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OSHPD (HCAI) Reporting\Chargemaster Files\HCAI 2024\For Submission\"/>
    </mc:Choice>
  </mc:AlternateContent>
  <bookViews>
    <workbookView xWindow="-120" yWindow="-120" windowWidth="29040" windowHeight="17640" firstSheet="1" activeTab="1"/>
  </bookViews>
  <sheets>
    <sheet name="Top 50 List" sheetId="1" state="hidden" r:id="rId1"/>
    <sheet name="AB 1045 Form" sheetId="5" r:id="rId2"/>
    <sheet name="ECRMC 2024 CDM" sheetId="11" r:id="rId3"/>
    <sheet name="ECRMC PHARMACY AND IV CDM 2024" sheetId="9" r:id="rId4"/>
    <sheet name="Gross Revenue Difference" sheetId="10" r:id="rId5"/>
    <sheet name="CDM_FY24" sheetId="6" state="hidden" r:id="rId6"/>
    <sheet name="Sheet1" sheetId="7" state="hidden" r:id="rId7"/>
  </sheets>
  <externalReferences>
    <externalReference r:id="rId8"/>
  </externalReferences>
  <definedNames>
    <definedName name="_xlnm._FilterDatabase" localSheetId="5" hidden="1">CDM_FY24!$A$2:$I$7441</definedName>
    <definedName name="_xlnm._FilterDatabase" localSheetId="3" hidden="1">'ECRMC PHARMACY AND IV CDM 2024'!$A$6:$K$6</definedName>
    <definedName name="_xlnm.Print_Area" localSheetId="1">'AB 1045 Form'!$A$1:$C$84</definedName>
    <definedName name="_xlnm.Print_Titles" localSheetId="1">'AB 1045 Form'!$1:$4</definedName>
    <definedName name="qryECH_OSHPD_Annual_CDM_Prices" localSheetId="4">#REF!</definedName>
    <definedName name="qryECH_OSHPD_Annual_CDM_Prices">'ECRMC PHARMACY AND IV CDM 2024'!$A$6:$K$6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7382" i="6" l="1"/>
  <c r="I7380" i="6"/>
  <c r="I7378" i="6"/>
  <c r="I7376" i="6"/>
  <c r="I7374" i="6"/>
  <c r="I7372" i="6"/>
  <c r="I7369" i="6"/>
  <c r="I7370" i="6"/>
  <c r="I7367" i="6"/>
  <c r="I7365" i="6"/>
  <c r="I7363" i="6"/>
  <c r="I7361" i="6"/>
  <c r="I7359" i="6"/>
  <c r="I7357" i="6"/>
  <c r="I7355" i="6"/>
  <c r="I7353" i="6"/>
  <c r="I7351" i="6"/>
  <c r="I7348" i="6"/>
  <c r="I7349" i="6"/>
  <c r="I7346" i="6"/>
  <c r="I7344" i="6"/>
  <c r="I7342" i="6"/>
  <c r="I7340" i="6"/>
  <c r="I7338" i="6"/>
  <c r="I7336" i="6"/>
  <c r="I7332" i="6"/>
  <c r="I7330" i="6"/>
  <c r="I7327" i="6"/>
  <c r="I7322" i="6"/>
  <c r="I7320" i="6"/>
  <c r="I7318" i="6"/>
  <c r="I7315" i="6"/>
  <c r="I7316" i="6"/>
  <c r="I7313" i="6"/>
  <c r="I7311" i="6"/>
  <c r="I7309" i="6"/>
  <c r="I7307" i="6"/>
  <c r="I7305" i="6"/>
  <c r="I7301" i="6"/>
  <c r="I7302" i="6"/>
  <c r="I7303" i="6"/>
  <c r="I7298" i="6"/>
  <c r="I7296" i="6"/>
  <c r="I7294" i="6"/>
  <c r="I7292" i="6"/>
  <c r="I7290" i="6"/>
  <c r="I7285" i="6"/>
  <c r="I7286" i="6"/>
  <c r="I7287" i="6"/>
  <c r="I7288" i="6"/>
  <c r="I7283" i="6"/>
  <c r="I7281" i="6"/>
  <c r="I7279" i="6"/>
  <c r="I7201" i="6"/>
  <c r="I7195" i="6"/>
  <c r="I7193" i="6"/>
  <c r="I7162" i="6"/>
  <c r="I7147" i="6"/>
  <c r="I7143" i="6"/>
  <c r="I6953" i="6"/>
  <c r="I6954" i="6"/>
  <c r="I6947" i="6"/>
  <c r="I6941" i="6"/>
  <c r="I6939" i="6"/>
  <c r="I6935" i="6"/>
  <c r="I6932" i="6"/>
  <c r="I6933" i="6"/>
  <c r="I6930" i="6"/>
  <c r="I6928" i="6"/>
  <c r="I6925" i="6"/>
  <c r="I6922" i="6"/>
  <c r="I6923" i="6"/>
  <c r="I6917" i="6"/>
  <c r="I6914" i="6"/>
  <c r="I6912" i="6"/>
  <c r="I6904" i="6"/>
  <c r="I6905" i="6"/>
  <c r="I6902" i="6"/>
  <c r="I6900" i="6"/>
  <c r="I6898" i="6"/>
  <c r="I6896" i="6"/>
  <c r="I6894" i="6"/>
  <c r="I6892" i="6"/>
  <c r="I6890" i="6"/>
  <c r="I6886" i="6"/>
  <c r="I6887" i="6"/>
  <c r="I6884" i="6"/>
  <c r="I6880" i="6"/>
  <c r="I6877" i="6"/>
  <c r="I6878" i="6"/>
  <c r="I6875" i="6"/>
  <c r="I6871" i="6"/>
  <c r="I6863" i="6"/>
  <c r="I6864" i="6"/>
  <c r="I6865" i="6"/>
  <c r="I6859" i="6"/>
  <c r="I6860" i="6"/>
  <c r="I6861" i="6"/>
  <c r="I6856" i="6"/>
  <c r="I6851" i="6"/>
  <c r="I6849" i="6"/>
  <c r="I6847" i="6"/>
  <c r="I6845" i="6"/>
  <c r="I6841" i="6"/>
  <c r="I6838" i="6"/>
  <c r="I6835" i="6"/>
  <c r="I6829" i="6"/>
  <c r="I6827" i="6"/>
  <c r="I6825" i="6"/>
  <c r="I6823" i="6"/>
  <c r="I6821" i="6"/>
  <c r="I6819" i="6"/>
  <c r="I6817" i="6"/>
  <c r="I6815" i="6"/>
  <c r="I6813" i="6"/>
  <c r="I6811" i="6"/>
  <c r="I6809" i="6"/>
  <c r="I6807" i="6"/>
  <c r="I6805" i="6"/>
  <c r="I6801" i="6"/>
  <c r="I6797" i="6"/>
  <c r="I6795" i="6"/>
  <c r="I6792" i="6"/>
  <c r="I6793" i="6"/>
  <c r="I6783" i="6"/>
  <c r="I6784" i="6"/>
  <c r="I6780" i="6"/>
  <c r="I6781" i="6"/>
  <c r="I6777" i="6"/>
  <c r="I6775" i="6"/>
  <c r="I6773" i="6"/>
  <c r="I6770" i="6"/>
  <c r="I6771" i="6"/>
  <c r="I6768" i="6"/>
  <c r="I6766" i="6"/>
  <c r="I6764" i="6"/>
  <c r="I6760" i="6"/>
  <c r="I6758" i="6"/>
  <c r="I6756" i="6"/>
  <c r="I6754" i="6"/>
  <c r="I6752" i="6"/>
  <c r="I6750" i="6"/>
  <c r="I6747" i="6"/>
  <c r="I6745" i="6"/>
  <c r="I6743" i="6"/>
  <c r="I6741" i="6"/>
  <c r="I6739" i="6"/>
  <c r="I6737" i="6"/>
  <c r="I6735" i="6"/>
  <c r="I6733" i="6"/>
  <c r="I6726" i="6"/>
  <c r="I6724" i="6"/>
  <c r="I6721" i="6"/>
  <c r="I6722" i="6"/>
  <c r="I6719" i="6"/>
  <c r="I6716" i="6"/>
  <c r="I6713" i="6"/>
  <c r="I6710" i="6"/>
  <c r="I6708" i="6"/>
  <c r="I6705" i="6"/>
  <c r="I6703" i="6"/>
  <c r="I6701" i="6"/>
  <c r="I6699" i="6"/>
  <c r="I6693" i="6"/>
  <c r="I6690" i="6"/>
  <c r="I6688" i="6"/>
  <c r="I6684" i="6"/>
  <c r="I6682" i="6"/>
  <c r="I6659" i="6"/>
  <c r="I6657" i="6"/>
  <c r="I6653" i="6"/>
  <c r="I6650" i="6"/>
  <c r="I6651" i="6"/>
  <c r="I6646" i="6"/>
  <c r="I6647" i="6"/>
  <c r="I6644" i="6"/>
  <c r="I6642" i="6"/>
  <c r="I6640" i="6"/>
  <c r="I6638" i="6"/>
  <c r="I6636" i="6"/>
  <c r="I6634" i="6"/>
  <c r="I6632" i="6"/>
  <c r="I6630" i="6"/>
  <c r="I6628" i="6"/>
  <c r="I6623" i="6"/>
  <c r="I6624" i="6"/>
  <c r="I6625" i="6"/>
  <c r="I6621" i="6"/>
  <c r="I6619" i="6"/>
  <c r="I6616" i="6"/>
  <c r="I6617" i="6"/>
  <c r="I6614" i="6"/>
  <c r="I6612" i="6"/>
  <c r="I6610" i="6"/>
  <c r="I6608" i="6"/>
  <c r="I6606" i="6"/>
  <c r="I6604" i="6"/>
  <c r="I6599" i="6"/>
  <c r="I6596" i="6"/>
  <c r="I6597" i="6"/>
  <c r="I6594" i="6"/>
  <c r="I6592" i="6"/>
  <c r="I6590" i="6"/>
  <c r="I6588" i="6"/>
  <c r="I6586" i="6"/>
  <c r="I6584" i="6"/>
  <c r="I6579" i="6"/>
  <c r="I6575" i="6"/>
  <c r="I6573" i="6"/>
  <c r="I6569" i="6"/>
  <c r="I6567" i="6"/>
  <c r="I6563" i="6"/>
  <c r="I6560" i="6"/>
  <c r="I6554" i="6"/>
  <c r="I6551" i="6"/>
  <c r="I6548" i="6"/>
  <c r="I6546" i="6"/>
  <c r="I6543" i="6"/>
  <c r="I6541" i="6"/>
  <c r="I6534" i="6"/>
  <c r="I6507" i="6"/>
  <c r="I6505" i="6"/>
  <c r="I6503" i="6"/>
  <c r="I6501" i="6"/>
  <c r="I6499" i="6"/>
  <c r="I6497" i="6"/>
  <c r="I6495" i="6"/>
  <c r="I6492" i="6"/>
  <c r="I6493" i="6"/>
  <c r="I6490" i="6"/>
  <c r="I6488" i="6"/>
  <c r="I6486" i="6"/>
  <c r="I6484" i="6"/>
  <c r="I6481" i="6"/>
  <c r="I6479" i="6"/>
  <c r="I6477" i="6"/>
  <c r="I6475" i="6"/>
  <c r="I6472" i="6"/>
  <c r="I6468" i="6"/>
  <c r="I6466" i="6"/>
  <c r="I6462" i="6"/>
  <c r="I6463" i="6"/>
  <c r="I6464" i="6"/>
  <c r="I6459" i="6"/>
  <c r="I6460" i="6"/>
  <c r="I6457" i="6"/>
  <c r="I6455" i="6"/>
  <c r="I6453" i="6"/>
  <c r="I6449" i="6"/>
  <c r="I6450" i="6"/>
  <c r="I6451" i="6"/>
  <c r="I6447" i="6"/>
  <c r="I6444" i="6"/>
  <c r="I6442" i="6"/>
  <c r="I6440" i="6"/>
  <c r="I6438" i="6"/>
  <c r="I6436" i="6"/>
  <c r="I6434" i="6"/>
  <c r="I6432" i="6"/>
  <c r="I6430" i="6"/>
  <c r="I6427" i="6"/>
  <c r="I6428" i="6"/>
  <c r="I6425" i="6"/>
  <c r="I6423" i="6"/>
  <c r="I6421" i="6"/>
  <c r="I6419" i="6"/>
  <c r="I6417" i="6"/>
  <c r="I6415" i="6"/>
  <c r="I6412" i="6"/>
  <c r="I6413" i="6"/>
  <c r="I6410" i="6"/>
  <c r="I6408" i="6"/>
  <c r="I6406" i="6"/>
  <c r="I6404" i="6"/>
  <c r="I6402" i="6"/>
  <c r="I6399" i="6"/>
  <c r="I6397" i="6"/>
  <c r="I6395" i="6"/>
  <c r="I6393" i="6"/>
  <c r="I6391" i="6"/>
  <c r="I6389" i="6"/>
  <c r="I6387" i="6"/>
  <c r="I6384" i="6"/>
  <c r="I6385" i="6"/>
  <c r="I6382" i="6"/>
  <c r="I6379" i="6"/>
  <c r="I6380" i="6"/>
  <c r="I6377" i="6"/>
  <c r="I6375" i="6"/>
  <c r="I6373" i="6"/>
  <c r="I6371" i="6"/>
  <c r="I6369" i="6"/>
  <c r="I6367" i="6"/>
  <c r="I6365" i="6"/>
  <c r="I6362" i="6"/>
  <c r="I6363" i="6"/>
  <c r="I6360" i="6"/>
  <c r="I6357" i="6"/>
  <c r="I6355" i="6"/>
  <c r="I6353" i="6"/>
  <c r="I6351" i="6"/>
  <c r="I6349" i="6"/>
  <c r="I6347" i="6"/>
  <c r="I6345" i="6"/>
  <c r="I6343" i="6"/>
  <c r="I6340" i="6"/>
  <c r="I6341" i="6"/>
  <c r="I6338" i="6"/>
  <c r="I6335" i="6"/>
  <c r="I6336" i="6"/>
  <c r="I6333" i="6"/>
  <c r="I6331" i="6"/>
  <c r="I6329" i="6"/>
  <c r="I6326" i="6"/>
  <c r="I6327" i="6"/>
  <c r="I6322" i="6"/>
  <c r="I6323" i="6"/>
  <c r="I6324" i="6"/>
  <c r="I6320" i="6"/>
  <c r="I6318" i="6"/>
  <c r="I6316" i="6"/>
  <c r="I6313" i="6"/>
  <c r="I6314" i="6"/>
  <c r="I6311" i="6"/>
  <c r="I6309" i="6"/>
  <c r="I6307" i="6"/>
  <c r="I6304" i="6"/>
  <c r="I6302" i="6"/>
  <c r="I6300" i="6"/>
  <c r="I6298" i="6"/>
  <c r="I6295" i="6"/>
  <c r="I6296" i="6"/>
  <c r="I6293" i="6"/>
  <c r="I6291" i="6"/>
  <c r="I6288" i="6"/>
  <c r="I6289" i="6"/>
  <c r="I6285" i="6"/>
  <c r="I6286" i="6"/>
  <c r="I6282" i="6"/>
  <c r="I6283" i="6"/>
  <c r="I6279" i="6"/>
  <c r="I6277" i="6"/>
  <c r="I6274" i="6"/>
  <c r="I6271" i="6"/>
  <c r="I6269" i="6"/>
  <c r="I6267" i="6"/>
  <c r="I6265" i="6"/>
  <c r="I6263" i="6"/>
  <c r="I6261" i="6"/>
  <c r="I6259" i="6"/>
  <c r="I6257" i="6"/>
  <c r="I6255" i="6"/>
  <c r="I6253" i="6"/>
  <c r="I6251" i="6"/>
  <c r="I6249" i="6"/>
  <c r="I6246" i="6"/>
  <c r="I6247" i="6"/>
  <c r="I6244" i="6"/>
  <c r="I6242" i="6"/>
  <c r="I6239" i="6"/>
  <c r="I6240" i="6"/>
  <c r="I6236" i="6"/>
  <c r="I6233" i="6"/>
  <c r="I6231" i="6"/>
  <c r="I6228" i="6"/>
  <c r="I6225" i="6"/>
  <c r="I6223" i="6"/>
  <c r="I6221" i="6"/>
  <c r="I6219" i="6"/>
  <c r="I6216" i="6"/>
  <c r="I6214" i="6"/>
  <c r="I6212" i="6"/>
  <c r="I6210" i="6"/>
  <c r="I6208" i="6"/>
  <c r="I6206" i="6"/>
  <c r="I6204" i="6"/>
  <c r="I6202" i="6"/>
  <c r="I6200" i="6"/>
  <c r="I6198" i="6"/>
  <c r="I6196" i="6"/>
  <c r="I6194" i="6"/>
  <c r="I6192" i="6"/>
  <c r="I6190" i="6"/>
  <c r="I6188" i="6"/>
  <c r="I6186" i="6"/>
  <c r="I6184" i="6"/>
  <c r="I6182" i="6"/>
  <c r="I6180" i="6"/>
  <c r="I6178" i="6"/>
  <c r="I6176" i="6"/>
  <c r="I6174" i="6"/>
  <c r="I6172" i="6"/>
  <c r="I6170" i="6"/>
  <c r="I6167" i="6"/>
  <c r="I6168" i="6"/>
  <c r="I6165" i="6"/>
  <c r="I6162" i="6"/>
  <c r="I6163" i="6"/>
  <c r="I6160" i="6"/>
  <c r="I6158" i="6"/>
  <c r="I6156" i="6"/>
  <c r="I6154" i="6"/>
  <c r="I6152" i="6"/>
  <c r="I6150" i="6"/>
  <c r="I6147" i="6"/>
  <c r="I6145" i="6"/>
  <c r="I6143" i="6"/>
  <c r="I6141" i="6"/>
  <c r="I6139" i="6"/>
  <c r="I6137" i="6"/>
  <c r="I6134" i="6"/>
  <c r="I6135" i="6"/>
  <c r="I6132" i="6"/>
  <c r="I6130" i="6"/>
  <c r="I6128" i="6"/>
  <c r="I6123" i="6"/>
  <c r="I6124" i="6"/>
  <c r="I6125" i="6"/>
  <c r="I6126" i="6"/>
  <c r="I6121" i="6"/>
  <c r="I6118" i="6"/>
  <c r="I6115" i="6"/>
  <c r="I6116" i="6"/>
  <c r="I6113" i="6"/>
  <c r="I6111" i="6"/>
  <c r="I6109" i="6"/>
  <c r="I6107" i="6"/>
  <c r="I6105" i="6"/>
  <c r="I6102" i="6"/>
  <c r="I6100" i="6"/>
  <c r="I6097" i="6"/>
  <c r="I6095" i="6"/>
  <c r="I6093" i="6"/>
  <c r="I6091" i="6"/>
  <c r="I6089" i="6"/>
  <c r="I6087" i="6"/>
  <c r="I6085" i="6"/>
  <c r="I6083" i="6"/>
  <c r="I6081" i="6"/>
  <c r="I6079" i="6"/>
  <c r="I6076" i="6"/>
  <c r="I6077" i="6"/>
  <c r="I6074" i="6"/>
  <c r="I6072" i="6"/>
  <c r="I6070" i="6"/>
  <c r="I6068" i="6"/>
  <c r="I6066" i="6"/>
  <c r="I6064" i="6"/>
  <c r="I6062" i="6"/>
  <c r="I6060" i="6"/>
  <c r="I6058" i="6"/>
  <c r="I6056" i="6"/>
  <c r="I6054" i="6"/>
  <c r="I6052" i="6"/>
  <c r="I6050" i="6"/>
  <c r="I6047" i="6"/>
  <c r="I6045" i="6"/>
  <c r="I6043" i="6"/>
  <c r="I6041" i="6"/>
  <c r="I6038" i="6"/>
  <c r="I6036" i="6"/>
  <c r="I6034" i="6"/>
  <c r="I6032" i="6"/>
  <c r="I6030" i="6"/>
  <c r="I6028" i="6"/>
  <c r="I6026" i="6"/>
  <c r="I6024" i="6"/>
  <c r="I6022" i="6"/>
  <c r="I6020" i="6"/>
  <c r="I6018" i="6"/>
  <c r="I6016" i="6"/>
  <c r="I6014" i="6"/>
  <c r="I6012" i="6"/>
  <c r="I6007" i="6"/>
  <c r="I6008" i="6"/>
  <c r="I6009" i="6"/>
  <c r="I6010" i="6"/>
  <c r="I6004" i="6"/>
  <c r="I6002" i="6"/>
  <c r="I6000" i="6"/>
  <c r="I5998" i="6"/>
  <c r="I5996" i="6"/>
  <c r="I5994" i="6"/>
  <c r="I5992" i="6"/>
  <c r="I5990" i="6"/>
  <c r="I5987" i="6"/>
  <c r="I5985" i="6"/>
  <c r="I5982" i="6"/>
  <c r="I5980" i="6"/>
  <c r="I5978" i="6"/>
  <c r="I5975" i="6"/>
  <c r="I5976" i="6"/>
  <c r="I5973" i="6"/>
  <c r="I5969" i="6"/>
  <c r="I5970" i="6"/>
  <c r="I5971" i="6"/>
  <c r="I5967" i="6"/>
  <c r="I5965" i="6"/>
  <c r="I5963" i="6"/>
  <c r="I5961" i="6"/>
  <c r="I5959" i="6"/>
  <c r="I5957" i="6"/>
  <c r="I5955" i="6"/>
  <c r="I5951" i="6"/>
  <c r="I5952" i="6"/>
  <c r="I5953" i="6"/>
  <c r="I5949" i="6"/>
  <c r="I5947" i="6"/>
  <c r="I5944" i="6"/>
  <c r="I5945" i="6"/>
  <c r="I5942" i="6"/>
  <c r="I5940" i="6"/>
  <c r="I5938" i="6"/>
  <c r="I5934" i="6"/>
  <c r="I5935" i="6"/>
  <c r="I5936" i="6"/>
  <c r="I5932" i="6"/>
  <c r="I5930" i="6"/>
  <c r="I5928" i="6"/>
  <c r="I5925" i="6"/>
  <c r="I5926" i="6"/>
  <c r="I5923" i="6"/>
  <c r="I5921" i="6"/>
  <c r="I5918" i="6"/>
  <c r="I5919" i="6"/>
  <c r="I5916" i="6"/>
  <c r="I5914" i="6"/>
  <c r="I5912" i="6"/>
  <c r="I5910" i="6"/>
  <c r="I5907" i="6"/>
  <c r="I5908" i="6"/>
  <c r="I5905" i="6"/>
  <c r="I5903" i="6"/>
  <c r="I5901" i="6"/>
  <c r="I5899" i="6"/>
  <c r="I5896" i="6"/>
  <c r="I5897" i="6"/>
  <c r="I5892" i="6"/>
  <c r="I5890" i="6"/>
  <c r="I5888" i="6"/>
  <c r="I5886" i="6"/>
  <c r="I5884" i="6"/>
  <c r="I5882" i="6"/>
  <c r="I5880" i="6"/>
  <c r="I5878" i="6"/>
  <c r="I5876" i="6"/>
  <c r="I5874" i="6"/>
  <c r="I5872" i="6"/>
  <c r="I5870" i="6"/>
  <c r="I5868" i="6"/>
  <c r="I5866" i="6"/>
  <c r="I5864" i="6"/>
  <c r="I5862" i="6"/>
  <c r="I5860" i="6"/>
  <c r="I5858" i="6"/>
  <c r="I5856" i="6"/>
  <c r="I5851" i="6"/>
  <c r="I5852" i="6"/>
  <c r="I5853" i="6"/>
  <c r="I5848" i="6"/>
  <c r="I5846" i="6"/>
  <c r="I5843" i="6"/>
  <c r="I5844" i="6"/>
  <c r="I5841" i="6"/>
  <c r="I5839" i="6"/>
  <c r="I5837" i="6"/>
  <c r="I5835" i="6"/>
  <c r="I5833" i="6"/>
  <c r="I5831" i="6"/>
  <c r="I5829" i="6"/>
  <c r="I5827" i="6"/>
  <c r="I5824" i="6"/>
  <c r="I5822" i="6"/>
  <c r="I5820" i="6"/>
  <c r="I5818" i="6"/>
  <c r="I5816" i="6"/>
  <c r="I5814" i="6"/>
  <c r="I5812" i="6"/>
  <c r="I5810" i="6"/>
  <c r="I5808" i="6"/>
  <c r="I5806" i="6"/>
  <c r="I5804" i="6"/>
  <c r="I5802" i="6"/>
  <c r="I5800" i="6"/>
  <c r="I5797" i="6"/>
  <c r="I5798" i="6"/>
  <c r="I5795" i="6"/>
  <c r="I5792" i="6"/>
  <c r="I5790" i="6"/>
  <c r="I5787" i="6"/>
  <c r="I5785" i="6"/>
  <c r="I5783" i="6"/>
  <c r="I5780" i="6"/>
  <c r="I5778" i="6"/>
  <c r="I5776" i="6"/>
  <c r="I5774" i="6"/>
  <c r="I5771" i="6"/>
  <c r="I5769" i="6"/>
  <c r="I5767" i="6"/>
  <c r="I5765" i="6"/>
  <c r="I5763" i="6"/>
  <c r="I5761" i="6"/>
  <c r="I5759" i="6"/>
  <c r="I5757" i="6"/>
  <c r="I5755" i="6"/>
  <c r="I5751" i="6"/>
  <c r="I5748" i="6"/>
  <c r="I5746" i="6"/>
  <c r="I5744" i="6"/>
  <c r="I5742" i="6"/>
  <c r="I5740" i="6"/>
  <c r="I5736" i="6"/>
  <c r="I5737" i="6"/>
  <c r="I5738" i="6"/>
  <c r="I5734" i="6"/>
  <c r="I5732" i="6"/>
  <c r="I5730" i="6"/>
  <c r="I5728" i="6"/>
  <c r="I5726" i="6"/>
  <c r="I5724" i="6"/>
  <c r="I5722" i="6"/>
  <c r="I5720" i="6"/>
  <c r="I5718" i="6"/>
  <c r="I5716" i="6"/>
  <c r="I5714" i="6"/>
  <c r="I5712" i="6"/>
  <c r="I5710" i="6"/>
  <c r="I5708" i="6"/>
  <c r="I5705" i="6"/>
  <c r="I5706" i="6"/>
  <c r="I5703" i="6"/>
  <c r="I5701" i="6"/>
  <c r="I5698" i="6"/>
  <c r="I5699" i="6"/>
  <c r="I5696" i="6"/>
  <c r="I5693" i="6"/>
  <c r="I5691" i="6"/>
  <c r="I5689" i="6"/>
  <c r="I5687" i="6"/>
  <c r="I5685" i="6"/>
  <c r="I5683" i="6"/>
  <c r="I5681" i="6"/>
  <c r="I5679" i="6"/>
  <c r="I5677" i="6"/>
  <c r="I5675" i="6"/>
  <c r="I5673" i="6"/>
  <c r="I5671" i="6"/>
  <c r="I5669" i="6"/>
  <c r="I5667" i="6"/>
  <c r="I5665" i="6"/>
  <c r="I5663" i="6"/>
  <c r="I5661" i="6"/>
  <c r="I5659" i="6"/>
  <c r="I5657" i="6"/>
  <c r="I5655" i="6"/>
  <c r="I5653" i="6"/>
  <c r="I5651" i="6"/>
  <c r="I5649" i="6"/>
  <c r="I5647" i="6"/>
  <c r="I5645" i="6"/>
  <c r="I5643" i="6"/>
  <c r="I5641" i="6"/>
  <c r="I5639" i="6"/>
  <c r="I5637" i="6"/>
  <c r="I5635" i="6"/>
  <c r="I5633" i="6"/>
  <c r="I5631" i="6"/>
  <c r="I5629" i="6"/>
  <c r="I5627" i="6"/>
  <c r="I5625" i="6"/>
  <c r="I5621" i="6"/>
  <c r="I5618" i="6"/>
  <c r="I5616" i="6"/>
  <c r="I5613" i="6"/>
  <c r="I5611" i="6"/>
  <c r="I5609" i="6"/>
  <c r="I5607" i="6"/>
  <c r="I5605" i="6"/>
  <c r="I5603" i="6"/>
  <c r="I5600" i="6"/>
  <c r="I5601" i="6"/>
  <c r="I5598" i="6"/>
  <c r="I5595" i="6"/>
  <c r="I5596" i="6"/>
  <c r="I5592" i="6"/>
  <c r="I5593" i="6"/>
  <c r="I5590" i="6"/>
  <c r="I5588" i="6"/>
  <c r="I5586" i="6"/>
  <c r="I5584" i="6"/>
  <c r="I5582" i="6"/>
  <c r="I5580" i="6"/>
  <c r="I5578" i="6"/>
  <c r="I5576" i="6"/>
  <c r="I5574" i="6"/>
  <c r="I5572" i="6"/>
  <c r="I5570" i="6"/>
  <c r="I5568" i="6"/>
  <c r="I5565" i="6"/>
  <c r="I5566" i="6"/>
  <c r="I5563" i="6"/>
  <c r="I5561" i="6"/>
  <c r="I5559" i="6"/>
  <c r="I5557" i="6"/>
  <c r="I5555" i="6"/>
  <c r="I5553" i="6"/>
  <c r="I5551" i="6"/>
  <c r="I5549" i="6"/>
  <c r="I5547" i="6"/>
  <c r="I5545" i="6"/>
  <c r="I5543" i="6"/>
  <c r="I5541" i="6"/>
  <c r="I5539" i="6"/>
  <c r="I5537" i="6"/>
  <c r="I5535" i="6"/>
  <c r="I5532" i="6"/>
  <c r="I5533" i="6"/>
  <c r="I5530" i="6"/>
  <c r="I5528" i="6"/>
  <c r="I5526" i="6"/>
  <c r="I5522" i="6"/>
  <c r="I5520" i="6"/>
  <c r="I5518" i="6"/>
  <c r="I5515" i="6"/>
  <c r="I5512" i="6"/>
  <c r="I5513" i="6"/>
  <c r="I5510" i="6"/>
  <c r="I5508" i="6"/>
  <c r="I5506" i="6"/>
  <c r="I5504" i="6"/>
  <c r="I5502" i="6"/>
  <c r="I5500" i="6"/>
  <c r="I5498" i="6"/>
  <c r="I5496" i="6"/>
  <c r="I5494" i="6"/>
  <c r="I5492" i="6"/>
  <c r="I5490" i="6"/>
  <c r="I5488" i="6"/>
  <c r="I5485" i="6"/>
  <c r="I5486" i="6"/>
  <c r="I5483" i="6"/>
  <c r="I5480" i="6"/>
  <c r="I5478" i="6"/>
  <c r="I5476" i="6"/>
  <c r="I5474" i="6"/>
  <c r="I5471" i="6"/>
  <c r="I5469" i="6"/>
  <c r="I5466" i="6"/>
  <c r="I5467" i="6"/>
  <c r="I5464" i="6"/>
  <c r="I5462" i="6"/>
  <c r="I5460" i="6"/>
  <c r="I5458" i="6"/>
  <c r="I5456" i="6"/>
  <c r="I5454" i="6"/>
  <c r="I5452" i="6"/>
  <c r="I5448" i="6"/>
  <c r="I5449" i="6"/>
  <c r="I5450" i="6"/>
  <c r="I5446" i="6"/>
  <c r="I5444" i="6"/>
  <c r="I5442" i="6"/>
  <c r="I5440" i="6"/>
  <c r="I5438" i="6"/>
  <c r="I5436" i="6"/>
  <c r="I5434" i="6"/>
  <c r="I5432" i="6"/>
  <c r="I5430" i="6"/>
  <c r="I5428" i="6"/>
  <c r="I5426" i="6"/>
  <c r="I5424" i="6"/>
  <c r="I5422" i="6"/>
  <c r="I5420" i="6"/>
  <c r="I5418" i="6"/>
  <c r="I5416" i="6"/>
  <c r="I5414" i="6"/>
  <c r="I5412" i="6"/>
  <c r="I5410" i="6"/>
  <c r="I5406" i="6"/>
  <c r="I5407" i="6"/>
  <c r="I5408" i="6"/>
  <c r="I5403" i="6"/>
  <c r="I5404" i="6"/>
  <c r="I5401" i="6"/>
  <c r="I5397" i="6"/>
  <c r="I5398" i="6"/>
  <c r="I5399" i="6"/>
  <c r="I5394" i="6"/>
  <c r="I5395" i="6"/>
  <c r="I5392" i="6"/>
  <c r="I5390" i="6"/>
  <c r="I5388" i="6"/>
  <c r="I5386" i="6"/>
  <c r="I5384" i="6"/>
  <c r="I5382" i="6"/>
  <c r="I5380" i="6"/>
  <c r="I5378" i="6"/>
  <c r="I5376" i="6"/>
  <c r="I5374" i="6"/>
  <c r="I5372" i="6"/>
  <c r="I5370" i="6"/>
  <c r="I5368" i="6"/>
  <c r="I5366" i="6"/>
  <c r="I5364" i="6"/>
  <c r="I5362" i="6"/>
  <c r="I5360" i="6"/>
  <c r="I5358" i="6"/>
  <c r="I5355" i="6"/>
  <c r="I5356" i="6"/>
  <c r="I5353" i="6"/>
  <c r="I5351" i="6"/>
  <c r="I5349" i="6"/>
  <c r="I5347" i="6"/>
  <c r="I5345" i="6"/>
  <c r="I5343" i="6"/>
  <c r="I5341" i="6"/>
  <c r="I5339" i="6"/>
  <c r="I5337" i="6"/>
  <c r="I5335" i="6"/>
  <c r="I5331" i="6"/>
  <c r="I5332" i="6"/>
  <c r="I5329" i="6"/>
  <c r="I5327" i="6"/>
  <c r="I5325" i="6"/>
  <c r="I5323" i="6"/>
  <c r="I5321" i="6"/>
  <c r="I5318" i="6"/>
  <c r="I5316" i="6"/>
  <c r="I5314" i="6"/>
  <c r="I5312" i="6"/>
  <c r="I5308" i="6"/>
  <c r="I5309" i="6"/>
  <c r="I5306" i="6"/>
  <c r="I5304" i="6"/>
  <c r="I5302" i="6"/>
  <c r="I5299" i="6"/>
  <c r="I5297" i="6"/>
  <c r="I5295" i="6"/>
  <c r="I5293" i="6"/>
  <c r="I5291" i="6"/>
  <c r="I5289" i="6"/>
  <c r="I5287" i="6"/>
  <c r="I5283" i="6"/>
  <c r="I5284" i="6"/>
  <c r="I5281" i="6"/>
  <c r="I5279" i="6"/>
  <c r="I5276" i="6"/>
  <c r="I5274" i="6"/>
  <c r="I5271" i="6"/>
  <c r="I5269" i="6"/>
  <c r="I5267" i="6"/>
  <c r="I5265" i="6"/>
  <c r="I5263" i="6"/>
  <c r="I5261" i="6"/>
  <c r="I5259" i="6"/>
  <c r="I5257" i="6"/>
  <c r="I5255" i="6"/>
  <c r="I5253" i="6"/>
  <c r="I5251" i="6"/>
  <c r="I5249" i="6"/>
  <c r="I5247" i="6"/>
  <c r="I5245" i="6"/>
  <c r="I5243" i="6"/>
  <c r="I5241" i="6"/>
  <c r="I5239" i="6"/>
  <c r="I5237" i="6"/>
  <c r="I5235" i="6"/>
  <c r="I5232" i="6"/>
  <c r="I5230" i="6"/>
  <c r="I5228" i="6"/>
  <c r="I5226" i="6"/>
  <c r="I5224" i="6"/>
  <c r="I5219" i="6"/>
  <c r="I5217" i="6"/>
  <c r="I5215" i="6"/>
  <c r="I5213" i="6"/>
  <c r="I5211" i="6"/>
  <c r="I5209" i="6"/>
  <c r="I5207" i="6"/>
  <c r="I5205" i="6"/>
  <c r="I5203" i="6"/>
  <c r="I5200" i="6"/>
  <c r="I5198" i="6"/>
  <c r="I5196" i="6"/>
  <c r="I5194" i="6"/>
  <c r="I5191" i="6"/>
  <c r="I5192" i="6"/>
  <c r="I5189" i="6"/>
  <c r="I5187" i="6"/>
  <c r="I5184" i="6"/>
  <c r="I5185" i="6"/>
  <c r="I5181" i="6"/>
  <c r="I5182" i="6"/>
  <c r="I5179" i="6"/>
  <c r="I5177" i="6"/>
  <c r="I5175" i="6"/>
  <c r="I5173" i="6"/>
  <c r="I5171" i="6"/>
  <c r="I5169" i="6"/>
  <c r="I5166" i="6"/>
  <c r="I5167" i="6"/>
  <c r="I5164" i="6"/>
  <c r="I5161" i="6"/>
  <c r="I5162" i="6"/>
  <c r="I5159" i="6"/>
  <c r="I5157" i="6"/>
  <c r="I5155" i="6"/>
  <c r="I5153" i="6"/>
  <c r="I5151" i="6"/>
  <c r="I5149" i="6"/>
  <c r="I5147" i="6"/>
  <c r="I5145" i="6"/>
  <c r="I5143" i="6"/>
  <c r="I5141" i="6"/>
  <c r="I5138" i="6"/>
  <c r="I5135" i="6"/>
  <c r="I5132" i="6"/>
  <c r="I5130" i="6"/>
  <c r="I5128" i="6"/>
  <c r="I5126" i="6"/>
  <c r="I5124" i="6"/>
  <c r="I5122" i="6"/>
  <c r="I5120" i="6"/>
  <c r="I5116" i="6"/>
  <c r="I5117" i="6"/>
  <c r="I5112" i="6"/>
  <c r="I5113" i="6"/>
  <c r="I5114" i="6"/>
  <c r="I5110" i="6"/>
  <c r="I5108" i="6"/>
  <c r="I5106" i="6"/>
  <c r="I5104" i="6"/>
  <c r="I5102" i="6"/>
  <c r="I5100" i="6"/>
  <c r="I5098" i="6"/>
  <c r="I5096" i="6"/>
  <c r="I5094" i="6"/>
  <c r="I5092" i="6"/>
  <c r="I5090" i="6"/>
  <c r="I5088" i="6"/>
  <c r="I5086" i="6"/>
  <c r="I5084" i="6"/>
  <c r="I5080" i="6"/>
  <c r="I5081" i="6"/>
  <c r="I5082" i="6"/>
  <c r="I5077" i="6"/>
  <c r="I5078" i="6"/>
  <c r="I5073" i="6"/>
  <c r="I5074" i="6"/>
  <c r="I5071" i="6"/>
  <c r="I5069" i="6"/>
  <c r="I5066" i="6"/>
  <c r="I5067" i="6"/>
  <c r="I5064" i="6"/>
  <c r="I5062" i="6"/>
  <c r="I5060" i="6"/>
  <c r="I5058" i="6"/>
  <c r="I5056" i="6"/>
  <c r="I5054" i="6"/>
  <c r="I5052" i="6"/>
  <c r="I5050" i="6"/>
  <c r="I5048" i="6"/>
  <c r="I5044" i="6"/>
  <c r="I5045" i="6"/>
  <c r="I5040" i="6"/>
  <c r="I5041" i="6"/>
  <c r="I5038" i="6"/>
  <c r="I5036" i="6"/>
  <c r="I5034" i="6"/>
  <c r="I5032" i="6"/>
  <c r="I5030" i="6"/>
  <c r="I5027" i="6"/>
  <c r="I5028" i="6"/>
  <c r="I5025" i="6"/>
  <c r="I5023" i="6"/>
  <c r="I5021" i="6"/>
  <c r="I5019" i="6"/>
  <c r="I5017" i="6"/>
  <c r="I5015" i="6"/>
  <c r="I5013" i="6"/>
  <c r="I5011" i="6"/>
  <c r="I5009" i="6"/>
  <c r="I5007" i="6"/>
  <c r="I5004" i="6"/>
  <c r="I5005" i="6"/>
  <c r="I5002" i="6"/>
  <c r="I5000" i="6"/>
  <c r="I4998" i="6"/>
  <c r="I4996" i="6"/>
  <c r="I4993" i="6"/>
  <c r="I4994" i="6"/>
  <c r="I4991" i="6"/>
  <c r="I4988" i="6"/>
  <c r="I4986" i="6"/>
  <c r="I4984" i="6"/>
  <c r="I4982" i="6"/>
  <c r="I4980" i="6"/>
  <c r="I4976" i="6"/>
  <c r="I4977" i="6"/>
  <c r="I4978" i="6"/>
  <c r="I4972" i="6"/>
  <c r="I4973" i="6"/>
  <c r="I4970" i="6"/>
  <c r="I4967" i="6"/>
  <c r="I4968" i="6"/>
  <c r="I4965" i="6"/>
  <c r="I4961" i="6"/>
  <c r="I4962" i="6"/>
  <c r="I4963" i="6"/>
  <c r="I4959" i="6"/>
  <c r="I4957" i="6"/>
  <c r="I4955" i="6"/>
  <c r="I4953" i="6"/>
  <c r="I4951" i="6"/>
  <c r="I4949" i="6"/>
  <c r="I4947" i="6"/>
  <c r="I4945" i="6"/>
  <c r="I4942" i="6"/>
  <c r="I4940" i="6"/>
  <c r="I4938" i="6"/>
  <c r="I4935" i="6"/>
  <c r="I4933" i="6"/>
  <c r="I4931" i="6"/>
  <c r="I4929" i="6"/>
  <c r="I4927" i="6"/>
  <c r="I4925" i="6"/>
  <c r="I4922" i="6"/>
  <c r="I4923" i="6"/>
  <c r="I4920" i="6"/>
  <c r="I4918" i="6"/>
  <c r="I4916" i="6"/>
  <c r="I4914" i="6"/>
  <c r="I4910" i="6"/>
  <c r="I4911" i="6"/>
  <c r="I4908" i="6"/>
  <c r="I4906" i="6"/>
  <c r="I4904" i="6"/>
  <c r="I4902" i="6"/>
  <c r="I4899" i="6"/>
  <c r="I4900" i="6"/>
  <c r="I4896" i="6"/>
  <c r="I4897" i="6"/>
  <c r="I4894" i="6"/>
  <c r="I4892" i="6"/>
  <c r="I4890" i="6"/>
  <c r="I4888" i="6"/>
  <c r="I4886" i="6"/>
  <c r="I4884" i="6"/>
  <c r="I4882" i="6"/>
  <c r="I4880" i="6"/>
  <c r="I4878" i="6"/>
  <c r="I4876" i="6"/>
  <c r="I4874" i="6"/>
  <c r="I4872" i="6"/>
  <c r="I4870" i="6"/>
  <c r="I4868" i="6"/>
  <c r="I4866" i="6"/>
  <c r="I4864" i="6"/>
  <c r="I4861" i="6"/>
  <c r="I4859" i="6"/>
  <c r="I4857" i="6"/>
  <c r="I4855" i="6"/>
  <c r="I4852" i="6"/>
  <c r="I4853" i="6"/>
  <c r="I4850" i="6"/>
  <c r="I4848" i="6"/>
  <c r="I4846" i="6"/>
  <c r="I4843" i="6"/>
  <c r="I4844" i="6"/>
  <c r="I4841" i="6"/>
  <c r="I4838" i="6"/>
  <c r="I4839" i="6"/>
  <c r="I4836" i="6"/>
  <c r="I4834" i="6"/>
  <c r="I4831" i="6"/>
  <c r="I4832" i="6"/>
  <c r="I4829" i="6"/>
  <c r="I4826" i="6"/>
  <c r="I4827" i="6"/>
  <c r="I4824" i="6"/>
  <c r="I4822" i="6"/>
  <c r="I4819" i="6"/>
  <c r="I4820" i="6"/>
  <c r="I4817" i="6"/>
  <c r="I4814" i="6"/>
  <c r="I4815" i="6"/>
  <c r="I4812" i="6"/>
  <c r="I4808" i="6"/>
  <c r="I4806" i="6"/>
  <c r="I4803" i="6"/>
  <c r="I4800" i="6"/>
  <c r="I4798" i="6"/>
  <c r="I4796" i="6"/>
  <c r="I4794" i="6"/>
  <c r="I4792" i="6"/>
  <c r="I4790" i="6"/>
  <c r="I4787" i="6"/>
  <c r="I4788" i="6"/>
  <c r="I4783" i="6"/>
  <c r="I4781" i="6"/>
  <c r="I4779" i="6"/>
  <c r="I4777" i="6"/>
  <c r="I4775" i="6"/>
  <c r="I4773" i="6"/>
  <c r="I4771" i="6"/>
  <c r="I4769" i="6"/>
  <c r="I4767" i="6"/>
  <c r="I4765" i="6"/>
  <c r="I4763" i="6"/>
  <c r="I4761" i="6"/>
  <c r="I4759" i="6"/>
  <c r="I4756" i="6"/>
  <c r="I4757" i="6"/>
  <c r="I4754" i="6"/>
  <c r="I4752" i="6"/>
  <c r="I4749" i="6"/>
  <c r="I4747" i="6"/>
  <c r="I4745" i="6"/>
  <c r="I4743" i="6"/>
  <c r="I4741" i="6"/>
  <c r="I4739" i="6"/>
  <c r="I4737" i="6"/>
  <c r="I4735" i="6"/>
  <c r="I4733" i="6"/>
  <c r="I4730" i="6"/>
  <c r="I4731" i="6"/>
  <c r="I4728" i="6"/>
  <c r="I4726" i="6"/>
  <c r="I4723" i="6"/>
  <c r="I4721" i="6"/>
  <c r="I4719" i="6"/>
  <c r="I4717" i="6"/>
  <c r="I4715" i="6"/>
  <c r="I4713" i="6"/>
  <c r="I4711" i="6"/>
  <c r="I4709" i="6"/>
  <c r="I4707" i="6"/>
  <c r="I4705" i="6"/>
  <c r="I4703" i="6"/>
  <c r="I4701" i="6"/>
  <c r="I4698" i="6"/>
  <c r="I4696" i="6"/>
  <c r="I4694" i="6"/>
  <c r="I4692" i="6"/>
  <c r="I4690" i="6"/>
  <c r="I4688" i="6"/>
  <c r="I4686" i="6"/>
  <c r="I4684" i="6"/>
  <c r="I4682" i="6"/>
  <c r="I4680" i="6"/>
  <c r="I4677" i="6"/>
  <c r="I4675" i="6"/>
  <c r="I4672" i="6"/>
  <c r="I4668" i="6"/>
  <c r="I4669" i="6"/>
  <c r="I4666" i="6"/>
  <c r="I4664" i="6"/>
  <c r="I4662" i="6"/>
  <c r="I4659" i="6"/>
  <c r="I4660" i="6"/>
  <c r="I4657" i="6"/>
  <c r="I4655" i="6"/>
  <c r="I4653" i="6"/>
  <c r="I4651" i="6"/>
  <c r="I4649" i="6"/>
  <c r="I4645" i="6"/>
  <c r="I4646" i="6"/>
  <c r="I4647" i="6"/>
  <c r="I4643" i="6"/>
  <c r="I4641" i="6"/>
  <c r="I4639" i="6"/>
  <c r="I4637" i="6"/>
  <c r="I4635" i="6"/>
  <c r="I4633" i="6"/>
  <c r="I4631" i="6"/>
  <c r="I4629" i="6"/>
  <c r="I4627" i="6"/>
  <c r="I4624" i="6"/>
  <c r="I4622" i="6"/>
  <c r="I4618" i="6"/>
  <c r="I4616" i="6"/>
  <c r="I4613" i="6"/>
  <c r="I4614" i="6"/>
  <c r="I4611" i="6"/>
  <c r="I4608" i="6"/>
  <c r="I4605" i="6"/>
  <c r="I4606" i="6"/>
  <c r="I4603" i="6"/>
  <c r="I4601" i="6"/>
  <c r="I4599" i="6"/>
  <c r="I4597" i="6"/>
  <c r="I4595" i="6"/>
  <c r="I4593" i="6"/>
  <c r="I4591" i="6"/>
  <c r="I4589" i="6"/>
  <c r="I4587" i="6"/>
  <c r="I4585" i="6"/>
  <c r="I4583" i="6"/>
  <c r="I4581" i="6"/>
  <c r="I4579" i="6"/>
  <c r="I4577" i="6"/>
  <c r="I4575" i="6"/>
  <c r="I4572" i="6"/>
  <c r="I4573" i="6"/>
  <c r="I4570" i="6"/>
  <c r="I4568" i="6"/>
  <c r="I4564" i="6"/>
  <c r="I4565" i="6"/>
  <c r="I4566" i="6"/>
  <c r="I4562" i="6"/>
  <c r="I4560" i="6"/>
  <c r="I4558" i="6"/>
  <c r="I4556" i="6"/>
  <c r="I4553" i="6"/>
  <c r="I4549" i="6"/>
  <c r="I4550" i="6"/>
  <c r="I4551" i="6"/>
  <c r="I4545" i="6"/>
  <c r="I4546" i="6"/>
  <c r="I4543" i="6"/>
  <c r="I4541" i="6"/>
  <c r="I4538" i="6"/>
  <c r="I4539" i="6"/>
  <c r="I4535" i="6"/>
  <c r="I4533" i="6"/>
  <c r="I4531" i="6"/>
  <c r="I4529" i="6"/>
  <c r="I4527" i="6"/>
  <c r="I4525" i="6"/>
  <c r="I4523" i="6"/>
  <c r="I4521" i="6"/>
  <c r="I4519" i="6"/>
  <c r="I4517" i="6"/>
  <c r="I4515" i="6"/>
  <c r="I4513" i="6"/>
  <c r="I4511" i="6"/>
  <c r="I4509" i="6"/>
  <c r="I4507" i="6"/>
  <c r="I4505" i="6"/>
  <c r="I4503" i="6"/>
  <c r="I4501" i="6"/>
  <c r="I4499" i="6"/>
  <c r="I4496" i="6"/>
  <c r="I4494" i="6"/>
  <c r="I4492" i="6"/>
  <c r="I4490" i="6"/>
  <c r="I4486" i="6"/>
  <c r="I4484" i="6"/>
  <c r="I4482" i="6"/>
  <c r="I4480" i="6"/>
  <c r="I4478" i="6"/>
  <c r="I4476" i="6"/>
  <c r="I4474" i="6"/>
  <c r="I4470" i="6"/>
  <c r="I4468" i="6"/>
  <c r="I4466" i="6"/>
  <c r="I4464" i="6"/>
  <c r="I4461" i="6"/>
  <c r="I4462" i="6"/>
  <c r="I4459" i="6"/>
  <c r="I4457" i="6"/>
  <c r="I4455" i="6"/>
  <c r="I4453" i="6"/>
  <c r="I4451" i="6"/>
  <c r="I4449" i="6"/>
  <c r="I4447" i="6"/>
  <c r="I4445" i="6"/>
  <c r="I4443" i="6"/>
  <c r="I4441" i="6"/>
  <c r="I4439" i="6"/>
  <c r="I4437" i="6"/>
  <c r="I4434" i="6"/>
  <c r="I4432" i="6"/>
  <c r="I4430" i="6"/>
  <c r="I4428" i="6"/>
  <c r="I4426" i="6"/>
  <c r="I4424" i="6"/>
  <c r="I4422" i="6"/>
  <c r="I4420" i="6"/>
  <c r="I4417" i="6"/>
  <c r="I4415" i="6"/>
  <c r="I4412" i="6"/>
  <c r="I4413" i="6"/>
  <c r="I4410" i="6"/>
  <c r="I4408" i="6"/>
  <c r="I4406" i="6"/>
  <c r="I4404" i="6"/>
  <c r="I4402" i="6"/>
  <c r="I4399" i="6"/>
  <c r="I4397" i="6"/>
  <c r="I4394" i="6"/>
  <c r="I4392" i="6"/>
  <c r="I4390" i="6"/>
  <c r="I4388" i="6"/>
  <c r="I4386" i="6"/>
  <c r="I4378" i="6"/>
  <c r="I4379" i="6"/>
  <c r="I4380" i="6"/>
  <c r="I4381" i="6"/>
  <c r="I4382" i="6"/>
  <c r="I4383" i="6"/>
  <c r="I4376" i="6"/>
  <c r="I4373" i="6"/>
  <c r="I4371" i="6"/>
  <c r="I4369" i="6"/>
  <c r="I4366" i="6"/>
  <c r="I4364" i="6"/>
  <c r="I4362" i="6"/>
  <c r="I4360" i="6"/>
  <c r="I4358" i="6"/>
  <c r="I4356" i="6"/>
  <c r="I4354" i="6"/>
  <c r="I4352" i="6"/>
  <c r="I4350" i="6"/>
  <c r="I4344" i="6"/>
  <c r="I4341" i="6"/>
  <c r="I4339" i="6"/>
  <c r="I4337" i="6"/>
  <c r="I4335" i="6"/>
  <c r="I4333" i="6"/>
  <c r="I4331" i="6"/>
  <c r="I4329" i="6"/>
  <c r="I4325" i="6"/>
  <c r="I4323" i="6"/>
  <c r="I4320" i="6"/>
  <c r="I4318" i="6"/>
  <c r="I4316" i="6"/>
  <c r="I4314" i="6"/>
  <c r="I4312" i="6"/>
  <c r="I4310" i="6"/>
  <c r="I4308" i="6"/>
  <c r="I4306" i="6"/>
  <c r="I4304" i="6"/>
  <c r="I4302" i="6"/>
  <c r="I4300" i="6"/>
  <c r="I4298" i="6"/>
  <c r="I4294" i="6"/>
  <c r="I4292" i="6"/>
  <c r="I4288" i="6"/>
  <c r="I4286" i="6"/>
  <c r="I4284" i="6"/>
  <c r="I4279" i="6"/>
  <c r="I4280" i="6"/>
  <c r="I4281" i="6"/>
  <c r="I4282" i="6"/>
  <c r="I4277" i="6"/>
  <c r="I4275" i="6"/>
  <c r="I4273" i="6"/>
  <c r="I4271" i="6"/>
  <c r="I4269" i="6"/>
  <c r="I4267" i="6"/>
  <c r="I4264" i="6"/>
  <c r="I4262" i="6"/>
  <c r="I4260" i="6"/>
  <c r="I4255" i="6"/>
  <c r="I4253" i="6"/>
  <c r="I4251" i="6"/>
  <c r="I4246" i="6"/>
  <c r="I4243" i="6"/>
  <c r="I4241" i="6"/>
  <c r="I4239" i="6"/>
  <c r="I4237" i="6"/>
  <c r="I4235" i="6"/>
  <c r="I4232" i="6"/>
  <c r="I4230" i="6"/>
  <c r="I4228" i="6"/>
  <c r="I4226" i="6"/>
  <c r="I4224" i="6"/>
  <c r="I4222" i="6"/>
  <c r="I4216" i="6"/>
  <c r="I4214" i="6"/>
  <c r="I4212" i="6"/>
  <c r="I4210" i="6"/>
  <c r="I4208" i="6"/>
  <c r="I4205" i="6"/>
  <c r="I4203" i="6"/>
  <c r="I4201" i="6"/>
  <c r="I4199" i="6"/>
  <c r="I4194" i="6"/>
  <c r="I4192" i="6"/>
  <c r="I4190" i="6"/>
  <c r="I4188" i="6"/>
  <c r="I4186" i="6"/>
  <c r="I4184" i="6"/>
  <c r="I4177" i="6"/>
  <c r="I4175" i="6"/>
  <c r="I4173" i="6"/>
  <c r="I4171" i="6"/>
  <c r="I4169" i="6"/>
  <c r="I4167" i="6"/>
  <c r="I4165" i="6"/>
  <c r="I4163" i="6"/>
  <c r="I4161" i="6"/>
  <c r="I4159" i="6"/>
  <c r="I4157" i="6"/>
  <c r="I4153" i="6"/>
  <c r="I4149" i="6"/>
  <c r="I4146" i="6"/>
  <c r="I4144" i="6"/>
  <c r="I4142" i="6"/>
  <c r="I4140" i="6"/>
  <c r="I4138" i="6"/>
  <c r="I4134" i="6"/>
  <c r="I4132" i="6"/>
  <c r="I4130" i="6"/>
  <c r="I4128" i="6"/>
  <c r="I4126" i="6"/>
  <c r="I4124" i="6"/>
  <c r="I4121" i="6"/>
  <c r="I4119" i="6"/>
  <c r="I4117" i="6"/>
  <c r="I4115" i="6"/>
  <c r="I4112" i="6"/>
  <c r="I4110" i="6"/>
  <c r="I4108" i="6"/>
  <c r="I4106" i="6"/>
  <c r="I4104" i="6"/>
  <c r="I4101" i="6"/>
  <c r="I4098" i="6"/>
  <c r="I4096" i="6"/>
  <c r="I4094" i="6"/>
  <c r="I4091" i="6"/>
  <c r="I4087" i="6"/>
  <c r="I4088" i="6"/>
  <c r="I4084" i="6"/>
  <c r="I4085" i="6"/>
  <c r="I4081" i="6"/>
  <c r="I4082" i="6"/>
  <c r="I4079" i="6"/>
  <c r="I4077" i="6"/>
  <c r="I4075" i="6"/>
  <c r="I4073" i="6"/>
  <c r="I4071" i="6"/>
  <c r="I4069" i="6"/>
  <c r="I4066" i="6"/>
  <c r="I4063" i="6"/>
  <c r="I4064" i="6"/>
  <c r="I4060" i="6"/>
  <c r="I4061" i="6"/>
  <c r="I4057" i="6"/>
  <c r="I4058" i="6"/>
  <c r="I4054" i="6"/>
  <c r="I4055" i="6"/>
  <c r="I4051" i="6"/>
  <c r="I4052" i="6"/>
  <c r="I4049" i="6"/>
  <c r="I4043" i="6"/>
  <c r="I4040" i="6"/>
  <c r="I4037" i="6"/>
  <c r="I4035" i="6"/>
  <c r="I4032" i="6"/>
  <c r="I4030" i="6"/>
  <c r="I4027" i="6"/>
  <c r="I4025" i="6"/>
  <c r="I4023" i="6"/>
  <c r="I4020" i="6"/>
  <c r="I4015" i="6"/>
  <c r="I4004" i="6"/>
  <c r="I3993" i="6"/>
  <c r="I3991" i="6"/>
  <c r="I3987" i="6"/>
  <c r="I3984" i="6"/>
  <c r="I3978" i="6"/>
  <c r="I3976" i="6"/>
  <c r="I3973" i="6"/>
  <c r="I3971" i="6"/>
  <c r="I3963" i="6"/>
  <c r="I3957" i="6"/>
  <c r="I3955" i="6"/>
  <c r="I3953" i="6"/>
  <c r="I3951" i="6"/>
  <c r="I3939" i="6"/>
  <c r="I3937" i="6"/>
  <c r="I3935" i="6"/>
  <c r="I3933" i="6"/>
  <c r="I3931" i="6"/>
  <c r="I3927" i="6"/>
  <c r="I3928" i="6"/>
  <c r="I3929" i="6"/>
  <c r="I3924" i="6"/>
  <c r="I3920" i="6"/>
  <c r="I3918" i="6"/>
  <c r="I3898" i="6"/>
  <c r="I3896" i="6"/>
  <c r="I3889" i="6"/>
  <c r="I3887" i="6"/>
  <c r="I3885" i="6"/>
  <c r="I3883" i="6"/>
  <c r="I3881" i="6"/>
  <c r="I3879" i="6"/>
  <c r="I3877" i="6"/>
  <c r="I3872" i="6"/>
  <c r="I3870" i="6"/>
  <c r="I3868" i="6"/>
  <c r="I3866" i="6"/>
  <c r="I3864" i="6"/>
  <c r="I3861" i="6"/>
  <c r="I3859" i="6"/>
  <c r="I3857" i="6"/>
  <c r="I3855" i="6"/>
  <c r="I3853" i="6"/>
  <c r="I3851" i="6"/>
  <c r="I3848" i="6"/>
  <c r="I3846" i="6"/>
  <c r="I3843" i="6"/>
  <c r="I3844" i="6"/>
  <c r="I3841" i="6"/>
  <c r="I3839" i="6"/>
  <c r="I3837" i="6"/>
  <c r="I3833" i="6"/>
  <c r="I3831" i="6"/>
  <c r="I3829" i="6"/>
  <c r="I3827" i="6"/>
  <c r="I3825" i="6"/>
  <c r="I3823" i="6"/>
  <c r="I3821" i="6"/>
  <c r="I3818" i="6"/>
  <c r="I3816" i="6"/>
  <c r="I3814" i="6"/>
  <c r="I3812" i="6"/>
  <c r="I3810" i="6"/>
  <c r="I3808" i="6"/>
  <c r="I3805" i="6"/>
  <c r="I3802" i="6"/>
  <c r="I3800" i="6"/>
  <c r="I3796" i="6"/>
  <c r="I3794" i="6"/>
  <c r="I3790" i="6"/>
  <c r="I3786" i="6"/>
  <c r="I3787" i="6"/>
  <c r="I3784" i="6"/>
  <c r="I3782" i="6"/>
  <c r="I3780" i="6"/>
  <c r="I3778" i="6"/>
  <c r="I3775" i="6"/>
  <c r="I3773" i="6"/>
  <c r="I3769" i="6"/>
  <c r="I3767" i="6"/>
  <c r="I3764" i="6"/>
  <c r="I3762" i="6"/>
  <c r="I3760" i="6"/>
  <c r="I3757" i="6"/>
  <c r="I3758" i="6"/>
  <c r="I3755" i="6"/>
  <c r="I3752" i="6"/>
  <c r="I3749" i="6"/>
  <c r="I3747" i="6"/>
  <c r="I3745" i="6"/>
  <c r="I3742" i="6"/>
  <c r="I3731" i="6"/>
  <c r="I3729" i="6"/>
  <c r="I3727" i="6"/>
  <c r="I3725" i="6"/>
  <c r="I3722" i="6"/>
  <c r="I3720" i="6"/>
  <c r="I3716" i="6"/>
  <c r="I3713" i="6"/>
  <c r="I3714" i="6"/>
  <c r="I3711" i="6"/>
  <c r="I3709" i="6"/>
  <c r="I3707" i="6"/>
  <c r="I3705" i="6"/>
  <c r="I3703" i="6"/>
  <c r="I3701" i="6"/>
  <c r="I3699" i="6"/>
  <c r="I3697" i="6"/>
  <c r="I3693" i="6"/>
  <c r="I3691" i="6"/>
  <c r="I3688" i="6"/>
  <c r="I3686" i="6"/>
  <c r="I3684" i="6"/>
  <c r="I3682" i="6"/>
  <c r="I3678" i="6"/>
  <c r="I3676" i="6"/>
  <c r="I3674" i="6"/>
  <c r="I3672" i="6"/>
  <c r="I3670" i="6"/>
  <c r="I3668" i="6"/>
  <c r="I3666" i="6"/>
  <c r="I3664" i="6"/>
  <c r="I3662" i="6"/>
  <c r="I3660" i="6"/>
  <c r="I3653" i="6"/>
  <c r="I3651" i="6"/>
  <c r="I3649" i="6"/>
  <c r="I3647" i="6"/>
  <c r="I3645" i="6"/>
  <c r="I3641" i="6"/>
  <c r="I3639" i="6"/>
  <c r="I3632" i="6"/>
  <c r="I3630" i="6"/>
  <c r="I3628" i="6"/>
  <c r="I3626" i="6"/>
  <c r="I3624" i="6"/>
  <c r="I3622" i="6"/>
  <c r="I3620" i="6"/>
  <c r="I3618" i="6"/>
  <c r="I3616" i="6"/>
  <c r="I3614" i="6"/>
  <c r="I3612" i="6"/>
  <c r="I3610" i="6"/>
  <c r="I3606" i="6"/>
  <c r="I3602" i="6"/>
  <c r="I3598" i="6"/>
  <c r="I3599" i="6"/>
  <c r="I3595" i="6"/>
  <c r="I3593" i="6"/>
  <c r="I3591" i="6"/>
  <c r="I3589" i="6"/>
  <c r="I3587" i="6"/>
  <c r="I3585" i="6"/>
  <c r="I3583" i="6"/>
  <c r="I3581" i="6"/>
  <c r="I3579" i="6"/>
  <c r="I3577" i="6"/>
  <c r="I3574" i="6"/>
  <c r="I3572" i="6"/>
  <c r="I3569" i="6"/>
  <c r="I3570" i="6"/>
  <c r="I3567" i="6"/>
  <c r="I3565" i="6"/>
  <c r="I3563" i="6"/>
  <c r="I3561" i="6"/>
  <c r="I3559" i="6"/>
  <c r="I3557" i="6"/>
  <c r="I3555" i="6"/>
  <c r="I3553" i="6"/>
  <c r="I3551" i="6"/>
  <c r="I3549" i="6"/>
  <c r="I3547" i="6"/>
  <c r="I3545" i="6"/>
  <c r="I3543" i="6"/>
  <c r="I3541" i="6"/>
  <c r="I3539" i="6"/>
  <c r="I3536" i="6"/>
  <c r="I3532" i="6"/>
  <c r="I3530" i="6"/>
  <c r="I3528" i="6"/>
  <c r="I3524" i="6"/>
  <c r="I3522" i="6"/>
  <c r="I3520" i="6"/>
  <c r="I3518" i="6"/>
  <c r="I3516" i="6"/>
  <c r="I3513" i="6"/>
  <c r="I3514" i="6"/>
  <c r="I3510" i="6"/>
  <c r="I3507" i="6"/>
  <c r="I3504" i="6"/>
  <c r="I3502" i="6"/>
  <c r="I3500" i="6"/>
  <c r="I3498" i="6"/>
  <c r="I3494" i="6"/>
  <c r="I3492" i="6"/>
  <c r="I3489" i="6"/>
  <c r="I3487" i="6"/>
  <c r="I3483" i="6"/>
  <c r="I3481" i="6"/>
  <c r="I3479" i="6"/>
  <c r="I3477" i="6"/>
  <c r="I3475" i="6"/>
  <c r="I3473" i="6"/>
  <c r="I3471" i="6"/>
  <c r="I3468" i="6"/>
  <c r="I3466" i="6"/>
  <c r="I3464" i="6"/>
  <c r="I3462" i="6"/>
  <c r="I3460" i="6"/>
  <c r="I3458" i="6"/>
  <c r="I3456" i="6"/>
  <c r="I3454" i="6"/>
  <c r="I3451" i="6"/>
  <c r="I3449" i="6"/>
  <c r="I3446" i="6"/>
  <c r="I3441" i="6"/>
  <c r="I3439" i="6"/>
  <c r="I3437" i="6"/>
  <c r="I3435" i="6"/>
  <c r="I3433" i="6"/>
  <c r="I3431" i="6"/>
  <c r="I3429" i="6"/>
  <c r="I3427" i="6"/>
  <c r="I3425" i="6"/>
  <c r="I3423" i="6"/>
  <c r="I3421" i="6"/>
  <c r="I3419" i="6"/>
  <c r="I3417" i="6"/>
  <c r="I3415" i="6"/>
  <c r="I3413" i="6"/>
  <c r="I3409" i="6"/>
  <c r="I3407" i="6"/>
  <c r="I3405" i="6"/>
  <c r="I3403" i="6"/>
  <c r="I3400" i="6"/>
  <c r="I3398" i="6"/>
  <c r="I3396" i="6"/>
  <c r="I3394" i="6"/>
  <c r="I3392" i="6"/>
  <c r="I3390" i="6"/>
  <c r="I3388" i="6"/>
  <c r="I3386" i="6"/>
  <c r="I3384" i="6"/>
  <c r="I3382" i="6"/>
  <c r="I3380" i="6"/>
  <c r="I3378" i="6"/>
  <c r="I3376" i="6"/>
  <c r="I3374" i="6"/>
  <c r="I3372" i="6"/>
  <c r="I3370" i="6"/>
  <c r="I3368" i="6"/>
  <c r="I3366" i="6"/>
  <c r="I3364" i="6"/>
  <c r="I3362" i="6"/>
  <c r="I3360" i="6"/>
  <c r="I3358" i="6"/>
  <c r="I3356" i="6"/>
  <c r="I3354" i="6"/>
  <c r="I3352" i="6"/>
  <c r="I3350" i="6"/>
  <c r="I3348" i="6"/>
  <c r="I3346" i="6"/>
  <c r="I3344" i="6"/>
  <c r="I3342" i="6"/>
  <c r="I3340" i="6"/>
  <c r="I3338" i="6"/>
  <c r="I3336" i="6"/>
  <c r="I3334" i="6"/>
  <c r="I3332" i="6"/>
  <c r="I3330" i="6"/>
  <c r="I3328" i="6"/>
  <c r="I3326" i="6"/>
  <c r="I3324" i="6"/>
  <c r="I3322" i="6"/>
  <c r="I3320" i="6"/>
  <c r="I3317" i="6"/>
  <c r="I3315" i="6"/>
  <c r="I3312" i="6"/>
  <c r="I3310" i="6"/>
  <c r="I3308" i="6"/>
  <c r="I3306" i="6"/>
  <c r="I3302" i="6"/>
  <c r="I3300" i="6"/>
  <c r="I3298" i="6"/>
  <c r="I3296" i="6"/>
  <c r="I3294" i="6"/>
  <c r="I3291" i="6"/>
  <c r="I3289" i="6"/>
  <c r="I3286" i="6"/>
  <c r="I3284" i="6"/>
  <c r="I3282" i="6"/>
  <c r="I3278" i="6"/>
  <c r="I3279" i="6"/>
  <c r="I3276" i="6"/>
  <c r="I3274" i="6"/>
  <c r="I3272" i="6"/>
  <c r="I3270" i="6"/>
  <c r="I3268" i="6"/>
  <c r="I3266" i="6"/>
  <c r="I3264" i="6"/>
  <c r="I3261" i="6"/>
  <c r="I3259" i="6"/>
  <c r="I3257" i="6"/>
  <c r="I3255" i="6"/>
  <c r="I3253" i="6"/>
  <c r="I3251" i="6"/>
  <c r="I3249" i="6"/>
  <c r="I3247" i="6"/>
  <c r="I3245" i="6"/>
  <c r="I3243" i="6"/>
  <c r="I3241" i="6"/>
  <c r="I3239" i="6"/>
  <c r="I3237" i="6"/>
  <c r="I3235" i="6"/>
  <c r="I3233" i="6"/>
  <c r="I3231" i="6"/>
  <c r="I3229" i="6"/>
  <c r="I3227" i="6"/>
  <c r="I3223" i="6"/>
  <c r="I3221" i="6"/>
  <c r="I3219" i="6"/>
  <c r="I3217" i="6"/>
  <c r="I3214" i="6"/>
  <c r="I3212" i="6"/>
  <c r="I3210" i="6"/>
  <c r="I3207" i="6"/>
  <c r="I3205" i="6"/>
  <c r="I3203" i="6"/>
  <c r="I3201" i="6"/>
  <c r="I3199" i="6"/>
  <c r="I3197" i="6"/>
  <c r="I3195" i="6"/>
  <c r="I3193" i="6"/>
  <c r="I3190" i="6"/>
  <c r="I3191" i="6"/>
  <c r="I3187" i="6"/>
  <c r="I3185" i="6"/>
  <c r="I3183" i="6"/>
  <c r="I3181" i="6"/>
  <c r="I3179" i="6"/>
  <c r="I3177" i="6"/>
  <c r="I3175" i="6"/>
  <c r="I3173" i="6"/>
  <c r="I3171" i="6"/>
  <c r="I3168" i="6"/>
  <c r="I3166" i="6"/>
  <c r="I3164" i="6"/>
  <c r="I3162" i="6"/>
  <c r="I3160" i="6"/>
  <c r="I3158" i="6"/>
  <c r="I3156" i="6"/>
  <c r="I3153" i="6"/>
  <c r="I3151" i="6"/>
  <c r="I3149" i="6"/>
  <c r="I3146" i="6"/>
  <c r="I3144" i="6"/>
  <c r="I3140" i="6"/>
  <c r="I3134" i="6"/>
  <c r="I3132" i="6"/>
  <c r="I3128" i="6"/>
  <c r="I3126" i="6"/>
  <c r="I3121" i="6"/>
  <c r="I3119" i="6"/>
  <c r="I3117" i="6"/>
  <c r="I3115" i="6"/>
  <c r="I3113" i="6"/>
  <c r="I3111" i="6"/>
  <c r="I3109" i="6"/>
  <c r="I3107" i="6"/>
  <c r="I3105" i="6"/>
  <c r="I3102" i="6"/>
  <c r="I3103" i="6"/>
  <c r="I3099" i="6"/>
  <c r="I3097" i="6"/>
  <c r="I3094" i="6"/>
  <c r="I3095" i="6"/>
  <c r="I3091" i="6"/>
  <c r="I3089" i="6"/>
  <c r="I3085" i="6"/>
  <c r="I3080" i="6"/>
  <c r="I3078" i="6"/>
  <c r="I3076" i="6"/>
  <c r="I3073" i="6"/>
  <c r="I3068" i="6"/>
  <c r="I3066" i="6"/>
  <c r="I3062" i="6"/>
  <c r="I3063" i="6"/>
  <c r="I3064" i="6"/>
  <c r="I3058" i="6"/>
  <c r="I3055" i="6"/>
  <c r="I3053" i="6"/>
  <c r="I3051" i="6"/>
  <c r="I3049" i="6"/>
  <c r="I3047" i="6"/>
  <c r="I3045" i="6"/>
  <c r="I3041" i="6"/>
  <c r="I3037" i="6"/>
  <c r="I3035" i="6"/>
  <c r="I3033" i="6"/>
  <c r="I3031" i="6"/>
  <c r="I3029" i="6"/>
  <c r="I3027" i="6"/>
  <c r="I3025" i="6"/>
  <c r="I3023" i="6"/>
  <c r="I3021" i="6"/>
  <c r="I3016" i="6"/>
  <c r="I3013" i="6"/>
  <c r="I3007" i="6"/>
  <c r="I3004" i="6"/>
  <c r="I3001" i="6"/>
  <c r="I2999" i="6"/>
  <c r="I2997" i="6"/>
  <c r="I2980" i="6"/>
  <c r="I2978" i="6"/>
  <c r="I2976" i="6"/>
  <c r="I2974" i="6"/>
  <c r="I2972" i="6"/>
  <c r="I2969" i="6"/>
  <c r="I2965" i="6"/>
  <c r="I2960" i="6"/>
  <c r="I2958" i="6"/>
  <c r="I2956" i="6"/>
  <c r="I2954" i="6"/>
  <c r="I2951" i="6"/>
  <c r="I2949" i="6"/>
  <c r="I2947" i="6"/>
  <c r="I2943" i="6"/>
  <c r="I2944" i="6"/>
  <c r="I2945" i="6"/>
  <c r="I2940" i="6"/>
  <c r="I2938" i="6"/>
  <c r="I2933" i="6"/>
  <c r="I2934" i="6"/>
  <c r="I2930" i="6"/>
  <c r="I2928" i="6"/>
  <c r="I2921" i="6"/>
  <c r="I2914" i="6"/>
  <c r="I2909" i="6"/>
  <c r="I2907" i="6"/>
  <c r="I2905" i="6"/>
  <c r="I2901" i="6"/>
  <c r="I2899" i="6"/>
  <c r="I2894" i="6"/>
  <c r="I2892" i="6"/>
  <c r="I2890" i="6"/>
  <c r="I2888" i="6"/>
  <c r="I2886" i="6"/>
  <c r="I2884" i="6"/>
  <c r="I2879" i="6"/>
  <c r="I2880" i="6"/>
  <c r="I2881" i="6"/>
  <c r="I2882" i="6"/>
  <c r="I2874" i="6"/>
  <c r="I2872" i="6"/>
  <c r="I2870" i="6"/>
  <c r="I2866" i="6"/>
  <c r="I2867" i="6"/>
  <c r="I2868" i="6"/>
  <c r="I2864" i="6"/>
  <c r="I2862" i="6"/>
  <c r="I2860" i="6"/>
  <c r="I2858" i="6"/>
  <c r="I2856" i="6"/>
  <c r="I2854" i="6"/>
  <c r="I2852" i="6"/>
  <c r="I2850" i="6"/>
  <c r="I2848" i="6"/>
  <c r="I2846" i="6"/>
  <c r="I2839" i="6"/>
  <c r="I2837" i="6"/>
  <c r="I2834" i="6"/>
  <c r="I2832" i="6"/>
  <c r="I2795" i="6"/>
  <c r="I2796" i="6"/>
  <c r="I2793" i="6"/>
  <c r="I2790" i="6"/>
  <c r="I2788" i="6"/>
  <c r="I2786" i="6"/>
  <c r="I2782" i="6"/>
  <c r="I2778" i="6"/>
  <c r="I2776" i="6"/>
  <c r="I2774" i="6"/>
  <c r="I2772" i="6"/>
  <c r="I2765" i="6"/>
  <c r="I2763" i="6"/>
  <c r="I2761" i="6"/>
  <c r="I2759" i="6"/>
  <c r="I2754" i="6"/>
  <c r="I2752" i="6"/>
  <c r="I2750" i="6"/>
  <c r="I2748" i="6"/>
  <c r="I2746" i="6"/>
  <c r="I2744" i="6"/>
  <c r="I2742" i="6"/>
  <c r="I2740" i="6"/>
  <c r="I2738" i="6"/>
  <c r="I2736" i="6"/>
  <c r="I2733" i="6"/>
  <c r="I2734" i="6"/>
  <c r="I2731" i="6"/>
  <c r="I2727" i="6"/>
  <c r="I2721" i="6"/>
  <c r="I2722" i="6"/>
  <c r="I2723" i="6"/>
  <c r="I2724" i="6"/>
  <c r="I2719" i="6"/>
  <c r="I2716" i="6"/>
  <c r="I2714" i="6"/>
  <c r="I2712" i="6"/>
  <c r="I2708" i="6"/>
  <c r="I2709" i="6"/>
  <c r="I2705" i="6"/>
  <c r="I2702" i="6"/>
  <c r="I2700" i="6"/>
  <c r="I2694" i="6"/>
  <c r="I2692" i="6"/>
  <c r="I2690" i="6"/>
  <c r="I2688" i="6"/>
  <c r="I2686" i="6"/>
  <c r="I2683" i="6"/>
  <c r="I2684" i="6"/>
  <c r="I2680" i="6"/>
  <c r="I2681" i="6"/>
  <c r="I2677" i="6"/>
  <c r="I2678" i="6"/>
  <c r="I2674" i="6"/>
  <c r="I2675" i="6"/>
  <c r="I2671" i="6"/>
  <c r="I2669" i="6"/>
  <c r="I2667" i="6"/>
  <c r="I2665" i="6"/>
  <c r="I2663" i="6"/>
  <c r="I2661" i="6"/>
  <c r="I2657" i="6"/>
  <c r="I2655" i="6"/>
  <c r="I2653" i="6"/>
  <c r="I2645" i="6"/>
  <c r="I2642" i="6"/>
  <c r="I2639" i="6"/>
  <c r="I2637" i="6"/>
  <c r="I2635" i="6"/>
  <c r="I2633" i="6"/>
  <c r="I2631" i="6"/>
  <c r="I2627" i="6"/>
  <c r="I2625" i="6"/>
  <c r="I2622" i="6"/>
  <c r="I2620" i="6"/>
  <c r="I2618" i="6"/>
  <c r="I2616" i="6"/>
  <c r="I2614" i="6"/>
  <c r="I2612" i="6"/>
  <c r="I2608" i="6"/>
  <c r="I2606" i="6"/>
  <c r="I2604" i="6"/>
  <c r="I2599" i="6"/>
  <c r="I2597" i="6"/>
  <c r="I2595" i="6"/>
  <c r="I2593" i="6"/>
  <c r="I2591" i="6"/>
  <c r="I2589" i="6"/>
  <c r="I2587" i="6"/>
  <c r="I2585" i="6"/>
  <c r="I2579" i="6"/>
  <c r="I2580" i="6"/>
  <c r="I2581" i="6"/>
  <c r="I2576" i="6"/>
  <c r="I2574" i="6"/>
  <c r="I2572" i="6"/>
  <c r="I2570" i="6"/>
  <c r="I2568" i="6"/>
  <c r="I2565" i="6"/>
  <c r="I2566" i="6"/>
  <c r="I2558" i="6"/>
  <c r="I2555" i="6"/>
  <c r="I2546" i="6"/>
  <c r="I2541" i="6"/>
  <c r="I2538" i="6"/>
  <c r="I2535" i="6"/>
  <c r="I2536" i="6"/>
  <c r="I2533" i="6"/>
  <c r="I2531" i="6"/>
  <c r="I2528" i="6"/>
  <c r="I2529" i="6"/>
  <c r="I2526" i="6"/>
  <c r="I2524" i="6"/>
  <c r="I2522" i="6"/>
  <c r="I2520" i="6"/>
  <c r="I2513" i="6"/>
  <c r="I2497" i="6"/>
  <c r="I2498" i="6"/>
  <c r="I2495" i="6"/>
  <c r="I2489" i="6"/>
  <c r="I2487" i="6"/>
  <c r="I2485" i="6"/>
  <c r="I2483" i="6"/>
  <c r="I2477" i="6"/>
  <c r="I2475" i="6"/>
  <c r="I2472" i="6"/>
  <c r="I2470" i="6"/>
  <c r="I2467" i="6"/>
  <c r="I2465" i="6"/>
  <c r="I2463" i="6"/>
  <c r="I2461" i="6"/>
  <c r="I2459" i="6"/>
  <c r="I2457" i="6"/>
  <c r="I2453" i="6"/>
  <c r="I2451" i="6"/>
  <c r="I2449" i="6"/>
  <c r="I2446" i="6"/>
  <c r="I2443" i="6"/>
  <c r="I2441" i="6"/>
  <c r="I2439" i="6"/>
  <c r="I2437" i="6"/>
  <c r="I2435" i="6"/>
  <c r="I2426" i="6"/>
  <c r="I2424" i="6"/>
  <c r="I2422" i="6"/>
  <c r="I2417" i="6"/>
  <c r="I2418" i="6"/>
  <c r="I2419" i="6"/>
  <c r="I2420" i="6"/>
  <c r="I2415" i="6"/>
  <c r="I2413" i="6"/>
  <c r="I2406" i="6"/>
  <c r="I2407" i="6"/>
  <c r="I2408" i="6"/>
  <c r="I2409" i="6"/>
  <c r="I2410" i="6"/>
  <c r="I2411" i="6"/>
  <c r="I2403" i="6"/>
  <c r="I2400" i="6"/>
  <c r="I2398" i="6"/>
  <c r="I2396" i="6"/>
  <c r="I2391" i="6"/>
  <c r="I2385" i="6"/>
  <c r="I2378" i="6"/>
  <c r="I2375" i="6"/>
  <c r="I2373" i="6"/>
  <c r="I2371" i="6"/>
  <c r="I2369" i="6"/>
  <c r="I2360" i="6"/>
  <c r="I2358" i="6"/>
  <c r="I2356" i="6"/>
  <c r="I2353" i="6"/>
  <c r="I2350" i="6"/>
  <c r="I2348" i="6"/>
  <c r="I2346" i="6"/>
  <c r="I2344" i="6"/>
  <c r="I2342" i="6"/>
  <c r="I2340" i="6"/>
  <c r="I2338" i="6"/>
  <c r="I2334" i="6"/>
  <c r="I2327" i="6"/>
  <c r="I2325" i="6"/>
  <c r="I2323" i="6"/>
  <c r="I2321" i="6"/>
  <c r="I2319" i="6"/>
  <c r="I2304" i="6"/>
  <c r="I2289" i="6"/>
  <c r="I2287" i="6"/>
  <c r="I2284" i="6"/>
  <c r="I2285" i="6"/>
  <c r="I2282" i="6"/>
  <c r="I2280" i="6"/>
  <c r="I2278" i="6"/>
  <c r="I2274" i="6"/>
  <c r="I2270" i="6"/>
  <c r="I2268" i="6"/>
  <c r="I2266" i="6"/>
  <c r="I2253" i="6"/>
  <c r="I2248" i="6"/>
  <c r="I2236" i="6"/>
  <c r="I2234" i="6"/>
  <c r="I2232" i="6"/>
  <c r="I2230" i="6"/>
  <c r="I2228" i="6"/>
  <c r="I2226" i="6"/>
  <c r="I2224" i="6"/>
  <c r="I2219" i="6"/>
  <c r="I2214" i="6"/>
  <c r="I2212" i="6"/>
  <c r="I2210" i="6"/>
  <c r="I2208" i="6"/>
  <c r="I2204" i="6"/>
  <c r="I2197" i="6"/>
  <c r="I2195" i="6"/>
  <c r="I2193" i="6"/>
  <c r="I2191" i="6"/>
  <c r="I2189" i="6"/>
  <c r="I2187" i="6"/>
  <c r="I2185" i="6"/>
  <c r="I2180" i="6"/>
  <c r="I2175" i="6"/>
  <c r="I2171" i="6"/>
  <c r="I2168" i="6"/>
  <c r="I2159" i="6"/>
  <c r="I2157" i="6"/>
  <c r="I2155" i="6"/>
  <c r="I2153" i="6"/>
  <c r="I2151" i="6"/>
  <c r="I2148" i="6"/>
  <c r="I2141" i="6"/>
  <c r="I2139" i="6"/>
  <c r="I2137" i="6"/>
  <c r="I2135" i="6"/>
  <c r="I2133" i="6"/>
  <c r="I2131" i="6"/>
  <c r="I2129" i="6"/>
  <c r="I2127" i="6"/>
  <c r="I2125" i="6"/>
  <c r="I2120" i="6"/>
  <c r="I2121" i="6"/>
  <c r="I2122" i="6"/>
  <c r="I2118" i="6"/>
  <c r="I2116" i="6"/>
  <c r="I2114" i="6"/>
  <c r="I2111" i="6"/>
  <c r="I2107" i="6"/>
  <c r="I2102" i="6"/>
  <c r="I2097" i="6"/>
  <c r="I2098" i="6"/>
  <c r="I2095" i="6"/>
  <c r="I2092" i="6"/>
  <c r="I2090" i="6"/>
  <c r="I2088" i="6"/>
  <c r="I2086" i="6"/>
  <c r="I2083" i="6"/>
  <c r="I2071" i="6"/>
  <c r="I2072" i="6"/>
  <c r="I2073" i="6"/>
  <c r="I2074" i="6"/>
  <c r="I2075" i="6"/>
  <c r="I2076" i="6"/>
  <c r="I2077" i="6"/>
  <c r="I2078" i="6"/>
  <c r="I2079" i="6"/>
  <c r="I2080" i="6"/>
  <c r="I2068" i="6"/>
  <c r="I2066" i="6"/>
  <c r="I2063" i="6"/>
  <c r="I2061" i="6"/>
  <c r="I2058" i="6"/>
  <c r="I2059" i="6"/>
  <c r="I2056" i="6"/>
  <c r="I2053" i="6"/>
  <c r="I2051" i="6"/>
  <c r="I2048" i="6"/>
  <c r="I2046" i="6"/>
  <c r="I2043" i="6"/>
  <c r="I2044" i="6"/>
  <c r="I2041" i="6"/>
  <c r="I2038" i="6"/>
  <c r="I2036" i="6"/>
  <c r="I2034" i="6"/>
  <c r="I2032" i="6"/>
  <c r="I2030" i="6"/>
  <c r="I2027" i="6"/>
  <c r="I2028" i="6"/>
  <c r="I2024" i="6"/>
  <c r="I2022" i="6"/>
  <c r="I2020" i="6"/>
  <c r="I2018" i="6"/>
  <c r="I2015" i="6"/>
  <c r="I2016" i="6"/>
  <c r="I2013" i="6"/>
  <c r="I2009" i="6"/>
  <c r="I2003" i="6"/>
  <c r="I2001" i="6"/>
  <c r="I1999" i="6"/>
  <c r="I1997" i="6"/>
  <c r="I1995" i="6"/>
  <c r="I1993" i="6"/>
  <c r="I1991" i="6"/>
  <c r="I1989" i="6"/>
  <c r="I1987" i="6"/>
  <c r="I1985" i="6"/>
  <c r="I1983" i="6"/>
  <c r="I1981" i="6"/>
  <c r="I1979" i="6"/>
  <c r="I1975" i="6"/>
  <c r="I1973" i="6"/>
  <c r="I1971" i="6"/>
  <c r="I1969" i="6"/>
  <c r="I1967" i="6"/>
  <c r="I1962" i="6"/>
  <c r="I1959" i="6"/>
  <c r="I1960" i="6"/>
  <c r="I1956" i="6"/>
  <c r="I1953" i="6"/>
  <c r="I1954" i="6"/>
  <c r="I1950" i="6"/>
  <c r="I1948" i="6"/>
  <c r="I1946" i="6"/>
  <c r="I1943" i="6"/>
  <c r="I1944" i="6"/>
  <c r="I1940" i="6"/>
  <c r="I1938" i="6"/>
  <c r="I1936" i="6"/>
  <c r="I1934" i="6"/>
  <c r="I1932" i="6"/>
  <c r="I1929" i="6"/>
  <c r="I1927" i="6"/>
  <c r="I1922" i="6"/>
  <c r="I1920" i="6"/>
  <c r="I1918" i="6"/>
  <c r="I1915" i="6"/>
  <c r="I1913" i="6"/>
  <c r="I1907" i="6"/>
  <c r="I1905" i="6"/>
  <c r="I1903" i="6"/>
  <c r="I1901" i="6"/>
  <c r="I1895" i="6"/>
  <c r="I1892" i="6"/>
  <c r="I1890" i="6"/>
  <c r="I1888" i="6"/>
  <c r="I1886" i="6"/>
  <c r="I1878" i="6"/>
  <c r="I1876" i="6"/>
  <c r="I1874" i="6"/>
  <c r="I1870" i="6"/>
  <c r="I1866" i="6"/>
  <c r="I1867" i="6"/>
  <c r="I1857" i="6"/>
  <c r="I1854" i="6"/>
  <c r="I1852" i="6"/>
  <c r="I1849" i="6"/>
  <c r="I1845" i="6"/>
  <c r="I1842" i="6"/>
  <c r="I1839" i="6"/>
  <c r="I1837" i="6"/>
  <c r="I1835" i="6"/>
  <c r="I1833" i="6"/>
  <c r="I1827" i="6"/>
  <c r="I1828" i="6"/>
  <c r="I1825" i="6"/>
  <c r="I1823" i="6"/>
  <c r="I1821" i="6"/>
  <c r="I1817" i="6"/>
  <c r="I1815" i="6"/>
  <c r="I1812" i="6"/>
  <c r="I1809" i="6"/>
  <c r="I1806" i="6"/>
  <c r="I1803" i="6"/>
  <c r="I1800" i="6"/>
  <c r="I1796" i="6"/>
  <c r="I1794" i="6"/>
  <c r="I1792" i="6"/>
  <c r="I1790" i="6"/>
  <c r="I1785" i="6"/>
  <c r="I1783" i="6"/>
  <c r="I1780" i="6"/>
  <c r="I1778" i="6"/>
  <c r="I1776" i="6"/>
  <c r="I1774" i="6"/>
  <c r="I1771" i="6"/>
  <c r="I1769" i="6"/>
  <c r="I1767" i="6"/>
  <c r="I1764" i="6"/>
  <c r="I1762" i="6"/>
  <c r="I1760" i="6"/>
  <c r="I1756" i="6"/>
  <c r="I1754" i="6"/>
  <c r="I1752" i="6"/>
  <c r="I1750" i="6"/>
  <c r="I1746" i="6"/>
  <c r="I1742" i="6"/>
  <c r="I1740" i="6"/>
  <c r="I1738" i="6"/>
  <c r="I1736" i="6"/>
  <c r="I1734" i="6"/>
  <c r="I1732" i="6"/>
  <c r="I1729" i="6"/>
  <c r="I1726" i="6"/>
  <c r="I1723" i="6"/>
  <c r="I1719" i="6"/>
  <c r="I1717" i="6"/>
  <c r="I1707" i="6"/>
  <c r="I1705" i="6"/>
  <c r="I1701" i="6"/>
  <c r="I1699" i="6"/>
  <c r="I1697" i="6"/>
  <c r="I1693" i="6"/>
  <c r="I1690" i="6"/>
  <c r="I1687" i="6"/>
  <c r="I1684" i="6"/>
  <c r="I1682" i="6"/>
  <c r="I1680" i="6"/>
  <c r="I1669" i="6"/>
  <c r="I1667" i="6"/>
  <c r="I1664" i="6"/>
  <c r="I1662" i="6"/>
  <c r="I1660" i="6"/>
  <c r="I1658" i="6"/>
  <c r="I1654" i="6"/>
  <c r="I1651" i="6"/>
  <c r="I1649" i="6"/>
  <c r="I1647" i="6"/>
  <c r="I1645" i="6"/>
  <c r="I1643" i="6"/>
  <c r="I1641" i="6"/>
  <c r="I1638" i="6"/>
  <c r="I1634" i="6"/>
  <c r="I1632" i="6"/>
  <c r="I1630" i="6"/>
  <c r="I1628" i="6"/>
  <c r="I1626" i="6"/>
  <c r="I1624" i="6"/>
  <c r="I1622" i="6"/>
  <c r="I1620" i="6"/>
  <c r="I1618" i="6"/>
  <c r="I1616" i="6"/>
  <c r="I1614" i="6"/>
  <c r="I1612" i="6"/>
  <c r="I1610" i="6"/>
  <c r="I1608" i="6"/>
  <c r="I1606" i="6"/>
  <c r="I1604" i="6"/>
  <c r="I1602" i="6"/>
  <c r="I1600" i="6"/>
  <c r="I1598" i="6"/>
  <c r="I1595" i="6"/>
  <c r="I1593" i="6"/>
  <c r="I1590" i="6"/>
  <c r="I1591" i="6"/>
  <c r="I1587" i="6"/>
  <c r="I1583" i="6"/>
  <c r="I1581" i="6"/>
  <c r="I1576" i="6"/>
  <c r="I1571" i="6"/>
  <c r="I1566" i="6"/>
  <c r="I1567" i="6"/>
  <c r="I1561" i="6"/>
  <c r="I1559" i="6"/>
  <c r="I1557" i="6"/>
  <c r="I1554" i="6"/>
  <c r="I1552" i="6"/>
  <c r="I1549" i="6"/>
  <c r="I1547" i="6"/>
  <c r="I1545" i="6"/>
  <c r="I1543" i="6"/>
  <c r="I1541" i="6"/>
  <c r="I1537" i="6"/>
  <c r="I1538" i="6"/>
  <c r="I1539" i="6"/>
  <c r="I1534" i="6"/>
  <c r="I1531" i="6"/>
  <c r="I1528" i="6"/>
  <c r="I1526" i="6"/>
  <c r="I1524" i="6"/>
  <c r="I1522" i="6"/>
  <c r="I1520" i="6"/>
  <c r="I1518" i="6"/>
  <c r="I1516" i="6"/>
  <c r="I1513" i="6"/>
  <c r="I1509" i="6"/>
  <c r="I1510" i="6"/>
  <c r="I1507" i="6"/>
  <c r="I1504" i="6"/>
  <c r="I1501" i="6"/>
  <c r="I1502" i="6"/>
  <c r="I1498" i="6"/>
  <c r="I1495" i="6"/>
  <c r="I1493" i="6"/>
  <c r="I1491" i="6"/>
  <c r="I1489" i="6"/>
  <c r="I1487" i="6"/>
  <c r="I1484" i="6"/>
  <c r="I1482" i="6"/>
  <c r="I1480" i="6"/>
  <c r="I1477" i="6"/>
  <c r="I1475" i="6"/>
  <c r="I1473" i="6"/>
  <c r="I1470" i="6"/>
  <c r="I1466" i="6"/>
  <c r="I1464" i="6"/>
  <c r="I1462" i="6"/>
  <c r="I1460" i="6"/>
  <c r="I1458" i="6"/>
  <c r="I1456" i="6"/>
  <c r="I1454" i="6"/>
  <c r="I1452" i="6"/>
  <c r="I1450" i="6"/>
  <c r="I1448" i="6"/>
  <c r="I1446" i="6"/>
  <c r="I1443" i="6"/>
  <c r="I1439" i="6"/>
  <c r="I1436" i="6"/>
  <c r="I1434" i="6"/>
  <c r="I1432" i="6"/>
  <c r="I1428" i="6"/>
  <c r="I1425" i="6"/>
  <c r="I1421" i="6"/>
  <c r="I1419" i="6"/>
  <c r="I1416" i="6"/>
  <c r="I1417" i="6"/>
  <c r="I1414" i="6"/>
  <c r="I1411" i="6"/>
  <c r="I1409" i="6"/>
  <c r="I1407" i="6"/>
  <c r="I1404" i="6"/>
  <c r="I1402" i="6"/>
  <c r="I1399" i="6"/>
  <c r="I1400" i="6"/>
  <c r="I1397" i="6"/>
  <c r="I1395" i="6"/>
  <c r="I1392" i="6"/>
  <c r="I1393" i="6"/>
  <c r="I1390" i="6"/>
  <c r="I1387" i="6"/>
  <c r="I1383" i="6"/>
  <c r="I1381" i="6"/>
  <c r="I1377" i="6"/>
  <c r="I1378" i="6"/>
  <c r="I1375" i="6"/>
  <c r="I1373" i="6"/>
  <c r="I1370" i="6"/>
  <c r="I1368" i="6"/>
  <c r="I1363" i="6"/>
  <c r="I1361" i="6"/>
  <c r="I1358" i="6"/>
  <c r="I1356" i="6"/>
  <c r="I1354" i="6"/>
  <c r="I1352" i="6"/>
  <c r="I1350" i="6"/>
  <c r="I1348" i="6"/>
  <c r="I1344" i="6"/>
  <c r="I1345" i="6"/>
  <c r="I1339" i="6"/>
  <c r="I1340" i="6"/>
  <c r="I1337" i="6"/>
  <c r="I1335" i="6"/>
  <c r="I1333" i="6"/>
  <c r="I1331" i="6"/>
  <c r="I1329" i="6"/>
  <c r="I1327" i="6"/>
  <c r="I1325" i="6"/>
  <c r="I1323" i="6"/>
  <c r="I1321" i="6"/>
  <c r="I1319" i="6"/>
  <c r="I1317" i="6"/>
  <c r="I1315" i="6"/>
  <c r="I1313" i="6"/>
  <c r="I1311" i="6"/>
  <c r="I1308" i="6"/>
  <c r="I1305" i="6"/>
  <c r="I1303" i="6"/>
  <c r="I1301" i="6"/>
  <c r="I1292" i="6"/>
  <c r="I1293" i="6"/>
  <c r="I1294" i="6"/>
  <c r="I1295" i="6"/>
  <c r="I1296" i="6"/>
  <c r="I1297" i="6"/>
  <c r="I1290" i="6"/>
  <c r="I1287" i="6"/>
  <c r="I1288" i="6"/>
  <c r="I1284" i="6"/>
  <c r="I1282" i="6"/>
  <c r="I1280" i="6"/>
  <c r="I1273" i="6"/>
  <c r="I1270" i="6"/>
  <c r="I1271" i="6"/>
  <c r="I1267" i="6"/>
  <c r="I1265" i="6"/>
  <c r="I1263" i="6"/>
  <c r="I1261" i="6"/>
  <c r="I1259" i="6"/>
  <c r="I1257" i="6"/>
  <c r="I1255" i="6"/>
  <c r="I1252" i="6"/>
  <c r="I1250" i="6"/>
  <c r="I1248" i="6"/>
  <c r="I1246" i="6"/>
  <c r="I1244" i="6"/>
  <c r="I1242" i="6"/>
  <c r="I1240" i="6"/>
  <c r="I1238" i="6"/>
  <c r="I1235" i="6"/>
  <c r="I1233" i="6"/>
  <c r="I1231" i="6"/>
  <c r="I1229" i="6"/>
  <c r="I1227" i="6"/>
  <c r="I1224" i="6"/>
  <c r="I1222" i="6"/>
  <c r="I1217" i="6"/>
  <c r="I1215" i="6"/>
  <c r="I1213" i="6"/>
  <c r="I1211" i="6"/>
  <c r="I1209" i="6"/>
  <c r="I1206" i="6"/>
  <c r="I1207" i="6"/>
  <c r="I1204" i="6"/>
  <c r="I1202" i="6"/>
  <c r="I1200" i="6"/>
  <c r="I1198" i="6"/>
  <c r="I1196" i="6"/>
  <c r="I1192" i="6"/>
  <c r="I1193" i="6"/>
  <c r="I1190" i="6"/>
  <c r="I1185" i="6"/>
  <c r="I1183" i="6"/>
  <c r="I1180" i="6"/>
  <c r="I1177" i="6"/>
  <c r="I1178" i="6"/>
  <c r="I1175" i="6"/>
  <c r="I1173" i="6"/>
  <c r="I1170" i="6"/>
  <c r="I1168" i="6"/>
  <c r="I1166" i="6"/>
  <c r="I1164" i="6"/>
  <c r="I1162" i="6"/>
  <c r="I1159" i="6"/>
  <c r="I1157" i="6"/>
  <c r="I1155" i="6"/>
  <c r="I1152" i="6"/>
  <c r="I1150" i="6"/>
  <c r="I1147" i="6"/>
  <c r="I1148" i="6"/>
  <c r="I1145" i="6"/>
  <c r="I1143" i="6"/>
  <c r="I1140" i="6"/>
  <c r="I1138" i="6"/>
  <c r="I1136" i="6"/>
  <c r="I1134" i="6"/>
  <c r="I1131" i="6"/>
  <c r="I1129" i="6"/>
  <c r="I1127" i="6"/>
  <c r="I1125" i="6"/>
  <c r="I1122" i="6"/>
  <c r="I1123" i="6"/>
  <c r="I1119" i="6"/>
  <c r="I1120" i="6"/>
  <c r="I1117" i="6"/>
  <c r="I1115" i="6"/>
  <c r="I1113" i="6"/>
  <c r="I1111" i="6"/>
  <c r="I1109" i="6"/>
  <c r="I1107" i="6"/>
  <c r="I1104" i="6"/>
  <c r="I1102" i="6"/>
  <c r="I1098" i="6"/>
  <c r="I1095" i="6"/>
  <c r="I1093" i="6"/>
  <c r="I1091" i="6"/>
  <c r="I1085" i="6"/>
  <c r="I1082" i="6"/>
  <c r="I1080" i="6"/>
  <c r="I1078" i="6"/>
  <c r="I1073" i="6"/>
  <c r="I1071" i="6"/>
  <c r="I1069" i="6"/>
  <c r="I1067" i="6"/>
  <c r="I1065" i="6"/>
  <c r="I1063" i="6"/>
  <c r="I1061" i="6"/>
  <c r="I1059" i="6"/>
  <c r="I1057" i="6"/>
  <c r="I1049" i="6"/>
  <c r="I1050" i="6"/>
  <c r="I1051" i="6"/>
  <c r="I1052" i="6"/>
  <c r="I1053" i="6"/>
  <c r="I1054" i="6"/>
  <c r="I1046" i="6"/>
  <c r="I1044" i="6"/>
  <c r="I1042" i="6"/>
  <c r="I1040" i="6"/>
  <c r="I1036" i="6"/>
  <c r="I1037" i="6"/>
  <c r="I1038" i="6"/>
  <c r="I1034" i="6"/>
  <c r="I1030" i="6"/>
  <c r="I1025" i="6"/>
  <c r="I1020" i="6"/>
  <c r="I1021" i="6"/>
  <c r="I1022" i="6"/>
  <c r="I1023" i="6"/>
  <c r="I1018" i="6"/>
  <c r="I1016" i="6"/>
  <c r="I1013" i="6"/>
  <c r="I1009" i="6"/>
  <c r="I1010" i="6"/>
  <c r="I1011" i="6"/>
  <c r="I1004" i="6"/>
  <c r="I1005" i="6"/>
  <c r="I1006" i="6"/>
  <c r="I1007" i="6"/>
  <c r="I1002" i="6"/>
  <c r="I999" i="6"/>
  <c r="I997" i="6"/>
  <c r="I993" i="6"/>
  <c r="I994" i="6"/>
  <c r="I995" i="6"/>
  <c r="I991" i="6"/>
  <c r="I986" i="6"/>
  <c r="I987" i="6"/>
  <c r="I983" i="6"/>
  <c r="I984" i="6"/>
  <c r="I981" i="6"/>
  <c r="I979" i="6"/>
  <c r="I974" i="6"/>
  <c r="I975" i="6"/>
  <c r="I972" i="6"/>
  <c r="I970" i="6"/>
  <c r="I968" i="6"/>
  <c r="I966" i="6"/>
  <c r="I964" i="6"/>
  <c r="I959" i="6"/>
  <c r="I960" i="6"/>
  <c r="I961" i="6"/>
  <c r="I962" i="6"/>
  <c r="I957" i="6"/>
  <c r="I955" i="6"/>
  <c r="I953" i="6"/>
  <c r="I951" i="6"/>
  <c r="I949" i="6"/>
  <c r="I947" i="6"/>
  <c r="I944" i="6"/>
  <c r="I945" i="6"/>
  <c r="I942" i="6"/>
  <c r="I940" i="6"/>
  <c r="I938" i="6"/>
  <c r="I936" i="6"/>
  <c r="I934" i="6"/>
  <c r="I932" i="6"/>
  <c r="I930" i="6"/>
  <c r="I926" i="6"/>
  <c r="I920" i="6"/>
  <c r="I916" i="6"/>
  <c r="I917" i="6"/>
  <c r="I910" i="6"/>
  <c r="I901" i="6"/>
  <c r="I893" i="6"/>
  <c r="I894" i="6"/>
  <c r="I887" i="6"/>
  <c r="I885" i="6"/>
  <c r="I883" i="6"/>
  <c r="I881" i="6"/>
  <c r="I879" i="6"/>
  <c r="I877" i="6"/>
  <c r="I872" i="6"/>
  <c r="I873" i="6"/>
  <c r="I874" i="6"/>
  <c r="I870" i="6"/>
  <c r="I867" i="6"/>
  <c r="I868" i="6"/>
  <c r="I865" i="6"/>
  <c r="I863" i="6"/>
  <c r="I852" i="6"/>
  <c r="I853" i="6"/>
  <c r="I854" i="6"/>
  <c r="I855" i="6"/>
  <c r="I849" i="6"/>
  <c r="I844" i="6"/>
  <c r="I842" i="6"/>
  <c r="I838" i="6"/>
  <c r="I836" i="6"/>
  <c r="I832" i="6"/>
  <c r="I830" i="6"/>
  <c r="I828" i="6"/>
  <c r="I826" i="6"/>
  <c r="I820" i="6"/>
  <c r="I818" i="6"/>
  <c r="I814" i="6"/>
  <c r="I812" i="6"/>
  <c r="I810" i="6"/>
  <c r="I800" i="6"/>
  <c r="I801" i="6"/>
  <c r="I802" i="6"/>
  <c r="I803" i="6"/>
  <c r="I804" i="6"/>
  <c r="I805" i="6"/>
  <c r="I806" i="6"/>
  <c r="I807" i="6"/>
  <c r="I808" i="6"/>
  <c r="I794" i="6"/>
  <c r="I791" i="6"/>
  <c r="I792" i="6"/>
  <c r="I789" i="6"/>
  <c r="I786" i="6"/>
  <c r="I772" i="6"/>
  <c r="I770" i="6"/>
  <c r="I768" i="6"/>
  <c r="I766" i="6"/>
  <c r="I764" i="6"/>
  <c r="I762" i="6"/>
  <c r="I758" i="6"/>
  <c r="I756" i="6"/>
  <c r="I754" i="6"/>
  <c r="I751" i="6"/>
  <c r="I749" i="6"/>
  <c r="I747" i="6"/>
  <c r="I745" i="6"/>
  <c r="I742" i="6"/>
  <c r="I737" i="6"/>
  <c r="I738" i="6"/>
  <c r="I734" i="6"/>
  <c r="I731" i="6"/>
  <c r="I729" i="6"/>
  <c r="I727" i="6"/>
  <c r="I724" i="6"/>
  <c r="I721" i="6"/>
  <c r="I719" i="6"/>
  <c r="I717" i="6"/>
  <c r="I715" i="6"/>
  <c r="I713" i="6"/>
  <c r="I711" i="6"/>
  <c r="I709" i="6"/>
  <c r="I707" i="6"/>
  <c r="I705" i="6"/>
  <c r="I700" i="6"/>
  <c r="I698" i="6"/>
  <c r="I696" i="6"/>
  <c r="I693" i="6"/>
  <c r="I694" i="6"/>
  <c r="I688" i="6"/>
  <c r="I678" i="6"/>
  <c r="I676" i="6"/>
  <c r="I673" i="6"/>
  <c r="I671" i="6"/>
  <c r="I667" i="6"/>
  <c r="I664" i="6"/>
  <c r="I661" i="6"/>
  <c r="I662" i="6"/>
  <c r="I659" i="6"/>
  <c r="I657" i="6"/>
  <c r="I655" i="6"/>
  <c r="I652" i="6"/>
  <c r="I653" i="6"/>
  <c r="I649" i="6"/>
  <c r="I650" i="6"/>
  <c r="I647" i="6"/>
  <c r="I645" i="6"/>
  <c r="I641" i="6"/>
  <c r="I639" i="6"/>
  <c r="I636" i="6"/>
  <c r="I637" i="6"/>
  <c r="I634" i="6"/>
  <c r="I629" i="6"/>
  <c r="I623" i="6"/>
  <c r="I619" i="6"/>
  <c r="I620" i="6"/>
  <c r="I621" i="6"/>
  <c r="I616" i="6"/>
  <c r="I613" i="6"/>
  <c r="I611" i="6"/>
  <c r="I609" i="6"/>
  <c r="I604" i="6"/>
  <c r="I602" i="6"/>
  <c r="I595" i="6"/>
  <c r="I593" i="6"/>
  <c r="I590" i="6"/>
  <c r="I587" i="6"/>
  <c r="I584" i="6"/>
  <c r="I581" i="6"/>
  <c r="I582" i="6"/>
  <c r="I579" i="6"/>
  <c r="I576" i="6"/>
  <c r="I571" i="6"/>
  <c r="I572" i="6"/>
  <c r="I569" i="6"/>
  <c r="I566" i="6"/>
  <c r="I564" i="6"/>
  <c r="I558" i="6"/>
  <c r="I552" i="6"/>
  <c r="I550" i="6"/>
  <c r="I539" i="6"/>
  <c r="I537" i="6"/>
  <c r="I534" i="6"/>
  <c r="I532" i="6"/>
  <c r="I530" i="6"/>
  <c r="I527" i="6"/>
  <c r="I524" i="6"/>
  <c r="I520" i="6"/>
  <c r="I517" i="6"/>
  <c r="I512" i="6"/>
  <c r="I513" i="6"/>
  <c r="I509" i="6"/>
  <c r="I507" i="6"/>
  <c r="I505" i="6"/>
  <c r="I500" i="6"/>
  <c r="I501" i="6"/>
  <c r="I498" i="6"/>
  <c r="I495" i="6"/>
  <c r="I496" i="6"/>
  <c r="I491" i="6"/>
  <c r="I486" i="6"/>
  <c r="I483" i="6"/>
  <c r="I484" i="6"/>
  <c r="I481" i="6"/>
  <c r="I479" i="6"/>
  <c r="I477" i="6"/>
  <c r="I472" i="6"/>
  <c r="I470" i="6"/>
  <c r="I462" i="6"/>
  <c r="I459" i="6"/>
  <c r="I457" i="6"/>
  <c r="I455" i="6"/>
  <c r="I447" i="6"/>
  <c r="I443" i="6"/>
  <c r="I437" i="6"/>
  <c r="I434" i="6"/>
  <c r="I427" i="6"/>
  <c r="I425" i="6"/>
  <c r="I423" i="6"/>
  <c r="I420" i="6"/>
  <c r="I418" i="6"/>
  <c r="I413" i="6"/>
  <c r="I411" i="6"/>
  <c r="I409" i="6"/>
  <c r="I407" i="6"/>
  <c r="I404" i="6"/>
  <c r="I401" i="6"/>
  <c r="I399" i="6"/>
  <c r="I397" i="6"/>
  <c r="I395" i="6"/>
  <c r="I393" i="6"/>
  <c r="I391" i="6"/>
  <c r="I389" i="6"/>
  <c r="I384" i="6"/>
  <c r="I382" i="6"/>
  <c r="I377" i="6"/>
  <c r="I374" i="6"/>
  <c r="I372" i="6"/>
  <c r="I370" i="6"/>
  <c r="I368" i="6"/>
  <c r="I366" i="6"/>
  <c r="I363" i="6"/>
  <c r="I361" i="6"/>
  <c r="I359" i="6"/>
  <c r="I357" i="6"/>
  <c r="I354" i="6"/>
  <c r="I355" i="6"/>
  <c r="I351" i="6"/>
  <c r="I352" i="6"/>
  <c r="I348" i="6"/>
  <c r="I344" i="6"/>
  <c r="I345" i="6"/>
  <c r="I346" i="6"/>
  <c r="I342" i="6"/>
  <c r="I337" i="6"/>
  <c r="I338" i="6"/>
  <c r="I335" i="6"/>
  <c r="I333" i="6"/>
  <c r="I329" i="6"/>
  <c r="I330" i="6"/>
  <c r="I327" i="6"/>
  <c r="I325" i="6"/>
  <c r="I323" i="6"/>
  <c r="I321" i="6"/>
  <c r="I319" i="6"/>
  <c r="I317" i="6"/>
  <c r="I314" i="6"/>
  <c r="I312" i="6"/>
  <c r="I310" i="6"/>
  <c r="I308" i="6"/>
  <c r="I306" i="6"/>
  <c r="I304" i="6"/>
  <c r="I302" i="6"/>
  <c r="I297" i="6"/>
  <c r="I295" i="6"/>
  <c r="I292" i="6"/>
  <c r="I290" i="6"/>
  <c r="I287" i="6"/>
  <c r="I288" i="6"/>
  <c r="I284" i="6"/>
  <c r="I281" i="6"/>
  <c r="I279" i="6"/>
  <c r="I277" i="6"/>
  <c r="I275" i="6"/>
  <c r="I272" i="6"/>
  <c r="I273" i="6"/>
  <c r="I270" i="6"/>
  <c r="I267" i="6"/>
  <c r="I264" i="6"/>
  <c r="I265" i="6"/>
  <c r="I262" i="6"/>
  <c r="I258" i="6"/>
  <c r="I259" i="6"/>
  <c r="I260" i="6"/>
  <c r="I256" i="6"/>
  <c r="I254" i="6"/>
  <c r="I252" i="6"/>
  <c r="I250" i="6"/>
  <c r="I248" i="6"/>
  <c r="I246" i="6"/>
  <c r="I242" i="6"/>
  <c r="I243" i="6"/>
  <c r="I244" i="6"/>
  <c r="I240" i="6"/>
  <c r="I238" i="6"/>
  <c r="I236" i="6"/>
  <c r="I234" i="6"/>
  <c r="I232" i="6"/>
  <c r="I229" i="6"/>
  <c r="I226" i="6"/>
  <c r="I223" i="6"/>
  <c r="I224" i="6"/>
  <c r="I219" i="6"/>
  <c r="I217" i="6"/>
  <c r="I215" i="6"/>
  <c r="I212" i="6"/>
  <c r="I208" i="6"/>
  <c r="I209" i="6"/>
  <c r="I206" i="6"/>
  <c r="I203" i="6"/>
  <c r="I201" i="6"/>
  <c r="I199" i="6"/>
  <c r="I196" i="6"/>
  <c r="I194" i="6"/>
  <c r="I192" i="6"/>
  <c r="I189" i="6"/>
  <c r="I187" i="6"/>
  <c r="I185" i="6"/>
  <c r="I183" i="6"/>
  <c r="I181" i="6"/>
  <c r="I157" i="6"/>
  <c r="I158" i="6"/>
  <c r="I159" i="6"/>
  <c r="I160" i="6"/>
  <c r="I161" i="6"/>
  <c r="I154" i="6"/>
  <c r="I155" i="6"/>
  <c r="I151" i="6"/>
  <c r="I152" i="6"/>
  <c r="I149" i="6"/>
  <c r="I147" i="6"/>
  <c r="I145" i="6"/>
  <c r="I143" i="6"/>
  <c r="I141" i="6"/>
  <c r="I138" i="6"/>
  <c r="I136" i="6"/>
  <c r="I134" i="6"/>
  <c r="I132" i="6"/>
  <c r="I129" i="6"/>
  <c r="I127" i="6"/>
  <c r="I125" i="6"/>
  <c r="I122" i="6"/>
  <c r="I120" i="6"/>
  <c r="I118" i="6"/>
  <c r="I116" i="6"/>
  <c r="I114" i="6"/>
  <c r="I112" i="6"/>
  <c r="I110" i="6"/>
  <c r="I108" i="6"/>
  <c r="I106" i="6"/>
  <c r="I102" i="6"/>
  <c r="I99" i="6"/>
  <c r="I94" i="6"/>
  <c r="I92" i="6"/>
  <c r="I90" i="6"/>
  <c r="I88" i="6"/>
  <c r="I86" i="6"/>
  <c r="I84" i="6"/>
  <c r="I81" i="6"/>
  <c r="I79" i="6"/>
  <c r="I77" i="6"/>
  <c r="I75" i="6"/>
  <c r="I73" i="6"/>
  <c r="I70" i="6"/>
  <c r="I68" i="6"/>
  <c r="I66" i="6"/>
  <c r="I64" i="6"/>
  <c r="I62" i="6"/>
  <c r="I60" i="6"/>
  <c r="I58" i="6"/>
  <c r="I56" i="6"/>
  <c r="I54" i="6"/>
  <c r="I52" i="6"/>
  <c r="I50" i="6"/>
  <c r="I48" i="6"/>
  <c r="I46" i="6"/>
  <c r="I44" i="6"/>
  <c r="I42" i="6"/>
  <c r="I40" i="6"/>
  <c r="I38" i="6"/>
  <c r="I34" i="6"/>
  <c r="I32" i="6"/>
  <c r="I30" i="6"/>
  <c r="I28" i="6"/>
  <c r="I16" i="6"/>
  <c r="I17" i="6"/>
  <c r="I18" i="6"/>
  <c r="I19" i="6"/>
  <c r="I20" i="6"/>
  <c r="I21" i="6"/>
  <c r="I11" i="6"/>
  <c r="I12" i="6"/>
  <c r="I13" i="6"/>
  <c r="I14" i="6"/>
  <c r="I7" i="6"/>
  <c r="I8" i="6"/>
  <c r="I9" i="6"/>
  <c r="I5" i="6"/>
  <c r="I3" i="6"/>
  <c r="I15" i="6" l="1"/>
  <c r="I190" i="6"/>
  <c r="I971" i="6"/>
  <c r="I973" i="6"/>
  <c r="I4" i="6"/>
  <c r="I6" i="6"/>
  <c r="I10" i="6"/>
  <c r="I148" i="6"/>
  <c r="I186" i="6"/>
  <c r="I188" i="6"/>
  <c r="I191" i="6"/>
  <c r="I200" i="6"/>
  <c r="I202" i="6"/>
  <c r="I29" i="6"/>
  <c r="I31" i="6"/>
  <c r="I33" i="6"/>
  <c r="I35" i="6"/>
  <c r="C7" i="5" s="1"/>
  <c r="I36" i="6"/>
  <c r="I37" i="6"/>
  <c r="I39" i="6"/>
  <c r="I41" i="6"/>
  <c r="I43" i="6"/>
  <c r="I45" i="6"/>
  <c r="I47" i="6"/>
  <c r="I49" i="6"/>
  <c r="I51" i="6"/>
  <c r="I53" i="6"/>
  <c r="I55" i="6"/>
  <c r="I57" i="6"/>
  <c r="I61" i="6"/>
  <c r="I63" i="6"/>
  <c r="I65" i="6"/>
  <c r="I67" i="6"/>
  <c r="I69" i="6"/>
  <c r="I71" i="6"/>
  <c r="I72" i="6"/>
  <c r="I74" i="6"/>
  <c r="I76" i="6"/>
  <c r="I78" i="6"/>
  <c r="I80" i="6"/>
  <c r="I82" i="6"/>
  <c r="I83" i="6"/>
  <c r="I85" i="6"/>
  <c r="I87" i="6"/>
  <c r="I89" i="6"/>
  <c r="I91" i="6"/>
  <c r="I93" i="6"/>
  <c r="I95" i="6"/>
  <c r="I96" i="6"/>
  <c r="I97" i="6"/>
  <c r="I98" i="6"/>
  <c r="I100" i="6"/>
  <c r="I101" i="6"/>
  <c r="I103" i="6"/>
  <c r="I104" i="6"/>
  <c r="I105" i="6"/>
  <c r="I107" i="6"/>
  <c r="I109" i="6"/>
  <c r="I111" i="6"/>
  <c r="I113" i="6"/>
  <c r="I115" i="6"/>
  <c r="I117" i="6"/>
  <c r="I119" i="6"/>
  <c r="I121" i="6"/>
  <c r="I123" i="6"/>
  <c r="I124" i="6"/>
  <c r="I126" i="6"/>
  <c r="I128" i="6"/>
  <c r="I130" i="6"/>
  <c r="I131" i="6"/>
  <c r="I133" i="6"/>
  <c r="I135" i="6"/>
  <c r="I137" i="6"/>
  <c r="I139" i="6"/>
  <c r="I140" i="6"/>
  <c r="I142" i="6"/>
  <c r="I144" i="6"/>
  <c r="I146" i="6"/>
  <c r="I163" i="6"/>
  <c r="I164" i="6"/>
  <c r="I165" i="6"/>
  <c r="I166" i="6"/>
  <c r="I168" i="6"/>
  <c r="I1978" i="6"/>
  <c r="I7384" i="6"/>
  <c r="I7385" i="6"/>
  <c r="I7386" i="6"/>
  <c r="I7387" i="6"/>
  <c r="I7388" i="6"/>
  <c r="I7389" i="6"/>
  <c r="I7390" i="6"/>
  <c r="I7391" i="6"/>
  <c r="C24" i="5" s="1"/>
  <c r="I7392" i="6"/>
  <c r="I7393" i="6"/>
  <c r="I7394" i="6"/>
  <c r="I7395" i="6"/>
  <c r="I7396" i="6"/>
  <c r="I7397" i="6"/>
  <c r="I7398" i="6"/>
  <c r="I7399" i="6"/>
  <c r="I7400" i="6"/>
  <c r="I7401" i="6"/>
  <c r="I7402" i="6"/>
  <c r="I7403" i="6"/>
  <c r="I7404" i="6"/>
  <c r="I7405" i="6"/>
  <c r="I7406" i="6"/>
  <c r="I7407" i="6"/>
  <c r="I7408" i="6"/>
  <c r="I7409" i="6"/>
  <c r="I7410" i="6"/>
  <c r="I7411" i="6"/>
  <c r="I7412" i="6"/>
  <c r="I7413" i="6"/>
  <c r="I7414" i="6"/>
  <c r="I7415" i="6"/>
  <c r="I7416" i="6"/>
  <c r="I7417" i="6"/>
  <c r="I7418" i="6"/>
  <c r="I7419" i="6"/>
  <c r="I7420" i="6"/>
  <c r="I7421" i="6"/>
  <c r="I7422" i="6"/>
  <c r="I7423" i="6"/>
  <c r="I7424" i="6"/>
  <c r="I7425" i="6"/>
  <c r="I7426" i="6"/>
  <c r="I7427" i="6"/>
  <c r="I7428" i="6"/>
  <c r="I7429" i="6"/>
  <c r="I7430" i="6"/>
  <c r="I7431" i="6"/>
  <c r="I7432" i="6"/>
  <c r="I7433" i="6"/>
  <c r="I7434" i="6"/>
  <c r="I7435" i="6"/>
  <c r="I7436" i="6"/>
  <c r="I7437" i="6"/>
  <c r="I7438" i="6"/>
  <c r="I7439" i="6"/>
  <c r="I7016" i="6"/>
  <c r="I6955" i="6"/>
  <c r="I6956" i="6"/>
  <c r="I6957" i="6"/>
  <c r="I6958" i="6"/>
  <c r="I6959" i="6"/>
  <c r="I6960" i="6"/>
  <c r="I6961" i="6"/>
  <c r="I6962" i="6"/>
  <c r="I6963" i="6"/>
  <c r="I6964" i="6"/>
  <c r="I6965" i="6"/>
  <c r="I6966" i="6"/>
  <c r="I6967" i="6"/>
  <c r="I6968" i="6"/>
  <c r="I6969" i="6"/>
  <c r="I6970" i="6"/>
  <c r="I6971" i="6"/>
  <c r="I6972" i="6"/>
  <c r="I6973" i="6"/>
  <c r="I6974" i="6"/>
  <c r="I6975" i="6"/>
  <c r="I6976" i="6"/>
  <c r="I6977" i="6"/>
  <c r="I6978" i="6"/>
  <c r="I6979" i="6"/>
  <c r="I6980" i="6"/>
  <c r="I6981" i="6"/>
  <c r="I6982" i="6"/>
  <c r="I6983" i="6"/>
  <c r="I6984" i="6"/>
  <c r="I6985" i="6"/>
  <c r="I6986" i="6"/>
  <c r="I6987" i="6"/>
  <c r="I6988" i="6"/>
  <c r="I6989" i="6"/>
  <c r="I6990" i="6"/>
  <c r="I6991" i="6"/>
  <c r="I6992" i="6"/>
  <c r="I6993" i="6"/>
  <c r="I6994" i="6"/>
  <c r="I6995" i="6"/>
  <c r="I6996" i="6"/>
  <c r="I6997" i="6"/>
  <c r="I6998" i="6"/>
  <c r="I6999" i="6"/>
  <c r="I7000" i="6"/>
  <c r="I7001" i="6"/>
  <c r="I7002" i="6"/>
  <c r="I7003" i="6"/>
  <c r="I7004" i="6"/>
  <c r="I7005" i="6"/>
  <c r="I7006" i="6"/>
  <c r="I7007" i="6"/>
  <c r="I7008" i="6"/>
  <c r="I7009" i="6"/>
  <c r="I7010" i="6"/>
  <c r="I7011" i="6"/>
  <c r="I7012" i="6"/>
  <c r="I7013" i="6"/>
  <c r="I7014" i="6"/>
  <c r="I7015" i="6"/>
  <c r="I7017" i="6"/>
  <c r="I7018" i="6"/>
  <c r="I7019" i="6"/>
  <c r="I7020" i="6"/>
  <c r="I7021" i="6"/>
  <c r="I7022" i="6"/>
  <c r="I7023" i="6"/>
  <c r="I7024" i="6"/>
  <c r="I7025" i="6"/>
  <c r="I7026" i="6"/>
  <c r="I7027" i="6"/>
  <c r="I7028" i="6"/>
  <c r="I7029" i="6"/>
  <c r="I7030" i="6"/>
  <c r="I7031" i="6"/>
  <c r="I7032" i="6"/>
  <c r="I7033" i="6"/>
  <c r="I7034" i="6"/>
  <c r="I7035" i="6"/>
  <c r="I7036" i="6"/>
  <c r="I7037" i="6"/>
  <c r="I7038" i="6"/>
  <c r="I7039" i="6"/>
  <c r="I7040" i="6"/>
  <c r="I7041" i="6"/>
  <c r="I7042" i="6"/>
  <c r="I7043" i="6"/>
  <c r="I7044" i="6"/>
  <c r="I7045" i="6"/>
  <c r="I7046" i="6"/>
  <c r="I7047" i="6"/>
  <c r="I7048" i="6"/>
  <c r="I7049" i="6"/>
  <c r="I7050" i="6"/>
  <c r="I7051" i="6"/>
  <c r="I7052" i="6"/>
  <c r="I7053" i="6"/>
  <c r="I7054" i="6"/>
  <c r="I7055" i="6"/>
  <c r="I7056" i="6"/>
  <c r="I7057" i="6"/>
  <c r="I7058" i="6"/>
  <c r="I7059" i="6"/>
  <c r="I7060" i="6"/>
  <c r="I7061" i="6"/>
  <c r="I7062" i="6"/>
  <c r="I7063" i="6"/>
  <c r="I7064" i="6"/>
  <c r="I7065" i="6"/>
  <c r="I7066" i="6"/>
  <c r="I7067" i="6"/>
  <c r="I7068" i="6"/>
  <c r="I7069" i="6"/>
  <c r="I7070" i="6"/>
  <c r="I7071" i="6"/>
  <c r="I7072" i="6"/>
  <c r="I7073" i="6"/>
  <c r="I7074" i="6"/>
  <c r="I7075" i="6"/>
  <c r="I7076" i="6"/>
  <c r="I7077" i="6"/>
  <c r="I7078" i="6"/>
  <c r="I7079" i="6"/>
  <c r="I7080" i="6"/>
  <c r="I7081" i="6"/>
  <c r="I7082" i="6"/>
  <c r="I7083" i="6"/>
  <c r="I7084" i="6"/>
  <c r="I7085" i="6"/>
  <c r="I7086" i="6"/>
  <c r="I7087" i="6"/>
  <c r="I7088" i="6"/>
  <c r="I7089" i="6"/>
  <c r="I7090" i="6"/>
  <c r="I7091" i="6"/>
  <c r="I7092" i="6"/>
  <c r="I7093" i="6"/>
  <c r="I7094" i="6"/>
  <c r="I7095" i="6"/>
  <c r="I7096" i="6"/>
  <c r="I7097" i="6"/>
  <c r="I7098" i="6"/>
  <c r="I7099" i="6"/>
  <c r="I7100" i="6"/>
  <c r="I7101" i="6"/>
  <c r="I7102" i="6"/>
  <c r="I7103" i="6"/>
  <c r="I7104" i="6"/>
  <c r="I7105" i="6"/>
  <c r="I7106" i="6"/>
  <c r="I7107" i="6"/>
  <c r="I7108" i="6"/>
  <c r="I7109" i="6"/>
  <c r="I7110" i="6"/>
  <c r="I7111" i="6"/>
  <c r="I7112" i="6"/>
  <c r="I7113" i="6"/>
  <c r="I7114" i="6"/>
  <c r="I7115" i="6"/>
  <c r="I7116" i="6"/>
  <c r="I7117" i="6"/>
  <c r="I7118" i="6"/>
  <c r="I7119" i="6"/>
  <c r="I7120" i="6"/>
  <c r="I7121" i="6"/>
  <c r="I7122" i="6"/>
  <c r="I7123" i="6"/>
  <c r="I7124" i="6"/>
  <c r="I7125" i="6"/>
  <c r="I7126" i="6"/>
  <c r="I7127" i="6"/>
  <c r="I7128" i="6"/>
  <c r="I7129" i="6"/>
  <c r="I7130" i="6"/>
  <c r="I7131" i="6"/>
  <c r="I7132" i="6"/>
  <c r="I7133" i="6"/>
  <c r="I7134" i="6"/>
  <c r="I7135" i="6"/>
  <c r="I7136" i="6"/>
  <c r="I7137" i="6"/>
  <c r="I7138" i="6"/>
  <c r="I7139" i="6"/>
  <c r="I7140" i="6"/>
  <c r="I7141" i="6"/>
  <c r="I7142" i="6"/>
  <c r="I7144" i="6"/>
  <c r="I7145" i="6"/>
  <c r="I7146" i="6"/>
  <c r="I7148" i="6"/>
  <c r="I7149" i="6"/>
  <c r="I7150" i="6"/>
  <c r="I7151" i="6"/>
  <c r="I7152" i="6"/>
  <c r="I7153" i="6"/>
  <c r="I7154" i="6"/>
  <c r="I7155" i="6"/>
  <c r="I7156" i="6"/>
  <c r="I7158" i="6"/>
  <c r="I7159" i="6"/>
  <c r="I7160" i="6"/>
  <c r="I7161" i="6"/>
  <c r="I7163" i="6"/>
  <c r="I7164" i="6"/>
  <c r="I7165" i="6"/>
  <c r="I7166" i="6"/>
  <c r="I7167" i="6"/>
  <c r="I7168" i="6"/>
  <c r="I7169" i="6"/>
  <c r="I7170" i="6"/>
  <c r="I7175" i="6"/>
  <c r="I7176" i="6"/>
  <c r="I7177" i="6"/>
  <c r="I7178" i="6"/>
  <c r="I7179" i="6"/>
  <c r="I7180" i="6"/>
  <c r="I7371" i="6"/>
  <c r="I6483" i="6"/>
  <c r="I6509" i="6"/>
  <c r="I6510" i="6"/>
  <c r="I6511" i="6"/>
  <c r="I6512" i="6"/>
  <c r="I6513" i="6"/>
  <c r="I6514" i="6"/>
  <c r="I6515" i="6"/>
  <c r="I6516" i="6"/>
  <c r="I6517" i="6"/>
  <c r="I6518" i="6"/>
  <c r="I6519" i="6"/>
  <c r="I6520" i="6"/>
  <c r="I6521" i="6"/>
  <c r="I6522" i="6"/>
  <c r="I6523" i="6"/>
  <c r="I6524" i="6"/>
  <c r="I6525" i="6"/>
  <c r="I6526" i="6"/>
  <c r="I6527" i="6"/>
  <c r="I6528" i="6"/>
  <c r="I6529" i="6"/>
  <c r="I6530" i="6"/>
  <c r="I6532" i="6"/>
  <c r="I6533" i="6"/>
  <c r="I6536" i="6"/>
  <c r="I6537" i="6"/>
  <c r="I6538" i="6"/>
  <c r="I6539" i="6"/>
  <c r="I6540" i="6"/>
  <c r="I6553" i="6"/>
  <c r="I6556" i="6"/>
  <c r="I6557" i="6"/>
  <c r="I6558" i="6"/>
  <c r="I6559" i="6"/>
  <c r="I6562" i="6"/>
  <c r="I6565" i="6"/>
  <c r="I6566" i="6"/>
  <c r="I6571" i="6"/>
  <c r="I6572" i="6"/>
  <c r="I6577" i="6"/>
  <c r="I6578" i="6"/>
  <c r="I6582" i="6"/>
  <c r="I6583" i="6"/>
  <c r="I6593" i="6"/>
  <c r="I6595" i="6"/>
  <c r="I6601" i="6"/>
  <c r="I6602" i="6"/>
  <c r="I6607" i="6"/>
  <c r="I6627" i="6"/>
  <c r="I6639" i="6"/>
  <c r="I6649" i="6"/>
  <c r="I6656" i="6"/>
  <c r="I6668" i="6"/>
  <c r="I6680" i="6"/>
  <c r="I6685" i="6"/>
  <c r="I6687" i="6"/>
  <c r="I6692" i="6"/>
  <c r="I6695" i="6"/>
  <c r="I6696" i="6"/>
  <c r="I6698" i="6"/>
  <c r="I6702" i="6"/>
  <c r="I6707" i="6"/>
  <c r="I6717" i="6"/>
  <c r="I6718" i="6"/>
  <c r="I6729" i="6"/>
  <c r="I6746" i="6"/>
  <c r="I6749" i="6"/>
  <c r="I6762" i="6"/>
  <c r="I6763" i="6"/>
  <c r="I6774" i="6"/>
  <c r="I6782" i="6"/>
  <c r="I6789" i="6"/>
  <c r="I6799" i="6"/>
  <c r="I6804" i="6"/>
  <c r="I6831" i="6"/>
  <c r="I6833" i="6"/>
  <c r="I6834" i="6"/>
  <c r="I6837" i="6"/>
  <c r="I6840" i="6"/>
  <c r="I6843" i="6"/>
  <c r="I6844" i="6"/>
  <c r="I6853" i="6"/>
  <c r="I6854" i="6"/>
  <c r="I6855" i="6"/>
  <c r="I6858" i="6"/>
  <c r="I6868" i="6"/>
  <c r="I6870" i="6"/>
  <c r="I6872" i="6"/>
  <c r="I6873" i="6"/>
  <c r="I6876" i="6"/>
  <c r="I6882" i="6"/>
  <c r="I6883" i="6"/>
  <c r="I6908" i="6"/>
  <c r="I6921" i="6"/>
  <c r="I6927" i="6"/>
  <c r="I6937" i="6"/>
  <c r="I6944" i="6"/>
  <c r="I6945" i="6"/>
  <c r="I6946" i="6"/>
  <c r="I6952" i="6"/>
  <c r="I7181" i="6"/>
  <c r="I7182" i="6"/>
  <c r="I7183" i="6"/>
  <c r="I7184" i="6"/>
  <c r="I7185" i="6"/>
  <c r="I7186" i="6"/>
  <c r="I7187" i="6"/>
  <c r="I7188" i="6"/>
  <c r="I7189" i="6"/>
  <c r="I7190" i="6"/>
  <c r="I7191" i="6"/>
  <c r="I7192" i="6"/>
  <c r="I7194" i="6"/>
  <c r="I7196" i="6"/>
  <c r="I7197" i="6"/>
  <c r="I7198" i="6"/>
  <c r="I7199" i="6"/>
  <c r="I7200" i="6"/>
  <c r="I7202" i="6"/>
  <c r="I7203" i="6"/>
  <c r="I7204" i="6"/>
  <c r="I7205" i="6"/>
  <c r="I7206" i="6"/>
  <c r="I7207" i="6"/>
  <c r="I7208" i="6"/>
  <c r="I7209" i="6"/>
  <c r="I7210" i="6"/>
  <c r="I7211" i="6"/>
  <c r="I7212" i="6"/>
  <c r="I7213" i="6"/>
  <c r="I7214" i="6"/>
  <c r="I7215" i="6"/>
  <c r="I7216" i="6"/>
  <c r="I7217" i="6"/>
  <c r="I7218" i="6"/>
  <c r="I179" i="6"/>
  <c r="I180" i="6"/>
  <c r="I210" i="6"/>
  <c r="I182" i="6"/>
  <c r="I184" i="6"/>
  <c r="I204" i="6"/>
  <c r="I205" i="6"/>
  <c r="I207" i="6"/>
  <c r="I225" i="6"/>
  <c r="I227" i="6"/>
  <c r="I233" i="6"/>
  <c r="I235" i="6"/>
  <c r="I237" i="6"/>
  <c r="I239" i="6"/>
  <c r="I241" i="6"/>
  <c r="I473" i="6"/>
  <c r="I474" i="6"/>
  <c r="I487" i="6"/>
  <c r="I488" i="6"/>
  <c r="I489" i="6"/>
  <c r="I490" i="6"/>
  <c r="I492" i="6"/>
  <c r="I493" i="6"/>
  <c r="I494" i="6"/>
  <c r="I497" i="6"/>
  <c r="I499" i="6"/>
  <c r="I502" i="6"/>
  <c r="I503" i="6"/>
  <c r="I504" i="6"/>
  <c r="I506" i="6"/>
  <c r="I508" i="6"/>
  <c r="I510" i="6"/>
  <c r="I511" i="6"/>
  <c r="I515" i="6"/>
  <c r="I518" i="6"/>
  <c r="I519" i="6"/>
  <c r="I522" i="6"/>
  <c r="I523" i="6"/>
  <c r="I525" i="6"/>
  <c r="I526" i="6"/>
  <c r="I528" i="6"/>
  <c r="I529" i="6"/>
  <c r="I531" i="6"/>
  <c r="I533" i="6"/>
  <c r="I535" i="6"/>
  <c r="I578" i="6"/>
  <c r="I904" i="6"/>
  <c r="I906" i="6"/>
  <c r="I978" i="6"/>
  <c r="I7334" i="6"/>
  <c r="I7335" i="6"/>
  <c r="I7337" i="6"/>
  <c r="I1062" i="6"/>
  <c r="I1064" i="6"/>
  <c r="I1066" i="6"/>
  <c r="I1068" i="6"/>
  <c r="I59" i="6"/>
  <c r="I150" i="6"/>
  <c r="I153" i="6"/>
  <c r="I156" i="6"/>
  <c r="I162" i="6"/>
  <c r="I193" i="6"/>
  <c r="I195" i="6"/>
  <c r="I197" i="6"/>
  <c r="I198" i="6"/>
  <c r="I211" i="6"/>
  <c r="I213" i="6"/>
  <c r="I214" i="6"/>
  <c r="I216" i="6"/>
  <c r="I218" i="6"/>
  <c r="I220" i="6"/>
  <c r="I221" i="6"/>
  <c r="I222" i="6"/>
  <c r="I228" i="6"/>
  <c r="I230" i="6"/>
  <c r="I231" i="6"/>
  <c r="I245" i="6"/>
  <c r="I247" i="6"/>
  <c r="I249" i="6"/>
  <c r="I251" i="6"/>
  <c r="I253" i="6"/>
  <c r="I255" i="6"/>
  <c r="I257" i="6"/>
  <c r="I261" i="6"/>
  <c r="I263" i="6"/>
  <c r="I266" i="6"/>
  <c r="I268" i="6"/>
  <c r="I269" i="6"/>
  <c r="I271" i="6"/>
  <c r="I274" i="6"/>
  <c r="I276" i="6"/>
  <c r="I278" i="6"/>
  <c r="I280" i="6"/>
  <c r="I282" i="6"/>
  <c r="I283" i="6"/>
  <c r="I285" i="6"/>
  <c r="I286" i="6"/>
  <c r="I289" i="6"/>
  <c r="I291" i="6"/>
  <c r="I293" i="6"/>
  <c r="I294" i="6"/>
  <c r="I296" i="6"/>
  <c r="I298" i="6"/>
  <c r="I299" i="6"/>
  <c r="I300" i="6"/>
  <c r="I301" i="6"/>
  <c r="I303" i="6"/>
  <c r="I305" i="6"/>
  <c r="I307" i="6"/>
  <c r="I309" i="6"/>
  <c r="I311" i="6"/>
  <c r="I313" i="6"/>
  <c r="I315" i="6"/>
  <c r="I316" i="6"/>
  <c r="I318" i="6"/>
  <c r="I320" i="6"/>
  <c r="I322" i="6"/>
  <c r="I324" i="6"/>
  <c r="I326" i="6"/>
  <c r="I328" i="6"/>
  <c r="I331" i="6"/>
  <c r="I332" i="6"/>
  <c r="I334" i="6"/>
  <c r="I336" i="6"/>
  <c r="I339" i="6"/>
  <c r="I340" i="6"/>
  <c r="I341" i="6"/>
  <c r="I343" i="6"/>
  <c r="I347" i="6"/>
  <c r="I349" i="6"/>
  <c r="I350" i="6"/>
  <c r="I353" i="6"/>
  <c r="I356" i="6"/>
  <c r="I358" i="6"/>
  <c r="I360" i="6"/>
  <c r="I362" i="6"/>
  <c r="I364" i="6"/>
  <c r="I365" i="6"/>
  <c r="I367" i="6"/>
  <c r="I369" i="6"/>
  <c r="I371" i="6"/>
  <c r="I373" i="6"/>
  <c r="I375" i="6"/>
  <c r="I376" i="6"/>
  <c r="I378" i="6"/>
  <c r="I379" i="6"/>
  <c r="I380" i="6"/>
  <c r="I381" i="6"/>
  <c r="I383" i="6"/>
  <c r="I385" i="6"/>
  <c r="I386" i="6"/>
  <c r="I387" i="6"/>
  <c r="I388" i="6"/>
  <c r="I390" i="6"/>
  <c r="I392" i="6"/>
  <c r="I394" i="6"/>
  <c r="I396" i="6"/>
  <c r="I398" i="6"/>
  <c r="I400" i="6"/>
  <c r="I402" i="6"/>
  <c r="I403" i="6"/>
  <c r="I405" i="6"/>
  <c r="I406" i="6"/>
  <c r="I408" i="6"/>
  <c r="I410" i="6"/>
  <c r="I412" i="6"/>
  <c r="I414" i="6"/>
  <c r="I415" i="6"/>
  <c r="I416" i="6"/>
  <c r="I417" i="6"/>
  <c r="I419" i="6"/>
  <c r="I421" i="6"/>
  <c r="I422" i="6"/>
  <c r="I424" i="6"/>
  <c r="I426" i="6"/>
  <c r="I428" i="6"/>
  <c r="I429" i="6"/>
  <c r="I430" i="6"/>
  <c r="I431" i="6"/>
  <c r="I432" i="6"/>
  <c r="I433" i="6"/>
  <c r="I435" i="6"/>
  <c r="I436" i="6"/>
  <c r="I438" i="6"/>
  <c r="I439" i="6"/>
  <c r="I440" i="6"/>
  <c r="I441" i="6"/>
  <c r="I442" i="6"/>
  <c r="I444" i="6"/>
  <c r="I445" i="6"/>
  <c r="I446" i="6"/>
  <c r="I448" i="6"/>
  <c r="I449" i="6"/>
  <c r="I450" i="6"/>
  <c r="I451" i="6"/>
  <c r="I452" i="6"/>
  <c r="I453" i="6"/>
  <c r="I454" i="6"/>
  <c r="I456" i="6"/>
  <c r="I458" i="6"/>
  <c r="I460" i="6"/>
  <c r="I461" i="6"/>
  <c r="I463" i="6"/>
  <c r="I464" i="6"/>
  <c r="I465" i="6"/>
  <c r="I466" i="6"/>
  <c r="I467" i="6"/>
  <c r="I468" i="6"/>
  <c r="I469" i="6"/>
  <c r="I471" i="6"/>
  <c r="I475" i="6"/>
  <c r="I476" i="6"/>
  <c r="I478" i="6"/>
  <c r="I482" i="6"/>
  <c r="I485" i="6"/>
  <c r="I521" i="6"/>
  <c r="I536" i="6"/>
  <c r="I538" i="6"/>
  <c r="I540" i="6"/>
  <c r="I541" i="6"/>
  <c r="I542" i="6"/>
  <c r="I543" i="6"/>
  <c r="I544" i="6"/>
  <c r="I545" i="6"/>
  <c r="I546" i="6"/>
  <c r="I547" i="6"/>
  <c r="I548" i="6"/>
  <c r="I549" i="6"/>
  <c r="I551" i="6"/>
  <c r="I553" i="6"/>
  <c r="I554" i="6"/>
  <c r="I555" i="6"/>
  <c r="I556" i="6"/>
  <c r="I557" i="6"/>
  <c r="I559" i="6"/>
  <c r="I560" i="6"/>
  <c r="I561" i="6"/>
  <c r="I562" i="6"/>
  <c r="I563" i="6"/>
  <c r="I565" i="6"/>
  <c r="I567" i="6"/>
  <c r="I568" i="6"/>
  <c r="I570" i="6"/>
  <c r="I573" i="6"/>
  <c r="I574" i="6"/>
  <c r="I575" i="6"/>
  <c r="I577" i="6"/>
  <c r="I580" i="6"/>
  <c r="I583" i="6"/>
  <c r="I585" i="6"/>
  <c r="I586" i="6"/>
  <c r="I588" i="6"/>
  <c r="I589" i="6"/>
  <c r="I591" i="6"/>
  <c r="I592" i="6"/>
  <c r="I594" i="6"/>
  <c r="I596" i="6"/>
  <c r="I597" i="6"/>
  <c r="I598" i="6"/>
  <c r="I599" i="6"/>
  <c r="I600" i="6"/>
  <c r="I601" i="6"/>
  <c r="I603" i="6"/>
  <c r="I605" i="6"/>
  <c r="I606" i="6"/>
  <c r="I607" i="6"/>
  <c r="I608" i="6"/>
  <c r="I610" i="6"/>
  <c r="I612" i="6"/>
  <c r="I614" i="6"/>
  <c r="I615" i="6"/>
  <c r="I617" i="6"/>
  <c r="I618" i="6"/>
  <c r="I622" i="6"/>
  <c r="I624" i="6"/>
  <c r="I625" i="6"/>
  <c r="I626" i="6"/>
  <c r="I627" i="6"/>
  <c r="I628" i="6"/>
  <c r="I630" i="6"/>
  <c r="I631" i="6"/>
  <c r="I632" i="6"/>
  <c r="I633" i="6"/>
  <c r="I635" i="6"/>
  <c r="I638" i="6"/>
  <c r="I642" i="6"/>
  <c r="I643" i="6"/>
  <c r="I644" i="6"/>
  <c r="I646" i="6"/>
  <c r="I648" i="6"/>
  <c r="I651" i="6"/>
  <c r="I654" i="6"/>
  <c r="I656" i="6"/>
  <c r="I658" i="6"/>
  <c r="I660" i="6"/>
  <c r="I663" i="6"/>
  <c r="I665" i="6"/>
  <c r="I666" i="6"/>
  <c r="I668" i="6"/>
  <c r="I669" i="6"/>
  <c r="I670" i="6"/>
  <c r="I672" i="6"/>
  <c r="I674" i="6"/>
  <c r="I675" i="6"/>
  <c r="I677" i="6"/>
  <c r="I679" i="6"/>
  <c r="I680" i="6"/>
  <c r="I681" i="6"/>
  <c r="I682" i="6"/>
  <c r="I683" i="6"/>
  <c r="I684" i="6"/>
  <c r="I685" i="6"/>
  <c r="I686" i="6"/>
  <c r="I687" i="6"/>
  <c r="I689" i="6"/>
  <c r="I690" i="6"/>
  <c r="I691" i="6"/>
  <c r="I692" i="6"/>
  <c r="I695" i="6"/>
  <c r="I697" i="6"/>
  <c r="I699" i="6"/>
  <c r="I701" i="6"/>
  <c r="I702" i="6"/>
  <c r="I703" i="6"/>
  <c r="I704" i="6"/>
  <c r="I706" i="6"/>
  <c r="I708" i="6"/>
  <c r="I710" i="6"/>
  <c r="I712" i="6"/>
  <c r="I714" i="6"/>
  <c r="I716" i="6"/>
  <c r="I718" i="6"/>
  <c r="I720" i="6"/>
  <c r="I722" i="6"/>
  <c r="I723" i="6"/>
  <c r="I725" i="6"/>
  <c r="I726" i="6"/>
  <c r="I728" i="6"/>
  <c r="I730" i="6"/>
  <c r="I732" i="6"/>
  <c r="I733" i="6"/>
  <c r="I735" i="6"/>
  <c r="I736" i="6"/>
  <c r="I739" i="6"/>
  <c r="I740" i="6"/>
  <c r="I741" i="6"/>
  <c r="I743" i="6"/>
  <c r="I744" i="6"/>
  <c r="I746" i="6"/>
  <c r="I748" i="6"/>
  <c r="I750" i="6"/>
  <c r="I752" i="6"/>
  <c r="I753" i="6"/>
  <c r="I755" i="6"/>
  <c r="I757" i="6"/>
  <c r="I759" i="6"/>
  <c r="I760" i="6"/>
  <c r="I761" i="6"/>
  <c r="I763" i="6"/>
  <c r="I765" i="6"/>
  <c r="I767" i="6"/>
  <c r="I769" i="6"/>
  <c r="I771" i="6"/>
  <c r="I773" i="6"/>
  <c r="I774" i="6"/>
  <c r="I775" i="6"/>
  <c r="I776" i="6"/>
  <c r="I777" i="6"/>
  <c r="I778" i="6"/>
  <c r="I779" i="6"/>
  <c r="I780" i="6"/>
  <c r="I781" i="6"/>
  <c r="I782" i="6"/>
  <c r="I783" i="6"/>
  <c r="I784" i="6"/>
  <c r="I785" i="6"/>
  <c r="I787" i="6"/>
  <c r="I788" i="6"/>
  <c r="I790" i="6"/>
  <c r="I793" i="6"/>
  <c r="I795" i="6"/>
  <c r="I796" i="6"/>
  <c r="I797" i="6"/>
  <c r="I798" i="6"/>
  <c r="I799" i="6"/>
  <c r="I809" i="6"/>
  <c r="I811" i="6"/>
  <c r="I813" i="6"/>
  <c r="I815" i="6"/>
  <c r="I816" i="6"/>
  <c r="I817" i="6"/>
  <c r="I819" i="6"/>
  <c r="I821" i="6"/>
  <c r="I822" i="6"/>
  <c r="I823" i="6"/>
  <c r="I824" i="6"/>
  <c r="I825" i="6"/>
  <c r="I827" i="6"/>
  <c r="I829" i="6"/>
  <c r="I831" i="6"/>
  <c r="I833" i="6"/>
  <c r="I834" i="6"/>
  <c r="I835" i="6"/>
  <c r="I837" i="6"/>
  <c r="I839" i="6"/>
  <c r="I840" i="6"/>
  <c r="I841" i="6"/>
  <c r="I843" i="6"/>
  <c r="I845" i="6"/>
  <c r="I846" i="6"/>
  <c r="I847" i="6"/>
  <c r="I848" i="6"/>
  <c r="I850" i="6"/>
  <c r="I851" i="6"/>
  <c r="I856" i="6"/>
  <c r="I857" i="6"/>
  <c r="I858" i="6"/>
  <c r="I859" i="6"/>
  <c r="I860" i="6"/>
  <c r="I861" i="6"/>
  <c r="I862" i="6"/>
  <c r="I864" i="6"/>
  <c r="I866" i="6"/>
  <c r="I869" i="6"/>
  <c r="I871" i="6"/>
  <c r="I875" i="6"/>
  <c r="I876" i="6"/>
  <c r="I878" i="6"/>
  <c r="I880" i="6"/>
  <c r="I882" i="6"/>
  <c r="I884" i="6"/>
  <c r="I886" i="6"/>
  <c r="I888" i="6"/>
  <c r="I889" i="6"/>
  <c r="I890" i="6"/>
  <c r="I891" i="6"/>
  <c r="I892" i="6"/>
  <c r="I895" i="6"/>
  <c r="I896" i="6"/>
  <c r="I897" i="6"/>
  <c r="I898" i="6"/>
  <c r="I899" i="6"/>
  <c r="I900" i="6"/>
  <c r="I903" i="6"/>
  <c r="I905" i="6"/>
  <c r="I907" i="6"/>
  <c r="I908" i="6"/>
  <c r="I909" i="6"/>
  <c r="I911" i="6"/>
  <c r="I912" i="6"/>
  <c r="I913" i="6"/>
  <c r="I914" i="6"/>
  <c r="I915" i="6"/>
  <c r="I918" i="6"/>
  <c r="I919" i="6"/>
  <c r="I921" i="6"/>
  <c r="I922" i="6"/>
  <c r="I923" i="6"/>
  <c r="I924" i="6"/>
  <c r="I925" i="6"/>
  <c r="I927" i="6"/>
  <c r="I928" i="6"/>
  <c r="I929" i="6"/>
  <c r="I931" i="6"/>
  <c r="I933" i="6"/>
  <c r="I935" i="6"/>
  <c r="I937" i="6"/>
  <c r="I939" i="6"/>
  <c r="I941" i="6"/>
  <c r="I943" i="6"/>
  <c r="I946" i="6"/>
  <c r="I948" i="6"/>
  <c r="I950" i="6"/>
  <c r="I952" i="6"/>
  <c r="I954" i="6"/>
  <c r="I956" i="6"/>
  <c r="I958" i="6"/>
  <c r="I963" i="6"/>
  <c r="I965" i="6"/>
  <c r="I967" i="6"/>
  <c r="I969" i="6"/>
  <c r="I976" i="6"/>
  <c r="I977" i="6"/>
  <c r="I980" i="6"/>
  <c r="I982" i="6"/>
  <c r="I985" i="6"/>
  <c r="I988" i="6"/>
  <c r="I989" i="6"/>
  <c r="I990" i="6"/>
  <c r="I992" i="6"/>
  <c r="I1000" i="6"/>
  <c r="I1001" i="6"/>
  <c r="I1003" i="6"/>
  <c r="I1008" i="6"/>
  <c r="I1015" i="6"/>
  <c r="I1017" i="6"/>
  <c r="I1019" i="6"/>
  <c r="I1024" i="6"/>
  <c r="I1026" i="6"/>
  <c r="I1027" i="6"/>
  <c r="I1028" i="6"/>
  <c r="I1029" i="6"/>
  <c r="I1031" i="6"/>
  <c r="I1032" i="6"/>
  <c r="I1033" i="6"/>
  <c r="I1035" i="6"/>
  <c r="I1039" i="6"/>
  <c r="I1041" i="6"/>
  <c r="I1043" i="6"/>
  <c r="I1045" i="6"/>
  <c r="I1047" i="6"/>
  <c r="I1048" i="6"/>
  <c r="I1055" i="6"/>
  <c r="I1056" i="6"/>
  <c r="I1058" i="6"/>
  <c r="I1060" i="6"/>
  <c r="I1070" i="6"/>
  <c r="I1072" i="6"/>
  <c r="I1074" i="6"/>
  <c r="I1075" i="6"/>
  <c r="I1076" i="6"/>
  <c r="I1077" i="6"/>
  <c r="I1079" i="6"/>
  <c r="I1081" i="6"/>
  <c r="I1083" i="6"/>
  <c r="I1084" i="6"/>
  <c r="I1086" i="6"/>
  <c r="I1087" i="6"/>
  <c r="I1088" i="6"/>
  <c r="I1089" i="6"/>
  <c r="I1090" i="6"/>
  <c r="I1092" i="6"/>
  <c r="I1094" i="6"/>
  <c r="I1096" i="6"/>
  <c r="I1097" i="6"/>
  <c r="I1099" i="6"/>
  <c r="I1100" i="6"/>
  <c r="I1101" i="6"/>
  <c r="I1103" i="6"/>
  <c r="I1105" i="6"/>
  <c r="I1106" i="6"/>
  <c r="I1108" i="6"/>
  <c r="I1110" i="6"/>
  <c r="I1112" i="6"/>
  <c r="I1114" i="6"/>
  <c r="I1116" i="6"/>
  <c r="I1118" i="6"/>
  <c r="I1121" i="6"/>
  <c r="I1124" i="6"/>
  <c r="I1126" i="6"/>
  <c r="I1128" i="6"/>
  <c r="I1130" i="6"/>
  <c r="I1132" i="6"/>
  <c r="I1133" i="6"/>
  <c r="I1135" i="6"/>
  <c r="I1137" i="6"/>
  <c r="I1139" i="6"/>
  <c r="I1141" i="6"/>
  <c r="I1142" i="6"/>
  <c r="I1144" i="6"/>
  <c r="I1146" i="6"/>
  <c r="I1149" i="6"/>
  <c r="I1151" i="6"/>
  <c r="I1153" i="6"/>
  <c r="I1154" i="6"/>
  <c r="I1156" i="6"/>
  <c r="I1158" i="6"/>
  <c r="I1160" i="6"/>
  <c r="I1161" i="6"/>
  <c r="I1163" i="6"/>
  <c r="I1165" i="6"/>
  <c r="I1167" i="6"/>
  <c r="I1169" i="6"/>
  <c r="I1171" i="6"/>
  <c r="I1172" i="6"/>
  <c r="I1174" i="6"/>
  <c r="I1176" i="6"/>
  <c r="I1179" i="6"/>
  <c r="I1181" i="6"/>
  <c r="I1182" i="6"/>
  <c r="I1184" i="6"/>
  <c r="I1186" i="6"/>
  <c r="I1187" i="6"/>
  <c r="I1188" i="6"/>
  <c r="I1189" i="6"/>
  <c r="I1191" i="6"/>
  <c r="I1194" i="6"/>
  <c r="I1195" i="6"/>
  <c r="I1197" i="6"/>
  <c r="I1199" i="6"/>
  <c r="I1201" i="6"/>
  <c r="I1203" i="6"/>
  <c r="I1205" i="6"/>
  <c r="I1208" i="6"/>
  <c r="I1210" i="6"/>
  <c r="I1212" i="6"/>
  <c r="I1214" i="6"/>
  <c r="I1216" i="6"/>
  <c r="I1218" i="6"/>
  <c r="I1219" i="6"/>
  <c r="I1220" i="6"/>
  <c r="I1221" i="6"/>
  <c r="I1223" i="6"/>
  <c r="I1225" i="6"/>
  <c r="I1226" i="6"/>
  <c r="I1228" i="6"/>
  <c r="I1230" i="6"/>
  <c r="I1232" i="6"/>
  <c r="I1234" i="6"/>
  <c r="I1236" i="6"/>
  <c r="I1237" i="6"/>
  <c r="I1239" i="6"/>
  <c r="I1241" i="6"/>
  <c r="I1243" i="6"/>
  <c r="I1245" i="6"/>
  <c r="I1247" i="6"/>
  <c r="I1249" i="6"/>
  <c r="I1251" i="6"/>
  <c r="I1253" i="6"/>
  <c r="I1254" i="6"/>
  <c r="I1256" i="6"/>
  <c r="I1258" i="6"/>
  <c r="I1260" i="6"/>
  <c r="I1262" i="6"/>
  <c r="I1264" i="6"/>
  <c r="I1266" i="6"/>
  <c r="I1268" i="6"/>
  <c r="I1269" i="6"/>
  <c r="I1272" i="6"/>
  <c r="I1274" i="6"/>
  <c r="I1275" i="6"/>
  <c r="I1276" i="6"/>
  <c r="I1277" i="6"/>
  <c r="I1278" i="6"/>
  <c r="I1279" i="6"/>
  <c r="I1281" i="6"/>
  <c r="I1283" i="6"/>
  <c r="I1285" i="6"/>
  <c r="I1286" i="6"/>
  <c r="I1289" i="6"/>
  <c r="I1291" i="6"/>
  <c r="I1298" i="6"/>
  <c r="I1299" i="6"/>
  <c r="I1300" i="6"/>
  <c r="I1302" i="6"/>
  <c r="I1304" i="6"/>
  <c r="I1306" i="6"/>
  <c r="I1307" i="6"/>
  <c r="I1309" i="6"/>
  <c r="I1310" i="6"/>
  <c r="I1312" i="6"/>
  <c r="I1314" i="6"/>
  <c r="I1316" i="6"/>
  <c r="I1318" i="6"/>
  <c r="I1320" i="6"/>
  <c r="I1322" i="6"/>
  <c r="I1324" i="6"/>
  <c r="I1326" i="6"/>
  <c r="I1328" i="6"/>
  <c r="I1330" i="6"/>
  <c r="I1332" i="6"/>
  <c r="I1334" i="6"/>
  <c r="I1336" i="6"/>
  <c r="I1338" i="6"/>
  <c r="I1341" i="6"/>
  <c r="I1342" i="6"/>
  <c r="I1343" i="6"/>
  <c r="I1346" i="6"/>
  <c r="I1347" i="6"/>
  <c r="I1349" i="6"/>
  <c r="I1351" i="6"/>
  <c r="I1353" i="6"/>
  <c r="I1355" i="6"/>
  <c r="I1357" i="6"/>
  <c r="I1359" i="6"/>
  <c r="I1360" i="6"/>
  <c r="I1362" i="6"/>
  <c r="I1364" i="6"/>
  <c r="I1365" i="6"/>
  <c r="I1366" i="6"/>
  <c r="I1367" i="6"/>
  <c r="I1369" i="6"/>
  <c r="I1371" i="6"/>
  <c r="I1372" i="6"/>
  <c r="I1374" i="6"/>
  <c r="I1376" i="6"/>
  <c r="I1379" i="6"/>
  <c r="I1380" i="6"/>
  <c r="I1382" i="6"/>
  <c r="I1384" i="6"/>
  <c r="I1385" i="6"/>
  <c r="I1386" i="6"/>
  <c r="I1388" i="6"/>
  <c r="I1389" i="6"/>
  <c r="I1391" i="6"/>
  <c r="I1394" i="6"/>
  <c r="I1396" i="6"/>
  <c r="I1398" i="6"/>
  <c r="I1401" i="6"/>
  <c r="I1403" i="6"/>
  <c r="I1405" i="6"/>
  <c r="I1406" i="6"/>
  <c r="I1408" i="6"/>
  <c r="I1410" i="6"/>
  <c r="I1412" i="6"/>
  <c r="I1413" i="6"/>
  <c r="I1415" i="6"/>
  <c r="I1418" i="6"/>
  <c r="I1420" i="6"/>
  <c r="I1422" i="6"/>
  <c r="I1423" i="6"/>
  <c r="I1424" i="6"/>
  <c r="I1426" i="6"/>
  <c r="I1427" i="6"/>
  <c r="I1429" i="6"/>
  <c r="I1430" i="6"/>
  <c r="I1431" i="6"/>
  <c r="I1433" i="6"/>
  <c r="I1435" i="6"/>
  <c r="I1437" i="6"/>
  <c r="I1438" i="6"/>
  <c r="I1440" i="6"/>
  <c r="I1441" i="6"/>
  <c r="I1442" i="6"/>
  <c r="I1444" i="6"/>
  <c r="I1445" i="6"/>
  <c r="I1447" i="6"/>
  <c r="I1449" i="6"/>
  <c r="I1451" i="6"/>
  <c r="I1453" i="6"/>
  <c r="I1455" i="6"/>
  <c r="I1457" i="6"/>
  <c r="I1459" i="6"/>
  <c r="I1461" i="6"/>
  <c r="I1463" i="6"/>
  <c r="I1465" i="6"/>
  <c r="I1467" i="6"/>
  <c r="I1468" i="6"/>
  <c r="I1469" i="6"/>
  <c r="I1471" i="6"/>
  <c r="I1472" i="6"/>
  <c r="I1474" i="6"/>
  <c r="I1476" i="6"/>
  <c r="I1478" i="6"/>
  <c r="I1479" i="6"/>
  <c r="I1481" i="6"/>
  <c r="I1483" i="6"/>
  <c r="I1485" i="6"/>
  <c r="I1486" i="6"/>
  <c r="I1488" i="6"/>
  <c r="I1490" i="6"/>
  <c r="I1492" i="6"/>
  <c r="I1494" i="6"/>
  <c r="I1496" i="6"/>
  <c r="I1497" i="6"/>
  <c r="I1499" i="6"/>
  <c r="I1500" i="6"/>
  <c r="I1503" i="6"/>
  <c r="I1505" i="6"/>
  <c r="I1506" i="6"/>
  <c r="I1508" i="6"/>
  <c r="I1511" i="6"/>
  <c r="I1512" i="6"/>
  <c r="I1514" i="6"/>
  <c r="I1515" i="6"/>
  <c r="I1517" i="6"/>
  <c r="I1519" i="6"/>
  <c r="I1521" i="6"/>
  <c r="I1523" i="6"/>
  <c r="I1525" i="6"/>
  <c r="I1527" i="6"/>
  <c r="I1529" i="6"/>
  <c r="I1530" i="6"/>
  <c r="I1532" i="6"/>
  <c r="I1533" i="6"/>
  <c r="I1535" i="6"/>
  <c r="I1536" i="6"/>
  <c r="I1540" i="6"/>
  <c r="I1542" i="6"/>
  <c r="I1544" i="6"/>
  <c r="I1546" i="6"/>
  <c r="I1548" i="6"/>
  <c r="I1550" i="6"/>
  <c r="I1551" i="6"/>
  <c r="I1553" i="6"/>
  <c r="I1555" i="6"/>
  <c r="I1556" i="6"/>
  <c r="I1558" i="6"/>
  <c r="I1560" i="6"/>
  <c r="I1562" i="6"/>
  <c r="I1563" i="6"/>
  <c r="I1564" i="6"/>
  <c r="I1565" i="6"/>
  <c r="I1568" i="6"/>
  <c r="I1569" i="6"/>
  <c r="I1570" i="6"/>
  <c r="I1572" i="6"/>
  <c r="I1573" i="6"/>
  <c r="I1574" i="6"/>
  <c r="I1575" i="6"/>
  <c r="I1577" i="6"/>
  <c r="I1578" i="6"/>
  <c r="I1579" i="6"/>
  <c r="I1580" i="6"/>
  <c r="I1582" i="6"/>
  <c r="I1584" i="6"/>
  <c r="I1585" i="6"/>
  <c r="I1586" i="6"/>
  <c r="I1588" i="6"/>
  <c r="I1589" i="6"/>
  <c r="I1592" i="6"/>
  <c r="I1594" i="6"/>
  <c r="I1596" i="6"/>
  <c r="I1597" i="6"/>
  <c r="I1599" i="6"/>
  <c r="I1601" i="6"/>
  <c r="I1603" i="6"/>
  <c r="I1605" i="6"/>
  <c r="I1607" i="6"/>
  <c r="I1609" i="6"/>
  <c r="I1611" i="6"/>
  <c r="I3056" i="6"/>
  <c r="I4483" i="6"/>
  <c r="I6730" i="6"/>
  <c r="I6731" i="6"/>
  <c r="I6732" i="6"/>
  <c r="I7157" i="6"/>
  <c r="I7171" i="6"/>
  <c r="I7172" i="6"/>
  <c r="I7173" i="6"/>
  <c r="I7174" i="6"/>
  <c r="I7441" i="6"/>
  <c r="I640" i="6"/>
  <c r="I1613" i="6"/>
  <c r="I1615" i="6"/>
  <c r="I1617" i="6"/>
  <c r="I1619" i="6"/>
  <c r="I1621" i="6"/>
  <c r="I1623" i="6"/>
  <c r="I1625" i="6"/>
  <c r="I1627" i="6"/>
  <c r="I1629" i="6"/>
  <c r="I1631" i="6"/>
  <c r="I1633" i="6"/>
  <c r="I1635" i="6"/>
  <c r="I1636" i="6"/>
  <c r="I1637" i="6"/>
  <c r="I1639" i="6"/>
  <c r="I1640" i="6"/>
  <c r="I1642" i="6"/>
  <c r="I1644" i="6"/>
  <c r="I1646" i="6"/>
  <c r="I1648" i="6"/>
  <c r="I1650" i="6"/>
  <c r="I1652" i="6"/>
  <c r="I1653" i="6"/>
  <c r="I1655" i="6"/>
  <c r="I1656" i="6"/>
  <c r="I1657" i="6"/>
  <c r="I1659" i="6"/>
  <c r="I1661" i="6"/>
  <c r="I1663" i="6"/>
  <c r="I1665" i="6"/>
  <c r="I1666" i="6"/>
  <c r="I1668" i="6"/>
  <c r="I1670" i="6"/>
  <c r="I1671" i="6"/>
  <c r="I1672" i="6"/>
  <c r="I1673" i="6"/>
  <c r="I1674" i="6"/>
  <c r="I1675" i="6"/>
  <c r="I1676" i="6"/>
  <c r="I1677" i="6"/>
  <c r="I1678" i="6"/>
  <c r="I1679" i="6"/>
  <c r="I1681" i="6"/>
  <c r="I1683" i="6"/>
  <c r="I1685" i="6"/>
  <c r="I1686" i="6"/>
  <c r="I1688" i="6"/>
  <c r="I1689" i="6"/>
  <c r="I1691" i="6"/>
  <c r="I1692" i="6"/>
  <c r="I1694" i="6"/>
  <c r="I1695" i="6"/>
  <c r="I1696" i="6"/>
  <c r="I1698" i="6"/>
  <c r="I1700" i="6"/>
  <c r="I1702" i="6"/>
  <c r="I1703" i="6"/>
  <c r="I1704" i="6"/>
  <c r="I1706" i="6"/>
  <c r="I1708" i="6"/>
  <c r="I1709" i="6"/>
  <c r="I1710" i="6"/>
  <c r="I1711" i="6"/>
  <c r="I1712" i="6"/>
  <c r="I1713" i="6"/>
  <c r="I1714" i="6"/>
  <c r="I1715" i="6"/>
  <c r="I1716" i="6"/>
  <c r="I1718" i="6"/>
  <c r="I1720" i="6"/>
  <c r="I1721" i="6"/>
  <c r="I1722" i="6"/>
  <c r="I1724" i="6"/>
  <c r="I1725" i="6"/>
  <c r="I1727" i="6"/>
  <c r="I1728" i="6"/>
  <c r="I1730" i="6"/>
  <c r="I1731" i="6"/>
  <c r="I1733" i="6"/>
  <c r="I1735" i="6"/>
  <c r="I1737" i="6"/>
  <c r="I1739" i="6"/>
  <c r="I1741" i="6"/>
  <c r="I1743" i="6"/>
  <c r="I1744" i="6"/>
  <c r="I1745" i="6"/>
  <c r="I1747" i="6"/>
  <c r="I1748" i="6"/>
  <c r="I1749" i="6"/>
  <c r="I1751" i="6"/>
  <c r="I1753" i="6"/>
  <c r="I1755" i="6"/>
  <c r="I1757" i="6"/>
  <c r="I1758" i="6"/>
  <c r="I1759" i="6"/>
  <c r="I1761" i="6"/>
  <c r="I1763" i="6"/>
  <c r="I1765" i="6"/>
  <c r="I1766" i="6"/>
  <c r="I1768" i="6"/>
  <c r="I1770" i="6"/>
  <c r="I1772" i="6"/>
  <c r="I1773" i="6"/>
  <c r="I1775" i="6"/>
  <c r="I1777" i="6"/>
  <c r="I1779" i="6"/>
  <c r="I1781" i="6"/>
  <c r="I1782" i="6"/>
  <c r="I1784" i="6"/>
  <c r="I1786" i="6"/>
  <c r="I1787" i="6"/>
  <c r="I1788" i="6"/>
  <c r="I1789" i="6"/>
  <c r="I1791" i="6"/>
  <c r="I1793" i="6"/>
  <c r="I1795" i="6"/>
  <c r="I1797" i="6"/>
  <c r="I1798" i="6"/>
  <c r="I1799" i="6"/>
  <c r="I1801" i="6"/>
  <c r="I1802" i="6"/>
  <c r="I1804" i="6"/>
  <c r="I1805" i="6"/>
  <c r="I1807" i="6"/>
  <c r="I1808" i="6"/>
  <c r="I1810" i="6"/>
  <c r="I1811" i="6"/>
  <c r="I1813" i="6"/>
  <c r="I1814" i="6"/>
  <c r="I1816" i="6"/>
  <c r="I1818" i="6"/>
  <c r="I1819" i="6"/>
  <c r="I1820" i="6"/>
  <c r="I1822" i="6"/>
  <c r="I1824" i="6"/>
  <c r="I1826" i="6"/>
  <c r="I1829" i="6"/>
  <c r="I1830" i="6"/>
  <c r="I1831" i="6"/>
  <c r="I1832" i="6"/>
  <c r="I1834" i="6"/>
  <c r="I1836" i="6"/>
  <c r="I1838" i="6"/>
  <c r="I1840" i="6"/>
  <c r="I1841" i="6"/>
  <c r="I1843" i="6"/>
  <c r="I1844" i="6"/>
  <c r="I1846" i="6"/>
  <c r="I1847" i="6"/>
  <c r="I1848" i="6"/>
  <c r="I1850" i="6"/>
  <c r="I1851" i="6"/>
  <c r="I1853" i="6"/>
  <c r="I1855" i="6"/>
  <c r="I1856" i="6"/>
  <c r="I1858" i="6"/>
  <c r="I1859" i="6"/>
  <c r="I1860" i="6"/>
  <c r="I1861" i="6"/>
  <c r="I1862" i="6"/>
  <c r="I1863" i="6"/>
  <c r="I1864" i="6"/>
  <c r="I1865" i="6"/>
  <c r="I1868" i="6"/>
  <c r="I1869" i="6"/>
  <c r="I1871" i="6"/>
  <c r="I1872" i="6"/>
  <c r="I1873" i="6"/>
  <c r="I1875" i="6"/>
  <c r="I1877" i="6"/>
  <c r="I1879" i="6"/>
  <c r="I1880" i="6"/>
  <c r="I1881" i="6"/>
  <c r="I1882" i="6"/>
  <c r="I1883" i="6"/>
  <c r="I1884" i="6"/>
  <c r="I1885" i="6"/>
  <c r="I1887" i="6"/>
  <c r="I1889" i="6"/>
  <c r="I1891" i="6"/>
  <c r="I1893" i="6"/>
  <c r="I1894" i="6"/>
  <c r="I1896" i="6"/>
  <c r="I1897" i="6"/>
  <c r="I1898" i="6"/>
  <c r="I1899" i="6"/>
  <c r="I1900" i="6"/>
  <c r="I1902" i="6"/>
  <c r="I1904" i="6"/>
  <c r="I1906" i="6"/>
  <c r="I1908" i="6"/>
  <c r="I1909" i="6"/>
  <c r="I1910" i="6"/>
  <c r="I1911" i="6"/>
  <c r="I1912" i="6"/>
  <c r="I1914" i="6"/>
  <c r="I1916" i="6"/>
  <c r="I1917" i="6"/>
  <c r="I1919" i="6"/>
  <c r="I1921" i="6"/>
  <c r="I1923" i="6"/>
  <c r="I1924" i="6"/>
  <c r="I1925" i="6"/>
  <c r="I1926" i="6"/>
  <c r="I1928" i="6"/>
  <c r="I1930" i="6"/>
  <c r="I1931" i="6"/>
  <c r="I1933" i="6"/>
  <c r="I1935" i="6"/>
  <c r="I1937" i="6"/>
  <c r="I1939" i="6"/>
  <c r="I1941" i="6"/>
  <c r="I1942" i="6"/>
  <c r="I1945" i="6"/>
  <c r="I1947" i="6"/>
  <c r="I1949" i="6"/>
  <c r="I1951" i="6"/>
  <c r="I1952" i="6"/>
  <c r="I1955" i="6"/>
  <c r="I1957" i="6"/>
  <c r="I1958" i="6"/>
  <c r="I1961" i="6"/>
  <c r="I1963" i="6"/>
  <c r="I1964" i="6"/>
  <c r="I1965" i="6"/>
  <c r="I1966" i="6"/>
  <c r="I1968" i="6"/>
  <c r="I1970" i="6"/>
  <c r="I1972" i="6"/>
  <c r="I1976" i="6"/>
  <c r="I1977" i="6"/>
  <c r="I1980" i="6"/>
  <c r="I1982" i="6"/>
  <c r="I1984" i="6"/>
  <c r="I1986" i="6"/>
  <c r="I1988" i="6"/>
  <c r="I1990" i="6"/>
  <c r="I1992" i="6"/>
  <c r="I1994" i="6"/>
  <c r="I1996" i="6"/>
  <c r="I1998" i="6"/>
  <c r="I2000" i="6"/>
  <c r="I2002" i="6"/>
  <c r="I2004" i="6"/>
  <c r="I2005" i="6"/>
  <c r="I2006" i="6"/>
  <c r="I2007" i="6"/>
  <c r="I2008" i="6"/>
  <c r="I2010" i="6"/>
  <c r="I2011" i="6"/>
  <c r="I2012" i="6"/>
  <c r="I2014" i="6"/>
  <c r="I2017" i="6"/>
  <c r="I2019" i="6"/>
  <c r="I2021" i="6"/>
  <c r="I2023" i="6"/>
  <c r="I2025" i="6"/>
  <c r="I2026" i="6"/>
  <c r="I2029" i="6"/>
  <c r="I2031" i="6"/>
  <c r="I2033" i="6"/>
  <c r="I2035" i="6"/>
  <c r="I2037" i="6"/>
  <c r="I2039" i="6"/>
  <c r="I2040" i="6"/>
  <c r="I2042" i="6"/>
  <c r="I2045" i="6"/>
  <c r="I2047" i="6"/>
  <c r="I2049" i="6"/>
  <c r="I2050" i="6"/>
  <c r="I2052" i="6"/>
  <c r="I2054" i="6"/>
  <c r="I2055" i="6"/>
  <c r="I2057" i="6"/>
  <c r="I2060" i="6"/>
  <c r="I2062" i="6"/>
  <c r="I2064" i="6"/>
  <c r="I2065" i="6"/>
  <c r="I2067" i="6"/>
  <c r="I2069" i="6"/>
  <c r="I2070" i="6"/>
  <c r="I2081" i="6"/>
  <c r="I2082" i="6"/>
  <c r="I2084" i="6"/>
  <c r="I2085" i="6"/>
  <c r="I2087" i="6"/>
  <c r="I2089" i="6"/>
  <c r="I2091" i="6"/>
  <c r="I2093" i="6"/>
  <c r="I2094" i="6"/>
  <c r="I2096" i="6"/>
  <c r="I2099" i="6"/>
  <c r="I2100" i="6"/>
  <c r="I2101" i="6"/>
  <c r="I2103" i="6"/>
  <c r="I2104" i="6"/>
  <c r="I2105" i="6"/>
  <c r="I2106" i="6"/>
  <c r="I2108" i="6"/>
  <c r="I2109" i="6"/>
  <c r="I2110" i="6"/>
  <c r="I2112" i="6"/>
  <c r="I2113" i="6"/>
  <c r="I2115" i="6"/>
  <c r="I2117" i="6"/>
  <c r="I2119" i="6"/>
  <c r="I2123" i="6"/>
  <c r="I2124" i="6"/>
  <c r="I2128" i="6"/>
  <c r="I2130" i="6"/>
  <c r="I2132" i="6"/>
  <c r="I2134" i="6"/>
  <c r="I2136" i="6"/>
  <c r="I2138" i="6"/>
  <c r="I2140" i="6"/>
  <c r="I2142" i="6"/>
  <c r="I2143" i="6"/>
  <c r="I2144" i="6"/>
  <c r="I2145" i="6"/>
  <c r="I2146" i="6"/>
  <c r="I2147" i="6"/>
  <c r="I2149" i="6"/>
  <c r="I2150" i="6"/>
  <c r="I2152" i="6"/>
  <c r="I2154" i="6"/>
  <c r="I2156" i="6"/>
  <c r="I2158" i="6"/>
  <c r="I2160" i="6"/>
  <c r="I2161" i="6"/>
  <c r="I2162" i="6"/>
  <c r="I2163" i="6"/>
  <c r="I2164" i="6"/>
  <c r="I2165" i="6"/>
  <c r="I2166" i="6"/>
  <c r="I2167" i="6"/>
  <c r="I2169" i="6"/>
  <c r="I2170" i="6"/>
  <c r="I2172" i="6"/>
  <c r="I2173" i="6"/>
  <c r="I2174" i="6"/>
  <c r="I2176" i="6"/>
  <c r="I2177" i="6"/>
  <c r="I2178" i="6"/>
  <c r="I2179" i="6"/>
  <c r="I2181" i="6"/>
  <c r="I2182" i="6"/>
  <c r="I2183" i="6"/>
  <c r="I2184" i="6"/>
  <c r="I2186" i="6"/>
  <c r="I2188" i="6"/>
  <c r="I2190" i="6"/>
  <c r="I2192" i="6"/>
  <c r="I2194" i="6"/>
  <c r="I2196" i="6"/>
  <c r="I2198" i="6"/>
  <c r="I2199" i="6"/>
  <c r="I2200" i="6"/>
  <c r="I2201" i="6"/>
  <c r="I2202" i="6"/>
  <c r="I2203" i="6"/>
  <c r="I2205" i="6"/>
  <c r="I2206" i="6"/>
  <c r="I2207" i="6"/>
  <c r="I2209" i="6"/>
  <c r="I2211" i="6"/>
  <c r="I2213" i="6"/>
  <c r="I2215" i="6"/>
  <c r="I2216" i="6"/>
  <c r="I2217" i="6"/>
  <c r="I2218" i="6"/>
  <c r="I2220" i="6"/>
  <c r="I2221" i="6"/>
  <c r="I2222" i="6"/>
  <c r="I2223" i="6"/>
  <c r="I2225" i="6"/>
  <c r="I2227" i="6"/>
  <c r="I2229" i="6"/>
  <c r="I2231" i="6"/>
  <c r="I2233" i="6"/>
  <c r="I2235" i="6"/>
  <c r="I2237" i="6"/>
  <c r="I2238" i="6"/>
  <c r="I2239" i="6"/>
  <c r="I2240" i="6"/>
  <c r="I2241" i="6"/>
  <c r="I2242" i="6"/>
  <c r="I2243" i="6"/>
  <c r="I2244" i="6"/>
  <c r="I2245" i="6"/>
  <c r="I2246" i="6"/>
  <c r="I2247" i="6"/>
  <c r="I2249" i="6"/>
  <c r="I2250" i="6"/>
  <c r="I2251" i="6"/>
  <c r="I2252" i="6"/>
  <c r="I2254" i="6"/>
  <c r="I2255" i="6"/>
  <c r="I2256" i="6"/>
  <c r="I2257" i="6"/>
  <c r="I2258" i="6"/>
  <c r="I2259" i="6"/>
  <c r="I2260" i="6"/>
  <c r="I2261" i="6"/>
  <c r="I2262" i="6"/>
  <c r="I2263" i="6"/>
  <c r="I2264" i="6"/>
  <c r="I2265" i="6"/>
  <c r="I2267" i="6"/>
  <c r="I2269" i="6"/>
  <c r="I2271" i="6"/>
  <c r="I2272" i="6"/>
  <c r="I2273" i="6"/>
  <c r="I2275" i="6"/>
  <c r="I2276" i="6"/>
  <c r="I2277" i="6"/>
  <c r="I2279" i="6"/>
  <c r="I2281" i="6"/>
  <c r="I2283" i="6"/>
  <c r="I2286" i="6"/>
  <c r="I2288" i="6"/>
  <c r="I2290" i="6"/>
  <c r="I2291" i="6"/>
  <c r="I2292" i="6"/>
  <c r="I2293" i="6"/>
  <c r="I2294" i="6"/>
  <c r="I2295" i="6"/>
  <c r="I2296" i="6"/>
  <c r="I2297" i="6"/>
  <c r="I2298" i="6"/>
  <c r="I2299" i="6"/>
  <c r="I2300" i="6"/>
  <c r="I2301" i="6"/>
  <c r="I2302" i="6"/>
  <c r="I2303" i="6"/>
  <c r="I2305" i="6"/>
  <c r="I2306" i="6"/>
  <c r="I2307" i="6"/>
  <c r="I2308" i="6"/>
  <c r="I2309" i="6"/>
  <c r="I2310" i="6"/>
  <c r="I2311" i="6"/>
  <c r="I2312" i="6"/>
  <c r="I2313" i="6"/>
  <c r="I2314" i="6"/>
  <c r="I2315" i="6"/>
  <c r="I2316" i="6"/>
  <c r="I2317" i="6"/>
  <c r="I2318" i="6"/>
  <c r="I2320" i="6"/>
  <c r="I2322" i="6"/>
  <c r="I2324" i="6"/>
  <c r="I2326" i="6"/>
  <c r="I2328" i="6"/>
  <c r="I2329" i="6"/>
  <c r="I2330" i="6"/>
  <c r="I2331" i="6"/>
  <c r="I2332" i="6"/>
  <c r="I2333" i="6"/>
  <c r="I2335" i="6"/>
  <c r="I2336" i="6"/>
  <c r="I2337" i="6"/>
  <c r="I2339" i="6"/>
  <c r="I2341" i="6"/>
  <c r="I2343" i="6"/>
  <c r="I2345" i="6"/>
  <c r="I2347" i="6"/>
  <c r="I2349" i="6"/>
  <c r="I2351" i="6"/>
  <c r="I2352" i="6"/>
  <c r="I2354" i="6"/>
  <c r="I2355" i="6"/>
  <c r="I2357" i="6"/>
  <c r="I2359" i="6"/>
  <c r="I2361" i="6"/>
  <c r="I2362" i="6"/>
  <c r="I2363" i="6"/>
  <c r="I2364" i="6"/>
  <c r="I2365" i="6"/>
  <c r="I2366" i="6"/>
  <c r="I2367" i="6"/>
  <c r="I2368" i="6"/>
  <c r="I2370" i="6"/>
  <c r="I2372" i="6"/>
  <c r="I2374" i="6"/>
  <c r="I2376" i="6"/>
  <c r="I2377" i="6"/>
  <c r="I2379" i="6"/>
  <c r="I2380" i="6"/>
  <c r="I2381" i="6"/>
  <c r="I2382" i="6"/>
  <c r="I2383" i="6"/>
  <c r="I2384" i="6"/>
  <c r="I2386" i="6"/>
  <c r="I2387" i="6"/>
  <c r="I2388" i="6"/>
  <c r="I2389" i="6"/>
  <c r="I2390" i="6"/>
  <c r="I2392" i="6"/>
  <c r="I2393" i="6"/>
  <c r="I2394" i="6"/>
  <c r="I2395" i="6"/>
  <c r="I2397" i="6"/>
  <c r="I2399" i="6"/>
  <c r="I2401" i="6"/>
  <c r="I2402" i="6"/>
  <c r="I2404" i="6"/>
  <c r="I2405" i="6"/>
  <c r="I2412" i="6"/>
  <c r="I2414" i="6"/>
  <c r="I2416" i="6"/>
  <c r="I2421" i="6"/>
  <c r="I2423" i="6"/>
  <c r="I2425" i="6"/>
  <c r="I2427" i="6"/>
  <c r="I2428" i="6"/>
  <c r="I2429" i="6"/>
  <c r="I2430" i="6"/>
  <c r="I2431" i="6"/>
  <c r="I2432" i="6"/>
  <c r="I2433" i="6"/>
  <c r="I2434" i="6"/>
  <c r="I2436" i="6"/>
  <c r="I2438" i="6"/>
  <c r="I2440" i="6"/>
  <c r="I2442" i="6"/>
  <c r="I2444" i="6"/>
  <c r="I2445" i="6"/>
  <c r="I2447" i="6"/>
  <c r="I2448" i="6"/>
  <c r="I2450" i="6"/>
  <c r="I2452" i="6"/>
  <c r="I2454" i="6"/>
  <c r="I2455" i="6"/>
  <c r="I2456" i="6"/>
  <c r="I2458" i="6"/>
  <c r="I2460" i="6"/>
  <c r="I2462" i="6"/>
  <c r="I2464" i="6"/>
  <c r="I2466" i="6"/>
  <c r="I2468" i="6"/>
  <c r="I2469" i="6"/>
  <c r="I2471" i="6"/>
  <c r="I2473" i="6"/>
  <c r="I2474" i="6"/>
  <c r="I2476" i="6"/>
  <c r="I2478" i="6"/>
  <c r="I2479" i="6"/>
  <c r="I2480" i="6"/>
  <c r="I2481" i="6"/>
  <c r="I2482" i="6"/>
  <c r="I2484" i="6"/>
  <c r="I2486" i="6"/>
  <c r="I2488" i="6"/>
  <c r="I2490" i="6"/>
  <c r="I2491" i="6"/>
  <c r="I2492" i="6"/>
  <c r="I2493" i="6"/>
  <c r="I2494" i="6"/>
  <c r="I2496" i="6"/>
  <c r="I2499" i="6"/>
  <c r="I2500" i="6"/>
  <c r="I2501" i="6"/>
  <c r="I2502" i="6"/>
  <c r="I2503" i="6"/>
  <c r="I2504" i="6"/>
  <c r="I2505" i="6"/>
  <c r="I2506" i="6"/>
  <c r="I2507" i="6"/>
  <c r="I2508" i="6"/>
  <c r="I2509" i="6"/>
  <c r="I2510" i="6"/>
  <c r="I2511" i="6"/>
  <c r="I2512" i="6"/>
  <c r="I2514" i="6"/>
  <c r="I2515" i="6"/>
  <c r="I2516" i="6"/>
  <c r="I2517" i="6"/>
  <c r="I2518" i="6"/>
  <c r="I2519" i="6"/>
  <c r="I2521" i="6"/>
  <c r="I2523" i="6"/>
  <c r="I2525" i="6"/>
  <c r="I2527" i="6"/>
  <c r="I2530" i="6"/>
  <c r="I2532" i="6"/>
  <c r="I2534" i="6"/>
  <c r="I2537" i="6"/>
  <c r="I2539" i="6"/>
  <c r="I2540" i="6"/>
  <c r="I2542" i="6"/>
  <c r="I2543" i="6"/>
  <c r="I2544" i="6"/>
  <c r="I2545" i="6"/>
  <c r="I2547" i="6"/>
  <c r="I2548" i="6"/>
  <c r="I2549" i="6"/>
  <c r="I2550" i="6"/>
  <c r="I2551" i="6"/>
  <c r="I2552" i="6"/>
  <c r="I2553" i="6"/>
  <c r="I2554" i="6"/>
  <c r="I2556" i="6"/>
  <c r="I2557" i="6"/>
  <c r="I2559" i="6"/>
  <c r="I2560" i="6"/>
  <c r="I2561" i="6"/>
  <c r="I2562" i="6"/>
  <c r="I2563" i="6"/>
  <c r="I2564" i="6"/>
  <c r="I2567" i="6"/>
  <c r="I2569" i="6"/>
  <c r="I2571" i="6"/>
  <c r="I2573" i="6"/>
  <c r="I2575" i="6"/>
  <c r="I2577" i="6"/>
  <c r="I2578" i="6"/>
  <c r="I2582" i="6"/>
  <c r="I2583" i="6"/>
  <c r="I2584" i="6"/>
  <c r="I2586" i="6"/>
  <c r="I2588" i="6"/>
  <c r="I2590" i="6"/>
  <c r="I2592" i="6"/>
  <c r="I2594" i="6"/>
  <c r="I2596" i="6"/>
  <c r="I2598" i="6"/>
  <c r="I2600" i="6"/>
  <c r="I2601" i="6"/>
  <c r="I2602" i="6"/>
  <c r="I2603" i="6"/>
  <c r="I2605" i="6"/>
  <c r="I2607" i="6"/>
  <c r="I2609" i="6"/>
  <c r="I2610" i="6"/>
  <c r="I2611" i="6"/>
  <c r="I2613" i="6"/>
  <c r="I2615" i="6"/>
  <c r="I2617" i="6"/>
  <c r="I2619" i="6"/>
  <c r="I2621" i="6"/>
  <c r="I2623" i="6"/>
  <c r="I2624" i="6"/>
  <c r="I2626" i="6"/>
  <c r="I2628" i="6"/>
  <c r="I2629" i="6"/>
  <c r="I2630" i="6"/>
  <c r="I2632" i="6"/>
  <c r="I2634" i="6"/>
  <c r="I2636" i="6"/>
  <c r="I2638" i="6"/>
  <c r="I2640" i="6"/>
  <c r="I2641" i="6"/>
  <c r="I2643" i="6"/>
  <c r="I2644" i="6"/>
  <c r="I2646" i="6"/>
  <c r="I2647" i="6"/>
  <c r="I2648" i="6"/>
  <c r="I2649" i="6"/>
  <c r="I2650" i="6"/>
  <c r="I2651" i="6"/>
  <c r="I2652" i="6"/>
  <c r="I2654" i="6"/>
  <c r="I2656" i="6"/>
  <c r="I2658" i="6"/>
  <c r="I2659" i="6"/>
  <c r="I2660" i="6"/>
  <c r="I2662" i="6"/>
  <c r="I2664" i="6"/>
  <c r="I2666" i="6"/>
  <c r="I2668" i="6"/>
  <c r="I2670" i="6"/>
  <c r="I2672" i="6"/>
  <c r="I2673" i="6"/>
  <c r="I2676" i="6"/>
  <c r="I2679" i="6"/>
  <c r="I2682" i="6"/>
  <c r="I2685" i="6"/>
  <c r="I2687" i="6"/>
  <c r="I2689" i="6"/>
  <c r="I2691" i="6"/>
  <c r="I2693" i="6"/>
  <c r="I2695" i="6"/>
  <c r="I2696" i="6"/>
  <c r="I2697" i="6"/>
  <c r="I2698" i="6"/>
  <c r="I2699" i="6"/>
  <c r="I2701" i="6"/>
  <c r="I2703" i="6"/>
  <c r="I2704" i="6"/>
  <c r="I2706" i="6"/>
  <c r="I2707" i="6"/>
  <c r="I2710" i="6"/>
  <c r="I2711" i="6"/>
  <c r="I2713" i="6"/>
  <c r="I2715" i="6"/>
  <c r="I2717" i="6"/>
  <c r="I2718" i="6"/>
  <c r="I2720" i="6"/>
  <c r="I2725" i="6"/>
  <c r="I2726" i="6"/>
  <c r="I2728" i="6"/>
  <c r="I2729" i="6"/>
  <c r="I2730" i="6"/>
  <c r="I2732" i="6"/>
  <c r="I2735" i="6"/>
  <c r="I2737" i="6"/>
  <c r="I2739" i="6"/>
  <c r="I2741" i="6"/>
  <c r="I2743" i="6"/>
  <c r="I2745" i="6"/>
  <c r="I2747" i="6"/>
  <c r="I2749" i="6"/>
  <c r="I2751" i="6"/>
  <c r="I2753" i="6"/>
  <c r="I2755" i="6"/>
  <c r="I2756" i="6"/>
  <c r="I2757" i="6"/>
  <c r="I2758" i="6"/>
  <c r="I2760" i="6"/>
  <c r="I2762" i="6"/>
  <c r="I2764" i="6"/>
  <c r="I2766" i="6"/>
  <c r="I2767" i="6"/>
  <c r="I2768" i="6"/>
  <c r="I2769" i="6"/>
  <c r="I2770" i="6"/>
  <c r="I2771" i="6"/>
  <c r="I2773" i="6"/>
  <c r="I2775" i="6"/>
  <c r="I2777" i="6"/>
  <c r="I2779" i="6"/>
  <c r="I2780" i="6"/>
  <c r="I2781" i="6"/>
  <c r="I2783" i="6"/>
  <c r="I2784" i="6"/>
  <c r="I2785" i="6"/>
  <c r="I2787" i="6"/>
  <c r="I2789" i="6"/>
  <c r="I2791" i="6"/>
  <c r="I2792" i="6"/>
  <c r="I2794" i="6"/>
  <c r="I2797" i="6"/>
  <c r="I2798" i="6"/>
  <c r="I2799" i="6"/>
  <c r="I2800" i="6"/>
  <c r="I2801" i="6"/>
  <c r="I2802" i="6"/>
  <c r="I2803" i="6"/>
  <c r="I2804" i="6"/>
  <c r="I2805" i="6"/>
  <c r="I2806" i="6"/>
  <c r="I2807" i="6"/>
  <c r="I2808" i="6"/>
  <c r="I2809" i="6"/>
  <c r="I2810" i="6"/>
  <c r="I2811" i="6"/>
  <c r="I2812" i="6"/>
  <c r="I2813" i="6"/>
  <c r="I2814" i="6"/>
  <c r="I2815" i="6"/>
  <c r="I2816" i="6"/>
  <c r="I2817" i="6"/>
  <c r="I2818" i="6"/>
  <c r="I2819" i="6"/>
  <c r="I2820" i="6"/>
  <c r="I2821" i="6"/>
  <c r="I2822" i="6"/>
  <c r="I2823" i="6"/>
  <c r="I2824" i="6"/>
  <c r="I2825" i="6"/>
  <c r="I2826" i="6"/>
  <c r="I2827" i="6"/>
  <c r="I2828" i="6"/>
  <c r="I2829" i="6"/>
  <c r="I2830" i="6"/>
  <c r="I2831" i="6"/>
  <c r="I2833" i="6"/>
  <c r="I2835" i="6"/>
  <c r="I2836" i="6"/>
  <c r="I2838" i="6"/>
  <c r="I2840" i="6"/>
  <c r="I2841" i="6"/>
  <c r="I2842" i="6"/>
  <c r="I2843" i="6"/>
  <c r="I2844" i="6"/>
  <c r="I2845" i="6"/>
  <c r="I2847" i="6"/>
  <c r="I2849" i="6"/>
  <c r="I2851" i="6"/>
  <c r="I2853" i="6"/>
  <c r="I2855" i="6"/>
  <c r="I2857" i="6"/>
  <c r="I2859" i="6"/>
  <c r="I2861" i="6"/>
  <c r="I2863" i="6"/>
  <c r="I2865" i="6"/>
  <c r="I2869" i="6"/>
  <c r="I2871" i="6"/>
  <c r="I2873" i="6"/>
  <c r="I2875" i="6"/>
  <c r="I2876" i="6"/>
  <c r="I2877" i="6"/>
  <c r="I2878" i="6"/>
  <c r="I2883" i="6"/>
  <c r="I2885" i="6"/>
  <c r="I2887" i="6"/>
  <c r="I2889" i="6"/>
  <c r="I2891" i="6"/>
  <c r="I2893" i="6"/>
  <c r="I2895" i="6"/>
  <c r="I2896" i="6"/>
  <c r="I2897" i="6"/>
  <c r="I2898" i="6"/>
  <c r="I2900" i="6"/>
  <c r="I2902" i="6"/>
  <c r="I2903" i="6"/>
  <c r="I2904" i="6"/>
  <c r="I2906" i="6"/>
  <c r="I2908" i="6"/>
  <c r="I2910" i="6"/>
  <c r="I2911" i="6"/>
  <c r="I2912" i="6"/>
  <c r="I2913" i="6"/>
  <c r="I2915" i="6"/>
  <c r="I2916" i="6"/>
  <c r="I2917" i="6"/>
  <c r="I2918" i="6"/>
  <c r="I2919" i="6"/>
  <c r="I2920" i="6"/>
  <c r="I2922" i="6"/>
  <c r="I2923" i="6"/>
  <c r="I2924" i="6"/>
  <c r="I2925" i="6"/>
  <c r="I2926" i="6"/>
  <c r="I2927" i="6"/>
  <c r="I2929" i="6"/>
  <c r="I2931" i="6"/>
  <c r="I2932" i="6"/>
  <c r="I2935" i="6"/>
  <c r="I2936" i="6"/>
  <c r="I2937" i="6"/>
  <c r="I2939" i="6"/>
  <c r="I2941" i="6"/>
  <c r="I2942" i="6"/>
  <c r="I2946" i="6"/>
  <c r="I2948" i="6"/>
  <c r="I2950" i="6"/>
  <c r="I2952" i="6"/>
  <c r="I2953" i="6"/>
  <c r="I2955" i="6"/>
  <c r="I2957" i="6"/>
  <c r="I2959" i="6"/>
  <c r="I2961" i="6"/>
  <c r="I2962" i="6"/>
  <c r="I2963" i="6"/>
  <c r="I2964" i="6"/>
  <c r="I2966" i="6"/>
  <c r="I2967" i="6"/>
  <c r="I2968" i="6"/>
  <c r="I2970" i="6"/>
  <c r="I2971" i="6"/>
  <c r="I2973" i="6"/>
  <c r="I2975" i="6"/>
  <c r="I2977" i="6"/>
  <c r="I2979" i="6"/>
  <c r="I2981" i="6"/>
  <c r="I2982" i="6"/>
  <c r="I2983" i="6"/>
  <c r="I2984" i="6"/>
  <c r="I2985" i="6"/>
  <c r="I2986" i="6"/>
  <c r="I2987" i="6"/>
  <c r="I2988" i="6"/>
  <c r="I2989" i="6"/>
  <c r="I2990" i="6"/>
  <c r="I2991" i="6"/>
  <c r="I2992" i="6"/>
  <c r="I2993" i="6"/>
  <c r="I2994" i="6"/>
  <c r="I2995" i="6"/>
  <c r="I2996" i="6"/>
  <c r="I2998" i="6"/>
  <c r="I3000" i="6"/>
  <c r="I3002" i="6"/>
  <c r="I3003" i="6"/>
  <c r="I3005" i="6"/>
  <c r="I3006" i="6"/>
  <c r="I3008" i="6"/>
  <c r="I3009" i="6"/>
  <c r="I3010" i="6"/>
  <c r="I3011" i="6"/>
  <c r="I3012" i="6"/>
  <c r="I3014" i="6"/>
  <c r="I3015" i="6"/>
  <c r="I3017" i="6"/>
  <c r="I3018" i="6"/>
  <c r="I3019" i="6"/>
  <c r="I3020" i="6"/>
  <c r="I3022" i="6"/>
  <c r="I3024" i="6"/>
  <c r="I3026" i="6"/>
  <c r="I3028" i="6"/>
  <c r="I3030" i="6"/>
  <c r="I3032" i="6"/>
  <c r="I3034" i="6"/>
  <c r="I3036" i="6"/>
  <c r="I3038" i="6"/>
  <c r="I3039" i="6"/>
  <c r="I3040" i="6"/>
  <c r="I3042" i="6"/>
  <c r="I3043" i="6"/>
  <c r="I3044" i="6"/>
  <c r="I3046" i="6"/>
  <c r="I3048" i="6"/>
  <c r="I3050" i="6"/>
  <c r="I3052" i="6"/>
  <c r="I3054" i="6"/>
  <c r="I3057" i="6"/>
  <c r="I3059" i="6"/>
  <c r="I3060" i="6"/>
  <c r="I3061" i="6"/>
  <c r="I3065" i="6"/>
  <c r="I3067" i="6"/>
  <c r="I3069" i="6"/>
  <c r="I3070" i="6"/>
  <c r="I3071" i="6"/>
  <c r="I3072" i="6"/>
  <c r="I3074" i="6"/>
  <c r="I3075" i="6"/>
  <c r="I3077" i="6"/>
  <c r="I3079" i="6"/>
  <c r="I3081" i="6"/>
  <c r="I3082" i="6"/>
  <c r="I3083" i="6"/>
  <c r="I3084" i="6"/>
  <c r="I3086" i="6"/>
  <c r="I3087" i="6"/>
  <c r="I3088" i="6"/>
  <c r="I3090" i="6"/>
  <c r="I3092" i="6"/>
  <c r="I3093" i="6"/>
  <c r="I3096" i="6"/>
  <c r="I3098" i="6"/>
  <c r="I3100" i="6"/>
  <c r="I3101" i="6"/>
  <c r="I3104" i="6"/>
  <c r="I3106" i="6"/>
  <c r="I3108" i="6"/>
  <c r="I3110" i="6"/>
  <c r="I3112" i="6"/>
  <c r="I3114" i="6"/>
  <c r="I3116" i="6"/>
  <c r="I3118" i="6"/>
  <c r="I3120" i="6"/>
  <c r="I3122" i="6"/>
  <c r="I3123" i="6"/>
  <c r="I3124" i="6"/>
  <c r="I3125" i="6"/>
  <c r="I3127" i="6"/>
  <c r="I3129" i="6"/>
  <c r="I3130" i="6"/>
  <c r="I3131" i="6"/>
  <c r="I3133" i="6"/>
  <c r="I3135" i="6"/>
  <c r="I3136" i="6"/>
  <c r="I3137" i="6"/>
  <c r="I3138" i="6"/>
  <c r="I3139" i="6"/>
  <c r="I3141" i="6"/>
  <c r="I3142" i="6"/>
  <c r="I3143" i="6"/>
  <c r="I3145" i="6"/>
  <c r="I3147" i="6"/>
  <c r="I3148" i="6"/>
  <c r="I3150" i="6"/>
  <c r="I3152" i="6"/>
  <c r="I3154" i="6"/>
  <c r="I3155" i="6"/>
  <c r="I3157" i="6"/>
  <c r="I3159" i="6"/>
  <c r="I3161" i="6"/>
  <c r="I3163" i="6"/>
  <c r="I3165" i="6"/>
  <c r="I3167" i="6"/>
  <c r="I3169" i="6"/>
  <c r="I3170" i="6"/>
  <c r="I3172" i="6"/>
  <c r="I3174" i="6"/>
  <c r="I3176" i="6"/>
  <c r="I3178" i="6"/>
  <c r="I3180" i="6"/>
  <c r="I3182" i="6"/>
  <c r="I3184" i="6"/>
  <c r="I3186" i="6"/>
  <c r="I3188" i="6"/>
  <c r="I3189" i="6"/>
  <c r="I3192" i="6"/>
  <c r="I3194" i="6"/>
  <c r="I3196" i="6"/>
  <c r="I3198" i="6"/>
  <c r="I3200" i="6"/>
  <c r="I3202" i="6"/>
  <c r="I3204" i="6"/>
  <c r="I3206" i="6"/>
  <c r="I3208" i="6"/>
  <c r="I3209" i="6"/>
  <c r="I3211" i="6"/>
  <c r="I3213" i="6"/>
  <c r="I3215" i="6"/>
  <c r="I3216" i="6"/>
  <c r="I3218" i="6"/>
  <c r="I3220" i="6"/>
  <c r="I3222" i="6"/>
  <c r="I3224" i="6"/>
  <c r="I3225" i="6"/>
  <c r="I3226" i="6"/>
  <c r="I3228" i="6"/>
  <c r="I3230" i="6"/>
  <c r="I3232" i="6"/>
  <c r="I3234" i="6"/>
  <c r="I3236" i="6"/>
  <c r="I3238" i="6"/>
  <c r="I3240" i="6"/>
  <c r="I3242" i="6"/>
  <c r="I3244" i="6"/>
  <c r="I3246" i="6"/>
  <c r="I3248" i="6"/>
  <c r="I3250" i="6"/>
  <c r="I3252" i="6"/>
  <c r="I3254" i="6"/>
  <c r="I3256" i="6"/>
  <c r="I3258" i="6"/>
  <c r="I3260" i="6"/>
  <c r="I3262" i="6"/>
  <c r="I3263" i="6"/>
  <c r="I3265" i="6"/>
  <c r="I3267" i="6"/>
  <c r="I3269" i="6"/>
  <c r="I3271" i="6"/>
  <c r="I3273" i="6"/>
  <c r="I3275" i="6"/>
  <c r="I3277" i="6"/>
  <c r="I3280" i="6"/>
  <c r="I3281" i="6"/>
  <c r="I3283" i="6"/>
  <c r="I3285" i="6"/>
  <c r="I3287" i="6"/>
  <c r="I3288" i="6"/>
  <c r="I3290" i="6"/>
  <c r="I3292" i="6"/>
  <c r="I3293" i="6"/>
  <c r="I3295" i="6"/>
  <c r="I3297" i="6"/>
  <c r="I3299" i="6"/>
  <c r="I3301" i="6"/>
  <c r="I3303" i="6"/>
  <c r="I3304" i="6"/>
  <c r="I3305" i="6"/>
  <c r="I3307" i="6"/>
  <c r="I3309" i="6"/>
  <c r="I3311" i="6"/>
  <c r="I3313" i="6"/>
  <c r="I3314" i="6"/>
  <c r="I3316" i="6"/>
  <c r="I3318" i="6"/>
  <c r="I3319" i="6"/>
  <c r="I3321" i="6"/>
  <c r="I3323" i="6"/>
  <c r="I3325" i="6"/>
  <c r="I3327" i="6"/>
  <c r="I3329" i="6"/>
  <c r="I3331" i="6"/>
  <c r="I3333" i="6"/>
  <c r="I3335" i="6"/>
  <c r="I3337" i="6"/>
  <c r="I3339" i="6"/>
  <c r="I3341" i="6"/>
  <c r="I3343" i="6"/>
  <c r="I3345" i="6"/>
  <c r="I3347" i="6"/>
  <c r="I3349" i="6"/>
  <c r="I3351" i="6"/>
  <c r="I3353" i="6"/>
  <c r="I3355" i="6"/>
  <c r="I3357" i="6"/>
  <c r="I3359" i="6"/>
  <c r="I3361" i="6"/>
  <c r="I3363" i="6"/>
  <c r="I3365" i="6"/>
  <c r="I3367" i="6"/>
  <c r="I3369" i="6"/>
  <c r="I3371" i="6"/>
  <c r="I3373" i="6"/>
  <c r="I3375" i="6"/>
  <c r="I3377" i="6"/>
  <c r="I3379" i="6"/>
  <c r="I3381" i="6"/>
  <c r="I3383" i="6"/>
  <c r="I3385" i="6"/>
  <c r="I3387" i="6"/>
  <c r="I3389" i="6"/>
  <c r="I3391" i="6"/>
  <c r="I3393" i="6"/>
  <c r="I3395" i="6"/>
  <c r="I3397" i="6"/>
  <c r="I3399" i="6"/>
  <c r="I3401" i="6"/>
  <c r="I3402" i="6"/>
  <c r="I3404" i="6"/>
  <c r="I3406" i="6"/>
  <c r="I3408" i="6"/>
  <c r="I3410" i="6"/>
  <c r="I3411" i="6"/>
  <c r="I3412" i="6"/>
  <c r="I3414" i="6"/>
  <c r="I3416" i="6"/>
  <c r="I3418" i="6"/>
  <c r="I3420" i="6"/>
  <c r="I3422" i="6"/>
  <c r="I3424" i="6"/>
  <c r="I3426" i="6"/>
  <c r="I3428" i="6"/>
  <c r="I3430" i="6"/>
  <c r="I3432" i="6"/>
  <c r="I3434" i="6"/>
  <c r="I3436" i="6"/>
  <c r="I3438" i="6"/>
  <c r="I3440" i="6"/>
  <c r="I3442" i="6"/>
  <c r="I3443" i="6"/>
  <c r="I3444" i="6"/>
  <c r="I3445" i="6"/>
  <c r="I3447" i="6"/>
  <c r="I3448" i="6"/>
  <c r="I3450" i="6"/>
  <c r="I3452" i="6"/>
  <c r="I3453" i="6"/>
  <c r="I3455" i="6"/>
  <c r="I3457" i="6"/>
  <c r="I3459" i="6"/>
  <c r="I3461" i="6"/>
  <c r="I3463" i="6"/>
  <c r="I3465" i="6"/>
  <c r="I3467" i="6"/>
  <c r="I3469" i="6"/>
  <c r="I3470" i="6"/>
  <c r="I3472" i="6"/>
  <c r="I3474" i="6"/>
  <c r="I3476" i="6"/>
  <c r="I3478" i="6"/>
  <c r="I3480" i="6"/>
  <c r="I3482" i="6"/>
  <c r="I3484" i="6"/>
  <c r="I3485" i="6"/>
  <c r="I3486" i="6"/>
  <c r="I3488" i="6"/>
  <c r="I3490" i="6"/>
  <c r="I3491" i="6"/>
  <c r="I3493" i="6"/>
  <c r="I3495" i="6"/>
  <c r="I3496" i="6"/>
  <c r="I3497" i="6"/>
  <c r="I3499" i="6"/>
  <c r="I3501" i="6"/>
  <c r="I3503" i="6"/>
  <c r="I3505" i="6"/>
  <c r="I3506" i="6"/>
  <c r="I3508" i="6"/>
  <c r="I3509" i="6"/>
  <c r="I3511" i="6"/>
  <c r="I3512" i="6"/>
  <c r="I3519" i="6"/>
  <c r="I3527" i="6"/>
  <c r="I3529" i="6"/>
  <c r="I3531" i="6"/>
  <c r="I3533" i="6"/>
  <c r="I3534" i="6"/>
  <c r="I3535" i="6"/>
  <c r="I3537" i="6"/>
  <c r="I3538" i="6"/>
  <c r="I3540" i="6"/>
  <c r="I3652" i="6"/>
  <c r="I3656" i="6"/>
  <c r="I3657" i="6"/>
  <c r="I3658" i="6"/>
  <c r="I3659" i="6"/>
  <c r="I3663" i="6"/>
  <c r="I3665" i="6"/>
  <c r="I3667" i="6"/>
  <c r="I3669" i="6"/>
  <c r="I3671" i="6"/>
  <c r="I3673" i="6"/>
  <c r="I3675" i="6"/>
  <c r="I2126" i="6"/>
  <c r="I3573" i="6"/>
  <c r="I3575" i="6"/>
  <c r="I3576" i="6"/>
  <c r="I3578" i="6"/>
  <c r="I3580" i="6"/>
  <c r="I3582" i="6"/>
  <c r="I3584" i="6"/>
  <c r="I3586" i="6"/>
  <c r="I3588" i="6"/>
  <c r="I3590" i="6"/>
  <c r="I3592" i="6"/>
  <c r="I3594" i="6"/>
  <c r="I3596" i="6"/>
  <c r="I3597" i="6"/>
  <c r="I3600" i="6"/>
  <c r="I3601" i="6"/>
  <c r="I3603" i="6"/>
  <c r="I3604" i="6"/>
  <c r="I3605" i="6"/>
  <c r="I3607" i="6"/>
  <c r="I3608" i="6"/>
  <c r="I3609" i="6"/>
  <c r="I3611" i="6"/>
  <c r="I3613" i="6"/>
  <c r="I3615" i="6"/>
  <c r="I3617" i="6"/>
  <c r="I3619" i="6"/>
  <c r="I3621" i="6"/>
  <c r="I3623" i="6"/>
  <c r="I3625" i="6"/>
  <c r="I3627" i="6"/>
  <c r="I3629" i="6"/>
  <c r="I3631" i="6"/>
  <c r="I3633" i="6"/>
  <c r="I3634" i="6"/>
  <c r="I3635" i="6"/>
  <c r="I3636" i="6"/>
  <c r="I3637" i="6"/>
  <c r="I3638" i="6"/>
  <c r="I3640" i="6"/>
  <c r="I3642" i="6"/>
  <c r="I3643" i="6"/>
  <c r="I3644" i="6"/>
  <c r="I3646" i="6"/>
  <c r="I3648" i="6"/>
  <c r="I3650" i="6"/>
  <c r="I3654" i="6"/>
  <c r="I3655" i="6"/>
  <c r="I3661" i="6"/>
  <c r="I1974" i="6"/>
  <c r="I3515" i="6"/>
  <c r="I3517" i="6"/>
  <c r="I3521" i="6"/>
  <c r="I3523" i="6"/>
  <c r="I3525" i="6"/>
  <c r="I3526" i="6"/>
  <c r="I3542" i="6"/>
  <c r="I3544" i="6"/>
  <c r="I3546" i="6"/>
  <c r="I3548" i="6"/>
  <c r="I3550" i="6"/>
  <c r="I3552" i="6"/>
  <c r="I3554" i="6"/>
  <c r="I3556" i="6"/>
  <c r="I3558" i="6"/>
  <c r="I3560" i="6"/>
  <c r="I3562" i="6"/>
  <c r="I3564" i="6"/>
  <c r="I3566" i="6"/>
  <c r="I3568" i="6"/>
  <c r="I3571" i="6"/>
  <c r="I3685" i="6"/>
  <c r="I3687" i="6"/>
  <c r="I3689" i="6"/>
  <c r="I3690" i="6"/>
  <c r="I3677" i="6"/>
  <c r="I3679" i="6"/>
  <c r="I3680" i="6"/>
  <c r="I3681" i="6"/>
  <c r="I3683" i="6"/>
  <c r="I3692" i="6"/>
  <c r="I3694" i="6"/>
  <c r="I3698" i="6"/>
  <c r="I3700" i="6"/>
  <c r="I3702" i="6"/>
  <c r="I3704" i="6"/>
  <c r="I3724" i="6"/>
  <c r="I3726" i="6"/>
  <c r="I3728" i="6"/>
  <c r="I3730" i="6"/>
  <c r="I3732" i="6"/>
  <c r="I3733" i="6"/>
  <c r="I3734" i="6"/>
  <c r="I3735" i="6"/>
  <c r="I3736" i="6"/>
  <c r="I3738" i="6"/>
  <c r="I3739" i="6"/>
  <c r="I3740" i="6"/>
  <c r="I3741" i="6"/>
  <c r="I3743" i="6"/>
  <c r="I3744" i="6"/>
  <c r="I3746" i="6"/>
  <c r="I3748" i="6"/>
  <c r="I3750" i="6"/>
  <c r="I3751" i="6"/>
  <c r="I3753" i="6"/>
  <c r="I3754" i="6"/>
  <c r="I3756" i="6"/>
  <c r="I3759" i="6"/>
  <c r="I3761" i="6"/>
  <c r="I3763" i="6"/>
  <c r="I3765" i="6"/>
  <c r="I3766" i="6"/>
  <c r="I3768" i="6"/>
  <c r="I3771" i="6"/>
  <c r="I3772" i="6"/>
  <c r="I3774" i="6"/>
  <c r="I3776" i="6"/>
  <c r="I3777" i="6"/>
  <c r="I3779" i="6"/>
  <c r="I3781" i="6"/>
  <c r="I3783" i="6"/>
  <c r="I3785" i="6"/>
  <c r="I3788" i="6"/>
  <c r="I3791" i="6"/>
  <c r="I3792" i="6"/>
  <c r="I3793" i="6"/>
  <c r="I3795" i="6"/>
  <c r="I3797" i="6"/>
  <c r="I3798" i="6"/>
  <c r="I3799" i="6"/>
  <c r="I3809" i="6"/>
  <c r="I3811" i="6"/>
  <c r="I3813" i="6"/>
  <c r="I3815" i="6"/>
  <c r="I3817" i="6"/>
  <c r="I3819" i="6"/>
  <c r="I3820" i="6"/>
  <c r="I3822" i="6"/>
  <c r="I3824" i="6"/>
  <c r="I3826" i="6"/>
  <c r="I3828" i="6"/>
  <c r="I3830" i="6"/>
  <c r="I3832" i="6"/>
  <c r="I3834" i="6"/>
  <c r="I3836" i="6"/>
  <c r="I3838" i="6"/>
  <c r="I3840" i="6"/>
  <c r="I3842" i="6"/>
  <c r="I3845" i="6"/>
  <c r="I3847" i="6"/>
  <c r="I3849" i="6"/>
  <c r="I3850" i="6"/>
  <c r="I3852" i="6"/>
  <c r="I3854" i="6"/>
  <c r="I3856" i="6"/>
  <c r="I3858" i="6"/>
  <c r="I3863" i="6"/>
  <c r="I3865" i="6"/>
  <c r="I3873" i="6"/>
  <c r="I3878" i="6"/>
  <c r="I3880" i="6"/>
  <c r="I3882" i="6"/>
  <c r="I3884" i="6"/>
  <c r="I3886" i="6"/>
  <c r="I3888" i="6"/>
  <c r="I3891" i="6"/>
  <c r="I3892" i="6"/>
  <c r="I3893" i="6"/>
  <c r="I3894" i="6"/>
  <c r="I3895" i="6"/>
  <c r="I3897" i="6"/>
  <c r="I3899" i="6"/>
  <c r="I3912" i="6"/>
  <c r="I3913" i="6"/>
  <c r="I3917" i="6"/>
  <c r="I3919" i="6"/>
  <c r="I3921" i="6"/>
  <c r="I3922" i="6"/>
  <c r="I3923" i="6"/>
  <c r="I3925" i="6"/>
  <c r="I3926" i="6"/>
  <c r="I3930" i="6"/>
  <c r="I3932" i="6"/>
  <c r="I3934" i="6"/>
  <c r="I3936" i="6"/>
  <c r="I3938" i="6"/>
  <c r="I3940" i="6"/>
  <c r="I3941" i="6"/>
  <c r="I3942" i="6"/>
  <c r="I3943" i="6"/>
  <c r="I3944" i="6"/>
  <c r="I3945" i="6"/>
  <c r="I3946" i="6"/>
  <c r="I3947" i="6"/>
  <c r="I3952" i="6"/>
  <c r="I3954" i="6"/>
  <c r="I3956" i="6"/>
  <c r="I3958" i="6"/>
  <c r="I3959" i="6"/>
  <c r="I3960" i="6"/>
  <c r="I3961" i="6"/>
  <c r="I3962" i="6"/>
  <c r="I3964" i="6"/>
  <c r="I3965" i="6"/>
  <c r="I3966" i="6"/>
  <c r="I3967" i="6"/>
  <c r="I3969" i="6"/>
  <c r="I3970" i="6"/>
  <c r="I3972" i="6"/>
  <c r="I3974" i="6"/>
  <c r="I3975" i="6"/>
  <c r="I3977" i="6"/>
  <c r="I3979" i="6"/>
  <c r="I3980" i="6"/>
  <c r="I3981" i="6"/>
  <c r="I3982" i="6"/>
  <c r="I3983" i="6"/>
  <c r="I3985" i="6"/>
  <c r="I3986" i="6"/>
  <c r="I3988" i="6"/>
  <c r="I3989" i="6"/>
  <c r="I3990" i="6"/>
  <c r="I3992" i="6"/>
  <c r="I3994" i="6"/>
  <c r="I3995" i="6"/>
  <c r="I3996" i="6"/>
  <c r="I3997" i="6"/>
  <c r="I3998" i="6"/>
  <c r="I3999" i="6"/>
  <c r="I4000" i="6"/>
  <c r="I4001" i="6"/>
  <c r="I4002" i="6"/>
  <c r="I4003" i="6"/>
  <c r="I4005" i="6"/>
  <c r="I4006" i="6"/>
  <c r="I4007" i="6"/>
  <c r="I4008" i="6"/>
  <c r="I4009" i="6"/>
  <c r="I4010" i="6"/>
  <c r="I4011" i="6"/>
  <c r="I4012" i="6"/>
  <c r="I4013" i="6"/>
  <c r="I4014" i="6"/>
  <c r="I4016" i="6"/>
  <c r="I4017" i="6"/>
  <c r="I4018" i="6"/>
  <c r="I4019" i="6"/>
  <c r="I4026" i="6"/>
  <c r="I4028" i="6"/>
  <c r="I4029" i="6"/>
  <c r="I4031" i="6"/>
  <c r="I4033" i="6"/>
  <c r="I4034" i="6"/>
  <c r="I4036" i="6"/>
  <c r="I4038" i="6"/>
  <c r="I4039" i="6"/>
  <c r="I4041" i="6"/>
  <c r="I4042" i="6"/>
  <c r="I4044" i="6"/>
  <c r="I4045" i="6"/>
  <c r="I4056" i="6"/>
  <c r="I4059" i="6"/>
  <c r="I4062" i="6"/>
  <c r="I4068" i="6"/>
  <c r="I4070" i="6"/>
  <c r="I4072" i="6"/>
  <c r="I4074" i="6"/>
  <c r="I4076" i="6"/>
  <c r="I4080" i="6"/>
  <c r="I4083" i="6"/>
  <c r="I4086" i="6"/>
  <c r="I4092" i="6"/>
  <c r="I4093" i="6"/>
  <c r="I4095" i="6"/>
  <c r="I4097" i="6"/>
  <c r="I4099" i="6"/>
  <c r="I4100" i="6"/>
  <c r="I4107" i="6"/>
  <c r="I4109" i="6"/>
  <c r="I4111" i="6"/>
  <c r="I4113" i="6"/>
  <c r="I4116" i="6"/>
  <c r="I4118" i="6"/>
  <c r="I4120" i="6"/>
  <c r="I4122" i="6"/>
  <c r="I4123" i="6"/>
  <c r="I4125" i="6"/>
  <c r="I4127" i="6"/>
  <c r="I4129" i="6"/>
  <c r="I4131" i="6"/>
  <c r="I4133" i="6"/>
  <c r="I4135" i="6"/>
  <c r="I4136" i="6"/>
  <c r="I4137" i="6"/>
  <c r="I4139" i="6"/>
  <c r="I4141" i="6"/>
  <c r="I4143" i="6"/>
  <c r="I4145" i="6"/>
  <c r="I4147" i="6"/>
  <c r="I4148" i="6"/>
  <c r="I4150" i="6"/>
  <c r="I4151" i="6"/>
  <c r="I4152" i="6"/>
  <c r="I4154" i="6"/>
  <c r="I4155" i="6"/>
  <c r="I4156" i="6"/>
  <c r="I4158" i="6"/>
  <c r="I4160" i="6"/>
  <c r="I4162" i="6"/>
  <c r="I4164" i="6"/>
  <c r="I4166" i="6"/>
  <c r="I4168" i="6"/>
  <c r="I4170" i="6"/>
  <c r="I4172" i="6"/>
  <c r="I4174" i="6"/>
  <c r="I4176" i="6"/>
  <c r="I4178" i="6"/>
  <c r="I4185" i="6"/>
  <c r="I1012" i="6"/>
  <c r="I1014" i="6"/>
  <c r="I4103" i="6"/>
  <c r="I4105" i="6"/>
  <c r="I4187" i="6"/>
  <c r="I4189" i="6"/>
  <c r="I4191" i="6"/>
  <c r="I4193" i="6"/>
  <c r="I4195" i="6"/>
  <c r="I4196" i="6"/>
  <c r="I4197" i="6"/>
  <c r="I4198" i="6"/>
  <c r="I4200" i="6"/>
  <c r="I4202" i="6"/>
  <c r="I4204" i="6"/>
  <c r="I4206" i="6"/>
  <c r="I4207" i="6"/>
  <c r="I4209" i="6"/>
  <c r="I4211" i="6"/>
  <c r="I4213" i="6"/>
  <c r="I4215" i="6"/>
  <c r="I4217" i="6"/>
  <c r="I4218" i="6"/>
  <c r="I4219" i="6"/>
  <c r="I4220" i="6"/>
  <c r="I4221" i="6"/>
  <c r="I4223" i="6"/>
  <c r="I4225" i="6"/>
  <c r="I4227" i="6"/>
  <c r="I4229" i="6"/>
  <c r="I4231" i="6"/>
  <c r="I4233" i="6"/>
  <c r="I4234" i="6"/>
  <c r="I4236" i="6"/>
  <c r="I4238" i="6"/>
  <c r="I4240" i="6"/>
  <c r="I4242" i="6"/>
  <c r="I4244" i="6"/>
  <c r="I4245" i="6"/>
  <c r="I4247" i="6"/>
  <c r="I4248" i="6"/>
  <c r="I4249" i="6"/>
  <c r="I4250" i="6"/>
  <c r="I4252" i="6"/>
  <c r="I4254" i="6"/>
  <c r="I4256" i="6"/>
  <c r="I4257" i="6"/>
  <c r="I4258" i="6"/>
  <c r="I4259" i="6"/>
  <c r="I4261" i="6"/>
  <c r="I3804" i="6"/>
  <c r="I4046" i="6"/>
  <c r="I4047" i="6"/>
  <c r="I4048" i="6"/>
  <c r="I4050" i="6"/>
  <c r="I4263" i="6"/>
  <c r="I4265" i="6"/>
  <c r="I4266" i="6"/>
  <c r="I4268" i="6"/>
  <c r="I4270" i="6"/>
  <c r="I4272" i="6"/>
  <c r="I4274" i="6"/>
  <c r="I4276" i="6"/>
  <c r="I4283" i="6"/>
  <c r="I4285" i="6"/>
  <c r="I4287" i="6"/>
  <c r="I4289" i="6"/>
  <c r="I4290" i="6"/>
  <c r="I4291" i="6"/>
  <c r="I4293" i="6"/>
  <c r="I4295" i="6"/>
  <c r="I4296" i="6"/>
  <c r="I4297" i="6"/>
  <c r="I4299" i="6"/>
  <c r="I4301" i="6"/>
  <c r="I4307" i="6"/>
  <c r="I4309" i="6"/>
  <c r="I4311" i="6"/>
  <c r="I4313" i="6"/>
  <c r="I4315" i="6"/>
  <c r="I4317" i="6"/>
  <c r="I4351" i="6"/>
  <c r="I4353" i="6"/>
  <c r="I4355" i="6"/>
  <c r="I4357" i="6"/>
  <c r="I4361" i="6"/>
  <c r="I4363" i="6"/>
  <c r="I4365" i="6"/>
  <c r="I4367" i="6"/>
  <c r="I4368" i="6"/>
  <c r="I4370" i="6"/>
  <c r="I4372" i="6"/>
  <c r="I4374" i="6"/>
  <c r="C29" i="5"/>
  <c r="C27" i="5"/>
  <c r="I4065" i="6"/>
  <c r="I4067" i="6"/>
  <c r="I4089" i="6"/>
  <c r="I4090" i="6"/>
  <c r="I4102" i="6"/>
  <c r="I4375" i="6"/>
  <c r="I4384" i="6"/>
  <c r="I4385" i="6"/>
  <c r="I4387" i="6"/>
  <c r="I4389" i="6"/>
  <c r="I4391" i="6"/>
  <c r="I4393" i="6"/>
  <c r="I4395" i="6"/>
  <c r="I4396" i="6"/>
  <c r="I4398" i="6"/>
  <c r="I4400" i="6"/>
  <c r="I4401" i="6"/>
  <c r="I4403" i="6"/>
  <c r="I4405" i="6"/>
  <c r="I4407" i="6"/>
  <c r="I4409" i="6"/>
  <c r="I4411" i="6"/>
  <c r="I4414" i="6"/>
  <c r="I4416" i="6"/>
  <c r="I4418" i="6"/>
  <c r="I4419" i="6"/>
  <c r="I4421" i="6"/>
  <c r="I4423" i="6"/>
  <c r="I4425" i="6"/>
  <c r="I4427" i="6"/>
  <c r="I4429" i="6"/>
  <c r="I4431" i="6"/>
  <c r="I4433" i="6"/>
  <c r="I4435" i="6"/>
  <c r="I4436" i="6"/>
  <c r="I4438" i="6"/>
  <c r="I4440" i="6"/>
  <c r="I4442" i="6"/>
  <c r="I4444" i="6"/>
  <c r="I4446" i="6"/>
  <c r="I4448" i="6"/>
  <c r="I4450" i="6"/>
  <c r="I4452" i="6"/>
  <c r="I4454" i="6"/>
  <c r="I4456" i="6"/>
  <c r="I4458" i="6"/>
  <c r="I4460" i="6"/>
  <c r="I4491" i="6"/>
  <c r="I4493" i="6"/>
  <c r="I4495" i="6"/>
  <c r="I4497" i="6"/>
  <c r="I4498" i="6"/>
  <c r="I4500" i="6"/>
  <c r="I4502" i="6"/>
  <c r="I4504" i="6"/>
  <c r="I4506" i="6"/>
  <c r="I902" i="6"/>
  <c r="I4516" i="6"/>
  <c r="I4518" i="6"/>
  <c r="I4520" i="6"/>
  <c r="I4522" i="6"/>
  <c r="I4524" i="6"/>
  <c r="I4526" i="6"/>
  <c r="I4528" i="6"/>
  <c r="I4530" i="6"/>
  <c r="I4532" i="6"/>
  <c r="I4534" i="6"/>
  <c r="I4536" i="6"/>
  <c r="I4537" i="6"/>
  <c r="I4540" i="6"/>
  <c r="I4542" i="6"/>
  <c r="I4544" i="6"/>
  <c r="I4547" i="6"/>
  <c r="I4548" i="6"/>
  <c r="I4552" i="6"/>
  <c r="I4554" i="6"/>
  <c r="I4555" i="6"/>
  <c r="I4557" i="6"/>
  <c r="I4559" i="6"/>
  <c r="I4561" i="6"/>
  <c r="I4563" i="6"/>
  <c r="I4567" i="6"/>
  <c r="I4569" i="6"/>
  <c r="I4571" i="6"/>
  <c r="I4574" i="6"/>
  <c r="I4576" i="6"/>
  <c r="I4578" i="6"/>
  <c r="I4580" i="6"/>
  <c r="I4582" i="6"/>
  <c r="I4584" i="6"/>
  <c r="I4586" i="6"/>
  <c r="I4588" i="6"/>
  <c r="I4590" i="6"/>
  <c r="I4592" i="6"/>
  <c r="I4594" i="6"/>
  <c r="I4596" i="6"/>
  <c r="I4598" i="6"/>
  <c r="I4600" i="6"/>
  <c r="I4602" i="6"/>
  <c r="I4604" i="6"/>
  <c r="I4607" i="6"/>
  <c r="I4609" i="6"/>
  <c r="I4610" i="6"/>
  <c r="I4612" i="6"/>
  <c r="I4615" i="6"/>
  <c r="I4617" i="6"/>
  <c r="I4619" i="6"/>
  <c r="I4620" i="6"/>
  <c r="I4621" i="6"/>
  <c r="I4623" i="6"/>
  <c r="I4625" i="6"/>
  <c r="I4626" i="6"/>
  <c r="I4628" i="6"/>
  <c r="I4630" i="6"/>
  <c r="I4632" i="6"/>
  <c r="I4634" i="6"/>
  <c r="I4636" i="6"/>
  <c r="I4638" i="6"/>
  <c r="I4640" i="6"/>
  <c r="I4642" i="6"/>
  <c r="I4644" i="6"/>
  <c r="I4648" i="6"/>
  <c r="I4650" i="6"/>
  <c r="I4652" i="6"/>
  <c r="I4654" i="6"/>
  <c r="I4656" i="6"/>
  <c r="I4658" i="6"/>
  <c r="I4661" i="6"/>
  <c r="I4663" i="6"/>
  <c r="I4665" i="6"/>
  <c r="I4667" i="6"/>
  <c r="I4670" i="6"/>
  <c r="I4671" i="6"/>
  <c r="I4673" i="6"/>
  <c r="I4674" i="6"/>
  <c r="I4676" i="6"/>
  <c r="I4678" i="6"/>
  <c r="I4679" i="6"/>
  <c r="I4681" i="6"/>
  <c r="I4683" i="6"/>
  <c r="I4685" i="6"/>
  <c r="I4687" i="6"/>
  <c r="I4689" i="6"/>
  <c r="I4691" i="6"/>
  <c r="I4693" i="6"/>
  <c r="I4695" i="6"/>
  <c r="I4697" i="6"/>
  <c r="I4699" i="6"/>
  <c r="I4700" i="6"/>
  <c r="I4702" i="6"/>
  <c r="I4704" i="6"/>
  <c r="I4706" i="6"/>
  <c r="I4708" i="6"/>
  <c r="I4710" i="6"/>
  <c r="I4712" i="6"/>
  <c r="I4714" i="6"/>
  <c r="I4716" i="6"/>
  <c r="I4718" i="6"/>
  <c r="I4720" i="6"/>
  <c r="I4722" i="6"/>
  <c r="I4724" i="6"/>
  <c r="I4725" i="6"/>
  <c r="I4727" i="6"/>
  <c r="I4729" i="6"/>
  <c r="I4732" i="6"/>
  <c r="I4734" i="6"/>
  <c r="I4736" i="6"/>
  <c r="I4738" i="6"/>
  <c r="I4740" i="6"/>
  <c r="I4766" i="6"/>
  <c r="I4768" i="6"/>
  <c r="I4770" i="6"/>
  <c r="I4772" i="6"/>
  <c r="I4774" i="6"/>
  <c r="I4776" i="6"/>
  <c r="I4778" i="6"/>
  <c r="I4780" i="6"/>
  <c r="I4782" i="6"/>
  <c r="I4784" i="6"/>
  <c r="I4785" i="6"/>
  <c r="I4786" i="6"/>
  <c r="I4789" i="6"/>
  <c r="I4791" i="6"/>
  <c r="I4793" i="6"/>
  <c r="I4795" i="6"/>
  <c r="I4797" i="6"/>
  <c r="I4799" i="6"/>
  <c r="I4801" i="6"/>
  <c r="I4802" i="6"/>
  <c r="I4804" i="6"/>
  <c r="I4805" i="6"/>
  <c r="I4807" i="6"/>
  <c r="I4809" i="6"/>
  <c r="I4810" i="6"/>
  <c r="I4811" i="6"/>
  <c r="I4813" i="6"/>
  <c r="I4816" i="6"/>
  <c r="I4818" i="6"/>
  <c r="I4821" i="6"/>
  <c r="I4823" i="6"/>
  <c r="I4825" i="6"/>
  <c r="I4828" i="6"/>
  <c r="I4830" i="6"/>
  <c r="I4833" i="6"/>
  <c r="I4835" i="6"/>
  <c r="I4837" i="6"/>
  <c r="I4840" i="6"/>
  <c r="I4842" i="6"/>
  <c r="I4845" i="6"/>
  <c r="I4847" i="6"/>
  <c r="I4849" i="6"/>
  <c r="I4851" i="6"/>
  <c r="I4854" i="6"/>
  <c r="I4856" i="6"/>
  <c r="I4858" i="6"/>
  <c r="I4860" i="6"/>
  <c r="I4862" i="6"/>
  <c r="I4863" i="6"/>
  <c r="I4865" i="6"/>
  <c r="I4867" i="6"/>
  <c r="I4869" i="6"/>
  <c r="I4871" i="6"/>
  <c r="I4873" i="6"/>
  <c r="I4875" i="6"/>
  <c r="I4877" i="6"/>
  <c r="I4879" i="6"/>
  <c r="I4881" i="6"/>
  <c r="I4883" i="6"/>
  <c r="I4885" i="6"/>
  <c r="I4887" i="6"/>
  <c r="I4889" i="6"/>
  <c r="I4891" i="6"/>
  <c r="I4893" i="6"/>
  <c r="I4895" i="6"/>
  <c r="I4898" i="6"/>
  <c r="I4901" i="6"/>
  <c r="I4903" i="6"/>
  <c r="I4905" i="6"/>
  <c r="I4907" i="6"/>
  <c r="I4909" i="6"/>
  <c r="I4912" i="6"/>
  <c r="I4913" i="6"/>
  <c r="I4915" i="6"/>
  <c r="I4917" i="6"/>
  <c r="I4919" i="6"/>
  <c r="I4921" i="6"/>
  <c r="I4924" i="6"/>
  <c r="I4926" i="6"/>
  <c r="I4928" i="6"/>
  <c r="I4930" i="6"/>
  <c r="I4932" i="6"/>
  <c r="I4934" i="6"/>
  <c r="I4936" i="6"/>
  <c r="I4937" i="6"/>
  <c r="I4939" i="6"/>
  <c r="I4941" i="6"/>
  <c r="I4943" i="6"/>
  <c r="I4944" i="6"/>
  <c r="I4946" i="6"/>
  <c r="I4948" i="6"/>
  <c r="I4950" i="6"/>
  <c r="I4952" i="6"/>
  <c r="I4954" i="6"/>
  <c r="I4956" i="6"/>
  <c r="I4958" i="6"/>
  <c r="I4960" i="6"/>
  <c r="I4964" i="6"/>
  <c r="I4966" i="6"/>
  <c r="I4969" i="6"/>
  <c r="I4971" i="6"/>
  <c r="I4974" i="6"/>
  <c r="I4975" i="6"/>
  <c r="I4979" i="6"/>
  <c r="I4981" i="6"/>
  <c r="I4983" i="6"/>
  <c r="I4985" i="6"/>
  <c r="I4987" i="6"/>
  <c r="I4989" i="6"/>
  <c r="I4990" i="6"/>
  <c r="I4992" i="6"/>
  <c r="I4995" i="6"/>
  <c r="I4997" i="6"/>
  <c r="I4999" i="6"/>
  <c r="I5001" i="6"/>
  <c r="I5003" i="6"/>
  <c r="I5006" i="6"/>
  <c r="I5008" i="6"/>
  <c r="I5010" i="6"/>
  <c r="I5012" i="6"/>
  <c r="I5014" i="6"/>
  <c r="I5016" i="6"/>
  <c r="I5018" i="6"/>
  <c r="I5020" i="6"/>
  <c r="I5022" i="6"/>
  <c r="I5024" i="6"/>
  <c r="I5026" i="6"/>
  <c r="I5029" i="6"/>
  <c r="I5031" i="6"/>
  <c r="I5033" i="6"/>
  <c r="I5035" i="6"/>
  <c r="I5037" i="6"/>
  <c r="I5039" i="6"/>
  <c r="I5042" i="6"/>
  <c r="I5043" i="6"/>
  <c r="I5046" i="6"/>
  <c r="I5047" i="6"/>
  <c r="I5049" i="6"/>
  <c r="I5051" i="6"/>
  <c r="I5053" i="6"/>
  <c r="I5055" i="6"/>
  <c r="I5057" i="6"/>
  <c r="I5059" i="6"/>
  <c r="I5061" i="6"/>
  <c r="I5063" i="6"/>
  <c r="I5065" i="6"/>
  <c r="I5068" i="6"/>
  <c r="I5070" i="6"/>
  <c r="I5072" i="6"/>
  <c r="I5075" i="6"/>
  <c r="I5076" i="6"/>
  <c r="I5079" i="6"/>
  <c r="I5083" i="6"/>
  <c r="I5085" i="6"/>
  <c r="I5087" i="6"/>
  <c r="I5089" i="6"/>
  <c r="I5091" i="6"/>
  <c r="I5093" i="6"/>
  <c r="I5095" i="6"/>
  <c r="I5097" i="6"/>
  <c r="I5099" i="6"/>
  <c r="I5101" i="6"/>
  <c r="I5103" i="6"/>
  <c r="I5105" i="6"/>
  <c r="I5107" i="6"/>
  <c r="I5109" i="6"/>
  <c r="I5111" i="6"/>
  <c r="I5115" i="6"/>
  <c r="I5118" i="6"/>
  <c r="I5119" i="6"/>
  <c r="I5121" i="6"/>
  <c r="I5123" i="6"/>
  <c r="I5125" i="6"/>
  <c r="I5127" i="6"/>
  <c r="I5134" i="6"/>
  <c r="I5136" i="6"/>
  <c r="I5137" i="6"/>
  <c r="I5139" i="6"/>
  <c r="I5140" i="6"/>
  <c r="I5142" i="6"/>
  <c r="I5144" i="6"/>
  <c r="I5146" i="6"/>
  <c r="I5148" i="6"/>
  <c r="I5150" i="6"/>
  <c r="I5152" i="6"/>
  <c r="I5154" i="6"/>
  <c r="I5156" i="6"/>
  <c r="I5158" i="6"/>
  <c r="I5160" i="6"/>
  <c r="I5163" i="6"/>
  <c r="I5165" i="6"/>
  <c r="I5168" i="6"/>
  <c r="I5170" i="6"/>
  <c r="I5172" i="6"/>
  <c r="I5174" i="6"/>
  <c r="I5176" i="6"/>
  <c r="I5178" i="6"/>
  <c r="I5180" i="6"/>
  <c r="I5183" i="6"/>
  <c r="I5186" i="6"/>
  <c r="I5188" i="6"/>
  <c r="I5190" i="6"/>
  <c r="I5193" i="6"/>
  <c r="I5195" i="6"/>
  <c r="I5197" i="6"/>
  <c r="I5199" i="6"/>
  <c r="I5201" i="6"/>
  <c r="I5202" i="6"/>
  <c r="I5204" i="6"/>
  <c r="I5206" i="6"/>
  <c r="I5208" i="6"/>
  <c r="I5210" i="6"/>
  <c r="I5212" i="6"/>
  <c r="I5214" i="6"/>
  <c r="I5216" i="6"/>
  <c r="I5218" i="6"/>
  <c r="I5220" i="6"/>
  <c r="I5221" i="6"/>
  <c r="I5222" i="6"/>
  <c r="I5223" i="6"/>
  <c r="I5225" i="6"/>
  <c r="I5227" i="6"/>
  <c r="I5229" i="6"/>
  <c r="I5231" i="6"/>
  <c r="I5233" i="6"/>
  <c r="I5234" i="6"/>
  <c r="I5236" i="6"/>
  <c r="I5238" i="6"/>
  <c r="I5240" i="6"/>
  <c r="I5242" i="6"/>
  <c r="I5244" i="6"/>
  <c r="I5246" i="6"/>
  <c r="I5248" i="6"/>
  <c r="I5250" i="6"/>
  <c r="I5252" i="6"/>
  <c r="I5254" i="6"/>
  <c r="I5256" i="6"/>
  <c r="I5258" i="6"/>
  <c r="I5260" i="6"/>
  <c r="I5262" i="6"/>
  <c r="I5264" i="6"/>
  <c r="I5266" i="6"/>
  <c r="I5268" i="6"/>
  <c r="I5270" i="6"/>
  <c r="I5272" i="6"/>
  <c r="I5273" i="6"/>
  <c r="I5275" i="6"/>
  <c r="I5277" i="6"/>
  <c r="I5278" i="6"/>
  <c r="I5280" i="6"/>
  <c r="I5282" i="6"/>
  <c r="I5285" i="6"/>
  <c r="I5286" i="6"/>
  <c r="I5288" i="6"/>
  <c r="I5290" i="6"/>
  <c r="I5292" i="6"/>
  <c r="I5294" i="6"/>
  <c r="I5296" i="6"/>
  <c r="I5298" i="6"/>
  <c r="I5300" i="6"/>
  <c r="I5301" i="6"/>
  <c r="I5303" i="6"/>
  <c r="I5305" i="6"/>
  <c r="I5307" i="6"/>
  <c r="I5311" i="6"/>
  <c r="I5313" i="6"/>
  <c r="I5315" i="6"/>
  <c r="I5317" i="6"/>
  <c r="I5319" i="6"/>
  <c r="I5320" i="6"/>
  <c r="I5322" i="6"/>
  <c r="I5324" i="6"/>
  <c r="I5326" i="6"/>
  <c r="I5328" i="6"/>
  <c r="I5330" i="6"/>
  <c r="I5333" i="6"/>
  <c r="I5334" i="6"/>
  <c r="I5336" i="6"/>
  <c r="I5338" i="6"/>
  <c r="I5340" i="6"/>
  <c r="I5342" i="6"/>
  <c r="I5344" i="6"/>
  <c r="I5346" i="6"/>
  <c r="I5348" i="6"/>
  <c r="I5350" i="6"/>
  <c r="I5352" i="6"/>
  <c r="I5354" i="6"/>
  <c r="I5357" i="6"/>
  <c r="I5359" i="6"/>
  <c r="I5361" i="6"/>
  <c r="I5363" i="6"/>
  <c r="I5365" i="6"/>
  <c r="I5367" i="6"/>
  <c r="I5369" i="6"/>
  <c r="I5371" i="6"/>
  <c r="I5373" i="6"/>
  <c r="I5375" i="6"/>
  <c r="I5377" i="6"/>
  <c r="I5379" i="6"/>
  <c r="I5381" i="6"/>
  <c r="I5383" i="6"/>
  <c r="I5385" i="6"/>
  <c r="I5387" i="6"/>
  <c r="I5389" i="6"/>
  <c r="I5391" i="6"/>
  <c r="I5393" i="6"/>
  <c r="I5396" i="6"/>
  <c r="I5400" i="6"/>
  <c r="I5402" i="6"/>
  <c r="I5405" i="6"/>
  <c r="I5409" i="6"/>
  <c r="I5411" i="6"/>
  <c r="I5413" i="6"/>
  <c r="I5415" i="6"/>
  <c r="I5417" i="6"/>
  <c r="I5419" i="6"/>
  <c r="I5421" i="6"/>
  <c r="I5423" i="6"/>
  <c r="I5425" i="6"/>
  <c r="I5427" i="6"/>
  <c r="I5429" i="6"/>
  <c r="I5431" i="6"/>
  <c r="I5433" i="6"/>
  <c r="I5435" i="6"/>
  <c r="I5437" i="6"/>
  <c r="I5439" i="6"/>
  <c r="I5441" i="6"/>
  <c r="I5443" i="6"/>
  <c r="I5445" i="6"/>
  <c r="I5447" i="6"/>
  <c r="I5451" i="6"/>
  <c r="I5453" i="6"/>
  <c r="I5455" i="6"/>
  <c r="I5457" i="6"/>
  <c r="I5459" i="6"/>
  <c r="I5461" i="6"/>
  <c r="I5463" i="6"/>
  <c r="I5465" i="6"/>
  <c r="I5468" i="6"/>
  <c r="I5470" i="6"/>
  <c r="I5472" i="6"/>
  <c r="I5473" i="6"/>
  <c r="I5475" i="6"/>
  <c r="I5477" i="6"/>
  <c r="I5479" i="6"/>
  <c r="I5481" i="6"/>
  <c r="I5482" i="6"/>
  <c r="I5489" i="6"/>
  <c r="I5491" i="6"/>
  <c r="I5493" i="6"/>
  <c r="I5495" i="6"/>
  <c r="I5497" i="6"/>
  <c r="I5499" i="6"/>
  <c r="I5501" i="6"/>
  <c r="I5503" i="6"/>
  <c r="I5505" i="6"/>
  <c r="I5507" i="6"/>
  <c r="I5509" i="6"/>
  <c r="I5511" i="6"/>
  <c r="I5514" i="6"/>
  <c r="I5516" i="6"/>
  <c r="I5517" i="6"/>
  <c r="I5519" i="6"/>
  <c r="I5521" i="6"/>
  <c r="I5523" i="6"/>
  <c r="I5524" i="6"/>
  <c r="I5525" i="6"/>
  <c r="I5527" i="6"/>
  <c r="I5529" i="6"/>
  <c r="I5531" i="6"/>
  <c r="I5534" i="6"/>
  <c r="I5536" i="6"/>
  <c r="I5538" i="6"/>
  <c r="I5540" i="6"/>
  <c r="I5542" i="6"/>
  <c r="I5544" i="6"/>
  <c r="I5546" i="6"/>
  <c r="I5548" i="6"/>
  <c r="I5550" i="6"/>
  <c r="I5552" i="6"/>
  <c r="I5554" i="6"/>
  <c r="I5556" i="6"/>
  <c r="I5558" i="6"/>
  <c r="I5560" i="6"/>
  <c r="I5562" i="6"/>
  <c r="I5564" i="6"/>
  <c r="I5567" i="6"/>
  <c r="I5569" i="6"/>
  <c r="I5571" i="6"/>
  <c r="I5573" i="6"/>
  <c r="I5575" i="6"/>
  <c r="I5577" i="6"/>
  <c r="I5579" i="6"/>
  <c r="I5581" i="6"/>
  <c r="I5583" i="6"/>
  <c r="I5585" i="6"/>
  <c r="I5587" i="6"/>
  <c r="I5589" i="6"/>
  <c r="I5591" i="6"/>
  <c r="I5594" i="6"/>
  <c r="I5597" i="6"/>
  <c r="I5599" i="6"/>
  <c r="I5602" i="6"/>
  <c r="I5604" i="6"/>
  <c r="I5606" i="6"/>
  <c r="I5608" i="6"/>
  <c r="I5612" i="6"/>
  <c r="I5614" i="6"/>
  <c r="I5615" i="6"/>
  <c r="I5617" i="6"/>
  <c r="I5619" i="6"/>
  <c r="I5620" i="6"/>
  <c r="I5622" i="6"/>
  <c r="I5623" i="6"/>
  <c r="I5624" i="6"/>
  <c r="I5626" i="6"/>
  <c r="I5628" i="6"/>
  <c r="I5630" i="6"/>
  <c r="I5632" i="6"/>
  <c r="I5634" i="6"/>
  <c r="I5636" i="6"/>
  <c r="I5638" i="6"/>
  <c r="I5640" i="6"/>
  <c r="I5642" i="6"/>
  <c r="I5644" i="6"/>
  <c r="I5646" i="6"/>
  <c r="I5648" i="6"/>
  <c r="I5650" i="6"/>
  <c r="I5652" i="6"/>
  <c r="I5654" i="6"/>
  <c r="I5656" i="6"/>
  <c r="I5658" i="6"/>
  <c r="I5660" i="6"/>
  <c r="I5662" i="6"/>
  <c r="I5664" i="6"/>
  <c r="I5666" i="6"/>
  <c r="I5668" i="6"/>
  <c r="I5670" i="6"/>
  <c r="I5672" i="6"/>
  <c r="I5674" i="6"/>
  <c r="I5676" i="6"/>
  <c r="I5678" i="6"/>
  <c r="I5680" i="6"/>
  <c r="I5682" i="6"/>
  <c r="I5684" i="6"/>
  <c r="I5686" i="6"/>
  <c r="I5688" i="6"/>
  <c r="I5690" i="6"/>
  <c r="I5692" i="6"/>
  <c r="I5694" i="6"/>
  <c r="I5695" i="6"/>
  <c r="I5697" i="6"/>
  <c r="I5700" i="6"/>
  <c r="I5702" i="6"/>
  <c r="I5704" i="6"/>
  <c r="I5707" i="6"/>
  <c r="I5709" i="6"/>
  <c r="I5711" i="6"/>
  <c r="I5713" i="6"/>
  <c r="I5715" i="6"/>
  <c r="I5717" i="6"/>
  <c r="I5719" i="6"/>
  <c r="I5721" i="6"/>
  <c r="I5723" i="6"/>
  <c r="I5725" i="6"/>
  <c r="I5727" i="6"/>
  <c r="I5729" i="6"/>
  <c r="I5731" i="6"/>
  <c r="I5733" i="6"/>
  <c r="I5735" i="6"/>
  <c r="I5739" i="6"/>
  <c r="I5741" i="6"/>
  <c r="I5743" i="6"/>
  <c r="I5745" i="6"/>
  <c r="I5747" i="6"/>
  <c r="I5749" i="6"/>
  <c r="I5750" i="6"/>
  <c r="I5752" i="6"/>
  <c r="I5753" i="6"/>
  <c r="I5754" i="6"/>
  <c r="I5756" i="6"/>
  <c r="I5758" i="6"/>
  <c r="I5760" i="6"/>
  <c r="I5762" i="6"/>
  <c r="I5764" i="6"/>
  <c r="I5766" i="6"/>
  <c r="I5768" i="6"/>
  <c r="I5770" i="6"/>
  <c r="I5772" i="6"/>
  <c r="I5773" i="6"/>
  <c r="I5775" i="6"/>
  <c r="I5777" i="6"/>
  <c r="I5779" i="6"/>
  <c r="I5781" i="6"/>
  <c r="I5782" i="6"/>
  <c r="I5784" i="6"/>
  <c r="I5786" i="6"/>
  <c r="I5788" i="6"/>
  <c r="I5789" i="6"/>
  <c r="I5791" i="6"/>
  <c r="I5793" i="6"/>
  <c r="I5794" i="6"/>
  <c r="I5796" i="6"/>
  <c r="I5799" i="6"/>
  <c r="I5801" i="6"/>
  <c r="I5803" i="6"/>
  <c r="I5805" i="6"/>
  <c r="I5807" i="6"/>
  <c r="I5809" i="6"/>
  <c r="I5811" i="6"/>
  <c r="I5813" i="6"/>
  <c r="I5815" i="6"/>
  <c r="I5817" i="6"/>
  <c r="I5819" i="6"/>
  <c r="I5821" i="6"/>
  <c r="I5823" i="6"/>
  <c r="I5825" i="6"/>
  <c r="I5826" i="6"/>
  <c r="I5828" i="6"/>
  <c r="I5830" i="6"/>
  <c r="I5832" i="6"/>
  <c r="I5834" i="6"/>
  <c r="I5836" i="6"/>
  <c r="I5838" i="6"/>
  <c r="I5840" i="6"/>
  <c r="I5842" i="6"/>
  <c r="I5845" i="6"/>
  <c r="I5847" i="6"/>
  <c r="I5849" i="6"/>
  <c r="I5850" i="6"/>
  <c r="I5854" i="6"/>
  <c r="I5855" i="6"/>
  <c r="I5857" i="6"/>
  <c r="I5859" i="6"/>
  <c r="I5861" i="6"/>
  <c r="I5863" i="6"/>
  <c r="I5865" i="6"/>
  <c r="I5867" i="6"/>
  <c r="I5869" i="6"/>
  <c r="I5871" i="6"/>
  <c r="I5873" i="6"/>
  <c r="I5875" i="6"/>
  <c r="I5877" i="6"/>
  <c r="I5879" i="6"/>
  <c r="I5881" i="6"/>
  <c r="I5883" i="6"/>
  <c r="I5885" i="6"/>
  <c r="I5887" i="6"/>
  <c r="I5889" i="6"/>
  <c r="I5891" i="6"/>
  <c r="I5893" i="6"/>
  <c r="I5894" i="6"/>
  <c r="I5895" i="6"/>
  <c r="I5898" i="6"/>
  <c r="I5900" i="6"/>
  <c r="I5902" i="6"/>
  <c r="I5904" i="6"/>
  <c r="I5906" i="6"/>
  <c r="I5909" i="6"/>
  <c r="I5911" i="6"/>
  <c r="I5913" i="6"/>
  <c r="I5915" i="6"/>
  <c r="I5917" i="6"/>
  <c r="I5920" i="6"/>
  <c r="I5922" i="6"/>
  <c r="I5924" i="6"/>
  <c r="I5927" i="6"/>
  <c r="I5929" i="6"/>
  <c r="I5931" i="6"/>
  <c r="I5933" i="6"/>
  <c r="I5937" i="6"/>
  <c r="I5939" i="6"/>
  <c r="I5948" i="6"/>
  <c r="I5954" i="6"/>
  <c r="I5962" i="6"/>
  <c r="I5964" i="6"/>
  <c r="I5972" i="6"/>
  <c r="I5974" i="6"/>
  <c r="I5977" i="6"/>
  <c r="I5979" i="6"/>
  <c r="I5981" i="6"/>
  <c r="I5983" i="6"/>
  <c r="I5984" i="6"/>
  <c r="I5986" i="6"/>
  <c r="I5988" i="6"/>
  <c r="I5989" i="6"/>
  <c r="I5991" i="6"/>
  <c r="I5993" i="6"/>
  <c r="I5995" i="6"/>
  <c r="I5997" i="6"/>
  <c r="I5999" i="6"/>
  <c r="I6001" i="6"/>
  <c r="I6003" i="6"/>
  <c r="I6005" i="6"/>
  <c r="I6006" i="6"/>
  <c r="I6011" i="6"/>
  <c r="I6013" i="6"/>
  <c r="I6015" i="6"/>
  <c r="I6019" i="6"/>
  <c r="I6021" i="6"/>
  <c r="I6023" i="6"/>
  <c r="I6025" i="6"/>
  <c r="I6027" i="6"/>
  <c r="I6029" i="6"/>
  <c r="I6031" i="6"/>
  <c r="I6033" i="6"/>
  <c r="I6035" i="6"/>
  <c r="I6037" i="6"/>
  <c r="I6039" i="6"/>
  <c r="I6040" i="6"/>
  <c r="I6042" i="6"/>
  <c r="I6044" i="6"/>
  <c r="I6046" i="6"/>
  <c r="I6048" i="6"/>
  <c r="I6049" i="6"/>
  <c r="I6051" i="6"/>
  <c r="I6053" i="6"/>
  <c r="I6055" i="6"/>
  <c r="I6057" i="6"/>
  <c r="I6059" i="6"/>
  <c r="I6061" i="6"/>
  <c r="I6063" i="6"/>
  <c r="I6065" i="6"/>
  <c r="I6067" i="6"/>
  <c r="I6069" i="6"/>
  <c r="I6071" i="6"/>
  <c r="I6073" i="6"/>
  <c r="I6075" i="6"/>
  <c r="I6078" i="6"/>
  <c r="I6080" i="6"/>
  <c r="I6082" i="6"/>
  <c r="I6084" i="6"/>
  <c r="I6086" i="6"/>
  <c r="I6088" i="6"/>
  <c r="I6090" i="6"/>
  <c r="I6092" i="6"/>
  <c r="I6094" i="6"/>
  <c r="I6096" i="6"/>
  <c r="I6098" i="6"/>
  <c r="I6099" i="6"/>
  <c r="I6101" i="6"/>
  <c r="I6103" i="6"/>
  <c r="I6104" i="6"/>
  <c r="I6106" i="6"/>
  <c r="I6108" i="6"/>
  <c r="I6110" i="6"/>
  <c r="I6112" i="6"/>
  <c r="I6114" i="6"/>
  <c r="I6117" i="6"/>
  <c r="I6119" i="6"/>
  <c r="I6120" i="6"/>
  <c r="I6122" i="6"/>
  <c r="I6127" i="6"/>
  <c r="I6129" i="6"/>
  <c r="I6131" i="6"/>
  <c r="I6133" i="6"/>
  <c r="I6136" i="6"/>
  <c r="I6138" i="6"/>
  <c r="I6140" i="6"/>
  <c r="I6142" i="6"/>
  <c r="I6144" i="6"/>
  <c r="I6146" i="6"/>
  <c r="I6148" i="6"/>
  <c r="I6149" i="6"/>
  <c r="I6151" i="6"/>
  <c r="I6153" i="6"/>
  <c r="I6155" i="6"/>
  <c r="I6157" i="6"/>
  <c r="I6159" i="6"/>
  <c r="I6161" i="6"/>
  <c r="I6164" i="6"/>
  <c r="I6166" i="6"/>
  <c r="I6169" i="6"/>
  <c r="I6171" i="6"/>
  <c r="I6173" i="6"/>
  <c r="I6175" i="6"/>
  <c r="I6177" i="6"/>
  <c r="I6179" i="6"/>
  <c r="I6181" i="6"/>
  <c r="I6183" i="6"/>
  <c r="I6185" i="6"/>
  <c r="I6187" i="6"/>
  <c r="I6189" i="6"/>
  <c r="I6191" i="6"/>
  <c r="I6193" i="6"/>
  <c r="I6195" i="6"/>
  <c r="I6197" i="6"/>
  <c r="I6199" i="6"/>
  <c r="I6201" i="6"/>
  <c r="I6203" i="6"/>
  <c r="I6205" i="6"/>
  <c r="I6207" i="6"/>
  <c r="I6209" i="6"/>
  <c r="I6211" i="6"/>
  <c r="I6213" i="6"/>
  <c r="I6215" i="6"/>
  <c r="I6217" i="6"/>
  <c r="I6218" i="6"/>
  <c r="I6220" i="6"/>
  <c r="I6222" i="6"/>
  <c r="I6224" i="6"/>
  <c r="I6226" i="6"/>
  <c r="I6227" i="6"/>
  <c r="I6229" i="6"/>
  <c r="I6230" i="6"/>
  <c r="I6232" i="6"/>
  <c r="I6234" i="6"/>
  <c r="I6235" i="6"/>
  <c r="I6237" i="6"/>
  <c r="I6238" i="6"/>
  <c r="I6241" i="6"/>
  <c r="I6243" i="6"/>
  <c r="I6245" i="6"/>
  <c r="I6248" i="6"/>
  <c r="I6250" i="6"/>
  <c r="I6252" i="6"/>
  <c r="I6254" i="6"/>
  <c r="I6256" i="6"/>
  <c r="I6258" i="6"/>
  <c r="I6260" i="6"/>
  <c r="I6262" i="6"/>
  <c r="I6264" i="6"/>
  <c r="I6266" i="6"/>
  <c r="I6268" i="6"/>
  <c r="I6270" i="6"/>
  <c r="I6272" i="6"/>
  <c r="I6273" i="6"/>
  <c r="I6275" i="6"/>
  <c r="I6276" i="6"/>
  <c r="I6278" i="6"/>
  <c r="I6280" i="6"/>
  <c r="I6281" i="6"/>
  <c r="I6284" i="6"/>
  <c r="I6287" i="6"/>
  <c r="I6290" i="6"/>
  <c r="I6292" i="6"/>
  <c r="I6294" i="6"/>
  <c r="I6297" i="6"/>
  <c r="I6299" i="6"/>
  <c r="I6301" i="6"/>
  <c r="I6303" i="6"/>
  <c r="I6305" i="6"/>
  <c r="I6306" i="6"/>
  <c r="I6308" i="6"/>
  <c r="I6310" i="6"/>
  <c r="I6312" i="6"/>
  <c r="I6315" i="6"/>
  <c r="I6317" i="6"/>
  <c r="I6319" i="6"/>
  <c r="I6321" i="6"/>
  <c r="I6325" i="6"/>
  <c r="I6328" i="6"/>
  <c r="I6330" i="6"/>
  <c r="I6332" i="6"/>
  <c r="I6334" i="6"/>
  <c r="I6337" i="6"/>
  <c r="I6339" i="6"/>
  <c r="I6342" i="6"/>
  <c r="I6344" i="6"/>
  <c r="I6346" i="6"/>
  <c r="I6348" i="6"/>
  <c r="I6350" i="6"/>
  <c r="I6352" i="6"/>
  <c r="I6354" i="6"/>
  <c r="I6356" i="6"/>
  <c r="I6358" i="6"/>
  <c r="I6359" i="6"/>
  <c r="I6364" i="6"/>
  <c r="I6366" i="6"/>
  <c r="I6368" i="6"/>
  <c r="I6370" i="6"/>
  <c r="I6372" i="6"/>
  <c r="I6374" i="6"/>
  <c r="I6381" i="6"/>
  <c r="I6383" i="6"/>
  <c r="I6386" i="6"/>
  <c r="I6388" i="6"/>
  <c r="I6390" i="6"/>
  <c r="I6392" i="6"/>
  <c r="I6394" i="6"/>
  <c r="I6398" i="6"/>
  <c r="I6400" i="6"/>
  <c r="I6401" i="6"/>
  <c r="I6403" i="6"/>
  <c r="I6405" i="6"/>
  <c r="I6407" i="6"/>
  <c r="I6409" i="6"/>
  <c r="I6411" i="6"/>
  <c r="I6414" i="6"/>
  <c r="I6416" i="6"/>
  <c r="I6418" i="6"/>
  <c r="I6420" i="6"/>
  <c r="I6422" i="6"/>
  <c r="I6424" i="6"/>
  <c r="I6426" i="6"/>
  <c r="I6429" i="6"/>
  <c r="I6431" i="6"/>
  <c r="I6433" i="6"/>
  <c r="I6435" i="6"/>
  <c r="I6437" i="6"/>
  <c r="I6439" i="6"/>
  <c r="I6441" i="6"/>
  <c r="I6443" i="6"/>
  <c r="I6445" i="6"/>
  <c r="I6446" i="6"/>
  <c r="I6448" i="6"/>
  <c r="I6452" i="6"/>
  <c r="I6454" i="6"/>
  <c r="I6456" i="6"/>
  <c r="I6458" i="6"/>
  <c r="I6461" i="6"/>
  <c r="I6465" i="6"/>
  <c r="I6467" i="6"/>
  <c r="I6469" i="6"/>
  <c r="I6470" i="6"/>
  <c r="I6471" i="6"/>
  <c r="I6473" i="6"/>
  <c r="I6474" i="6"/>
  <c r="I6476" i="6"/>
  <c r="I6478" i="6"/>
  <c r="I6480" i="6"/>
  <c r="I6482" i="6"/>
  <c r="I6485" i="6"/>
  <c r="I6487" i="6"/>
  <c r="I6489" i="6"/>
  <c r="I6491" i="6"/>
  <c r="I6494" i="6"/>
  <c r="I6496" i="6"/>
  <c r="I6498" i="6"/>
  <c r="I6500" i="6"/>
  <c r="I6502" i="6"/>
  <c r="I6504" i="6"/>
  <c r="I6506" i="6"/>
  <c r="I6508" i="6"/>
  <c r="I6531" i="6"/>
  <c r="I6535" i="6"/>
  <c r="I6542" i="6"/>
  <c r="I6549" i="6"/>
  <c r="I6552" i="6"/>
  <c r="I6555" i="6"/>
  <c r="I6561" i="6"/>
  <c r="I6564" i="6"/>
  <c r="I6568" i="6"/>
  <c r="I6570" i="6"/>
  <c r="I6574" i="6"/>
  <c r="I6576" i="6"/>
  <c r="I6580" i="6"/>
  <c r="I6581" i="6"/>
  <c r="I6585" i="6"/>
  <c r="I6587" i="6"/>
  <c r="I6589" i="6"/>
  <c r="I6591" i="6"/>
  <c r="I6598" i="6"/>
  <c r="I6600" i="6"/>
  <c r="I6603" i="6"/>
  <c r="I6605" i="6"/>
  <c r="I6609" i="6"/>
  <c r="I6611" i="6"/>
  <c r="I6613" i="6"/>
  <c r="I6615" i="6"/>
  <c r="I6618" i="6"/>
  <c r="I6620" i="6"/>
  <c r="I6622" i="6"/>
  <c r="I6626" i="6"/>
  <c r="I6629" i="6"/>
  <c r="I6631" i="6"/>
  <c r="I6633" i="6"/>
  <c r="I6635" i="6"/>
  <c r="I6637" i="6"/>
  <c r="I6641" i="6"/>
  <c r="I6643" i="6"/>
  <c r="I6645" i="6"/>
  <c r="I6648" i="6"/>
  <c r="I6655" i="6"/>
  <c r="I6658" i="6"/>
  <c r="I6660" i="6"/>
  <c r="I6661" i="6"/>
  <c r="I6662" i="6"/>
  <c r="I6663" i="6"/>
  <c r="I6664" i="6"/>
  <c r="I6665" i="6"/>
  <c r="I6666" i="6"/>
  <c r="I6667" i="6"/>
  <c r="I6669" i="6"/>
  <c r="I6670" i="6"/>
  <c r="I6671" i="6"/>
  <c r="I6672" i="6"/>
  <c r="I6673" i="6"/>
  <c r="I6674" i="6"/>
  <c r="I6675" i="6"/>
  <c r="I6676" i="6"/>
  <c r="I6677" i="6"/>
  <c r="I6678" i="6"/>
  <c r="I6679" i="6"/>
  <c r="I6681" i="6"/>
  <c r="I6683" i="6"/>
  <c r="I6686" i="6"/>
  <c r="I6689" i="6"/>
  <c r="I6691" i="6"/>
  <c r="I6694" i="6"/>
  <c r="I6697" i="6"/>
  <c r="I6700" i="6"/>
  <c r="I6704" i="6"/>
  <c r="I6706" i="6"/>
  <c r="I6709" i="6"/>
  <c r="I6711" i="6"/>
  <c r="I6712" i="6"/>
  <c r="I6714" i="6"/>
  <c r="I6715" i="6"/>
  <c r="I6720" i="6"/>
  <c r="I6723" i="6"/>
  <c r="I6725" i="6"/>
  <c r="I6727" i="6"/>
  <c r="I6728" i="6"/>
  <c r="I6734" i="6"/>
  <c r="I6736" i="6"/>
  <c r="I6738" i="6"/>
  <c r="I6740" i="6"/>
  <c r="I6742" i="6"/>
  <c r="I6744" i="6"/>
  <c r="I6748" i="6"/>
  <c r="I6751" i="6"/>
  <c r="I6753" i="6"/>
  <c r="I6755" i="6"/>
  <c r="I6757" i="6"/>
  <c r="I6759" i="6"/>
  <c r="I6761" i="6"/>
  <c r="I6765" i="6"/>
  <c r="I6767" i="6"/>
  <c r="I6769" i="6"/>
  <c r="I6772" i="6"/>
  <c r="I6776" i="6"/>
  <c r="I6778" i="6"/>
  <c r="I6779" i="6"/>
  <c r="I6785" i="6"/>
  <c r="I6786" i="6"/>
  <c r="I6787" i="6"/>
  <c r="I6788" i="6"/>
  <c r="I6790" i="6"/>
  <c r="I6791" i="6"/>
  <c r="I6794" i="6"/>
  <c r="I6796" i="6"/>
  <c r="I6798" i="6"/>
  <c r="I6800" i="6"/>
  <c r="I6802" i="6"/>
  <c r="I6803" i="6"/>
  <c r="I6806" i="6"/>
  <c r="I6808" i="6"/>
  <c r="I6826" i="6"/>
  <c r="I6828" i="6"/>
  <c r="I6832" i="6"/>
  <c r="I6836" i="6"/>
  <c r="I6839" i="6"/>
  <c r="I6842" i="6"/>
  <c r="I6846" i="6"/>
  <c r="I6850" i="6"/>
  <c r="I6852" i="6"/>
  <c r="I6857" i="6"/>
  <c r="I6862" i="6"/>
  <c r="I6866" i="6"/>
  <c r="I6867" i="6"/>
  <c r="I6869" i="6"/>
  <c r="I6874" i="6"/>
  <c r="I6881" i="6"/>
  <c r="I6888" i="6"/>
  <c r="I6889" i="6"/>
  <c r="I6891" i="6"/>
  <c r="I6893" i="6"/>
  <c r="I6895" i="6"/>
  <c r="I6897" i="6"/>
  <c r="I6899" i="6"/>
  <c r="I6901" i="6"/>
  <c r="I6903" i="6"/>
  <c r="I6906" i="6"/>
  <c r="I6907" i="6"/>
  <c r="I6909" i="6"/>
  <c r="I6910" i="6"/>
  <c r="I6911" i="6"/>
  <c r="I6913" i="6"/>
  <c r="I6915" i="6"/>
  <c r="I6916" i="6"/>
  <c r="I6918" i="6"/>
  <c r="I6919" i="6"/>
  <c r="I6920" i="6"/>
  <c r="I6924" i="6"/>
  <c r="I6926" i="6"/>
  <c r="I6929" i="6"/>
  <c r="I6931" i="6"/>
  <c r="I6934" i="6"/>
  <c r="I6936" i="6"/>
  <c r="I6938" i="6"/>
  <c r="I6940" i="6"/>
  <c r="I6942" i="6"/>
  <c r="I6943" i="6"/>
  <c r="I6948" i="6"/>
  <c r="I6949" i="6"/>
  <c r="I6950" i="6"/>
  <c r="I6951" i="6"/>
  <c r="I7272" i="6"/>
  <c r="I7273" i="6"/>
  <c r="I7274" i="6"/>
  <c r="I7275" i="6"/>
  <c r="I7276" i="6"/>
  <c r="I4508" i="6"/>
  <c r="I4510" i="6"/>
  <c r="I4512" i="6"/>
  <c r="I4514" i="6"/>
  <c r="I4742" i="6"/>
  <c r="I4744" i="6"/>
  <c r="I4746" i="6"/>
  <c r="I4748" i="6"/>
  <c r="I4750" i="6"/>
  <c r="I4751" i="6"/>
  <c r="I4753" i="6"/>
  <c r="I4755" i="6"/>
  <c r="I4758" i="6"/>
  <c r="I4760" i="6"/>
  <c r="I4762" i="6"/>
  <c r="I4764" i="6"/>
  <c r="I5129" i="6"/>
  <c r="I5131" i="6"/>
  <c r="I5133" i="6"/>
  <c r="I5310" i="6"/>
  <c r="I5484" i="6"/>
  <c r="I5487" i="6"/>
  <c r="I5610" i="6"/>
  <c r="I5941" i="6"/>
  <c r="I5943" i="6"/>
  <c r="I5946" i="6"/>
  <c r="I5950" i="6"/>
  <c r="I5956" i="6"/>
  <c r="I5958" i="6"/>
  <c r="I5960" i="6"/>
  <c r="I5966" i="6"/>
  <c r="I5968" i="6"/>
  <c r="I6017" i="6"/>
  <c r="I6361" i="6"/>
  <c r="I6376" i="6"/>
  <c r="I6378" i="6"/>
  <c r="I6396" i="6"/>
  <c r="I6544" i="6"/>
  <c r="I6545" i="6"/>
  <c r="I6547" i="6"/>
  <c r="I6550" i="6"/>
  <c r="I6652" i="6"/>
  <c r="I6654" i="6"/>
  <c r="I6810" i="6"/>
  <c r="I6812" i="6"/>
  <c r="I6814" i="6"/>
  <c r="I6816" i="6"/>
  <c r="I6818" i="6"/>
  <c r="I6820" i="6"/>
  <c r="I6822" i="6"/>
  <c r="I6824" i="6"/>
  <c r="I6830" i="6"/>
  <c r="I6848" i="6"/>
  <c r="I6879" i="6"/>
  <c r="I6885" i="6"/>
  <c r="I7280" i="6"/>
  <c r="I7282" i="6"/>
  <c r="I7284" i="6"/>
  <c r="I7289" i="6"/>
  <c r="I7291" i="6"/>
  <c r="I7293" i="6"/>
  <c r="I7295" i="6"/>
  <c r="I7297" i="6"/>
  <c r="I7299" i="6"/>
  <c r="I7300" i="6"/>
  <c r="I7304" i="6"/>
  <c r="I7306" i="6"/>
  <c r="I7308" i="6"/>
  <c r="I7310" i="6"/>
  <c r="I7312" i="6"/>
  <c r="I7314" i="6"/>
  <c r="I7317" i="6"/>
  <c r="I7319" i="6"/>
  <c r="I7321" i="6"/>
  <c r="I7323" i="6"/>
  <c r="I7324" i="6"/>
  <c r="I7325" i="6"/>
  <c r="I7326" i="6"/>
  <c r="I7328" i="6"/>
  <c r="I7329" i="6"/>
  <c r="I7331" i="6"/>
  <c r="I7333" i="6"/>
  <c r="I480" i="6"/>
  <c r="I514" i="6"/>
  <c r="I516" i="6"/>
  <c r="I7339" i="6"/>
  <c r="I7341" i="6"/>
  <c r="I7343" i="6"/>
  <c r="I7345" i="6"/>
  <c r="I7347" i="6"/>
  <c r="I7350" i="6"/>
  <c r="I7352" i="6"/>
  <c r="I7354" i="6"/>
  <c r="C41" i="5"/>
  <c r="I7356" i="6"/>
  <c r="I7358" i="6"/>
  <c r="I7360" i="6"/>
  <c r="I7362" i="6"/>
  <c r="I7364" i="6"/>
  <c r="I7366" i="6"/>
  <c r="I7368" i="6"/>
  <c r="I7373" i="6"/>
  <c r="I7375" i="6"/>
  <c r="I7377" i="6"/>
  <c r="I7379" i="6"/>
  <c r="I7381" i="6"/>
  <c r="I7383" i="6"/>
  <c r="I7246" i="6"/>
  <c r="I7247" i="6"/>
  <c r="I7248" i="6"/>
  <c r="I7249" i="6"/>
  <c r="I7250" i="6"/>
  <c r="I7251" i="6"/>
  <c r="I7252" i="6"/>
  <c r="I7253" i="6"/>
  <c r="I7254" i="6"/>
  <c r="I7255" i="6"/>
  <c r="I7257" i="6"/>
  <c r="I7258" i="6"/>
  <c r="I7259" i="6"/>
  <c r="I7260" i="6"/>
  <c r="I7261" i="6"/>
  <c r="I7262" i="6"/>
  <c r="I7263" i="6"/>
  <c r="I7264" i="6"/>
  <c r="I7265" i="6"/>
  <c r="I7266" i="6"/>
  <c r="I7267" i="6"/>
  <c r="I7268" i="6"/>
  <c r="I7269" i="6"/>
  <c r="I7270" i="6"/>
  <c r="I7219" i="6"/>
  <c r="I7220" i="6"/>
  <c r="I7221" i="6"/>
  <c r="I7222" i="6"/>
  <c r="I7223" i="6"/>
  <c r="I7224" i="6"/>
  <c r="I7225" i="6"/>
  <c r="I7226" i="6"/>
  <c r="I7227" i="6"/>
  <c r="I7228" i="6"/>
  <c r="I7229" i="6"/>
  <c r="I7230" i="6"/>
  <c r="I7231" i="6"/>
  <c r="I7232" i="6"/>
  <c r="I7233" i="6"/>
  <c r="I7234" i="6"/>
  <c r="I7235" i="6"/>
  <c r="I7236" i="6"/>
  <c r="I7237" i="6"/>
  <c r="I7238" i="6"/>
  <c r="I7239" i="6"/>
  <c r="I7240" i="6"/>
  <c r="I7241" i="6"/>
  <c r="I7242" i="6"/>
  <c r="I7243" i="6"/>
  <c r="I7244" i="6"/>
  <c r="I7245" i="6"/>
  <c r="I7256" i="6"/>
  <c r="I7271" i="6"/>
  <c r="I7277" i="6"/>
  <c r="I7278" i="6"/>
  <c r="I7440" i="6"/>
  <c r="I996" i="6"/>
  <c r="I998" i="6"/>
  <c r="I3706" i="6"/>
  <c r="I3708" i="6"/>
  <c r="I3710" i="6"/>
  <c r="I3712" i="6"/>
  <c r="I3715" i="6"/>
  <c r="I3717" i="6"/>
  <c r="I3718" i="6"/>
  <c r="I3719" i="6"/>
  <c r="I3721" i="6"/>
  <c r="I3723" i="6"/>
  <c r="I3737" i="6"/>
  <c r="I3770" i="6"/>
  <c r="I3789" i="6"/>
  <c r="I3801" i="6"/>
  <c r="I3803" i="6"/>
  <c r="I3806" i="6"/>
  <c r="I3807" i="6"/>
  <c r="I3835" i="6"/>
  <c r="I3860" i="6"/>
  <c r="I3862" i="6"/>
  <c r="I3867" i="6"/>
  <c r="I3869" i="6"/>
  <c r="I3871" i="6"/>
  <c r="I3874" i="6"/>
  <c r="I3875" i="6"/>
  <c r="I3876" i="6"/>
  <c r="I3890" i="6"/>
  <c r="I3914" i="6"/>
  <c r="I3915" i="6"/>
  <c r="I3916" i="6"/>
  <c r="I3948" i="6"/>
  <c r="I3949" i="6"/>
  <c r="I3950" i="6"/>
  <c r="I4021" i="6"/>
  <c r="I4022" i="6"/>
  <c r="I4024" i="6"/>
  <c r="I4053" i="6"/>
  <c r="I4078" i="6"/>
  <c r="I4278" i="6"/>
  <c r="I4303" i="6"/>
  <c r="I4305" i="6"/>
  <c r="I4319" i="6"/>
  <c r="I4321" i="6"/>
  <c r="I4322" i="6"/>
  <c r="I4324" i="6"/>
  <c r="I4326" i="6"/>
  <c r="I4327" i="6"/>
  <c r="I4328" i="6"/>
  <c r="I4330" i="6"/>
  <c r="I4332" i="6"/>
  <c r="I4334" i="6"/>
  <c r="I4336" i="6"/>
  <c r="I4338" i="6"/>
  <c r="I4340" i="6"/>
  <c r="I4342" i="6"/>
  <c r="I4343" i="6"/>
  <c r="I4345" i="6"/>
  <c r="I4346" i="6"/>
  <c r="I4347" i="6"/>
  <c r="I4348" i="6"/>
  <c r="I4349" i="6"/>
  <c r="I4359" i="6"/>
  <c r="I4377" i="6"/>
  <c r="I4463" i="6"/>
  <c r="I4465" i="6"/>
  <c r="I4467" i="6"/>
  <c r="I4469" i="6"/>
  <c r="I4471" i="6"/>
  <c r="I4472" i="6"/>
  <c r="I4473" i="6"/>
  <c r="I4475" i="6"/>
  <c r="I4477" i="6"/>
  <c r="I4479" i="6"/>
  <c r="I4481" i="6"/>
  <c r="I4485" i="6"/>
  <c r="I4487" i="6"/>
  <c r="I4488" i="6"/>
  <c r="I4489" i="6"/>
  <c r="I3695" i="6"/>
  <c r="I3696" i="6"/>
  <c r="I3900" i="6"/>
  <c r="I3901" i="6"/>
  <c r="I3902" i="6"/>
  <c r="C30" i="5" s="1"/>
  <c r="I3903" i="6"/>
  <c r="I3904" i="6"/>
  <c r="I3905" i="6"/>
  <c r="I3906" i="6"/>
  <c r="I3907" i="6"/>
  <c r="I3908" i="6"/>
  <c r="I3909" i="6"/>
  <c r="I3910" i="6"/>
  <c r="I3911" i="6"/>
  <c r="I3968" i="6"/>
  <c r="I4114" i="6"/>
  <c r="I4179" i="6"/>
  <c r="I4180" i="6"/>
  <c r="I4181" i="6"/>
  <c r="I4182" i="6"/>
  <c r="I4183" i="6"/>
  <c r="I22" i="6"/>
  <c r="I23" i="6"/>
  <c r="I24" i="6"/>
  <c r="I25" i="6"/>
  <c r="I26" i="6"/>
  <c r="I27" i="6"/>
  <c r="I178" i="6"/>
  <c r="I167" i="6"/>
  <c r="I169" i="6"/>
  <c r="I170" i="6"/>
  <c r="I171" i="6"/>
  <c r="I172" i="6"/>
  <c r="I173" i="6"/>
  <c r="I174" i="6"/>
  <c r="I175" i="6"/>
  <c r="I176" i="6"/>
  <c r="I177" i="6"/>
  <c r="B16" i="10" l="1"/>
  <c r="B18" i="10" s="1"/>
  <c r="C28" i="5"/>
  <c r="C25" i="5"/>
  <c r="C10" i="5"/>
  <c r="C34" i="5"/>
  <c r="C35" i="5"/>
  <c r="C31" i="5"/>
  <c r="C8" i="5"/>
  <c r="C9" i="5"/>
  <c r="C33" i="5"/>
  <c r="C13" i="5"/>
  <c r="C14" i="5"/>
  <c r="C15" i="5"/>
  <c r="C16" i="5"/>
  <c r="C17" i="5"/>
  <c r="C38" i="5"/>
  <c r="C39" i="5"/>
  <c r="C23" i="5"/>
  <c r="C42" i="5"/>
  <c r="C43" i="5"/>
  <c r="C73" i="5" l="1"/>
</calcChain>
</file>

<file path=xl/sharedStrings.xml><?xml version="1.0" encoding="utf-8"?>
<sst xmlns="http://schemas.openxmlformats.org/spreadsheetml/2006/main" count="126815" uniqueCount="25831">
  <si>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</si>
  <si>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</si>
  <si>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</si>
  <si>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</si>
  <si>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</si>
  <si>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</si>
  <si>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</si>
  <si>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</si>
  <si>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</si>
  <si>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</si>
  <si>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</si>
  <si>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</si>
  <si>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</si>
  <si>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</si>
  <si>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</si>
  <si>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</si>
  <si>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</si>
  <si>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</si>
  <si>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</si>
  <si>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</si>
  <si>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</si>
  <si>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</si>
  <si>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</si>
  <si>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</si>
  <si>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</si>
  <si>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</si>
  <si>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</si>
  <si>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</si>
  <si>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</si>
  <si>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</si>
  <si>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</si>
  <si>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</si>
  <si>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</si>
  <si>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</si>
  <si>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</si>
  <si>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</si>
  <si>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</si>
  <si>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</si>
  <si>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</si>
  <si>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</si>
  <si>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</si>
  <si>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</si>
  <si>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</si>
  <si>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</si>
  <si>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</si>
  <si>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</si>
  <si>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</si>
  <si>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</si>
  <si>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</si>
  <si>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</si>
  <si>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</si>
  <si>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</si>
  <si>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</si>
  <si>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</si>
  <si>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</si>
  <si>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</si>
  <si>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</si>
  <si>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</si>
  <si>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</si>
  <si>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</si>
  <si>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</si>
  <si>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</si>
  <si>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</si>
  <si>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</si>
  <si>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</si>
  <si>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</si>
  <si>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</si>
  <si>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</si>
  <si>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</si>
  <si>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</si>
  <si>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</si>
  <si>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</si>
  <si>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</si>
  <si>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Complete Blood Count, automated</t>
  </si>
  <si>
    <t>Complete Blood Count, with differential WBC, automated</t>
  </si>
  <si>
    <t>Urinalysis, without microscopy</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</si>
  <si>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</si>
  <si>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</si>
  <si>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</si>
  <si>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</si>
  <si>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</si>
  <si>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</si>
  <si>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</si>
  <si>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</si>
  <si>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</si>
  <si>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</si>
  <si>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</si>
  <si>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</si>
  <si>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</si>
  <si>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</si>
  <si>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</si>
  <si>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</si>
  <si>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</si>
  <si>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</si>
  <si>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</si>
  <si>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</si>
  <si>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</si>
  <si>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</si>
  <si>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</si>
  <si>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</si>
  <si>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</si>
  <si>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</si>
  <si>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</si>
  <si>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</si>
  <si>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</si>
  <si>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</si>
  <si>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</si>
  <si>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</si>
  <si>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</si>
  <si>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</si>
  <si>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</si>
  <si>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</si>
  <si>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</si>
  <si>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</si>
  <si>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</si>
  <si>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</si>
  <si>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Hospital Name:  El Centro Regional Medical Center</t>
  </si>
  <si>
    <t>HCAI Facility No: 103130699</t>
  </si>
  <si>
    <t>Effective Date of Charges: June 1, 2024</t>
  </si>
  <si>
    <t>2024 CPT Code</t>
  </si>
  <si>
    <t>Blood Gas Analysis, including 02 saturation</t>
  </si>
  <si>
    <r>
      <t xml:space="preserve">   </t>
    </r>
    <r>
      <rPr>
        <sz val="11"/>
        <color indexed="10"/>
        <rFont val="Arial"/>
        <family val="2"/>
      </rPr>
      <t xml:space="preserve"> </t>
    </r>
    <r>
      <rPr>
        <b/>
        <sz val="11"/>
        <color indexed="10"/>
        <rFont val="Arial"/>
        <family val="2"/>
      </rPr>
      <t>NOTE</t>
    </r>
    <r>
      <rPr>
        <sz val="11"/>
        <color indexed="10"/>
        <rFont val="Arial"/>
        <family val="2"/>
      </rPr>
      <t>:  The CPT codes are included on this form to help identify the listed procedures based on the frequencies</t>
    </r>
  </si>
  <si>
    <r>
      <t xml:space="preserve">   </t>
    </r>
    <r>
      <rPr>
        <sz val="11"/>
        <color indexed="10"/>
        <rFont val="Arial"/>
        <family val="2"/>
      </rPr>
      <t>across hospital-based ambulatory surgery data</t>
    </r>
    <r>
      <rPr>
        <sz val="11"/>
        <rFont val="Arial"/>
        <family val="2"/>
      </rPr>
      <t>.  The average charge for all related services and procedures</t>
    </r>
  </si>
  <si>
    <t>8TH MDPP CORE SESSION</t>
  </si>
  <si>
    <t>1100820</t>
  </si>
  <si>
    <t>OUTPATIENT</t>
  </si>
  <si>
    <t>DIABETES PREVENTION PROGRAM</t>
  </si>
  <si>
    <t>8881</t>
  </si>
  <si>
    <t>7TH MDPP CORE SESSION</t>
  </si>
  <si>
    <t>1100819</t>
  </si>
  <si>
    <t>6TH MDPP CORE SESSION</t>
  </si>
  <si>
    <t>1100818</t>
  </si>
  <si>
    <t>5TH MDPP CORE SESSION</t>
  </si>
  <si>
    <t>1100817</t>
  </si>
  <si>
    <t>3RD MDPP CORE SESSION</t>
  </si>
  <si>
    <t>1100816</t>
  </si>
  <si>
    <t>2ND MDPP CORE SESSION</t>
  </si>
  <si>
    <t>1100815</t>
  </si>
  <si>
    <t>EM 5 PERCENT WL</t>
  </si>
  <si>
    <t>1100811</t>
  </si>
  <si>
    <t>NINE TOTAL MDPP CORE SESSIONS</t>
  </si>
  <si>
    <t>1100802</t>
  </si>
  <si>
    <t>FOUR MDPP CORE SESSIONS</t>
  </si>
  <si>
    <t>1100801</t>
  </si>
  <si>
    <t>1ST MDPP CORE SESSIONS</t>
  </si>
  <si>
    <t>1100800</t>
  </si>
  <si>
    <t>QUANTITATIVE FIT TESTING</t>
  </si>
  <si>
    <t>1101003</t>
  </si>
  <si>
    <t xml:space="preserve">EMPLOYEE HEALTH </t>
  </si>
  <si>
    <t>8794</t>
  </si>
  <si>
    <t>SUD SELF-MANAGEMENT EDUCATION 30 MIN FACE-FACE</t>
  </si>
  <si>
    <t>110105</t>
  </si>
  <si>
    <t>POPULATION HEALTH</t>
  </si>
  <si>
    <t>8721</t>
  </si>
  <si>
    <t>ECM OUTREACH</t>
  </si>
  <si>
    <t>110104</t>
  </si>
  <si>
    <t>ECM PHONE/TELEHEALTH:PROVIDED NON-CLINICAL STAFF</t>
  </si>
  <si>
    <t>110103</t>
  </si>
  <si>
    <t>ECM IN-PERSON: PROVIDED BY NON-CLINICAL STAFF</t>
  </si>
  <si>
    <t>110102</t>
  </si>
  <si>
    <t>ECM PHONE/TELEHEALTH:PROVIDED BY CLINICAL STAFF</t>
  </si>
  <si>
    <t>110101</t>
  </si>
  <si>
    <t>ECM IN-PERSON: PROVIDED BY CLINICAL STAFF</t>
  </si>
  <si>
    <t>110100</t>
  </si>
  <si>
    <t>PET CT BRAIN INTIAL</t>
  </si>
  <si>
    <t>3138508</t>
  </si>
  <si>
    <t>PET SCAN</t>
  </si>
  <si>
    <t>7872</t>
  </si>
  <si>
    <t>PET CT ONC WHOLE BODY SUBSEQ</t>
  </si>
  <si>
    <t>3138506</t>
  </si>
  <si>
    <t>PET CT ONC SKULL MID THIGH SUB</t>
  </si>
  <si>
    <t>3138505</t>
  </si>
  <si>
    <t>PET CT ONC WHOLE BODY INIT</t>
  </si>
  <si>
    <t>3138503</t>
  </si>
  <si>
    <t>PET CT ONC SKULL MID THIGH INI</t>
  </si>
  <si>
    <t>3138502</t>
  </si>
  <si>
    <t>ISOTOPE-FDG F18</t>
  </si>
  <si>
    <t>3110504</t>
  </si>
  <si>
    <t>SURGICAL SPECIMEN</t>
  </si>
  <si>
    <t>2968100</t>
  </si>
  <si>
    <t>MAMMOGRAM</t>
  </si>
  <si>
    <t>7690</t>
  </si>
  <si>
    <t>MAG VIEW OR AD VIEW BRST UNI</t>
  </si>
  <si>
    <t>2947500</t>
  </si>
  <si>
    <t>DD UNILAT MAMMOGRAM</t>
  </si>
  <si>
    <t>2947319</t>
  </si>
  <si>
    <t>MAMMO W/TOMOSYNTHESIS,UNILATERAL</t>
  </si>
  <si>
    <t>2947318</t>
  </si>
  <si>
    <t>DIAGNOSTIC MAMMO W/TOMOSYNTHESIS, BILATERAL</t>
  </si>
  <si>
    <t>2947317</t>
  </si>
  <si>
    <t>SCREENING MAMMO W/ TOMOSYNTHESIS</t>
  </si>
  <si>
    <t>2947316</t>
  </si>
  <si>
    <t>SCREENING DIGITAL TOMOGRAPHY OF BOTH BREASTS</t>
  </si>
  <si>
    <t>2947315</t>
  </si>
  <si>
    <t>DIGITAL BREAST TOMOSYNTHESIS, BILATERAL</t>
  </si>
  <si>
    <t>2947314</t>
  </si>
  <si>
    <t>DIGITAL BREAST TOMOSYNTHESIS, UNILATERAL</t>
  </si>
  <si>
    <t>2947313</t>
  </si>
  <si>
    <t>DD BILAT MAMMOGRAM</t>
  </si>
  <si>
    <t>2947306</t>
  </si>
  <si>
    <t>DD SCREENING MAMMOGRAM</t>
  </si>
  <si>
    <t>2947304</t>
  </si>
  <si>
    <t>DD UNILAT RT MAMMOGRAM</t>
  </si>
  <si>
    <t>2947302</t>
  </si>
  <si>
    <t>DD UNILAT LT MAMMOGRAM</t>
  </si>
  <si>
    <t>2947301</t>
  </si>
  <si>
    <t>PLACEMENT OF LOCALIZATION ADD</t>
  </si>
  <si>
    <t>2910503</t>
  </si>
  <si>
    <t>PLACEMENT OF LOCALIZATION CLIP</t>
  </si>
  <si>
    <t>2910501</t>
  </si>
  <si>
    <t>IR RADIOFREQUENCY ABLATION OF SUBSEQUENT VEIN(S)</t>
  </si>
  <si>
    <t>3191415</t>
  </si>
  <si>
    <t>INTERVENTIONAL RADIOLOGY</t>
  </si>
  <si>
    <t>7639</t>
  </si>
  <si>
    <t>REMOVAL OF CV DEVICE (MEDIPORT)</t>
  </si>
  <si>
    <t>3191413</t>
  </si>
  <si>
    <t>PLACEMENT OF G TUBE</t>
  </si>
  <si>
    <t>3191411</t>
  </si>
  <si>
    <t>SUPERFICIAL FEMORAL ARTERY (SFA) AGM &amp; AGP UNILATE</t>
  </si>
  <si>
    <t>3191409</t>
  </si>
  <si>
    <t>COOKS ENTUIT GASTROSTOMY BR</t>
  </si>
  <si>
    <t>3191403</t>
  </si>
  <si>
    <t>FINE NEEDLE ASPIRATION, CT LOC</t>
  </si>
  <si>
    <t>3191401</t>
  </si>
  <si>
    <t>CT GUIDED ASPIRATION</t>
  </si>
  <si>
    <t>3191400</t>
  </si>
  <si>
    <t>BIOPSY BONE,DEEP,CT GUIDED</t>
  </si>
  <si>
    <t>3191112</t>
  </si>
  <si>
    <t>BIOPSY BONE, SUPERFICIAL,CT</t>
  </si>
  <si>
    <t>3191111</t>
  </si>
  <si>
    <t>BIOPSY LYMPH NODE, CT LOC</t>
  </si>
  <si>
    <t>3191110</t>
  </si>
  <si>
    <t>RENAL BIOPSY, PERCUTANS,CT LOC</t>
  </si>
  <si>
    <t>3191109</t>
  </si>
  <si>
    <t>BIOPSY LUNG, CT LOC</t>
  </si>
  <si>
    <t>3191103</t>
  </si>
  <si>
    <t>BIOPSY LIVER, CT LOC</t>
  </si>
  <si>
    <t>3191102</t>
  </si>
  <si>
    <t>BIOPSY ABDOMEN, CT LOC</t>
  </si>
  <si>
    <t>3191101</t>
  </si>
  <si>
    <t>CT GUIDED BIOPSY</t>
  </si>
  <si>
    <t>3191100</t>
  </si>
  <si>
    <t>DRAINAGE CATH PLACEMENT CT GUI</t>
  </si>
  <si>
    <t>3180101</t>
  </si>
  <si>
    <t>ULTRASOUND DIALYSIS GRAFT DUP</t>
  </si>
  <si>
    <t>3159400</t>
  </si>
  <si>
    <t>BIOPSY LYMPH NODE, US LOC</t>
  </si>
  <si>
    <t>3156809</t>
  </si>
  <si>
    <t>BIOPSY BREAST, US LOC</t>
  </si>
  <si>
    <t>3156808</t>
  </si>
  <si>
    <t>BIOPSY SALIVARY GLAND, US LOC</t>
  </si>
  <si>
    <t>3156807</t>
  </si>
  <si>
    <t>BIPSY MUSCLE, US LOC</t>
  </si>
  <si>
    <t>3156806</t>
  </si>
  <si>
    <t>BIOPSY THYROID, US LOC</t>
  </si>
  <si>
    <t>3156805</t>
  </si>
  <si>
    <t>BIOPSY LUNG, US LOC</t>
  </si>
  <si>
    <t>3156803</t>
  </si>
  <si>
    <t>BIOPSY LIVER, US LOC</t>
  </si>
  <si>
    <t>3156802</t>
  </si>
  <si>
    <t>BIOPSY ABDOMEN, US LOC</t>
  </si>
  <si>
    <t>3156801</t>
  </si>
  <si>
    <t>BIOPSY ULTRASOUND GUIDE</t>
  </si>
  <si>
    <t>3156800</t>
  </si>
  <si>
    <t>US GUIDED PICC LINE</t>
  </si>
  <si>
    <t>3156507</t>
  </si>
  <si>
    <t>PICC/MID CATHETER INSERTION</t>
  </si>
  <si>
    <t>3156506</t>
  </si>
  <si>
    <t>US GUIDED VASCULAR ACCESS</t>
  </si>
  <si>
    <t>3156505</t>
  </si>
  <si>
    <t>PUNCT/ASPIRAT ABS/HEM/CYST/BUL</t>
  </si>
  <si>
    <t>3156504</t>
  </si>
  <si>
    <t>ASPIRATION EACH ADD CYST, US L</t>
  </si>
  <si>
    <t>3156503</t>
  </si>
  <si>
    <t>ASPIRATION BREAST CYST, US LOC</t>
  </si>
  <si>
    <t>3156502</t>
  </si>
  <si>
    <t>FINE NEEDLE ASPIRATION, US LOC</t>
  </si>
  <si>
    <t>3156501</t>
  </si>
  <si>
    <t>US GUIDED ASPIRATION</t>
  </si>
  <si>
    <t>3156500</t>
  </si>
  <si>
    <t>US GUIDANCE NEEDLE PLACEMENT</t>
  </si>
  <si>
    <t>3156400</t>
  </si>
  <si>
    <t>THORACENTESIS FOR ASPIRATION</t>
  </si>
  <si>
    <t>3156201</t>
  </si>
  <si>
    <t>THORACENTESIS US GUIDE</t>
  </si>
  <si>
    <t>3156200</t>
  </si>
  <si>
    <t>ABDOMINAL PARACENT W US GUIDE</t>
  </si>
  <si>
    <t>3155101</t>
  </si>
  <si>
    <t>PARACENTESIS ULTRASOUND GUIDE</t>
  </si>
  <si>
    <t>3155100</t>
  </si>
  <si>
    <t>DRAINAGE CATH PLACEMENT US GUI</t>
  </si>
  <si>
    <t>3152901</t>
  </si>
  <si>
    <t>VENA CAVA FILTER GUNTHER TULIP</t>
  </si>
  <si>
    <t>3032014</t>
  </si>
  <si>
    <t>A/V FISTULOGRAM</t>
  </si>
  <si>
    <t>3017010</t>
  </si>
  <si>
    <t>INSERTION OF CATHETER, FOLEY</t>
  </si>
  <si>
    <t>2975801</t>
  </si>
  <si>
    <t>URETHROCYSTOGRAPHY,VOIDING</t>
  </si>
  <si>
    <t>2975800</t>
  </si>
  <si>
    <t>URETHROCYSTOGRAPHY RETROGRADE</t>
  </si>
  <si>
    <t>2975500</t>
  </si>
  <si>
    <t>SHOULDER ARTHROGRAPHY, LEFT</t>
  </si>
  <si>
    <t>2963300</t>
  </si>
  <si>
    <t>INJ FOR ARTHROGRAPHY, SHOULDER</t>
  </si>
  <si>
    <t>2963201</t>
  </si>
  <si>
    <t>SHOULDER ARTHROGRAPHY, RIGHT</t>
  </si>
  <si>
    <t>2963200</t>
  </si>
  <si>
    <t>MYELOGRAM THORACIC, 1 LEVEL</t>
  </si>
  <si>
    <t>2950300</t>
  </si>
  <si>
    <t>MYELOGRAM LUMBOSACRAL,1 LEVEL</t>
  </si>
  <si>
    <t>2950000</t>
  </si>
  <si>
    <t>INJECTION FOR MYELOGRAPHY</t>
  </si>
  <si>
    <t>2949401</t>
  </si>
  <si>
    <t>LUMBAR PUNCTURE PROCEDURE</t>
  </si>
  <si>
    <t>2944100</t>
  </si>
  <si>
    <t>ARTHROGRAM KNEE, LEFT</t>
  </si>
  <si>
    <t>2943200</t>
  </si>
  <si>
    <t>INJ FOR ARTHROGRAM, KNEE</t>
  </si>
  <si>
    <t>2943101</t>
  </si>
  <si>
    <t>ARTHROGRAM KNEE, RIGHT</t>
  </si>
  <si>
    <t>2943100</t>
  </si>
  <si>
    <t>INTRO CATHETER VENA CAVA</t>
  </si>
  <si>
    <t>2941601</t>
  </si>
  <si>
    <t>INTRO CATH/STENT URETER PERC</t>
  </si>
  <si>
    <t>2941600</t>
  </si>
  <si>
    <t>INTRO URET CATH/STENT</t>
  </si>
  <si>
    <t>2941300</t>
  </si>
  <si>
    <t>INTRODUCTION OF CONTRAST</t>
  </si>
  <si>
    <t>2939801</t>
  </si>
  <si>
    <t>HYSTEROSALPINGOGRAM</t>
  </si>
  <si>
    <t>2939800</t>
  </si>
  <si>
    <t>ARTHROGRAM HIP, LEFT</t>
  </si>
  <si>
    <t>2937200</t>
  </si>
  <si>
    <t>PACEMAKER INSERT W/FLUOROSCOPY</t>
  </si>
  <si>
    <t>2933000</t>
  </si>
  <si>
    <t>FLUORO 60 MIN SEPARATE PROC</t>
  </si>
  <si>
    <t>2932900</t>
  </si>
  <si>
    <t>FINE NEEDLE ASPIRATION, FL LOC</t>
  </si>
  <si>
    <t>2932703</t>
  </si>
  <si>
    <t>FISTULA SINUS TRACT STUDY</t>
  </si>
  <si>
    <t>2932600</t>
  </si>
  <si>
    <t>VENOGRAM EXTREMITY</t>
  </si>
  <si>
    <t>2929900</t>
  </si>
  <si>
    <t>CYSTOGRAM</t>
  </si>
  <si>
    <t>2925400</t>
  </si>
  <si>
    <t>BIOPSY LIVER, FL LOC</t>
  </si>
  <si>
    <t>2917000</t>
  </si>
  <si>
    <t>INJECTION CENTRAL VENOUS ACCES</t>
  </si>
  <si>
    <t>2912301</t>
  </si>
  <si>
    <t xml:space="preserve">FLOURO GUIDE FOR CENTRAL </t>
  </si>
  <si>
    <t>2912300</t>
  </si>
  <si>
    <t>TRANSFORAMINAL EPIDURAL INJ, LUMBAR SACRAL; SINGLE</t>
  </si>
  <si>
    <t>2912230</t>
  </si>
  <si>
    <t>FLUOROSCOPIC GUIDANCE NEEDLE PLACEMENT ADD ON</t>
  </si>
  <si>
    <t>2912224</t>
  </si>
  <si>
    <t>REMOVAL OF HEMODIALYSIS WO PORT/PUMP</t>
  </si>
  <si>
    <t>2912215</t>
  </si>
  <si>
    <t>PLACEMENT OF NEPHROSTOMY TUBE</t>
  </si>
  <si>
    <t>2912213</t>
  </si>
  <si>
    <t>EXCHANGE OF NEPHROSTOMY TUBE</t>
  </si>
  <si>
    <t>2912211</t>
  </si>
  <si>
    <t>PERCUT PLACE IVC FILTER</t>
  </si>
  <si>
    <t>2912210</t>
  </si>
  <si>
    <t>REMOVAL OF NEPHROSTOMY TUBE, W/ FLUORO</t>
  </si>
  <si>
    <t>2912206</t>
  </si>
  <si>
    <t xml:space="preserve">DRAINAGE CATH PLACEMENT   </t>
  </si>
  <si>
    <t>2912200</t>
  </si>
  <si>
    <t>CORDIS POWERFLEX DILATION CATHETER</t>
  </si>
  <si>
    <t>1634093</t>
  </si>
  <si>
    <t>AD OMNIFLUSH SIZING CATHETER</t>
  </si>
  <si>
    <t>1634086</t>
  </si>
  <si>
    <t>INPATIENT</t>
  </si>
  <si>
    <t>COOKS ENTUIT SECURE ANCHOR SET</t>
  </si>
  <si>
    <t>3191405</t>
  </si>
  <si>
    <t>PERCUTNS DRAIN PERIRENAL ABCES</t>
  </si>
  <si>
    <t>3180107</t>
  </si>
  <si>
    <t>PERCUTANS DRAIN RETROPERITO AB</t>
  </si>
  <si>
    <t>3180106</t>
  </si>
  <si>
    <t>PERCUTANS DRAIN, SUBPHRENIC AB</t>
  </si>
  <si>
    <t>3180105</t>
  </si>
  <si>
    <t>PERCUTANS DRAIN, PERITONEAL AB</t>
  </si>
  <si>
    <t>3180104</t>
  </si>
  <si>
    <t>PERCTNS DRAIN LIVER ABCES/CYST</t>
  </si>
  <si>
    <t>3180103</t>
  </si>
  <si>
    <t>3152905</t>
  </si>
  <si>
    <t>3152904</t>
  </si>
  <si>
    <t>3152903</t>
  </si>
  <si>
    <t>ARTERIAL EMBOLIZATION WITH IMAGING GUIDANCE</t>
  </si>
  <si>
    <t>3017014</t>
  </si>
  <si>
    <t>A/V DECLOTTING</t>
  </si>
  <si>
    <t>3017008</t>
  </si>
  <si>
    <t>A/V DECLOTTING W/ BALLOON ANGIOPLASTY</t>
  </si>
  <si>
    <t>3017006</t>
  </si>
  <si>
    <t>INJ PROCEDURE, CHOLANGIOGRAPHY</t>
  </si>
  <si>
    <t>2956901</t>
  </si>
  <si>
    <t>POST OP CHOLANGIOGRAM(T-TUBE)</t>
  </si>
  <si>
    <t>2956900</t>
  </si>
  <si>
    <t>NEPHROSTOGRAM</t>
  </si>
  <si>
    <t>2912212</t>
  </si>
  <si>
    <t>2912202</t>
  </si>
  <si>
    <t>TELEHEALTH FACILITY FEE CDCR</t>
  </si>
  <si>
    <t>7392001</t>
  </si>
  <si>
    <t>SPECIALTY CLINIC</t>
  </si>
  <si>
    <t>7085</t>
  </si>
  <si>
    <t>RADIOFREQUENCY ABLATION OF VEIN</t>
  </si>
  <si>
    <t>4200439</t>
  </si>
  <si>
    <t>REMOVAL OF CV CATH</t>
  </si>
  <si>
    <t>4200438</t>
  </si>
  <si>
    <t>URINE DIPSTICK - SPEC. CLINIC</t>
  </si>
  <si>
    <t>4200416</t>
  </si>
  <si>
    <t>MINOR SURG PER EACH 15 MINUTES</t>
  </si>
  <si>
    <t>4200210</t>
  </si>
  <si>
    <t>US URINE CAPACITY MEASURE</t>
  </si>
  <si>
    <t>4200046</t>
  </si>
  <si>
    <t>PROACT FILLERS</t>
  </si>
  <si>
    <t>4200044</t>
  </si>
  <si>
    <t>TELEHEALTH FACILITY FEE COVID-19</t>
  </si>
  <si>
    <t>4200043</t>
  </si>
  <si>
    <t>VISIT STAT CHARGE</t>
  </si>
  <si>
    <t>4200040</t>
  </si>
  <si>
    <t xml:space="preserve">PROCEDURE DAY VISIT </t>
  </si>
  <si>
    <t>4200036</t>
  </si>
  <si>
    <t>VASECTOMY</t>
  </si>
  <si>
    <t>4200035</t>
  </si>
  <si>
    <t>UROFLOWMETRY</t>
  </si>
  <si>
    <t>4200034</t>
  </si>
  <si>
    <t>TRANSRECTAL ULTRASOUND GUIDED PROSTATE BIOPSY</t>
  </si>
  <si>
    <t>4200031</t>
  </si>
  <si>
    <t>CYSTOSCOPY W/ STENT REMOVAL</t>
  </si>
  <si>
    <t>4200023</t>
  </si>
  <si>
    <t>CYSTOSCOPY</t>
  </si>
  <si>
    <t>4200022</t>
  </si>
  <si>
    <t>CATHETER INSERTION/EXCHANGE</t>
  </si>
  <si>
    <t>4200021</t>
  </si>
  <si>
    <t>SUPRAPUBIC FOLEY INSERTION</t>
  </si>
  <si>
    <t>4200020</t>
  </si>
  <si>
    <t>BLADDER INSTILLATION</t>
  </si>
  <si>
    <t>4200019</t>
  </si>
  <si>
    <t>4200018</t>
  </si>
  <si>
    <t>ULTRASOUND RETROPERITON LIMIT</t>
  </si>
  <si>
    <t>4200017</t>
  </si>
  <si>
    <t>ULTRASOUND TRANSRECTAL</t>
  </si>
  <si>
    <t>4200015</t>
  </si>
  <si>
    <t>PULSE OXIMETER</t>
  </si>
  <si>
    <t>4200012</t>
  </si>
  <si>
    <t>POST-OP VISIT</t>
  </si>
  <si>
    <t>4200011</t>
  </si>
  <si>
    <t>ESTABLISHED PATIENT LEVEL 5</t>
  </si>
  <si>
    <t>4200010</t>
  </si>
  <si>
    <t>ESTABLISHED PATIENT LEVEL 4</t>
  </si>
  <si>
    <t>4200009</t>
  </si>
  <si>
    <t>ESTABLISHED PATIENT LEVEL 3</t>
  </si>
  <si>
    <t>4200008</t>
  </si>
  <si>
    <t>ESTABLISHED PATIENT LEVEL 2</t>
  </si>
  <si>
    <t>4200007</t>
  </si>
  <si>
    <t>ESTABLISHED PATIENT LEVEL 1</t>
  </si>
  <si>
    <t>4200006</t>
  </si>
  <si>
    <t>NEW PATIENT LEVEL 5</t>
  </si>
  <si>
    <t>4200005</t>
  </si>
  <si>
    <t>NEW PATIENT LEVEL 4</t>
  </si>
  <si>
    <t>4200004</t>
  </si>
  <si>
    <t>NEW PATIENT LEVEL 3</t>
  </si>
  <si>
    <t>4200003</t>
  </si>
  <si>
    <t>NEW PATIENT LEVEL 2</t>
  </si>
  <si>
    <t>4200002</t>
  </si>
  <si>
    <t>INJ SUBCUTANEOUS/INTRAMUSCULAR</t>
  </si>
  <si>
    <t>4200230</t>
  </si>
  <si>
    <t>WOMEN'S HEALTH CENTER</t>
  </si>
  <si>
    <t>7075</t>
  </si>
  <si>
    <t>PELVIC/PAP EXAM (ONLY)</t>
  </si>
  <si>
    <t>4200229</t>
  </si>
  <si>
    <t>PREV CARE EST PT AGE 65+</t>
  </si>
  <si>
    <t>4200225</t>
  </si>
  <si>
    <t>PREV CARE EST PT AGE 40-64</t>
  </si>
  <si>
    <t>4200224</t>
  </si>
  <si>
    <t>PREV CARE EST PT AGE 18-39</t>
  </si>
  <si>
    <t>4200223</t>
  </si>
  <si>
    <t>PREV CARE NEW PT AGE 65 AND UP</t>
  </si>
  <si>
    <t>4200221</t>
  </si>
  <si>
    <t>PREV CARE NEW PT AGE 40-64</t>
  </si>
  <si>
    <t>4200220</t>
  </si>
  <si>
    <t>PREV CARE NEW PT AGE 18-39</t>
  </si>
  <si>
    <t>4200219</t>
  </si>
  <si>
    <t>CLINICAL PROCEDURE  LEVEL 3</t>
  </si>
  <si>
    <t>4200217</t>
  </si>
  <si>
    <t>CLINICAL PROCEDURE  LEVEL 2</t>
  </si>
  <si>
    <t>4200216</t>
  </si>
  <si>
    <t>CLINICAL PROCEDURE  LEVEL 1</t>
  </si>
  <si>
    <t>4200215</t>
  </si>
  <si>
    <t>PESSARY FITTING AND INSERTION</t>
  </si>
  <si>
    <t>4200214</t>
  </si>
  <si>
    <t>IUD PROCEDURES (INSERTION AND REMOVAL)</t>
  </si>
  <si>
    <t>4200213</t>
  </si>
  <si>
    <t>PELVIC AND BREAST EXAM</t>
  </si>
  <si>
    <t>4200212</t>
  </si>
  <si>
    <t>MOLLUSCUM CONTAGIOSUM</t>
  </si>
  <si>
    <t>4200209</t>
  </si>
  <si>
    <t>BIOPSY OF SKIN, SUB-Q; ADDTL/S</t>
  </si>
  <si>
    <t>4200208</t>
  </si>
  <si>
    <t>BIOPSY OF SKIN, SUB-Q; SINGLE</t>
  </si>
  <si>
    <t>4200207</t>
  </si>
  <si>
    <t>ECC PROCEDURE</t>
  </si>
  <si>
    <t>4200206</t>
  </si>
  <si>
    <t>POLYP BIOPSY</t>
  </si>
  <si>
    <t>4200205</t>
  </si>
  <si>
    <t>GYN TCA</t>
  </si>
  <si>
    <t>4200204</t>
  </si>
  <si>
    <t>GYN HOSPITAL OUTPATIENT VISIT</t>
  </si>
  <si>
    <t>4200203</t>
  </si>
  <si>
    <t>ENDOMETRIAL BIOPSY</t>
  </si>
  <si>
    <t>4200202</t>
  </si>
  <si>
    <t>GYN COLPOSCOPY</t>
  </si>
  <si>
    <t>4200201</t>
  </si>
  <si>
    <t>GYN CRYO</t>
  </si>
  <si>
    <t>4200200</t>
  </si>
  <si>
    <t>OT EVAL LOW COMPLEX 30 MIN</t>
  </si>
  <si>
    <t>4551082</t>
  </si>
  <si>
    <t>OCCUPATIONAL THERAPY-ADULT</t>
  </si>
  <si>
    <t>4791</t>
  </si>
  <si>
    <t>SPEECH SOUND LANG COMPREHEN</t>
  </si>
  <si>
    <t>4551062</t>
  </si>
  <si>
    <t>SPEECH THERAPY</t>
  </si>
  <si>
    <t>4780</t>
  </si>
  <si>
    <t>SWALLOW THERAPY</t>
  </si>
  <si>
    <t>4450010</t>
  </si>
  <si>
    <t>4450009</t>
  </si>
  <si>
    <t>MOTION FLUOROSCOPIC EVAL</t>
  </si>
  <si>
    <t>4450008</t>
  </si>
  <si>
    <t>SWALLOW EVALUATION</t>
  </si>
  <si>
    <t>4450004</t>
  </si>
  <si>
    <t>PT EVAL MOD COMPLEX 30 MIN</t>
  </si>
  <si>
    <t>4410088</t>
  </si>
  <si>
    <t>PHYSICAL THERAPY</t>
  </si>
  <si>
    <t>4770</t>
  </si>
  <si>
    <t>PT EVAL LOW COMPLEX 20 MIN</t>
  </si>
  <si>
    <t>4410087</t>
  </si>
  <si>
    <t>THERAPEUTIC ACT 15 MIN</t>
  </si>
  <si>
    <t>4410032</t>
  </si>
  <si>
    <t>GAIT TRAINING 15 MIN</t>
  </si>
  <si>
    <t>4410025</t>
  </si>
  <si>
    <t>NEUROMUSC RE-ED 15 MIN</t>
  </si>
  <si>
    <t>4410024</t>
  </si>
  <si>
    <t>THERAPEUTIC EXER 15 MIN</t>
  </si>
  <si>
    <t>4410023</t>
  </si>
  <si>
    <t>RE-EVALUATION</t>
  </si>
  <si>
    <t>4410001</t>
  </si>
  <si>
    <t>PT EVAL HIGH COMPLEX 45 MIN</t>
  </si>
  <si>
    <t>4410089</t>
  </si>
  <si>
    <t>ENDOSCOPIC ULTRASOUND</t>
  </si>
  <si>
    <t>4306701</t>
  </si>
  <si>
    <t>ENDOSCOPY</t>
  </si>
  <si>
    <t>4761</t>
  </si>
  <si>
    <t>SIGMOIDOSCOPY</t>
  </si>
  <si>
    <t>4306700</t>
  </si>
  <si>
    <t>PYLORITEK TEST</t>
  </si>
  <si>
    <t>4306200</t>
  </si>
  <si>
    <t>EGD COMPLEX</t>
  </si>
  <si>
    <t>4303000</t>
  </si>
  <si>
    <t xml:space="preserve">COLONOSCOPE </t>
  </si>
  <si>
    <t>4301500</t>
  </si>
  <si>
    <t>CHANGE JEJUNOSTOMY TUBE</t>
  </si>
  <si>
    <t>4301300</t>
  </si>
  <si>
    <t>CHANGE OR REMOVE G TUBE</t>
  </si>
  <si>
    <t>4301100</t>
  </si>
  <si>
    <t>ANOSCOPY</t>
  </si>
  <si>
    <t>4300100</t>
  </si>
  <si>
    <t>FIACP PROBE W/ FILTER</t>
  </si>
  <si>
    <t>1633083</t>
  </si>
  <si>
    <t>SNARE EXACTO COLD</t>
  </si>
  <si>
    <t>1633079</t>
  </si>
  <si>
    <t>INFLATION DEVICE, ENCORE 26</t>
  </si>
  <si>
    <t>1633003</t>
  </si>
  <si>
    <t>AB PARACEN DRAIN/THER NO IMAGE</t>
  </si>
  <si>
    <t>4304901</t>
  </si>
  <si>
    <t>DIALYSIS PROCED OTHER/ HEMO</t>
  </si>
  <si>
    <t>4250600</t>
  </si>
  <si>
    <t>HEMODIALYSIS</t>
  </si>
  <si>
    <t>4740</t>
  </si>
  <si>
    <t>DIALYSIS TREATMENT</t>
  </si>
  <si>
    <t>4250500</t>
  </si>
  <si>
    <t>SIX MINUTE WALK TEST</t>
  </si>
  <si>
    <t>4241600</t>
  </si>
  <si>
    <t>PULMONARY FUNCTION</t>
  </si>
  <si>
    <t>4730</t>
  </si>
  <si>
    <t>SPIROMETRY-BEFORE/AFTER</t>
  </si>
  <si>
    <t>4241500</t>
  </si>
  <si>
    <t>SPIROMETRY-BASIC</t>
  </si>
  <si>
    <t>4241200</t>
  </si>
  <si>
    <t>LUNG VOLUMES NITROGEN WASHOUT</t>
  </si>
  <si>
    <t>4240601</t>
  </si>
  <si>
    <t>DLCO/CO DILUTION</t>
  </si>
  <si>
    <t>4240300</t>
  </si>
  <si>
    <t>VITAL CAPACITY</t>
  </si>
  <si>
    <t>4240100</t>
  </si>
  <si>
    <t>LG VOL NEB FIRST HOUR</t>
  </si>
  <si>
    <t>4229200</t>
  </si>
  <si>
    <t>INHALATION THERAPY</t>
  </si>
  <si>
    <t>4720</t>
  </si>
  <si>
    <t>LG VOL NEB SUB HOUR</t>
  </si>
  <si>
    <t>4229100</t>
  </si>
  <si>
    <t>CARDIOPULMONARY RESUSCITATION</t>
  </si>
  <si>
    <t>4229000</t>
  </si>
  <si>
    <t>BI PAP SUB DAYS</t>
  </si>
  <si>
    <t>4228601</t>
  </si>
  <si>
    <t>BI-PAP FIRST DAY</t>
  </si>
  <si>
    <t>4228600</t>
  </si>
  <si>
    <t>VENT ASSIST/MGMT FIRST DAY</t>
  </si>
  <si>
    <t>4228300</t>
  </si>
  <si>
    <t>VENT ASSIST/MGMT SUB DAYS</t>
  </si>
  <si>
    <t>4228100</t>
  </si>
  <si>
    <t>SMALL VOL NEB FOLLOW UP TREAT</t>
  </si>
  <si>
    <t>4223800</t>
  </si>
  <si>
    <t>SMALL VOL NEB</t>
  </si>
  <si>
    <t>4223400</t>
  </si>
  <si>
    <t>PEAK EXP FLOW RATE (STAT)</t>
  </si>
  <si>
    <t>4221900</t>
  </si>
  <si>
    <t>MDI WITH SPACER FOLLOW-UP</t>
  </si>
  <si>
    <t>4218901</t>
  </si>
  <si>
    <t>MDI WITH SPACER</t>
  </si>
  <si>
    <t>4218900</t>
  </si>
  <si>
    <t>PULSE OXYMETRY</t>
  </si>
  <si>
    <t>4213300</t>
  </si>
  <si>
    <t>VENIPUNCTURE</t>
  </si>
  <si>
    <t>4210309</t>
  </si>
  <si>
    <t>BLOOD GAS, VENOUS</t>
  </si>
  <si>
    <t>4210308</t>
  </si>
  <si>
    <t>VENOUS BLOOD GAS + PUNCTURE</t>
  </si>
  <si>
    <t>4210307</t>
  </si>
  <si>
    <t>ARTERIAL PUNCTURE</t>
  </si>
  <si>
    <t>4210303</t>
  </si>
  <si>
    <t>BLOOD GASES, ARTERIAL</t>
  </si>
  <si>
    <t>4210302</t>
  </si>
  <si>
    <t>BLOOD GAS ARTERIAL + PUNCTURE</t>
  </si>
  <si>
    <t>4210301</t>
  </si>
  <si>
    <t>BRONCOSCOPY ASST 15 MIN (STAT)</t>
  </si>
  <si>
    <t>4228800</t>
  </si>
  <si>
    <t>POSTURAL DRAINAGE (ADULTS)</t>
  </si>
  <si>
    <t>4222600</t>
  </si>
  <si>
    <t>POSTURAL DRAINAGE INITL ADULT</t>
  </si>
  <si>
    <t>4222400</t>
  </si>
  <si>
    <t>COLL OF CAPILLARY BLD SPECIMEN</t>
  </si>
  <si>
    <t>4210306</t>
  </si>
  <si>
    <t>CBG W/O2 SAT BY DIRECT MEASURE</t>
  </si>
  <si>
    <t>4210305</t>
  </si>
  <si>
    <t>CAPILLARY BLOOD GAS + PUNCTURE</t>
  </si>
  <si>
    <t>4210304</t>
  </si>
  <si>
    <t xml:space="preserve">VASHE WOUND IRRIG 250ML </t>
  </si>
  <si>
    <t>3213400</t>
  </si>
  <si>
    <t>IV'S SOLD TO PATIENTS</t>
  </si>
  <si>
    <t>4711</t>
  </si>
  <si>
    <t>SMOFLIPID 20% 500ML IV SOLN</t>
  </si>
  <si>
    <t>3213391</t>
  </si>
  <si>
    <t xml:space="preserve">CLINIMIX-E 4.25/5% 1000ML SOLN </t>
  </si>
  <si>
    <t>3213353</t>
  </si>
  <si>
    <t>IV SET BD MACRO 20GTT</t>
  </si>
  <si>
    <t>3213335</t>
  </si>
  <si>
    <t>IV SET BD PCA SET</t>
  </si>
  <si>
    <t>3213332</t>
  </si>
  <si>
    <t>IV SET BD NITRO SET</t>
  </si>
  <si>
    <t>3213330</t>
  </si>
  <si>
    <t>IV SET BD FAT EMULSION</t>
  </si>
  <si>
    <t>3213329</t>
  </si>
  <si>
    <t>IV SET BD 0.2 MICRON SET</t>
  </si>
  <si>
    <t>3213328</t>
  </si>
  <si>
    <t>IV SET BD BLOOD</t>
  </si>
  <si>
    <t>3213327</t>
  </si>
  <si>
    <t>IV SET BD MICRO DRIP</t>
  </si>
  <si>
    <t>3213326</t>
  </si>
  <si>
    <t>IV SET BD SECONDARY</t>
  </si>
  <si>
    <t>3213325</t>
  </si>
  <si>
    <t>IV SET BD PRIMARY</t>
  </si>
  <si>
    <t>3213324</t>
  </si>
  <si>
    <t>NACL 0.9% 250ML IRRIGATION BOT</t>
  </si>
  <si>
    <t>3213176</t>
  </si>
  <si>
    <t>WATER FOR IRRIGATION 250ML</t>
  </si>
  <si>
    <t>3213175</t>
  </si>
  <si>
    <t>IV SET CHEMO TEVADAPTOR 412116</t>
  </si>
  <si>
    <t>3213024</t>
  </si>
  <si>
    <t>EMPTY IV STERILE 50ML BAG</t>
  </si>
  <si>
    <t>3213014</t>
  </si>
  <si>
    <t>NACL 0.9% (BRAUN) 250 ML IV</t>
  </si>
  <si>
    <t>3213013</t>
  </si>
  <si>
    <t>NACL 0.9% (BRAUN) 500 ML IV</t>
  </si>
  <si>
    <t>3213012</t>
  </si>
  <si>
    <t>CALCIUM CHLORIDE 1GM IN 100ML</t>
  </si>
  <si>
    <t>3212807</t>
  </si>
  <si>
    <t>SODIUM PHOSPH 15MM+NS 250ML IV</t>
  </si>
  <si>
    <t>3212788</t>
  </si>
  <si>
    <t xml:space="preserve">POTASSIUM PHOS 15MM+NS 250ML </t>
  </si>
  <si>
    <t>3212787</t>
  </si>
  <si>
    <t>CORDARONE 900MG/D5W 500ML DRIP</t>
  </si>
  <si>
    <t>3212768</t>
  </si>
  <si>
    <t>NACL 0.9% IV BAG</t>
  </si>
  <si>
    <t>3212222</t>
  </si>
  <si>
    <t>NS 0.9% / KCL 20MEQ</t>
  </si>
  <si>
    <t>3212167</t>
  </si>
  <si>
    <t>KCL 20 MEQ/100 ML IVPB</t>
  </si>
  <si>
    <t>3212166</t>
  </si>
  <si>
    <t>EVACUATED CONTAINER 500ML</t>
  </si>
  <si>
    <t>3212163</t>
  </si>
  <si>
    <t>EVACUATED CONTAINER 1000ML</t>
  </si>
  <si>
    <t>3212162</t>
  </si>
  <si>
    <t>NACL 0.9%  IV BAG</t>
  </si>
  <si>
    <t>3212161</t>
  </si>
  <si>
    <t>LACTATED RINGER'S 500ML</t>
  </si>
  <si>
    <t>3212151</t>
  </si>
  <si>
    <t>IV SET Y-TYPE 2 LEAD(2C4041)</t>
  </si>
  <si>
    <t>3212149</t>
  </si>
  <si>
    <t>IV SET MICRO DRIP (2C8546)</t>
  </si>
  <si>
    <t>3212141</t>
  </si>
  <si>
    <t>IV SET PRIMARY(2C8537)</t>
  </si>
  <si>
    <t>3212140</t>
  </si>
  <si>
    <t>LACTATED RINGER'S</t>
  </si>
  <si>
    <t>3211670</t>
  </si>
  <si>
    <t>WATER FOR IRRIGATION 3000ML</t>
  </si>
  <si>
    <t>3211548</t>
  </si>
  <si>
    <t>WATER FOR IRRIGATION 1000ML</t>
  </si>
  <si>
    <t>3211546</t>
  </si>
  <si>
    <t>NACL 0.9%  IRRIG BOTTLE 1000ML</t>
  </si>
  <si>
    <t>3211301</t>
  </si>
  <si>
    <t>NACL 0.9% IRRIGATON BAG 3000ML</t>
  </si>
  <si>
    <t>3211058</t>
  </si>
  <si>
    <t>3211056</t>
  </si>
  <si>
    <t>3211055</t>
  </si>
  <si>
    <t>DEX 5%/ LACTATE RINGER 1000ML</t>
  </si>
  <si>
    <t>3210633</t>
  </si>
  <si>
    <t>DEXTROSE 5%W/0.45% NACL IV BAG</t>
  </si>
  <si>
    <t>3210628</t>
  </si>
  <si>
    <t>D5W/0.2% NACL IV BAG</t>
  </si>
  <si>
    <t>3210623</t>
  </si>
  <si>
    <t>DEXTROSE 5%W</t>
  </si>
  <si>
    <t>3210621</t>
  </si>
  <si>
    <t>3210618</t>
  </si>
  <si>
    <t>DEXTROSE 5%W/0.9% NACL 1000ML</t>
  </si>
  <si>
    <t>3210617</t>
  </si>
  <si>
    <t>D5W / ELECTROLYTE 48 (ISO-P)</t>
  </si>
  <si>
    <t>3210616</t>
  </si>
  <si>
    <t>DEXTROSE 5% W</t>
  </si>
  <si>
    <t>3210612</t>
  </si>
  <si>
    <t>3210611</t>
  </si>
  <si>
    <t>DEXTROSE 5%</t>
  </si>
  <si>
    <t>3210610</t>
  </si>
  <si>
    <t>DEXTROSE 10%W</t>
  </si>
  <si>
    <t>3210609</t>
  </si>
  <si>
    <t>DEXTROSE 10%W 1000 ML</t>
  </si>
  <si>
    <t>3210608</t>
  </si>
  <si>
    <t>SODIUM CHLORIDE 3% IV BAG</t>
  </si>
  <si>
    <t>3210305</t>
  </si>
  <si>
    <t>NACL 0.9%  IV BAG 1,000ML SOLN</t>
  </si>
  <si>
    <t>3210304</t>
  </si>
  <si>
    <t>NACL 0.9% I.V.</t>
  </si>
  <si>
    <t>3210303</t>
  </si>
  <si>
    <t>NACL 0.45%  IV BAG 1,000ML SOL</t>
  </si>
  <si>
    <t>3210301</t>
  </si>
  <si>
    <t>CLINIMIX 4.25/5% 1000ML SOLN</t>
  </si>
  <si>
    <t>3213390</t>
  </si>
  <si>
    <t>D5W/KCL20MEQ 1000ML</t>
  </si>
  <si>
    <t>3213368</t>
  </si>
  <si>
    <t>CLINIMIX 5/20% 1000ML SOLN</t>
  </si>
  <si>
    <t>3213295</t>
  </si>
  <si>
    <t>CLINIMIX-E 5/20% 1000ML SOLN</t>
  </si>
  <si>
    <t>3213294</t>
  </si>
  <si>
    <t>D5W/0.45%NACL /KCL 10MEQ</t>
  </si>
  <si>
    <t>3212725</t>
  </si>
  <si>
    <t>WATER FOR INJ</t>
  </si>
  <si>
    <t>3212168</t>
  </si>
  <si>
    <t>TRAVASOL 10% SOL</t>
  </si>
  <si>
    <t>3212157</t>
  </si>
  <si>
    <t>DEXTROSE 40%W BAG</t>
  </si>
  <si>
    <t>3212153</t>
  </si>
  <si>
    <t>IV SET SECONDAY (2C7461)</t>
  </si>
  <si>
    <t>3212142</t>
  </si>
  <si>
    <t>WATER FOR IRRIGATION 1500ML</t>
  </si>
  <si>
    <t>3211547</t>
  </si>
  <si>
    <t>INTRALIPID 20%</t>
  </si>
  <si>
    <t>3210892</t>
  </si>
  <si>
    <t>3210620</t>
  </si>
  <si>
    <t>PFIZER BIVALENT (GRAY CAP) ADMIN BOOSTER</t>
  </si>
  <si>
    <t>4200436</t>
  </si>
  <si>
    <t>DRUGS SOLD TO PATIENTS</t>
  </si>
  <si>
    <t>4710</t>
  </si>
  <si>
    <t>PFIZER 2ND DOSE (6MO-4YR)</t>
  </si>
  <si>
    <t>4200435</t>
  </si>
  <si>
    <t>PFIZER 1ST DOSE (6MO-4YR) MAROON</t>
  </si>
  <si>
    <t>4200434</t>
  </si>
  <si>
    <t>PFIZER PEDS 2ND DOSE</t>
  </si>
  <si>
    <t>4200431</t>
  </si>
  <si>
    <t>PFIZER ADMIN BOOSTER</t>
  </si>
  <si>
    <t>4200423</t>
  </si>
  <si>
    <t>BEYFORTUS 100 MG/1ML RSV VACC VFC</t>
  </si>
  <si>
    <t>3213472</t>
  </si>
  <si>
    <t>BEYFORTUS 50 MG/0.5ML RSV VACC VFC</t>
  </si>
  <si>
    <t>3213471</t>
  </si>
  <si>
    <t>SPIKEVAX COV-19 50MCG/0.5ML VFC</t>
  </si>
  <si>
    <t>3213469</t>
  </si>
  <si>
    <t>PROGRAF 1 MG GRANULES FOR SUSP</t>
  </si>
  <si>
    <t>3213468</t>
  </si>
  <si>
    <t>SKINTEGRITY WOUND CLEANSER</t>
  </si>
  <si>
    <t>3213463</t>
  </si>
  <si>
    <t>VANTIN 200 MG TABLET</t>
  </si>
  <si>
    <t>3213462</t>
  </si>
  <si>
    <t>VANTIN 100MG TABLET</t>
  </si>
  <si>
    <t>3213461</t>
  </si>
  <si>
    <t xml:space="preserve">PREVNAR-20 0.5ML VACCINE VFC     </t>
  </si>
  <si>
    <t>3213460</t>
  </si>
  <si>
    <t>FARXIGA 10MG TABLET</t>
  </si>
  <si>
    <t>3213458</t>
  </si>
  <si>
    <t>MALARONE 250/100MG TABLET</t>
  </si>
  <si>
    <t>3213457</t>
  </si>
  <si>
    <t>LIDOCAINE 4% PATCH</t>
  </si>
  <si>
    <t>3213455</t>
  </si>
  <si>
    <t>NALMEFENE 2MG/2ML INJ.</t>
  </si>
  <si>
    <t>3213454</t>
  </si>
  <si>
    <t>APRESOLINE 50MG TABLET</t>
  </si>
  <si>
    <t>3213452</t>
  </si>
  <si>
    <t>RETACRIT 10,000 UNITS INJ</t>
  </si>
  <si>
    <t>3213450</t>
  </si>
  <si>
    <t>TEZSPIRE 210MG/1.91ML INJ</t>
  </si>
  <si>
    <t>3213446</t>
  </si>
  <si>
    <t>MOXIFLOXACIN 5MG/ML 1ML VIAL</t>
  </si>
  <si>
    <t>3213440</t>
  </si>
  <si>
    <t>KETAMINE 50MG/5ML INJ</t>
  </si>
  <si>
    <t>3213436</t>
  </si>
  <si>
    <t>PFIZER COV-19 BIVALENT VACC AGE 12+</t>
  </si>
  <si>
    <t>3213433</t>
  </si>
  <si>
    <t>TRADJENTA 5 MG TABLET</t>
  </si>
  <si>
    <t>3213431</t>
  </si>
  <si>
    <t>ENTRESTO FCT 49/51 MG TABLET</t>
  </si>
  <si>
    <t>3213428</t>
  </si>
  <si>
    <t>MENQUADFI 10MCG/0.5ML VACCINE VFC</t>
  </si>
  <si>
    <t>3213427</t>
  </si>
  <si>
    <t>JYNNEOS 0.5ML SQ MONKEYPOX VACC</t>
  </si>
  <si>
    <t>3213426</t>
  </si>
  <si>
    <t>ROCEPHIN 1 G/ D5W 50ML IVPB PREMIX</t>
  </si>
  <si>
    <t>3213421</t>
  </si>
  <si>
    <t>BEBTELOVIMAB 175MG/2ML INJ</t>
  </si>
  <si>
    <t>3213418</t>
  </si>
  <si>
    <t>CALCIUM GLUCONATE 2 G/ 100 ML IV PREMIX</t>
  </si>
  <si>
    <t>3213417</t>
  </si>
  <si>
    <t>VANCOMYCIN 1 G/ 200 ML IV PREMIX</t>
  </si>
  <si>
    <t>3213414</t>
  </si>
  <si>
    <t>VANCOMYCIN 500 MG/ 100 ML IV SOLN</t>
  </si>
  <si>
    <t>3213413</t>
  </si>
  <si>
    <t>KETAMINE 10MG/ML INJ 20ML MDV</t>
  </si>
  <si>
    <t>3213412</t>
  </si>
  <si>
    <t>VANCOMYCIN 1.25 G /250 ML IV PREMIX</t>
  </si>
  <si>
    <t>3213411</t>
  </si>
  <si>
    <t>DILAUDID 15MG/100ML IV DRIP</t>
  </si>
  <si>
    <t>3213409</t>
  </si>
  <si>
    <t>MOLNUPIRAVIR 200MG CAPS</t>
  </si>
  <si>
    <t>3213407</t>
  </si>
  <si>
    <t>PAXLOVID 5-DAY KIT</t>
  </si>
  <si>
    <t>3213406</t>
  </si>
  <si>
    <t>PFIZER COV-19 VACC YRS 5-11 0.2ML INJ</t>
  </si>
  <si>
    <t>3213405</t>
  </si>
  <si>
    <t>VANCOMYCIN 1.5 GRAM VIAL</t>
  </si>
  <si>
    <t>3213403</t>
  </si>
  <si>
    <t>PHENYLEPHRINE HCL IN 0.9% NACL 1MG/10ML</t>
  </si>
  <si>
    <t>3213392</t>
  </si>
  <si>
    <t>BAMLANIVIMAB/ETESEVIMAB 2100MG/60ML IV TRIAL</t>
  </si>
  <si>
    <t>3213382</t>
  </si>
  <si>
    <t>DECADRON 10MG/ML 1ML VIAL</t>
  </si>
  <si>
    <t>3213377</t>
  </si>
  <si>
    <t>PFIZER-BIONTECH COVID-19 VACCINE</t>
  </si>
  <si>
    <t>3213374</t>
  </si>
  <si>
    <t>CALCIUM GLUCONATE 1 G/ NACL 50ML IV PREMIX</t>
  </si>
  <si>
    <t>3213372</t>
  </si>
  <si>
    <t>MERREM 500MG IV VIAL</t>
  </si>
  <si>
    <t>3213367</t>
  </si>
  <si>
    <t>LEPHOPHED 8MG/250ML IV PREMIX</t>
  </si>
  <si>
    <t>3213360</t>
  </si>
  <si>
    <t>VERSED 50MG/100ML IV DRIP</t>
  </si>
  <si>
    <t>3213355</t>
  </si>
  <si>
    <t>SUBLIMAZE 1000MCG/100ML IV DRIP</t>
  </si>
  <si>
    <t>3213354</t>
  </si>
  <si>
    <t>REMDESIVIR 100 MG IV VIAL</t>
  </si>
  <si>
    <t>3213351</t>
  </si>
  <si>
    <t>PRECEDEX 400MCG/100ML IV PREMIX</t>
  </si>
  <si>
    <t>3213348</t>
  </si>
  <si>
    <t>ELIQUIS 5MG TABLET</t>
  </si>
  <si>
    <t>3213344</t>
  </si>
  <si>
    <t>INSULIN-R 100 UNIT/ 100ML IV DRIP</t>
  </si>
  <si>
    <t>3213340</t>
  </si>
  <si>
    <t>TRUXIMA 100MG/10ML VIAL</t>
  </si>
  <si>
    <t>3213337</t>
  </si>
  <si>
    <t>DILAUDID PCA SYRG 10MG/50ML</t>
  </si>
  <si>
    <t>3213334</t>
  </si>
  <si>
    <t>MORPHINE PCA SYRG 50MG/50ML</t>
  </si>
  <si>
    <t>3213333</t>
  </si>
  <si>
    <t>VELPHORO 500MG CHEWABLE TABLET</t>
  </si>
  <si>
    <t>3213319</t>
  </si>
  <si>
    <t>SAMSCA 30MG TABLET</t>
  </si>
  <si>
    <t>3213318</t>
  </si>
  <si>
    <t>GAMUNEX-C 10% 5GM/50ML VIAL</t>
  </si>
  <si>
    <t>3213315</t>
  </si>
  <si>
    <t>HURRICAINE ONE 20% UD SPRAY</t>
  </si>
  <si>
    <t>3213314</t>
  </si>
  <si>
    <t>RETACRIT 40,000 UNIT VIAL</t>
  </si>
  <si>
    <t>3213312</t>
  </si>
  <si>
    <t>SUBOXONE 8/2MG SL TABLETS</t>
  </si>
  <si>
    <t>3213309</t>
  </si>
  <si>
    <t>ENTRESTO 24MG/26MG TABLET</t>
  </si>
  <si>
    <t>3213308</t>
  </si>
  <si>
    <t>ALINIA 500MG TABLET</t>
  </si>
  <si>
    <t>3213307</t>
  </si>
  <si>
    <t>BCG (TICE) 50MG VIAL</t>
  </si>
  <si>
    <t>3213305</t>
  </si>
  <si>
    <t>FLUORESCITE 10% 5ML VIAL</t>
  </si>
  <si>
    <t>3213304</t>
  </si>
  <si>
    <t>BEXSERO 0.5ML VACCINE VFC</t>
  </si>
  <si>
    <t>3213301</t>
  </si>
  <si>
    <t>HYPERRAB 1500 IU/5ML 5ML VIAL</t>
  </si>
  <si>
    <t>3213300</t>
  </si>
  <si>
    <t>HYPERRAB 300 IU/ML 1ML VIAL</t>
  </si>
  <si>
    <t>3213299</t>
  </si>
  <si>
    <t>INFLECTRA 100MG VIAL</t>
  </si>
  <si>
    <t>3213298</t>
  </si>
  <si>
    <t>RECOMBIVAX 0.5ML (VFC)</t>
  </si>
  <si>
    <t>3213293</t>
  </si>
  <si>
    <t>BRILINTA 90MG TABLET</t>
  </si>
  <si>
    <t>3213292</t>
  </si>
  <si>
    <t>BRILINTA 60MG TABLET</t>
  </si>
  <si>
    <t>3213291</t>
  </si>
  <si>
    <t>HEPARIN 500 UNITS/5ML INJ</t>
  </si>
  <si>
    <t>3213288</t>
  </si>
  <si>
    <t>DILAUDID 0.5MG/0.5ML INJ</t>
  </si>
  <si>
    <t>3213285</t>
  </si>
  <si>
    <t>SURGICEL SNOW 2"X4" ABS HEMOSTAT</t>
  </si>
  <si>
    <t>3213284</t>
  </si>
  <si>
    <t>XYLOCAINE 2% 10ML UROJET</t>
  </si>
  <si>
    <t>3213283</t>
  </si>
  <si>
    <t>VALCYTE 450MG TABLET</t>
  </si>
  <si>
    <t>3213279</t>
  </si>
  <si>
    <t>SURGIFLO 10ML KIT</t>
  </si>
  <si>
    <t>3213278</t>
  </si>
  <si>
    <t>VELTASSA 8.4 G PACKET</t>
  </si>
  <si>
    <t>3213277</t>
  </si>
  <si>
    <t>MOVANTIK 25MG TABLET</t>
  </si>
  <si>
    <t>3213276</t>
  </si>
  <si>
    <t xml:space="preserve">TAMIFLU 30MG CAPSULE </t>
  </si>
  <si>
    <t>3213274</t>
  </si>
  <si>
    <t>LINZESS 145 MCG CAPSULE</t>
  </si>
  <si>
    <t>3213273</t>
  </si>
  <si>
    <t>ISENTRESS 400 MG TABLET</t>
  </si>
  <si>
    <t>3213269</t>
  </si>
  <si>
    <t>NICORETTE 2MG LOZENGES</t>
  </si>
  <si>
    <t>3213266</t>
  </si>
  <si>
    <t>NICORETTE 4 MG GUM</t>
  </si>
  <si>
    <t>3213265</t>
  </si>
  <si>
    <t>ZARXIO 480 MCG/0.8ML SYRG</t>
  </si>
  <si>
    <t>3213264</t>
  </si>
  <si>
    <t>ZARXIO 300 MCG/0.5ML SYRG</t>
  </si>
  <si>
    <t>3213263</t>
  </si>
  <si>
    <t>BRIDION SD 200MG/2ML INJ</t>
  </si>
  <si>
    <t>3213262</t>
  </si>
  <si>
    <t>EXPAREL 10ML INJ</t>
  </si>
  <si>
    <t>3213261</t>
  </si>
  <si>
    <t>ZOLADEX 10.8MG IMPLANT KIT</t>
  </si>
  <si>
    <t>3213254</t>
  </si>
  <si>
    <t>PRAXABIND 2.5 GM/50 ML VIAL</t>
  </si>
  <si>
    <t>3213253</t>
  </si>
  <si>
    <t>DIPRIVAN 100MG/10ML VIAL</t>
  </si>
  <si>
    <t>3213252</t>
  </si>
  <si>
    <t>HUMATE-P 600 UNIT VWF:RCO</t>
  </si>
  <si>
    <t>3213250</t>
  </si>
  <si>
    <t>LIDOCAINE 4% GEL</t>
  </si>
  <si>
    <t>3213247</t>
  </si>
  <si>
    <t>DALVANCE 500MG VIAL</t>
  </si>
  <si>
    <t>3213235</t>
  </si>
  <si>
    <t>KCENTRA 500 UNIT KIT</t>
  </si>
  <si>
    <t>3213234</t>
  </si>
  <si>
    <t>DISCOVISC</t>
  </si>
  <si>
    <t>3213232</t>
  </si>
  <si>
    <t xml:space="preserve">LIDOCAINE 1%/PHENYLEPHRINE IO </t>
  </si>
  <si>
    <t>3213231</t>
  </si>
  <si>
    <t>ELIQUIS 2.5MG TABLET</t>
  </si>
  <si>
    <t>3213230</t>
  </si>
  <si>
    <t>ADMIN PNEUMOCOCCAL VACCINE</t>
  </si>
  <si>
    <t>3213226</t>
  </si>
  <si>
    <t>ADMIN INFLUENZA VACCINE INPT</t>
  </si>
  <si>
    <t>3213225</t>
  </si>
  <si>
    <t>ARIXTRA 2.5MG/0.5ML JECT</t>
  </si>
  <si>
    <t>3213223</t>
  </si>
  <si>
    <t>DELESTROGEN 20 MG/ML MDV</t>
  </si>
  <si>
    <t>3213220</t>
  </si>
  <si>
    <t>KEPPRA 500MG IVPB PREMIX</t>
  </si>
  <si>
    <t>3213217</t>
  </si>
  <si>
    <t>EPHEDRINE 5MG/ML 5ML INJ</t>
  </si>
  <si>
    <t>3213215</t>
  </si>
  <si>
    <t>METHYLENE BLUE 1% 1 ML VIAL</t>
  </si>
  <si>
    <t>3213214</t>
  </si>
  <si>
    <t>AKTEN 3.5% OPTH GEL</t>
  </si>
  <si>
    <t>3213212</t>
  </si>
  <si>
    <t>KETAMINE 1MG/ML 5ML SYRINGE</t>
  </si>
  <si>
    <t>3213208</t>
  </si>
  <si>
    <t>FLUARIX 0.5ML QUAD VACCINE VFC</t>
  </si>
  <si>
    <t>3213207</t>
  </si>
  <si>
    <t>FLUZONE QUAD PEDS VACCINE VFC</t>
  </si>
  <si>
    <t>3213205</t>
  </si>
  <si>
    <t>MAKENA 250MG/ML 5ML MDV</t>
  </si>
  <si>
    <t>3213203</t>
  </si>
  <si>
    <t>VARIVAX VACCINE 0.5ML VFC</t>
  </si>
  <si>
    <t>3213202</t>
  </si>
  <si>
    <t>PROQUAD (VFC) MMR2</t>
  </si>
  <si>
    <t>3213201</t>
  </si>
  <si>
    <t>PEDVAXHIB VACCINE VFC</t>
  </si>
  <si>
    <t>3213200</t>
  </si>
  <si>
    <t>M-M-R VACCINE VFC</t>
  </si>
  <si>
    <t>3213199</t>
  </si>
  <si>
    <t>BOOSTRIX TDAP VFC</t>
  </si>
  <si>
    <t>3213198</t>
  </si>
  <si>
    <t>TENIVAC 0.5ML VACCINE VFC</t>
  </si>
  <si>
    <t>3213197</t>
  </si>
  <si>
    <t>ROTATEQ ORAL VACCINE VFC</t>
  </si>
  <si>
    <t>3213196</t>
  </si>
  <si>
    <t>PREVNAR-13 0.5ML VACCINE VFC</t>
  </si>
  <si>
    <t>3213195</t>
  </si>
  <si>
    <t>MENACTRA VACCINE 0.5ML VFC</t>
  </si>
  <si>
    <t>3213194</t>
  </si>
  <si>
    <t>IPOL 5 ML MDV (VFC)</t>
  </si>
  <si>
    <t>3213192</t>
  </si>
  <si>
    <t>GARDASIL 0.5ML HPV VAC (VFC)</t>
  </si>
  <si>
    <t>3213191</t>
  </si>
  <si>
    <t>ENGERIX B PEDS HEP B  (VFC)</t>
  </si>
  <si>
    <t>3213190</t>
  </si>
  <si>
    <t>HAVRIX 0.5 ML HEP A (VFC)</t>
  </si>
  <si>
    <t>3213189</t>
  </si>
  <si>
    <t>PENTACEL KIT DTAP-HIB-IPV  VFC</t>
  </si>
  <si>
    <t>3213188</t>
  </si>
  <si>
    <t>KINRIX 0.5ML 4-6 YR (VFC)</t>
  </si>
  <si>
    <t>3213187</t>
  </si>
  <si>
    <t>INFANRIX 0.5ML &lt;7 YRS (VFC)</t>
  </si>
  <si>
    <t>3213186</t>
  </si>
  <si>
    <t>HUMULIN R 100 UNITS/ML 3ML</t>
  </si>
  <si>
    <t>3213185</t>
  </si>
  <si>
    <t>HUMALOG 100UNIT/ML 3ML</t>
  </si>
  <si>
    <t>3213184</t>
  </si>
  <si>
    <t>TRI-CHLOR 80% TOPICAL</t>
  </si>
  <si>
    <t>3213177</t>
  </si>
  <si>
    <t>RENVELA 800 MG TABLETS</t>
  </si>
  <si>
    <t>3213171</t>
  </si>
  <si>
    <t>TRANEXAMIC ACID 1000MG INJ</t>
  </si>
  <si>
    <t>3213168</t>
  </si>
  <si>
    <t>MYCAMINE 100 MG INJECTION</t>
  </si>
  <si>
    <t>3213162</t>
  </si>
  <si>
    <t>POLYSPORIN OPTH OINTMENT</t>
  </si>
  <si>
    <t>3213159</t>
  </si>
  <si>
    <t>OFIRMEV 1000MG/100ML INJ</t>
  </si>
  <si>
    <t>3213151</t>
  </si>
  <si>
    <t>LITHIUM 150 MG TABLET</t>
  </si>
  <si>
    <t>3213149</t>
  </si>
  <si>
    <t>SYNTHROID INJ 100MCG VIAL</t>
  </si>
  <si>
    <t>3213148</t>
  </si>
  <si>
    <t>BUMEX 2.5MG / 10ML VIAL</t>
  </si>
  <si>
    <t>3213144</t>
  </si>
  <si>
    <t>ANCEF 2 GM PREMIX 50ML</t>
  </si>
  <si>
    <t>3213142</t>
  </si>
  <si>
    <t>XARELTO 10 MG TABLET</t>
  </si>
  <si>
    <t>3213140</t>
  </si>
  <si>
    <t>INDOCIN 50 MG SUPPOSITORY</t>
  </si>
  <si>
    <t>3213132</t>
  </si>
  <si>
    <t>MAGNESIUM SULFATE 1GM PREMIX</t>
  </si>
  <si>
    <t>3213122</t>
  </si>
  <si>
    <t>AQUAPHOR OINTMENT 50GM</t>
  </si>
  <si>
    <t>3213119</t>
  </si>
  <si>
    <t>BUTRANS 5MCG/HR PATCH</t>
  </si>
  <si>
    <t>3213116</t>
  </si>
  <si>
    <t>VISTARIL 50 MG CAPSULE</t>
  </si>
  <si>
    <t>3213107</t>
  </si>
  <si>
    <t>CEFOTAN 2GM PREMIX IV</t>
  </si>
  <si>
    <t>3213106</t>
  </si>
  <si>
    <t>CEFOTAN 1GM PREMIX IV</t>
  </si>
  <si>
    <t>3213105</t>
  </si>
  <si>
    <t>VINEGAR 10% ORAL RINSE</t>
  </si>
  <si>
    <t>3213101</t>
  </si>
  <si>
    <t>PROLIA 60 MG INJECTION</t>
  </si>
  <si>
    <t>3213100</t>
  </si>
  <si>
    <t>FOSAMAX 35MG TAB</t>
  </si>
  <si>
    <t>3213091</t>
  </si>
  <si>
    <t>RENVELA 0.8G ORAL PACKET</t>
  </si>
  <si>
    <t>3213085</t>
  </si>
  <si>
    <t>TRIGLIDE 160 MG TABLET</t>
  </si>
  <si>
    <t>3213076</t>
  </si>
  <si>
    <t xml:space="preserve">CELLCEPT 500 MG TABLET </t>
  </si>
  <si>
    <t>3213075</t>
  </si>
  <si>
    <t>MAGIC MOUTHWASH 237ML BOTTLE</t>
  </si>
  <si>
    <t>3213074</t>
  </si>
  <si>
    <t>DIFLUCAN 100MG/50ML IV PREMIX</t>
  </si>
  <si>
    <t>3213072</t>
  </si>
  <si>
    <t>PROVENTIL HFA 6.7GM INHALER</t>
  </si>
  <si>
    <t>3213065</t>
  </si>
  <si>
    <t>SEROQUEL XR 50 MG TAB</t>
  </si>
  <si>
    <t>3213062</t>
  </si>
  <si>
    <t>XIFAXAN 550 MG TABLET</t>
  </si>
  <si>
    <t>3213059</t>
  </si>
  <si>
    <t>VOLTAREN 1% GEL</t>
  </si>
  <si>
    <t>3213057</t>
  </si>
  <si>
    <t>CREON 24000 UNITS CAPSULE</t>
  </si>
  <si>
    <t>3213046</t>
  </si>
  <si>
    <t>CREON 12000 UNITS CAPSULE</t>
  </si>
  <si>
    <t>3213045</t>
  </si>
  <si>
    <t>DEXTROSE 25% INFANT JECT</t>
  </si>
  <si>
    <t>3213041</t>
  </si>
  <si>
    <t>SODIUM CHLORIDE POSIFLUSH 10ML</t>
  </si>
  <si>
    <t>3213039</t>
  </si>
  <si>
    <t>NEUPOGEN 480MCG/0.8ML SYRINGE</t>
  </si>
  <si>
    <t>3213027</t>
  </si>
  <si>
    <t>ATROPINE 0.4MG/ML 1ML INJ</t>
  </si>
  <si>
    <t>3213025</t>
  </si>
  <si>
    <t>MUCINEX DM TABLET</t>
  </si>
  <si>
    <t>3213022</t>
  </si>
  <si>
    <t>ZOFRAN 4MG/2ML INJ 20ML MDV</t>
  </si>
  <si>
    <t>3213009</t>
  </si>
  <si>
    <t>EPOGEN 20,000 UNITS INJ</t>
  </si>
  <si>
    <t>3212998</t>
  </si>
  <si>
    <t>ORENCIA 250 MG INJ</t>
  </si>
  <si>
    <t>3212991</t>
  </si>
  <si>
    <t>PROAMATINE 5MG TAB</t>
  </si>
  <si>
    <t>3212935</t>
  </si>
  <si>
    <t>VITAMIN B-12 1000 MCG TAB</t>
  </si>
  <si>
    <t>3212934</t>
  </si>
  <si>
    <t>ZOLOFT 25MG TAB</t>
  </si>
  <si>
    <t>3212933</t>
  </si>
  <si>
    <t>NAMENDA 10MG TAB</t>
  </si>
  <si>
    <t>3212932</t>
  </si>
  <si>
    <t>BOOSTRIX VACCINE 0.5ML TDAP</t>
  </si>
  <si>
    <t>3212931</t>
  </si>
  <si>
    <t>LEVOPHED 4MG PREMIX 250ML IV</t>
  </si>
  <si>
    <t>3212930</t>
  </si>
  <si>
    <t>CLEOCIN 600MG PREMIX</t>
  </si>
  <si>
    <t>3212929</t>
  </si>
  <si>
    <t>SINEMET CR 25-100 TABLET</t>
  </si>
  <si>
    <t>3212928</t>
  </si>
  <si>
    <t>VITAMIN D 1000 INT UNITS TAB</t>
  </si>
  <si>
    <t>3212923</t>
  </si>
  <si>
    <t>HYDROCORTISONE 1% LOTION</t>
  </si>
  <si>
    <t>3212922</t>
  </si>
  <si>
    <t>PERMEHTRIN 1% SHAMPOO LOTION</t>
  </si>
  <si>
    <t>3212919</t>
  </si>
  <si>
    <t>REVATIO 20 MG TABLET</t>
  </si>
  <si>
    <t>3212917</t>
  </si>
  <si>
    <t>VIMPAT 50 MG TABLET</t>
  </si>
  <si>
    <t>3212914</t>
  </si>
  <si>
    <t>EFFIENT 10 MG TABLET</t>
  </si>
  <si>
    <t>3212912</t>
  </si>
  <si>
    <t>NORCO 5MG/325MG TABLET</t>
  </si>
  <si>
    <t>3212911</t>
  </si>
  <si>
    <t>ANCEF 1GM PREMIX 50ML</t>
  </si>
  <si>
    <t>3212909</t>
  </si>
  <si>
    <t>MULTAQ 400 MG TABLET</t>
  </si>
  <si>
    <t>3212908</t>
  </si>
  <si>
    <t>LYRICA 75 MG CAPSULE</t>
  </si>
  <si>
    <t>3212906</t>
  </si>
  <si>
    <t>GLUCOSE CHEWABLE TABLET</t>
  </si>
  <si>
    <t>3212902</t>
  </si>
  <si>
    <t>FLUZONE 0.5ML-PF SDV INJ</t>
  </si>
  <si>
    <t>3212901</t>
  </si>
  <si>
    <t>LEXISCAN 0.4 MG INJECTION</t>
  </si>
  <si>
    <t>3212900</t>
  </si>
  <si>
    <t>TRUVADA 200/300 TABLET</t>
  </si>
  <si>
    <t>3212899</t>
  </si>
  <si>
    <t>DILAUDID 1MG/ML CARPUJECT</t>
  </si>
  <si>
    <t>3212895</t>
  </si>
  <si>
    <t>KEPPRA 250MG TABLET</t>
  </si>
  <si>
    <t>3212889</t>
  </si>
  <si>
    <t>REQUIP 0.25MG TABLET</t>
  </si>
  <si>
    <t>3212881</t>
  </si>
  <si>
    <t>ABILIFY 2 MG TABLET</t>
  </si>
  <si>
    <t>3212877</t>
  </si>
  <si>
    <t>SYNTHROID 0.137MG TABLET</t>
  </si>
  <si>
    <t>3212871</t>
  </si>
  <si>
    <t>ATRAC-TAIN TOPICAL CREAM 57GM</t>
  </si>
  <si>
    <t>3212870</t>
  </si>
  <si>
    <t>MYFORTIC 180 MG TABLET</t>
  </si>
  <si>
    <t>3212866</t>
  </si>
  <si>
    <t>AUGMENTIN 400-57/5ML SUSP 50ML</t>
  </si>
  <si>
    <t>3212859</t>
  </si>
  <si>
    <t>LOVAZA 1 GM CAPSULE</t>
  </si>
  <si>
    <t>3212858</t>
  </si>
  <si>
    <t>BREVIBLOC 10MG/ML PREMIX 250ML</t>
  </si>
  <si>
    <t>3212856</t>
  </si>
  <si>
    <t>SORBITOL 70% 30ML UD</t>
  </si>
  <si>
    <t>3212854</t>
  </si>
  <si>
    <t>SUBOXONE 2/0.5MG SL TABLET</t>
  </si>
  <si>
    <t>3212850</t>
  </si>
  <si>
    <t>KEPPRA 500MG/5ML INJECTION</t>
  </si>
  <si>
    <t>3212849</t>
  </si>
  <si>
    <t>LAMICTAL 25 MG TABLET</t>
  </si>
  <si>
    <t>3212848</t>
  </si>
  <si>
    <t>BYSTOLIC 5MG TABLET</t>
  </si>
  <si>
    <t>3212846</t>
  </si>
  <si>
    <t>TYLENOL SOL. 650MG/20.3ML</t>
  </si>
  <si>
    <t>3212843</t>
  </si>
  <si>
    <t>SODIUM CHLORIDE 3% 15ML RTU IH</t>
  </si>
  <si>
    <t>3212842</t>
  </si>
  <si>
    <t>STROMECTOL 3MG TAB</t>
  </si>
  <si>
    <t>3212838</t>
  </si>
  <si>
    <t>XYLOCAINE 2% 10ML MDV INJECTIO</t>
  </si>
  <si>
    <t>3212834</t>
  </si>
  <si>
    <t>INVANZ 1GM ADD + NS 50ML</t>
  </si>
  <si>
    <t>3212833</t>
  </si>
  <si>
    <t>DURAGESIC 12.5MG PATCH</t>
  </si>
  <si>
    <t>3212832</t>
  </si>
  <si>
    <t>NORCO 10-325MG</t>
  </si>
  <si>
    <t>3212831</t>
  </si>
  <si>
    <t>RANEXA 500 MG TABLET</t>
  </si>
  <si>
    <t>3212830</t>
  </si>
  <si>
    <t>MERREM 1 GM IV</t>
  </si>
  <si>
    <t>3212829</t>
  </si>
  <si>
    <t>VITAMIN D 2000 INT UTS CAPSULE</t>
  </si>
  <si>
    <t>3212827</t>
  </si>
  <si>
    <t>EXELON 4.6MG/24HR PATCH</t>
  </si>
  <si>
    <t>3212822</t>
  </si>
  <si>
    <t>TOPAMAX 25 MG TABLET</t>
  </si>
  <si>
    <t>3212821</t>
  </si>
  <si>
    <t>NEURONTIN ORAL SOLUTION</t>
  </si>
  <si>
    <t>3212817</t>
  </si>
  <si>
    <t>SYMBICORT 80/4.5 INHALER</t>
  </si>
  <si>
    <t>3212814</t>
  </si>
  <si>
    <t>EPIPEN JR 0.15MG AUTO INJECTOR</t>
  </si>
  <si>
    <t>3212811</t>
  </si>
  <si>
    <t>EPIPEN 0.3MG AUTO INJECTOR</t>
  </si>
  <si>
    <t>3212810</t>
  </si>
  <si>
    <t>HYDRODIURIL 12.5MG TABLET</t>
  </si>
  <si>
    <t>3212808</t>
  </si>
  <si>
    <t>NYSTATIN 5ML UD ORAL CUP</t>
  </si>
  <si>
    <t>3212805</t>
  </si>
  <si>
    <t>ERYTHROMYCIN OPHTH OINT 1 GM</t>
  </si>
  <si>
    <t>3212804</t>
  </si>
  <si>
    <t>KCL 20% ORAL LIQUID 15ML</t>
  </si>
  <si>
    <t>3212802</t>
  </si>
  <si>
    <t>MIRAPEX 0.25MG TAB</t>
  </si>
  <si>
    <t>3212801</t>
  </si>
  <si>
    <t>FLUZONE-PF 0.5ML SYRINGE</t>
  </si>
  <si>
    <t>3212795</t>
  </si>
  <si>
    <t>AMLACTIN 12% CREAM</t>
  </si>
  <si>
    <t>3212793</t>
  </si>
  <si>
    <t xml:space="preserve">CLEOCIN 900MG PREMIX IN 50ML </t>
  </si>
  <si>
    <t>3212790</t>
  </si>
  <si>
    <t>PERIDEX ORAL SOLUTION</t>
  </si>
  <si>
    <t>3212780</t>
  </si>
  <si>
    <t>ZOFRAN 4 MG ODT TAB</t>
  </si>
  <si>
    <t>3212779</t>
  </si>
  <si>
    <t>SYMBICORT 160/4.5MCG INHALER</t>
  </si>
  <si>
    <t>3212778</t>
  </si>
  <si>
    <t>XYLOCAINE-MPF 30ML INJ</t>
  </si>
  <si>
    <t>3212776</t>
  </si>
  <si>
    <t>VESICARE 5MG TABLET</t>
  </si>
  <si>
    <t>3212773</t>
  </si>
  <si>
    <t>MAGNESIUM SULF 2GM/50ML IVPB</t>
  </si>
  <si>
    <t>3212772</t>
  </si>
  <si>
    <t>TYLENOL/CODEINE UD 5ML LIQ</t>
  </si>
  <si>
    <t>3212766</t>
  </si>
  <si>
    <t>CLARITIN ORAL LIQUID</t>
  </si>
  <si>
    <t>3212762</t>
  </si>
  <si>
    <t>CEPHULAC 30ML UD CUP</t>
  </si>
  <si>
    <t>3212757</t>
  </si>
  <si>
    <t>MAALOX PLUS 30ML UD CUP</t>
  </si>
  <si>
    <t>3212756</t>
  </si>
  <si>
    <t>ACETADOTE 200MG/ML INJ 30ML</t>
  </si>
  <si>
    <t>3212755</t>
  </si>
  <si>
    <t>GENTAMICIN PREMIX 80 MG INJ</t>
  </si>
  <si>
    <t>3212754</t>
  </si>
  <si>
    <t>MEFOXIN 1GM INJECTION</t>
  </si>
  <si>
    <t>3212752</t>
  </si>
  <si>
    <t>MEFOXIN 2GM INJECTION</t>
  </si>
  <si>
    <t>3212751</t>
  </si>
  <si>
    <t>KEPPRA ORAL SOLUTION</t>
  </si>
  <si>
    <t>3212747</t>
  </si>
  <si>
    <t>REQUIP 0.5 MG TABLET</t>
  </si>
  <si>
    <t>3212745</t>
  </si>
  <si>
    <t>EFFEXOR-XR 75 MG CAPSULE</t>
  </si>
  <si>
    <t>3212739</t>
  </si>
  <si>
    <t>WATER FOR INHALATION 1000ML</t>
  </si>
  <si>
    <t>3212733</t>
  </si>
  <si>
    <t>ZITHROMAX 500MG ADD+NS 250ML</t>
  </si>
  <si>
    <t>3212731</t>
  </si>
  <si>
    <t>ZOSYN 3.375G ADD+NS 100ML</t>
  </si>
  <si>
    <t>3212730</t>
  </si>
  <si>
    <t>TYLENOL 160MG/5ML UD LIQ CUPS</t>
  </si>
  <si>
    <t>3212728</t>
  </si>
  <si>
    <t>MOTRIN 100MG/5ML UD CUPS</t>
  </si>
  <si>
    <t>3212727</t>
  </si>
  <si>
    <t>LEVEMIR INSULIN 100 UNITS/ML</t>
  </si>
  <si>
    <t>3212723</t>
  </si>
  <si>
    <t>MAGNESIUM SULFATE 4GM/100ML PREMIX</t>
  </si>
  <si>
    <t>3212720</t>
  </si>
  <si>
    <t>0.45% NACL/KCL 20MEQ</t>
  </si>
  <si>
    <t>3212719</t>
  </si>
  <si>
    <t>BICITRA 30 ML UD CUPS</t>
  </si>
  <si>
    <t>3212718</t>
  </si>
  <si>
    <t>MARINOL CAPSULE</t>
  </si>
  <si>
    <t>3212713</t>
  </si>
  <si>
    <t>LUPRON DEPOT 7.5 MG SYRINGE</t>
  </si>
  <si>
    <t>3212700</t>
  </si>
  <si>
    <t>ANTIZOL 1.5GM INJECTION</t>
  </si>
  <si>
    <t>3212698</t>
  </si>
  <si>
    <t>ZOMETA 4MG</t>
  </si>
  <si>
    <t>3212695</t>
  </si>
  <si>
    <t>PYRIDOXINE (B-6) INJECTION</t>
  </si>
  <si>
    <t>3212694</t>
  </si>
  <si>
    <t>RESTASIS 0.05% OPHT DROP UD</t>
  </si>
  <si>
    <t>3212692</t>
  </si>
  <si>
    <t>GLUCOTROL XL 2.5 MG TABLET</t>
  </si>
  <si>
    <t>3212690</t>
  </si>
  <si>
    <t>OPTIVAR EYE DROPS</t>
  </si>
  <si>
    <t>3212681</t>
  </si>
  <si>
    <t>TRICOR 48 MG TAB</t>
  </si>
  <si>
    <t>3212678</t>
  </si>
  <si>
    <t>OMNICEF 125MG/5ML SUSP.</t>
  </si>
  <si>
    <t>3212676</t>
  </si>
  <si>
    <t>AMPICILLIN 1GM ADD+NS 50ML</t>
  </si>
  <si>
    <t>3212665</t>
  </si>
  <si>
    <t>VICODIN SOLN (7.5MG/500MG PER 15ML</t>
  </si>
  <si>
    <t>3212663</t>
  </si>
  <si>
    <t>PROTONIX 20 MG TAB</t>
  </si>
  <si>
    <t>3212657</t>
  </si>
  <si>
    <t>VISINE  OPTH  SOLU 15ML</t>
  </si>
  <si>
    <t>3212652</t>
  </si>
  <si>
    <t>TAMIFLU ORAL SUSPENSION</t>
  </si>
  <si>
    <t>3212648</t>
  </si>
  <si>
    <t>LUGOL'S SOLUTION (STRONG IODINE)</t>
  </si>
  <si>
    <t>3212641</t>
  </si>
  <si>
    <t>CYMBALTA 30 MG CAPSULE</t>
  </si>
  <si>
    <t>3212635</t>
  </si>
  <si>
    <t>PONTOCAINE HCL 1% 2ML</t>
  </si>
  <si>
    <t>3212634</t>
  </si>
  <si>
    <t>CLEOCIN 900MG/6ML VIAL</t>
  </si>
  <si>
    <t>3212632</t>
  </si>
  <si>
    <t>SENSIPAR 30MG TAB</t>
  </si>
  <si>
    <t>3212631</t>
  </si>
  <si>
    <t>VANCOMYCIN CATARACT USE</t>
  </si>
  <si>
    <t>3212628</t>
  </si>
  <si>
    <t>PAXIL 10MG TAB</t>
  </si>
  <si>
    <t>3212626</t>
  </si>
  <si>
    <t>NORCO 7.5MG/325MG TAB</t>
  </si>
  <si>
    <t>3212624</t>
  </si>
  <si>
    <t>LYRICA 50 MG CAP</t>
  </si>
  <si>
    <t>3212622</t>
  </si>
  <si>
    <t>PITOCIN 20 UTS+ NS 1000ML ADD</t>
  </si>
  <si>
    <t>3212621</t>
  </si>
  <si>
    <t>SODIUM CL 0.9% 5ML POSIFLUSH SYR</t>
  </si>
  <si>
    <t>3212620</t>
  </si>
  <si>
    <t>ROCEPHIN 2GM ADD+NS 100ML</t>
  </si>
  <si>
    <t>3212619</t>
  </si>
  <si>
    <t>AMPICILLIN 2GM ADD + NS 100ML</t>
  </si>
  <si>
    <t>3212617</t>
  </si>
  <si>
    <t>ROCEPHIN 1GM ADD+NS 50ML</t>
  </si>
  <si>
    <t>3212616</t>
  </si>
  <si>
    <t>PRIMACOR 20MG IV PREMIX</t>
  </si>
  <si>
    <t>3212615</t>
  </si>
  <si>
    <t>MUCINEX 600MG TAB</t>
  </si>
  <si>
    <t>3212613</t>
  </si>
  <si>
    <t>ASTRAMORPH PF 10MG/10ML INJ</t>
  </si>
  <si>
    <t>3212612</t>
  </si>
  <si>
    <t>XOLAIR 150MG</t>
  </si>
  <si>
    <t>3212607</t>
  </si>
  <si>
    <t>ROXICODONE ORAL LIQ (5 MG/5 ML)</t>
  </si>
  <si>
    <t>3212600</t>
  </si>
  <si>
    <t>NORMODYNE 20MG/4ML INJ.</t>
  </si>
  <si>
    <t>3212598</t>
  </si>
  <si>
    <t>ABILIFY 10 MG TAB</t>
  </si>
  <si>
    <t>3212597</t>
  </si>
  <si>
    <t>VFEND IV</t>
  </si>
  <si>
    <t>3212596</t>
  </si>
  <si>
    <t>ARANESP 100 MCG/0.5 ML SYRINGE</t>
  </si>
  <si>
    <t>3212594</t>
  </si>
  <si>
    <t>LOPRESSOR  25 MG TAB</t>
  </si>
  <si>
    <t>3212593</t>
  </si>
  <si>
    <t>MITOMYCIN-C EYE DROPS</t>
  </si>
  <si>
    <t>3212591</t>
  </si>
  <si>
    <t>LOVENOX 100 MG PER ML INJ.</t>
  </si>
  <si>
    <t>3212587</t>
  </si>
  <si>
    <t>WELLBUTRIN XL 150 MG TAB</t>
  </si>
  <si>
    <t>3212586</t>
  </si>
  <si>
    <t>ZITHROMAX  500 MG TAB</t>
  </si>
  <si>
    <t>3212581</t>
  </si>
  <si>
    <t>MICRONEPHRINE INHALATION 2.25% UD</t>
  </si>
  <si>
    <t>3212580</t>
  </si>
  <si>
    <t>BAYHEP B IMM GLOB I.M. INJ 5ML</t>
  </si>
  <si>
    <t>3212575</t>
  </si>
  <si>
    <t>CUBICIN 500MG INJ</t>
  </si>
  <si>
    <t>3212574</t>
  </si>
  <si>
    <t>MARCAINE 0.5% SDV 10ML INJ</t>
  </si>
  <si>
    <t>3212573</t>
  </si>
  <si>
    <t>ALBUTEROL 0.5% UD(2.5MG/0.5ML) INH</t>
  </si>
  <si>
    <t>3212572</t>
  </si>
  <si>
    <t>TRYPAN BLUE 0.06%(ISOSULFAN) INJ</t>
  </si>
  <si>
    <t>3212570</t>
  </si>
  <si>
    <t>EPOGEN 40,000 UNITS/ML INJECTION</t>
  </si>
  <si>
    <t>3212557</t>
  </si>
  <si>
    <t>CYMBALTA 20 MG CAPSULE</t>
  </si>
  <si>
    <t>3212555</t>
  </si>
  <si>
    <t>VIGAMOX 0.5%  EYE DROPS 3ML</t>
  </si>
  <si>
    <t>3212553</t>
  </si>
  <si>
    <t>AVODART 0.5 MG CAPSULE</t>
  </si>
  <si>
    <t>3212549</t>
  </si>
  <si>
    <t>NITROGLYCERIN   PREMIX 50MG</t>
  </si>
  <si>
    <t>3212544</t>
  </si>
  <si>
    <t>DOBUTAMINE 250MG/DEXTROSE</t>
  </si>
  <si>
    <t>3212543</t>
  </si>
  <si>
    <t>D5W/NS/20MEQ KCL 1000ML</t>
  </si>
  <si>
    <t>3212542</t>
  </si>
  <si>
    <t>POTASSIUM CL 10 MEQ/50ML</t>
  </si>
  <si>
    <t>3212541</t>
  </si>
  <si>
    <t>D5W/0.45% NACL/KCL 40 MEQ</t>
  </si>
  <si>
    <t>3212539</t>
  </si>
  <si>
    <t>NS 0.9% / KCL 40MEQ</t>
  </si>
  <si>
    <t>3212537</t>
  </si>
  <si>
    <t>DEX 5%/LR 1000ML+ 20MEQ KCL</t>
  </si>
  <si>
    <t>3212535</t>
  </si>
  <si>
    <t>WELLBUTRIN XL 300 MG TAB</t>
  </si>
  <si>
    <t>3212530</t>
  </si>
  <si>
    <t>NOVOLOG MIX 70/30 10 ML VIAL</t>
  </si>
  <si>
    <t>3212529</t>
  </si>
  <si>
    <t>PREVACID SOLUTAB 30 MG TDR</t>
  </si>
  <si>
    <t>3212528</t>
  </si>
  <si>
    <t>CARDENE IV 25 MG INJ.</t>
  </si>
  <si>
    <t>3212526</t>
  </si>
  <si>
    <t>ZYPREXA 2.5 MG TAB</t>
  </si>
  <si>
    <t>3212525</t>
  </si>
  <si>
    <t>ZOVIRAX 200 MG/5 ML SUS</t>
  </si>
  <si>
    <t>3212524</t>
  </si>
  <si>
    <t>LAMISIL 1% CREAM</t>
  </si>
  <si>
    <t>3212522</t>
  </si>
  <si>
    <t>LEVAQUIN 750 MG TAB</t>
  </si>
  <si>
    <t>3212519</t>
  </si>
  <si>
    <t>TOPROL XL 25 MG</t>
  </si>
  <si>
    <t>3212516</t>
  </si>
  <si>
    <t>CROFAB</t>
  </si>
  <si>
    <t>3212511</t>
  </si>
  <si>
    <t>LIDOCAINE 5% PATCH</t>
  </si>
  <si>
    <t>3212505</t>
  </si>
  <si>
    <t>DUONEB UD3ML</t>
  </si>
  <si>
    <t>3212503</t>
  </si>
  <si>
    <t>MOBIC 7.5 MG TAB</t>
  </si>
  <si>
    <t>3212502</t>
  </si>
  <si>
    <t>EFFEXOR 37.5 MG TAB</t>
  </si>
  <si>
    <t>3212501</t>
  </si>
  <si>
    <t>SANTYL 30GM OINTMENT</t>
  </si>
  <si>
    <t>3212488</t>
  </si>
  <si>
    <t>DEPAKOTE ER 250 MG TAB</t>
  </si>
  <si>
    <t>3212486</t>
  </si>
  <si>
    <t>CRESTOR 10 MG TAB</t>
  </si>
  <si>
    <t>3212480</t>
  </si>
  <si>
    <t>GEODON 20 MG CAPSULE</t>
  </si>
  <si>
    <t>3212460</t>
  </si>
  <si>
    <t>LEVAQUIN 750MG IV PREMIX</t>
  </si>
  <si>
    <t>3212458</t>
  </si>
  <si>
    <t>LEVAQUIN 250MG IV PREMIX</t>
  </si>
  <si>
    <t>3212457</t>
  </si>
  <si>
    <t>PROVIGIL 100 MG TAB</t>
  </si>
  <si>
    <t>3212455</t>
  </si>
  <si>
    <t>ZETIA 10 MG TAB</t>
  </si>
  <si>
    <t>3212452</t>
  </si>
  <si>
    <t>CYANOCOBALAMIN 100 MCG (B-12)TAB</t>
  </si>
  <si>
    <t>3212449</t>
  </si>
  <si>
    <t>ARANESP  60 MCG/0.3 ML SYRINGE</t>
  </si>
  <si>
    <t>3212447</t>
  </si>
  <si>
    <t>LOVENOX 80 MG PER 0.8ML INJ</t>
  </si>
  <si>
    <t>3212435</t>
  </si>
  <si>
    <t>GEODON 20 MG I.M. INJECTION</t>
  </si>
  <si>
    <t>3212422</t>
  </si>
  <si>
    <t>GEODON 40 MG CAPSULE</t>
  </si>
  <si>
    <t>3212421</t>
  </si>
  <si>
    <t>AMMONIA INHALANT AMPULE</t>
  </si>
  <si>
    <t>3212415</t>
  </si>
  <si>
    <t>MAXIPIME 2GM</t>
  </si>
  <si>
    <t>3212411</t>
  </si>
  <si>
    <t>MAXIPIME 1GM</t>
  </si>
  <si>
    <t>3212410</t>
  </si>
  <si>
    <t>PROGRAF 0.5 MG CAP</t>
  </si>
  <si>
    <t>3212409</t>
  </si>
  <si>
    <t>ZYVOX  600 MG TAB</t>
  </si>
  <si>
    <t>3212399</t>
  </si>
  <si>
    <t>XYLOCAINE 1%  VIAL 2ML</t>
  </si>
  <si>
    <t>3212396</t>
  </si>
  <si>
    <t>HEPARIN 2000U PER 2ML INJ.</t>
  </si>
  <si>
    <t>3212395</t>
  </si>
  <si>
    <t>ZYVOX 600MG PREMIX</t>
  </si>
  <si>
    <t>3212387</t>
  </si>
  <si>
    <t>TUMS 500 MG CTB</t>
  </si>
  <si>
    <t>3212357</t>
  </si>
  <si>
    <t>TUMS E-X 750 MG CTB</t>
  </si>
  <si>
    <t>3212356</t>
  </si>
  <si>
    <t>INVANZ 1GM INJ.</t>
  </si>
  <si>
    <t>3212355</t>
  </si>
  <si>
    <t>ROBAXIN 500 MG TAB</t>
  </si>
  <si>
    <t>3212354</t>
  </si>
  <si>
    <t>RITUXAN 500 MG INJ.</t>
  </si>
  <si>
    <t>3212350</t>
  </si>
  <si>
    <t>MEGACE ORAL SUSP(40MG/ML)</t>
  </si>
  <si>
    <t>3212349</t>
  </si>
  <si>
    <t>SALAGEN 5 MG TABLET</t>
  </si>
  <si>
    <t>3212348</t>
  </si>
  <si>
    <t>DIOVAN 160 MG TAB</t>
  </si>
  <si>
    <t>3212344</t>
  </si>
  <si>
    <t>METROGEL  0.75% GEL 30GM</t>
  </si>
  <si>
    <t>3212340</t>
  </si>
  <si>
    <t>MONSEL'S TOPICAL SOLUTION</t>
  </si>
  <si>
    <t>3212336</t>
  </si>
  <si>
    <t>REMERON 15 MG TAB</t>
  </si>
  <si>
    <t>3212334</t>
  </si>
  <si>
    <t>LAMICTAL 100 MG TAB</t>
  </si>
  <si>
    <t>3212332</t>
  </si>
  <si>
    <t>QUIXIN 0.5% OPTH SOL 5ML</t>
  </si>
  <si>
    <t>3212331</t>
  </si>
  <si>
    <t>WATER FOR INJECTION 10ML</t>
  </si>
  <si>
    <t>3212330</t>
  </si>
  <si>
    <t>OXYCONTIN 10 MG TAB ER</t>
  </si>
  <si>
    <t>3212325</t>
  </si>
  <si>
    <t>OXYCONTIN 40 MG TAB ER</t>
  </si>
  <si>
    <t>3212324</t>
  </si>
  <si>
    <t>CIPRO HC EAR DROPS</t>
  </si>
  <si>
    <t>3212323</t>
  </si>
  <si>
    <t>ROBITUSSIN-AC  SYRUP</t>
  </si>
  <si>
    <t>3212321</t>
  </si>
  <si>
    <t>EXELON 1.5 MG CAP</t>
  </si>
  <si>
    <t>3212319</t>
  </si>
  <si>
    <t>NITRO-BID OINT UD 1GM FOILPAC</t>
  </si>
  <si>
    <t>3212310</t>
  </si>
  <si>
    <t>SYNTHROID 0.088 MG TAB</t>
  </si>
  <si>
    <t>3212307</t>
  </si>
  <si>
    <t>ZOSTRIX 0.025% CREAM 60 GM</t>
  </si>
  <si>
    <t>3212305</t>
  </si>
  <si>
    <t>KENALOG 0.1% CREAM 15GM</t>
  </si>
  <si>
    <t>3212304</t>
  </si>
  <si>
    <t>KEPPRA 500 MG TAB</t>
  </si>
  <si>
    <t>3212303</t>
  </si>
  <si>
    <t>SOMA 350 MG TAB</t>
  </si>
  <si>
    <t>3212295</t>
  </si>
  <si>
    <t>PERCOCET 5/325 TAB</t>
  </si>
  <si>
    <t>3212294</t>
  </si>
  <si>
    <t>LUMIGAN 0.03% EYE DROPS</t>
  </si>
  <si>
    <t>3212290</t>
  </si>
  <si>
    <t>IMITREX 50 MG TAB</t>
  </si>
  <si>
    <t>3212284</t>
  </si>
  <si>
    <t>IMITREX 25 MG  TAB</t>
  </si>
  <si>
    <t>3212283</t>
  </si>
  <si>
    <t>ASTELIN NASAL SPRAY</t>
  </si>
  <si>
    <t>3212280</t>
  </si>
  <si>
    <t>DIAMOX 250MG TAB</t>
  </si>
  <si>
    <t>3212278</t>
  </si>
  <si>
    <t>MIDODRINE  2.5 MG TAB</t>
  </si>
  <si>
    <t>3212276</t>
  </si>
  <si>
    <t>COMTAN 200 MG TAB</t>
  </si>
  <si>
    <t>3212274</t>
  </si>
  <si>
    <t>FLEET ENEMA 135ML</t>
  </si>
  <si>
    <t>3212268</t>
  </si>
  <si>
    <t>APRESOLINE 25 MG TAB</t>
  </si>
  <si>
    <t>3212260</t>
  </si>
  <si>
    <t>PROZAC 10 MG CAP</t>
  </si>
  <si>
    <t>3212256</t>
  </si>
  <si>
    <t>ARIMIDEX 1 MG TAB</t>
  </si>
  <si>
    <t>3212253</t>
  </si>
  <si>
    <t>DUOVISC</t>
  </si>
  <si>
    <t>3212251</t>
  </si>
  <si>
    <t>ALPHAGAN-P   0.15%   DROPS</t>
  </si>
  <si>
    <t>3212249</t>
  </si>
  <si>
    <t>ALDACTONE 100 MG TAB</t>
  </si>
  <si>
    <t>3212248</t>
  </si>
  <si>
    <t>ALDACTONE 25 MG TAB</t>
  </si>
  <si>
    <t>3212247</t>
  </si>
  <si>
    <t>RISPERDAL 0.25 MG TAB</t>
  </si>
  <si>
    <t>3212243</t>
  </si>
  <si>
    <t>TISSEEL VH 2ML KIT</t>
  </si>
  <si>
    <t>3212239</t>
  </si>
  <si>
    <t>OPHTHETIC 0.5% OPHT SOL 15ML</t>
  </si>
  <si>
    <t>3212238</t>
  </si>
  <si>
    <t>WELLBUTRIN 75 MG TAB</t>
  </si>
  <si>
    <t>3212236</t>
  </si>
  <si>
    <t>REMERON 30 MG TAB</t>
  </si>
  <si>
    <t>3212235</t>
  </si>
  <si>
    <t>REQUIP 1 MG TAB</t>
  </si>
  <si>
    <t>3212234</t>
  </si>
  <si>
    <t>LIPITOR 40 MG TAB</t>
  </si>
  <si>
    <t>3212233</t>
  </si>
  <si>
    <t>WELLBUTRIN SR 150 MG TAB</t>
  </si>
  <si>
    <t>3212232</t>
  </si>
  <si>
    <t>WELLBUTRIN SR 100 MG TAB</t>
  </si>
  <si>
    <t>3212231</t>
  </si>
  <si>
    <t>ZOLOFT 50 MG TAB</t>
  </si>
  <si>
    <t>3212230</t>
  </si>
  <si>
    <t>DETROL 2 MG TAB</t>
  </si>
  <si>
    <t>3212229</t>
  </si>
  <si>
    <t>OCUFLOX 0.3% OPTH SOL 5ML</t>
  </si>
  <si>
    <t>3212227</t>
  </si>
  <si>
    <t>DETROL LA 2MG CAP</t>
  </si>
  <si>
    <t>3212226</t>
  </si>
  <si>
    <t>SODIUM CHLORIDE 0.9% INH. 3ML</t>
  </si>
  <si>
    <t>3212221</t>
  </si>
  <si>
    <t>TRIPLE PASTE</t>
  </si>
  <si>
    <t>3212218</t>
  </si>
  <si>
    <t>POTASSIUM PHOSPHATE</t>
  </si>
  <si>
    <t>3212217</t>
  </si>
  <si>
    <t>VERSED INJECTION</t>
  </si>
  <si>
    <t>3212210</t>
  </si>
  <si>
    <t>SENSORCAINE-MPF 0.25% 30ML VIAL</t>
  </si>
  <si>
    <t>3212209</t>
  </si>
  <si>
    <t>SENSORCAINE-MPF 0.5% INJ 30ML SDV</t>
  </si>
  <si>
    <t>3212208</t>
  </si>
  <si>
    <t>MARCAINE 0.5% INJ 50ML MDV</t>
  </si>
  <si>
    <t>3212205</t>
  </si>
  <si>
    <t>MARCAINE 0.25% MDV 50ML</t>
  </si>
  <si>
    <t>3212204</t>
  </si>
  <si>
    <t>MARCAINE MPF W/EPI MPF 0.25% 10ML</t>
  </si>
  <si>
    <t>3212203</t>
  </si>
  <si>
    <t>KAYEXALATE 15 GM/60ML SUSP</t>
  </si>
  <si>
    <t>3212201</t>
  </si>
  <si>
    <t>PULMICORT UD 0.25 MG/2 ML</t>
  </si>
  <si>
    <t>3212198</t>
  </si>
  <si>
    <t>XYLOCAINE 1%-MPF W/EPI 10ML VIAL</t>
  </si>
  <si>
    <t>3212197</t>
  </si>
  <si>
    <t>XYLOCAINE 1.5%-MPF W/EPI 5ML AMP</t>
  </si>
  <si>
    <t>3212196</t>
  </si>
  <si>
    <t>XYLOCAINE 2% GEL 5GM TUBE</t>
  </si>
  <si>
    <t>3212195</t>
  </si>
  <si>
    <t>XYLOCAINE 4% TOP 50ML BOTTLE</t>
  </si>
  <si>
    <t>3212194</t>
  </si>
  <si>
    <t>XYLOCAINE 2% W/EPI 50ML VIAL</t>
  </si>
  <si>
    <t>3212193</t>
  </si>
  <si>
    <t>XYLOCAINE 2%  JECT 5ML</t>
  </si>
  <si>
    <t>3212192</t>
  </si>
  <si>
    <t>XYLOCAINE 2% W/EPI 10ML VIAL</t>
  </si>
  <si>
    <t>3212191</t>
  </si>
  <si>
    <t>XYLOCAINE 1% W/EPINEPHRINE 10ML</t>
  </si>
  <si>
    <t>3212190</t>
  </si>
  <si>
    <t>XYLOCAINE 2%-MPF W/EPI 20ML VIAL</t>
  </si>
  <si>
    <t>3212189</t>
  </si>
  <si>
    <t>CARDIZEM INJ</t>
  </si>
  <si>
    <t>3212180</t>
  </si>
  <si>
    <t>PLETAL 100 MG TAB</t>
  </si>
  <si>
    <t>3212177</t>
  </si>
  <si>
    <t>HEPARIN 25,000U PER D5W PREMIX</t>
  </si>
  <si>
    <t>3212165</t>
  </si>
  <si>
    <t>D5W/0.45%NACL/KCL20MEQ</t>
  </si>
  <si>
    <t>3212164</t>
  </si>
  <si>
    <t>DAKINS SOLUTION 0.25% 480 ML</t>
  </si>
  <si>
    <t>3212159</t>
  </si>
  <si>
    <t>XOPENEX 0.63 MG 3ML UD</t>
  </si>
  <si>
    <t>3212150</t>
  </si>
  <si>
    <t>VITAMIN D 400 INT. UNITS TAB</t>
  </si>
  <si>
    <t>3212138</t>
  </si>
  <si>
    <t>ZITHROMAX (200 MG/5 ML) SUSP 30ML</t>
  </si>
  <si>
    <t>3212137</t>
  </si>
  <si>
    <t>OS-CAL 500 + D</t>
  </si>
  <si>
    <t>3212126</t>
  </si>
  <si>
    <t>OXYCODONE  5 MG TAB  I.R.</t>
  </si>
  <si>
    <t>3212124</t>
  </si>
  <si>
    <t>SODIUM BICARBONATE 8.4% JECT 50ML</t>
  </si>
  <si>
    <t>3212120</t>
  </si>
  <si>
    <t>KENALOG 0.1% LOTION 60ML</t>
  </si>
  <si>
    <t>3212117</t>
  </si>
  <si>
    <t>CATHFLO ACTIVASE 2MG VIAL</t>
  </si>
  <si>
    <t>3212105</t>
  </si>
  <si>
    <t>TENORMIN 25 MG TAB</t>
  </si>
  <si>
    <t>3212104</t>
  </si>
  <si>
    <t>TOPAMAX 100 MG TAB</t>
  </si>
  <si>
    <t>3212102</t>
  </si>
  <si>
    <t>TRILEPTAL 300 MG TAB</t>
  </si>
  <si>
    <t>3212099</t>
  </si>
  <si>
    <t>LANTUS 100 UNITS/ML 10ML VIAL</t>
  </si>
  <si>
    <t>3212097</t>
  </si>
  <si>
    <t>VIBRAMYCIN  INJ</t>
  </si>
  <si>
    <t>3212090</t>
  </si>
  <si>
    <t>VIBRAMYCIN  100 MG CAP</t>
  </si>
  <si>
    <t>3212089</t>
  </si>
  <si>
    <t>ZOSYN</t>
  </si>
  <si>
    <t>3212088</t>
  </si>
  <si>
    <t>XYLOCAINE 2% JECT 5ML</t>
  </si>
  <si>
    <t>3212082</t>
  </si>
  <si>
    <t>VALIUM 10MG/2ML INJECTION</t>
  </si>
  <si>
    <t>3212081</t>
  </si>
  <si>
    <t>TEARISOL EYE DROPS</t>
  </si>
  <si>
    <t>3212080</t>
  </si>
  <si>
    <t>TAPAZOLE 5 MG TAB</t>
  </si>
  <si>
    <t>3212077</t>
  </si>
  <si>
    <t>TAMBOCOR 50 MG TAB</t>
  </si>
  <si>
    <t>3212074</t>
  </si>
  <si>
    <t>PENICILLIN V POT 500 MG TAB</t>
  </si>
  <si>
    <t>3212066</t>
  </si>
  <si>
    <t>PENICILLIN VK 250MG/5ML SUSP</t>
  </si>
  <si>
    <t>3212062</t>
  </si>
  <si>
    <t>TAGAMET 300 MG TAB</t>
  </si>
  <si>
    <t>3212057</t>
  </si>
  <si>
    <t>ZESTRIL/PRINIVIL 5 MG TAB</t>
  </si>
  <si>
    <t>3212053</t>
  </si>
  <si>
    <t>ZESTRIL/PRINIVIL 20 MG TAB</t>
  </si>
  <si>
    <t>3212050</t>
  </si>
  <si>
    <t>ZESTRIL/ PRINIVIL 10 MG TAB</t>
  </si>
  <si>
    <t>3212048</t>
  </si>
  <si>
    <t>SYNTHROID 0.175 MG TAB</t>
  </si>
  <si>
    <t>3212046</t>
  </si>
  <si>
    <t>VALIUM 5 MG TAB</t>
  </si>
  <si>
    <t>3212043</t>
  </si>
  <si>
    <t>SYMMETREL 100 MG CAP</t>
  </si>
  <si>
    <t>3212042</t>
  </si>
  <si>
    <t>VALIUM 2 MG TAB</t>
  </si>
  <si>
    <t>3212040</t>
  </si>
  <si>
    <t>TRANSDERM SCOP PATCH</t>
  </si>
  <si>
    <t>3212036</t>
  </si>
  <si>
    <t>SURGICEL  HEMOSTAT 2X14</t>
  </si>
  <si>
    <t>3212035</t>
  </si>
  <si>
    <t>SURGICEL HEMOSTAT 2X3</t>
  </si>
  <si>
    <t>3212033</t>
  </si>
  <si>
    <t>URECHOLINE 25 MG TAB</t>
  </si>
  <si>
    <t>3212032</t>
  </si>
  <si>
    <t>URECHOLINE 10 MG TAB</t>
  </si>
  <si>
    <t>3212029</t>
  </si>
  <si>
    <t>TYLENOL 325 MG TAB</t>
  </si>
  <si>
    <t>3212024</t>
  </si>
  <si>
    <t>TOBREX 0.3% EYE DROPS 5ML</t>
  </si>
  <si>
    <t>3212023</t>
  </si>
  <si>
    <t>TYLENOL 325 MG SUP</t>
  </si>
  <si>
    <t>3212021</t>
  </si>
  <si>
    <t>SUDAFED 30 MG TAB</t>
  </si>
  <si>
    <t>3212018</t>
  </si>
  <si>
    <t>TYLENOL 650 MG SUPPOSITORY</t>
  </si>
  <si>
    <t>3212017</t>
  </si>
  <si>
    <t>SUBLIMAZE 0.5 MG/ML  5 ML INJ</t>
  </si>
  <si>
    <t>3212015</t>
  </si>
  <si>
    <t>TYLENOL 120 MG SUP</t>
  </si>
  <si>
    <t>3212013</t>
  </si>
  <si>
    <t>SUBLIMAZE 0.5 MG/ML 2 ML INJ</t>
  </si>
  <si>
    <t>3212012</t>
  </si>
  <si>
    <t>SODIUM BICARBONATE 4.2% JECT</t>
  </si>
  <si>
    <t>3211996</t>
  </si>
  <si>
    <t>SODIUM BICARBONATE 8.4% JECT 10ML</t>
  </si>
  <si>
    <t>3211992</t>
  </si>
  <si>
    <t>SLOW-MAG 64MG TAB</t>
  </si>
  <si>
    <t>3211989</t>
  </si>
  <si>
    <t>REGLAN 10 MG TAB</t>
  </si>
  <si>
    <t>3211979</t>
  </si>
  <si>
    <t>PREPIDIL 0.5 MG/3 GM GEL</t>
  </si>
  <si>
    <t>3211971</t>
  </si>
  <si>
    <t>PYRIDIUM 200MG TAB</t>
  </si>
  <si>
    <t>3211969</t>
  </si>
  <si>
    <t>PYRIDIUM 100MG TAB</t>
  </si>
  <si>
    <t>3211967</t>
  </si>
  <si>
    <t>PREPARATION H OINT 30GM</t>
  </si>
  <si>
    <t>3211965</t>
  </si>
  <si>
    <t>POLI-GRIP</t>
  </si>
  <si>
    <t>3211956</t>
  </si>
  <si>
    <t>NARCAN 2MG/2ML INJECTION</t>
  </si>
  <si>
    <t>3211952</t>
  </si>
  <si>
    <t>PITRESSIN 20 UNIT PER ML INJ.</t>
  </si>
  <si>
    <t>3211950</t>
  </si>
  <si>
    <t>NARCAN 0.4 MG/ML 1ML VIAL</t>
  </si>
  <si>
    <t>3211949</t>
  </si>
  <si>
    <t>PITOCIN 10 UNIT INJECTION</t>
  </si>
  <si>
    <t>3211947</t>
  </si>
  <si>
    <t>PHENOBARBITAL 30 MG TAB</t>
  </si>
  <si>
    <t>3211946</t>
  </si>
  <si>
    <t>NAPROXEN 500 MG TAB</t>
  </si>
  <si>
    <t>3211945</t>
  </si>
  <si>
    <t>NAPROSYN 250 MG TAB</t>
  </si>
  <si>
    <t>3211941</t>
  </si>
  <si>
    <t>PHENOBARBITAL 20 MG/5 ML ELIXER</t>
  </si>
  <si>
    <t>3211940</t>
  </si>
  <si>
    <t>MYSOLINE 250 MG TAB</t>
  </si>
  <si>
    <t>3211933</t>
  </si>
  <si>
    <t>OS-CAL 500 MG TAB</t>
  </si>
  <si>
    <t>3211931</t>
  </si>
  <si>
    <t>MYSOLINE 50 MG TAB</t>
  </si>
  <si>
    <t>3211929</t>
  </si>
  <si>
    <t>PEPTO BISMOL  SUSP 120ML</t>
  </si>
  <si>
    <t>3211925</t>
  </si>
  <si>
    <t>NORVASC 2.5 MG TAB</t>
  </si>
  <si>
    <t>3211917</t>
  </si>
  <si>
    <t>NYSTATIN 100000 UNITS/GM OINT 15GM</t>
  </si>
  <si>
    <t>3211911</t>
  </si>
  <si>
    <t>NYSTATIN 100000 UNITS/GM CRM 15GM</t>
  </si>
  <si>
    <t>3211909</t>
  </si>
  <si>
    <t>METROGEL-VAGINAL 0.75% GEL 70GM</t>
  </si>
  <si>
    <t>3211903</t>
  </si>
  <si>
    <t>NICORETTE 2 MG GUM</t>
  </si>
  <si>
    <t>3211902</t>
  </si>
  <si>
    <t>METAMUCIL PACKET 3.4 GM</t>
  </si>
  <si>
    <t>3211900</t>
  </si>
  <si>
    <t>MYAMBUTOL 400 MG TABLET</t>
  </si>
  <si>
    <t>3211895</t>
  </si>
  <si>
    <t>MAXZIDE 25MG/37.5MG TAB</t>
  </si>
  <si>
    <t>3211891</t>
  </si>
  <si>
    <t>NEUPOGEN 300 MCG/ML VIAL</t>
  </si>
  <si>
    <t>3211890</t>
  </si>
  <si>
    <t>MVI-12 VITAMIN INJ.</t>
  </si>
  <si>
    <t>3211888</t>
  </si>
  <si>
    <t>CHLOROPROCAINE HYDROCHLORIDE 3% SO</t>
  </si>
  <si>
    <t>3211887</t>
  </si>
  <si>
    <t>SENSORCAINE W/EPI 0.25% 50ML MDV</t>
  </si>
  <si>
    <t>3211886</t>
  </si>
  <si>
    <t>SENSORCAINE-MPF 0.75% 30ML SDV</t>
  </si>
  <si>
    <t>3211884</t>
  </si>
  <si>
    <t>SENSORCAINE-MPF 0.75% 10ML SDV</t>
  </si>
  <si>
    <t>3211880</t>
  </si>
  <si>
    <t>NEOSPORIN OINT TOPICAL 30GM</t>
  </si>
  <si>
    <t>3211879</t>
  </si>
  <si>
    <t>MULTIVITAMIN TAB</t>
  </si>
  <si>
    <t>3211878</t>
  </si>
  <si>
    <t>SENSORCAINE-MPF 0.5% INJ 10ML SDV</t>
  </si>
  <si>
    <t>3211877</t>
  </si>
  <si>
    <t>NEOSPORIN UD OINT PACKETS</t>
  </si>
  <si>
    <t>3211876</t>
  </si>
  <si>
    <t>SENSORCAINE W/EPI 0.5% 50ML MDV</t>
  </si>
  <si>
    <t>3211874</t>
  </si>
  <si>
    <t>LEUCOVORIN CALCIUM 100 MG VIAL</t>
  </si>
  <si>
    <t>3211873</t>
  </si>
  <si>
    <t>MARCAINE 0.25% 10ML P.F.</t>
  </si>
  <si>
    <t>3211872</t>
  </si>
  <si>
    <t>LANOXIN 500MCG/2ML AMP</t>
  </si>
  <si>
    <t>3211871</t>
  </si>
  <si>
    <t>MANNITOL 25% INJ  50 ML</t>
  </si>
  <si>
    <t>3211870</t>
  </si>
  <si>
    <t>MINERAL OIL 30ML UD</t>
  </si>
  <si>
    <t>3211864</t>
  </si>
  <si>
    <t>MAGNESIUM SULF 1GM PER 2ML INJ</t>
  </si>
  <si>
    <t>3211863</t>
  </si>
  <si>
    <t>KLONOPIN 1 MG TAB</t>
  </si>
  <si>
    <t>3211861</t>
  </si>
  <si>
    <t>KLONOPIN 0.5 MG TAB</t>
  </si>
  <si>
    <t>3211859</t>
  </si>
  <si>
    <t>LOPID 600 MG TAB</t>
  </si>
  <si>
    <t>3211857</t>
  </si>
  <si>
    <t>KETAMINE  50 MG/ML 10ML VIAL</t>
  </si>
  <si>
    <t>3211856</t>
  </si>
  <si>
    <t>LIDEX 0.05% CREAM 15GM</t>
  </si>
  <si>
    <t>3211854</t>
  </si>
  <si>
    <t>LYMPHAZURIN 10 MG/ML  5ML SOL</t>
  </si>
  <si>
    <t>3211853</t>
  </si>
  <si>
    <t>KEFLEX 250 MG/5 ML SUSP</t>
  </si>
  <si>
    <t>3211850</t>
  </si>
  <si>
    <t>LUPRON DEPOT 3.75 MG SYRING</t>
  </si>
  <si>
    <t>3211849</t>
  </si>
  <si>
    <t>KEFLEX 500 MG CAP</t>
  </si>
  <si>
    <t>3211846</t>
  </si>
  <si>
    <t>LIBRIUM 25MG CAP</t>
  </si>
  <si>
    <t>3211844</t>
  </si>
  <si>
    <t>KEFLEX 250 MG CAP</t>
  </si>
  <si>
    <t>3211843</t>
  </si>
  <si>
    <t>LIBRIUM 10 MG CAP</t>
  </si>
  <si>
    <t>3211841</t>
  </si>
  <si>
    <t>LEVOPHED INJECTION</t>
  </si>
  <si>
    <t>3211832</t>
  </si>
  <si>
    <t>KCL 20 MEQ/15 ML LIQ UD</t>
  </si>
  <si>
    <t>3211831</t>
  </si>
  <si>
    <t>INDOCIN 25 MG CAP</t>
  </si>
  <si>
    <t>3211820</t>
  </si>
  <si>
    <t>INDERAL 80 MG TAB</t>
  </si>
  <si>
    <t>3211819</t>
  </si>
  <si>
    <t>INDERAL 10 MG TAB</t>
  </si>
  <si>
    <t>3211817</t>
  </si>
  <si>
    <t>INAPSINE (2.5 MG/ML) 2ML INJ</t>
  </si>
  <si>
    <t>3211815</t>
  </si>
  <si>
    <t>IMURAN 50 MG TAB</t>
  </si>
  <si>
    <t>3211814</t>
  </si>
  <si>
    <t>IMODIUM 2 MG CAP</t>
  </si>
  <si>
    <t>3211813</t>
  </si>
  <si>
    <t>HEMABATE 250 MCG/ML 1ML INJ</t>
  </si>
  <si>
    <t>3211812</t>
  </si>
  <si>
    <t>FOLIC ACID 5MG PER ML INJ.</t>
  </si>
  <si>
    <t>3211809</t>
  </si>
  <si>
    <t>HALDOL 5 MG TAB</t>
  </si>
  <si>
    <t>3211806</t>
  </si>
  <si>
    <t>FLAGYL 500 MG TAB</t>
  </si>
  <si>
    <t>3211801</t>
  </si>
  <si>
    <t>HALDOL 1MG TAB</t>
  </si>
  <si>
    <t>3211800</t>
  </si>
  <si>
    <t>FLAGYL 250 MG TAB</t>
  </si>
  <si>
    <t>3211799</t>
  </si>
  <si>
    <t>HYDROCORTISONE 20 MG TAB</t>
  </si>
  <si>
    <t>3211795</t>
  </si>
  <si>
    <t>HYDROCORTISONE 2.5% LOTION 60ML</t>
  </si>
  <si>
    <t>3211793</t>
  </si>
  <si>
    <t>GLYCERIN ADULT SUPPOSITORY</t>
  </si>
  <si>
    <t>3211792</t>
  </si>
  <si>
    <t>GLUCAGON  1 MG VIAL INJECTION</t>
  </si>
  <si>
    <t>3211789</t>
  </si>
  <si>
    <t>GELATIN SPONGE SPG</t>
  </si>
  <si>
    <t>3211787</t>
  </si>
  <si>
    <t>HEP-LOCK 100 U/ML 1ML VIAL</t>
  </si>
  <si>
    <t>3211785</t>
  </si>
  <si>
    <t>FERROUS SULFATE 220 MG/5 ML ELI</t>
  </si>
  <si>
    <t>3211783</t>
  </si>
  <si>
    <t>GENTAMICIN PED 10MG PER ML INJ</t>
  </si>
  <si>
    <t>3211782</t>
  </si>
  <si>
    <t>DULCOLAX 5 MG TAB EC</t>
  </si>
  <si>
    <t>3211780</t>
  </si>
  <si>
    <t>FERROUS SULFATE 324 MG TAB</t>
  </si>
  <si>
    <t>3211779</t>
  </si>
  <si>
    <t>BRETHINE 1 MG/ML INJECTION</t>
  </si>
  <si>
    <t>3211775</t>
  </si>
  <si>
    <t>DIPRIVAN 200MG/20ML AMP</t>
  </si>
  <si>
    <t>3211767</t>
  </si>
  <si>
    <t>ESTRADERM 0.05 MG/24 HR PATCH</t>
  </si>
  <si>
    <t>3211764</t>
  </si>
  <si>
    <t>DILAUDID 2 MG/ML INJ.</t>
  </si>
  <si>
    <t>3211763</t>
  </si>
  <si>
    <t>DILANTIN 250 MG INJ.</t>
  </si>
  <si>
    <t>3211762</t>
  </si>
  <si>
    <t>DILANTIN 100MG/2ML VIAL</t>
  </si>
  <si>
    <t>3211760</t>
  </si>
  <si>
    <t>EPINEPHRINE 1MG/10ML INJ</t>
  </si>
  <si>
    <t>3211758</t>
  </si>
  <si>
    <t>EPHEDRINE SULFATE 50 MG/ML INJ.</t>
  </si>
  <si>
    <t>3211755</t>
  </si>
  <si>
    <t>DEXTROSE 50% 50 ML JECT</t>
  </si>
  <si>
    <t>3211749</t>
  </si>
  <si>
    <t>DERMOPLAST SPRAY</t>
  </si>
  <si>
    <t>3211745</t>
  </si>
  <si>
    <t>DEPAKENE 250 MG CAP</t>
  </si>
  <si>
    <t>3211744</t>
  </si>
  <si>
    <t>DEMEROL 50 MG CARPUJECT</t>
  </si>
  <si>
    <t>3211742</t>
  </si>
  <si>
    <t>DEMEROL 25 MG CARPUJECT</t>
  </si>
  <si>
    <t>3211741</t>
  </si>
  <si>
    <t>DEMADEX  20 MG TAB</t>
  </si>
  <si>
    <t>3211739</t>
  </si>
  <si>
    <t>PREDNISONE 5 MG TAB</t>
  </si>
  <si>
    <t>3211736</t>
  </si>
  <si>
    <t>ELAVIL 25 MG</t>
  </si>
  <si>
    <t>3211734</t>
  </si>
  <si>
    <t>ELAVIL 10 MG</t>
  </si>
  <si>
    <t>3211732</t>
  </si>
  <si>
    <t>COUMADIN 1 MG TAB</t>
  </si>
  <si>
    <t>3211729</t>
  </si>
  <si>
    <t>CORTISPORIN OTIC SUSP 10ML</t>
  </si>
  <si>
    <t>3211725</t>
  </si>
  <si>
    <t>DECADRON 4 MG TAB</t>
  </si>
  <si>
    <t>3211721</t>
  </si>
  <si>
    <t>COLACE 100MG/10ML SYRUP 10ML</t>
  </si>
  <si>
    <t>3211717</t>
  </si>
  <si>
    <t>COLACE100 MG CAP</t>
  </si>
  <si>
    <t>3211716</t>
  </si>
  <si>
    <t>COGENTIN 1 MG TAB</t>
  </si>
  <si>
    <t>3211714</t>
  </si>
  <si>
    <t>CLEOCIN 600 MG INJ</t>
  </si>
  <si>
    <t>3211711</t>
  </si>
  <si>
    <t>CITRATE OF MAGNESIA BOTTLE</t>
  </si>
  <si>
    <t>3211709</t>
  </si>
  <si>
    <t>THERAPEUTIC VITAMINS W/MINERAL TAB</t>
  </si>
  <si>
    <t>3211707</t>
  </si>
  <si>
    <t>CEFOTAN</t>
  </si>
  <si>
    <t>3211706</t>
  </si>
  <si>
    <t>3211705</t>
  </si>
  <si>
    <t>CARRASYN TOPICAL GEL</t>
  </si>
  <si>
    <t>3211702</t>
  </si>
  <si>
    <t>CARDIZEM 60 MG TAB</t>
  </si>
  <si>
    <t>3211700</t>
  </si>
  <si>
    <t>CARDIZEM 30 MG TAB</t>
  </si>
  <si>
    <t>3211699</t>
  </si>
  <si>
    <t>DECADRON 4MG/ML INJECTION</t>
  </si>
  <si>
    <t>3211697</t>
  </si>
  <si>
    <t>CARDIZEM SR 60 MG CAP</t>
  </si>
  <si>
    <t>3211696</t>
  </si>
  <si>
    <t>BICILLIN L-A 600000 UNITS/ML 1ML</t>
  </si>
  <si>
    <t>3211692</t>
  </si>
  <si>
    <t>BICILLIN L-A 1,200,000 UNITS/2ML</t>
  </si>
  <si>
    <t>3211687</t>
  </si>
  <si>
    <t>DDAVP 0.01 MG/ACTUA NASAL SPRAY</t>
  </si>
  <si>
    <t>3211680</t>
  </si>
  <si>
    <t>BENADRYL ELIXIR 12.5MG/5ML</t>
  </si>
  <si>
    <t>3211679</t>
  </si>
  <si>
    <t>BENADRYL 2% CREAM 15GM</t>
  </si>
  <si>
    <t>3211677</t>
  </si>
  <si>
    <t>CARAFATE (1 GM/10 ML) SUSP</t>
  </si>
  <si>
    <t>3211675</t>
  </si>
  <si>
    <t>BENADRYL 50 MG CAPSULE</t>
  </si>
  <si>
    <t>3211674</t>
  </si>
  <si>
    <t>BENADRYL 25MG CAPSULE</t>
  </si>
  <si>
    <t>3211673</t>
  </si>
  <si>
    <t>CARRAKLENZ HYDROGEL SPRAY</t>
  </si>
  <si>
    <t>3211672</t>
  </si>
  <si>
    <t>CALCIUM CL  (1GM/10ML) JECT</t>
  </si>
  <si>
    <t>3211669</t>
  </si>
  <si>
    <t>CALCIUM GLUCONATE 1GM/10ML INJ</t>
  </si>
  <si>
    <t>3211668</t>
  </si>
  <si>
    <t>BACID CAPSULE</t>
  </si>
  <si>
    <t>3211666</t>
  </si>
  <si>
    <t>MIACALCIN 200 INT. UNITS/ML INJ</t>
  </si>
  <si>
    <t>3211665</t>
  </si>
  <si>
    <t>THIAMINE 100 MG TAB</t>
  </si>
  <si>
    <t>3211660</t>
  </si>
  <si>
    <t>BUMEX 1 MG TAB</t>
  </si>
  <si>
    <t>3211659</t>
  </si>
  <si>
    <t>AZULFIDINE 500 MG TAB</t>
  </si>
  <si>
    <t>3211655</t>
  </si>
  <si>
    <t>ATROPINE 1%  EYE DROPS</t>
  </si>
  <si>
    <t>3211652</t>
  </si>
  <si>
    <t>ATROPINE  (1 MG/10ML) JECT INJ</t>
  </si>
  <si>
    <t>3211651</t>
  </si>
  <si>
    <t>ATIVAN 1 MG TABLET</t>
  </si>
  <si>
    <t>3211649</t>
  </si>
  <si>
    <t>ATIVAN 0.5 MG TAB</t>
  </si>
  <si>
    <t>3211648</t>
  </si>
  <si>
    <t>ASPIRIN 300 MG SUP</t>
  </si>
  <si>
    <t>3211645</t>
  </si>
  <si>
    <t>ARTANE 2 MG TAB</t>
  </si>
  <si>
    <t>3211643</t>
  </si>
  <si>
    <t>VITAMIN E 400 IU CAP</t>
  </si>
  <si>
    <t>3211641</t>
  </si>
  <si>
    <t>APRESOLINE 20MG/ML INJ 1ML INJ</t>
  </si>
  <si>
    <t>3211640</t>
  </si>
  <si>
    <t>ANUSOL-HC 25 MG SUPP</t>
  </si>
  <si>
    <t>3211639</t>
  </si>
  <si>
    <t>ANUSOL-HC  2.5% CREAM 30GM</t>
  </si>
  <si>
    <t>3211637</t>
  </si>
  <si>
    <t>ANUSOL SUPPOSITORY</t>
  </si>
  <si>
    <t>3211636</t>
  </si>
  <si>
    <t>ANTIVERT 25 MG TAB</t>
  </si>
  <si>
    <t>3211635</t>
  </si>
  <si>
    <t>ANECTINE 20MG/ML MDV 10ML INJ</t>
  </si>
  <si>
    <t>3211632</t>
  </si>
  <si>
    <t>EPINEPHRINE 1 MG/ML INJ</t>
  </si>
  <si>
    <t>3211618</t>
  </si>
  <si>
    <t>ACTIGALL 300 MG CAP</t>
  </si>
  <si>
    <t>3211616</t>
  </si>
  <si>
    <t>ZYPREXA 5 MG TAB</t>
  </si>
  <si>
    <t>3211613</t>
  </si>
  <si>
    <t>ZYLOPRIM 300 MG TAB</t>
  </si>
  <si>
    <t>3211612</t>
  </si>
  <si>
    <t>ZYLOPRIM 100 MG TAB</t>
  </si>
  <si>
    <t>3211611</t>
  </si>
  <si>
    <t>ZOVIRAX 800 MG TABLET</t>
  </si>
  <si>
    <t>3211610</t>
  </si>
  <si>
    <t>ZOVIRAX 5% OINT</t>
  </si>
  <si>
    <t>3211609</t>
  </si>
  <si>
    <t>ZOVIRAX  INJ</t>
  </si>
  <si>
    <t>3211608</t>
  </si>
  <si>
    <t>ZOVIRAX 200 MG CAP</t>
  </si>
  <si>
    <t>3211607</t>
  </si>
  <si>
    <t>ZOSYN 3.375 GM IN</t>
  </si>
  <si>
    <t>3211606</t>
  </si>
  <si>
    <t>3211605</t>
  </si>
  <si>
    <t>ZOFRAN 4 MG/2ML INJ 2ML VIAL</t>
  </si>
  <si>
    <t>3211600</t>
  </si>
  <si>
    <t>ZOCOR 20 MG TAB</t>
  </si>
  <si>
    <t>3211598</t>
  </si>
  <si>
    <t>ZOCOR 10 MG TAB</t>
  </si>
  <si>
    <t>3211597</t>
  </si>
  <si>
    <t>ZITHROMAX 250 MG TAB</t>
  </si>
  <si>
    <t>3211596</t>
  </si>
  <si>
    <t>ZITHROMAX INJ</t>
  </si>
  <si>
    <t>3211595</t>
  </si>
  <si>
    <t>ZEMURON 10 MG/ML INJ 5ML</t>
  </si>
  <si>
    <t>3211590</t>
  </si>
  <si>
    <t>ZAROXOLYN 5 MG TAB</t>
  </si>
  <si>
    <t>3211588</t>
  </si>
  <si>
    <t>ZAROXOLYN 2.5 MG TAB</t>
  </si>
  <si>
    <t>3211587</t>
  </si>
  <si>
    <t>XYLOCAINE 1%-MPF W/EPI 30ML VIAL</t>
  </si>
  <si>
    <t>3211582</t>
  </si>
  <si>
    <t>3211580</t>
  </si>
  <si>
    <t>XYLOCAINE-MPF 2%  AMP 2ML</t>
  </si>
  <si>
    <t>3211578</t>
  </si>
  <si>
    <t>XYLOCAINE-MPF 1% VIAL 5ML</t>
  </si>
  <si>
    <t>3211576</t>
  </si>
  <si>
    <t>XYLOCAINE-MPF 1%  AMP 2ML</t>
  </si>
  <si>
    <t>3211575</t>
  </si>
  <si>
    <t>XYLOCAINE-MPF 0.5% VIAL 50ML</t>
  </si>
  <si>
    <t>3211574</t>
  </si>
  <si>
    <t>XYLOCAINE 2% VISCOUS 100ML</t>
  </si>
  <si>
    <t>3211573</t>
  </si>
  <si>
    <t>XYLOCAINE VISCOUS 2% UD 20ML</t>
  </si>
  <si>
    <t>3211572</t>
  </si>
  <si>
    <t>XYLOCAINE 2% GEL 30GM TUBE</t>
  </si>
  <si>
    <t>3211569</t>
  </si>
  <si>
    <t>XYLOCAINE 1% MDV</t>
  </si>
  <si>
    <t>3211568</t>
  </si>
  <si>
    <t>LIDOCAINE 2GM/25OML PREMIX</t>
  </si>
  <si>
    <t>3211567</t>
  </si>
  <si>
    <t>XYLOCAINE 2% MDV 50ML</t>
  </si>
  <si>
    <t>3211566</t>
  </si>
  <si>
    <t>XYLOCAINE 2% MDV 20ML</t>
  </si>
  <si>
    <t>3211565</t>
  </si>
  <si>
    <t>XYLOCAINE 1% W/EPI 20 ML VIAL</t>
  </si>
  <si>
    <t>3211563</t>
  </si>
  <si>
    <t>XYLOCAINE 1%  MDV 20ML</t>
  </si>
  <si>
    <t>3211562</t>
  </si>
  <si>
    <t>XOPENEX 1.25 MG 3ML UD</t>
  </si>
  <si>
    <t>3211559</t>
  </si>
  <si>
    <t>XANAX 0.5 MG TAB</t>
  </si>
  <si>
    <t>3211558</t>
  </si>
  <si>
    <t>XANAX  0.25 MG TAB</t>
  </si>
  <si>
    <t>3211557</t>
  </si>
  <si>
    <t>XALATAN 0.005% EYE DROPS</t>
  </si>
  <si>
    <t>3211556</t>
  </si>
  <si>
    <t>WELLBUTRIN 100 MG TAB</t>
  </si>
  <si>
    <t>3211549</t>
  </si>
  <si>
    <t>VOLTAREN 75 MG TAB</t>
  </si>
  <si>
    <t>3211542</t>
  </si>
  <si>
    <t>VOLTAREN 50 MG TAB</t>
  </si>
  <si>
    <t>3211541</t>
  </si>
  <si>
    <t>ASCORBIC ACID 500 MG TAB</t>
  </si>
  <si>
    <t>3211536</t>
  </si>
  <si>
    <t>CYANOCOBALAMIN 1000 MCG/ML INJ</t>
  </si>
  <si>
    <t>3211535</t>
  </si>
  <si>
    <t>VIBRAMYCIN  50 MG CAP</t>
  </si>
  <si>
    <t>3211519</t>
  </si>
  <si>
    <t>VERSED 2 MG/ML SYRUP</t>
  </si>
  <si>
    <t>3211518</t>
  </si>
  <si>
    <t>VERSED  5 MG/5ML VIAL 5ML</t>
  </si>
  <si>
    <t>3211517</t>
  </si>
  <si>
    <t>VERSED 2 MG/2ML  2ML VIAL</t>
  </si>
  <si>
    <t>3211516</t>
  </si>
  <si>
    <t>PROVENTIL 0.083% SOL UD 3ML</t>
  </si>
  <si>
    <t>3211512</t>
  </si>
  <si>
    <t>PROVENTIL INHALER 17 GM</t>
  </si>
  <si>
    <t>3211509</t>
  </si>
  <si>
    <t>VENOFER 20MG/ML</t>
  </si>
  <si>
    <t>3211508</t>
  </si>
  <si>
    <t>VASOTEC 5 MG TAB</t>
  </si>
  <si>
    <t>3211507</t>
  </si>
  <si>
    <t>VASOTEC 10MG TAB</t>
  </si>
  <si>
    <t>3211504</t>
  </si>
  <si>
    <t>VASOTEC I.V. 2.5 MG</t>
  </si>
  <si>
    <t>3211503</t>
  </si>
  <si>
    <t>VASOTEC I.V.1.25 MG INJ.</t>
  </si>
  <si>
    <t>3211502</t>
  </si>
  <si>
    <t>VANCOMYCIN 500 MG INJ</t>
  </si>
  <si>
    <t>3211495</t>
  </si>
  <si>
    <t>VANCOMYCIN 1000 MG INJ</t>
  </si>
  <si>
    <t>3211494</t>
  </si>
  <si>
    <t>NAFCILLIN 1GM INJECTION</t>
  </si>
  <si>
    <t>3211483</t>
  </si>
  <si>
    <t>UNASYN INJ</t>
  </si>
  <si>
    <t>3211482</t>
  </si>
  <si>
    <t>UNASYN INJ.</t>
  </si>
  <si>
    <t>3211481</t>
  </si>
  <si>
    <t>ULTRAM 50 MG TAB</t>
  </si>
  <si>
    <t>3211480</t>
  </si>
  <si>
    <t>ULTANE LIQ</t>
  </si>
  <si>
    <t>3211479</t>
  </si>
  <si>
    <t>TYLENOL W/CODEINE NO. 3 TAB</t>
  </si>
  <si>
    <t>3211475</t>
  </si>
  <si>
    <t>TYLENOL EXTRA STRENGTH 500 MG TAB</t>
  </si>
  <si>
    <t>3211474</t>
  </si>
  <si>
    <t>OSCAL 650MG TAB</t>
  </si>
  <si>
    <t>3211469</t>
  </si>
  <si>
    <t>TRUSOPT OCUMETER 2% SOL 5ML</t>
  </si>
  <si>
    <t>3211466</t>
  </si>
  <si>
    <t>TRENTAL 400 MG TAB ER</t>
  </si>
  <si>
    <t>3211455</t>
  </si>
  <si>
    <t>TRANSDERM-NITRO 0.2 MG/HR PATCH</t>
  </si>
  <si>
    <t>3211451</t>
  </si>
  <si>
    <t>TRACRIUM (10 MG/ML) 5ML VIAL</t>
  </si>
  <si>
    <t>3211449</t>
  </si>
  <si>
    <t>TORADOL 10 MG TAB</t>
  </si>
  <si>
    <t>3211445</t>
  </si>
  <si>
    <t>TORADOL 60MG VIAL 2ML</t>
  </si>
  <si>
    <t>3211444</t>
  </si>
  <si>
    <t>TORADOL 30 MG/ML  1ML VIAL</t>
  </si>
  <si>
    <t>3211443</t>
  </si>
  <si>
    <t>TORADOL 15 MG/ML INJ</t>
  </si>
  <si>
    <t>3211442</t>
  </si>
  <si>
    <t>TOPROL XL 50 MG TAB</t>
  </si>
  <si>
    <t>3211441</t>
  </si>
  <si>
    <t>TOPROL XL 100 MG TAB</t>
  </si>
  <si>
    <t>3211439</t>
  </si>
  <si>
    <t>TOBRAMYCIN  40MG PER ML INJ</t>
  </si>
  <si>
    <t>3211434</t>
  </si>
  <si>
    <t>TNKASE 50 MG KIT INJECTION</t>
  </si>
  <si>
    <t>3211430</t>
  </si>
  <si>
    <t>TIMOPTIC 0.5% SOLN OPHTH</t>
  </si>
  <si>
    <t>3211426</t>
  </si>
  <si>
    <t>THORAZINE 25 MG TAB</t>
  </si>
  <si>
    <t>3211418</t>
  </si>
  <si>
    <t>THORAZINE 25 MG/ML INJ</t>
  </si>
  <si>
    <t>3211408</t>
  </si>
  <si>
    <t>TESSALON PERLES 100 MG SGL CAP</t>
  </si>
  <si>
    <t>3211399</t>
  </si>
  <si>
    <t>TENORMIN 50 MG TAB</t>
  </si>
  <si>
    <t>3211396</t>
  </si>
  <si>
    <t>TEGRETOL 200 MG TAB</t>
  </si>
  <si>
    <t>3211391</t>
  </si>
  <si>
    <t>TEGRETOL 100 MG CHEW TAB</t>
  </si>
  <si>
    <t>3211390</t>
  </si>
  <si>
    <t>TAMIFLU 75 MG CAP</t>
  </si>
  <si>
    <t>3211389</t>
  </si>
  <si>
    <t>SYNTHROID 0.075 MG TAB</t>
  </si>
  <si>
    <t>3211387</t>
  </si>
  <si>
    <t>SYNTHROID 0.05 MG TAB</t>
  </si>
  <si>
    <t>3211386</t>
  </si>
  <si>
    <t>SYNTHROID 0.025 MG TAB</t>
  </si>
  <si>
    <t>3211385</t>
  </si>
  <si>
    <t>SYNTHROID 0.2 MG TAB</t>
  </si>
  <si>
    <t>3211383</t>
  </si>
  <si>
    <t>SYNTHROID 0.15 MG TAB</t>
  </si>
  <si>
    <t>3211382</t>
  </si>
  <si>
    <t>SYNTHROID 0.125 MG TAB</t>
  </si>
  <si>
    <t>3211381</t>
  </si>
  <si>
    <t>SYNTHROID 0.112 MG TAB</t>
  </si>
  <si>
    <t>3211380</t>
  </si>
  <si>
    <t>SYNTHROID 0.1 MG TAB</t>
  </si>
  <si>
    <t>3211379</t>
  </si>
  <si>
    <t>SYNTHROID 0.2 MG INJECTION</t>
  </si>
  <si>
    <t>3211378</t>
  </si>
  <si>
    <t>SURGILUBE GEL 60GM</t>
  </si>
  <si>
    <t>3211376</t>
  </si>
  <si>
    <t>SPORANOX 100 MG CAP</t>
  </si>
  <si>
    <t>3211357</t>
  </si>
  <si>
    <t>SOLU-MEDROL 500MG VIAL</t>
  </si>
  <si>
    <t>3211351</t>
  </si>
  <si>
    <t>SOLU-MEDROL 40MG VIAL</t>
  </si>
  <si>
    <t>3211350</t>
  </si>
  <si>
    <t>SOLU-MEDROL 1000MG VIAL</t>
  </si>
  <si>
    <t>3211349</t>
  </si>
  <si>
    <t>SOLU-MEDROL 125MG VIAL</t>
  </si>
  <si>
    <t>3211348</t>
  </si>
  <si>
    <t>SOLU-CORTEF 100 MG INJ.</t>
  </si>
  <si>
    <t>3211344</t>
  </si>
  <si>
    <t>SODIUM CHLORIDE 1 GM TAB</t>
  </si>
  <si>
    <t>3211343</t>
  </si>
  <si>
    <t>SODIUM CHLORIDE 0.9% SOL 10ML</t>
  </si>
  <si>
    <t>3211342</t>
  </si>
  <si>
    <t>SODIUM CHLORIDE INJ</t>
  </si>
  <si>
    <t>3211341</t>
  </si>
  <si>
    <t>SODIUM BICARBONATE 8.4% VIAL</t>
  </si>
  <si>
    <t>3211340</t>
  </si>
  <si>
    <t>SODIUM BICARBONATE 650 MG TAB</t>
  </si>
  <si>
    <t>3211339</t>
  </si>
  <si>
    <t>SINGULAIR 10 MG TAB</t>
  </si>
  <si>
    <t>3211331</t>
  </si>
  <si>
    <t>SINEMET 25 MG-250 MG TAB</t>
  </si>
  <si>
    <t>3211329</t>
  </si>
  <si>
    <t>SINEMET 25 MG-100 MG TAB</t>
  </si>
  <si>
    <t>3211328</t>
  </si>
  <si>
    <t>SINEMET 10 MG-100 MG TAB</t>
  </si>
  <si>
    <t>3211327</t>
  </si>
  <si>
    <t>SILVER NITRATE SWAB</t>
  </si>
  <si>
    <t>3211326</t>
  </si>
  <si>
    <t>SILVADENE 1% CREAM 50 GM</t>
  </si>
  <si>
    <t>3211325</t>
  </si>
  <si>
    <t>SEROQUEL 25 MG TAB</t>
  </si>
  <si>
    <t>3211323</t>
  </si>
  <si>
    <t>SEROQUEL 100 MG TAB</t>
  </si>
  <si>
    <t>3211322</t>
  </si>
  <si>
    <t>SEPTRA TABLET</t>
  </si>
  <si>
    <t>3211319</t>
  </si>
  <si>
    <t>SEPTRA I.V. (16MG TMP/ML)</t>
  </si>
  <si>
    <t>3211317</t>
  </si>
  <si>
    <t>SEPTRA DS TABLET</t>
  </si>
  <si>
    <t>3211316</t>
  </si>
  <si>
    <t>SEPTRA ORAL SUSPENSION</t>
  </si>
  <si>
    <t>3211315</t>
  </si>
  <si>
    <t>SENOKOT S TABLET</t>
  </si>
  <si>
    <t>3211314</t>
  </si>
  <si>
    <t>SENOKOT 8.6 MG TAB</t>
  </si>
  <si>
    <t>3211313</t>
  </si>
  <si>
    <t>SANDOSTATIN 100 MCG/ML AMP</t>
  </si>
  <si>
    <t>3211308</t>
  </si>
  <si>
    <t>SANDOSTATIN 1,000MCG/5ML INJ</t>
  </si>
  <si>
    <t>3211306</t>
  </si>
  <si>
    <t>SANDIMMUNE 25 MG CAP</t>
  </si>
  <si>
    <t>3211305</t>
  </si>
  <si>
    <t>PENTASA 4 GM/60ML ENEMA</t>
  </si>
  <si>
    <t>3211297</t>
  </si>
  <si>
    <t>ROMAZICON 0.1 MG/ML INJ</t>
  </si>
  <si>
    <t>3211296</t>
  </si>
  <si>
    <t>ROCEPHIN  INJ. 500MG</t>
  </si>
  <si>
    <t>3211295</t>
  </si>
  <si>
    <t>ROCEPHIN 250MG</t>
  </si>
  <si>
    <t>3211294</t>
  </si>
  <si>
    <t>ROCEPHIN  INJ. 2000MG</t>
  </si>
  <si>
    <t>3211293</t>
  </si>
  <si>
    <t>ROCEPHIN  INJ. 1000MG</t>
  </si>
  <si>
    <t>3211292</t>
  </si>
  <si>
    <t>ROCALTROL 0.25 MCG CAP</t>
  </si>
  <si>
    <t>3211291</t>
  </si>
  <si>
    <t>ROBITUSSIN 200 MG/10 ML ORAL SYRUP</t>
  </si>
  <si>
    <t>3211290</t>
  </si>
  <si>
    <t>ROBITUSSIN DM</t>
  </si>
  <si>
    <t>3211289</t>
  </si>
  <si>
    <t>ROBINUL 0.2 MG/ML 1ML VIAL</t>
  </si>
  <si>
    <t>3211287</t>
  </si>
  <si>
    <t>ROBINUL 0.2 MG/ML 20ML VIAL</t>
  </si>
  <si>
    <t>3211286</t>
  </si>
  <si>
    <t>RITUXAN 100 MG INJ.</t>
  </si>
  <si>
    <t>3211284</t>
  </si>
  <si>
    <t>RISPERDAL 1 MG TAB</t>
  </si>
  <si>
    <t>3211282</t>
  </si>
  <si>
    <t>RIFAMPIN 300 MG CAP</t>
  </si>
  <si>
    <t>3211280</t>
  </si>
  <si>
    <t>RESTORIL 15 MG CAP</t>
  </si>
  <si>
    <t>3211276</t>
  </si>
  <si>
    <t>REMICADE 100 MG PDS</t>
  </si>
  <si>
    <t>3211274</t>
  </si>
  <si>
    <t>REGLAN 5 MG/5ML SYRUP</t>
  </si>
  <si>
    <t>3211268</t>
  </si>
  <si>
    <t>REGLAN INJ.</t>
  </si>
  <si>
    <t>3211267</t>
  </si>
  <si>
    <t>RABAVERT 2.5 INT UNITS I.M. INJECT</t>
  </si>
  <si>
    <t>3211265</t>
  </si>
  <si>
    <t>QUESTRAN 4 GM PACKET POWDER</t>
  </si>
  <si>
    <t>3211261</t>
  </si>
  <si>
    <t>PYRAZINAMIDE 500 MG TAB</t>
  </si>
  <si>
    <t>3211260</t>
  </si>
  <si>
    <t>PYRIDOXINE 50 MG (B-6) TABLET</t>
  </si>
  <si>
    <t>3211259</t>
  </si>
  <si>
    <t>PULMICORT UD 0.5 MG/2 ML</t>
  </si>
  <si>
    <t>3211258</t>
  </si>
  <si>
    <t>PROPYLTHIOURACIL 50 MG TAB</t>
  </si>
  <si>
    <t>3211256</t>
  </si>
  <si>
    <t>PROZAC 20 MG CAP</t>
  </si>
  <si>
    <t>3211254</t>
  </si>
  <si>
    <t>PROTONIX 40 MG TAB</t>
  </si>
  <si>
    <t>3211244</t>
  </si>
  <si>
    <t>PROTONIX INJ.</t>
  </si>
  <si>
    <t>3211243</t>
  </si>
  <si>
    <t>PROTAMINE SULFATE 50 MG INJ.</t>
  </si>
  <si>
    <t>3211242</t>
  </si>
  <si>
    <t>NEOSTIGMINE 1 MG/ML</t>
  </si>
  <si>
    <t>3211238</t>
  </si>
  <si>
    <t>PROSCAR 5 MG TAB</t>
  </si>
  <si>
    <t>3211234</t>
  </si>
  <si>
    <t>PRONESTYL INJ (100MG/ML) 10ML</t>
  </si>
  <si>
    <t>3211230</t>
  </si>
  <si>
    <t>PROGRAF 1 MG CAPSULE</t>
  </si>
  <si>
    <t>3211223</t>
  </si>
  <si>
    <t>PROCARDIA XL 60 MG TAB</t>
  </si>
  <si>
    <t>3211222</t>
  </si>
  <si>
    <t>PROCARDIA XL 30 MG TAB</t>
  </si>
  <si>
    <t>3211221</t>
  </si>
  <si>
    <t>PROCARDIA 10 MG SGL</t>
  </si>
  <si>
    <t>3211220</t>
  </si>
  <si>
    <t>PRIMAXIN 500MG INJ.</t>
  </si>
  <si>
    <t>3211210</t>
  </si>
  <si>
    <t>PRILOSEC 20 MG CAP</t>
  </si>
  <si>
    <t>3211208</t>
  </si>
  <si>
    <t>PREMARIN VAGINAL 0.625 MG/GM CRM</t>
  </si>
  <si>
    <t>3211205</t>
  </si>
  <si>
    <t>PREMARIN 25MG IV</t>
  </si>
  <si>
    <t>3211200</t>
  </si>
  <si>
    <t>PRELONE 15 MG/5 ML SYRUP</t>
  </si>
  <si>
    <t>3211199</t>
  </si>
  <si>
    <t>PRED FORTE 1% OPHT SUSP 5ML</t>
  </si>
  <si>
    <t>3211195</t>
  </si>
  <si>
    <t>PRAVACHOL 40 MG TAB</t>
  </si>
  <si>
    <t>3211194</t>
  </si>
  <si>
    <t>PRAVACHOL 20 MG TAB</t>
  </si>
  <si>
    <t>3211193</t>
  </si>
  <si>
    <t>PRAVACHOL 10 MG TAB</t>
  </si>
  <si>
    <t>3211192</t>
  </si>
  <si>
    <t>TETRACAINE 0.5% EYE DROPS 2ML</t>
  </si>
  <si>
    <t>3211189</t>
  </si>
  <si>
    <t>POLYTRIM EYE DROPS</t>
  </si>
  <si>
    <t>3211188</t>
  </si>
  <si>
    <t>POLYSPORIN OINT 15GM</t>
  </si>
  <si>
    <t>3211186</t>
  </si>
  <si>
    <t>POLY-VI-SOL ORAL DROPS</t>
  </si>
  <si>
    <t>3211184</t>
  </si>
  <si>
    <t>PNEUMOCOCCAL VACCINE 0.5ML</t>
  </si>
  <si>
    <t>3211181</t>
  </si>
  <si>
    <t>PLAVIX 75 MG TAB</t>
  </si>
  <si>
    <t>3211180</t>
  </si>
  <si>
    <t>PLAQUENIL 200 MG TABLET</t>
  </si>
  <si>
    <t>3211179</t>
  </si>
  <si>
    <t>PHOSLO 667 MG TAB</t>
  </si>
  <si>
    <t>3211173</t>
  </si>
  <si>
    <t>PHENOBARBITAL 65MG  INJ</t>
  </si>
  <si>
    <t>3211171</t>
  </si>
  <si>
    <t>PHENOBARBITAL 130MG  INJ</t>
  </si>
  <si>
    <t>3211170</t>
  </si>
  <si>
    <t>PHENERGAN 25 MG TAB</t>
  </si>
  <si>
    <t>3211166</t>
  </si>
  <si>
    <t>PHENERGAN 6.25 MG/5ML SYRUP</t>
  </si>
  <si>
    <t>3211164</t>
  </si>
  <si>
    <t>PHENERGAN 25 MG SUPP</t>
  </si>
  <si>
    <t>3211162</t>
  </si>
  <si>
    <t>PHENERGAN 25 MG/ML VIAL</t>
  </si>
  <si>
    <t>3211159</t>
  </si>
  <si>
    <t>PHENERGAN DM ORAL SYRUP</t>
  </si>
  <si>
    <t>3211158</t>
  </si>
  <si>
    <t>HYDROGEN PEROXIDE 3% SOLUTION</t>
  </si>
  <si>
    <t>3211157</t>
  </si>
  <si>
    <t>PEPCID 40 MG TAB</t>
  </si>
  <si>
    <t>3211155</t>
  </si>
  <si>
    <t>PEPCID 20 MG TAB</t>
  </si>
  <si>
    <t>3211154</t>
  </si>
  <si>
    <t>PEPCID INJECTION</t>
  </si>
  <si>
    <t>3211151</t>
  </si>
  <si>
    <t>PENICILLIN G POTASS 5MMU INJ</t>
  </si>
  <si>
    <t>3211150</t>
  </si>
  <si>
    <t>PAXIL 20 MG TAB</t>
  </si>
  <si>
    <t>3211146</t>
  </si>
  <si>
    <t>OXYCONTIN 20 MG TAB ER</t>
  </si>
  <si>
    <t>3211136</t>
  </si>
  <si>
    <t>OCEAN NASAL SPRAY</t>
  </si>
  <si>
    <t>3211124</t>
  </si>
  <si>
    <t>NORVASC 5 MG TAB</t>
  </si>
  <si>
    <t>3211121</t>
  </si>
  <si>
    <t>NORVASC 10 MG TAB</t>
  </si>
  <si>
    <t>3211120</t>
  </si>
  <si>
    <t>NORMODYNE 200 MG TAB</t>
  </si>
  <si>
    <t>3211113</t>
  </si>
  <si>
    <t>NORMODYNE 100 MG TAB</t>
  </si>
  <si>
    <t>3211112</t>
  </si>
  <si>
    <t>NORMODYNE 5 MG/ML INJ.</t>
  </si>
  <si>
    <t>3211111</t>
  </si>
  <si>
    <t>NORCURON INJECTION</t>
  </si>
  <si>
    <t>3211108</t>
  </si>
  <si>
    <t>NIZORAL 2% CREAM 15GM</t>
  </si>
  <si>
    <t>3211106</t>
  </si>
  <si>
    <t>NITROSTAT 0.4 MG TAB</t>
  </si>
  <si>
    <t>3211104</t>
  </si>
  <si>
    <t>NIMOTOP 30 MG CAPSULE</t>
  </si>
  <si>
    <t>3211098</t>
  </si>
  <si>
    <t>NICODERM CQ 7 MG/24 HR PATCH</t>
  </si>
  <si>
    <t>3211094</t>
  </si>
  <si>
    <t>NICODERM CQ 14 MG/24 HR PATCH</t>
  </si>
  <si>
    <t>3211093</t>
  </si>
  <si>
    <t>NICODERM CQ 21 MG/24 HR PATCH</t>
  </si>
  <si>
    <t>3211092</t>
  </si>
  <si>
    <t>NEUTRA-PHOS 1.25GM PACKET</t>
  </si>
  <si>
    <t>3211090</t>
  </si>
  <si>
    <t>NEURONTIN 400 MG CAP</t>
  </si>
  <si>
    <t>3211089</t>
  </si>
  <si>
    <t>NEURONTIN 300 MG CAP</t>
  </si>
  <si>
    <t>3211088</t>
  </si>
  <si>
    <t>NEURONTIN 100 MG CAP</t>
  </si>
  <si>
    <t>3211087</t>
  </si>
  <si>
    <t>NEUPOGEN 480 MCG/1.6 ML VIAL</t>
  </si>
  <si>
    <t>3211086</t>
  </si>
  <si>
    <t>NEPHRO-VITE RX TAB</t>
  </si>
  <si>
    <t>3211083</t>
  </si>
  <si>
    <t>NEOSPORIN EYE OINTMENT</t>
  </si>
  <si>
    <t>3211082</t>
  </si>
  <si>
    <t>NEO-SYNEPHRINE 2.5%  EYE DROPS</t>
  </si>
  <si>
    <t>3211080</t>
  </si>
  <si>
    <t>NEO-SYNEPHRINE OPHTH SOLN 2.5%</t>
  </si>
  <si>
    <t>3211079</t>
  </si>
  <si>
    <t>NEO-SYNEPHRINE 10MG/ML INJ.</t>
  </si>
  <si>
    <t>3211075</t>
  </si>
  <si>
    <t>NEBCIN 1.2 GM TOPICAL POWDER</t>
  </si>
  <si>
    <t>3211071</t>
  </si>
  <si>
    <t>SODIUM PHOSPHATE INJ.</t>
  </si>
  <si>
    <t>3211054</t>
  </si>
  <si>
    <t>SIMETHICONE 80 MG CHEW TAB</t>
  </si>
  <si>
    <t>3211053</t>
  </si>
  <si>
    <t>MYLICON 40 MG/0.6 ML DROPS</t>
  </si>
  <si>
    <t>3211052</t>
  </si>
  <si>
    <t>MYDRIACYL 1% EYE DROPS 15ML</t>
  </si>
  <si>
    <t>3211051</t>
  </si>
  <si>
    <t>MYDRIACYL 1% EYE DROPS 3ML</t>
  </si>
  <si>
    <t>3211049</t>
  </si>
  <si>
    <t>NYSTATIN TOPICAL POWDER</t>
  </si>
  <si>
    <t>3211047</t>
  </si>
  <si>
    <t>MYCOLOG-II CREAM 15GM</t>
  </si>
  <si>
    <t>3211043</t>
  </si>
  <si>
    <t>MS CONTIN 30 MG TAB</t>
  </si>
  <si>
    <t>3211036</t>
  </si>
  <si>
    <t>MS CONTIN 15 MG TAB</t>
  </si>
  <si>
    <t>3211035</t>
  </si>
  <si>
    <t>MOTRIN 800 MG TAB</t>
  </si>
  <si>
    <t>3211034</t>
  </si>
  <si>
    <t>MOTRIN 600 MG TAB</t>
  </si>
  <si>
    <t>3211033</t>
  </si>
  <si>
    <t>MOTRIN 400 MG TAB</t>
  </si>
  <si>
    <t>3211032</t>
  </si>
  <si>
    <t>MORPHINE  10 MG/5 ML PO SOL</t>
  </si>
  <si>
    <t>3211030</t>
  </si>
  <si>
    <t>MORPHINE  4 MG/ML CARPUJECT</t>
  </si>
  <si>
    <t>3211028</t>
  </si>
  <si>
    <t>MORPHINE  2 MG/ML  CARPUJECT</t>
  </si>
  <si>
    <t>3211027</t>
  </si>
  <si>
    <t>MORPHINE  10 MG/ML CARPUJECT</t>
  </si>
  <si>
    <t>3211025</t>
  </si>
  <si>
    <t>MORPHINE INJECTION (MDV)</t>
  </si>
  <si>
    <t>3211024</t>
  </si>
  <si>
    <t>MONISTAT DERM 2% CREAM TOPICAL</t>
  </si>
  <si>
    <t>3211022</t>
  </si>
  <si>
    <t>MONISTAT-7  2% CREAM 45GM</t>
  </si>
  <si>
    <t>3211021</t>
  </si>
  <si>
    <t>MILK OF MAGNESIA 30 ML</t>
  </si>
  <si>
    <t>3211020</t>
  </si>
  <si>
    <t>MIRALAX 17 GM/PACKET</t>
  </si>
  <si>
    <t>3211019</t>
  </si>
  <si>
    <t>MIOSTAT 0.01% SOL 1.5ML</t>
  </si>
  <si>
    <t>3211018</t>
  </si>
  <si>
    <t>MICRO-K 8 MEQ TAB</t>
  </si>
  <si>
    <t>3211010</t>
  </si>
  <si>
    <t>MEXITIL 150 MG CAP</t>
  </si>
  <si>
    <t>3211007</t>
  </si>
  <si>
    <t>METHOTREXATE  2.5 MG TAB</t>
  </si>
  <si>
    <t>3211006</t>
  </si>
  <si>
    <t>METHYLENE BLUE 10 MG/ML AMP 10ML</t>
  </si>
  <si>
    <t>3211001</t>
  </si>
  <si>
    <t>METHERGINE 0.2 MG/ML AMP 1ML</t>
  </si>
  <si>
    <t>3210999</t>
  </si>
  <si>
    <t>MESTINON 60 MG TAB</t>
  </si>
  <si>
    <t>3210998</t>
  </si>
  <si>
    <t>MEGACE 40 MG TAB</t>
  </si>
  <si>
    <t>3210992</t>
  </si>
  <si>
    <t>MEDROL 4 MG TAB</t>
  </si>
  <si>
    <t>3210989</t>
  </si>
  <si>
    <t>MAXITROL 3.5 GM OPHTH OINT</t>
  </si>
  <si>
    <t>3210986</t>
  </si>
  <si>
    <t>MANNITOL 20% SOLN 500  ML</t>
  </si>
  <si>
    <t>3210983</t>
  </si>
  <si>
    <t>MAGNESIUM OXIDE 400 MG TAB</t>
  </si>
  <si>
    <t>3210981</t>
  </si>
  <si>
    <t>MACROBID 100 MG CAP</t>
  </si>
  <si>
    <t>3210979</t>
  </si>
  <si>
    <t>LOVENOX 60 MG PER 0.6 ML INJ</t>
  </si>
  <si>
    <t>3210968</t>
  </si>
  <si>
    <t>LOVENOX 40 MG PER 0.4ML INJ</t>
  </si>
  <si>
    <t>3210967</t>
  </si>
  <si>
    <t>LOVENOX 30 MG PER 0.3ML INJ.</t>
  </si>
  <si>
    <t>3210966</t>
  </si>
  <si>
    <t>LOTRISONE 15GM</t>
  </si>
  <si>
    <t>3210965</t>
  </si>
  <si>
    <t>LOTRIMIN 1% CREAM 15GM</t>
  </si>
  <si>
    <t>3210964</t>
  </si>
  <si>
    <t>LOTENSIN 40 MG TAB</t>
  </si>
  <si>
    <t>3210960</t>
  </si>
  <si>
    <t>LOTENSIN 20 MG TAB</t>
  </si>
  <si>
    <t>3210959</t>
  </si>
  <si>
    <t>LOPRESSOR 50 MG TAB</t>
  </si>
  <si>
    <t>3210957</t>
  </si>
  <si>
    <t>LOPRESSOR 100 MG TAB</t>
  </si>
  <si>
    <t>3210956</t>
  </si>
  <si>
    <t>LOPRESSOR 5 MG/5 ML AMP</t>
  </si>
  <si>
    <t>3210955</t>
  </si>
  <si>
    <t>MINOXIDIL 2.5 MG TAB</t>
  </si>
  <si>
    <t>3210954</t>
  </si>
  <si>
    <t>MINOXIDIL 10 MG TAB</t>
  </si>
  <si>
    <t>3210953</t>
  </si>
  <si>
    <t>LOMOTIL TAB</t>
  </si>
  <si>
    <t>3210952</t>
  </si>
  <si>
    <t>LO/OVRAL-28 (0.3-0.03MG)</t>
  </si>
  <si>
    <t>3210949</t>
  </si>
  <si>
    <t>LIQUIFILM TEARS 15ML BOTTLE</t>
  </si>
  <si>
    <t>3210947</t>
  </si>
  <si>
    <t>LIPITOR 20 MG TAB</t>
  </si>
  <si>
    <t>3210946</t>
  </si>
  <si>
    <t>LIPITOR 10 MG TAB</t>
  </si>
  <si>
    <t>3210945</t>
  </si>
  <si>
    <t>LIORESAL 10 MG TAB</t>
  </si>
  <si>
    <t>3210944</t>
  </si>
  <si>
    <t>LEVSIN 0.125 MG TAB</t>
  </si>
  <si>
    <t>3210943</t>
  </si>
  <si>
    <t>LEVAQUIN 500 MG TAB</t>
  </si>
  <si>
    <t>3210941</t>
  </si>
  <si>
    <t>LEVAQUIN 500MG IV PREMIX</t>
  </si>
  <si>
    <t>3210940</t>
  </si>
  <si>
    <t>LASIX 80 MG TAB</t>
  </si>
  <si>
    <t>3210938</t>
  </si>
  <si>
    <t>LASIX 40 MG TAB</t>
  </si>
  <si>
    <t>3210937</t>
  </si>
  <si>
    <t>LASIX 20 MG TAB</t>
  </si>
  <si>
    <t>3210936</t>
  </si>
  <si>
    <t>LASIX 40 MG/4 ML INJECTION</t>
  </si>
  <si>
    <t>3210934</t>
  </si>
  <si>
    <t>LASIX 20 MG/2 ML INJECTION</t>
  </si>
  <si>
    <t>3210933</t>
  </si>
  <si>
    <t>LASIX 100MG/10ML INJ</t>
  </si>
  <si>
    <t>3210932</t>
  </si>
  <si>
    <t>LANOXIN 250MCG TAB</t>
  </si>
  <si>
    <t>3210931</t>
  </si>
  <si>
    <t>LANOXIN 125MCG TAB</t>
  </si>
  <si>
    <t>3210930</t>
  </si>
  <si>
    <t>LACRI-LUBE S.O.P. EYE OINTMENT</t>
  </si>
  <si>
    <t>3210924</t>
  </si>
  <si>
    <t>KENALOG 40MG/ML INJECTION</t>
  </si>
  <si>
    <t>3210923</t>
  </si>
  <si>
    <t>POTASSIUM CHLORIDE 30 MEQ INJ.</t>
  </si>
  <si>
    <t>3210919</t>
  </si>
  <si>
    <t>POTASSIUM CHLORIDE 20 MEQ INJ</t>
  </si>
  <si>
    <t>3210918</t>
  </si>
  <si>
    <t>K-LYTE 25MEQ PACKET</t>
  </si>
  <si>
    <t>3210913</t>
  </si>
  <si>
    <t>K-LOR 20 MEQ PACKET</t>
  </si>
  <si>
    <t>3210912</t>
  </si>
  <si>
    <t>K-DUR 20 MEQ TAB</t>
  </si>
  <si>
    <t>3210911</t>
  </si>
  <si>
    <t>K-DUR 10 MEQ ER TAB</t>
  </si>
  <si>
    <t>3210910</t>
  </si>
  <si>
    <t>PILOCARPINE  2%  OPHT SOL 15ML</t>
  </si>
  <si>
    <t>3210904</t>
  </si>
  <si>
    <t>ISONIAZID 300 MG TAB</t>
  </si>
  <si>
    <t>3210897</t>
  </si>
  <si>
    <t>INFED 100MG/2ML INJ.</t>
  </si>
  <si>
    <t>3210886</t>
  </si>
  <si>
    <t>INDIGO CARMINE 5 ML INJ.</t>
  </si>
  <si>
    <t>3210885</t>
  </si>
  <si>
    <t>INDERAL LA 60 MG CAP</t>
  </si>
  <si>
    <t>3210883</t>
  </si>
  <si>
    <t>INDERAL 20 MG TAB</t>
  </si>
  <si>
    <t>3210878</t>
  </si>
  <si>
    <t>GAMIMUNE N 10% 5,000MG/50ML</t>
  </si>
  <si>
    <t>3210873</t>
  </si>
  <si>
    <t>GAMIMUNE N 10% 10,000MG/100ML</t>
  </si>
  <si>
    <t>3210871</t>
  </si>
  <si>
    <t>IMITREX 6 MG/0.5 ML INJ.</t>
  </si>
  <si>
    <t>3210870</t>
  </si>
  <si>
    <t>IMDUR 60 MG TAB</t>
  </si>
  <si>
    <t>3210869</t>
  </si>
  <si>
    <t>IMDUR 30 MG TAB</t>
  </si>
  <si>
    <t>3210868</t>
  </si>
  <si>
    <t>ERYTHROMYCIN OPHTH OINT. 3.5 GM</t>
  </si>
  <si>
    <t>3210867</t>
  </si>
  <si>
    <t>HYZAAR 50-12.5MG TAB</t>
  </si>
  <si>
    <t>3210863</t>
  </si>
  <si>
    <t>HYTRIN 1 MG CAP</t>
  </si>
  <si>
    <t>3210860</t>
  </si>
  <si>
    <t>BAYTET 250 UNITS I.M. SYRINGE</t>
  </si>
  <si>
    <t>3210857</t>
  </si>
  <si>
    <t>HYGROTON 25 MG TAB</t>
  </si>
  <si>
    <t>3210855</t>
  </si>
  <si>
    <t>HYDRODIURIL 25 MG TAB</t>
  </si>
  <si>
    <t>3210853</t>
  </si>
  <si>
    <t>HYDROCORTONE 10 MG TAB</t>
  </si>
  <si>
    <t>3210852</t>
  </si>
  <si>
    <t>HYDROCORTISONE 1% OINT 30GM</t>
  </si>
  <si>
    <t>3210850</t>
  </si>
  <si>
    <t>HYDROCORTISONE 1% CREAM 30GM</t>
  </si>
  <si>
    <t>3210849</t>
  </si>
  <si>
    <t>HYDROCORTISONE 0.5% CREAM 30GM</t>
  </si>
  <si>
    <t>3210848</t>
  </si>
  <si>
    <t>HYDREA 500 MG CAP</t>
  </si>
  <si>
    <t>3210847</t>
  </si>
  <si>
    <t>HURRICAINE 20% SPR</t>
  </si>
  <si>
    <t>3210845</t>
  </si>
  <si>
    <t>HUMULIN R 100 UNITS/ML</t>
  </si>
  <si>
    <t>3210843</t>
  </si>
  <si>
    <t>HUMULIN N (NPH) 100 UNITS/ML 10ML</t>
  </si>
  <si>
    <t>3210842</t>
  </si>
  <si>
    <t>HUMALOG 100 UNITS/ML</t>
  </si>
  <si>
    <t>3210837</t>
  </si>
  <si>
    <t>HEPARIN SOD 5,000U PER ML INJ.</t>
  </si>
  <si>
    <t>3210835</t>
  </si>
  <si>
    <t>HEPARIN 1000U PER 1ML INJ</t>
  </si>
  <si>
    <t>3210833</t>
  </si>
  <si>
    <t>HALDOL 5MG PER ML INJ.</t>
  </si>
  <si>
    <t>3210828</t>
  </si>
  <si>
    <t>GOLYTELY 4000ML</t>
  </si>
  <si>
    <t>3210821</t>
  </si>
  <si>
    <t>GLYCERIN PEDS SUPPOSITORY</t>
  </si>
  <si>
    <t>3210819</t>
  </si>
  <si>
    <t>GLYCERIN LIQUID</t>
  </si>
  <si>
    <t>3210818</t>
  </si>
  <si>
    <t>GLUCOTROL 5 MG TAB</t>
  </si>
  <si>
    <t>3210815</t>
  </si>
  <si>
    <t>GLUCOTROL 10 MG TAB</t>
  </si>
  <si>
    <t>3210814</t>
  </si>
  <si>
    <t>GLUCOPHAGE 850 MG TAB</t>
  </si>
  <si>
    <t>3210813</t>
  </si>
  <si>
    <t>GLUCOPHAGE 500 MG TAB</t>
  </si>
  <si>
    <t>3210812</t>
  </si>
  <si>
    <t>3210811</t>
  </si>
  <si>
    <t>GARAMYCIN 80MG/2ML INJ.</t>
  </si>
  <si>
    <t>3210806</t>
  </si>
  <si>
    <t>GENTAMICIN  3 MG/ML  OPHT SOLU</t>
  </si>
  <si>
    <t>3210804</t>
  </si>
  <si>
    <t>FORTAZ 2GM INJECTION</t>
  </si>
  <si>
    <t>3210797</t>
  </si>
  <si>
    <t>FORTAZ INJECTION 1 GM</t>
  </si>
  <si>
    <t>3210796</t>
  </si>
  <si>
    <t>FORANE 100ML</t>
  </si>
  <si>
    <t>3210795</t>
  </si>
  <si>
    <t>FOLIC ACID 1 MG TAB</t>
  </si>
  <si>
    <t>3210794</t>
  </si>
  <si>
    <t>FLUOR-I-STRIP 1 MG STRIP</t>
  </si>
  <si>
    <t>3210791</t>
  </si>
  <si>
    <t>FLOVENT 110 MCG/ACT INH 13GM</t>
  </si>
  <si>
    <t>3210787</t>
  </si>
  <si>
    <t>FLORINEF 0.1 MG TAB</t>
  </si>
  <si>
    <t>3210786</t>
  </si>
  <si>
    <t>FLONASE NASAL SPRAY</t>
  </si>
  <si>
    <t>3210785</t>
  </si>
  <si>
    <t>FLOMAX 0.4 MG CAPSULE</t>
  </si>
  <si>
    <t>3210784</t>
  </si>
  <si>
    <t>FLEXERIL 10 MG TAB</t>
  </si>
  <si>
    <t>3210783</t>
  </si>
  <si>
    <t>FLEET MINERAL OIL ENEMA 135ML</t>
  </si>
  <si>
    <t>3210781</t>
  </si>
  <si>
    <t>FLEET ENEMA CHILDREN</t>
  </si>
  <si>
    <t>3210779</t>
  </si>
  <si>
    <t>FLAGYL IV PREMIX</t>
  </si>
  <si>
    <t>3210777</t>
  </si>
  <si>
    <t>FIORICET TAB</t>
  </si>
  <si>
    <t>3210776</t>
  </si>
  <si>
    <t>FERROUS GLUCONATE 240 MG TAB</t>
  </si>
  <si>
    <t>3210775</t>
  </si>
  <si>
    <t>ETHYL CHLORIDE 100% SPRAY</t>
  </si>
  <si>
    <t>3210769</t>
  </si>
  <si>
    <t>ESTRACE 1 MG TAB</t>
  </si>
  <si>
    <t>3210768</t>
  </si>
  <si>
    <t>ERYTHROMYCIN 500MG INJ</t>
  </si>
  <si>
    <t>3210762</t>
  </si>
  <si>
    <t>EPOGEN 4,000 UNITS/ML INJECTION</t>
  </si>
  <si>
    <t>3210757</t>
  </si>
  <si>
    <t>EPOGEN  2,000 UNITS/ML INJECTION</t>
  </si>
  <si>
    <t>3210756</t>
  </si>
  <si>
    <t>EPOGEN 10,000 UNITS/ML INJECTION</t>
  </si>
  <si>
    <t>3210755</t>
  </si>
  <si>
    <t>EPINEPHRINE 1MG PER ML INJ</t>
  </si>
  <si>
    <t>3210753</t>
  </si>
  <si>
    <t>ENGERIX-B ADULT 1ML INJ</t>
  </si>
  <si>
    <t>3210750</t>
  </si>
  <si>
    <t>EMLA  KIT TUBE</t>
  </si>
  <si>
    <t>3210747</t>
  </si>
  <si>
    <t>ELIMITE 5% TOPICAL CREAM</t>
  </si>
  <si>
    <t>3210745</t>
  </si>
  <si>
    <t>ECOTRIN 81 MG EC TAB</t>
  </si>
  <si>
    <t>3210738</t>
  </si>
  <si>
    <t>ECOTRIN 325 MG TAB</t>
  </si>
  <si>
    <t>3210737</t>
  </si>
  <si>
    <t>DURAGESIC 75 MCG/HR PATCH</t>
  </si>
  <si>
    <t>3210728</t>
  </si>
  <si>
    <t>DURAGESIC 50 MCG/HR PATCH</t>
  </si>
  <si>
    <t>3210727</t>
  </si>
  <si>
    <t>DURAGESIC 25 MCG/HR PATCH</t>
  </si>
  <si>
    <t>3210726</t>
  </si>
  <si>
    <t>DULCOLAX 10 MG SUPPOSITORY</t>
  </si>
  <si>
    <t>3210724</t>
  </si>
  <si>
    <t>DRISDOL 50,000 INT. UNITS CAP</t>
  </si>
  <si>
    <t>3210722</t>
  </si>
  <si>
    <t>DOPAMINE 400MG IN D5W PREMIX</t>
  </si>
  <si>
    <t>3210717</t>
  </si>
  <si>
    <t>DONNATAL ELIXIR</t>
  </si>
  <si>
    <t>3210715</t>
  </si>
  <si>
    <t>METHADONE 10 MG TAB</t>
  </si>
  <si>
    <t>3210711</t>
  </si>
  <si>
    <t>DITROPAN XL 5 MG TAB</t>
  </si>
  <si>
    <t>3210709</t>
  </si>
  <si>
    <t>DITROPAN 5 MG TAB</t>
  </si>
  <si>
    <t>3210708</t>
  </si>
  <si>
    <t>DIPRIVAN 10MG/ML 100ML VIAL</t>
  </si>
  <si>
    <t>3210703</t>
  </si>
  <si>
    <t>DIPHTHERIA\TETANUS PED INJ</t>
  </si>
  <si>
    <t>3210702</t>
  </si>
  <si>
    <t>DECAVAC (DT) INJECTION</t>
  </si>
  <si>
    <t>3210701</t>
  </si>
  <si>
    <t>DIOVAN 80 MG TAB</t>
  </si>
  <si>
    <t>3210700</t>
  </si>
  <si>
    <t>DILAUDID 2 MG TAB</t>
  </si>
  <si>
    <t>3210696</t>
  </si>
  <si>
    <t>DILANTIN INFATABS 50 MG</t>
  </si>
  <si>
    <t>3210693</t>
  </si>
  <si>
    <t>DILANTIN 100 MG KAPSEALS</t>
  </si>
  <si>
    <t>3210692</t>
  </si>
  <si>
    <t>DIFLUCAN 50 MG TAB</t>
  </si>
  <si>
    <t>3210691</t>
  </si>
  <si>
    <t>DIFLUCAN 100 MG TAB</t>
  </si>
  <si>
    <t>3210690</t>
  </si>
  <si>
    <t>DIFLUCAN 400MG/200ML IV SOLN</t>
  </si>
  <si>
    <t>3210688</t>
  </si>
  <si>
    <t>DIAMOX SEQUELS 500MG SR CAP</t>
  </si>
  <si>
    <t>3210681</t>
  </si>
  <si>
    <t>DIAMOX 500 MG INJ.</t>
  </si>
  <si>
    <t>3210680</t>
  </si>
  <si>
    <t>GLYBURIDE 5 MG TAB</t>
  </si>
  <si>
    <t>3210678</t>
  </si>
  <si>
    <t>DEXTROSE 50% INJ VIAL</t>
  </si>
  <si>
    <t>3210677</t>
  </si>
  <si>
    <t>DESYREL 50 MG TAB</t>
  </si>
  <si>
    <t>3210675</t>
  </si>
  <si>
    <t>DEPO-PROVERA 150 MG INJ.</t>
  </si>
  <si>
    <t>3210669</t>
  </si>
  <si>
    <t>DEPO-MEDROL 80 MG/ML VIAL 1ML</t>
  </si>
  <si>
    <t>3210667</t>
  </si>
  <si>
    <t>DEPAKOTE 500 MG TAB</t>
  </si>
  <si>
    <t>3210665</t>
  </si>
  <si>
    <t>DEPAKOTE 250 MG TAB</t>
  </si>
  <si>
    <t>3210664</t>
  </si>
  <si>
    <t>DEPAKENE 250 MG/5 ML LIQ</t>
  </si>
  <si>
    <t>3210663</t>
  </si>
  <si>
    <t>DEPACON INJ.</t>
  </si>
  <si>
    <t>3210662</t>
  </si>
  <si>
    <t>PREDNISONE 20 MG TAB</t>
  </si>
  <si>
    <t>3210658</t>
  </si>
  <si>
    <t>PREDNISONE 10 MG TAB</t>
  </si>
  <si>
    <t>3210657</t>
  </si>
  <si>
    <t>DECADRON 0.1% EYE DROPS</t>
  </si>
  <si>
    <t>3210651</t>
  </si>
  <si>
    <t>DECADRON 4MG/ML 5ML INJ</t>
  </si>
  <si>
    <t>3210649</t>
  </si>
  <si>
    <t>DEBROX 6.5% SOL 15ML</t>
  </si>
  <si>
    <t>3210647</t>
  </si>
  <si>
    <t>DDAVP</t>
  </si>
  <si>
    <t>3210646</t>
  </si>
  <si>
    <t>CYTOTEC 100 MCG TAB</t>
  </si>
  <si>
    <t>3210604</t>
  </si>
  <si>
    <t>CYCLOGYL 1% EYE DROPS 5ML</t>
  </si>
  <si>
    <t>3210598</t>
  </si>
  <si>
    <t>COZAAR 50 MG TAB</t>
  </si>
  <si>
    <t>3210592</t>
  </si>
  <si>
    <t>COZAAR 25 MG TAB</t>
  </si>
  <si>
    <t>3210591</t>
  </si>
  <si>
    <t>COUMADIN 5 MG TAB</t>
  </si>
  <si>
    <t>3210589</t>
  </si>
  <si>
    <t>COUMADIN 2 MG TAB</t>
  </si>
  <si>
    <t>3210587</t>
  </si>
  <si>
    <t>COSOPT EYE DROPS 5ML</t>
  </si>
  <si>
    <t>3210585</t>
  </si>
  <si>
    <t>CORTROSYN 0.25 MG INJ</t>
  </si>
  <si>
    <t>3210583</t>
  </si>
  <si>
    <t>COREG 6.25 MG TAB</t>
  </si>
  <si>
    <t>3210581</t>
  </si>
  <si>
    <t>COREG 12.5 MG TAB</t>
  </si>
  <si>
    <t>3210580</t>
  </si>
  <si>
    <t>COREG 3.125 MG TAB</t>
  </si>
  <si>
    <t>3210579</t>
  </si>
  <si>
    <t>CORDARONE 200 MG TAB</t>
  </si>
  <si>
    <t>3210577</t>
  </si>
  <si>
    <t>CORDARONE IV</t>
  </si>
  <si>
    <t>3210576</t>
  </si>
  <si>
    <t>COMPAZINE 10 MG TAB</t>
  </si>
  <si>
    <t>3210574</t>
  </si>
  <si>
    <t>COMPAZINE 25 MG SUPPOSITORY</t>
  </si>
  <si>
    <t>3210572</t>
  </si>
  <si>
    <t>COMPAZINE 10 MG/2ML INJ.</t>
  </si>
  <si>
    <t>3210567</t>
  </si>
  <si>
    <t>COLCHICINE 0.6 MG TAB</t>
  </si>
  <si>
    <t>3210564</t>
  </si>
  <si>
    <t>COLACE 250 MG CAP</t>
  </si>
  <si>
    <t>3210563</t>
  </si>
  <si>
    <t>COGENTIN 2MG/2ML INJECTION</t>
  </si>
  <si>
    <t>3210562</t>
  </si>
  <si>
    <t>CLOZARIL 100 MG TAB</t>
  </si>
  <si>
    <t>3210559</t>
  </si>
  <si>
    <t>CLEOCIN PED ORAL SUSP</t>
  </si>
  <si>
    <t>3210557</t>
  </si>
  <si>
    <t>CLEOCIN 150 MG CAP</t>
  </si>
  <si>
    <t>3210556</t>
  </si>
  <si>
    <t>CLARITIN 10 MG TAB</t>
  </si>
  <si>
    <t>3210555</t>
  </si>
  <si>
    <t>CLAFORAN 1GM</t>
  </si>
  <si>
    <t>3210552</t>
  </si>
  <si>
    <t>CIPRO 500 MG TABLET</t>
  </si>
  <si>
    <t>3210549</t>
  </si>
  <si>
    <t>CIPRO 250 MG TABLET</t>
  </si>
  <si>
    <t>3210548</t>
  </si>
  <si>
    <t>CIPRO IV  PREMIX</t>
  </si>
  <si>
    <t>3210547</t>
  </si>
  <si>
    <t>CIPRO IV PREMIX</t>
  </si>
  <si>
    <t>3210546</t>
  </si>
  <si>
    <t>CILOXAN 0.3% EYE DROPS 5ML</t>
  </si>
  <si>
    <t>3210544</t>
  </si>
  <si>
    <t>CILOXAN 0.3% EYE DROPS  2.5ML</t>
  </si>
  <si>
    <t>3210543</t>
  </si>
  <si>
    <t>CETACAINE 14%  SPRAY 56ML</t>
  </si>
  <si>
    <t>3210538</t>
  </si>
  <si>
    <t>CEREBYX INJ.</t>
  </si>
  <si>
    <t>3210534</t>
  </si>
  <si>
    <t>CEPHULAC LIQ (10 GM/15 ML)</t>
  </si>
  <si>
    <t>3210532</t>
  </si>
  <si>
    <t>CEPASTAT LOZENGE</t>
  </si>
  <si>
    <t>3210531</t>
  </si>
  <si>
    <t>CELLCEPT 250 MG CAP</t>
  </si>
  <si>
    <t>3210530</t>
  </si>
  <si>
    <t>CELEXA 20 MG TAB</t>
  </si>
  <si>
    <t>3210529</t>
  </si>
  <si>
    <t>CELESTONE SOLUSPAN 3MG/ML INJ</t>
  </si>
  <si>
    <t>3210528</t>
  </si>
  <si>
    <t>CELEBREX 200 MG CAP</t>
  </si>
  <si>
    <t>3210526</t>
  </si>
  <si>
    <t>CATAPRES-TTS-2 0.2 MG/24 HR PTCH</t>
  </si>
  <si>
    <t>3210511</t>
  </si>
  <si>
    <t>CATAPRES-TTS-1 0.1 MG/24 HR PATCH</t>
  </si>
  <si>
    <t>3210510</t>
  </si>
  <si>
    <t>CATAPRES 0.2 MG TAB</t>
  </si>
  <si>
    <t>3210509</t>
  </si>
  <si>
    <t>CATAPRES 0.1 MG TAB</t>
  </si>
  <si>
    <t>3210508</t>
  </si>
  <si>
    <t>CARDIZEM 5 MG/ML 5ML MDV</t>
  </si>
  <si>
    <t>3210503</t>
  </si>
  <si>
    <t>CARDIZEM CD 240 MG CAPSULE</t>
  </si>
  <si>
    <t>3210501</t>
  </si>
  <si>
    <t>CARDIZEM CD 180 MG TAB</t>
  </si>
  <si>
    <t>3210500</t>
  </si>
  <si>
    <t>CARDIZEM CD 120 MG TAB</t>
  </si>
  <si>
    <t>3210499</t>
  </si>
  <si>
    <t>CARAFATE 1 GM TAB</t>
  </si>
  <si>
    <t>3210498</t>
  </si>
  <si>
    <t>CAPOTEN 25 MG TAB</t>
  </si>
  <si>
    <t>3210495</t>
  </si>
  <si>
    <t>CALAN 40 MG TAB</t>
  </si>
  <si>
    <t>3210488</t>
  </si>
  <si>
    <t>CALAN SR 240 MG TAB</t>
  </si>
  <si>
    <t>3210486</t>
  </si>
  <si>
    <t>CALAN SR 180 MG TAB</t>
  </si>
  <si>
    <t>3210485</t>
  </si>
  <si>
    <t>CALAN SR 120 MG TAB</t>
  </si>
  <si>
    <t>3210484</t>
  </si>
  <si>
    <t>CALAN I.V. 5 MG INJ.</t>
  </si>
  <si>
    <t>3210483</t>
  </si>
  <si>
    <t>CALAMINE LOTION 120ML</t>
  </si>
  <si>
    <t>3210482</t>
  </si>
  <si>
    <t>BUSPAR 5 MG TAB</t>
  </si>
  <si>
    <t>3210477</t>
  </si>
  <si>
    <t>BUSPAR 10 MG TAB</t>
  </si>
  <si>
    <t>3210476</t>
  </si>
  <si>
    <t>BUMEX 0.25 MG/ML AMP 4ML</t>
  </si>
  <si>
    <t>3210474</t>
  </si>
  <si>
    <t>BSS 500ML EYE SOLUTION</t>
  </si>
  <si>
    <t>3210472</t>
  </si>
  <si>
    <t>BSS EYE DROPS 15ML</t>
  </si>
  <si>
    <t>3210471</t>
  </si>
  <si>
    <t>BREVIBLOC 10 MG\ML INJ.</t>
  </si>
  <si>
    <t>3210468</t>
  </si>
  <si>
    <t>BOTOX TYPE A 100 UNITS INJ</t>
  </si>
  <si>
    <t>3210465</t>
  </si>
  <si>
    <t>BLACK WIDOW ANTIVENIN</t>
  </si>
  <si>
    <t>3210461</t>
  </si>
  <si>
    <t>BICILLIN L-A 2,400,000 UNITS/4ML</t>
  </si>
  <si>
    <t>3210458</t>
  </si>
  <si>
    <t>BIAXIN 500 MG TAB</t>
  </si>
  <si>
    <t>3210456</t>
  </si>
  <si>
    <t>BETAPACE  80 MG TAB</t>
  </si>
  <si>
    <t>3210451</t>
  </si>
  <si>
    <t>BENTYL 10 MG CAP</t>
  </si>
  <si>
    <t>3210444</t>
  </si>
  <si>
    <t>BENTYL 10 MG/ML  2ML INJ</t>
  </si>
  <si>
    <t>3210443</t>
  </si>
  <si>
    <t>BENADRYL 50MG/ML INJ</t>
  </si>
  <si>
    <t>3210441</t>
  </si>
  <si>
    <t>BENGAY TOPICAL CREAM</t>
  </si>
  <si>
    <t>3210440</t>
  </si>
  <si>
    <t>BACTROBAN 2% OINT 15GM</t>
  </si>
  <si>
    <t>3210435</t>
  </si>
  <si>
    <t>BACITRACIN TOPICAL OINTMENT</t>
  </si>
  <si>
    <t>3210434</t>
  </si>
  <si>
    <t>BACITRACIN OPHTHALMIC OINTMENT</t>
  </si>
  <si>
    <t>3210432</t>
  </si>
  <si>
    <t>ASPIRIN 81MG CHEWABLE TAB</t>
  </si>
  <si>
    <t>3210431</t>
  </si>
  <si>
    <t>THIAMINE HCL 100 MG/ML INJ.</t>
  </si>
  <si>
    <t>3210430</t>
  </si>
  <si>
    <t>AZACTAM 2 GM INJ.</t>
  </si>
  <si>
    <t>3210427</t>
  </si>
  <si>
    <t>AZACTAM</t>
  </si>
  <si>
    <t>3210426</t>
  </si>
  <si>
    <t>AUGMENTIN 875/125MG TAB</t>
  </si>
  <si>
    <t>3210418</t>
  </si>
  <si>
    <t>AUGMENTIN 500/125 MG TAB</t>
  </si>
  <si>
    <t>3210417</t>
  </si>
  <si>
    <t>AUGMENTIN 250/125MG TAB</t>
  </si>
  <si>
    <t>3210416</t>
  </si>
  <si>
    <t>AUGMENTIN 250MG-62.5MG/5ML 75ML</t>
  </si>
  <si>
    <t>3210415</t>
  </si>
  <si>
    <t>ATROVENT INHALANT UD 2.5ML</t>
  </si>
  <si>
    <t>3210412</t>
  </si>
  <si>
    <t>ATROPINE SULFATE 1 MG/ML 1ML AMP</t>
  </si>
  <si>
    <t>3210410</t>
  </si>
  <si>
    <t>ATIVAN INJECTION 2MG/ML</t>
  </si>
  <si>
    <t>3210408</t>
  </si>
  <si>
    <t>ATARAX 25 MG TAB</t>
  </si>
  <si>
    <t>3210406</t>
  </si>
  <si>
    <t>ATARAX 10 MG TAB</t>
  </si>
  <si>
    <t>3210404</t>
  </si>
  <si>
    <t>ASACOL 400 MG TAB</t>
  </si>
  <si>
    <t>3210399</t>
  </si>
  <si>
    <t>ASPIRIN 325 MG TAB</t>
  </si>
  <si>
    <t>3210398</t>
  </si>
  <si>
    <t>ARICEPT 5 MG TAB</t>
  </si>
  <si>
    <t>3210395</t>
  </si>
  <si>
    <t>AQUA-MEPHYTON 10 MG\ML INJ</t>
  </si>
  <si>
    <t>3210390</t>
  </si>
  <si>
    <t>APRESOLINE10 MG TAB</t>
  </si>
  <si>
    <t>3210387</t>
  </si>
  <si>
    <t>ANCEF 1GM INJ</t>
  </si>
  <si>
    <t>3210377</t>
  </si>
  <si>
    <t>AMPICILLIN SODIUM 500MG INJ.</t>
  </si>
  <si>
    <t>3210372</t>
  </si>
  <si>
    <t>AMPICILLIN SODIUM 250MG INJ.</t>
  </si>
  <si>
    <t>3210371</t>
  </si>
  <si>
    <t>AMPICILLIN SODIUM 2GM INJ.</t>
  </si>
  <si>
    <t>3210370</t>
  </si>
  <si>
    <t>AMPICILLIN SODIUM 1GM INJ.</t>
  </si>
  <si>
    <t>3210368</t>
  </si>
  <si>
    <t>AMOXIL125 MG/5 ML SUSP</t>
  </si>
  <si>
    <t>3210362</t>
  </si>
  <si>
    <t>AMOXIL 500 MG CAP</t>
  </si>
  <si>
    <t>3210360</t>
  </si>
  <si>
    <t>AMOXIL 250 MG/5 ML PDR</t>
  </si>
  <si>
    <t>3210358</t>
  </si>
  <si>
    <t>AMIKIN 250MG/ML INJ</t>
  </si>
  <si>
    <t>3210353</t>
  </si>
  <si>
    <t>AMIDATE 20 MG INJ.</t>
  </si>
  <si>
    <t>3210351</t>
  </si>
  <si>
    <t>AMICAR INJECTION</t>
  </si>
  <si>
    <t>3210348</t>
  </si>
  <si>
    <t>AMBIEN  5 MG TAB</t>
  </si>
  <si>
    <t>3210347</t>
  </si>
  <si>
    <t>ALDACTONE 50 MG TAB</t>
  </si>
  <si>
    <t>3210335</t>
  </si>
  <si>
    <t>AFRIN 0.05% NASAL SPRAY 15ML</t>
  </si>
  <si>
    <t>3210329</t>
  </si>
  <si>
    <t>MOTRIN 200 MG TAB</t>
  </si>
  <si>
    <t>3210327</t>
  </si>
  <si>
    <t>ADENOCARD 3 MG/ML SOL 2ML</t>
  </si>
  <si>
    <t>3210324</t>
  </si>
  <si>
    <t>ACULAR 0.5% OPTH SOL 5ML</t>
  </si>
  <si>
    <t>3210323</t>
  </si>
  <si>
    <t>ACTOS 15 MG TAB</t>
  </si>
  <si>
    <t>3210321</t>
  </si>
  <si>
    <t>ACTIVASE 100MG</t>
  </si>
  <si>
    <t>3210319</t>
  </si>
  <si>
    <t>ACTIDOSE W/SORBITOL 50GM/240ML</t>
  </si>
  <si>
    <t>3210317</t>
  </si>
  <si>
    <t>ACTIDOSE-AQUA 50 GM/240ML</t>
  </si>
  <si>
    <t>3210315</t>
  </si>
  <si>
    <t>VITAMIN A/VITAMIN D OINT</t>
  </si>
  <si>
    <t>3210306</t>
  </si>
  <si>
    <t>RX LOCKING DEVICE</t>
  </si>
  <si>
    <t>1633743</t>
  </si>
  <si>
    <t>FOSFOMYCIN TROMETHAMINE 3 GM GRANULES</t>
  </si>
  <si>
    <t>3213479</t>
  </si>
  <si>
    <t>ABACAVIR 300 MG TABLET</t>
  </si>
  <si>
    <t>3213478</t>
  </si>
  <si>
    <t>POTASSIUM ALUM 10 GM/100ML VIAL</t>
  </si>
  <si>
    <t>3213456</t>
  </si>
  <si>
    <t>ZERBAXA 1.5 GM INJ</t>
  </si>
  <si>
    <t>3213449</t>
  </si>
  <si>
    <t>MERREM 500 MG / 0.9% NACL 50 ML</t>
  </si>
  <si>
    <t>3213415</t>
  </si>
  <si>
    <t>VANCOMYCIN 1.25 GRAM VIAL</t>
  </si>
  <si>
    <t>3213402</t>
  </si>
  <si>
    <t>DOPAMINE 800MG IN D5W PREMIX</t>
  </si>
  <si>
    <t>3213385</t>
  </si>
  <si>
    <t>OLUMIANT 2MG TABLET</t>
  </si>
  <si>
    <t>3213370</t>
  </si>
  <si>
    <t xml:space="preserve">DESCOVY 200/25MG TABLET </t>
  </si>
  <si>
    <t>3213366</t>
  </si>
  <si>
    <t>SPIRIVA RESPIMAT INHALER</t>
  </si>
  <si>
    <t>3213363</t>
  </si>
  <si>
    <t>GLUCOSE ORAL GEL 40%</t>
  </si>
  <si>
    <t>3213306</t>
  </si>
  <si>
    <t>VABOMERE 2GM VIAL</t>
  </si>
  <si>
    <t>3213287</t>
  </si>
  <si>
    <t>NICORETTE 4MG LOZENGES</t>
  </si>
  <si>
    <t>3213267</t>
  </si>
  <si>
    <t>CELLCEPT 200 MG/ML 5ML SUSP</t>
  </si>
  <si>
    <t>3213249</t>
  </si>
  <si>
    <t>XYLOCAINE 5% CREAM</t>
  </si>
  <si>
    <t>3213241</t>
  </si>
  <si>
    <t xml:space="preserve">QVAR 40 MCG INHALER </t>
  </si>
  <si>
    <t>3213174</t>
  </si>
  <si>
    <t>PRILOSEC 5MG / 2.5 ML SUSP</t>
  </si>
  <si>
    <t>3213170</t>
  </si>
  <si>
    <t>METHADONE 1MG/ML ORAL SOLN</t>
  </si>
  <si>
    <t>3213156</t>
  </si>
  <si>
    <t>RIFAMPIN 150 MG CAPSULE</t>
  </si>
  <si>
    <t>3213137</t>
  </si>
  <si>
    <t>DALIRESP 500 MCG TABLET</t>
  </si>
  <si>
    <t>3213134</t>
  </si>
  <si>
    <t>BUTRANS 10 MCG/HR PATCH</t>
  </si>
  <si>
    <t>3213117</t>
  </si>
  <si>
    <t>GENTAMICIN 0.1% TOP OINTMENT</t>
  </si>
  <si>
    <t>3213102</t>
  </si>
  <si>
    <t>AVELOX 400 MG IV PREMIX</t>
  </si>
  <si>
    <t>3213082</t>
  </si>
  <si>
    <t>ATIVAN 20MG/10ML INJ VIAL</t>
  </si>
  <si>
    <t>3213080</t>
  </si>
  <si>
    <t>COMBIGAN OPHTH SOLN 5 ML</t>
  </si>
  <si>
    <t>3212927</t>
  </si>
  <si>
    <t>EPIDURAL(FENT2MCG/ML/BUP0.125%</t>
  </si>
  <si>
    <t>3212892</t>
  </si>
  <si>
    <t>FLORASTOR 250 MG CAPSULE</t>
  </si>
  <si>
    <t>3212891</t>
  </si>
  <si>
    <t>M-M-R VACCINE INJECTION</t>
  </si>
  <si>
    <t>3212888</t>
  </si>
  <si>
    <t>MEPRON 750MG/5ML ORAL SUSP</t>
  </si>
  <si>
    <t>3212869</t>
  </si>
  <si>
    <t>ERYTHROMYCIN 2% TOPICAL SOLN</t>
  </si>
  <si>
    <t>3212868</t>
  </si>
  <si>
    <t>FLOSEAL 10ML KIT</t>
  </si>
  <si>
    <t>3212841</t>
  </si>
  <si>
    <t>HIBICLENS SKIN CLEANSER</t>
  </si>
  <si>
    <t>3212828</t>
  </si>
  <si>
    <t>DILANTIN SUSP 100MG/4ML UD</t>
  </si>
  <si>
    <t>3212794</t>
  </si>
  <si>
    <t>OMEGA-3 CAPSULE</t>
  </si>
  <si>
    <t>3212789</t>
  </si>
  <si>
    <t>AMBISOME 50MG VIAL</t>
  </si>
  <si>
    <t>3212769</t>
  </si>
  <si>
    <t>DEPAKOTE ER 500 MG TABLET</t>
  </si>
  <si>
    <t>3212740</t>
  </si>
  <si>
    <t>PRIMAXIN 500MG ADD + NS 100ML</t>
  </si>
  <si>
    <t>3212732</t>
  </si>
  <si>
    <t>VASOTEC 20MG TAB</t>
  </si>
  <si>
    <t>3212722</t>
  </si>
  <si>
    <t>JANUVIA 100MG TAB</t>
  </si>
  <si>
    <t>3212721</t>
  </si>
  <si>
    <t>CHANTIX 1 MG TAB</t>
  </si>
  <si>
    <t>3212701</t>
  </si>
  <si>
    <t>BACTROBAN 2% NASAL UD</t>
  </si>
  <si>
    <t>3212697</t>
  </si>
  <si>
    <t>AQUASOL E ORAL DROPS</t>
  </si>
  <si>
    <t>3212675</t>
  </si>
  <si>
    <t>LYRICA 25 MG CAPSULE</t>
  </si>
  <si>
    <t>3212655</t>
  </si>
  <si>
    <t>MYCOBUTIN 150MG CAP</t>
  </si>
  <si>
    <t>3212651</t>
  </si>
  <si>
    <t>MAGNESIUM SO4 INJ(MEQ)</t>
  </si>
  <si>
    <t>3212647</t>
  </si>
  <si>
    <t>HYDROCORTISONE 1% CR UD PACK</t>
  </si>
  <si>
    <t>3212604</t>
  </si>
  <si>
    <t>TYGACIL INJ.</t>
  </si>
  <si>
    <t>3212599</t>
  </si>
  <si>
    <t>SILVASORB WOUND GEL</t>
  </si>
  <si>
    <t>3212595</t>
  </si>
  <si>
    <t>TERAZOL-3 VAGINAL CREAM</t>
  </si>
  <si>
    <t>3212567</t>
  </si>
  <si>
    <t>HURRICAINE 20% GEL30GM</t>
  </si>
  <si>
    <t>3212487</t>
  </si>
  <si>
    <t>VFEND 200 MG TAB</t>
  </si>
  <si>
    <t>3212472</t>
  </si>
  <si>
    <t>AVELOX 400 MG TABLET</t>
  </si>
  <si>
    <t>3212412</t>
  </si>
  <si>
    <t>CHLORASEPTIC ORAL SPRAY</t>
  </si>
  <si>
    <t>3212401</t>
  </si>
  <si>
    <t>DIGIFAB 40MG IV INJECTION</t>
  </si>
  <si>
    <t>3212385</t>
  </si>
  <si>
    <t>SINGULAIR 4 MG CHEWABLE TAB</t>
  </si>
  <si>
    <t>3212381</t>
  </si>
  <si>
    <t>ENTOCORT EC 3 MG CAP</t>
  </si>
  <si>
    <t>3212358</t>
  </si>
  <si>
    <t>ROBINUL 1 MG TAB</t>
  </si>
  <si>
    <t>3212353</t>
  </si>
  <si>
    <t>FOSAMAX 10 MG TAB</t>
  </si>
  <si>
    <t>3212297</t>
  </si>
  <si>
    <t>TRACE ELEMENTS-4 ADULT INJ</t>
  </si>
  <si>
    <t>3212215</t>
  </si>
  <si>
    <t>SODIUM ACETATE INJ</t>
  </si>
  <si>
    <t>3212214</t>
  </si>
  <si>
    <t>PRIMAXIN 250MG INJ.</t>
  </si>
  <si>
    <t>3212213</t>
  </si>
  <si>
    <t>EFFEXOR-XR 37.5MG CAP</t>
  </si>
  <si>
    <t>3212188</t>
  </si>
  <si>
    <t>LEVAQUIN 250 MG TAB</t>
  </si>
  <si>
    <t>3212176</t>
  </si>
  <si>
    <t>PRILOSEC 10 MG CAP</t>
  </si>
  <si>
    <t>3212131</t>
  </si>
  <si>
    <t>ZINC SULFATE 220 MG CAP</t>
  </si>
  <si>
    <t>3212127</t>
  </si>
  <si>
    <t>MARCAINE 0.25% VIAL 50ML</t>
  </si>
  <si>
    <t>3212113</t>
  </si>
  <si>
    <t>CASODEX 50 MG TAB</t>
  </si>
  <si>
    <t>3212100</t>
  </si>
  <si>
    <t>TEGRETOL 100 MG/5 ML ORAL SUSP</t>
  </si>
  <si>
    <t>3212083</t>
  </si>
  <si>
    <t>VISTARIL 25 MG CAP</t>
  </si>
  <si>
    <t>3212068</t>
  </si>
  <si>
    <t>STUART PRENATAL TABLET</t>
  </si>
  <si>
    <t>3212008</t>
  </si>
  <si>
    <t>MULTIVITAMIN ORAL LIQUID</t>
  </si>
  <si>
    <t>3211998</t>
  </si>
  <si>
    <t>PRIMAQUINE 26.3 MG TABLET</t>
  </si>
  <si>
    <t>3211974</t>
  </si>
  <si>
    <t>MYCELEX TROCHE 10 MG LOZ</t>
  </si>
  <si>
    <t>3211899</t>
  </si>
  <si>
    <t>ISORDIL 10 MG TAB</t>
  </si>
  <si>
    <t>3211830</t>
  </si>
  <si>
    <t>K-LYTE CL 25MEQ PACKET</t>
  </si>
  <si>
    <t>3211828</t>
  </si>
  <si>
    <t>FIBERCON 625 MG TAB</t>
  </si>
  <si>
    <t>3211790</t>
  </si>
  <si>
    <t>ERYTHROMYCIN 250 MG TAB</t>
  </si>
  <si>
    <t>3211784</t>
  </si>
  <si>
    <t>LIOTHYRONINE SODIUM 0.025 MG TAB</t>
  </si>
  <si>
    <t>3211664</t>
  </si>
  <si>
    <t>B &amp; O SUPP 16.2/60MG</t>
  </si>
  <si>
    <t>3211656</t>
  </si>
  <si>
    <t>AVITENE 1GM /UNIT HEMOSTAT</t>
  </si>
  <si>
    <t>3211654</t>
  </si>
  <si>
    <t>AMARYL 2 MG TAB</t>
  </si>
  <si>
    <t>3211626</t>
  </si>
  <si>
    <t>ZINC OXIDE OINTMENT</t>
  </si>
  <si>
    <t>3211594</t>
  </si>
  <si>
    <t>LIDOCAINE 5% OINT 35GM</t>
  </si>
  <si>
    <t>3211571</t>
  </si>
  <si>
    <t>VITAMIN C 250 MG TAB</t>
  </si>
  <si>
    <t>3211537</t>
  </si>
  <si>
    <t>PROVENTIL 2 MG/5 ML ORAL SYRUP</t>
  </si>
  <si>
    <t>3211511</t>
  </si>
  <si>
    <t>VANCOCIN 250 MG CAPSULE</t>
  </si>
  <si>
    <t>3211493</t>
  </si>
  <si>
    <t>NAFCILLIN 2GM INJECTION</t>
  </si>
  <si>
    <t>3211484</t>
  </si>
  <si>
    <t>TINACTIN 1% SOL 10ML BOTTLE</t>
  </si>
  <si>
    <t>3211429</t>
  </si>
  <si>
    <t>TINACTIN 1% CREAM 15 GM</t>
  </si>
  <si>
    <t>3211428</t>
  </si>
  <si>
    <t>TIMOPTIC 0.25% SOLN OPHTH</t>
  </si>
  <si>
    <t>3211425</t>
  </si>
  <si>
    <t>THEO-DUR 300 MG TAB</t>
  </si>
  <si>
    <t>3211406</t>
  </si>
  <si>
    <t>THEO-24 100 MG CAP</t>
  </si>
  <si>
    <t>3211401</t>
  </si>
  <si>
    <t>TERAZOL-7 VAGINAL CREAM</t>
  </si>
  <si>
    <t>3211398</t>
  </si>
  <si>
    <t>SOLU-CORTEF 250 MG INJ.</t>
  </si>
  <si>
    <t>3211346</t>
  </si>
  <si>
    <t>SILVADENE 1% CREAM 400 GM</t>
  </si>
  <si>
    <t>3211324</t>
  </si>
  <si>
    <t>RYTHMOL 150 MG TAB</t>
  </si>
  <si>
    <t>3211299</t>
  </si>
  <si>
    <t>RIFADIN 600 MG INJECTION</t>
  </si>
  <si>
    <t>3211281</t>
  </si>
  <si>
    <t>PEPCID INJCETION(4ML)</t>
  </si>
  <si>
    <t>3211152</t>
  </si>
  <si>
    <t>PAMELOR 25 MG CAP</t>
  </si>
  <si>
    <t>3211139</t>
  </si>
  <si>
    <t>OCUFEN 0.03% OPTH SOLU 2.5ML</t>
  </si>
  <si>
    <t>3211125</t>
  </si>
  <si>
    <t>NOLVADEZX 10 MG TAB</t>
  </si>
  <si>
    <t>3211107</t>
  </si>
  <si>
    <t>NITROGLYCERIN 2% OINTMENT</t>
  </si>
  <si>
    <t>3211102</t>
  </si>
  <si>
    <t>MYCOLOG-II OINT 15GM</t>
  </si>
  <si>
    <t>3211045</t>
  </si>
  <si>
    <t>MURO-128 OPHTH SOLN. 30ML</t>
  </si>
  <si>
    <t>3211042</t>
  </si>
  <si>
    <t>MUCOMYST 10% SOL 4ML</t>
  </si>
  <si>
    <t>3211038</t>
  </si>
  <si>
    <t>MINOCIN 100 MG CAP</t>
  </si>
  <si>
    <t>3211016</t>
  </si>
  <si>
    <t>MIDAMOR 5 MG TAB</t>
  </si>
  <si>
    <t>3211014</t>
  </si>
  <si>
    <t>MIACALCIN NASAL SPRAY 200 IU/SPRAY</t>
  </si>
  <si>
    <t>3211009</t>
  </si>
  <si>
    <t>PREDNISONE 1 MG TAB</t>
  </si>
  <si>
    <t>3211002</t>
  </si>
  <si>
    <t>MEPHYTON 5 MG TAB</t>
  </si>
  <si>
    <t>3210996</t>
  </si>
  <si>
    <t>MAXITROL 5 ML EYE DROPS</t>
  </si>
  <si>
    <t>3210987</t>
  </si>
  <si>
    <t>LOTREL 5/10 MG CAP</t>
  </si>
  <si>
    <t>3210962</t>
  </si>
  <si>
    <t>LOTENSIN 10 MG TAB</t>
  </si>
  <si>
    <t>3210958</t>
  </si>
  <si>
    <t>LOMOTIL ORAL LIQUID</t>
  </si>
  <si>
    <t>3210951</t>
  </si>
  <si>
    <t>LASIX (10 MG/ML) ORAL LIQUID</t>
  </si>
  <si>
    <t>3210935</t>
  </si>
  <si>
    <t>LANOLIN OINT 30GM</t>
  </si>
  <si>
    <t>3210928</t>
  </si>
  <si>
    <t>ISORDIL 20 MG TAB</t>
  </si>
  <si>
    <t>3210909</t>
  </si>
  <si>
    <t>ISORDIL 5 MG TAB</t>
  </si>
  <si>
    <t>3210908</t>
  </si>
  <si>
    <t>INDERAL LA 80 MG CAP</t>
  </si>
  <si>
    <t>3210884</t>
  </si>
  <si>
    <t>INDERAL 1 MG/ML INJ.</t>
  </si>
  <si>
    <t>3210876</t>
  </si>
  <si>
    <t>IMODIUM A-D 1 MG/5 ML LIQUID</t>
  </si>
  <si>
    <t>3210875</t>
  </si>
  <si>
    <t>HEP-LOCK 10 U/ML 1ML VIAL</t>
  </si>
  <si>
    <t>3210836</t>
  </si>
  <si>
    <t>GLY-OXIDE 10% SOL</t>
  </si>
  <si>
    <t>3210817</t>
  </si>
  <si>
    <t>GARAMYCIN OPHTH OINTMENT</t>
  </si>
  <si>
    <t>3210807</t>
  </si>
  <si>
    <t>GARAMYCIN 0.1% CREAM</t>
  </si>
  <si>
    <t>3210805</t>
  </si>
  <si>
    <t>EPIVIR 150 MG TAB</t>
  </si>
  <si>
    <t>3210754</t>
  </si>
  <si>
    <t>ENGERIX-B PED 0.5ML INJ</t>
  </si>
  <si>
    <t>3210749</t>
  </si>
  <si>
    <t>EFFEXOR 25 MG TAB</t>
  </si>
  <si>
    <t>3210744</t>
  </si>
  <si>
    <t>PREDNISOLONE  1% OPHT SUSP 5ML</t>
  </si>
  <si>
    <t>3210736</t>
  </si>
  <si>
    <t>DURAGESIC 100 MCG/HR PATCH</t>
  </si>
  <si>
    <t>3210725</t>
  </si>
  <si>
    <t>DOPAMINE 80MG/ML INJ</t>
  </si>
  <si>
    <t>3210719</t>
  </si>
  <si>
    <t>DOBUTREX 12.5MG PER ML INJ.</t>
  </si>
  <si>
    <t>3210710</t>
  </si>
  <si>
    <t>DIPROSONE 0.05% CREAM 15GM</t>
  </si>
  <si>
    <t>3210704</t>
  </si>
  <si>
    <t>DESITIN OINTMENT</t>
  </si>
  <si>
    <t>3210674</t>
  </si>
  <si>
    <t>COUMADIN 2.5 MG TAB</t>
  </si>
  <si>
    <t>3210588</t>
  </si>
  <si>
    <t>CIPRO 750 MG TABLET</t>
  </si>
  <si>
    <t>3210550</t>
  </si>
  <si>
    <t>CATAPRES-TTS-3 0.3 MG/24 HR PTCH</t>
  </si>
  <si>
    <t>3210512</t>
  </si>
  <si>
    <t>LEVOCARNITINE 330 MG TAB</t>
  </si>
  <si>
    <t>3210507</t>
  </si>
  <si>
    <t>CAPOTEN 12.5 MG TABLET</t>
  </si>
  <si>
    <t>3210494</t>
  </si>
  <si>
    <t>CALCIUM CHLORIDE 10% INJ VIAL</t>
  </si>
  <si>
    <t>3210491</t>
  </si>
  <si>
    <t>BEROCCA TAB</t>
  </si>
  <si>
    <t>3210446</t>
  </si>
  <si>
    <t>BAZA ANTIFUNGAL 2% CREAM 57GM</t>
  </si>
  <si>
    <t>3210437</t>
  </si>
  <si>
    <t>ATARAX 50 MG/25ML SYRUP</t>
  </si>
  <si>
    <t>3210403</t>
  </si>
  <si>
    <t>AREDIA 30MG INJ.</t>
  </si>
  <si>
    <t>3210394</t>
  </si>
  <si>
    <t>AQUAMEPHYTON 1 MG/0.5 ML INJ</t>
  </si>
  <si>
    <t>3210391</t>
  </si>
  <si>
    <t>AMPICILLIN 500 MG CAP</t>
  </si>
  <si>
    <t>3210367</t>
  </si>
  <si>
    <t>AMPHOJEL 320 MG/5 ML SUSPENSION</t>
  </si>
  <si>
    <t>3210365</t>
  </si>
  <si>
    <t>AMOXIL 250 MG CAP</t>
  </si>
  <si>
    <t>3210359</t>
  </si>
  <si>
    <t>AMICAR 500 MG TAB</t>
  </si>
  <si>
    <t>3210350</t>
  </si>
  <si>
    <t>CARDIAC CTA WITH CONTRAST</t>
  </si>
  <si>
    <t>3191603</t>
  </si>
  <si>
    <t>CT SCANNER</t>
  </si>
  <si>
    <t>4680</t>
  </si>
  <si>
    <t>CARDIAC CTA CALCIUM SCORE ONLY</t>
  </si>
  <si>
    <t>3191601</t>
  </si>
  <si>
    <t>CT ANGIO CHEST WOW CONTRAST</t>
  </si>
  <si>
    <t>3191600</t>
  </si>
  <si>
    <t>CTA ABD PELVIS WOW CONTRAST</t>
  </si>
  <si>
    <t>3191507</t>
  </si>
  <si>
    <t>CT ANGIO UPPER EXTREMITY RT</t>
  </si>
  <si>
    <t>3191506</t>
  </si>
  <si>
    <t>CT ANGIO NECK W/CONTRAST</t>
  </si>
  <si>
    <t>3191503</t>
  </si>
  <si>
    <t>CT ANGIO HEAD W/CONTRAST</t>
  </si>
  <si>
    <t>3191502</t>
  </si>
  <si>
    <t>CT ANGIO ABDOMEN WOW CONTRAST</t>
  </si>
  <si>
    <t>3191501</t>
  </si>
  <si>
    <t xml:space="preserve">CT ANGIO AORTA ILIOFEMORAL </t>
  </si>
  <si>
    <t>3191500</t>
  </si>
  <si>
    <t>CT ABDOMEN WO&amp;W CONTRAST</t>
  </si>
  <si>
    <t>3190200</t>
  </si>
  <si>
    <t>CT ABDOMEN PELVIS WOW CONTRAST</t>
  </si>
  <si>
    <t>3190102</t>
  </si>
  <si>
    <t>CT ABDOMEN PELVIS W CONTRAST</t>
  </si>
  <si>
    <t>3190101</t>
  </si>
  <si>
    <t>CT ABDOMEN PELVIS WO CONTRAST</t>
  </si>
  <si>
    <t>3190100</t>
  </si>
  <si>
    <t>CT ABDOMEN W/CONTRAST</t>
  </si>
  <si>
    <t>3189900</t>
  </si>
  <si>
    <t>CT ABDOMEN WO/CONTRAST</t>
  </si>
  <si>
    <t>3189300</t>
  </si>
  <si>
    <t>CT LOWER EXT WO&amp;W CONTRAST, LT</t>
  </si>
  <si>
    <t>3189100</t>
  </si>
  <si>
    <t>CT LOWER EXT WO&amp;W CONTRAST,RT</t>
  </si>
  <si>
    <t>3189000</t>
  </si>
  <si>
    <t>CT LOWER EXT W/CONTRAST,LT</t>
  </si>
  <si>
    <t>3188800</t>
  </si>
  <si>
    <t>CT LOWER EXT W/CONTRAST,RT</t>
  </si>
  <si>
    <t>3188700</t>
  </si>
  <si>
    <t>CT LOWER EXT WO/CONTRAST, LT</t>
  </si>
  <si>
    <t>3188500</t>
  </si>
  <si>
    <t>CT LOWER EXT WO/CONTRAST,RT</t>
  </si>
  <si>
    <t>3188400</t>
  </si>
  <si>
    <t>CT UPPER EXT WO&amp;W CONTRAST,RT</t>
  </si>
  <si>
    <t>3188100</t>
  </si>
  <si>
    <t>CT UPPER EXT W/CONTRAST,LT</t>
  </si>
  <si>
    <t>3187900</t>
  </si>
  <si>
    <t>CT UPPER EXT W/CONTRAST, RT</t>
  </si>
  <si>
    <t>3187800</t>
  </si>
  <si>
    <t>CT UPPER EXT WO/ CONTRAST,LT</t>
  </si>
  <si>
    <t>3187600</t>
  </si>
  <si>
    <t>CT UPPER EXT W/O CONTRAST,RT</t>
  </si>
  <si>
    <t>3187500</t>
  </si>
  <si>
    <t>CT PELVIS WO&amp;W CONTRAST</t>
  </si>
  <si>
    <t>3187200</t>
  </si>
  <si>
    <t>CT PELVIS W/CONTRAST</t>
  </si>
  <si>
    <t>3186900</t>
  </si>
  <si>
    <t>CT PELVIS WO/CONTRAST</t>
  </si>
  <si>
    <t>3186600</t>
  </si>
  <si>
    <t>CT LUMBAR SPINE W/CONTRAST</t>
  </si>
  <si>
    <t>3186300</t>
  </si>
  <si>
    <t>CT LUMBAR SPINE W/WO CONTRAST</t>
  </si>
  <si>
    <t>3186200</t>
  </si>
  <si>
    <t>CT LUMBAR SPINE WO/CONTRAST</t>
  </si>
  <si>
    <t>3186000</t>
  </si>
  <si>
    <t>CT THORACIC SPINE W/CONTRAST</t>
  </si>
  <si>
    <t>3185700</t>
  </si>
  <si>
    <t>CT THORACIC SPINE WO/CONTRAST</t>
  </si>
  <si>
    <t>3185400</t>
  </si>
  <si>
    <t>CT CERVICAL SPINE W/O CONT</t>
  </si>
  <si>
    <t>3184800</t>
  </si>
  <si>
    <t>LOW DOSE SCREENING CT CHEST</t>
  </si>
  <si>
    <t>3184501</t>
  </si>
  <si>
    <t>CT CHEST WO&amp;W CONTRAST</t>
  </si>
  <si>
    <t>3184500</t>
  </si>
  <si>
    <t>CT CHEST W/CONTRAST</t>
  </si>
  <si>
    <t>3184200</t>
  </si>
  <si>
    <t>CT CHEST WO CONTRAST</t>
  </si>
  <si>
    <t>3183900</t>
  </si>
  <si>
    <t>CT NECK SOFT TISSUE WO&amp;W CONT</t>
  </si>
  <si>
    <t>3183600</t>
  </si>
  <si>
    <t>CT NECK SOFT TISSUE W/CONTRAST</t>
  </si>
  <si>
    <t>3183300</t>
  </si>
  <si>
    <t>CT NECK SOFT TISSUE WO CONT</t>
  </si>
  <si>
    <t>3183000</t>
  </si>
  <si>
    <t>CT MAXILLOFACIAL WO&amp;W CONTRAST</t>
  </si>
  <si>
    <t>3182700</t>
  </si>
  <si>
    <t>CT MAXILLOFACIAL W/CONTRAST</t>
  </si>
  <si>
    <t>3182400</t>
  </si>
  <si>
    <t>CT MAXILLOFACIAL WO CONTRAST</t>
  </si>
  <si>
    <t>3182100</t>
  </si>
  <si>
    <t>CT HEAD WO&amp;W CONTRAST</t>
  </si>
  <si>
    <t>3181800</t>
  </si>
  <si>
    <t>CT HEAD W/CONTRAST</t>
  </si>
  <si>
    <t>3181500</t>
  </si>
  <si>
    <t>CT HEAD WO CONTRAST</t>
  </si>
  <si>
    <t>3181200</t>
  </si>
  <si>
    <t>CT ORBIT/TEMP BONE WO&amp;W CON</t>
  </si>
  <si>
    <t>3180400</t>
  </si>
  <si>
    <t>CT ORBIT/TEMP BONE W/CON</t>
  </si>
  <si>
    <t>3180200</t>
  </si>
  <si>
    <t>CT ORBIT/TEMP BONE W/O CON</t>
  </si>
  <si>
    <t>3180100</t>
  </si>
  <si>
    <t>SYRINGE DISPOSABLE 200ML</t>
  </si>
  <si>
    <t>3040400</t>
  </si>
  <si>
    <t>VISIPAQUE 320 100ML</t>
  </si>
  <si>
    <t>3033004</t>
  </si>
  <si>
    <t>OMNIPAQUE 350 100ML</t>
  </si>
  <si>
    <t>3033002</t>
  </si>
  <si>
    <t>OMNIPAQUE 300 100ML</t>
  </si>
  <si>
    <t>3030602</t>
  </si>
  <si>
    <t>OMNIPAQUE 300 50ML</t>
  </si>
  <si>
    <t>3030601</t>
  </si>
  <si>
    <t>CT SCAN LIMITED STUDY</t>
  </si>
  <si>
    <t>3190201</t>
  </si>
  <si>
    <t>CT CERVICAL SPINE W/CONTRAST</t>
  </si>
  <si>
    <t>3185100</t>
  </si>
  <si>
    <t>UPPER ARTERIAL DUPLEX SCAN, UNILATERAL</t>
  </si>
  <si>
    <t>3159851</t>
  </si>
  <si>
    <t>ULTRASOUND</t>
  </si>
  <si>
    <t>4670</t>
  </si>
  <si>
    <t>LOWER ARTERIAL DUPLEX SCAN, UNILATERAL</t>
  </si>
  <si>
    <t>3159850</t>
  </si>
  <si>
    <t>ULTRASOUND BREAST LIMITED LT</t>
  </si>
  <si>
    <t>3159840</t>
  </si>
  <si>
    <t>ULTRASOUND BREAST LIMITED RT</t>
  </si>
  <si>
    <t>3159830</t>
  </si>
  <si>
    <t>ULTRASOUND BREAST COMPLETE LT</t>
  </si>
  <si>
    <t>3159820</t>
  </si>
  <si>
    <t>ULTRASOUND BREAST COMPLETE RT</t>
  </si>
  <si>
    <t>3159810</t>
  </si>
  <si>
    <t>ULTRASOUND SPINAL CANAL</t>
  </si>
  <si>
    <t>3159800</t>
  </si>
  <si>
    <t>CAROTID DUPLEX SCAN</t>
  </si>
  <si>
    <t>3159500</t>
  </si>
  <si>
    <t>ULTRASOUND VEINS UNILAT DUPLEX</t>
  </si>
  <si>
    <t>3159300</t>
  </si>
  <si>
    <t>ULTRASOUND VEINS BILAT DUPLEX</t>
  </si>
  <si>
    <t>3159200</t>
  </si>
  <si>
    <t>UPPER EXT ARTERIES DUPLEX</t>
  </si>
  <si>
    <t>3159100</t>
  </si>
  <si>
    <t>LOWER EXTREM ARTERIAL DUPLEX</t>
  </si>
  <si>
    <t>3159000</t>
  </si>
  <si>
    <t>ULTRASOUND INFANT HIPS</t>
  </si>
  <si>
    <t>3155700</t>
  </si>
  <si>
    <t>US EXTREMITY LEFT LIMITED</t>
  </si>
  <si>
    <t>3155604</t>
  </si>
  <si>
    <t>US EXTREMITY RIGHT LIMITED</t>
  </si>
  <si>
    <t>3155603</t>
  </si>
  <si>
    <t>US EXTREMITY LEFT COMPLETE</t>
  </si>
  <si>
    <t>3155602</t>
  </si>
  <si>
    <t>US EXTREMITY RIGHT COMPLETE</t>
  </si>
  <si>
    <t>3155601</t>
  </si>
  <si>
    <t>ULTRASOUND SCROTUM</t>
  </si>
  <si>
    <t>3155300</t>
  </si>
  <si>
    <t>ULTRASOUND PELVIS</t>
  </si>
  <si>
    <t>3155000</t>
  </si>
  <si>
    <t>ULTRASOUND PELVIS LIMITED</t>
  </si>
  <si>
    <t>3154900</t>
  </si>
  <si>
    <t>US ELASTOGRAPHY</t>
  </si>
  <si>
    <t>3154803</t>
  </si>
  <si>
    <t>US ELASTOGRAPHY OF LESION</t>
  </si>
  <si>
    <t>3154802</t>
  </si>
  <si>
    <t>ULTRASOUND PELVIS TRANSVAGINAL</t>
  </si>
  <si>
    <t>3154700</t>
  </si>
  <si>
    <t>OB SONO TRANSVAGINAL</t>
  </si>
  <si>
    <t>3154600</t>
  </si>
  <si>
    <t>BIOPHYSICAL PROFILE</t>
  </si>
  <si>
    <t>3154400</t>
  </si>
  <si>
    <t>ADD GESTATION 1ST TRI SONO</t>
  </si>
  <si>
    <t>3154300</t>
  </si>
  <si>
    <t>ULTRASOUND OB/GYN LIMIT</t>
  </si>
  <si>
    <t>3154100</t>
  </si>
  <si>
    <t>OB SONO AFTER 1ST TRIMESTER</t>
  </si>
  <si>
    <t>3153800</t>
  </si>
  <si>
    <t>ULTRASOUND OB 1ST TRIMESTER</t>
  </si>
  <si>
    <t>3153500</t>
  </si>
  <si>
    <t>3153200</t>
  </si>
  <si>
    <t>ULTRASOUND RETROPERITON. COMP</t>
  </si>
  <si>
    <t>3152900</t>
  </si>
  <si>
    <t>ULTRASOUND ABDOMEN LIMITED</t>
  </si>
  <si>
    <t>3152600</t>
  </si>
  <si>
    <t>ULTRASOUND ABDOMEN COMPLETE</t>
  </si>
  <si>
    <t>3152300</t>
  </si>
  <si>
    <t>ULTRASOUND CHEST B SCAN</t>
  </si>
  <si>
    <t>3151700</t>
  </si>
  <si>
    <t>ULTRASOUND THYROID</t>
  </si>
  <si>
    <t>3151400</t>
  </si>
  <si>
    <t>ECHOENCEPHALOGRAM</t>
  </si>
  <si>
    <t>3151100</t>
  </si>
  <si>
    <t>ABD DOPPLER LIMITED STUDY</t>
  </si>
  <si>
    <t>3150300</t>
  </si>
  <si>
    <t>ABD DOPPLER COMPLETE ART&amp;VEIN</t>
  </si>
  <si>
    <t>3150200</t>
  </si>
  <si>
    <t>US VEIN MAPPING, BILATERAL</t>
  </si>
  <si>
    <t>3017005</t>
  </si>
  <si>
    <t>US VEIN MAPPING, UNILATERAL</t>
  </si>
  <si>
    <t>3017004</t>
  </si>
  <si>
    <t>MONOPTY 14G BIOPSY NEEDLE-BARD</t>
  </si>
  <si>
    <t>3017003</t>
  </si>
  <si>
    <t>NEEDLE GUIDE QUICK-CLIP</t>
  </si>
  <si>
    <t>3017001</t>
  </si>
  <si>
    <t>SAVI CLIP 7.5 CM REFLECTOR NEEDLE</t>
  </si>
  <si>
    <t>2932705</t>
  </si>
  <si>
    <t>MRI LOW EXT JOINT,WO/CON. LEFT</t>
  </si>
  <si>
    <t>3149500</t>
  </si>
  <si>
    <t>MRI</t>
  </si>
  <si>
    <t>4660</t>
  </si>
  <si>
    <t>MRI BREAST WO &amp; W/IV CONT BI</t>
  </si>
  <si>
    <t>3149406</t>
  </si>
  <si>
    <t>MRI BREAST WO/AND W/IV CON UNI</t>
  </si>
  <si>
    <t>3149405</t>
  </si>
  <si>
    <t>MRI BREAST WITHOUT IV CONT UNI</t>
  </si>
  <si>
    <t>3149401</t>
  </si>
  <si>
    <t>MRI LOW EXT JOINT WO&amp;W CON.LT</t>
  </si>
  <si>
    <t>3149300</t>
  </si>
  <si>
    <t>MRI LOW EXT WO/CON, LEFT</t>
  </si>
  <si>
    <t>3149200</t>
  </si>
  <si>
    <t>MRI LOW EXT WO&amp;W CON, LEFT</t>
  </si>
  <si>
    <t>3149000</t>
  </si>
  <si>
    <t>MRI UPPER EXT JOINT WO&amp;W CO,LT</t>
  </si>
  <si>
    <t>3148800</t>
  </si>
  <si>
    <t>MRI UPPER EXT JOINT,WO CON, LT</t>
  </si>
  <si>
    <t>3148600</t>
  </si>
  <si>
    <t>MRI UPPER EXT WO&amp;W CONT,LEFT</t>
  </si>
  <si>
    <t>3148400</t>
  </si>
  <si>
    <t>MRI UPPER EXT WO/CON, LEFT</t>
  </si>
  <si>
    <t>3148200</t>
  </si>
  <si>
    <t>MRI NECK MRA WO&amp;W CONTRAST</t>
  </si>
  <si>
    <t>3147800</t>
  </si>
  <si>
    <t>MRI NECK MRA WO CONTRAST</t>
  </si>
  <si>
    <t>3147600</t>
  </si>
  <si>
    <t>MRA BRAIN W/WO CONTRAST</t>
  </si>
  <si>
    <t>3147501</t>
  </si>
  <si>
    <t>MRI BRAIN MRA WO CONT</t>
  </si>
  <si>
    <t>3147300</t>
  </si>
  <si>
    <t>MRI ABDOMEN MRA W/CONTRAST</t>
  </si>
  <si>
    <t>3146100</t>
  </si>
  <si>
    <t>MRI ABDOMEN WO/CONTRAST</t>
  </si>
  <si>
    <t>3146000</t>
  </si>
  <si>
    <t>MRI ABDOMEN W/CONTRAST</t>
  </si>
  <si>
    <t>3145900</t>
  </si>
  <si>
    <t>MRI ABDOMEN WO&amp;W CONTRAST</t>
  </si>
  <si>
    <t>3145800</t>
  </si>
  <si>
    <t>MRI LOW EXT JOINT WO CON, RT</t>
  </si>
  <si>
    <t>3145700</t>
  </si>
  <si>
    <t>MRI LOW EXT JOINT WO&amp;W CON,RT</t>
  </si>
  <si>
    <t>3145500</t>
  </si>
  <si>
    <t>MRI LOW EXT WO CON, RIGHT</t>
  </si>
  <si>
    <t>3145400</t>
  </si>
  <si>
    <t>MRI LOW EXT WO&amp;W CONT, RIGHT</t>
  </si>
  <si>
    <t>3145200</t>
  </si>
  <si>
    <t>MRI UPPER EXT JOINT,WO&amp;W CO,RT</t>
  </si>
  <si>
    <t>3145000</t>
  </si>
  <si>
    <t>MRI UPPER EXT JOINT WO CON,RT</t>
  </si>
  <si>
    <t>3144800</t>
  </si>
  <si>
    <t>MRI UPPER EXT WO/W CONTRAST,RT</t>
  </si>
  <si>
    <t>3144500</t>
  </si>
  <si>
    <t>MRI UPPER EXT W/O CONTRAST,RT</t>
  </si>
  <si>
    <t>3144300</t>
  </si>
  <si>
    <t>MRI PELVIS W/CONTRAST</t>
  </si>
  <si>
    <t>3143900</t>
  </si>
  <si>
    <t>MRI PELVIS WO&amp;W CONTRAST</t>
  </si>
  <si>
    <t>3143800</t>
  </si>
  <si>
    <t>MRI PELVIS WO CONTRAST</t>
  </si>
  <si>
    <t>3143700</t>
  </si>
  <si>
    <t>MRI LUMBAR SPINE W/CONTRAST</t>
  </si>
  <si>
    <t>3143600</t>
  </si>
  <si>
    <t>MRI LUMBAR SPINE WO CONTRAST</t>
  </si>
  <si>
    <t>3143300</t>
  </si>
  <si>
    <t>MRI LUMBAR SPINE WO&amp;W CONTRAST</t>
  </si>
  <si>
    <t>3143200</t>
  </si>
  <si>
    <t>MRI THORACIC SPINE W/CONTRAST</t>
  </si>
  <si>
    <t>3143000</t>
  </si>
  <si>
    <t>MRI THORACIC SPINE WO CONTRAST</t>
  </si>
  <si>
    <t>3142700</t>
  </si>
  <si>
    <t>MRI THORACIC SPINE WO&amp;W CONT</t>
  </si>
  <si>
    <t>3142600</t>
  </si>
  <si>
    <t>MRI CERVICAL SPINE WO&amp;W CONT</t>
  </si>
  <si>
    <t>3142000</t>
  </si>
  <si>
    <t>MRI CERVICAL SPINE WO CONTRAST</t>
  </si>
  <si>
    <t>3141800</t>
  </si>
  <si>
    <t>MRI CHEST MRA W/CONTRAST</t>
  </si>
  <si>
    <t>3141700</t>
  </si>
  <si>
    <t>MRI CHEST WO&amp;W CONTRAST</t>
  </si>
  <si>
    <t>3141600</t>
  </si>
  <si>
    <t>MRI CHEST W/O CONTRAST</t>
  </si>
  <si>
    <t>3141500</t>
  </si>
  <si>
    <t>MRI BRAIN W/CONTRAST</t>
  </si>
  <si>
    <t>3141200</t>
  </si>
  <si>
    <t>MRI BRAIN WO CONTRAST</t>
  </si>
  <si>
    <t>3140900</t>
  </si>
  <si>
    <t>MRI BRAIN WO&amp;W CONTRAST</t>
  </si>
  <si>
    <t>3140800</t>
  </si>
  <si>
    <t>MRI ORBIT/FACE/NECK WO CONT</t>
  </si>
  <si>
    <t>3140600</t>
  </si>
  <si>
    <t>MRI ORBIT/FACE/NECK WO&amp;W CONT</t>
  </si>
  <si>
    <t>3140400</t>
  </si>
  <si>
    <t>GADAVIST 10 ML</t>
  </si>
  <si>
    <t>3040403</t>
  </si>
  <si>
    <t>SYRINGE MEDRAD DISP MRI KIT</t>
  </si>
  <si>
    <t>3040401</t>
  </si>
  <si>
    <t>CLARISCAN 20ML</t>
  </si>
  <si>
    <t>1634121</t>
  </si>
  <si>
    <t>CLARISCAN 10ML</t>
  </si>
  <si>
    <t>1634120</t>
  </si>
  <si>
    <t>ISOTOPE-TECH TC99 TILMANOCEPT</t>
  </si>
  <si>
    <t>3138700</t>
  </si>
  <si>
    <t>NUCLEAR MEDICINE</t>
  </si>
  <si>
    <t>4650</t>
  </si>
  <si>
    <t>INFLAMMATORY LOC WHOLE BODY</t>
  </si>
  <si>
    <t>3138500</t>
  </si>
  <si>
    <t>LYMPHATICS/LYMPH GLANDS IMAGIN</t>
  </si>
  <si>
    <t>3137600</t>
  </si>
  <si>
    <t>RENOGRAM MAG3/ERPF</t>
  </si>
  <si>
    <t>3135500</t>
  </si>
  <si>
    <t>INJECTION OF ISOTOPE</t>
  </si>
  <si>
    <t>3133501</t>
  </si>
  <si>
    <t>PULMONARY VENTILATION AND PERF</t>
  </si>
  <si>
    <t>3130501</t>
  </si>
  <si>
    <t>PULMONARY PERFUSION IMAGING</t>
  </si>
  <si>
    <t>3130000</t>
  </si>
  <si>
    <t>MYOCARDIAL PERF TOMO SPECT MUL</t>
  </si>
  <si>
    <t>3129501</t>
  </si>
  <si>
    <t>MYOCARDIAL PERF TOMO SPECT EXP</t>
  </si>
  <si>
    <t>3129500</t>
  </si>
  <si>
    <t>STRESS TEST PHYSICIAN SUPERVIS</t>
  </si>
  <si>
    <t>3129004</t>
  </si>
  <si>
    <t>MYOCARDIAL PERF TOMO SPEC SING</t>
  </si>
  <si>
    <t>3129001</t>
  </si>
  <si>
    <t>3129000</t>
  </si>
  <si>
    <t>PARATHYROID SCAN W/ SPECT</t>
  </si>
  <si>
    <t>3128600</t>
  </si>
  <si>
    <t>BONE SCAN 3 PHASE</t>
  </si>
  <si>
    <t>3125500</t>
  </si>
  <si>
    <t>BONE SCAN WHOLE BODY</t>
  </si>
  <si>
    <t>3125000</t>
  </si>
  <si>
    <t>BONE SCAN LIMITED</t>
  </si>
  <si>
    <t>3124500</t>
  </si>
  <si>
    <t>BONE SCAN MULTI AREAS</t>
  </si>
  <si>
    <t>3124300</t>
  </si>
  <si>
    <t>RENOGRAM W/LASIX</t>
  </si>
  <si>
    <t>3123700</t>
  </si>
  <si>
    <t>RENOGRAM W/CAPTOPRIL/MAG3</t>
  </si>
  <si>
    <t>3123600</t>
  </si>
  <si>
    <t>G.I. BLEEDING SCAN</t>
  </si>
  <si>
    <t>3123500</t>
  </si>
  <si>
    <t>GASTRIC EMPTYING SCAN</t>
  </si>
  <si>
    <t>3122500</t>
  </si>
  <si>
    <t>HIDA WITH INJECTION FRACTION</t>
  </si>
  <si>
    <t>3121001</t>
  </si>
  <si>
    <t>HEPATABILIARY (GB) SCAN</t>
  </si>
  <si>
    <t>3121000</t>
  </si>
  <si>
    <t>PARATHYROID IMAGING</t>
  </si>
  <si>
    <t>3119001</t>
  </si>
  <si>
    <t>THYROID UPTAKE MULTI</t>
  </si>
  <si>
    <t>3118500</t>
  </si>
  <si>
    <t>THYROID UPTAKE (SINGLE)</t>
  </si>
  <si>
    <t>3118000</t>
  </si>
  <si>
    <t>KINEVAC INJECTION 5MGC VIAL</t>
  </si>
  <si>
    <t>3117501</t>
  </si>
  <si>
    <t>ISOTOPE, CARDIOLITE(SESTAMIBI)</t>
  </si>
  <si>
    <t>3117500</t>
  </si>
  <si>
    <t>ISOTOPE ULTRATAG RBC</t>
  </si>
  <si>
    <t>3116700</t>
  </si>
  <si>
    <t xml:space="preserve">ISOTOPE-IN-111 OXYQUINOLINE </t>
  </si>
  <si>
    <t>3116500</t>
  </si>
  <si>
    <t>ISOTOPE-TC99M MERTIATIDE</t>
  </si>
  <si>
    <t>3115500</t>
  </si>
  <si>
    <t>ISOTOPE-TC99M MEDRONATE</t>
  </si>
  <si>
    <t>3114500</t>
  </si>
  <si>
    <t>ISOTOPE-SODIUM IODINE I-123</t>
  </si>
  <si>
    <t>3114000</t>
  </si>
  <si>
    <t>ISOTOPE-TC99M PENETATE</t>
  </si>
  <si>
    <t>3113000</t>
  </si>
  <si>
    <t>ISOTOPE-TC99M SULFUR COLLOID</t>
  </si>
  <si>
    <t>3112500</t>
  </si>
  <si>
    <t>ISOTOPE-TC99M DISOFENIN</t>
  </si>
  <si>
    <t>3112000</t>
  </si>
  <si>
    <t>ISOTOPE-TC99M ALBUMIN AGGREGAT</t>
  </si>
  <si>
    <t>3111500</t>
  </si>
  <si>
    <t>ISOTOPE MYOVIEW(TETROFOSMIN)</t>
  </si>
  <si>
    <t>3110501</t>
  </si>
  <si>
    <t>BRAIN FLOW ONLY</t>
  </si>
  <si>
    <t>3133000</t>
  </si>
  <si>
    <t>VTC NEPHROSTOMY SYSTEM KIT</t>
  </si>
  <si>
    <t>3044800</t>
  </si>
  <si>
    <t>RADIOLOGY-DIAGNOSTIC</t>
  </si>
  <si>
    <t>4630</t>
  </si>
  <si>
    <t>TRAY,HYSTEROSALPINGOGRAM DISP.</t>
  </si>
  <si>
    <t>3042600</t>
  </si>
  <si>
    <t>TRAY, BIOPSY DISP</t>
  </si>
  <si>
    <t>3042200</t>
  </si>
  <si>
    <t>CYSTOGRAFIN 300ML</t>
  </si>
  <si>
    <t>3037600</t>
  </si>
  <si>
    <t>NEPHROSTOMY ACCESSORY SET</t>
  </si>
  <si>
    <t>3036000</t>
  </si>
  <si>
    <t>NEEDLE SPINAL 3 1/2</t>
  </si>
  <si>
    <t>3034800</t>
  </si>
  <si>
    <t>NEEDLE, BREAST MAST LOC.</t>
  </si>
  <si>
    <t>3033600</t>
  </si>
  <si>
    <t xml:space="preserve">NEEDLE, AMPLATZ .038 </t>
  </si>
  <si>
    <t>3033200</t>
  </si>
  <si>
    <t>MICROPUNCTURE INTRODUCER SET</t>
  </si>
  <si>
    <t>3032020</t>
  </si>
  <si>
    <t>ANGIOGRAPHIC CATHETER SLIP-CAT</t>
  </si>
  <si>
    <t>3032018</t>
  </si>
  <si>
    <t>INTRODUCER PEEL AWAY SILHOUETT</t>
  </si>
  <si>
    <t>3032016</t>
  </si>
  <si>
    <t>WIRE GUIDE AMPLATZ 35-260 ULTR</t>
  </si>
  <si>
    <t>3032010</t>
  </si>
  <si>
    <t>WIRE GUIDE AMPLATZ 35-180-AUS</t>
  </si>
  <si>
    <t>3032009</t>
  </si>
  <si>
    <t>WIRE GUIDE AMPLATZ 35-145-AUS</t>
  </si>
  <si>
    <t>3032008</t>
  </si>
  <si>
    <t>INTRODUCER SET</t>
  </si>
  <si>
    <t>3032006</t>
  </si>
  <si>
    <t>OMNIPAQUE 180 20ML</t>
  </si>
  <si>
    <t>3031200</t>
  </si>
  <si>
    <t xml:space="preserve">GLIDEWIRE, TEFLON </t>
  </si>
  <si>
    <t>3023600</t>
  </si>
  <si>
    <t>GASTROGRAFIN 120ML</t>
  </si>
  <si>
    <t>3019200</t>
  </si>
  <si>
    <t>DRAPE, MINOR PROCEDURE</t>
  </si>
  <si>
    <t>3017600</t>
  </si>
  <si>
    <t>COLON EXAM KIT W/AIR</t>
  </si>
  <si>
    <t>3015600</t>
  </si>
  <si>
    <t>CATHETER NEPHROSTOMY</t>
  </si>
  <si>
    <t>3013200</t>
  </si>
  <si>
    <t>CATH CUFF</t>
  </si>
  <si>
    <t>3011200</t>
  </si>
  <si>
    <t>NEEDLE BIOPSY CORE TEMNO</t>
  </si>
  <si>
    <t>3010500</t>
  </si>
  <si>
    <t>BARIUM ENEMA KIT</t>
  </si>
  <si>
    <t>3010400</t>
  </si>
  <si>
    <t>LARGE BORE FLUID ADMIN TUBING</t>
  </si>
  <si>
    <t>3010300</t>
  </si>
  <si>
    <t>BARIUM EZ PAQUE</t>
  </si>
  <si>
    <t>3010200</t>
  </si>
  <si>
    <t>WRIST LMTD 2 VIEW RIGHT REPEAT</t>
  </si>
  <si>
    <t>2980500</t>
  </si>
  <si>
    <t>WRIST LIMITED 2VIEW, LEFT</t>
  </si>
  <si>
    <t>2980400</t>
  </si>
  <si>
    <t>WRIST LIMITED 2VIEW,RIGHT</t>
  </si>
  <si>
    <t>2980300</t>
  </si>
  <si>
    <t>WRIST LMTD 2 VIEW LEFT REPEAT</t>
  </si>
  <si>
    <t>2980200</t>
  </si>
  <si>
    <t>WRIST COMPLETE, LEFT</t>
  </si>
  <si>
    <t>2980100</t>
  </si>
  <si>
    <t>WRIST COMPLETE, RIGHT</t>
  </si>
  <si>
    <t>2980000</t>
  </si>
  <si>
    <t>UPPER EXT INFANT 2 VIEW, LEFT</t>
  </si>
  <si>
    <t>2975300</t>
  </si>
  <si>
    <t>UPPER EXT INFANT,2VIEW,RIGHT</t>
  </si>
  <si>
    <t>2975200</t>
  </si>
  <si>
    <t>TOES MULTIPLE RT 2 VIEW</t>
  </si>
  <si>
    <t>2971601</t>
  </si>
  <si>
    <t>TOES MULTIPLE LT 2 VIEW</t>
  </si>
  <si>
    <t>2971600</t>
  </si>
  <si>
    <t>FINGER RT 5TH REPEAT</t>
  </si>
  <si>
    <t>2971440</t>
  </si>
  <si>
    <t>FINGER LT 5TH REPEAT</t>
  </si>
  <si>
    <t>2971435</t>
  </si>
  <si>
    <t>FINGER LT 4TH REPEAT</t>
  </si>
  <si>
    <t>2971434</t>
  </si>
  <si>
    <t>FINGER LT 3RD REPEAT</t>
  </si>
  <si>
    <t>2971433</t>
  </si>
  <si>
    <t>FINGER LT 2ND REPEAT</t>
  </si>
  <si>
    <t>2971432</t>
  </si>
  <si>
    <t>FINGER LT THUMB REPEAT</t>
  </si>
  <si>
    <t>2971431</t>
  </si>
  <si>
    <t>FINGER RT 5TH</t>
  </si>
  <si>
    <t>2971430</t>
  </si>
  <si>
    <t>FINGER RT 4TH</t>
  </si>
  <si>
    <t>2971429</t>
  </si>
  <si>
    <t>FINGER RT 3RD</t>
  </si>
  <si>
    <t>2971428</t>
  </si>
  <si>
    <t>FINGER RT 2ND</t>
  </si>
  <si>
    <t>2971427</t>
  </si>
  <si>
    <t>FINGER RT THUMB</t>
  </si>
  <si>
    <t>2971426</t>
  </si>
  <si>
    <t>FINGER LT 5TH</t>
  </si>
  <si>
    <t>2971425</t>
  </si>
  <si>
    <t>FINGER LT 4TH</t>
  </si>
  <si>
    <t>2971424</t>
  </si>
  <si>
    <t>FINGER LT 3RD</t>
  </si>
  <si>
    <t>2971423</t>
  </si>
  <si>
    <t>FINGER LT 2ND</t>
  </si>
  <si>
    <t>2971422</t>
  </si>
  <si>
    <t>FINGER LT THUMB</t>
  </si>
  <si>
    <t>2971421</t>
  </si>
  <si>
    <t>TOE RT 5TH</t>
  </si>
  <si>
    <t>2971420</t>
  </si>
  <si>
    <t>TOE RT 4TH</t>
  </si>
  <si>
    <t>2971419</t>
  </si>
  <si>
    <t>TOE RT 3RD</t>
  </si>
  <si>
    <t>2971418</t>
  </si>
  <si>
    <t>TOE RT 2ND</t>
  </si>
  <si>
    <t>2971417</t>
  </si>
  <si>
    <t>TOE RT GREAT</t>
  </si>
  <si>
    <t>2971416</t>
  </si>
  <si>
    <t>TOE LT 5TH</t>
  </si>
  <si>
    <t>2971415</t>
  </si>
  <si>
    <t>TOE LT 4TH</t>
  </si>
  <si>
    <t>2971414</t>
  </si>
  <si>
    <t>TOE LT 3RD</t>
  </si>
  <si>
    <t>2971413</t>
  </si>
  <si>
    <t>TOE LT 2ND</t>
  </si>
  <si>
    <t>2971412</t>
  </si>
  <si>
    <t>TOE LT GREAT</t>
  </si>
  <si>
    <t>2971411</t>
  </si>
  <si>
    <t>TOE RT 5TH REPEAT</t>
  </si>
  <si>
    <t>2971410</t>
  </si>
  <si>
    <t>TOE RT 2ND REPEAT</t>
  </si>
  <si>
    <t>2971407</t>
  </si>
  <si>
    <t>TOE LT 5TH REPEAT</t>
  </si>
  <si>
    <t>2971405</t>
  </si>
  <si>
    <t>TIBIA &amp; FIBULA RIGHT REPEAT</t>
  </si>
  <si>
    <t>2971200</t>
  </si>
  <si>
    <t>TIBIA &amp; FUBULA, LEFT</t>
  </si>
  <si>
    <t>2971100</t>
  </si>
  <si>
    <t>TIBIA &amp; FIBULA, RIGHT</t>
  </si>
  <si>
    <t>2971000</t>
  </si>
  <si>
    <t>THORACOLUMBAR SPINE 2 VIEW</t>
  </si>
  <si>
    <t>2970700</t>
  </si>
  <si>
    <t>THORACIC SPINE</t>
  </si>
  <si>
    <t>2970400</t>
  </si>
  <si>
    <t>TEMPOROMANDIBULAR JTS BILAT</t>
  </si>
  <si>
    <t>2969500</t>
  </si>
  <si>
    <t>THORACIC SPINE W/SWIMMERS</t>
  </si>
  <si>
    <t>2969200</t>
  </si>
  <si>
    <t>SCOLIOSIS SERIES,T &amp; L SPINES</t>
  </si>
  <si>
    <t>2968900</t>
  </si>
  <si>
    <t>STERNUM 2 VIEW</t>
  </si>
  <si>
    <t>2967700</t>
  </si>
  <si>
    <t>STERNOCLAVICULAR JOINTS</t>
  </si>
  <si>
    <t>2967400</t>
  </si>
  <si>
    <t>SPINE SURVEY  AP AND LAT</t>
  </si>
  <si>
    <t>2967100</t>
  </si>
  <si>
    <t>SMALL BOWEL SERIES</t>
  </si>
  <si>
    <t>2965900</t>
  </si>
  <si>
    <t>SKULL LIMITED</t>
  </si>
  <si>
    <t>2965600</t>
  </si>
  <si>
    <t>SKULL COMPLETE 4 VIEW</t>
  </si>
  <si>
    <t>2965300</t>
  </si>
  <si>
    <t>SINUSES, LIMITED</t>
  </si>
  <si>
    <t>2965000</t>
  </si>
  <si>
    <t>SINUSES COMPLETE, 3 VIEW</t>
  </si>
  <si>
    <t>2964700</t>
  </si>
  <si>
    <t>SHOULDER 1 VIEW, LEFT</t>
  </si>
  <si>
    <t>2963900</t>
  </si>
  <si>
    <t>SHOULDER 1 VIEW, RIGHT</t>
  </si>
  <si>
    <t>2963800</t>
  </si>
  <si>
    <t>SHOULDER COMPLETE, LEFT</t>
  </si>
  <si>
    <t>2963600</t>
  </si>
  <si>
    <t>SHOULDER COMPLETE, RIGHT</t>
  </si>
  <si>
    <t>2963500</t>
  </si>
  <si>
    <t>SHOULDER 1 VIEW RIGHT REPEAT</t>
  </si>
  <si>
    <t>2963100</t>
  </si>
  <si>
    <t>SHOULDER 1 VIEW LEFT REPEAT</t>
  </si>
  <si>
    <t>2963000</t>
  </si>
  <si>
    <t>SCAPULA COMPLETE, LEFT</t>
  </si>
  <si>
    <t>2962400</t>
  </si>
  <si>
    <t>SCAPULA COMPLETE, RIGHT</t>
  </si>
  <si>
    <t>2962300</t>
  </si>
  <si>
    <t>SACRUM &amp; COCCYX</t>
  </si>
  <si>
    <t>2961700</t>
  </si>
  <si>
    <t>SACROILIAC JOINTS LIMITED</t>
  </si>
  <si>
    <t>2961400</t>
  </si>
  <si>
    <t>SACROILIAC JOINTS COMP.3VIEW</t>
  </si>
  <si>
    <t>2961100</t>
  </si>
  <si>
    <t>RIBS UNILATERAL,2 VIEW, LEFT</t>
  </si>
  <si>
    <t>2960900</t>
  </si>
  <si>
    <t>RIBS UNILATERAL 2 VIEW,RIGHT</t>
  </si>
  <si>
    <t>2960800</t>
  </si>
  <si>
    <t>RIBS UNILATERAL W/CHEST, LEFT</t>
  </si>
  <si>
    <t>2960600</t>
  </si>
  <si>
    <t>RIBS UNILATERAL W/CHEST,RIGHT</t>
  </si>
  <si>
    <t>2960500</t>
  </si>
  <si>
    <t>RIBS BILATERAL, 3VIEW</t>
  </si>
  <si>
    <t>2960200</t>
  </si>
  <si>
    <t>RIBS BILATERAL W/CHEST, 4VIEW</t>
  </si>
  <si>
    <t>2959900</t>
  </si>
  <si>
    <t>PELVIS COMPLETE 3 VIEW</t>
  </si>
  <si>
    <t>2954500</t>
  </si>
  <si>
    <t>PELVIS 1 OR 2 VIEWS</t>
  </si>
  <si>
    <t>2954200</t>
  </si>
  <si>
    <t>PELVIS/HIPS CHILD 2 VIEW</t>
  </si>
  <si>
    <t>2953900</t>
  </si>
  <si>
    <t>ORBITS COMPLETE 4 VIEWS</t>
  </si>
  <si>
    <t>2953000</t>
  </si>
  <si>
    <t>OPERATIVE CHOLANGIOGRAM</t>
  </si>
  <si>
    <t>2952100</t>
  </si>
  <si>
    <t>NECK SOFT TISSUE</t>
  </si>
  <si>
    <t>2950900</t>
  </si>
  <si>
    <t>NASAL BONES 3 VIEW</t>
  </si>
  <si>
    <t>2950600</t>
  </si>
  <si>
    <t>MANDIBLE LIMITED</t>
  </si>
  <si>
    <t>2948500</t>
  </si>
  <si>
    <t>MANDIBLE COMPLETE 4 VIEW</t>
  </si>
  <si>
    <t>2948200</t>
  </si>
  <si>
    <t>LUMBOSACRAL SPINE 2 OR 3 VIEWS</t>
  </si>
  <si>
    <t>2946100</t>
  </si>
  <si>
    <t>LUMBOSACRAL SPINE MIN 4 VIEWS</t>
  </si>
  <si>
    <t>2945800</t>
  </si>
  <si>
    <t>LS SPINE COMP BEND MIN 6 VIEWS</t>
  </si>
  <si>
    <t>2945500</t>
  </si>
  <si>
    <t>LOWER EXT INFANT,2 VIEW,LEFT</t>
  </si>
  <si>
    <t>2945300</t>
  </si>
  <si>
    <t>LOWER EXT INFANT,2VIEWS,RIGHT</t>
  </si>
  <si>
    <t>2945200</t>
  </si>
  <si>
    <t>L SPINE BENDING 2 OR 3 VIEWS</t>
  </si>
  <si>
    <t>2944300</t>
  </si>
  <si>
    <t>KNEES BOTH STANDING</t>
  </si>
  <si>
    <t>2944200</t>
  </si>
  <si>
    <t>KNEE 3 VIEW, RIGHT</t>
  </si>
  <si>
    <t>2944000</t>
  </si>
  <si>
    <t>KNEE 3 VIEW, LEFT</t>
  </si>
  <si>
    <t>2943900</t>
  </si>
  <si>
    <t>KNEE LIMITED 2VIEWS, LEFT</t>
  </si>
  <si>
    <t>2943800</t>
  </si>
  <si>
    <t>KNEE LIMITED 2 VIEWS, RIGHT</t>
  </si>
  <si>
    <t>2943700</t>
  </si>
  <si>
    <t>KNEE COMPLETE W/ADD VIEWS,LEFT</t>
  </si>
  <si>
    <t>2943500</t>
  </si>
  <si>
    <t>KNEE COMPLETE W/ADD VIEWS,RIGH</t>
  </si>
  <si>
    <t>2943400</t>
  </si>
  <si>
    <t>JOINT SURVEY 1VIEW 2OR MORE JT</t>
  </si>
  <si>
    <t>2942500</t>
  </si>
  <si>
    <t>INTRODCTN OF CATH INF VENAC</t>
  </si>
  <si>
    <t>2941001</t>
  </si>
  <si>
    <t>IV PYELOGRAM INFUSION</t>
  </si>
  <si>
    <t>2940700</t>
  </si>
  <si>
    <t>YUEH CENTESIS CATHETER/NEEDLE</t>
  </si>
  <si>
    <t>2939601</t>
  </si>
  <si>
    <t>HYSTERO CATHETER SET</t>
  </si>
  <si>
    <t>2939600</t>
  </si>
  <si>
    <t>HUMERUS, LEFT</t>
  </si>
  <si>
    <t>2939000</t>
  </si>
  <si>
    <t>HUMERUS, RIGHT</t>
  </si>
  <si>
    <t>2938900</t>
  </si>
  <si>
    <t>HUMERUS LEFT REPEAT</t>
  </si>
  <si>
    <t>2938700</t>
  </si>
  <si>
    <t>HIPS BILATERAL/2VIEW &amp; PELVIS</t>
  </si>
  <si>
    <t>2938600</t>
  </si>
  <si>
    <t>HIP 1 VIEW, LEFT</t>
  </si>
  <si>
    <t>2938400</t>
  </si>
  <si>
    <t>HIP 1 VIEW, RIGHT</t>
  </si>
  <si>
    <t>2938300</t>
  </si>
  <si>
    <t>HIP DURING OP PROC, RIGHT</t>
  </si>
  <si>
    <t>2937700</t>
  </si>
  <si>
    <t>HIP COMPLETE, LEFT</t>
  </si>
  <si>
    <t>2937500</t>
  </si>
  <si>
    <t>HIP COMPLETE, RIGHT</t>
  </si>
  <si>
    <t>2937400</t>
  </si>
  <si>
    <t>HIP 1 VIEW LEFT REPEAT</t>
  </si>
  <si>
    <t>2937300</t>
  </si>
  <si>
    <t>HAND LIMITED 2 VIEW, LEFT</t>
  </si>
  <si>
    <t>2936300</t>
  </si>
  <si>
    <t>HAND LIMITED 2 VIEW, RIGHT</t>
  </si>
  <si>
    <t>2936200</t>
  </si>
  <si>
    <t>HAND COMPLETE, LEFT</t>
  </si>
  <si>
    <t>2936000</t>
  </si>
  <si>
    <t>HAND COMPLETE, RIGHT</t>
  </si>
  <si>
    <t>2935900</t>
  </si>
  <si>
    <t>G.I. SERIES WITH KUB</t>
  </si>
  <si>
    <t>2935000</t>
  </si>
  <si>
    <t>G.I. SERIES AIR CONTRAST</t>
  </si>
  <si>
    <t>2934400</t>
  </si>
  <si>
    <t>G.I. SERIES LIMITED</t>
  </si>
  <si>
    <t>2934100</t>
  </si>
  <si>
    <t>FOREARM LEFT REPEAT</t>
  </si>
  <si>
    <t>2934000</t>
  </si>
  <si>
    <t>FOREARM, LEFT</t>
  </si>
  <si>
    <t>2933900</t>
  </si>
  <si>
    <t>FOREARM, RIGHT</t>
  </si>
  <si>
    <t>2933800</t>
  </si>
  <si>
    <t>FOOT LIMITED 2 VIEW, LEFT</t>
  </si>
  <si>
    <t>2933600</t>
  </si>
  <si>
    <t>FOOT LIMITED 2 VIEW, RIGHT</t>
  </si>
  <si>
    <t>2933500</t>
  </si>
  <si>
    <t>FOOT COMPLETE, LEFT</t>
  </si>
  <si>
    <t>2933300</t>
  </si>
  <si>
    <t>FOOT COMPLETE, RIGHT</t>
  </si>
  <si>
    <t>2933200</t>
  </si>
  <si>
    <t>FINGERS MULTIPLE RT 2 VIEW</t>
  </si>
  <si>
    <t>2932301</t>
  </si>
  <si>
    <t>FINGERS MULTIPLE LT 2 VIEW</t>
  </si>
  <si>
    <t>2932300</t>
  </si>
  <si>
    <t>FEMUR, LEFT</t>
  </si>
  <si>
    <t>2931500</t>
  </si>
  <si>
    <t>FEMUR, RIGHT</t>
  </si>
  <si>
    <t>2931400</t>
  </si>
  <si>
    <t xml:space="preserve">FEMUR LEFT REPEAT </t>
  </si>
  <si>
    <t>2931200</t>
  </si>
  <si>
    <t>FACIAL BONES LIMITED</t>
  </si>
  <si>
    <t>2931100</t>
  </si>
  <si>
    <t>FACIAL BONES COMPLETE 3VIEW</t>
  </si>
  <si>
    <t>2930800</t>
  </si>
  <si>
    <t>ESOPHAGRAM/BA SWALLOW</t>
  </si>
  <si>
    <t>2928700</t>
  </si>
  <si>
    <t>ENDOSCOPIC CATH COMPLETE(ERCP)</t>
  </si>
  <si>
    <t>2928100</t>
  </si>
  <si>
    <t>ENDOSCOPIC CATH BILE DUCT(ERCP</t>
  </si>
  <si>
    <t>2927800</t>
  </si>
  <si>
    <t>ELBOW 2 VIEW, LEFT</t>
  </si>
  <si>
    <t>2927600</t>
  </si>
  <si>
    <t>ELBOW 2 VIEW, RIGHT</t>
  </si>
  <si>
    <t>2927500</t>
  </si>
  <si>
    <t>ELBOW 2 VIEW RIGHT REPEAT</t>
  </si>
  <si>
    <t>2927400</t>
  </si>
  <si>
    <t>ELBOW COMPLETE, LEFT</t>
  </si>
  <si>
    <t>2927300</t>
  </si>
  <si>
    <t>ELBOW COMPLETE, RIGHT</t>
  </si>
  <si>
    <t>2927200</t>
  </si>
  <si>
    <t>ELBOW 2 VIEW LEFT REPEAT</t>
  </si>
  <si>
    <t>2927100</t>
  </si>
  <si>
    <t>WHOLE BODY CHILD FOR F.B.</t>
  </si>
  <si>
    <t>2925500</t>
  </si>
  <si>
    <t>CONSULT LTD IN PT 20MIN STAT</t>
  </si>
  <si>
    <t>2925000</t>
  </si>
  <si>
    <t>CONSULTATION LTD OUT PT 15MINS</t>
  </si>
  <si>
    <t>2924900</t>
  </si>
  <si>
    <t>CLAVICLE, RIGHT</t>
  </si>
  <si>
    <t>2924800</t>
  </si>
  <si>
    <t>CLAVICLE, LEFT</t>
  </si>
  <si>
    <t>2924700</t>
  </si>
  <si>
    <t>CHEST 2 VIEW</t>
  </si>
  <si>
    <t>2924500</t>
  </si>
  <si>
    <t>CHEST SINGLE VIEW REPEAT</t>
  </si>
  <si>
    <t>2924300</t>
  </si>
  <si>
    <t>CHEST SINGLE VIEW</t>
  </si>
  <si>
    <t>2924200</t>
  </si>
  <si>
    <t>CHEST COMPLETE 4 VIEW</t>
  </si>
  <si>
    <t>2923600</t>
  </si>
  <si>
    <t>CINE/VIDEO ESOPH (MOD SWALLOW)</t>
  </si>
  <si>
    <t>2922800</t>
  </si>
  <si>
    <t>CERVICAL SPINE 4 VIEW</t>
  </si>
  <si>
    <t>2922400</t>
  </si>
  <si>
    <t>CERVICAL SPINE 2 VIEW</t>
  </si>
  <si>
    <t>2922100</t>
  </si>
  <si>
    <t>CALCANEUS (HEEL), LEFT</t>
  </si>
  <si>
    <t>2920400</t>
  </si>
  <si>
    <t>CALCANEUS (HEEL), RIGHT</t>
  </si>
  <si>
    <t>2920300</t>
  </si>
  <si>
    <t>C-SPINE COMPLETE W/FLEX &amp; EXT</t>
  </si>
  <si>
    <t>2920000</t>
  </si>
  <si>
    <t>BONE SURVEY COMPLETE</t>
  </si>
  <si>
    <t>2919400</t>
  </si>
  <si>
    <t>BONE DENSITY (PERIPHERAL)WRIST</t>
  </si>
  <si>
    <t>2919303</t>
  </si>
  <si>
    <t>BONE DENSITOMETRY HIP &amp; SPINE</t>
  </si>
  <si>
    <t>2919302</t>
  </si>
  <si>
    <t>BONE LENGTH STUDY/SCANOGRAM</t>
  </si>
  <si>
    <t>2918500</t>
  </si>
  <si>
    <t>BONE AGE STUDY</t>
  </si>
  <si>
    <t>2918200</t>
  </si>
  <si>
    <t>BARIUM ENEMA</t>
  </si>
  <si>
    <t>2916400</t>
  </si>
  <si>
    <t>BARIUM ENEMA W/AIR CONTRAST</t>
  </si>
  <si>
    <t>2916100</t>
  </si>
  <si>
    <t>ANKLE LMTD 2 VIEW LEFT REPEAT</t>
  </si>
  <si>
    <t>2914000</t>
  </si>
  <si>
    <t>ANKLE LMTD 2 VIEW RIGHT REPEAT</t>
  </si>
  <si>
    <t>2913900</t>
  </si>
  <si>
    <t>ANKLE LIMITED 2VIEW, LEFT</t>
  </si>
  <si>
    <t>2913800</t>
  </si>
  <si>
    <t>ANKLE LIMITED 2VIEW, RIGHT</t>
  </si>
  <si>
    <t>2913700</t>
  </si>
  <si>
    <t>ANKLE COMPLETE, LEFT</t>
  </si>
  <si>
    <t>2913500</t>
  </si>
  <si>
    <t>ANKLE COMPLETE, RIGHT</t>
  </si>
  <si>
    <t>2913400</t>
  </si>
  <si>
    <t>ACROMIOCLAVICULAR JOINTS COMP.</t>
  </si>
  <si>
    <t>2912500</t>
  </si>
  <si>
    <t>ABDOMEN 2VIEW W/OBLIQUES</t>
  </si>
  <si>
    <t>2911900</t>
  </si>
  <si>
    <t>ABDOMEN SINGLE VIEW</t>
  </si>
  <si>
    <t>2911600</t>
  </si>
  <si>
    <t>ABDOMEN COMPLETE 2VIEW</t>
  </si>
  <si>
    <t>2911300</t>
  </si>
  <si>
    <t>ABDOMEN ACUTE SERIES W/CHEST</t>
  </si>
  <si>
    <t>2911000</t>
  </si>
  <si>
    <t>NEEDLE, CHIBA 22T DISPOSABLE</t>
  </si>
  <si>
    <t>3032800</t>
  </si>
  <si>
    <t>3032019</t>
  </si>
  <si>
    <t>NEFF PERCUT ACCESS SET</t>
  </si>
  <si>
    <t>3032017</t>
  </si>
  <si>
    <t>GUIDEWIRE, PERC. NEPHROSTOMY</t>
  </si>
  <si>
    <t>3024800</t>
  </si>
  <si>
    <t>GUIDE,LUNDERQUIST EXCHANGE</t>
  </si>
  <si>
    <t>3021200</t>
  </si>
  <si>
    <t>FLUID DRAIN ASSEMBLY/SET</t>
  </si>
  <si>
    <t>3018800</t>
  </si>
  <si>
    <t>TUBE PLACMNT GASTROINTESTNL</t>
  </si>
  <si>
    <t>2942201</t>
  </si>
  <si>
    <t>HIP DURING OP PROC, LEFT</t>
  </si>
  <si>
    <t>2937800</t>
  </si>
  <si>
    <t>ENDOSCOPIC CATH PANC DUCT(ERCP</t>
  </si>
  <si>
    <t>2928400</t>
  </si>
  <si>
    <t>TUBE THORACOSTOMY/CHEST TUBE</t>
  </si>
  <si>
    <t>2924201</t>
  </si>
  <si>
    <t>EEG AWAKE</t>
  </si>
  <si>
    <t>2905500</t>
  </si>
  <si>
    <t>EEG</t>
  </si>
  <si>
    <t>4620</t>
  </si>
  <si>
    <t>EEG ASLEEP</t>
  </si>
  <si>
    <t>2905100</t>
  </si>
  <si>
    <t>ECHO TTE W/DOPPLER COMPLETE</t>
  </si>
  <si>
    <t>2900605</t>
  </si>
  <si>
    <t>ECHO</t>
  </si>
  <si>
    <t>4592</t>
  </si>
  <si>
    <t>ECHO STRESS TTE ONLY</t>
  </si>
  <si>
    <t>2900603</t>
  </si>
  <si>
    <t>PED COMPLETE 2D ECHO</t>
  </si>
  <si>
    <t>2900601</t>
  </si>
  <si>
    <t>ECHOCARDIOGRAM 2D</t>
  </si>
  <si>
    <t>2900600</t>
  </si>
  <si>
    <t>ECHO TRANSESOPHAGEAL</t>
  </si>
  <si>
    <t>2900400</t>
  </si>
  <si>
    <t>TREADMILL STRESS TEST</t>
  </si>
  <si>
    <t>2903000</t>
  </si>
  <si>
    <t>EKG</t>
  </si>
  <si>
    <t>4591</t>
  </si>
  <si>
    <t>PHARMACOLOGICAL STRESS TEST</t>
  </si>
  <si>
    <t>2901500</t>
  </si>
  <si>
    <t>ER EKG</t>
  </si>
  <si>
    <t>2901300</t>
  </si>
  <si>
    <t>EKG SINGLE</t>
  </si>
  <si>
    <t>2901200</t>
  </si>
  <si>
    <t>TRANSFUSION BLOOD OR COMPONENT</t>
  </si>
  <si>
    <t>2780100</t>
  </si>
  <si>
    <t>BLOOD BANK</t>
  </si>
  <si>
    <t>4540</t>
  </si>
  <si>
    <t>LS UNIT SEARCH CHARGE</t>
  </si>
  <si>
    <t>2780058</t>
  </si>
  <si>
    <t>SO LS COMPATIBLE UNIT SCREEN</t>
  </si>
  <si>
    <t>2780057</t>
  </si>
  <si>
    <t>SO LS RH D TYPING</t>
  </si>
  <si>
    <t>2780056</t>
  </si>
  <si>
    <t>SO LS ABO TYPING</t>
  </si>
  <si>
    <t>2780055</t>
  </si>
  <si>
    <t>SO LS RH PHENOTYPE C C E E</t>
  </si>
  <si>
    <t>2780054</t>
  </si>
  <si>
    <t>SO LS PHENOTYPE EA ANTIGEN</t>
  </si>
  <si>
    <t>2780052</t>
  </si>
  <si>
    <t>SO LS INCUBATION SERUM W/DRUGS</t>
  </si>
  <si>
    <t>2780051</t>
  </si>
  <si>
    <t>SO LS ENZYME TREATMENT OF PANE</t>
  </si>
  <si>
    <t>2780050</t>
  </si>
  <si>
    <t>SO LS ELUTION</t>
  </si>
  <si>
    <t>2780049</t>
  </si>
  <si>
    <t>SO LS DIFF ABSORPTION EA</t>
  </si>
  <si>
    <t>2780048</t>
  </si>
  <si>
    <t xml:space="preserve">SO LS DAT IGG C3 POLYSPECIFIC </t>
  </si>
  <si>
    <t>2780047</t>
  </si>
  <si>
    <t>SO LS ANTIBODY ID</t>
  </si>
  <si>
    <t>2780044</t>
  </si>
  <si>
    <t>DONOR ANTIGEN TESTING EA ANTIG</t>
  </si>
  <si>
    <t>2780029</t>
  </si>
  <si>
    <t>RBC, LEUKOREDUCED, CPDA-1</t>
  </si>
  <si>
    <t>2780003</t>
  </si>
  <si>
    <t>RH IMMUNE GLOBULIN, FULL DOSE</t>
  </si>
  <si>
    <t>2753600</t>
  </si>
  <si>
    <t>RBC UNIT, LEUKOREDUCED</t>
  </si>
  <si>
    <t>2753300</t>
  </si>
  <si>
    <t>PLATELETS,PHERESIS</t>
  </si>
  <si>
    <t>2753000</t>
  </si>
  <si>
    <t>RBC, LEUKOREDUCED &amp; IRRADIATED</t>
  </si>
  <si>
    <t>2752801</t>
  </si>
  <si>
    <t>PLASMANATE 250 ML BOTTLE</t>
  </si>
  <si>
    <t>2752202</t>
  </si>
  <si>
    <t>FFP</t>
  </si>
  <si>
    <t>2751401</t>
  </si>
  <si>
    <t>ALBUMIN 25%, 50 ML.</t>
  </si>
  <si>
    <t>2502100</t>
  </si>
  <si>
    <t>LIFESTREAM DILUTION BILLING</t>
  </si>
  <si>
    <t>2780063</t>
  </si>
  <si>
    <t xml:space="preserve">CRYOPRECIPITATE </t>
  </si>
  <si>
    <t>2750800</t>
  </si>
  <si>
    <t>PATH PROCESSING AND HANDLING</t>
  </si>
  <si>
    <t>2868400</t>
  </si>
  <si>
    <t>LABORATORY-PATHOLOGY</t>
  </si>
  <si>
    <t>4520</t>
  </si>
  <si>
    <t>FROZEN SECTION, EACH ADDITIONA</t>
  </si>
  <si>
    <t>2850900</t>
  </si>
  <si>
    <t>FROZEN SECTION, 1ST BLOCK</t>
  </si>
  <si>
    <t>2850800</t>
  </si>
  <si>
    <t>SPECIAL STAIN, GROUP II</t>
  </si>
  <si>
    <t>2794700</t>
  </si>
  <si>
    <t>SPECIAL STAIN, GROUP I</t>
  </si>
  <si>
    <t>2794600</t>
  </si>
  <si>
    <t>DECALCIFICATION PROCEDURE</t>
  </si>
  <si>
    <t>2794100</t>
  </si>
  <si>
    <t>SO BCR-ABL 1 STD P210</t>
  </si>
  <si>
    <t>2794034</t>
  </si>
  <si>
    <t>SO KRAS MUTATION ANAL.</t>
  </si>
  <si>
    <t>2794030</t>
  </si>
  <si>
    <t>SO MPL MUTATION ANAL.</t>
  </si>
  <si>
    <t>2794029</t>
  </si>
  <si>
    <t>SO MYD MUTATION ANAL.</t>
  </si>
  <si>
    <t>2794025</t>
  </si>
  <si>
    <t>FNA INTERPRETATION &amp; REPORT</t>
  </si>
  <si>
    <t>2794021</t>
  </si>
  <si>
    <t>FNA CYTOLOGY EVALUATION</t>
  </si>
  <si>
    <t>2794020</t>
  </si>
  <si>
    <t>FINE NEEDLE ASPIRATE BIOPSY</t>
  </si>
  <si>
    <t>2794019</t>
  </si>
  <si>
    <t>SO BCR-ABL1 STD P210 P190</t>
  </si>
  <si>
    <t>2794013</t>
  </si>
  <si>
    <t>SO NEOTYPE MYELOID DISORDERS</t>
  </si>
  <si>
    <t>2794012</t>
  </si>
  <si>
    <t>SO NEOTYPE MDS/CMML PROFILE</t>
  </si>
  <si>
    <t>2794011</t>
  </si>
  <si>
    <t>SO CHROMOSOME ANALYSIS 20-25</t>
  </si>
  <si>
    <t>2794006</t>
  </si>
  <si>
    <t>SO FDA PD-L1</t>
  </si>
  <si>
    <t>2794004</t>
  </si>
  <si>
    <t>SO LUNG FISH MANUAL MULTIPLEX</t>
  </si>
  <si>
    <t>2794003</t>
  </si>
  <si>
    <t>SO FLOW FIRST MARKER</t>
  </si>
  <si>
    <t>2794001</t>
  </si>
  <si>
    <t>SO TISSUE CULTURE BONE</t>
  </si>
  <si>
    <t>2793999</t>
  </si>
  <si>
    <t>SO IHC QN MORPH ANAL. MANUAL</t>
  </si>
  <si>
    <t>2793998</t>
  </si>
  <si>
    <t>SO ISH, ADDT'L PROBE</t>
  </si>
  <si>
    <t>2793997</t>
  </si>
  <si>
    <t>SO ISH, INITIAL SINGLE PROBE</t>
  </si>
  <si>
    <t>2793996</t>
  </si>
  <si>
    <t>SO IHC, ADDT'L SINGLE AB</t>
  </si>
  <si>
    <t>2793995</t>
  </si>
  <si>
    <t>SO IHC, INITIAL SINGLE AB</t>
  </si>
  <si>
    <t>2793994</t>
  </si>
  <si>
    <t>SO CONSULT/REPORT REFERRED MAT</t>
  </si>
  <si>
    <t>2793964</t>
  </si>
  <si>
    <t>SO JAK2 EXON 12-14 MUT ANAL</t>
  </si>
  <si>
    <t>2793949</t>
  </si>
  <si>
    <t>SO V617F MUT ANAL</t>
  </si>
  <si>
    <t>2793948</t>
  </si>
  <si>
    <t>SO FISH MANUAL-MULTIPLEX</t>
  </si>
  <si>
    <t>2793943</t>
  </si>
  <si>
    <t>SO C-KIT MUTATION ANALYSIS</t>
  </si>
  <si>
    <t>2793938</t>
  </si>
  <si>
    <t>SO JAK2 V617F MUTATION ANAL.</t>
  </si>
  <si>
    <t>2793937</t>
  </si>
  <si>
    <t>SO FLOW - ADDITIONAL MARKER</t>
  </si>
  <si>
    <t>2793934</t>
  </si>
  <si>
    <t>SO FLOW-PNH 1ST MARKER</t>
  </si>
  <si>
    <t>2793922</t>
  </si>
  <si>
    <t>SO FISH AUTO - MULTIPLEX</t>
  </si>
  <si>
    <t>2793920</t>
  </si>
  <si>
    <t>SO CALR MUTATION ANALYSIS</t>
  </si>
  <si>
    <t>2793918</t>
  </si>
  <si>
    <t>SO BONE MARROW ADD. TISS CULT</t>
  </si>
  <si>
    <t>2793910</t>
  </si>
  <si>
    <t>SO IHC EACH MULTIPLEX AB STAIN</t>
  </si>
  <si>
    <t>2793896</t>
  </si>
  <si>
    <t>SO IHC QUANT MORPH ANALYSIS</t>
  </si>
  <si>
    <t>2793846</t>
  </si>
  <si>
    <t>SO SPECIAL STAINS GROUP II</t>
  </si>
  <si>
    <t>2793842</t>
  </si>
  <si>
    <t>LEVEL VI, TECH COMPONENT</t>
  </si>
  <si>
    <t>2793800</t>
  </si>
  <si>
    <t>LEVEL V, TECH COMPONENT</t>
  </si>
  <si>
    <t>2793700</t>
  </si>
  <si>
    <t>LEVEL IV, TECH COMPONENT</t>
  </si>
  <si>
    <t>2793600</t>
  </si>
  <si>
    <t>LEVEL III, TECH COMPONENT</t>
  </si>
  <si>
    <t>2793500</t>
  </si>
  <si>
    <t>NON-GYN FLUIDS/SMEARS</t>
  </si>
  <si>
    <t>2793495</t>
  </si>
  <si>
    <t>NG FLUIDS/CONCENTRATION</t>
  </si>
  <si>
    <t>2793494</t>
  </si>
  <si>
    <t>PATH-OUTSIDE CONSULT SLIDES</t>
  </si>
  <si>
    <t>2793489</t>
  </si>
  <si>
    <t>LEVEL II, TECH COMPONENT</t>
  </si>
  <si>
    <t>2793400</t>
  </si>
  <si>
    <t>LEVEL I, TECH COMPONENT</t>
  </si>
  <si>
    <t>2793300</t>
  </si>
  <si>
    <t>SO JAK2 PCR</t>
  </si>
  <si>
    <t>2502652</t>
  </si>
  <si>
    <t xml:space="preserve">SO NT AITL PERIPHTCE </t>
  </si>
  <si>
    <t>2794026</t>
  </si>
  <si>
    <t>SO MICROSATELLITE INSTABILITY</t>
  </si>
  <si>
    <t>2794022</t>
  </si>
  <si>
    <t>SO EGFR MUTATION ANALYSIS</t>
  </si>
  <si>
    <t>2793919</t>
  </si>
  <si>
    <t>CULTURE FUNGUS BLOOD (CXFNB)</t>
  </si>
  <si>
    <t>2871600</t>
  </si>
  <si>
    <t>LABORATORY-CLINICAL</t>
  </si>
  <si>
    <t>4500</t>
  </si>
  <si>
    <t>CULTURE TYPING PER ANTISERUM</t>
  </si>
  <si>
    <t>2871500</t>
  </si>
  <si>
    <t>CULTURE TISSUE &amp; GRAM STAIN</t>
  </si>
  <si>
    <t>2871400</t>
  </si>
  <si>
    <t>CULTURE WOUND CXWND</t>
  </si>
  <si>
    <t>2871300</t>
  </si>
  <si>
    <t>CXRES CULTURE RESPIRATORY</t>
  </si>
  <si>
    <t>2871200</t>
  </si>
  <si>
    <t>CULTURE FLUID CXFLD</t>
  </si>
  <si>
    <t>2871100</t>
  </si>
  <si>
    <t>CULTURE GENITAL</t>
  </si>
  <si>
    <t>2871000</t>
  </si>
  <si>
    <t>CARDIOLIPIN AB IGM *</t>
  </si>
  <si>
    <t>2865815</t>
  </si>
  <si>
    <t>CARDIOLIPIN AB IGG *</t>
  </si>
  <si>
    <t>2865814</t>
  </si>
  <si>
    <t>CARDIOLIPIN AB IGA *</t>
  </si>
  <si>
    <t>2865813</t>
  </si>
  <si>
    <t>CARDIOLIPIN IGG/M/A AUTOABS *</t>
  </si>
  <si>
    <t>2865812</t>
  </si>
  <si>
    <t>SO CCP IGG ANTIBODIES</t>
  </si>
  <si>
    <t>2803100</t>
  </si>
  <si>
    <t>PATH INTERP: MISCELLANEOUS</t>
  </si>
  <si>
    <t>2769800</t>
  </si>
  <si>
    <t>SO VITAMIN B6</t>
  </si>
  <si>
    <t>2767000</t>
  </si>
  <si>
    <t>VISCOSITY SERUM*</t>
  </si>
  <si>
    <t>2765600</t>
  </si>
  <si>
    <t>SO VARICELA-ZOSTER VIRUS IGM ABS</t>
  </si>
  <si>
    <t>2763000</t>
  </si>
  <si>
    <t>VON WILLERBRAND FACTOR AG *</t>
  </si>
  <si>
    <t>2762700</t>
  </si>
  <si>
    <t xml:space="preserve">VANCOMYCIN                   </t>
  </si>
  <si>
    <t>2762000</t>
  </si>
  <si>
    <t xml:space="preserve">VALPROIC ACID </t>
  </si>
  <si>
    <t>2761500</t>
  </si>
  <si>
    <t>TRANSFERRIN *</t>
  </si>
  <si>
    <t>2757000</t>
  </si>
  <si>
    <t>THYROXINE BINDING GLOBULIN *</t>
  </si>
  <si>
    <t>2754000</t>
  </si>
  <si>
    <t>NO CHARGE, LAB</t>
  </si>
  <si>
    <t>2752600</t>
  </si>
  <si>
    <t>SO TESTOSTERONE, TOTAL</t>
  </si>
  <si>
    <t>2749500</t>
  </si>
  <si>
    <t>SO TACROLIMUS HIGH SENSIT</t>
  </si>
  <si>
    <t>2748900</t>
  </si>
  <si>
    <t>SJOGREN'S A&amp;B IGG AUTOABS *</t>
  </si>
  <si>
    <t>2747000</t>
  </si>
  <si>
    <t>SO RENIN ACTIVITY PLAS</t>
  </si>
  <si>
    <t>2742500</t>
  </si>
  <si>
    <t>PROTEIC AG *</t>
  </si>
  <si>
    <t>2740000</t>
  </si>
  <si>
    <t>SO MONOCLONAL GAMMOPATHIES</t>
  </si>
  <si>
    <t>2739000</t>
  </si>
  <si>
    <t>PROTEIN S ACTIVITY *</t>
  </si>
  <si>
    <t>2737600</t>
  </si>
  <si>
    <t xml:space="preserve">PSA, TOTAL </t>
  </si>
  <si>
    <t>2736000</t>
  </si>
  <si>
    <t>SO PROLACTIN</t>
  </si>
  <si>
    <t>2735000</t>
  </si>
  <si>
    <t>PROINSULIN *</t>
  </si>
  <si>
    <t>2734600</t>
  </si>
  <si>
    <t>SO PROGESTERONE</t>
  </si>
  <si>
    <t>2734500</t>
  </si>
  <si>
    <t>OSMOLALITY (URINE)           5</t>
  </si>
  <si>
    <t>2727000</t>
  </si>
  <si>
    <t>OSMOLALITY (SERUM)           1</t>
  </si>
  <si>
    <t>2726500</t>
  </si>
  <si>
    <t>SO MYOGLOBIN, SERUM</t>
  </si>
  <si>
    <t>2724000</t>
  </si>
  <si>
    <t>SO MYCO PNEUMO IGM ABS</t>
  </si>
  <si>
    <t>2723000</t>
  </si>
  <si>
    <t>MICROALBUMIN, URINE, RANDOM</t>
  </si>
  <si>
    <t>2720600</t>
  </si>
  <si>
    <t>MICROALBUMIN, URINE, 24 HOUR</t>
  </si>
  <si>
    <t>2720500</t>
  </si>
  <si>
    <t>SO LUTEINIZING HORMONE (LH)</t>
  </si>
  <si>
    <t>2714500</t>
  </si>
  <si>
    <t>SO LKM-1 AB (IGG)</t>
  </si>
  <si>
    <t>2712200</t>
  </si>
  <si>
    <t>LITHIUM (SERUM)</t>
  </si>
  <si>
    <t>2712000</t>
  </si>
  <si>
    <t>LIPASE (SERUM)</t>
  </si>
  <si>
    <t>2711000</t>
  </si>
  <si>
    <t>LACTIC ACID, BLOOD</t>
  </si>
  <si>
    <t>2706050</t>
  </si>
  <si>
    <t xml:space="preserve">INFLUENZA A&amp;B ANTIGENS  </t>
  </si>
  <si>
    <t>2703400</t>
  </si>
  <si>
    <t>INFLUENZA B ANTIGEN          1</t>
  </si>
  <si>
    <t>2703300</t>
  </si>
  <si>
    <t>INFLUENZA A ANTIGEN          1</t>
  </si>
  <si>
    <t>2703200</t>
  </si>
  <si>
    <t>SO IMMUNOGLOBULIN E</t>
  </si>
  <si>
    <t>2701500</t>
  </si>
  <si>
    <t>ALBUMIN - SERUM/PLASMA</t>
  </si>
  <si>
    <t>2699600</t>
  </si>
  <si>
    <t>SO HOMOCYSTEINE</t>
  </si>
  <si>
    <t>2697100</t>
  </si>
  <si>
    <t>SO HEPATITIS A AB, IGM</t>
  </si>
  <si>
    <t>2688500</t>
  </si>
  <si>
    <t>SO HEP B SURFACE AB, QUAL</t>
  </si>
  <si>
    <t>2687000</t>
  </si>
  <si>
    <t>SO HEPATITIS B CORE AB TOTAL</t>
  </si>
  <si>
    <t>2686000</t>
  </si>
  <si>
    <t>SO HEPATITIS A VIRUS TOTAL ABS</t>
  </si>
  <si>
    <t>2685000</t>
  </si>
  <si>
    <t xml:space="preserve">HEMOGLOBIN A1C               </t>
  </si>
  <si>
    <t>2682500</t>
  </si>
  <si>
    <t>HCG, QUANTITATIVE, SERUM</t>
  </si>
  <si>
    <t>2681100</t>
  </si>
  <si>
    <t>GASTRIN *</t>
  </si>
  <si>
    <t>2676500</t>
  </si>
  <si>
    <t>SO IMMUNOGLOBULINS PANEL, SERUM</t>
  </si>
  <si>
    <t>2674000</t>
  </si>
  <si>
    <t>SO FERRITIN</t>
  </si>
  <si>
    <t>2671500</t>
  </si>
  <si>
    <t>FACTOR XII ACTIVITY *</t>
  </si>
  <si>
    <t>2669200</t>
  </si>
  <si>
    <t>FACTOR V *</t>
  </si>
  <si>
    <t>2668100</t>
  </si>
  <si>
    <t>SO FACTOR IX ACTIVITY</t>
  </si>
  <si>
    <t>2668000</t>
  </si>
  <si>
    <t>SO ESTROGEN, TOTAL, SERUM</t>
  </si>
  <si>
    <t>2666500</t>
  </si>
  <si>
    <t>SO ESTRADIOL</t>
  </si>
  <si>
    <t>2665500</t>
  </si>
  <si>
    <t>SO ERYTHROPOIETIN</t>
  </si>
  <si>
    <t>2665000</t>
  </si>
  <si>
    <t>D-DIMER</t>
  </si>
  <si>
    <t>2657400</t>
  </si>
  <si>
    <t>SO CORTISOL</t>
  </si>
  <si>
    <t>2652000</t>
  </si>
  <si>
    <t>COMPLEMENT FUNCTION ACT CH50 *</t>
  </si>
  <si>
    <t>2650500</t>
  </si>
  <si>
    <t>COMPLEMENT C4 *</t>
  </si>
  <si>
    <t>2650000</t>
  </si>
  <si>
    <t>COMPLEMENT C3 *</t>
  </si>
  <si>
    <t>2649500</t>
  </si>
  <si>
    <t>CULTURE, CAMPYLOBACTER</t>
  </si>
  <si>
    <t>2646400</t>
  </si>
  <si>
    <t>SO CERULOPLASMIN</t>
  </si>
  <si>
    <t>2636500</t>
  </si>
  <si>
    <t>CARBOXYHEMOGLOBIN</t>
  </si>
  <si>
    <t>2633500</t>
  </si>
  <si>
    <t>SO CA 125</t>
  </si>
  <si>
    <t>2632000</t>
  </si>
  <si>
    <t>SO CALCIUM, IONIZED</t>
  </si>
  <si>
    <t>2631500</t>
  </si>
  <si>
    <t>SO CA 19-9</t>
  </si>
  <si>
    <t>2629500</t>
  </si>
  <si>
    <t>CA27-29 *</t>
  </si>
  <si>
    <t>2628600</t>
  </si>
  <si>
    <t>CA 15-3 *</t>
  </si>
  <si>
    <t>2628500</t>
  </si>
  <si>
    <t>C-REACTIVE PROTEIN, QUANT</t>
  </si>
  <si>
    <t>2628200</t>
  </si>
  <si>
    <t>CRP, HIGH SENSITIVITY</t>
  </si>
  <si>
    <t>2628100</t>
  </si>
  <si>
    <t>SO C-PEPTIDE</t>
  </si>
  <si>
    <t>2627500</t>
  </si>
  <si>
    <t>BETA-2-MICROGLOBULIN(SERUM)*</t>
  </si>
  <si>
    <t>2626000</t>
  </si>
  <si>
    <t>BACTERIAL ID, ANAEROBIC</t>
  </si>
  <si>
    <t>2625400</t>
  </si>
  <si>
    <t>BACTERIAL ID, URINE</t>
  </si>
  <si>
    <t>2625300</t>
  </si>
  <si>
    <t>BACTERIAL ID, OTHER THAN URINE</t>
  </si>
  <si>
    <t>2625200</t>
  </si>
  <si>
    <t>APOLIPOPROTEIN B *</t>
  </si>
  <si>
    <t>2622400</t>
  </si>
  <si>
    <t>SO MITOCHONDRIAL M2 AB IGG</t>
  </si>
  <si>
    <t>2616500</t>
  </si>
  <si>
    <t>SO ANGIOTENSIN CONVERTING ENZYME</t>
  </si>
  <si>
    <t>2611500</t>
  </si>
  <si>
    <t>SO ALPHA-FETOPROTEIN TUMOR MAR</t>
  </si>
  <si>
    <t>2605500</t>
  </si>
  <si>
    <t>ALDOLASE *</t>
  </si>
  <si>
    <t>2603000</t>
  </si>
  <si>
    <t>ABO AND RH TYPE</t>
  </si>
  <si>
    <t>2601900</t>
  </si>
  <si>
    <t>ADRENOCORTICOTROPIC HORMONE*</t>
  </si>
  <si>
    <t>2601000</t>
  </si>
  <si>
    <t>SO ACID FAST CULTURE AND SMEAR</t>
  </si>
  <si>
    <t>2600500</t>
  </si>
  <si>
    <t>SO ACHR BINDING ABS</t>
  </si>
  <si>
    <t>2600000</t>
  </si>
  <si>
    <t>CK-MB</t>
  </si>
  <si>
    <t>2535000</t>
  </si>
  <si>
    <t>CKMB ISOENZYME PANEL</t>
  </si>
  <si>
    <t>2534900</t>
  </si>
  <si>
    <t>CREATINE KINASE, TOTAL</t>
  </si>
  <si>
    <t>2534800</t>
  </si>
  <si>
    <t>INDIA INK PREP</t>
  </si>
  <si>
    <t>2534700</t>
  </si>
  <si>
    <t>CROSSMATCH TEST</t>
  </si>
  <si>
    <t>2534600</t>
  </si>
  <si>
    <t>YEAST ID</t>
  </si>
  <si>
    <t>2534500</t>
  </si>
  <si>
    <t>WET MOUNT</t>
  </si>
  <si>
    <t>2534400</t>
  </si>
  <si>
    <t>SODIUM, URINE 24 HOUR</t>
  </si>
  <si>
    <t>2533700</t>
  </si>
  <si>
    <t>SODIUM (URINE)</t>
  </si>
  <si>
    <t>2533600</t>
  </si>
  <si>
    <t>PROTEIN, URINE 24 HOUR</t>
  </si>
  <si>
    <t>2533500</t>
  </si>
  <si>
    <t>PROTEIN, URINE</t>
  </si>
  <si>
    <t>2533400</t>
  </si>
  <si>
    <t>POTASSIUM (URINE)</t>
  </si>
  <si>
    <t>2533200</t>
  </si>
  <si>
    <t>CULTURE, URINE</t>
  </si>
  <si>
    <t>2532200</t>
  </si>
  <si>
    <t>SO CHLORIDE URINE RANDOM</t>
  </si>
  <si>
    <t>2531800</t>
  </si>
  <si>
    <t>URINALYSIS W/AUTO MICROSCOPY</t>
  </si>
  <si>
    <t>2531600</t>
  </si>
  <si>
    <t>URIC ACID (SERUM)</t>
  </si>
  <si>
    <t>2531400</t>
  </si>
  <si>
    <t>T4, TOTAL</t>
  </si>
  <si>
    <t>2531000</t>
  </si>
  <si>
    <t>T3 UPTAKE</t>
  </si>
  <si>
    <t>2530800</t>
  </si>
  <si>
    <t>TROPONIN I</t>
  </si>
  <si>
    <t>2530500</t>
  </si>
  <si>
    <t>TSH</t>
  </si>
  <si>
    <t>2530400</t>
  </si>
  <si>
    <t>TRIGLYCERIDES</t>
  </si>
  <si>
    <t>2530200</t>
  </si>
  <si>
    <t>BETA LACTAMASE</t>
  </si>
  <si>
    <t>2529700</t>
  </si>
  <si>
    <t>CULTURE, THROAT/NOSE</t>
  </si>
  <si>
    <t>2529600</t>
  </si>
  <si>
    <t>THEOPHYLLINE</t>
  </si>
  <si>
    <t>2529400</t>
  </si>
  <si>
    <t>CARBAMAZEPINE</t>
  </si>
  <si>
    <t>2529200</t>
  </si>
  <si>
    <t>CULTURE, STOOL</t>
  </si>
  <si>
    <t>2528300</t>
  </si>
  <si>
    <t>CULTURE, SPECIAL BLOOD</t>
  </si>
  <si>
    <t>2528200</t>
  </si>
  <si>
    <t>CULTURE STOOL SALMONELLA/SHIG</t>
  </si>
  <si>
    <t>2528100</t>
  </si>
  <si>
    <t xml:space="preserve">DIC PANEL </t>
  </si>
  <si>
    <t>2527900</t>
  </si>
  <si>
    <t>SODIUM (SERUM)</t>
  </si>
  <si>
    <t>2527800</t>
  </si>
  <si>
    <t>PT AND PTT</t>
  </si>
  <si>
    <t>2527700</t>
  </si>
  <si>
    <t>WBC, STOOL SMEAR</t>
  </si>
  <si>
    <t>2527600</t>
  </si>
  <si>
    <t>BASIC METABOLIC PANEL</t>
  </si>
  <si>
    <t>2527400</t>
  </si>
  <si>
    <t>TOPIRAMATE *</t>
  </si>
  <si>
    <t>2527300</t>
  </si>
  <si>
    <t>CULTURE FUNGUS FLUID</t>
  </si>
  <si>
    <t>2527100</t>
  </si>
  <si>
    <t>SGPT</t>
  </si>
  <si>
    <t>2527000</t>
  </si>
  <si>
    <t>CULTURE FUNGUS SKIN W KOH PREP</t>
  </si>
  <si>
    <t>2526900</t>
  </si>
  <si>
    <t>SGOT</t>
  </si>
  <si>
    <t>2526800</t>
  </si>
  <si>
    <t>SED RATE (WESTERGREN)</t>
  </si>
  <si>
    <t>2526200</t>
  </si>
  <si>
    <t>CULTURE FUNGUS FOR FLUIDS</t>
  </si>
  <si>
    <t>2526100</t>
  </si>
  <si>
    <t>SALICYLATE (SERUM)</t>
  </si>
  <si>
    <t>2525800</t>
  </si>
  <si>
    <t>SS-B ANTIBODIES (2747000) *</t>
  </si>
  <si>
    <t>2525700</t>
  </si>
  <si>
    <t>EX NU AG AB SS-A (2747000) *</t>
  </si>
  <si>
    <t>2525300</t>
  </si>
  <si>
    <t>RSV ANTIGEN BY EIA</t>
  </si>
  <si>
    <t>2525200</t>
  </si>
  <si>
    <t>CSF PANEL</t>
  </si>
  <si>
    <t>2525000</t>
  </si>
  <si>
    <t>CULTURE ROUTINE</t>
  </si>
  <si>
    <t>2524800</t>
  </si>
  <si>
    <t>CELL CNT W/DIFF, CSF         1</t>
  </si>
  <si>
    <t>2524600</t>
  </si>
  <si>
    <t>RAPID PLASMA REAGIN (RPR) *</t>
  </si>
  <si>
    <t>2524500</t>
  </si>
  <si>
    <t>ROTAVIRUS AG (STOOL)</t>
  </si>
  <si>
    <t>2524400</t>
  </si>
  <si>
    <t>ABO, RH, ANTIBODY SCREEN PANEL</t>
  </si>
  <si>
    <t>2524100</t>
  </si>
  <si>
    <t>RH TYPE</t>
  </si>
  <si>
    <t>2524000</t>
  </si>
  <si>
    <t>REDUCING SUBSTANCES, STOOL *</t>
  </si>
  <si>
    <t>2523700</t>
  </si>
  <si>
    <t>RETICULOCYTE COUNT</t>
  </si>
  <si>
    <t>2523600</t>
  </si>
  <si>
    <t>RHEUMATIOD FACTOR (RA)</t>
  </si>
  <si>
    <t>2523300</t>
  </si>
  <si>
    <t>PTT</t>
  </si>
  <si>
    <t>2523200</t>
  </si>
  <si>
    <t>SO SIROLIMUS, LC/MS/MS</t>
  </si>
  <si>
    <t>2523100</t>
  </si>
  <si>
    <t>PROTHROMBIN TIME</t>
  </si>
  <si>
    <t>2523000</t>
  </si>
  <si>
    <t>PREGNANCY TEST (URINE)</t>
  </si>
  <si>
    <t>2522600</t>
  </si>
  <si>
    <t>PREGNANCY TEST, URINE (POC)</t>
  </si>
  <si>
    <t>2522500</t>
  </si>
  <si>
    <t>PREGNANCY TEST (SERUM)</t>
  </si>
  <si>
    <t>2522400</t>
  </si>
  <si>
    <t>SKIN TEST PPD</t>
  </si>
  <si>
    <t>2522200</t>
  </si>
  <si>
    <t>OCCULT BLOOD</t>
  </si>
  <si>
    <t>2521900</t>
  </si>
  <si>
    <t>POTASSIUM (SERUM)</t>
  </si>
  <si>
    <t>2521800</t>
  </si>
  <si>
    <t>PLATELET COUNT</t>
  </si>
  <si>
    <t>2521600</t>
  </si>
  <si>
    <t>PINWORM EXAMINATION</t>
  </si>
  <si>
    <t>2521400</t>
  </si>
  <si>
    <t>PHOSPHORUS (SERUM)</t>
  </si>
  <si>
    <t>2521200</t>
  </si>
  <si>
    <t>2521000</t>
  </si>
  <si>
    <t>PHENOBARBITAL (SERUM)</t>
  </si>
  <si>
    <t>2520800</t>
  </si>
  <si>
    <t>OCCULT BLOOD, GASTRIC CONTENTS</t>
  </si>
  <si>
    <t>2520100</t>
  </si>
  <si>
    <t>MONO TEST</t>
  </si>
  <si>
    <t>2519000</t>
  </si>
  <si>
    <t>MALARIA SMEAR *</t>
  </si>
  <si>
    <t>2518800</t>
  </si>
  <si>
    <t>MAGNESIUM SERUM</t>
  </si>
  <si>
    <t>2518600</t>
  </si>
  <si>
    <t>LIVER FUNCTION PANEL</t>
  </si>
  <si>
    <t>2518400</t>
  </si>
  <si>
    <t>LIPID PROFILE</t>
  </si>
  <si>
    <t>2518200</t>
  </si>
  <si>
    <t>LDH TOTAL</t>
  </si>
  <si>
    <t>2517400</t>
  </si>
  <si>
    <t>KOH PREPARATION</t>
  </si>
  <si>
    <t>2517200</t>
  </si>
  <si>
    <t>IRON BINDING CAPACITY</t>
  </si>
  <si>
    <t>2517000</t>
  </si>
  <si>
    <t>IRON PANEL (IRON + IBC)</t>
  </si>
  <si>
    <t>2516900</t>
  </si>
  <si>
    <t>IRON, TOTAL</t>
  </si>
  <si>
    <t>2516800</t>
  </si>
  <si>
    <t>HEMOGRAM</t>
  </si>
  <si>
    <t>2516400</t>
  </si>
  <si>
    <t>HEMOGLOBIN AND HEMATOCRIT</t>
  </si>
  <si>
    <t>2516200</t>
  </si>
  <si>
    <t>HEMOGLOBIN</t>
  </si>
  <si>
    <t>2516000</t>
  </si>
  <si>
    <t>HEMATOCRIT</t>
  </si>
  <si>
    <t>2515800</t>
  </si>
  <si>
    <t>HDL</t>
  </si>
  <si>
    <t>2515600</t>
  </si>
  <si>
    <t>GLUCOSE TOLERANCE TST 1-3 SPEC</t>
  </si>
  <si>
    <t>2514200</t>
  </si>
  <si>
    <t>GRAM STAIN</t>
  </si>
  <si>
    <t>2513600</t>
  </si>
  <si>
    <t>GLUCOSE, SERUM</t>
  </si>
  <si>
    <t>2513400</t>
  </si>
  <si>
    <t>GGT</t>
  </si>
  <si>
    <t>2513200</t>
  </si>
  <si>
    <t>GENTAMICIN</t>
  </si>
  <si>
    <t>2513000</t>
  </si>
  <si>
    <t>CULTURE FUNGUS FOR SKIN</t>
  </si>
  <si>
    <t>2512400</t>
  </si>
  <si>
    <t>CULTURE, E.COLI 0157:H7</t>
  </si>
  <si>
    <t>2512300</t>
  </si>
  <si>
    <t>FREE THYROXINE</t>
  </si>
  <si>
    <t>2512210</t>
  </si>
  <si>
    <t>FIBRINOGEN</t>
  </si>
  <si>
    <t>2512000</t>
  </si>
  <si>
    <t>FETAL SCREEN</t>
  </si>
  <si>
    <t>2511900</t>
  </si>
  <si>
    <t>ELECTROLYTES, URINE</t>
  </si>
  <si>
    <t>2511500</t>
  </si>
  <si>
    <t>ELECTROLYTES, SERUM</t>
  </si>
  <si>
    <t>2511300</t>
  </si>
  <si>
    <t>DIRECT COOMBS</t>
  </si>
  <si>
    <t>2511200</t>
  </si>
  <si>
    <t>URINE DIPSTICK</t>
  </si>
  <si>
    <t>2511000</t>
  </si>
  <si>
    <t>DILANTIN</t>
  </si>
  <si>
    <t>2510800</t>
  </si>
  <si>
    <t>DIGOXIN</t>
  </si>
  <si>
    <t>2510600</t>
  </si>
  <si>
    <t>GLUCOSE, FLUID</t>
  </si>
  <si>
    <t>2510100</t>
  </si>
  <si>
    <t>GLUCOSE (CSF)</t>
  </si>
  <si>
    <t>2510000</t>
  </si>
  <si>
    <t>PROTEIN, FLUID</t>
  </si>
  <si>
    <t>2509800</t>
  </si>
  <si>
    <t>CREATININE (SERUM)</t>
  </si>
  <si>
    <t>2509000</t>
  </si>
  <si>
    <t xml:space="preserve">CREATININE, URINE 24 HOUR </t>
  </si>
  <si>
    <t>2508900</t>
  </si>
  <si>
    <t>CREATININE, URINE</t>
  </si>
  <si>
    <t>2508700</t>
  </si>
  <si>
    <t>COLLECTION AND HANDLING</t>
  </si>
  <si>
    <t>2508200</t>
  </si>
  <si>
    <t>COLD AGGLUTININ *</t>
  </si>
  <si>
    <t>2508000</t>
  </si>
  <si>
    <t>RENAL FUNCTION PANEL</t>
  </si>
  <si>
    <t>2506700</t>
  </si>
  <si>
    <t>COMPREHENSIVE METABOLIC PANEL</t>
  </si>
  <si>
    <t>2506600</t>
  </si>
  <si>
    <t>CELL COUNT, BODY FLUID</t>
  </si>
  <si>
    <t>2506400</t>
  </si>
  <si>
    <t>DIFFERENTIAL WBC COUNT</t>
  </si>
  <si>
    <t>2506300</t>
  </si>
  <si>
    <t>CBC</t>
  </si>
  <si>
    <t>2506200</t>
  </si>
  <si>
    <t>CALCIUM, URINE 24 HOUR</t>
  </si>
  <si>
    <t>2505900</t>
  </si>
  <si>
    <t>UR CALCIUM, RANDOM</t>
  </si>
  <si>
    <t>2505800</t>
  </si>
  <si>
    <t>CALCIUM (SERUM)</t>
  </si>
  <si>
    <t>2505600</t>
  </si>
  <si>
    <t>BUN</t>
  </si>
  <si>
    <t>2505400</t>
  </si>
  <si>
    <t>CULTURE, BLOOD</t>
  </si>
  <si>
    <t>2505200</t>
  </si>
  <si>
    <t>NEONATAL BILI PANEL</t>
  </si>
  <si>
    <t>2504700</t>
  </si>
  <si>
    <t>BILIRUBIN-TOTAL</t>
  </si>
  <si>
    <t>2504600</t>
  </si>
  <si>
    <t>BILIRUBIN PANEL</t>
  </si>
  <si>
    <t>2504599</t>
  </si>
  <si>
    <t>2504460</t>
  </si>
  <si>
    <t>URINALYSIS, W/AUTO MICROSCOPY C/S IF INDICATED</t>
  </si>
  <si>
    <t>2504459</t>
  </si>
  <si>
    <t>4-PLEX RESPIRATORY PANEL</t>
  </si>
  <si>
    <t>2504458</t>
  </si>
  <si>
    <t>GI PATHOGEN PANEL, STOOL, PCR</t>
  </si>
  <si>
    <t>2504437</t>
  </si>
  <si>
    <t>SO PEANUT (F13) IGG</t>
  </si>
  <si>
    <t>2504434</t>
  </si>
  <si>
    <t>SO LIGHT CHAIN, FREE-SERUM</t>
  </si>
  <si>
    <t>2504424</t>
  </si>
  <si>
    <t>SO KAPPA/LAMBDA LIGHT CHAINS-S</t>
  </si>
  <si>
    <t>2504423</t>
  </si>
  <si>
    <t>SO HERPESVIRUS 6 AB</t>
  </si>
  <si>
    <t>2504422</t>
  </si>
  <si>
    <t>SO HERPES VIRUS 6 AB (IGG,IGM)</t>
  </si>
  <si>
    <t>2504421</t>
  </si>
  <si>
    <t>D-DIMER HIGH SENSITIVITY</t>
  </si>
  <si>
    <t>2504420</t>
  </si>
  <si>
    <t>SO AB HERPES SIMPLEX TYPE 2</t>
  </si>
  <si>
    <t>2504417</t>
  </si>
  <si>
    <t>SO AB HERPES SIMPLEX TYPE 1</t>
  </si>
  <si>
    <t>2504416</t>
  </si>
  <si>
    <t>SO HSV 1/2 (IGG), W/RFLX TO HSV-2 INHIBITION</t>
  </si>
  <si>
    <t>2504415</t>
  </si>
  <si>
    <t>SO GIARDIA AND CRYPTOSP AGS</t>
  </si>
  <si>
    <t>2504412</t>
  </si>
  <si>
    <t>PREALBUMIN</t>
  </si>
  <si>
    <t>2504404</t>
  </si>
  <si>
    <t>SO DRG MONITOR, PHOSPHATIDYL-OH (PETH), BLD</t>
  </si>
  <si>
    <t>2504403</t>
  </si>
  <si>
    <t>SO GIARDIA AG</t>
  </si>
  <si>
    <t>2504402</t>
  </si>
  <si>
    <t>SO CRYPTOSPORIDIUM AG</t>
  </si>
  <si>
    <t>2504401</t>
  </si>
  <si>
    <t>SO KAPPA/LAMBDA LHT CHN F</t>
  </si>
  <si>
    <t>2504398</t>
  </si>
  <si>
    <t>NT-PROBNP II</t>
  </si>
  <si>
    <t>2504386</t>
  </si>
  <si>
    <t>SO ASSAY OF MAGNESIUM</t>
  </si>
  <si>
    <t>2504380</t>
  </si>
  <si>
    <t>SO ASSAY OF URINE CREATININE</t>
  </si>
  <si>
    <t>2504379</t>
  </si>
  <si>
    <t>SO MAGNESIUM, URINE W/ CREAT</t>
  </si>
  <si>
    <t>2504378</t>
  </si>
  <si>
    <t>SO CLOT FACTOR VIII MULTIMETRIC</t>
  </si>
  <si>
    <t>2504377</t>
  </si>
  <si>
    <t>SO IMMUNOASSAY QUANT NOS NONAB</t>
  </si>
  <si>
    <t>2504376</t>
  </si>
  <si>
    <t>SO CLOT FACTOR VIII VWF RISTOCETIN</t>
  </si>
  <si>
    <t>2504375</t>
  </si>
  <si>
    <t>SO CLOT FACTOR VIII VWF ANTIGEN</t>
  </si>
  <si>
    <t>2504374</t>
  </si>
  <si>
    <t>SO CLOT FACTOR VIII AHG 1 STAGE</t>
  </si>
  <si>
    <t>2504373</t>
  </si>
  <si>
    <t>SO THROMBOPLASTIN TIME PARTIAL</t>
  </si>
  <si>
    <t>2504372</t>
  </si>
  <si>
    <t>SO VON W. DSE PANEL W/ COLLAGEN BINDING ASSAY</t>
  </si>
  <si>
    <t>2504371</t>
  </si>
  <si>
    <t>CORTISOL TOTAL</t>
  </si>
  <si>
    <t>2504364</t>
  </si>
  <si>
    <t>SO CORTISOL RESPONSE TO ACTH STIMULATION, SERUM</t>
  </si>
  <si>
    <t>2504363</t>
  </si>
  <si>
    <t>SO CALCIUM, RANDOM URINE WITH CREATININE</t>
  </si>
  <si>
    <t>2504360</t>
  </si>
  <si>
    <t>SO COMPLEMENT COMPONENT C7</t>
  </si>
  <si>
    <t>2504346</t>
  </si>
  <si>
    <t>ANTIBODIES ID PLATELET ANTIBODIES</t>
  </si>
  <si>
    <t>2504345</t>
  </si>
  <si>
    <t>SO PLATELET ANTIBODIES, INDIRECT (IGG, IGM, IGA)</t>
  </si>
  <si>
    <t>2504344</t>
  </si>
  <si>
    <t>COVID-19 BINAX (IN-HOUSE)</t>
  </si>
  <si>
    <t>2504342</t>
  </si>
  <si>
    <t>SO CREATININE, OTHER SOURCE</t>
  </si>
  <si>
    <t>2504340</t>
  </si>
  <si>
    <t>2504338</t>
  </si>
  <si>
    <t>SO COLLAGEN TYPE I C-TELOPEPTIDE (CTX)</t>
  </si>
  <si>
    <t>2504336</t>
  </si>
  <si>
    <t>SO MEASLES (RUBEOLA) VIRUS, QL RT PCR, NP/THROAT</t>
  </si>
  <si>
    <t>2504332</t>
  </si>
  <si>
    <t>SO CREATININE, 24-HOUR URINE</t>
  </si>
  <si>
    <t>2504329</t>
  </si>
  <si>
    <t>PLATELET COUNT ESTIMATED</t>
  </si>
  <si>
    <t>2504327</t>
  </si>
  <si>
    <t>SO AB FUNGUS NOT ELSEWHERE SPECIFIED</t>
  </si>
  <si>
    <t>2504326</t>
  </si>
  <si>
    <t>SO AB ID LEUKOCYTE ANTIBODIES</t>
  </si>
  <si>
    <t>2504325</t>
  </si>
  <si>
    <t>SO INFLAMMATORY BOWEL DISEASE DIFF. PANEL</t>
  </si>
  <si>
    <t>2504324</t>
  </si>
  <si>
    <t>SO IRON BINDING CAPACITY</t>
  </si>
  <si>
    <t>2504323</t>
  </si>
  <si>
    <t>SO IRON</t>
  </si>
  <si>
    <t>2504322</t>
  </si>
  <si>
    <t>SO IRON TIBC SAT (SEND-OUT)</t>
  </si>
  <si>
    <t>2504321</t>
  </si>
  <si>
    <t>SO RHEUMATOID FACTOR (IGA)</t>
  </si>
  <si>
    <t>2504318</t>
  </si>
  <si>
    <t>XPRESS COV-2 PLUS</t>
  </si>
  <si>
    <t>2504313</t>
  </si>
  <si>
    <t>2504312</t>
  </si>
  <si>
    <t>SO KAPPA/LAMDA LIGHT CHAINS, TOTAL, W/CALCULATION</t>
  </si>
  <si>
    <t>2504311</t>
  </si>
  <si>
    <t>SO ENHANCED LIVERFIBROSISSCORE</t>
  </si>
  <si>
    <t>2504308</t>
  </si>
  <si>
    <t>SO IA DNA NOS AMPLIFIED PROBE EA ORG</t>
  </si>
  <si>
    <t>2504303</t>
  </si>
  <si>
    <t>SO MONKEYPOX VIRUS DNA, QUALITATIVE, REAL-TIME PCR</t>
  </si>
  <si>
    <t>2504302</t>
  </si>
  <si>
    <t>SO PTH ANTIBODY</t>
  </si>
  <si>
    <t>2504295</t>
  </si>
  <si>
    <t>SO ASSAY OF URINE POTASSIUM</t>
  </si>
  <si>
    <t>2504288</t>
  </si>
  <si>
    <t>2504287</t>
  </si>
  <si>
    <t>SO POTASSIUM, RANDOM URINE WITH CREATININE</t>
  </si>
  <si>
    <t>2504286</t>
  </si>
  <si>
    <t>SO PSA, POST PROSTATECTOMY</t>
  </si>
  <si>
    <t>2504274</t>
  </si>
  <si>
    <t>SO COCCIDIOIDES ABS (IGG,IGM) IMMUNODIFFUSION W/RF</t>
  </si>
  <si>
    <t>2504272</t>
  </si>
  <si>
    <t>SO ACTH PLASMA</t>
  </si>
  <si>
    <t>2504254</t>
  </si>
  <si>
    <t>SO HEP B VIRUS SURFACE AG, QUANT, MONITORING</t>
  </si>
  <si>
    <t>2504245</t>
  </si>
  <si>
    <t>SO REFLEX ANA TIER 2</t>
  </si>
  <si>
    <t>2504242</t>
  </si>
  <si>
    <t>COVID19 BX TEST (POC)</t>
  </si>
  <si>
    <t>2504241</t>
  </si>
  <si>
    <t>SO PLATELET ANTIBODIES</t>
  </si>
  <si>
    <t>2504232</t>
  </si>
  <si>
    <t xml:space="preserve">SO PLATELET ANTIBODY IDENTIFICATION PANEL </t>
  </si>
  <si>
    <t>2504231</t>
  </si>
  <si>
    <t>SO TSH ANTIBODY</t>
  </si>
  <si>
    <t>2504229</t>
  </si>
  <si>
    <t>SO S. CEREVISIAE AB IGA</t>
  </si>
  <si>
    <t>2504223</t>
  </si>
  <si>
    <t>SO C1Q AB, IGG</t>
  </si>
  <si>
    <t>2504222</t>
  </si>
  <si>
    <t>SO RICKETTSIA AB</t>
  </si>
  <si>
    <t>2504206</t>
  </si>
  <si>
    <t>SO RICKETTSIA ABS (IGG, IGM)</t>
  </si>
  <si>
    <t>2504205</t>
  </si>
  <si>
    <t>SO RIBOSOMAL P AB</t>
  </si>
  <si>
    <t>2504204</t>
  </si>
  <si>
    <t>SO CENTROMERE B AB</t>
  </si>
  <si>
    <t>2504203</t>
  </si>
  <si>
    <t>SO REFLEX ANA TIER 3</t>
  </si>
  <si>
    <t>2504202</t>
  </si>
  <si>
    <t>SO NUCLEAR ANTIGEN ANTIBODY</t>
  </si>
  <si>
    <t>2504201</t>
  </si>
  <si>
    <t>2504199</t>
  </si>
  <si>
    <t>SO DS DNA AB</t>
  </si>
  <si>
    <t>2504198</t>
  </si>
  <si>
    <t>SO REFLEX ANA TIER 1</t>
  </si>
  <si>
    <t>2504197</t>
  </si>
  <si>
    <t>SO IGA</t>
  </si>
  <si>
    <t>2504194</t>
  </si>
  <si>
    <t>SO TISSUE TRANSGLUT. AB-IGA</t>
  </si>
  <si>
    <t>2504193</t>
  </si>
  <si>
    <t>SO CELIAC DISEASE COMP. PANEL</t>
  </si>
  <si>
    <t>2504192</t>
  </si>
  <si>
    <t>RESPIRATORY PATHOGEN PANEL 2.1</t>
  </si>
  <si>
    <t>2504191</t>
  </si>
  <si>
    <t>2504190</t>
  </si>
  <si>
    <t>SO PH URINE</t>
  </si>
  <si>
    <t>2504189</t>
  </si>
  <si>
    <t>SO SMA DIAGNOSTIC TEST</t>
  </si>
  <si>
    <t>2504184</t>
  </si>
  <si>
    <t>SO ALLERGEN SPECIFIC IGE, EA</t>
  </si>
  <si>
    <t>2504178</t>
  </si>
  <si>
    <t>SO ALLERGY PNL 18, NUT MIX</t>
  </si>
  <si>
    <t>2504177</t>
  </si>
  <si>
    <t>SO EBV DNA, QUANT RTPCR</t>
  </si>
  <si>
    <t>2504176</t>
  </si>
  <si>
    <t>SO COCCIDIOIDES AB (IGG), ID</t>
  </si>
  <si>
    <t>2504173</t>
  </si>
  <si>
    <t>SO CHROMOGRANIN A</t>
  </si>
  <si>
    <t>2504171</t>
  </si>
  <si>
    <t>SO VITAMIN B1-SERUM/PLASMA</t>
  </si>
  <si>
    <t>2504170</t>
  </si>
  <si>
    <t>SO SARS-COV-2 AB IGG, SPIKE</t>
  </si>
  <si>
    <t>2504169</t>
  </si>
  <si>
    <t>SO LIGHT CHAINS, FREE</t>
  </si>
  <si>
    <t>2504168</t>
  </si>
  <si>
    <t>2504167</t>
  </si>
  <si>
    <t>SO C3 NEPHRITIC FACTOR, SERUM</t>
  </si>
  <si>
    <t>2504163</t>
  </si>
  <si>
    <t>SO URIC ACID 24 HR URINE</t>
  </si>
  <si>
    <t>2504160</t>
  </si>
  <si>
    <t>SO SODIUM 24 HR URINE</t>
  </si>
  <si>
    <t>2504159</t>
  </si>
  <si>
    <t>SO POTASSIUM 24 HR URINE</t>
  </si>
  <si>
    <t>2504158</t>
  </si>
  <si>
    <t>SO PHOSPHATE 24 HR URINE</t>
  </si>
  <si>
    <t>2504157</t>
  </si>
  <si>
    <t>SO OXALATE 24 HR URINE</t>
  </si>
  <si>
    <t>2504155</t>
  </si>
  <si>
    <t>SO OSMOLALITY 24 HR URINE</t>
  </si>
  <si>
    <t>2504154</t>
  </si>
  <si>
    <t>SO MAGNESIUM 24 HR URINE</t>
  </si>
  <si>
    <t>2504153</t>
  </si>
  <si>
    <t>SO CREATININE 24 HR URINE</t>
  </si>
  <si>
    <t>2504152</t>
  </si>
  <si>
    <t>SO CITRATE 24 HR URINE</t>
  </si>
  <si>
    <t>2504151</t>
  </si>
  <si>
    <t>SO CHLORIDE 24 HR URINE</t>
  </si>
  <si>
    <t>2504150</t>
  </si>
  <si>
    <t>SO CALCIUM 24 HR URINE</t>
  </si>
  <si>
    <t>2504149</t>
  </si>
  <si>
    <t>SO KIDNEY STONE RISK ASSESSR</t>
  </si>
  <si>
    <t>2504148</t>
  </si>
  <si>
    <t>SO 5-HIAA 24 HR URINE</t>
  </si>
  <si>
    <t>2504147</t>
  </si>
  <si>
    <t>SO IMMUNOASSAY ANALYTE QUANT</t>
  </si>
  <si>
    <t>2504133</t>
  </si>
  <si>
    <t>SO EARLY SS PROFILE</t>
  </si>
  <si>
    <t>2504132</t>
  </si>
  <si>
    <t>SO RUSSEL VIPER VENOM TIME DILUTED</t>
  </si>
  <si>
    <t>2504131</t>
  </si>
  <si>
    <t>SO APTT-LA SCREEN, PLASMA</t>
  </si>
  <si>
    <t>2504130</t>
  </si>
  <si>
    <t>SO BETA 2 GLYCOPROTEIN I AB EACH</t>
  </si>
  <si>
    <t>2504129</t>
  </si>
  <si>
    <t>SO CARDIOLIPIN AB EACH IG CLASS</t>
  </si>
  <si>
    <t>2504128</t>
  </si>
  <si>
    <t>SO ANTIPHOSPHOLIPID AB PANEL</t>
  </si>
  <si>
    <t>2504127</t>
  </si>
  <si>
    <t>SO 4Q25-AF RISK GENOTYPE</t>
  </si>
  <si>
    <t>2504126</t>
  </si>
  <si>
    <t>SO E. HISTOLYTICA AB (IGG)</t>
  </si>
  <si>
    <t>2504125</t>
  </si>
  <si>
    <t>SO MEASLES AB, IGG</t>
  </si>
  <si>
    <t>2504121</t>
  </si>
  <si>
    <t>SO RUBELLA AB, IGG</t>
  </si>
  <si>
    <t>2504120</t>
  </si>
  <si>
    <t>SO CELL COUNT W/DIFF, FLD</t>
  </si>
  <si>
    <t>2504119</t>
  </si>
  <si>
    <t>SO DRUG SCREENING BENZODIAZEPINES 1-12</t>
  </si>
  <si>
    <t>2504115</t>
  </si>
  <si>
    <t>SO TETANUS ANTITOXOID</t>
  </si>
  <si>
    <t>2504114</t>
  </si>
  <si>
    <t>SO DIPTHERIA ANTITOXOID</t>
  </si>
  <si>
    <t>2504113</t>
  </si>
  <si>
    <t>SO DIPHT. &amp; TETANUS TOXOID ABS</t>
  </si>
  <si>
    <t>2504112</t>
  </si>
  <si>
    <t>SO SARS-COV-2 COVID-19 ANTIBODY</t>
  </si>
  <si>
    <t>2504108</t>
  </si>
  <si>
    <t>SO SARS-COV-2 ABS (IGG, IGM)</t>
  </si>
  <si>
    <t>2504107</t>
  </si>
  <si>
    <t>SO EGG WHOLE IGG4</t>
  </si>
  <si>
    <t>2504097</t>
  </si>
  <si>
    <t>SO 14-3-3 ETA PROTEIN</t>
  </si>
  <si>
    <t>2504095</t>
  </si>
  <si>
    <t>SO SEX HORMONE BINDING GLOBULIN (SHBG)</t>
  </si>
  <si>
    <t>2504084</t>
  </si>
  <si>
    <t>SO 1-3 B-D-GLUCAN</t>
  </si>
  <si>
    <t>2504082</t>
  </si>
  <si>
    <t>SO REFLEX THYROGLOBULIN</t>
  </si>
  <si>
    <t>2504075</t>
  </si>
  <si>
    <t>SO RFLX TO ANA TITER &amp; PATTERN</t>
  </si>
  <si>
    <t>2504070</t>
  </si>
  <si>
    <t>SO PHOSPHATIDYLETHANOL, BLOOD</t>
  </si>
  <si>
    <t>2504063</t>
  </si>
  <si>
    <t>SO HEPATITIS C AB W/REFLEXES</t>
  </si>
  <si>
    <t>2504060</t>
  </si>
  <si>
    <t>PROCALCITONIN</t>
  </si>
  <si>
    <t>2504057</t>
  </si>
  <si>
    <t>SO CREATININE, UR</t>
  </si>
  <si>
    <t>2504056</t>
  </si>
  <si>
    <t>SO CITRATE, UR</t>
  </si>
  <si>
    <t>2504055</t>
  </si>
  <si>
    <t>SO CITRATE W/CREAT, UR</t>
  </si>
  <si>
    <t>2504054</t>
  </si>
  <si>
    <t>SO C4A LEVEL BY RIA</t>
  </si>
  <si>
    <t>2504042</t>
  </si>
  <si>
    <t>SO CRYOGLOBULIN SCREEN</t>
  </si>
  <si>
    <t>2504041</t>
  </si>
  <si>
    <t>COVID-19, PCR</t>
  </si>
  <si>
    <t>2504040</t>
  </si>
  <si>
    <t>SO NK CELLS, TOTAL</t>
  </si>
  <si>
    <t>2504039</t>
  </si>
  <si>
    <t>SO B CELLS, TOTAL</t>
  </si>
  <si>
    <t>2504038</t>
  </si>
  <si>
    <t>SO CD4+CD8 ABSOLUTE COUNT</t>
  </si>
  <si>
    <t>2504037</t>
  </si>
  <si>
    <t>SO T CELLS, TOTAL</t>
  </si>
  <si>
    <t>2504036</t>
  </si>
  <si>
    <t>SO LYMPHOCYTE SUBSET PANEL 1</t>
  </si>
  <si>
    <t>2504035</t>
  </si>
  <si>
    <t>SO REFLEX ANA TITER &amp; PATTERN</t>
  </si>
  <si>
    <t>2504032</t>
  </si>
  <si>
    <t>SO HUMAN TGF-B1</t>
  </si>
  <si>
    <t>2504025</t>
  </si>
  <si>
    <t>SO CALRETICULIN MUTATION ANAL.</t>
  </si>
  <si>
    <t>2504016</t>
  </si>
  <si>
    <t>SO GAMMAGLOBULIN</t>
  </si>
  <si>
    <t>2504015</t>
  </si>
  <si>
    <t>SO INFECTIOUS AGENT ANTIBODY</t>
  </si>
  <si>
    <t>2504014</t>
  </si>
  <si>
    <t>SO CELIAC DISEASE COMP PANEL W/GLIADIN AB (IGG)</t>
  </si>
  <si>
    <t>2504013</t>
  </si>
  <si>
    <t>SO ISLET CELL AB</t>
  </si>
  <si>
    <t>2504012</t>
  </si>
  <si>
    <t>SO IRON, 24 HR UR</t>
  </si>
  <si>
    <t>2504004</t>
  </si>
  <si>
    <t>SO PHOSPHATIDYLETHANOLAMINE AB</t>
  </si>
  <si>
    <t>2504003</t>
  </si>
  <si>
    <t>SO PHOSPHATIDYLETHANOLAMIN ABS</t>
  </si>
  <si>
    <t>2504002</t>
  </si>
  <si>
    <t>SO INSULIN ANTIBODIES</t>
  </si>
  <si>
    <t>2504001</t>
  </si>
  <si>
    <t>SO GAD65, IA-2, &amp; INSULIN ABS</t>
  </si>
  <si>
    <t>2503999</t>
  </si>
  <si>
    <t>SO GLUTEN (F79) IGE</t>
  </si>
  <si>
    <t>2503992</t>
  </si>
  <si>
    <t>2503990</t>
  </si>
  <si>
    <t>SO HSCRP PROMETHEUS</t>
  </si>
  <si>
    <t>2503989</t>
  </si>
  <si>
    <t>SO PROMETHEUS MONITR CROHN'S</t>
  </si>
  <si>
    <t>2503988</t>
  </si>
  <si>
    <t>SO COCCIDIOIDES AB, CF, CSF</t>
  </si>
  <si>
    <t>2503984</t>
  </si>
  <si>
    <t>SO NUCLEAR AG AB</t>
  </si>
  <si>
    <t>2503980</t>
  </si>
  <si>
    <t>SO AB BY IMMUNOASSAY</t>
  </si>
  <si>
    <t>2503979</t>
  </si>
  <si>
    <t>SO MYOSITIS ASSESSR &amp; JO-1 AB</t>
  </si>
  <si>
    <t>2503978</t>
  </si>
  <si>
    <t>HIV-2 ANTIBODY</t>
  </si>
  <si>
    <t>2503973</t>
  </si>
  <si>
    <t>HIV-1 ANTIBODY</t>
  </si>
  <si>
    <t>2503972</t>
  </si>
  <si>
    <t>HIV 1/2 AB DIFFERENTIATION</t>
  </si>
  <si>
    <t>2503971</t>
  </si>
  <si>
    <t>SO CCP AB</t>
  </si>
  <si>
    <t>2503964</t>
  </si>
  <si>
    <t>SO RHEUMATOID FACTOR</t>
  </si>
  <si>
    <t>2503963</t>
  </si>
  <si>
    <t>SO ANA</t>
  </si>
  <si>
    <t>2503962</t>
  </si>
  <si>
    <t>SO ANA SCREEN, IFA/RA PANEL</t>
  </si>
  <si>
    <t>2503961</t>
  </si>
  <si>
    <t>SO T CELLS TOTAL COUNT</t>
  </si>
  <si>
    <t>2503956</t>
  </si>
  <si>
    <t>SO B CELLS TOTAL COUNT</t>
  </si>
  <si>
    <t>2503955</t>
  </si>
  <si>
    <t>SO T AND B CELLS, TOTAL</t>
  </si>
  <si>
    <t>2503954</t>
  </si>
  <si>
    <t>2503952</t>
  </si>
  <si>
    <t>2503951</t>
  </si>
  <si>
    <t>SO DENGUE FEVER VIRUS AB</t>
  </si>
  <si>
    <t>2503950</t>
  </si>
  <si>
    <t>SO DENGUE FEVER ABS-IGG, IGM</t>
  </si>
  <si>
    <t>2503949</t>
  </si>
  <si>
    <t>SO DRVVT SCREEN</t>
  </si>
  <si>
    <t>2503946</t>
  </si>
  <si>
    <t>SO CARDIOLIPIN AB, EA</t>
  </si>
  <si>
    <t>2503945</t>
  </si>
  <si>
    <t>SO PHOSPHATIDYLSERINE AB, EA</t>
  </si>
  <si>
    <t>2503944</t>
  </si>
  <si>
    <t>SO BETA-2 GLYCOPROTEIN AB, EA</t>
  </si>
  <si>
    <t>2503943</t>
  </si>
  <si>
    <t>SO ANTIPHOSPHOLIPID SYND. EVAL</t>
  </si>
  <si>
    <t>2503942</t>
  </si>
  <si>
    <t>SO PROTEIN ELECTROPHORESIS</t>
  </si>
  <si>
    <t>2503936</t>
  </si>
  <si>
    <t>SO PROTEIN, TOTAL</t>
  </si>
  <si>
    <t>2503935</t>
  </si>
  <si>
    <t>SO PROTEIN, TOTAL &amp; ELECTROPH.</t>
  </si>
  <si>
    <t>2503934</t>
  </si>
  <si>
    <t>2503927</t>
  </si>
  <si>
    <t>SO RICKETTSIA AB PANEL W/ RFX</t>
  </si>
  <si>
    <t>2503926</t>
  </si>
  <si>
    <t>SO T CELL ABSOLUTE COUNT/RATIO</t>
  </si>
  <si>
    <t>2503923</t>
  </si>
  <si>
    <t>2503922</t>
  </si>
  <si>
    <t>SO LYMPHOCYTE SUBSET PANEL 3</t>
  </si>
  <si>
    <t>2503921</t>
  </si>
  <si>
    <t>SO PROTEIN S ACTIVITY</t>
  </si>
  <si>
    <t>2503920</t>
  </si>
  <si>
    <t>SO PROTEIN C ACTIVITY</t>
  </si>
  <si>
    <t>2503919</t>
  </si>
  <si>
    <t>SO PROTEIN C &amp; S ACTIVITY W/RF</t>
  </si>
  <si>
    <t>2503918</t>
  </si>
  <si>
    <t>SO HIV-1 INTEGRASE GENOTYPE</t>
  </si>
  <si>
    <t>2503915</t>
  </si>
  <si>
    <t>SO BETA-GLOBIN COMPLETE</t>
  </si>
  <si>
    <t>2503914</t>
  </si>
  <si>
    <t>SO HSV DNA, QUANT</t>
  </si>
  <si>
    <t>2503912</t>
  </si>
  <si>
    <t>SO HSV TYPE 1 &amp; 2 DNA, QUANT</t>
  </si>
  <si>
    <t>2503911</t>
  </si>
  <si>
    <t>SO DRUG SCREEN QUANTITATIVE ALCOHOLS</t>
  </si>
  <si>
    <t>2503910</t>
  </si>
  <si>
    <t>SO DRUG SCREEN QUANT ALCOHOLS BIOMARKERS 1 OR 2</t>
  </si>
  <si>
    <t>2503909</t>
  </si>
  <si>
    <t>SO ALKALOIDS NOT OTHERWISE SPECIFIED</t>
  </si>
  <si>
    <t>2503908</t>
  </si>
  <si>
    <t>SO DRUG SCREEN QUANT AMPHETAMINES 5 OR MORE</t>
  </si>
  <si>
    <t>2503907</t>
  </si>
  <si>
    <t>SO DRUG SCREEN ANALGESICS NON-OPIODID 3-5</t>
  </si>
  <si>
    <t>2503906</t>
  </si>
  <si>
    <t>SO ANTIDEPRESSANTS SEROTONERGIC CLASS 3/5</t>
  </si>
  <si>
    <t>2503905</t>
  </si>
  <si>
    <t>SO ANTIDEPRESSANTS TRICYCLIC OTHER CYCLICALS 6/MOR</t>
  </si>
  <si>
    <t>2503904</t>
  </si>
  <si>
    <t>SO ANTIDEPRESSANTS NOT OTHERWISE SPECIFIED</t>
  </si>
  <si>
    <t>2503903</t>
  </si>
  <si>
    <t>SO ANTIPILEPTICS NOT OTHERWISE SPECIFIED 4-6</t>
  </si>
  <si>
    <t>2503902</t>
  </si>
  <si>
    <t>SO ANTIPSYCHOTICS NOT OTHERWISE SPECIFIED 7/MORE</t>
  </si>
  <si>
    <t>2503901</t>
  </si>
  <si>
    <t>SO DRUG SCREEN BUPRENORPHINE</t>
  </si>
  <si>
    <t>2503899</t>
  </si>
  <si>
    <t>SO DRUG SCREENING CANNABINOIDS NATURAL</t>
  </si>
  <si>
    <t>2503898</t>
  </si>
  <si>
    <t>SO DRUG SCREENING COCAINE</t>
  </si>
  <si>
    <t>2503897</t>
  </si>
  <si>
    <t>SO DRUG SCREENING FENTANYL</t>
  </si>
  <si>
    <t>2503896</t>
  </si>
  <si>
    <t>SO DRUG SCREENING GABAPENTIN NON-BLOOD</t>
  </si>
  <si>
    <t>2503895</t>
  </si>
  <si>
    <t>SO DRUG HEROIN METABOLITE</t>
  </si>
  <si>
    <t>2503894</t>
  </si>
  <si>
    <t>SO DRUG SCREENING KETAMINE AND NORKETAMINE</t>
  </si>
  <si>
    <t>2503893</t>
  </si>
  <si>
    <t>SO DRUG SCREEN METHADONE</t>
  </si>
  <si>
    <t>2503892</t>
  </si>
  <si>
    <t>SO DRUG SCREEN METHYLENEDIOXYAMPHETAMINES</t>
  </si>
  <si>
    <t>2503891</t>
  </si>
  <si>
    <t>SO DRUG SCREENING METHYLPHENIDATE</t>
  </si>
  <si>
    <t>2503890</t>
  </si>
  <si>
    <t>SO DRUG SCREENING OPIATES 1 OR MORE</t>
  </si>
  <si>
    <t>2503889</t>
  </si>
  <si>
    <t>SO DRUG SCREENING OPIODS &amp; OPIATE ANALOGS 5/MORE</t>
  </si>
  <si>
    <t>2503888</t>
  </si>
  <si>
    <t>SO DRUG SCREENING OXYCODONE</t>
  </si>
  <si>
    <t>2503887</t>
  </si>
  <si>
    <t>SO DRUG SCREENING PREGABLIN</t>
  </si>
  <si>
    <t>2503886</t>
  </si>
  <si>
    <t>SO DRUG SCREEN PROPOXPHENE</t>
  </si>
  <si>
    <t>2503885</t>
  </si>
  <si>
    <t>SO SEDATIVE HYPNOTICS</t>
  </si>
  <si>
    <t>2503884</t>
  </si>
  <si>
    <t>SO DRUG SCREENING SKEL MUSCLE RELAXANTS 3 OR MORE</t>
  </si>
  <si>
    <t>2503883</t>
  </si>
  <si>
    <t>SO DRUG SCREENING TAPENTADOL</t>
  </si>
  <si>
    <t>2503882</t>
  </si>
  <si>
    <t>SO DRUG SCREENING TRAMADOL</t>
  </si>
  <si>
    <t>2503881</t>
  </si>
  <si>
    <t>SO DRUG/SUBSTANCE NOS 7/MORE</t>
  </si>
  <si>
    <t>2503880</t>
  </si>
  <si>
    <t>SO ASSAY OF PHENCYCLIDINE</t>
  </si>
  <si>
    <t>2503879</t>
  </si>
  <si>
    <t>SO DRUG TEST, GENERAL TOXICOLOGY, URINE</t>
  </si>
  <si>
    <t>2503878</t>
  </si>
  <si>
    <t>SO CHLAMYDIA AB, IGM</t>
  </si>
  <si>
    <t>2503873</t>
  </si>
  <si>
    <t>SO CHLAMYDIA AB</t>
  </si>
  <si>
    <t>2503872</t>
  </si>
  <si>
    <t>SO CHLAMYDIA/CHLAMYDOPH ABS</t>
  </si>
  <si>
    <t>2503871</t>
  </si>
  <si>
    <t>HIV COMBO 4TH GEN W/RFX</t>
  </si>
  <si>
    <t>2503861</t>
  </si>
  <si>
    <t>SO QUANTIFERON 1T, EMPLOYEE</t>
  </si>
  <si>
    <t>2503860</t>
  </si>
  <si>
    <t>SO QUANTIFERON, 1T</t>
  </si>
  <si>
    <t>2503859</t>
  </si>
  <si>
    <t>SO HCV RNA, QN PCR W/RFX</t>
  </si>
  <si>
    <t>2503852</t>
  </si>
  <si>
    <t>SO HIV-1 RNA QN PCR W/RFX GENO</t>
  </si>
  <si>
    <t>2503851</t>
  </si>
  <si>
    <t>SO B PERTUSSIS TOXIN AB, IGG</t>
  </si>
  <si>
    <t>2503850</t>
  </si>
  <si>
    <t>SO RIFAMPIN LEVEL</t>
  </si>
  <si>
    <t>2503846</t>
  </si>
  <si>
    <t>SO MTB BY PCR, NON-RESP.</t>
  </si>
  <si>
    <t>2503845</t>
  </si>
  <si>
    <t>SO FENTANYL &amp; NORFENTANYL</t>
  </si>
  <si>
    <t>2503843</t>
  </si>
  <si>
    <t>SO MYCOPLASMA GENITALIUM PCR</t>
  </si>
  <si>
    <t>2503842</t>
  </si>
  <si>
    <t>SO NON-INF. AB QNT</t>
  </si>
  <si>
    <t>2503838</t>
  </si>
  <si>
    <t>SO ISLET CELL ANTIBODY</t>
  </si>
  <si>
    <t>2503837</t>
  </si>
  <si>
    <t>SO NON-INFEC AB SCREEN</t>
  </si>
  <si>
    <t>2503836</t>
  </si>
  <si>
    <t>SO ENCEPHALITIS AB EVAL W/RFLX</t>
  </si>
  <si>
    <t>2503835</t>
  </si>
  <si>
    <t>SO LP-PLA2 ACTIVITY</t>
  </si>
  <si>
    <t>2503828</t>
  </si>
  <si>
    <t>SO B-CELL TOTAL COUNT</t>
  </si>
  <si>
    <t>2503826</t>
  </si>
  <si>
    <t>SO T-CELL ABSOLUTE COUNT RATIO</t>
  </si>
  <si>
    <t>2503825</t>
  </si>
  <si>
    <t>SO T-CELLS TOTAL COUNT</t>
  </si>
  <si>
    <t>2503824</t>
  </si>
  <si>
    <t>SO LYMPHOCYTE SUBSET PANEL 2</t>
  </si>
  <si>
    <t>2503823</t>
  </si>
  <si>
    <t>SO LEUKOCYTE AB ID</t>
  </si>
  <si>
    <t>2503822</t>
  </si>
  <si>
    <t>SO ANCA VASCULITIDES</t>
  </si>
  <si>
    <t>2503821</t>
  </si>
  <si>
    <t>SO LIPID PANEL W/REFLEX</t>
  </si>
  <si>
    <t>2503819</t>
  </si>
  <si>
    <t>SO CORTISOL, FREE</t>
  </si>
  <si>
    <t>2503814</t>
  </si>
  <si>
    <t>SO BIOTIN (VITAMIN B7)</t>
  </si>
  <si>
    <t>2503813</t>
  </si>
  <si>
    <t>SO HEPATITIS C VIRAL RNA GENOTYPE 3 NS5A DRUG RESI</t>
  </si>
  <si>
    <t>2503812</t>
  </si>
  <si>
    <t>SO BARTONELLA HENSELAE, IGG AB</t>
  </si>
  <si>
    <t>2503810</t>
  </si>
  <si>
    <t>2503809</t>
  </si>
  <si>
    <t>2503808</t>
  </si>
  <si>
    <t>SO CARDIOLIPIN ANTIBODY</t>
  </si>
  <si>
    <t>2503807</t>
  </si>
  <si>
    <t>SO RUSSELL VIPER VENOM DILUTED</t>
  </si>
  <si>
    <t>2503806</t>
  </si>
  <si>
    <t>2503805</t>
  </si>
  <si>
    <t>SO LUPUS ANTICO &amp; CARDIOL ABS</t>
  </si>
  <si>
    <t>2503804</t>
  </si>
  <si>
    <t>SO TESTOSTERONE TOTAL</t>
  </si>
  <si>
    <t>2503803</t>
  </si>
  <si>
    <t>SO TESTOSTERONE FREE</t>
  </si>
  <si>
    <t>2503802</t>
  </si>
  <si>
    <t>SO TESTOSTERONE FREE &amp; TOTAL</t>
  </si>
  <si>
    <t>2503801</t>
  </si>
  <si>
    <t>SO HEPATITIS B VIRUS DNA, QT PCR W/RFX TO HBV</t>
  </si>
  <si>
    <t>2503791</t>
  </si>
  <si>
    <t>SO BARTONELLA AB</t>
  </si>
  <si>
    <t>2503790</t>
  </si>
  <si>
    <t>SO B. HENSELAE ABS, IGG IGM</t>
  </si>
  <si>
    <t>2503788</t>
  </si>
  <si>
    <t>2503787</t>
  </si>
  <si>
    <t>SO ESTRADIOL, FREE</t>
  </si>
  <si>
    <t>2503786</t>
  </si>
  <si>
    <t>SO FSH, PEDIATRICS</t>
  </si>
  <si>
    <t>2503785</t>
  </si>
  <si>
    <t>SO KAPPA LIGHT CHAIN FREE, UR</t>
  </si>
  <si>
    <t>2503781</t>
  </si>
  <si>
    <t>SO PARIETAL CELL AB</t>
  </si>
  <si>
    <t>2503780</t>
  </si>
  <si>
    <t>SO DRUG PANEL 6 W MEDMATCH</t>
  </si>
  <si>
    <t>2503774</t>
  </si>
  <si>
    <t>SO HETEROPHILE AB, MONO SCREEN</t>
  </si>
  <si>
    <t>2503769</t>
  </si>
  <si>
    <t>C. TRACH, RT PCR</t>
  </si>
  <si>
    <t>2503767</t>
  </si>
  <si>
    <t>N. GONO, RT PCR</t>
  </si>
  <si>
    <t>2503766</t>
  </si>
  <si>
    <t xml:space="preserve">C.TRACHO/N.GONO RT PCR </t>
  </si>
  <si>
    <t>2503765</t>
  </si>
  <si>
    <t>SO REFLEX C-ANCA TITER</t>
  </si>
  <si>
    <t>2503762</t>
  </si>
  <si>
    <t>SO VWD, TYPE 2N</t>
  </si>
  <si>
    <t>2503758</t>
  </si>
  <si>
    <t>SO AMH, FEMALE</t>
  </si>
  <si>
    <t>2503753</t>
  </si>
  <si>
    <t>SO PLASMODIUM SP (MALARIA) PCR</t>
  </si>
  <si>
    <t>2503749</t>
  </si>
  <si>
    <t>SO HCV NS3 SUBTYPE DRUG RESIST</t>
  </si>
  <si>
    <t>2503747</t>
  </si>
  <si>
    <t>C-PEPTIDE</t>
  </si>
  <si>
    <t>2503744</t>
  </si>
  <si>
    <t>T3, FREE</t>
  </si>
  <si>
    <t>2503743</t>
  </si>
  <si>
    <t>2503735</t>
  </si>
  <si>
    <t>SO ALBUMIN, SERUM, PLASMA</t>
  </si>
  <si>
    <t>2503733</t>
  </si>
  <si>
    <t>SO TESTOSTERONE FR, BIO &amp; TOT</t>
  </si>
  <si>
    <t>2503732</t>
  </si>
  <si>
    <t>SO TESTOSTERONE, FREE</t>
  </si>
  <si>
    <t>2503731</t>
  </si>
  <si>
    <t>2503723</t>
  </si>
  <si>
    <t>SO ASSAY OF METANEPHRINES</t>
  </si>
  <si>
    <t>2503722</t>
  </si>
  <si>
    <t>SO METANEPHRINES, FRACTIONATED, LC/MS/MS, RANDOM U</t>
  </si>
  <si>
    <t>2503721</t>
  </si>
  <si>
    <t>SO SODIUM, UR</t>
  </si>
  <si>
    <t>2503720</t>
  </si>
  <si>
    <t>2503719</t>
  </si>
  <si>
    <t>SO SODIUM &amp; CREATININE, UR</t>
  </si>
  <si>
    <t>2503718</t>
  </si>
  <si>
    <t>SO LYMPHOCYTE SUBSET PANEL 5</t>
  </si>
  <si>
    <t>2503713</t>
  </si>
  <si>
    <t>2503709</t>
  </si>
  <si>
    <t>SO RFX SMOOTH MUSCLE AB TITER</t>
  </si>
  <si>
    <t>2503701</t>
  </si>
  <si>
    <t>SO REFLEX PSA, FREE</t>
  </si>
  <si>
    <t>2503698</t>
  </si>
  <si>
    <t>MENINGITIS PANEL, CSF, PCR</t>
  </si>
  <si>
    <t>2503697</t>
  </si>
  <si>
    <t>SO BACTERIAL ID, AEROBIC</t>
  </si>
  <si>
    <t>2503695</t>
  </si>
  <si>
    <t>SO LDH</t>
  </si>
  <si>
    <t>2503693</t>
  </si>
  <si>
    <t>SO LDH ISOENZYMES</t>
  </si>
  <si>
    <t>2503692</t>
  </si>
  <si>
    <t>2503691</t>
  </si>
  <si>
    <t>SO DRUG ABUSE SCRN 9 W CONFIRM</t>
  </si>
  <si>
    <t>2503690</t>
  </si>
  <si>
    <t>SO FETAL HEMOGLOBIN</t>
  </si>
  <si>
    <t>2503689</t>
  </si>
  <si>
    <t>SO REFLEX RPR TITER</t>
  </si>
  <si>
    <t>2503688</t>
  </si>
  <si>
    <t>SO THYROGLOBULIN AB</t>
  </si>
  <si>
    <t>2503683</t>
  </si>
  <si>
    <t>SO THYROID PEROXIDASE AB</t>
  </si>
  <si>
    <t>2503682</t>
  </si>
  <si>
    <t>SO THYROID PEROX &amp; THYROGL ABS</t>
  </si>
  <si>
    <t>2503681</t>
  </si>
  <si>
    <t>SO CYCLOSPORINE A TROUGH BLOOD</t>
  </si>
  <si>
    <t>2503680</t>
  </si>
  <si>
    <t>SO ISLET CELL AB SCREEN W/RFX</t>
  </si>
  <si>
    <t>2503679</t>
  </si>
  <si>
    <t>SO LIPOPROTEIN LEVEL</t>
  </si>
  <si>
    <t>2503677</t>
  </si>
  <si>
    <t>SO TRIGLYCERIDES LEVEL</t>
  </si>
  <si>
    <t>2503676</t>
  </si>
  <si>
    <t>SO CHOLESTEROL LEVEL</t>
  </si>
  <si>
    <t>2503675</t>
  </si>
  <si>
    <t>SO LIPOPROTEIN ELECTROPHORESIS</t>
  </si>
  <si>
    <t>2503674</t>
  </si>
  <si>
    <t>SO CULTURE FUNGUS MISC SOURCE</t>
  </si>
  <si>
    <t>2503673</t>
  </si>
  <si>
    <t>SO LYME DISEASE (BORRELIA SPP) DNA, QL R-T PCR, BL</t>
  </si>
  <si>
    <t>2503669</t>
  </si>
  <si>
    <t>SO CREATINE, 24-HOUR URINE</t>
  </si>
  <si>
    <t>2503668</t>
  </si>
  <si>
    <t>SO REFLEX SM AB</t>
  </si>
  <si>
    <t>2503660</t>
  </si>
  <si>
    <t>SO RED BLOOD CELL, AUTOMATED</t>
  </si>
  <si>
    <t>2503658</t>
  </si>
  <si>
    <t>SO HEMOGLOBIN (HGB)</t>
  </si>
  <si>
    <t>2503657</t>
  </si>
  <si>
    <t>SO HEMATOCRIT (HCT)</t>
  </si>
  <si>
    <t>2503656</t>
  </si>
  <si>
    <t xml:space="preserve"> SO HGB FRACTION-CHROMATOGRAPHY</t>
  </si>
  <si>
    <t>2503655</t>
  </si>
  <si>
    <t>SO HEMOGLOBINOPATHY EVALUATION</t>
  </si>
  <si>
    <t>2503654</t>
  </si>
  <si>
    <t>SO BUPRENORPHINE SCREEN, UR</t>
  </si>
  <si>
    <t>2503653</t>
  </si>
  <si>
    <t>SO CAT DANDER (E1) IGE</t>
  </si>
  <si>
    <t>2503651</t>
  </si>
  <si>
    <t>SO DRUG ABUSE SCREEN 5, SERUM</t>
  </si>
  <si>
    <t>2503650</t>
  </si>
  <si>
    <t>SO DNA, DS AB W/RFX TO TITER</t>
  </si>
  <si>
    <t>2503649</t>
  </si>
  <si>
    <t>SO CYSTINE, URINE</t>
  </si>
  <si>
    <t>2503647</t>
  </si>
  <si>
    <t>SO EXTRACTABLE NUCLEAR ANTIGEN</t>
  </si>
  <si>
    <t>2503645</t>
  </si>
  <si>
    <t>SO FLUOR NON-INF. AGENT AB</t>
  </si>
  <si>
    <t>2503644</t>
  </si>
  <si>
    <t>2503643</t>
  </si>
  <si>
    <t>2503642</t>
  </si>
  <si>
    <t>SO ANACHOICE PANEL 1 W REFL</t>
  </si>
  <si>
    <t>2503641</t>
  </si>
  <si>
    <t>SO LEGIONELLA AG, EIA, URINE</t>
  </si>
  <si>
    <t>2503639</t>
  </si>
  <si>
    <t>SO ALPHA-1 ANTITRYPSIN PHENOTYPE</t>
  </si>
  <si>
    <t>2503626</t>
  </si>
  <si>
    <t>SO ALPHA-1 ANTITRYPSIN, TOTAL</t>
  </si>
  <si>
    <t>2503625</t>
  </si>
  <si>
    <t>SO ALPHA-1 ANTITRYPSIN (AAT) QUANT AND PHENOTYPE</t>
  </si>
  <si>
    <t>2503624</t>
  </si>
  <si>
    <t>2503620</t>
  </si>
  <si>
    <t xml:space="preserve">SO IMMUNOFIXATION, URINE </t>
  </si>
  <si>
    <t>2503614</t>
  </si>
  <si>
    <t xml:space="preserve">SO ALLERGEN SPEC IGG E </t>
  </si>
  <si>
    <t>2503613</t>
  </si>
  <si>
    <t>SO ALLERGY PANEL 19 SEAFOOD</t>
  </si>
  <si>
    <t>2503612</t>
  </si>
  <si>
    <t>SO SEPT9 GENE METHYLATION</t>
  </si>
  <si>
    <t>2503608</t>
  </si>
  <si>
    <t>SO ALK PHOS ISOENZYMES</t>
  </si>
  <si>
    <t>2503607</t>
  </si>
  <si>
    <t>SO ALKALINE PHOSPHATASE</t>
  </si>
  <si>
    <t>2503606</t>
  </si>
  <si>
    <t>2503605</t>
  </si>
  <si>
    <t>ANTIBODY SCREEN</t>
  </si>
  <si>
    <t>2503600</t>
  </si>
  <si>
    <t>SO PROTEIN ELECTROPH, 24 HR UR</t>
  </si>
  <si>
    <t>2503599</t>
  </si>
  <si>
    <t>SO CREATININE, 24 HR UR</t>
  </si>
  <si>
    <t>2503598</t>
  </si>
  <si>
    <t>SO TOTAL PROTEIN 24 HR UR</t>
  </si>
  <si>
    <t>2503597</t>
  </si>
  <si>
    <t>SO PROTEIN ELECTRO, 24 HR UR</t>
  </si>
  <si>
    <t>2503596</t>
  </si>
  <si>
    <t>SO FSH PEDS</t>
  </si>
  <si>
    <t>2503595</t>
  </si>
  <si>
    <t>SO LH PEDS</t>
  </si>
  <si>
    <t>2503594</t>
  </si>
  <si>
    <t>SO FSH AND LH, PEDS</t>
  </si>
  <si>
    <t>2503593</t>
  </si>
  <si>
    <t>SO FUNGAL ID, DNA PROBE</t>
  </si>
  <si>
    <t>2503586</t>
  </si>
  <si>
    <t>SO PROTEIN ELECTROPH, URINE</t>
  </si>
  <si>
    <t>2503583</t>
  </si>
  <si>
    <t>SO CREATININE, URINE</t>
  </si>
  <si>
    <t>2503582</t>
  </si>
  <si>
    <t>SO TOTAL PROTEIN, URINE</t>
  </si>
  <si>
    <t>2503581</t>
  </si>
  <si>
    <t>SO PROTEIN ELECTROPH, RAND UR</t>
  </si>
  <si>
    <t>2503580</t>
  </si>
  <si>
    <t>SO PSA, TOTAL W RFX TO FREE</t>
  </si>
  <si>
    <t>2503579</t>
  </si>
  <si>
    <t>SO REFLEX P-ANCA TITER</t>
  </si>
  <si>
    <t>2503578</t>
  </si>
  <si>
    <t>SO PISTACHIO (F203) IGE</t>
  </si>
  <si>
    <t>2503570</t>
  </si>
  <si>
    <t>SO PECAN NUT IGE</t>
  </si>
  <si>
    <t>2503568</t>
  </si>
  <si>
    <t>SO RHEUMATOID FACTOR IGM</t>
  </si>
  <si>
    <t>2503567</t>
  </si>
  <si>
    <t>SO PROTEIN S AG FREE</t>
  </si>
  <si>
    <t>2503566</t>
  </si>
  <si>
    <t>SO PROTEIN S AG TOTAL</t>
  </si>
  <si>
    <t>2503565</t>
  </si>
  <si>
    <t>SO PROTEIN S AG, TOTAL &amp; FREE</t>
  </si>
  <si>
    <t>2503564</t>
  </si>
  <si>
    <t>SO DNASE-B AB</t>
  </si>
  <si>
    <t>2503554</t>
  </si>
  <si>
    <t>SO VON WILLEBRAND AG, MULTIM.</t>
  </si>
  <si>
    <t>2503552</t>
  </si>
  <si>
    <t>2503548</t>
  </si>
  <si>
    <t>SO THYROID PEROXIDASE ABS</t>
  </si>
  <si>
    <t>2503547</t>
  </si>
  <si>
    <t>SO EXT NUCLEAR AG AB, ANY METHOD</t>
  </si>
  <si>
    <t>2503546</t>
  </si>
  <si>
    <t>SO DNA (DS) AB</t>
  </si>
  <si>
    <t>2503545</t>
  </si>
  <si>
    <t>SO COMPLEMENT AG</t>
  </si>
  <si>
    <t>2503544</t>
  </si>
  <si>
    <t>2503543</t>
  </si>
  <si>
    <t>2503542</t>
  </si>
  <si>
    <t>SO ANA W RFX/LUPUS PNL 4</t>
  </si>
  <si>
    <t>2503541</t>
  </si>
  <si>
    <t>2503536</t>
  </si>
  <si>
    <t>SO PROTEIN C ANTIGEN MEASURMENT</t>
  </si>
  <si>
    <t>2503535</t>
  </si>
  <si>
    <t xml:space="preserve">SO PROTEIN C ACTIVITY AND AG </t>
  </si>
  <si>
    <t>2503534</t>
  </si>
  <si>
    <t>SO LIVER CYTOSOL (LC-1) ABS</t>
  </si>
  <si>
    <t>2503533</t>
  </si>
  <si>
    <t>SO REFLEX HEPATITIS A AB, IGM</t>
  </si>
  <si>
    <t>2503531</t>
  </si>
  <si>
    <t>SO HEP A AB, TOT W IGM RFX</t>
  </si>
  <si>
    <t>2503530</t>
  </si>
  <si>
    <t>SO CYSTATIN C WITH GFR, EST.</t>
  </si>
  <si>
    <t>2503526</t>
  </si>
  <si>
    <t>SO COCCIDIOIDES AB, CF</t>
  </si>
  <si>
    <t>2503518</t>
  </si>
  <si>
    <t>SO ASPERGILLUS ANTIBODY</t>
  </si>
  <si>
    <t>2503517</t>
  </si>
  <si>
    <t>SO ASPERGILLUS ANTIBODY PANEL, CF AND ID (SERUM)</t>
  </si>
  <si>
    <t>2503516</t>
  </si>
  <si>
    <t>SO ISONIAZID LEVEL (TROUGH)</t>
  </si>
  <si>
    <t>2503514</t>
  </si>
  <si>
    <t>SO EBV DNA, QL  PCR</t>
  </si>
  <si>
    <t>2503509</t>
  </si>
  <si>
    <t>SO COCCIDIOIDES AB</t>
  </si>
  <si>
    <t>2503508</t>
  </si>
  <si>
    <t>SO COCCIDIOIDES AB, CF &amp; ID</t>
  </si>
  <si>
    <t>2503507</t>
  </si>
  <si>
    <t>SO SICKLE CELL SCREEN</t>
  </si>
  <si>
    <t>2503503</t>
  </si>
  <si>
    <t>2503502</t>
  </si>
  <si>
    <t>2503501</t>
  </si>
  <si>
    <t>SO STOOL CONCENTRATION</t>
  </si>
  <si>
    <t>2503500</t>
  </si>
  <si>
    <t>2503499</t>
  </si>
  <si>
    <t>SO TNF-ALPHA, HIGHLY SENSITIVE</t>
  </si>
  <si>
    <t>2503498</t>
  </si>
  <si>
    <t>SO HSV TYPE II AB</t>
  </si>
  <si>
    <t>2503488</t>
  </si>
  <si>
    <t>SO HSV TYPE I AB</t>
  </si>
  <si>
    <t>2503487</t>
  </si>
  <si>
    <t>SO CMV AB IGM</t>
  </si>
  <si>
    <t>2503486</t>
  </si>
  <si>
    <t>SO CMV AB IGG</t>
  </si>
  <si>
    <t>2503485</t>
  </si>
  <si>
    <t>SO RUBELLA AB</t>
  </si>
  <si>
    <t>2503484</t>
  </si>
  <si>
    <t>SO TOXOPLASMA AB IGM</t>
  </si>
  <si>
    <t>2503483</t>
  </si>
  <si>
    <t>SO TOXOPLASMA AB IGG</t>
  </si>
  <si>
    <t>2503482</t>
  </si>
  <si>
    <t>SO TORCH PANEL (IGG, IGM)</t>
  </si>
  <si>
    <t>2503481</t>
  </si>
  <si>
    <t>SO VZV AB</t>
  </si>
  <si>
    <t>2503480</t>
  </si>
  <si>
    <t>SO VARICELLA-ZOSTER AB IGG&amp;IGM</t>
  </si>
  <si>
    <t>2503479</t>
  </si>
  <si>
    <t>SO TISSUE CULTURE BLOOD</t>
  </si>
  <si>
    <t>2503474</t>
  </si>
  <si>
    <t>SO CHROM ANAL 15-20 W 2 KARY</t>
  </si>
  <si>
    <t>2503473</t>
  </si>
  <si>
    <t>SO CHROMOSOME ANALYSIS, BLOOD</t>
  </si>
  <si>
    <t>2503472</t>
  </si>
  <si>
    <t>SO REFLEX - HSV 2 IGM TITER</t>
  </si>
  <si>
    <t>2503469</t>
  </si>
  <si>
    <t>SO REFLEX - HSV 1 IGM TITER</t>
  </si>
  <si>
    <t>2503467</t>
  </si>
  <si>
    <t>SO COCONUT (F36) IGE</t>
  </si>
  <si>
    <t>2503454</t>
  </si>
  <si>
    <t>SO LH, PEDIATRICS</t>
  </si>
  <si>
    <t>2503453</t>
  </si>
  <si>
    <t>SO PLATELET ABS</t>
  </si>
  <si>
    <t>2503452</t>
  </si>
  <si>
    <t>SO PLATELET AB SCREEN INDIRECT</t>
  </si>
  <si>
    <t>2503451</t>
  </si>
  <si>
    <t>SO BACTERIUM AB</t>
  </si>
  <si>
    <t>2503445</t>
  </si>
  <si>
    <t>SO ASPERGILLUS AB</t>
  </si>
  <si>
    <t>2503444</t>
  </si>
  <si>
    <t>SO ALLERGEN SPECIFIC IGG</t>
  </si>
  <si>
    <t>2503443</t>
  </si>
  <si>
    <t>SO HYPERSENSITIVITY PNEUMO</t>
  </si>
  <si>
    <t>2503442</t>
  </si>
  <si>
    <t>SO HLA-B27 DNA TYPING</t>
  </si>
  <si>
    <t>2503428</t>
  </si>
  <si>
    <t>SO CREATININE URINE</t>
  </si>
  <si>
    <t>2503427</t>
  </si>
  <si>
    <t>SO CATECHOLAMINES FRACT. UR</t>
  </si>
  <si>
    <t>2503426</t>
  </si>
  <si>
    <t>SO CATECHOLAMINES, FRAC. UR</t>
  </si>
  <si>
    <t>2503425</t>
  </si>
  <si>
    <t>SO EBV, EBNA</t>
  </si>
  <si>
    <t>2503423</t>
  </si>
  <si>
    <t>SO DEXAMETHASONE SER/PLAS</t>
  </si>
  <si>
    <t>2503421</t>
  </si>
  <si>
    <t>SO CHROMATIN (NUCLEOSOMAL) AB</t>
  </si>
  <si>
    <t>2503416</t>
  </si>
  <si>
    <t>SO KAPPA/LAMBDA LT CHAINS, UR</t>
  </si>
  <si>
    <t>2503415</t>
  </si>
  <si>
    <t>2503414</t>
  </si>
  <si>
    <t>SO IGF BINDING PROTEIN-3 (IGFBP-3)</t>
  </si>
  <si>
    <t>2503408</t>
  </si>
  <si>
    <t>SO EBV, VCA</t>
  </si>
  <si>
    <t>2503407</t>
  </si>
  <si>
    <t>SO EBV AB PANEL</t>
  </si>
  <si>
    <t>2503405</t>
  </si>
  <si>
    <t>SO HSV 2 AB</t>
  </si>
  <si>
    <t>2503404</t>
  </si>
  <si>
    <t>SO HSV 1 AB</t>
  </si>
  <si>
    <t>2503403</t>
  </si>
  <si>
    <t>SO HSV 1/2 AB, IGM W/RFX TITER</t>
  </si>
  <si>
    <t>2503402</t>
  </si>
  <si>
    <t>ANTIBODY ID, EACH PANEL</t>
  </si>
  <si>
    <t>2503400</t>
  </si>
  <si>
    <t>SO 21-HYDROXYLASE ANTIBODY</t>
  </si>
  <si>
    <t>2503396</t>
  </si>
  <si>
    <t>SO AVOCADO (F96) IGE</t>
  </si>
  <si>
    <t>2503385</t>
  </si>
  <si>
    <t>SO CMV AB, IGM</t>
  </si>
  <si>
    <t>2503384</t>
  </si>
  <si>
    <t>SO CMV AB, IGG</t>
  </si>
  <si>
    <t>2503383</t>
  </si>
  <si>
    <t>SO CMV ABS (IGG, IGM)</t>
  </si>
  <si>
    <t>2503382</t>
  </si>
  <si>
    <t>SO CHICKEN MEAT (F83) IGE</t>
  </si>
  <si>
    <t>2503376</t>
  </si>
  <si>
    <t>SO METANEPH.-FRACT, FREE-PL</t>
  </si>
  <si>
    <t>2503375</t>
  </si>
  <si>
    <t xml:space="preserve">SO VITAMIN B12 </t>
  </si>
  <si>
    <t>2503373</t>
  </si>
  <si>
    <t>SO METANEPH-FRAC-24HR UR</t>
  </si>
  <si>
    <t>2503366</t>
  </si>
  <si>
    <t>2503365</t>
  </si>
  <si>
    <t>SO CATECHOLAMINES-FRACT-UR</t>
  </si>
  <si>
    <t>2503364</t>
  </si>
  <si>
    <t>SO CATECHOLAMINES, FRACTIONATE</t>
  </si>
  <si>
    <t>2503363</t>
  </si>
  <si>
    <t>SO CALPROTECTIN, STOOL</t>
  </si>
  <si>
    <t>2503362</t>
  </si>
  <si>
    <t>2503361</t>
  </si>
  <si>
    <t>SO 5-HIAA</t>
  </si>
  <si>
    <t>2503360</t>
  </si>
  <si>
    <t>SO 5-HIAA, 24HR UR W/CREAT</t>
  </si>
  <si>
    <t>2503359</t>
  </si>
  <si>
    <t>SO THYROID CA (THYROG) MONIT</t>
  </si>
  <si>
    <t>2503356</t>
  </si>
  <si>
    <t>SO CELIAC PANEL AB</t>
  </si>
  <si>
    <t>2503354</t>
  </si>
  <si>
    <t>2503353</t>
  </si>
  <si>
    <t>SO CELIAC PANEL, INFANT</t>
  </si>
  <si>
    <t>2503352</t>
  </si>
  <si>
    <t>SO TISSUE TRANSGLUTAM. AB-IGG</t>
  </si>
  <si>
    <t>2503351</t>
  </si>
  <si>
    <t>SO ACETYLCHOLINE RECEPTOR AB</t>
  </si>
  <si>
    <t>2503344</t>
  </si>
  <si>
    <t>SO MYASTHENIA GRAVIS PNL 2 W/R</t>
  </si>
  <si>
    <t>2503343</t>
  </si>
  <si>
    <t>SO REFLEX ATYP. P-ANCA TITER</t>
  </si>
  <si>
    <t>2503339</t>
  </si>
  <si>
    <t>SO RIFAMPIN LEVEL (PEAK)</t>
  </si>
  <si>
    <t>2503331</t>
  </si>
  <si>
    <t>SO ANTIBODY ID LEUKOCYTE ABS</t>
  </si>
  <si>
    <t>2503329</t>
  </si>
  <si>
    <t>SO ANCA SCRN W MPO &amp; PR3 W/RFX</t>
  </si>
  <si>
    <t>2503328</t>
  </si>
  <si>
    <t>SO RNP ANTIBODY</t>
  </si>
  <si>
    <t>2503313</t>
  </si>
  <si>
    <t>SO CORTISOL, A.M.</t>
  </si>
  <si>
    <t>2503312</t>
  </si>
  <si>
    <t>SO VWF COLLAGEN BINDING</t>
  </si>
  <si>
    <t>2503302</t>
  </si>
  <si>
    <t>SO CRYOGLOBULIN (% CRYOCRIT)</t>
  </si>
  <si>
    <t>2503301</t>
  </si>
  <si>
    <t xml:space="preserve">SO TBII </t>
  </si>
  <si>
    <t>2503300</t>
  </si>
  <si>
    <t>SO STRAWBERRY (F44) IGE</t>
  </si>
  <si>
    <t>2503296</t>
  </si>
  <si>
    <t>SO BARLEY (F6) IGE</t>
  </si>
  <si>
    <t>2503289</t>
  </si>
  <si>
    <t>SO CRAB (F23) IGE</t>
  </si>
  <si>
    <t>2503285</t>
  </si>
  <si>
    <t xml:space="preserve">SO SALMON (F41) IGE </t>
  </si>
  <si>
    <t>2503264</t>
  </si>
  <si>
    <t>SO XSENSE, FRAGILE X W/REFLEX</t>
  </si>
  <si>
    <t>2503262</t>
  </si>
  <si>
    <t>STREP B DNA AMP PROBE</t>
  </si>
  <si>
    <t>2503260</t>
  </si>
  <si>
    <t>CULTURE; PRESUMPTIVE; BROTH EN</t>
  </si>
  <si>
    <t>2503259</t>
  </si>
  <si>
    <t>GROUP B STREP BY DNA PROBE</t>
  </si>
  <si>
    <t>2503258</t>
  </si>
  <si>
    <t>SO ASCARIS IGG</t>
  </si>
  <si>
    <t>2503256</t>
  </si>
  <si>
    <t>SO EBV VCA AB, IGG</t>
  </si>
  <si>
    <t>2503252</t>
  </si>
  <si>
    <t>SSMBD MOSQ-BORNE DIS. STAT*</t>
  </si>
  <si>
    <t>2503251</t>
  </si>
  <si>
    <t>SO ALLERGEN SPECIFIC IGG QUANT</t>
  </si>
  <si>
    <t>2503248</t>
  </si>
  <si>
    <t>SO FOOD SPECIFIC IGG ALLERGY P</t>
  </si>
  <si>
    <t>2503247</t>
  </si>
  <si>
    <t>SO THYROGLOBULIN ANTIBODY</t>
  </si>
  <si>
    <t>2503246</t>
  </si>
  <si>
    <t>SO THYROGLOBULIN</t>
  </si>
  <si>
    <t>2503245</t>
  </si>
  <si>
    <t>SO THYROGLOBULIN PANEL</t>
  </si>
  <si>
    <t>2503244</t>
  </si>
  <si>
    <t xml:space="preserve">SO ALLEGEN - GLUTEN IGG </t>
  </si>
  <si>
    <t>2503236</t>
  </si>
  <si>
    <t>2503230</t>
  </si>
  <si>
    <t>SO HIV-1 DRUG SUSC PRED PHENOT</t>
  </si>
  <si>
    <t>2503229</t>
  </si>
  <si>
    <t>SO HIV-1 RT AND PROTEASE REG</t>
  </si>
  <si>
    <t>2503228</t>
  </si>
  <si>
    <t>SO HIV-1 GENOT-RTI,PI,INT INH</t>
  </si>
  <si>
    <t>2503227</t>
  </si>
  <si>
    <t>SO CREATININE, RANDOM UR</t>
  </si>
  <si>
    <t>2503225</t>
  </si>
  <si>
    <t>SO N-TELOPEPTIDES/CREAT RATIO</t>
  </si>
  <si>
    <t>2503224</t>
  </si>
  <si>
    <t>SO N-TELOPEPTIDE, UR</t>
  </si>
  <si>
    <t>2503223</t>
  </si>
  <si>
    <t>SO C DIFFICILE CULTURE</t>
  </si>
  <si>
    <t>2503219</t>
  </si>
  <si>
    <t>SO PENICILLOYL G (C1) IGE</t>
  </si>
  <si>
    <t>2503218</t>
  </si>
  <si>
    <t>SO PORK (F26) I</t>
  </si>
  <si>
    <t>2503217</t>
  </si>
  <si>
    <t>SO BANANA (F92) IGE</t>
  </si>
  <si>
    <t>2503213</t>
  </si>
  <si>
    <t>SO HCV GENO 1 NS5A DRUG RESIS</t>
  </si>
  <si>
    <t>2503212</t>
  </si>
  <si>
    <t>SO HCV RNA GENOTY, LIPA W RFX</t>
  </si>
  <si>
    <t>2503211</t>
  </si>
  <si>
    <t>FLUID AMYLASE</t>
  </si>
  <si>
    <t>2503205</t>
  </si>
  <si>
    <t>SO ESTRADIOL, ULTRASENSITIVE</t>
  </si>
  <si>
    <t>2503204</t>
  </si>
  <si>
    <t>SO ANCA SCRN W/RX TO TITER</t>
  </si>
  <si>
    <t>2503200</t>
  </si>
  <si>
    <t>SO ALLERGEN - PORK IGG</t>
  </si>
  <si>
    <t>2503196</t>
  </si>
  <si>
    <t>SO UNLISTED MOLECULAR PATH</t>
  </si>
  <si>
    <t>2503195</t>
  </si>
  <si>
    <t>SO EA ADDITIONAL SINGLE AB</t>
  </si>
  <si>
    <t>2503194</t>
  </si>
  <si>
    <t>SO IMMUNOFL INTIAL SINGLE AB</t>
  </si>
  <si>
    <t>2503193</t>
  </si>
  <si>
    <t>SO C-REACTIVE PROTEIN</t>
  </si>
  <si>
    <t>2503192</t>
  </si>
  <si>
    <t>SO CHEMILUMINESCENT ASSAY</t>
  </si>
  <si>
    <t>2503191</t>
  </si>
  <si>
    <t>SO IMMUNOASSAY</t>
  </si>
  <si>
    <t>2503190</t>
  </si>
  <si>
    <t>SO PROMETHEUS IBD SGI DIAG</t>
  </si>
  <si>
    <t>2503189</t>
  </si>
  <si>
    <t>SO C-REACTIVE PROTEIN (CRP)</t>
  </si>
  <si>
    <t>2503171</t>
  </si>
  <si>
    <t>SO PEANUT (F13) IGE</t>
  </si>
  <si>
    <t>2503169</t>
  </si>
  <si>
    <t>SO HEPATITIS B E AG/AB EVAL</t>
  </si>
  <si>
    <t>2503168</t>
  </si>
  <si>
    <t>SO CHILDHOOD ALLERGY PROFILE</t>
  </si>
  <si>
    <t>2503167</t>
  </si>
  <si>
    <t>COW'S MILK (F2) IGE</t>
  </si>
  <si>
    <t>2503166</t>
  </si>
  <si>
    <t>SO IGE TOTAL</t>
  </si>
  <si>
    <t>2503159</t>
  </si>
  <si>
    <t>SO ALLERGEN SPECIFIC IGE</t>
  </si>
  <si>
    <t>2503158</t>
  </si>
  <si>
    <t>SO RESPIRATORY ALLERGY PROFILE</t>
  </si>
  <si>
    <t>2503157</t>
  </si>
  <si>
    <t>SO N GON TMA, THROAT</t>
  </si>
  <si>
    <t>2503156</t>
  </si>
  <si>
    <t>SO C TRACH TMA, THROAT</t>
  </si>
  <si>
    <t>2503155</t>
  </si>
  <si>
    <t>SO C TRACH/N GON TMA THROAT</t>
  </si>
  <si>
    <t>2503154</t>
  </si>
  <si>
    <t>SO HEPATITIS BE ANTIGEN HBSAG</t>
  </si>
  <si>
    <t>2503152</t>
  </si>
  <si>
    <t>SO HEPATITIS BE CORE  IGM ANTI</t>
  </si>
  <si>
    <t>2503151</t>
  </si>
  <si>
    <t>SO YEAST IGE</t>
  </si>
  <si>
    <t>2503148</t>
  </si>
  <si>
    <t>2503144</t>
  </si>
  <si>
    <t>SO IGE</t>
  </si>
  <si>
    <t>2503143</t>
  </si>
  <si>
    <t xml:space="preserve">SO FACTOR VIII ANTIGEN </t>
  </si>
  <si>
    <t>2503141</t>
  </si>
  <si>
    <t>SO AQP4 (NMO-IGG) AUTOAB</t>
  </si>
  <si>
    <t>2503133</t>
  </si>
  <si>
    <t>ALLERGEN SPECIFIC IGE</t>
  </si>
  <si>
    <t>2503132</t>
  </si>
  <si>
    <t>SO ALLERGY PANEL 11, MOLDS</t>
  </si>
  <si>
    <t>2503131</t>
  </si>
  <si>
    <t>SO INSULIN FREE (BIOACTIVE)</t>
  </si>
  <si>
    <t>2503123</t>
  </si>
  <si>
    <t>2503122</t>
  </si>
  <si>
    <t>2503121</t>
  </si>
  <si>
    <t>2503120</t>
  </si>
  <si>
    <t>2503119</t>
  </si>
  <si>
    <t xml:space="preserve">SO FOOD ALLERGY PROFILE </t>
  </si>
  <si>
    <t>2503118</t>
  </si>
  <si>
    <t xml:space="preserve">SO CRYPTOCOCCAL ANTIGEN, LATEX SCREEN W/REFLEX TO </t>
  </si>
  <si>
    <t>2503114</t>
  </si>
  <si>
    <t>SO URIC ACID, URINE</t>
  </si>
  <si>
    <t>2503112</t>
  </si>
  <si>
    <t>SO SULFATE</t>
  </si>
  <si>
    <t>2503111</t>
  </si>
  <si>
    <t>SO SODIUM</t>
  </si>
  <si>
    <t>2503110</t>
  </si>
  <si>
    <t>SO POTASSIUM</t>
  </si>
  <si>
    <t>2503109</t>
  </si>
  <si>
    <t>SO PHOSPHORUS, URINE</t>
  </si>
  <si>
    <t>2503108</t>
  </si>
  <si>
    <t>SO PH, BODY FLUID, NOT OTHERWISE SPECIFIED</t>
  </si>
  <si>
    <t>2503107</t>
  </si>
  <si>
    <t>SO OXALATE</t>
  </si>
  <si>
    <t>2503106</t>
  </si>
  <si>
    <t>SO MAGNESIUM</t>
  </si>
  <si>
    <t>2503105</t>
  </si>
  <si>
    <t>SO CITRATE</t>
  </si>
  <si>
    <t>2503103</t>
  </si>
  <si>
    <t>SO CALCIUM, URINE QUANT, TIMED SPECIMEN</t>
  </si>
  <si>
    <t>2503102</t>
  </si>
  <si>
    <t>SO AMMONIA</t>
  </si>
  <si>
    <t>2503101</t>
  </si>
  <si>
    <t xml:space="preserve">SO STONERISK DIAGNOSTIC PROFILE </t>
  </si>
  <si>
    <t>2503100</t>
  </si>
  <si>
    <t>SO IMMUNOASSAY FOR INFECT AGENT ANTIBODY</t>
  </si>
  <si>
    <t>2503099</t>
  </si>
  <si>
    <t>SO STREPTOCOCCUS PNEUMONIAE IGG AB (23 SEROTYPES),</t>
  </si>
  <si>
    <t>2503098</t>
  </si>
  <si>
    <t>SO VARICELLA ZOSTER VIRUS (VZV</t>
  </si>
  <si>
    <t>2503074</t>
  </si>
  <si>
    <t>SO FECAL GLOBIN, IC</t>
  </si>
  <si>
    <t>2503072</t>
  </si>
  <si>
    <t>SO PTT-LA SCREEN</t>
  </si>
  <si>
    <t>2503067</t>
  </si>
  <si>
    <t>2503066</t>
  </si>
  <si>
    <t>SO TPMT GENETICS, PROMETHEUS</t>
  </si>
  <si>
    <t>2503051</t>
  </si>
  <si>
    <t>SO BILE ACIDS, TOT&amp;FRAC, PREG</t>
  </si>
  <si>
    <t>2503050</t>
  </si>
  <si>
    <t>SO H. PYLORI, UREA BREATH, PED</t>
  </si>
  <si>
    <t>2503044</t>
  </si>
  <si>
    <t xml:space="preserve">SO PROTEIN, TOTAL AND PROTEIN </t>
  </si>
  <si>
    <t>2503039</t>
  </si>
  <si>
    <t>SO COMPLEMENT C5, SERUM</t>
  </si>
  <si>
    <t>2503038</t>
  </si>
  <si>
    <t>SO STRONGYLOIDES ANTIBODY (IGG)</t>
  </si>
  <si>
    <t>2503036</t>
  </si>
  <si>
    <t>SO R. RICKETTSII DNA, R-T PCR</t>
  </si>
  <si>
    <t>2503034</t>
  </si>
  <si>
    <t>SO BRUCELLA AB TITER</t>
  </si>
  <si>
    <t>2503025</t>
  </si>
  <si>
    <t>SO VIBRIO, STOOL CULTURE</t>
  </si>
  <si>
    <t>2503016</t>
  </si>
  <si>
    <t>SO LIVER FIBROSIS, FIBRO TEST</t>
  </si>
  <si>
    <t>2503011</t>
  </si>
  <si>
    <t>2503010</t>
  </si>
  <si>
    <t>SO SULFATE, URINE</t>
  </si>
  <si>
    <t>2503009</t>
  </si>
  <si>
    <t>SO SODIUM, URINE</t>
  </si>
  <si>
    <t>2503008</t>
  </si>
  <si>
    <t>SO POTASSIUM, URINE</t>
  </si>
  <si>
    <t>2503007</t>
  </si>
  <si>
    <t>2503006</t>
  </si>
  <si>
    <t>SO PH, BODY FLUID</t>
  </si>
  <si>
    <t>2503005</t>
  </si>
  <si>
    <t>2503004</t>
  </si>
  <si>
    <t>2503003</t>
  </si>
  <si>
    <t>2503002</t>
  </si>
  <si>
    <t>2503001</t>
  </si>
  <si>
    <t>CULTURE, ANAEROBIC</t>
  </si>
  <si>
    <t>2503000</t>
  </si>
  <si>
    <t>SO URORISK DIAGNOSTIC PROFILE</t>
  </si>
  <si>
    <t>2502999</t>
  </si>
  <si>
    <t>SO RPR W/REFLEX TO TITER (SEND</t>
  </si>
  <si>
    <t>2502998</t>
  </si>
  <si>
    <t>SO A-1-ANTITRYPSIN MUTATION AN</t>
  </si>
  <si>
    <t>2502997</t>
  </si>
  <si>
    <t>SO MUMPS VIRUS AB, IGM</t>
  </si>
  <si>
    <t>2502994</t>
  </si>
  <si>
    <t>SO CALCIUM, URINE QUANTITATIVE</t>
  </si>
  <si>
    <t>2502993</t>
  </si>
  <si>
    <t>SO CHOLESTEROL, TOTAL</t>
  </si>
  <si>
    <t>2502977</t>
  </si>
  <si>
    <t>SO SM/RNP ANTIBODY</t>
  </si>
  <si>
    <t>2502973</t>
  </si>
  <si>
    <t>SO LIPOPROTEIN (A)</t>
  </si>
  <si>
    <t>2502970</t>
  </si>
  <si>
    <t>SO APOLIPOPROTEIN B</t>
  </si>
  <si>
    <t>2502969</t>
  </si>
  <si>
    <t>SO LDL PARTICLE QUANT. &amp; SIZE</t>
  </si>
  <si>
    <t>2502968</t>
  </si>
  <si>
    <t>SO TRIGLYCERIDES</t>
  </si>
  <si>
    <t>2502967</t>
  </si>
  <si>
    <t>SO HDL</t>
  </si>
  <si>
    <t>2502966</t>
  </si>
  <si>
    <t>SO CARDIO IQ ADVAN. LIPID PNL</t>
  </si>
  <si>
    <t>2502964</t>
  </si>
  <si>
    <t>2502960</t>
  </si>
  <si>
    <t>SO REFLEX ANA TITER AND PATTERN</t>
  </si>
  <si>
    <t>2502958</t>
  </si>
  <si>
    <t>SO CONCENTRATION FOR INFECTIOU</t>
  </si>
  <si>
    <t>2502957</t>
  </si>
  <si>
    <t>IGM, VIRUS NOT ELSEWHERE SPECI</t>
  </si>
  <si>
    <t>2502950</t>
  </si>
  <si>
    <t>IGG, VIRUS, NOY ELSEWHERE SPEC</t>
  </si>
  <si>
    <t>2502949</t>
  </si>
  <si>
    <t>SO HEPATITIS E ANTIBODIES (IGG</t>
  </si>
  <si>
    <t>2502948</t>
  </si>
  <si>
    <t>SO LACTOFERRIN, STOOL</t>
  </si>
  <si>
    <t>2502943</t>
  </si>
  <si>
    <t>SO PLATELET ANTIBODY, INDIRECT</t>
  </si>
  <si>
    <t>2502942</t>
  </si>
  <si>
    <t>SO HE4</t>
  </si>
  <si>
    <t>2502928</t>
  </si>
  <si>
    <t>2502927</t>
  </si>
  <si>
    <t>SO ROMA TM</t>
  </si>
  <si>
    <t>2502926</t>
  </si>
  <si>
    <t>RPR QUANTITATIVE</t>
  </si>
  <si>
    <t>2502921</t>
  </si>
  <si>
    <t>SO CANDIDA</t>
  </si>
  <si>
    <t>2502918</t>
  </si>
  <si>
    <t>SO CARDIOLIPIN ANTIBODIES (IGM</t>
  </si>
  <si>
    <t>2502915</t>
  </si>
  <si>
    <t>SO CARDIOLIPIN ANTIBODIES (IGG</t>
  </si>
  <si>
    <t>2502914</t>
  </si>
  <si>
    <t xml:space="preserve">SO ADAMTS13 ACTIVITY W/REFLEX </t>
  </si>
  <si>
    <t>2502909</t>
  </si>
  <si>
    <t>SO HIV ANTIBODIES, HIV-1/2 EIA</t>
  </si>
  <si>
    <t>2502904</t>
  </si>
  <si>
    <t>SO PNEUMOCYSTIC JIROVECII (P.C</t>
  </si>
  <si>
    <t>2502900</t>
  </si>
  <si>
    <t>2502898</t>
  </si>
  <si>
    <t>SO BORRELIA BURGDOFARI CONFIRM</t>
  </si>
  <si>
    <t>2502897</t>
  </si>
  <si>
    <t>SO LYME DISEASE ANTIBODIES (IG</t>
  </si>
  <si>
    <t>2502896</t>
  </si>
  <si>
    <t>SO LACOSAMIDE</t>
  </si>
  <si>
    <t>2502885</t>
  </si>
  <si>
    <t>SO 11-DEOXYCORTISOL, LC/MS/MS,</t>
  </si>
  <si>
    <t>2502884</t>
  </si>
  <si>
    <t>SO CARDIO IQ« LIPOPROTEIN FRAC</t>
  </si>
  <si>
    <t>2502876</t>
  </si>
  <si>
    <t>RICKETTSIA IGM</t>
  </si>
  <si>
    <t>2502874</t>
  </si>
  <si>
    <t>RICKETTSIA IGG</t>
  </si>
  <si>
    <t>2502873</t>
  </si>
  <si>
    <t>SO RICKETTSIA CONORII ANTIBODY</t>
  </si>
  <si>
    <t>2502872</t>
  </si>
  <si>
    <t xml:space="preserve">AMPLIFIED PROBE TECHNIQUE, EA </t>
  </si>
  <si>
    <t>2502866</t>
  </si>
  <si>
    <t>MYCOBACTERIA TB, AMPLIFIED PRO</t>
  </si>
  <si>
    <t>2502865</t>
  </si>
  <si>
    <t>MYCOBACTERIUM TB, COMPLEX DNA</t>
  </si>
  <si>
    <t>2502864</t>
  </si>
  <si>
    <t>BRUCELLA</t>
  </si>
  <si>
    <t>2502858</t>
  </si>
  <si>
    <t>RICKETTSIA</t>
  </si>
  <si>
    <t>2502857</t>
  </si>
  <si>
    <t>SALMONELLA</t>
  </si>
  <si>
    <t>2502856</t>
  </si>
  <si>
    <t>SO FEBRILE ANTIBODIES PANEL</t>
  </si>
  <si>
    <t>2502855</t>
  </si>
  <si>
    <t>SO HLA CLASS TYPING; HIGH RESO</t>
  </si>
  <si>
    <t>2502851</t>
  </si>
  <si>
    <t>SO HLA CLASS TYPING; ONE LOCUS</t>
  </si>
  <si>
    <t>2502850</t>
  </si>
  <si>
    <t>SO HLA TYPING FOR CELIAC DISEA</t>
  </si>
  <si>
    <t>2502849</t>
  </si>
  <si>
    <t>SO HIV-1 RNA, QUALITATIVE, TMA</t>
  </si>
  <si>
    <t>2502848</t>
  </si>
  <si>
    <t xml:space="preserve">SO LYME DISEASE AB W/REFLEX </t>
  </si>
  <si>
    <t>2502844</t>
  </si>
  <si>
    <t>SO PORPHYRINS FRAC QNT R UR</t>
  </si>
  <si>
    <t>2502840</t>
  </si>
  <si>
    <t>SO EBV NUCLEAR AG IGG ABS</t>
  </si>
  <si>
    <t>2502826</t>
  </si>
  <si>
    <t>SO EPSTEIN-BARR VIRUS CAPSID</t>
  </si>
  <si>
    <t>2502823</t>
  </si>
  <si>
    <t>SO RAJI CELL IMMUNE COMPLEX</t>
  </si>
  <si>
    <t>2502810</t>
  </si>
  <si>
    <t>SO METHYLENETETRAHYDROFALATE R</t>
  </si>
  <si>
    <t>2502809</t>
  </si>
  <si>
    <t>AMYLASE SERUM</t>
  </si>
  <si>
    <t>2502800</t>
  </si>
  <si>
    <t>SO OSTEOCALCIN, N-MID</t>
  </si>
  <si>
    <t>2502799</t>
  </si>
  <si>
    <t>SO LACTIC ACID, CSF</t>
  </si>
  <si>
    <t>2502763</t>
  </si>
  <si>
    <t>SO O&amp;P DIRECT SMEAR COMPLEX</t>
  </si>
  <si>
    <t>2502761</t>
  </si>
  <si>
    <t>SO O&amp;P CONC SMEAR</t>
  </si>
  <si>
    <t>2502760</t>
  </si>
  <si>
    <t>SO O&amp;P, CONC. &amp; PERM SMR</t>
  </si>
  <si>
    <t>2502759</t>
  </si>
  <si>
    <t>SO AFP 2ND TRIMESTER SCREENING</t>
  </si>
  <si>
    <t>2502758</t>
  </si>
  <si>
    <t>SO TREPONEMA PALLIDUM</t>
  </si>
  <si>
    <t>2502755</t>
  </si>
  <si>
    <t xml:space="preserve">SO TREPONEMA PALLIDUM IGG/IGM </t>
  </si>
  <si>
    <t>2502754</t>
  </si>
  <si>
    <t>SO VITAMIN B3</t>
  </si>
  <si>
    <t>2502734</t>
  </si>
  <si>
    <t>SO COCCIDIOIDES AB  TO F AG</t>
  </si>
  <si>
    <t>2502725</t>
  </si>
  <si>
    <t>SO ACETYLCHOLINE RECEPTOR MOD</t>
  </si>
  <si>
    <t>2502721</t>
  </si>
  <si>
    <t>SO COCCIDIOIDES AB TO TP AG</t>
  </si>
  <si>
    <t>2502719</t>
  </si>
  <si>
    <t>SO COCCIDIOIDES ABS TP &amp; F AGS</t>
  </si>
  <si>
    <t>2502718</t>
  </si>
  <si>
    <t>SO ECHINOCOCCUS AB, IGG, EIA W</t>
  </si>
  <si>
    <t>2502711</t>
  </si>
  <si>
    <t>SO CYSTIC FIBROSIS SCREEN</t>
  </si>
  <si>
    <t>2502710</t>
  </si>
  <si>
    <t>SO REFLEX HEP C VIRAL RNA GENO</t>
  </si>
  <si>
    <t>2502708</t>
  </si>
  <si>
    <t>SO SPECTROPHOTOMETRY, ANALYTE</t>
  </si>
  <si>
    <t>2502690</t>
  </si>
  <si>
    <t>2502689</t>
  </si>
  <si>
    <t>SO PH, URINE</t>
  </si>
  <si>
    <t>2502688</t>
  </si>
  <si>
    <t>SO DRUG SCREEN,QUAL,SINGLE DRU</t>
  </si>
  <si>
    <t>2502687</t>
  </si>
  <si>
    <t>SO PAIN MGMT PROFILE 1 U</t>
  </si>
  <si>
    <t>2502686</t>
  </si>
  <si>
    <t>SO CYTOMEGA DNA, QUAL RT-PCR</t>
  </si>
  <si>
    <t>2502685</t>
  </si>
  <si>
    <t>CULTURE CSF</t>
  </si>
  <si>
    <t>2502680</t>
  </si>
  <si>
    <t>SO HIV-1 GENOTYPE REFLEX</t>
  </si>
  <si>
    <t>2502679</t>
  </si>
  <si>
    <t>SO BETA 2 GLYCOPROTEIN 1AB,IGM</t>
  </si>
  <si>
    <t>2502674</t>
  </si>
  <si>
    <t>SO BETA 2 GLYCOPROTEIN 1AB,IGG</t>
  </si>
  <si>
    <t>2502673</t>
  </si>
  <si>
    <t>SO AFP AND AFP-L3</t>
  </si>
  <si>
    <t>2502672</t>
  </si>
  <si>
    <t>SO BETA 2 GLYCOPROTEIN 1AB,1GA</t>
  </si>
  <si>
    <t>2502671</t>
  </si>
  <si>
    <t>SO BETA 2 GLYCOPROTEIN 1 ANTIB</t>
  </si>
  <si>
    <t>2502670</t>
  </si>
  <si>
    <t>SO ALLERGEN - OAT IGE</t>
  </si>
  <si>
    <t>2502613</t>
  </si>
  <si>
    <t>SO HEREDITARY HEMOCHROM DNA</t>
  </si>
  <si>
    <t>2502609</t>
  </si>
  <si>
    <t>SO ASPERGILLUS ANTIGEN EIA</t>
  </si>
  <si>
    <t>2502606</t>
  </si>
  <si>
    <t>PROTHROMBIN (FACTOR II) 20210G</t>
  </si>
  <si>
    <t>2502605</t>
  </si>
  <si>
    <t>SO FACTOR V L MUTATION ANALYSI</t>
  </si>
  <si>
    <t>2502604</t>
  </si>
  <si>
    <t>SO DCP DES GAMMA CARBOXY PROTH</t>
  </si>
  <si>
    <t>2502602</t>
  </si>
  <si>
    <t>AMMONIA</t>
  </si>
  <si>
    <t>2502600</t>
  </si>
  <si>
    <t>SO PRADER WILLI/ANGELMAN SYNDR</t>
  </si>
  <si>
    <t>2502597</t>
  </si>
  <si>
    <t>SO HE4, OVARIAN CANCER MONIT</t>
  </si>
  <si>
    <t>2502591</t>
  </si>
  <si>
    <t>SO TREPONEMA PALLIDUM AB CFIRM</t>
  </si>
  <si>
    <t>2502590</t>
  </si>
  <si>
    <t>SO NEISSERIA GONORRHEA</t>
  </si>
  <si>
    <t>2502588</t>
  </si>
  <si>
    <t>SO CHLAMYDIA TRACHOMATIS</t>
  </si>
  <si>
    <t>2502587</t>
  </si>
  <si>
    <t>SURESWAB,C.TRACH/N.GON RNA TMA</t>
  </si>
  <si>
    <t>2502586</t>
  </si>
  <si>
    <t>C.DIFF PCR</t>
  </si>
  <si>
    <t>2502585</t>
  </si>
  <si>
    <t>SO ALPHA-GLOBIN COMMON MUTATIO</t>
  </si>
  <si>
    <t>2502580</t>
  </si>
  <si>
    <t>SO THROMBIN CLOTTING TIME</t>
  </si>
  <si>
    <t>2502578</t>
  </si>
  <si>
    <t>SO HIV-1 GENOTYPE</t>
  </si>
  <si>
    <t>2502576</t>
  </si>
  <si>
    <t xml:space="preserve">SO HEP C VIRAL RNA GENOTYPE </t>
  </si>
  <si>
    <t>2502567</t>
  </si>
  <si>
    <t>SO REFLEX HEXAGONAL PHASE CONF</t>
  </si>
  <si>
    <t>2502565</t>
  </si>
  <si>
    <t>FLUID CELL COUNT W/DIFF</t>
  </si>
  <si>
    <t>2502563</t>
  </si>
  <si>
    <t>SO SOLUBLE TRANSFERRIN RECEPTO</t>
  </si>
  <si>
    <t>2502562</t>
  </si>
  <si>
    <t>CELL CT MISC FLUIDS W/DIFF CT</t>
  </si>
  <si>
    <t>2502561</t>
  </si>
  <si>
    <t>CELL CT,MISC BODY FLUID</t>
  </si>
  <si>
    <t>2502560</t>
  </si>
  <si>
    <t>MEASLES IGG</t>
  </si>
  <si>
    <t>2502559</t>
  </si>
  <si>
    <t>MUMPS IGG</t>
  </si>
  <si>
    <t>2502558</t>
  </si>
  <si>
    <t>SO REFLEX DRVVT 1:1 MIX</t>
  </si>
  <si>
    <t>2502552</t>
  </si>
  <si>
    <t>SO RFX DRVVT CONFIRM</t>
  </si>
  <si>
    <t>2502551</t>
  </si>
  <si>
    <t>SO DRVVT SCREEN WITH RFL CONFI</t>
  </si>
  <si>
    <t>2502496</t>
  </si>
  <si>
    <t>TREPONEMA</t>
  </si>
  <si>
    <t>2502444</t>
  </si>
  <si>
    <t>RUBELLA IGG</t>
  </si>
  <si>
    <t>2502443</t>
  </si>
  <si>
    <t>VARICELLA ZOSTER IGG</t>
  </si>
  <si>
    <t>2502442</t>
  </si>
  <si>
    <t>INSULIN</t>
  </si>
  <si>
    <t>2502441</t>
  </si>
  <si>
    <t>VITAMIN D</t>
  </si>
  <si>
    <t>2502440</t>
  </si>
  <si>
    <t>SO ACETONE SERUM</t>
  </si>
  <si>
    <t>2502436</t>
  </si>
  <si>
    <t>UR DRUGS OF ABUSE SCREEN</t>
  </si>
  <si>
    <t>2502421</t>
  </si>
  <si>
    <t>SO BNP EVALUATR</t>
  </si>
  <si>
    <t>2502417</t>
  </si>
  <si>
    <t>SO LYMPHOCYTE SUBSET PANEL4</t>
  </si>
  <si>
    <t>2502413</t>
  </si>
  <si>
    <t>NT PROBNP</t>
  </si>
  <si>
    <t>2502402</t>
  </si>
  <si>
    <t>1 HR ORAL GLUCOSE TOLERANCE</t>
  </si>
  <si>
    <t>2502400</t>
  </si>
  <si>
    <t>SO LD, PERITONEAL FLUID</t>
  </si>
  <si>
    <t>2502399</t>
  </si>
  <si>
    <t>ALPHA FETOPROTEIN</t>
  </si>
  <si>
    <t>2502384</t>
  </si>
  <si>
    <t>CARCINOEMBRYONIC ANTIGEN</t>
  </si>
  <si>
    <t>2502383</t>
  </si>
  <si>
    <t>SO CMV DNA, QUANT RT PCR</t>
  </si>
  <si>
    <t>2502372</t>
  </si>
  <si>
    <t>17-OH-PROGESTERONE,NEONATAL*</t>
  </si>
  <si>
    <t>2502369</t>
  </si>
  <si>
    <t>TESTOSTERONE, TOTAL(LC-MS-MS)*</t>
  </si>
  <si>
    <t>2502368</t>
  </si>
  <si>
    <t>HEPATITIS E ANTIDBODY, IGM*</t>
  </si>
  <si>
    <t>2502363</t>
  </si>
  <si>
    <t>LD, PLEURAL FLUID*</t>
  </si>
  <si>
    <t>2502362</t>
  </si>
  <si>
    <t>PTH INTACT</t>
  </si>
  <si>
    <t>2502334</t>
  </si>
  <si>
    <t xml:space="preserve">GRP A STREP SCRN WITH CULT IF </t>
  </si>
  <si>
    <t>2502333</t>
  </si>
  <si>
    <t>SO HEMOGLOBIN A1C (SEND OUT)</t>
  </si>
  <si>
    <t>2502322</t>
  </si>
  <si>
    <t>SO WHEAT (F4) IGE</t>
  </si>
  <si>
    <t>2502309</t>
  </si>
  <si>
    <t>SO TOXOPLASMA IGM</t>
  </si>
  <si>
    <t>2502291</t>
  </si>
  <si>
    <t>SO TOXOPLASMA IGG</t>
  </si>
  <si>
    <t>2502290</t>
  </si>
  <si>
    <t>SO TOXOPLASMA GONDII IGG/IGM ABS</t>
  </si>
  <si>
    <t>2502289</t>
  </si>
  <si>
    <t>SO IGG SUBCLASS 4</t>
  </si>
  <si>
    <t>2502288</t>
  </si>
  <si>
    <t>BK VIRUS DNA, QUAL RT PCR*</t>
  </si>
  <si>
    <t>2502283</t>
  </si>
  <si>
    <t>SO ACETYLCHOLINE RECEPTR BLK ABS</t>
  </si>
  <si>
    <t>2502244</t>
  </si>
  <si>
    <t>ALLERGEN SPECIFIC IGE*</t>
  </si>
  <si>
    <t>2502234</t>
  </si>
  <si>
    <t>SO 5-HIAA URINE RANDOM</t>
  </si>
  <si>
    <t>2502225</t>
  </si>
  <si>
    <t>PROCALCITONIN, SERUM *</t>
  </si>
  <si>
    <t>2502222</t>
  </si>
  <si>
    <t>CRP ULTRAQUANT, CARDIAC RISK*</t>
  </si>
  <si>
    <t>2502221</t>
  </si>
  <si>
    <t>ALKALINE PHOSPHATASE, TOTAL</t>
  </si>
  <si>
    <t>2502200</t>
  </si>
  <si>
    <t>AMPLIFIED PROBE, EA ORGANISM*</t>
  </si>
  <si>
    <t>2502190</t>
  </si>
  <si>
    <t>BORDETELLA PERTUSSIS BY PCR*</t>
  </si>
  <si>
    <t>2502189</t>
  </si>
  <si>
    <t>SO CEA PERITONEAL FLUID</t>
  </si>
  <si>
    <t>2502188</t>
  </si>
  <si>
    <t>HISTONE ANTIBODIES *</t>
  </si>
  <si>
    <t>2502174</t>
  </si>
  <si>
    <t>SUBSTITUTION PLASMA *</t>
  </si>
  <si>
    <t>2502171</t>
  </si>
  <si>
    <t>PARTIAL PTT, PLASMA/WHOLE BLD*</t>
  </si>
  <si>
    <t>2502170</t>
  </si>
  <si>
    <t>2502169</t>
  </si>
  <si>
    <t>PROTHROMBIN TIME *</t>
  </si>
  <si>
    <t>2502168</t>
  </si>
  <si>
    <t>PT AND PTT-LA MIXNG STUDIES*</t>
  </si>
  <si>
    <t>2502167</t>
  </si>
  <si>
    <t>NEONATAL PANEL</t>
  </si>
  <si>
    <t>2502162</t>
  </si>
  <si>
    <t>SO VASOACTIVE INTESTINAL POLYPEP</t>
  </si>
  <si>
    <t>2502161</t>
  </si>
  <si>
    <t>SO CALCITONIN</t>
  </si>
  <si>
    <t>2502143</t>
  </si>
  <si>
    <t>PROTEIN,TOTAL,SYNOVIAL FLD*</t>
  </si>
  <si>
    <t>2502127</t>
  </si>
  <si>
    <t xml:space="preserve">HEPATITS C IGG AB </t>
  </si>
  <si>
    <t>2502117</t>
  </si>
  <si>
    <t>FLUID, ALBUMIN</t>
  </si>
  <si>
    <t>2502116</t>
  </si>
  <si>
    <t>SO F-ACTIN IGG AUTO ABS</t>
  </si>
  <si>
    <t>2502105</t>
  </si>
  <si>
    <t>SO SOLUABLE LIVER AG (SLA) ABS</t>
  </si>
  <si>
    <t>2502104</t>
  </si>
  <si>
    <t>ACUTE HEPATITIS PANEL</t>
  </si>
  <si>
    <t>2502077</t>
  </si>
  <si>
    <t>HEPATITS A IGM ANTIBODY</t>
  </si>
  <si>
    <t>2502075</t>
  </si>
  <si>
    <t>HEPATITS B CORE IGM</t>
  </si>
  <si>
    <t>2502074</t>
  </si>
  <si>
    <t>AMINO ACID ANALYSIS,PLASMA *</t>
  </si>
  <si>
    <t>2502073</t>
  </si>
  <si>
    <t>JO-1 IGG AUTOANTIBODIES *</t>
  </si>
  <si>
    <t>2502072</t>
  </si>
  <si>
    <t>H-PYLORI UREA BREATH TEST *</t>
  </si>
  <si>
    <t>2502070</t>
  </si>
  <si>
    <t>HCV ABS W/REFLEX RNA DETECTR*</t>
  </si>
  <si>
    <t>2502055</t>
  </si>
  <si>
    <t>GLUCOSE,SYNOVIAL FLUID *</t>
  </si>
  <si>
    <t>2502049</t>
  </si>
  <si>
    <t>SO GABAPENTIN (NEURONTIN)</t>
  </si>
  <si>
    <t>2502041</t>
  </si>
  <si>
    <t>HEMOGLOBIN A1C W/MPG *</t>
  </si>
  <si>
    <t>2502037</t>
  </si>
  <si>
    <t>HSV CULTURE W/REFLEX TYPING *</t>
  </si>
  <si>
    <t>2502036</t>
  </si>
  <si>
    <t>ASPIRIN RESPONSE ASSAY</t>
  </si>
  <si>
    <t>2502027</t>
  </si>
  <si>
    <t>ENTEROVIRUS RNA, QUAL RT-PCR*</t>
  </si>
  <si>
    <t>2502022</t>
  </si>
  <si>
    <t>COMPLEMENT C3 &amp; C4*</t>
  </si>
  <si>
    <t>2502015</t>
  </si>
  <si>
    <t>BETA-HYDROXYBUTYRATE*</t>
  </si>
  <si>
    <t>2502002</t>
  </si>
  <si>
    <t>ALCOHOL, ETHYL (SERUM)</t>
  </si>
  <si>
    <t>2502000</t>
  </si>
  <si>
    <t>PROTEINASE-3 AUTOABS*</t>
  </si>
  <si>
    <t>2501975</t>
  </si>
  <si>
    <t>NICOTINE &amp; COTININE SERUM*</t>
  </si>
  <si>
    <t>2501970</t>
  </si>
  <si>
    <t>PHD, SARI SURVEILLANCE STAT*</t>
  </si>
  <si>
    <t>2501964</t>
  </si>
  <si>
    <t>SO CORTISOL SALIVA</t>
  </si>
  <si>
    <t>2501941</t>
  </si>
  <si>
    <t>GLUCOSE POINT OF CARE TESTING</t>
  </si>
  <si>
    <t>2501927</t>
  </si>
  <si>
    <t xml:space="preserve">MRSA SCREENING </t>
  </si>
  <si>
    <t>2501926</t>
  </si>
  <si>
    <t>SO INHIBIN B</t>
  </si>
  <si>
    <t>2501921</t>
  </si>
  <si>
    <t>UR MICROALB/CREAT RATIO PANEL</t>
  </si>
  <si>
    <t>2501914</t>
  </si>
  <si>
    <t>UR PROTEIN/CREAT RATIO PANEL</t>
  </si>
  <si>
    <t>2501913</t>
  </si>
  <si>
    <t>SO LOBSTER (F80) IGE</t>
  </si>
  <si>
    <t>2501905</t>
  </si>
  <si>
    <t>IMMUN FOR ANALYTE NON-INFECT *</t>
  </si>
  <si>
    <t>2501893</t>
  </si>
  <si>
    <t>GLIADIN IGG &amp; IGA ABS *</t>
  </si>
  <si>
    <t>2501892</t>
  </si>
  <si>
    <t>VARICELLA-ZOSTER DNA BY PCR*</t>
  </si>
  <si>
    <t>2501878</t>
  </si>
  <si>
    <t>SO ACID FAST SMEAR</t>
  </si>
  <si>
    <t>2501870</t>
  </si>
  <si>
    <t>SO MYCOBACTERIA CULTURE</t>
  </si>
  <si>
    <t>2501869</t>
  </si>
  <si>
    <t>DEHYDROEPIANDORSTERONE (DHEA)*</t>
  </si>
  <si>
    <t>2501856</t>
  </si>
  <si>
    <t>INSULIN ANTIBODIES *</t>
  </si>
  <si>
    <t>2501852</t>
  </si>
  <si>
    <t>ANA W/UNITS &amp; TITER*</t>
  </si>
  <si>
    <t>2501846</t>
  </si>
  <si>
    <t>LETTUCE IGE ALLERGEN *</t>
  </si>
  <si>
    <t>2501831</t>
  </si>
  <si>
    <t>ONION IGE ALLERGEN *</t>
  </si>
  <si>
    <t>2501828</t>
  </si>
  <si>
    <t>ORANGE IGE ALLERGEN *</t>
  </si>
  <si>
    <t>2501827</t>
  </si>
  <si>
    <t>HEMOGLOBIN A2, QUANTITATIVE *</t>
  </si>
  <si>
    <t>2501824</t>
  </si>
  <si>
    <t>SO IMMUNOASSAY FOR ANALYTE *</t>
  </si>
  <si>
    <t>2501823</t>
  </si>
  <si>
    <t>TRANSGLUTAMINASE IGG/IGA ABS*</t>
  </si>
  <si>
    <t>2501822</t>
  </si>
  <si>
    <t>FACTOR VII ACTIVITY *</t>
  </si>
  <si>
    <t>2501820</t>
  </si>
  <si>
    <t>FACTOR 2 ACTIVITY *</t>
  </si>
  <si>
    <t>2501819</t>
  </si>
  <si>
    <t>SO IMMUNE COMPLEX DETECT C1Q</t>
  </si>
  <si>
    <t>2501817</t>
  </si>
  <si>
    <t>SO PHOSPHORUS URINE RANDOM</t>
  </si>
  <si>
    <t>2501798</t>
  </si>
  <si>
    <t>SS-A IGG AUTOABS *</t>
  </si>
  <si>
    <t>2501794</t>
  </si>
  <si>
    <t>SS-B IGG AUTOABS *</t>
  </si>
  <si>
    <t>2501793</t>
  </si>
  <si>
    <t>THYROXINE FREE, DIRECT DIALYS*</t>
  </si>
  <si>
    <t>2501792</t>
  </si>
  <si>
    <t>SO SHRIMP (F24) IGE</t>
  </si>
  <si>
    <t>2501790</t>
  </si>
  <si>
    <t>SO SEROTONIN SERUM</t>
  </si>
  <si>
    <t>2501766</t>
  </si>
  <si>
    <t>RENIN *</t>
  </si>
  <si>
    <t>2501735</t>
  </si>
  <si>
    <t>ALDOSTERONE *</t>
  </si>
  <si>
    <t>2501734</t>
  </si>
  <si>
    <t>ALDOSTERONE/RENIN RATIO *</t>
  </si>
  <si>
    <t>2501733</t>
  </si>
  <si>
    <t>SO MUSK ANTIBODY TEST</t>
  </si>
  <si>
    <t>2501730</t>
  </si>
  <si>
    <t>FACTOR VIII, MULTIMETRIC ANAL*</t>
  </si>
  <si>
    <t>2501713</t>
  </si>
  <si>
    <t>FACTOR VIII VW FACTOR ANTIGN*</t>
  </si>
  <si>
    <t>2501712</t>
  </si>
  <si>
    <t>FACTOR VIII, RISTOCETIN FACTO*</t>
  </si>
  <si>
    <t>2501711</t>
  </si>
  <si>
    <t>FACTOR VIII, ONE STAGE *</t>
  </si>
  <si>
    <t>2501710</t>
  </si>
  <si>
    <t>VON WILLEBRAND EVAL W/MULT *</t>
  </si>
  <si>
    <t>2501709</t>
  </si>
  <si>
    <t>SO PARATHYROID HORMONE</t>
  </si>
  <si>
    <t>2501697</t>
  </si>
  <si>
    <t>SO CALCIUM</t>
  </si>
  <si>
    <t>2501696</t>
  </si>
  <si>
    <t xml:space="preserve">SO PTH, INTACT, WITH CALCIUM </t>
  </si>
  <si>
    <t>2501695</t>
  </si>
  <si>
    <t>PHOSPHORUS 24HR URINE #</t>
  </si>
  <si>
    <t>2501685</t>
  </si>
  <si>
    <t>MAGNESIUM 24 HR URINE*</t>
  </si>
  <si>
    <t>2501684</t>
  </si>
  <si>
    <t>FACTOR X ACTIVITY*</t>
  </si>
  <si>
    <t>2501675</t>
  </si>
  <si>
    <t>SO GROWTH HORMONE</t>
  </si>
  <si>
    <t>2501673</t>
  </si>
  <si>
    <t>BRUCELLA *</t>
  </si>
  <si>
    <t>2501668</t>
  </si>
  <si>
    <t>BRUCELLA AB(IGG,IGM) SERUM*</t>
  </si>
  <si>
    <t>2501642</t>
  </si>
  <si>
    <t>VITAMIN A (RETINOL) *</t>
  </si>
  <si>
    <t>2501624</t>
  </si>
  <si>
    <t>COMPLEMENT C1Q*</t>
  </si>
  <si>
    <t>2501619</t>
  </si>
  <si>
    <t>SO C1 ESTERASE INHIBITOR, PROTEIN</t>
  </si>
  <si>
    <t>2501618</t>
  </si>
  <si>
    <t>SO ALLERGEN - ALMOND IGE</t>
  </si>
  <si>
    <t>2501613</t>
  </si>
  <si>
    <t>SO WALNUT (F256) IGE</t>
  </si>
  <si>
    <t>2501612</t>
  </si>
  <si>
    <t>SO ALLERGEN - CASHEW NUT IGE</t>
  </si>
  <si>
    <t>2501610</t>
  </si>
  <si>
    <t>VITAMIN D,25-HYDROXY TOTAL *</t>
  </si>
  <si>
    <t>2501609</t>
  </si>
  <si>
    <t xml:space="preserve">SO ASSAY OF VITAMIN E </t>
  </si>
  <si>
    <t>2501606</t>
  </si>
  <si>
    <t xml:space="preserve">VITAMIN B12 </t>
  </si>
  <si>
    <t>2501605</t>
  </si>
  <si>
    <t>FOLATE</t>
  </si>
  <si>
    <t>2501604</t>
  </si>
  <si>
    <t>SO VITAMIN E (ALPHA/GAMMA)</t>
  </si>
  <si>
    <t>2501602</t>
  </si>
  <si>
    <t>YERSINIS CULTURE *</t>
  </si>
  <si>
    <t>2501601</t>
  </si>
  <si>
    <t>SO C-DIFFICILE CYTOTOXIN AB NEUT</t>
  </si>
  <si>
    <t>2501593</t>
  </si>
  <si>
    <t>SO RIBOSOMAL P PROTEIN IGG ABS</t>
  </si>
  <si>
    <t>2501590</t>
  </si>
  <si>
    <t>SO PANCREATIC ELASTASE</t>
  </si>
  <si>
    <t>2501589</t>
  </si>
  <si>
    <t>HEPATITIS E ANTIBODY *</t>
  </si>
  <si>
    <t>2501581</t>
  </si>
  <si>
    <t>SO GIARDIA ANTIGEN, EIA, STOOL</t>
  </si>
  <si>
    <t>2501573</t>
  </si>
  <si>
    <t>MEASLES IGM ABS*</t>
  </si>
  <si>
    <t>2501572</t>
  </si>
  <si>
    <t>RUBELLA IGM ABS*</t>
  </si>
  <si>
    <t>2501571</t>
  </si>
  <si>
    <t>HIV-1 RNA QUANT GENOTYPR *</t>
  </si>
  <si>
    <t>2501502</t>
  </si>
  <si>
    <t>THYROID STIMULATING IMMUNO *</t>
  </si>
  <si>
    <t>2501501</t>
  </si>
  <si>
    <t>CORTISOL FREE 24HR URINE *</t>
  </si>
  <si>
    <t>2501492</t>
  </si>
  <si>
    <t>SO FECAL FAT QUAL</t>
  </si>
  <si>
    <t>2501491</t>
  </si>
  <si>
    <t>CHLAMYDIA TRACHOMATIS CULTURE*</t>
  </si>
  <si>
    <t>2501487</t>
  </si>
  <si>
    <t>2501477</t>
  </si>
  <si>
    <t>TRIGLYCERIDES PLEURAL FLUID *</t>
  </si>
  <si>
    <t>2501462</t>
  </si>
  <si>
    <t>MERCURY WHOLE BLOOD*</t>
  </si>
  <si>
    <t>2501456</t>
  </si>
  <si>
    <t>SO ACTIVATED PROTEIN C RESIST.</t>
  </si>
  <si>
    <t>2501451</t>
  </si>
  <si>
    <t>T3 AUTOANTIBODY (RIA) *</t>
  </si>
  <si>
    <t>2501441</t>
  </si>
  <si>
    <t>SO CHOLESTEROL LDL DIRECT</t>
  </si>
  <si>
    <t>2501432</t>
  </si>
  <si>
    <t>SO COPPER</t>
  </si>
  <si>
    <t>2501417</t>
  </si>
  <si>
    <t>SO A. FUMIGATUS IGG AB</t>
  </si>
  <si>
    <t>2501409</t>
  </si>
  <si>
    <t>HIV-1 RNA QUANTATIVE AMPLICOR*</t>
  </si>
  <si>
    <t>2501406</t>
  </si>
  <si>
    <t>SO SEX HORMONE BINDIN GLOBULIN</t>
  </si>
  <si>
    <t>2501404</t>
  </si>
  <si>
    <t>SENSITIVITIES, ANTIBIOTIC, MIC</t>
  </si>
  <si>
    <t>2501400</t>
  </si>
  <si>
    <t>SO BK VIRUS DNA QUANT</t>
  </si>
  <si>
    <t>2501392</t>
  </si>
  <si>
    <t>SO HCV RNA QUANT BDNA W REFLEX</t>
  </si>
  <si>
    <t>2501389</t>
  </si>
  <si>
    <t>CREATINE KINASE (CK)*</t>
  </si>
  <si>
    <t>2501382</t>
  </si>
  <si>
    <t>SO GLOMERU BASE MEM IGG</t>
  </si>
  <si>
    <t>2501367</t>
  </si>
  <si>
    <t>PROTEIN C AND S ACTIVITY *</t>
  </si>
  <si>
    <t>2501364</t>
  </si>
  <si>
    <t>SMITH IGG AUTOANTIBODIES *</t>
  </si>
  <si>
    <t>2501360</t>
  </si>
  <si>
    <t>SO NOROVIRUS RNA, RT-PCR</t>
  </si>
  <si>
    <t>2501354</t>
  </si>
  <si>
    <t>MYCOPLASMA PNEUMONIAE IGG/M*</t>
  </si>
  <si>
    <t>2501347</t>
  </si>
  <si>
    <t>SO VARICELLA-ZOSTER IGG AB</t>
  </si>
  <si>
    <t>2501342</t>
  </si>
  <si>
    <t>17 HYDROXYPREGNENOLONE *</t>
  </si>
  <si>
    <t>2501340</t>
  </si>
  <si>
    <t>INTRINSIC FACTOR BINDING ABS *</t>
  </si>
  <si>
    <t>2501328</t>
  </si>
  <si>
    <t>SO METHYLMALONIC ACID</t>
  </si>
  <si>
    <t>2501326</t>
  </si>
  <si>
    <t>BILIRUBIN DIRECT</t>
  </si>
  <si>
    <t>2501321</t>
  </si>
  <si>
    <t>BILIRUBIN TOTAL, NEONATAL</t>
  </si>
  <si>
    <t>2501319</t>
  </si>
  <si>
    <t>GLUTAMIC ACID DECARBOXY-65 ANTIBODIES</t>
  </si>
  <si>
    <t>2501311</t>
  </si>
  <si>
    <t>ZINC *</t>
  </si>
  <si>
    <t>2501309</t>
  </si>
  <si>
    <t>SO VITAMIN C</t>
  </si>
  <si>
    <t>2501308</t>
  </si>
  <si>
    <t>SO LAMOTRIGINE</t>
  </si>
  <si>
    <t>2501306</t>
  </si>
  <si>
    <t>UREA NITROGEN RANDOM URINE *</t>
  </si>
  <si>
    <t>2501303</t>
  </si>
  <si>
    <t>SO 17-HYDROXYPROG. LC/MS/MS</t>
  </si>
  <si>
    <t>2501300</t>
  </si>
  <si>
    <t>CMV IGM ANTIBODIES *</t>
  </si>
  <si>
    <t>2501299</t>
  </si>
  <si>
    <t xml:space="preserve">SO LEAD WHOLE BLOOD </t>
  </si>
  <si>
    <t>2501294</t>
  </si>
  <si>
    <t>RHEUMATOID FACTOR QUANTITATIV*</t>
  </si>
  <si>
    <t>2501293</t>
  </si>
  <si>
    <t>RHEUMATOID IGG/M/A AUTOABS*</t>
  </si>
  <si>
    <t>2501292</t>
  </si>
  <si>
    <t>SO LYSOZYMES, SERUM</t>
  </si>
  <si>
    <t>2501291</t>
  </si>
  <si>
    <t xml:space="preserve">FERRITIN </t>
  </si>
  <si>
    <t>2501290</t>
  </si>
  <si>
    <t>TOTAL T3</t>
  </si>
  <si>
    <t>2501287</t>
  </si>
  <si>
    <t>HEPATITIS B SURFACE ANTIGEN</t>
  </si>
  <si>
    <t>2501286</t>
  </si>
  <si>
    <t>SO VMA, 24HR UR</t>
  </si>
  <si>
    <t>2501282</t>
  </si>
  <si>
    <t>SO HEPARIN-PF4 ABS (HIT)</t>
  </si>
  <si>
    <t>2501276</t>
  </si>
  <si>
    <t>SO H PYLORI AG STOOL</t>
  </si>
  <si>
    <t>2501250</t>
  </si>
  <si>
    <t>SO LUPUS ANTICOAG EVAL W RFX</t>
  </si>
  <si>
    <t>2501247</t>
  </si>
  <si>
    <t>SO PARVOVIRUS</t>
  </si>
  <si>
    <t>2501233</t>
  </si>
  <si>
    <t>SO PARVOVIRUS B19 IGG/M AB EIA</t>
  </si>
  <si>
    <t>2501232</t>
  </si>
  <si>
    <t>CLOTTING INHIBITORS ATIVITY *</t>
  </si>
  <si>
    <t>2501224</t>
  </si>
  <si>
    <t>ANTIMTHROMBIN III EVALUATION *</t>
  </si>
  <si>
    <t>2501223</t>
  </si>
  <si>
    <t>HEPATITIS B VIRUS E AB *</t>
  </si>
  <si>
    <t>2501221</t>
  </si>
  <si>
    <t>SO MYELOPEROXIDASE AUTOABS</t>
  </si>
  <si>
    <t>2501211</t>
  </si>
  <si>
    <t>HSV CULTURE *</t>
  </si>
  <si>
    <t>2501181</t>
  </si>
  <si>
    <t>SO MYOGLOBINS URINE RANDOM</t>
  </si>
  <si>
    <t>2501180</t>
  </si>
  <si>
    <t>GLUCOSE 6 PHOS DEHYROGENASE *</t>
  </si>
  <si>
    <t>2501179</t>
  </si>
  <si>
    <t>VDRL SPECIALTY LAB *</t>
  </si>
  <si>
    <t>2501158</t>
  </si>
  <si>
    <t>SO VITAMIN B2 (RIBOFLAVIN), PL</t>
  </si>
  <si>
    <t>2501147</t>
  </si>
  <si>
    <t>SO PARATHYROID HORM RELATED PROT</t>
  </si>
  <si>
    <t>2501146</t>
  </si>
  <si>
    <t>HEPATITIS B VIRUS DNA ULTRAQT*</t>
  </si>
  <si>
    <t>2501139</t>
  </si>
  <si>
    <t>SO LEVETIRACETAM</t>
  </si>
  <si>
    <t>2501136</t>
  </si>
  <si>
    <t>HERPES SIMPLEX TYPE 2 *</t>
  </si>
  <si>
    <t>2501135</t>
  </si>
  <si>
    <t>HERPES SIMPLEX TYPE 1 *</t>
  </si>
  <si>
    <t>2501134</t>
  </si>
  <si>
    <t>HERPES SIMPLEX I/II ABS CSF *</t>
  </si>
  <si>
    <t>2501133</t>
  </si>
  <si>
    <t>PSA*</t>
  </si>
  <si>
    <t>2501130</t>
  </si>
  <si>
    <t>ANTITHROMBIN 3 AB ASSAY *</t>
  </si>
  <si>
    <t>2501125</t>
  </si>
  <si>
    <t>SO CRYSTALS, FLUID</t>
  </si>
  <si>
    <t>2501119</t>
  </si>
  <si>
    <t>MYCOPLASMA *</t>
  </si>
  <si>
    <t>2501111</t>
  </si>
  <si>
    <t>BILE ACID TOTAL*</t>
  </si>
  <si>
    <t>2501109</t>
  </si>
  <si>
    <t>ADENOSINE DEAMINASE FLUID</t>
  </si>
  <si>
    <t>2501107</t>
  </si>
  <si>
    <t>PHENYTOIN, FREE *</t>
  </si>
  <si>
    <t>2501106</t>
  </si>
  <si>
    <t>FACTOR XI ACTIVITY*</t>
  </si>
  <si>
    <t>2501103</t>
  </si>
  <si>
    <t>PROTEIN S ANTIGEN TOTAL*</t>
  </si>
  <si>
    <t>2501102</t>
  </si>
  <si>
    <t>SO FOLATE RBC</t>
  </si>
  <si>
    <t>2501096</t>
  </si>
  <si>
    <t>CYCLOSPORINE A WHOLE BLOOD *</t>
  </si>
  <si>
    <t>2501075</t>
  </si>
  <si>
    <t>IMMUNOGLOBULIN IGG1 *</t>
  </si>
  <si>
    <t>2501025</t>
  </si>
  <si>
    <t>GAMMA GLOBULIN IGG</t>
  </si>
  <si>
    <t>2501024</t>
  </si>
  <si>
    <t>IGG SUBCLASS 1, 2, 3, 4*</t>
  </si>
  <si>
    <t>2501023</t>
  </si>
  <si>
    <t>ERYTHROCYTE PROTOPORPHYRIN *</t>
  </si>
  <si>
    <t>2501011</t>
  </si>
  <si>
    <t>ANDROSTENEDIONE *</t>
  </si>
  <si>
    <t>2501007</t>
  </si>
  <si>
    <t>VITAMIN K1 *</t>
  </si>
  <si>
    <t>2501005</t>
  </si>
  <si>
    <t>THYROID PEROXIDASE AUTOAB *</t>
  </si>
  <si>
    <t>2501003</t>
  </si>
  <si>
    <t>INSULIN LIKE GROWTH FACTOR *</t>
  </si>
  <si>
    <t>2501002</t>
  </si>
  <si>
    <t>HCV RNA QUANTITATIVE PCR*</t>
  </si>
  <si>
    <t>2501001</t>
  </si>
  <si>
    <t>SO OXALIC ACID, 24-HR URINE</t>
  </si>
  <si>
    <t>2500994</t>
  </si>
  <si>
    <t>TRANSGLUTAMINASE *</t>
  </si>
  <si>
    <t>2500993</t>
  </si>
  <si>
    <t>SO IGA, IGG, IGM EACH</t>
  </si>
  <si>
    <t>2500978</t>
  </si>
  <si>
    <t>SO IGA, IGG &amp; IGM QUANTITATION</t>
  </si>
  <si>
    <t>2500977</t>
  </si>
  <si>
    <t>CRYPTOCOCCUS AB TITER *</t>
  </si>
  <si>
    <t>2500947</t>
  </si>
  <si>
    <t>HLA:B27 TYPING*</t>
  </si>
  <si>
    <t>2500912</t>
  </si>
  <si>
    <t>PREGNENOLONE *</t>
  </si>
  <si>
    <t>2500911</t>
  </si>
  <si>
    <t>CATECHOLAMINES FRACT PLASMA *</t>
  </si>
  <si>
    <t>2500909</t>
  </si>
  <si>
    <t>ESTRONE, SERUM *</t>
  </si>
  <si>
    <t>2500908</t>
  </si>
  <si>
    <t>SO HEPATITIS B SUR AB IMMUNITY</t>
  </si>
  <si>
    <t>2500811</t>
  </si>
  <si>
    <t>URIC ACID 24 HOUR URINE *</t>
  </si>
  <si>
    <t>2500810</t>
  </si>
  <si>
    <t>DHEA-SULFATE *</t>
  </si>
  <si>
    <t>2500805</t>
  </si>
  <si>
    <t>SO HEPATITIS ACUTE PROFILE</t>
  </si>
  <si>
    <t>2500804</t>
  </si>
  <si>
    <t>ACID FAST STAIN *</t>
  </si>
  <si>
    <t>2500800</t>
  </si>
  <si>
    <t>SO LH</t>
  </si>
  <si>
    <t>2500799</t>
  </si>
  <si>
    <t>SO VITAMIN B1 (THIAMINE)</t>
  </si>
  <si>
    <t>2500779</t>
  </si>
  <si>
    <t>SO SCL-70 IGG AUTOANTIBODIES</t>
  </si>
  <si>
    <t>2500778</t>
  </si>
  <si>
    <t>SO HERPES SIMPLEX PROBE TECHNIQUE</t>
  </si>
  <si>
    <t>2500767</t>
  </si>
  <si>
    <t>HERPES SIMPLEX VIRUS, TYPE 1 &amp; 2 DNA, QUAL, RT PCR</t>
  </si>
  <si>
    <t>2500766</t>
  </si>
  <si>
    <t>SO IGG</t>
  </si>
  <si>
    <t>2500764</t>
  </si>
  <si>
    <t>SO HERPES SIMPLEX 2 IGG AB</t>
  </si>
  <si>
    <t>2500761</t>
  </si>
  <si>
    <t>SO HERPES SIMPLEX 1 IGG AB</t>
  </si>
  <si>
    <t>2500760</t>
  </si>
  <si>
    <t>SO HSV 1 &amp; 2 IGG-TYPE-SPEC ABS</t>
  </si>
  <si>
    <t>2500759</t>
  </si>
  <si>
    <t>SO IGM</t>
  </si>
  <si>
    <t>2500758</t>
  </si>
  <si>
    <t>SO HERPES SIMPLEX VIRUS 2 IGG AB</t>
  </si>
  <si>
    <t>2500743</t>
  </si>
  <si>
    <t>HEPATITIS BVIRUS CORE IGM ABS*</t>
  </si>
  <si>
    <t>2500741</t>
  </si>
  <si>
    <t>SO ALPHA-1-ANTITRYPSIN</t>
  </si>
  <si>
    <t>2500739</t>
  </si>
  <si>
    <t>SO FACTOR VIII ACTIVITY</t>
  </si>
  <si>
    <t>2500738</t>
  </si>
  <si>
    <t>SO HG SURF AG W/RFX NEUT</t>
  </si>
  <si>
    <t>2500728</t>
  </si>
  <si>
    <t>TREPONEMA PALLIDUM ABS *</t>
  </si>
  <si>
    <t>2500668</t>
  </si>
  <si>
    <t>SO FSH</t>
  </si>
  <si>
    <t>2500659</t>
  </si>
  <si>
    <t>SO FSH AND LH EVALUATION</t>
  </si>
  <si>
    <t>2500658</t>
  </si>
  <si>
    <t>SO MUMPS IGG ABS</t>
  </si>
  <si>
    <t>2500651</t>
  </si>
  <si>
    <t>RISTOCETIN COFACTOR FUNCTION *</t>
  </si>
  <si>
    <t>2500650</t>
  </si>
  <si>
    <t>PROTEIN C ACTIVITY *</t>
  </si>
  <si>
    <t>2500649</t>
  </si>
  <si>
    <t>THYROGLOBULIN AUTOABS *</t>
  </si>
  <si>
    <t>2500646</t>
  </si>
  <si>
    <t>ANTITHROMBIN III FUNCTIONAL *</t>
  </si>
  <si>
    <t>2500633</t>
  </si>
  <si>
    <t>SO SMOOTH MUSCLE ABS</t>
  </si>
  <si>
    <t>2500629</t>
  </si>
  <si>
    <t>SOANTISTREPTOLYSIN O ABS (ASO)</t>
  </si>
  <si>
    <t>2500624</t>
  </si>
  <si>
    <t>SO FUNGAL ID, MOLDS</t>
  </si>
  <si>
    <t>2500622</t>
  </si>
  <si>
    <t>HEPATITIS B VIRUS AG</t>
  </si>
  <si>
    <t>2500618</t>
  </si>
  <si>
    <t>CMV IGG ANTIBODIES *</t>
  </si>
  <si>
    <t>2500617</t>
  </si>
  <si>
    <t>SO HUMAN CHORINIC GONADO BETA</t>
  </si>
  <si>
    <t>2500616</t>
  </si>
  <si>
    <t>SO STONE ANALYSIS</t>
  </si>
  <si>
    <t>2500566</t>
  </si>
  <si>
    <t>2500565</t>
  </si>
  <si>
    <t>FOLATE (FROLIC ACID) SERUM *</t>
  </si>
  <si>
    <t>2500522</t>
  </si>
  <si>
    <t>SO PSA TOTAL</t>
  </si>
  <si>
    <t>2500482</t>
  </si>
  <si>
    <t xml:space="preserve">SO PSA FREE  </t>
  </si>
  <si>
    <t>2500481</t>
  </si>
  <si>
    <t xml:space="preserve">PH FLUID </t>
  </si>
  <si>
    <t>2500480</t>
  </si>
  <si>
    <t>SO PSA FREE &amp; TOTAL</t>
  </si>
  <si>
    <t>2500479</t>
  </si>
  <si>
    <t>SHIGATOXIN</t>
  </si>
  <si>
    <t>2500468</t>
  </si>
  <si>
    <t>ACETAMINOPHEN (SERUM)</t>
  </si>
  <si>
    <t>2500400</t>
  </si>
  <si>
    <t>HAPTOGLOBIN *</t>
  </si>
  <si>
    <t>2500336</t>
  </si>
  <si>
    <t>SO DNA AUTO ABS DOUBLE STRANDED</t>
  </si>
  <si>
    <t>2500330</t>
  </si>
  <si>
    <t>SO TOTAL CREATINE KINASE</t>
  </si>
  <si>
    <t>2500189</t>
  </si>
  <si>
    <t>SO ISO ENZYMES</t>
  </si>
  <si>
    <t>2500188</t>
  </si>
  <si>
    <t>SO CREATINE KINASE ISOENZYMES</t>
  </si>
  <si>
    <t>2500187</t>
  </si>
  <si>
    <t>ABO GROUP</t>
  </si>
  <si>
    <t>2500000</t>
  </si>
  <si>
    <t>DERMABOND PRINEO</t>
  </si>
  <si>
    <t>1633397</t>
  </si>
  <si>
    <t>PROTEIN, TOTAL (SERUM)</t>
  </si>
  <si>
    <t>2522800</t>
  </si>
  <si>
    <t>FLUID - CREA</t>
  </si>
  <si>
    <t>2509100</t>
  </si>
  <si>
    <t>FLUID - BUN</t>
  </si>
  <si>
    <t>2505300</t>
  </si>
  <si>
    <t>SO M. AVIUM-INTRA DNA AMP PROB.</t>
  </si>
  <si>
    <t>2504353</t>
  </si>
  <si>
    <t>SO MYCOBACTERIUM AVIUM-INTRACELLUARE DNA, QUAL, RT</t>
  </si>
  <si>
    <t>2504352</t>
  </si>
  <si>
    <t>SO CELL COUNT AND DIFFERENTIAL, PERITONEAL FLUID</t>
  </si>
  <si>
    <t>2504341</t>
  </si>
  <si>
    <t>SO CYTOMEGALOVIRUS, RAPID CULTURE</t>
  </si>
  <si>
    <t>2504337</t>
  </si>
  <si>
    <t>SO PROTEIN, TOTAL, PERITONEAL FLUID</t>
  </si>
  <si>
    <t>2504335</t>
  </si>
  <si>
    <t>SO CELL COUNT &amp; DIFFERENTIAL, FLUID, OTHER</t>
  </si>
  <si>
    <t>2504291</t>
  </si>
  <si>
    <t>2504290</t>
  </si>
  <si>
    <t>SO HEPARIN-INDUCED THROMBOCYTOPENIA PANEL</t>
  </si>
  <si>
    <t>2504289</t>
  </si>
  <si>
    <t>SO SUSCEPTIBILITY, ANTIMICROBIAL, AEROBIC BACTERIA</t>
  </si>
  <si>
    <t>2504285</t>
  </si>
  <si>
    <t>SO BARTONELLA ANTIBODY</t>
  </si>
  <si>
    <t>2504244</t>
  </si>
  <si>
    <t>SO SALMONELLA ANTIBODY</t>
  </si>
  <si>
    <t>2504239</t>
  </si>
  <si>
    <t>SO HIV-1 DNA, QUAL, PCR</t>
  </si>
  <si>
    <t>2504187</t>
  </si>
  <si>
    <t>SO ALBUMIN, PLEURAL FLD.</t>
  </si>
  <si>
    <t>2504109</t>
  </si>
  <si>
    <t>SO COVID-19 PCR (PACIFIC RIM)</t>
  </si>
  <si>
    <t>2504083</t>
  </si>
  <si>
    <t>SO AFP, PERITONEAL FLD</t>
  </si>
  <si>
    <t>2504073</t>
  </si>
  <si>
    <t>SO STREP PNEUMONIAE AB IGG</t>
  </si>
  <si>
    <t>2504066</t>
  </si>
  <si>
    <t>SO STREP PNEUMO ABS, IGG</t>
  </si>
  <si>
    <t>2504065</t>
  </si>
  <si>
    <t>SO ASPERGILLUS</t>
  </si>
  <si>
    <t>2504048</t>
  </si>
  <si>
    <t>SO ASPERGILLUS ANTIBODIES, IMMUNODIFFUSION, SERUM</t>
  </si>
  <si>
    <t>2504047</t>
  </si>
  <si>
    <t>SO CYSTICERCUS AB, IGG WB</t>
  </si>
  <si>
    <t>2503991</t>
  </si>
  <si>
    <t>SO WEST NILE VIRUS RNA, CSF</t>
  </si>
  <si>
    <t>2503985</t>
  </si>
  <si>
    <t>SO ANTIBODY WEST NILE IGM</t>
  </si>
  <si>
    <t>2503960</t>
  </si>
  <si>
    <t>SO ANTIBODY WEST NILE VIRUS</t>
  </si>
  <si>
    <t>2503959</t>
  </si>
  <si>
    <t>SO WEST NILE AB (IGG, IGM) CSF</t>
  </si>
  <si>
    <t>2503958</t>
  </si>
  <si>
    <t>SO HISTOPLASMA AB</t>
  </si>
  <si>
    <t>2503948</t>
  </si>
  <si>
    <t>SO HISTOPLASMA AB, CF, SERUM</t>
  </si>
  <si>
    <t>2503947</t>
  </si>
  <si>
    <t>SO CARBAMAZEPINE, FREE</t>
  </si>
  <si>
    <t>2503917</t>
  </si>
  <si>
    <t>SO B. QUINTANA ABS, IGG &amp; IGM</t>
  </si>
  <si>
    <t>2503863</t>
  </si>
  <si>
    <t>SO ETHYLENE GLYCOL</t>
  </si>
  <si>
    <t>2503862</t>
  </si>
  <si>
    <t>SO H. CAPSULATUM DNA PCR</t>
  </si>
  <si>
    <t>2503789</t>
  </si>
  <si>
    <t>SO LAMBDA LIGHT CHAIN FREE UR</t>
  </si>
  <si>
    <t>2503782</t>
  </si>
  <si>
    <t>SO WEST NILE AB IGM</t>
  </si>
  <si>
    <t>2503777</t>
  </si>
  <si>
    <t>SO WEST NILE AB IGG</t>
  </si>
  <si>
    <t>2503776</t>
  </si>
  <si>
    <t>SO WEST NILE ABS IGG,IGM</t>
  </si>
  <si>
    <t>2503775</t>
  </si>
  <si>
    <t>SO RICKETTSIA ANTIBODY</t>
  </si>
  <si>
    <t>2503755</t>
  </si>
  <si>
    <t>SO RICKETTSIA-RMSF AB IGG,IGM</t>
  </si>
  <si>
    <t>2503754</t>
  </si>
  <si>
    <t>SO ASPERGILLUS AG, EIA, BAL</t>
  </si>
  <si>
    <t>2503717</t>
  </si>
  <si>
    <t>SO ACID ALPHA-GLUCOSIDASE, BS</t>
  </si>
  <si>
    <t>2503712</t>
  </si>
  <si>
    <t>SO MUCOPOLYSACCHARIDOSIS, BS</t>
  </si>
  <si>
    <t>2503711</t>
  </si>
  <si>
    <t>SO S. CEREVISEAE ABS</t>
  </si>
  <si>
    <t>2503703</t>
  </si>
  <si>
    <t>SO S. CEREVISIAE ABS IGG, IGA</t>
  </si>
  <si>
    <t>2503702</t>
  </si>
  <si>
    <t>SO CONCENTRATION INFECTIOUS AGENTS</t>
  </si>
  <si>
    <t>2503700</t>
  </si>
  <si>
    <t>2503699</t>
  </si>
  <si>
    <t>SO AFB CULTURE, BONE MARROW (SEND-OUT)</t>
  </si>
  <si>
    <t>2503667</t>
  </si>
  <si>
    <t>SO AMIKACIN, TROUGH</t>
  </si>
  <si>
    <t>2503621</t>
  </si>
  <si>
    <t>SO 6-METHYL-THIOGUANINE QUANT</t>
  </si>
  <si>
    <t>2503592</t>
  </si>
  <si>
    <t>SO TPMT ENZYME ACTIVITY</t>
  </si>
  <si>
    <t>2503591</t>
  </si>
  <si>
    <t>SO PROMETHEUS TPMT ENZYME</t>
  </si>
  <si>
    <t>2503590</t>
  </si>
  <si>
    <t>SO PROMETHEUS TPMT GENETICS</t>
  </si>
  <si>
    <t>2503577</t>
  </si>
  <si>
    <t>SO BLASTOMYCES AB CF, SERUM</t>
  </si>
  <si>
    <t>2503555</t>
  </si>
  <si>
    <t>SO HEPATITIS D VIRUS IGM AB</t>
  </si>
  <si>
    <t>2503550</t>
  </si>
  <si>
    <t>SO HEPATITIS D VIRUS AB, TOTAL</t>
  </si>
  <si>
    <t>2503540</t>
  </si>
  <si>
    <t>SO ASPERGILLUS FUMIGATUS IGE</t>
  </si>
  <si>
    <t>2503525</t>
  </si>
  <si>
    <t>SO ISONIAZID LEVEL (PEAK)</t>
  </si>
  <si>
    <t>2503515</t>
  </si>
  <si>
    <t>SO TREPONEMA PALLIDUM AB, CSF</t>
  </si>
  <si>
    <t>2503489</t>
  </si>
  <si>
    <t>SO EBV EA AB IGG, CSF</t>
  </si>
  <si>
    <t>2503468</t>
  </si>
  <si>
    <t>SO LEGIONELLA PNEUMOPHILA AG</t>
  </si>
  <si>
    <t>2503348</t>
  </si>
  <si>
    <t>SO PYRAZINAMIDE LEVEL (TROUGH)</t>
  </si>
  <si>
    <t>2503336</t>
  </si>
  <si>
    <t>SO PYRAZINAMIDE LEVEL (PEAK)</t>
  </si>
  <si>
    <t>2503335</t>
  </si>
  <si>
    <t>SO RIFAMPIN LEVEL (TROUGH)</t>
  </si>
  <si>
    <t>2503334</t>
  </si>
  <si>
    <t>SO ETHAMBUTOL LEVEL (TROUGH)</t>
  </si>
  <si>
    <t>2503327</t>
  </si>
  <si>
    <t>SO ABSOLUTE EOSINOPHIL COUNT</t>
  </si>
  <si>
    <t>2503326</t>
  </si>
  <si>
    <t>SO WBC</t>
  </si>
  <si>
    <t>2503325</t>
  </si>
  <si>
    <t>SO EOSINOPHIL COUNT</t>
  </si>
  <si>
    <t>2503324</t>
  </si>
  <si>
    <t>SO ETHAMBUTOL LEVEL (PEAK)</t>
  </si>
  <si>
    <t>2503322</t>
  </si>
  <si>
    <t>SO LEPTOSPIRA DNA, QL PCR</t>
  </si>
  <si>
    <t>2503294</t>
  </si>
  <si>
    <t>SO HHV-8 DNA, QN PCR</t>
  </si>
  <si>
    <t>2503261</t>
  </si>
  <si>
    <t>SO ZIKA REAL-TIME RT-PCR</t>
  </si>
  <si>
    <t>2503241</t>
  </si>
  <si>
    <t>SO OXYCARBAZEPINE METABOLITE</t>
  </si>
  <si>
    <t>2503097</t>
  </si>
  <si>
    <t xml:space="preserve">SO AMIODARONE </t>
  </si>
  <si>
    <t>2503071</t>
  </si>
  <si>
    <t>SO VDRL, CSF</t>
  </si>
  <si>
    <t>2503070</t>
  </si>
  <si>
    <t>SO DRUG SCREEN PANEL 9, MECONI</t>
  </si>
  <si>
    <t>2503023</t>
  </si>
  <si>
    <t xml:space="preserve">SO PLATELET ANTIBODY, DIRECT, </t>
  </si>
  <si>
    <t>2502932</t>
  </si>
  <si>
    <t>SO SEROTONIN RELEASE ASSAY,</t>
  </si>
  <si>
    <t>2502720</t>
  </si>
  <si>
    <t>SO QUANTITATIVE,EA SPECIMEN</t>
  </si>
  <si>
    <t>2502608</t>
  </si>
  <si>
    <t>SO MYCOPHENOLIC ACID</t>
  </si>
  <si>
    <t>2502607</t>
  </si>
  <si>
    <t xml:space="preserve">SO TRIGLYCERIDES PERITONEAL </t>
  </si>
  <si>
    <t>2502568</t>
  </si>
  <si>
    <t xml:space="preserve">SO T-CELL RECEPTOR EXCISION </t>
  </si>
  <si>
    <t>2502506</t>
  </si>
  <si>
    <t>SO IMMUNOREACTIVE SPECIMEN</t>
  </si>
  <si>
    <t>2502505</t>
  </si>
  <si>
    <t>SO BIOTINIDASE EA SPECIMEN</t>
  </si>
  <si>
    <t>2502504</t>
  </si>
  <si>
    <t>SO THYROID STIMULATING HORMONE</t>
  </si>
  <si>
    <t>2502503</t>
  </si>
  <si>
    <t>SO TANDEM MASS SPECTROMETRY QU</t>
  </si>
  <si>
    <t>2502502</t>
  </si>
  <si>
    <t>SO HYDROXYPROGESTERONE 17D</t>
  </si>
  <si>
    <t>2502501</t>
  </si>
  <si>
    <t xml:space="preserve">SO HEMOGLOBIN CHROMOTOGRAPHY </t>
  </si>
  <si>
    <t>2502500</t>
  </si>
  <si>
    <t>SO GALACTOSE 1 PHOSPHATE URIDY</t>
  </si>
  <si>
    <t>2502499</t>
  </si>
  <si>
    <t>SO NEWBORN SCREEN PANEL</t>
  </si>
  <si>
    <t>2502498</t>
  </si>
  <si>
    <t>SO JC POLYOMA DNA QUANT PCR</t>
  </si>
  <si>
    <t>2502434</t>
  </si>
  <si>
    <t>SO URIC ACID URINE, RANDOM</t>
  </si>
  <si>
    <t>2502374</t>
  </si>
  <si>
    <t>SO AMYLASE, PLEURAL FLUID</t>
  </si>
  <si>
    <t>2502367</t>
  </si>
  <si>
    <t>SO T4, FREE</t>
  </si>
  <si>
    <t>2502315</t>
  </si>
  <si>
    <t>VALPROIC ACID, FREE*</t>
  </si>
  <si>
    <t>2502281</t>
  </si>
  <si>
    <t>TB PANEL-PHD*</t>
  </si>
  <si>
    <t>2502236</t>
  </si>
  <si>
    <t>AMNISURE ROM</t>
  </si>
  <si>
    <t>2502173</t>
  </si>
  <si>
    <t>IMMUNOASSAY FOR INFECT AGENTS*</t>
  </si>
  <si>
    <t>2502146</t>
  </si>
  <si>
    <t>CEA, PLEURAL FLUID *</t>
  </si>
  <si>
    <t>2502101</t>
  </si>
  <si>
    <t>SO URIC ACID, SYNOVIAL FLUID</t>
  </si>
  <si>
    <t>2502048</t>
  </si>
  <si>
    <t>PROTEIN, TOTAL, PLEURAL FLUID*</t>
  </si>
  <si>
    <t>2502030</t>
  </si>
  <si>
    <t>SO CHOLESTEROL, PLEURAL FLUID</t>
  </si>
  <si>
    <t>2501991</t>
  </si>
  <si>
    <t>SO NICOTINE AND COTININE, URINE</t>
  </si>
  <si>
    <t>2501934</t>
  </si>
  <si>
    <t>SO PARVOVIRUS B19 IGM ABS</t>
  </si>
  <si>
    <t>2501847</t>
  </si>
  <si>
    <t>AMYLASE,PERITONEAL FLUID *</t>
  </si>
  <si>
    <t>2501758</t>
  </si>
  <si>
    <t>WESTERN EQUINE ENCEPH IGG/IGM*</t>
  </si>
  <si>
    <t>2501662</t>
  </si>
  <si>
    <t>SO AB ENCEPHALITIS,WESTERN EQUINE</t>
  </si>
  <si>
    <t>2501660</t>
  </si>
  <si>
    <t>SO GLUCOSE, PERITONEAL FLUID</t>
  </si>
  <si>
    <t>2501586</t>
  </si>
  <si>
    <t>PERITONEAL FLUID</t>
  </si>
  <si>
    <t>2501503</t>
  </si>
  <si>
    <t>NRNP SMITH IGG AUTOABS *</t>
  </si>
  <si>
    <t>2501457</t>
  </si>
  <si>
    <t>SO GLUCOSE, PLEURAL FLUID</t>
  </si>
  <si>
    <t>2501455</t>
  </si>
  <si>
    <t>CALCIUM RANDOM URINE *</t>
  </si>
  <si>
    <t>2501440</t>
  </si>
  <si>
    <t>SO STREP PNEU IGG ABS, 14 SERO</t>
  </si>
  <si>
    <t>2501207</t>
  </si>
  <si>
    <t>PROTHROMBIN TIME SPECIALTY*</t>
  </si>
  <si>
    <t>2501164</t>
  </si>
  <si>
    <t>MESH SYSTEM PROLENE</t>
  </si>
  <si>
    <t>8000403</t>
  </si>
  <si>
    <t>MEDICAL SUPPLIES SOLD TO PATIENTS</t>
  </si>
  <si>
    <t>4470</t>
  </si>
  <si>
    <t>OASIS ULTRA TRI-LAYER  3X7</t>
  </si>
  <si>
    <t>4185090</t>
  </si>
  <si>
    <t>OASIS ULTRA TRI-LAYER 3X3.5 CM</t>
  </si>
  <si>
    <t>4185089</t>
  </si>
  <si>
    <t>EPIFIX 14MM DISK</t>
  </si>
  <si>
    <t>4185088</t>
  </si>
  <si>
    <t>OASIS ULTRA TRILAYER MAT 5X7</t>
  </si>
  <si>
    <t>4185087</t>
  </si>
  <si>
    <t>OASIS PER EACH SQ CM</t>
  </si>
  <si>
    <t>4185033</t>
  </si>
  <si>
    <t>NEXPLANON</t>
  </si>
  <si>
    <t>3213258</t>
  </si>
  <si>
    <t>MIRENA DSHP 20MCG</t>
  </si>
  <si>
    <t>3213257</t>
  </si>
  <si>
    <t>PARAGARD 380A</t>
  </si>
  <si>
    <t>3213256</t>
  </si>
  <si>
    <t>COOKS ENTUIT START INITIAL PLACEMENT GASTROSTOMY</t>
  </si>
  <si>
    <t>3191404</t>
  </si>
  <si>
    <t>SO COOCIDIOIDES ANTIBODY</t>
  </si>
  <si>
    <t>2504273</t>
  </si>
  <si>
    <t>HOODS (ORTHO)DSP</t>
  </si>
  <si>
    <t>2402100</t>
  </si>
  <si>
    <t>CLIP APPLIER MULTI SMALL</t>
  </si>
  <si>
    <t>2395300</t>
  </si>
  <si>
    <t>COBAN 4 INCH</t>
  </si>
  <si>
    <t>2386800</t>
  </si>
  <si>
    <t>LOOP MINI RED L-100</t>
  </si>
  <si>
    <t>2381800</t>
  </si>
  <si>
    <t>ELECTRODE RESECTION NEEDLE</t>
  </si>
  <si>
    <t>2381600</t>
  </si>
  <si>
    <t>HEMODIALYSIS CATH DUAL LUMEN</t>
  </si>
  <si>
    <t>2375900</t>
  </si>
  <si>
    <t>ENDOSCOPIC MULTICIP LG ER420</t>
  </si>
  <si>
    <t>2375100</t>
  </si>
  <si>
    <t>CATH FOG EMBOL 4FR CV1041</t>
  </si>
  <si>
    <t>2374900</t>
  </si>
  <si>
    <t>DRAPE 1040 (VI)</t>
  </si>
  <si>
    <t>2373200</t>
  </si>
  <si>
    <t>WIRE STRAND D&amp;S 18 #28</t>
  </si>
  <si>
    <t>2373100</t>
  </si>
  <si>
    <t>GLIDEWIRE MEDITECH 46-151</t>
  </si>
  <si>
    <t>2372500</t>
  </si>
  <si>
    <t>TEFLON CRESCENT 14-0219</t>
  </si>
  <si>
    <t>2366600</t>
  </si>
  <si>
    <t>SPLINT THERMA NASAL 15-29010</t>
  </si>
  <si>
    <t>2366100</t>
  </si>
  <si>
    <t>MICROWIPE</t>
  </si>
  <si>
    <t>2364600</t>
  </si>
  <si>
    <t>ELECTROVAC SUCTION COAGULATOR</t>
  </si>
  <si>
    <t>2364200</t>
  </si>
  <si>
    <t>CATHETER OPEN TIP URETERAL 6FR</t>
  </si>
  <si>
    <t>2358600</t>
  </si>
  <si>
    <t>CATH URETERAL CONE TIP</t>
  </si>
  <si>
    <t>2357200</t>
  </si>
  <si>
    <t>WIRE GUIDE BENTSON 15 CM</t>
  </si>
  <si>
    <t>2356400</t>
  </si>
  <si>
    <t>TUBE ENDOTRACH CUFFED 5.5MM</t>
  </si>
  <si>
    <t>2356100</t>
  </si>
  <si>
    <t>TUBE ENDOTRACH CUFFED 5.0MM</t>
  </si>
  <si>
    <t>2355900</t>
  </si>
  <si>
    <t>SPONGE LAP BABY 5 PK</t>
  </si>
  <si>
    <t>2355200</t>
  </si>
  <si>
    <t>DISP MANIPULATOR, UTERINE 6 CM</t>
  </si>
  <si>
    <t>2354700</t>
  </si>
  <si>
    <t>VACURETTE TUBING</t>
  </si>
  <si>
    <t>2354400</t>
  </si>
  <si>
    <t>VACURETTE TIPS</t>
  </si>
  <si>
    <t>2354200</t>
  </si>
  <si>
    <t>SUTURE AIDE BOOTIES</t>
  </si>
  <si>
    <t>2351900</t>
  </si>
  <si>
    <t>LENS ALCON</t>
  </si>
  <si>
    <t>2350100</t>
  </si>
  <si>
    <t>LENS</t>
  </si>
  <si>
    <t>2350000</t>
  </si>
  <si>
    <t>WECK CELLS SPEARS</t>
  </si>
  <si>
    <t>2348400</t>
  </si>
  <si>
    <t>BUR CUTTING RND 4.0M FLUTED EL</t>
  </si>
  <si>
    <t>2344100</t>
  </si>
  <si>
    <t>BUR CUTTING RND 3.0M FLUTED EL</t>
  </si>
  <si>
    <t>2343900</t>
  </si>
  <si>
    <t>CATH ANGIO EMBO 3FR</t>
  </si>
  <si>
    <t>2340500</t>
  </si>
  <si>
    <t>ADAPTER, CATHETER XMAS TREE</t>
  </si>
  <si>
    <t>2340400</t>
  </si>
  <si>
    <t>SUTURE PASSER CTI-512N</t>
  </si>
  <si>
    <t>2337500</t>
  </si>
  <si>
    <t>DRAPE 1016 3M</t>
  </si>
  <si>
    <t>2332000</t>
  </si>
  <si>
    <t>SHOULDER CANNULA 9718</t>
  </si>
  <si>
    <t>2329500</t>
  </si>
  <si>
    <t>SUTURE TI-CRON 2 3113-81</t>
  </si>
  <si>
    <t>2329100</t>
  </si>
  <si>
    <t>PLUG, MESH MARLEX XLG</t>
  </si>
  <si>
    <t>2324400</t>
  </si>
  <si>
    <t>PLUG, MESH MARLEX LG</t>
  </si>
  <si>
    <t>2324100</t>
  </si>
  <si>
    <t>NEEDLE VERRES PN150</t>
  </si>
  <si>
    <t>2323300</t>
  </si>
  <si>
    <t>CLIP APPLIER MULTI MED MCM20</t>
  </si>
  <si>
    <t>2322600</t>
  </si>
  <si>
    <t>APPLIER CLIP LG MULTIPLE</t>
  </si>
  <si>
    <t>2322400</t>
  </si>
  <si>
    <t>SYRINGE BULB 2 PC STYLEX</t>
  </si>
  <si>
    <t>2321000</t>
  </si>
  <si>
    <t>YANKAUR SUCTION ORTHO</t>
  </si>
  <si>
    <t>2320700</t>
  </si>
  <si>
    <t>STOCKINETTE STR 4 X 48</t>
  </si>
  <si>
    <t>2319800</t>
  </si>
  <si>
    <t>SLEEVE STERILE 4 IN</t>
  </si>
  <si>
    <t>2318200</t>
  </si>
  <si>
    <t>PENCIL HANDCONTROL W/ HOLSTER</t>
  </si>
  <si>
    <t>2315000</t>
  </si>
  <si>
    <t>PAD DISPERSIVE INFANT</t>
  </si>
  <si>
    <t>2314400</t>
  </si>
  <si>
    <t>PAD DISPERSIVE B-GUARD</t>
  </si>
  <si>
    <t>2314200</t>
  </si>
  <si>
    <t>PAD DEFIB 4 1/2 X 4 1/2</t>
  </si>
  <si>
    <t>2313800</t>
  </si>
  <si>
    <t>NEZHAT DORSEY TUBING 5202730</t>
  </si>
  <si>
    <t>2313100</t>
  </si>
  <si>
    <t>MAT NEEDLE MAGNET I 100-6</t>
  </si>
  <si>
    <t>2312600</t>
  </si>
  <si>
    <t>LENS INTRAOCULAR TOKEN CHARGE</t>
  </si>
  <si>
    <t>2311801</t>
  </si>
  <si>
    <t>ENDOSCOPIC MULTICLIP MED/LG</t>
  </si>
  <si>
    <t>2310300</t>
  </si>
  <si>
    <t>ENDOBAG SPECI CONT POUCH</t>
  </si>
  <si>
    <t>2309400</t>
  </si>
  <si>
    <t>ENDO SHEARS 5MM CAUTERY 5 DCS</t>
  </si>
  <si>
    <t>2309200</t>
  </si>
  <si>
    <t>DRAPE IOBAN 2  3M 6650</t>
  </si>
  <si>
    <t>2308200</t>
  </si>
  <si>
    <t>CUTTER AGGRESS 3.5 290-638-000</t>
  </si>
  <si>
    <t>2307200</t>
  </si>
  <si>
    <t>LIGATION CLIP APPLIER 5MM</t>
  </si>
  <si>
    <t>2307100</t>
  </si>
  <si>
    <t>CUTTER IRRIGD ENT 4.0 290-540</t>
  </si>
  <si>
    <t>2306800</t>
  </si>
  <si>
    <t>SNAP COVERS</t>
  </si>
  <si>
    <t>2306500</t>
  </si>
  <si>
    <t>Z-WIRE .062</t>
  </si>
  <si>
    <t>2304300</t>
  </si>
  <si>
    <t>BLADE KATENA K20 1640</t>
  </si>
  <si>
    <t>2302700</t>
  </si>
  <si>
    <t>INSUFFLATOR FILTER TUBING SET</t>
  </si>
  <si>
    <t>2301900</t>
  </si>
  <si>
    <t>COBAN 6 INCH</t>
  </si>
  <si>
    <t>2301700</t>
  </si>
  <si>
    <t>PACK PTERYGIUM CDS</t>
  </si>
  <si>
    <t>2289900</t>
  </si>
  <si>
    <t>SPECULUM VAG MED DISPOSABLE</t>
  </si>
  <si>
    <t>2168600</t>
  </si>
  <si>
    <t>SNARE POLYPECTOMY 6265 LG</t>
  </si>
  <si>
    <t>2149500</t>
  </si>
  <si>
    <t>SNARE POLYPECTOMY 6233</t>
  </si>
  <si>
    <t>2149300</t>
  </si>
  <si>
    <t>NEEDLE SCLEROTHERAPY</t>
  </si>
  <si>
    <t>2145000</t>
  </si>
  <si>
    <t>GUIDEWIRE PEG 20FR</t>
  </si>
  <si>
    <t>2144800</t>
  </si>
  <si>
    <t>PEG KIT 20FR WITH ENFIT CNCTN</t>
  </si>
  <si>
    <t>2143800</t>
  </si>
  <si>
    <t>FORCEP BIOPSY 893 W/O NEEDLE</t>
  </si>
  <si>
    <t>2143700</t>
  </si>
  <si>
    <t>BRUSH COLONOSCOPY</t>
  </si>
  <si>
    <t>2141200</t>
  </si>
  <si>
    <t>BITEBLOCK ENDOSCOPY</t>
  </si>
  <si>
    <t>2141000</t>
  </si>
  <si>
    <t>FOX SWAB X3</t>
  </si>
  <si>
    <t>2140300</t>
  </si>
  <si>
    <t>NET, RETRIEVAL 2.5MM</t>
  </si>
  <si>
    <t>2140100</t>
  </si>
  <si>
    <t>SUT PROLENE 5-0 8698G</t>
  </si>
  <si>
    <t>2130600</t>
  </si>
  <si>
    <t>SUTURE PROLENE 5-0 8580H</t>
  </si>
  <si>
    <t>2129600</t>
  </si>
  <si>
    <t>SUTURE PROLENE 2-0 8523H</t>
  </si>
  <si>
    <t>2129500</t>
  </si>
  <si>
    <t>SUTURE PROLENE 2-0 8423H</t>
  </si>
  <si>
    <t>2129200</t>
  </si>
  <si>
    <t>SUTURE PROLENE 7-0 8206H</t>
  </si>
  <si>
    <t>2129100</t>
  </si>
  <si>
    <t>SUTURE CHROMIC 2-0 883H</t>
  </si>
  <si>
    <t>2128500</t>
  </si>
  <si>
    <t>SUTURE CHROMIC 3-0 U204H</t>
  </si>
  <si>
    <t>2128100</t>
  </si>
  <si>
    <t>SUTURE CHROMIC O G124H</t>
  </si>
  <si>
    <t>2128000</t>
  </si>
  <si>
    <t>SUTURE CHROMIC 4-0 G121H</t>
  </si>
  <si>
    <t>2127900</t>
  </si>
  <si>
    <t>SUTURE VICRYL 2-0 J461H</t>
  </si>
  <si>
    <t>2126700</t>
  </si>
  <si>
    <t>SUTURE VICRYL 1 J113T</t>
  </si>
  <si>
    <t>2126000</t>
  </si>
  <si>
    <t>SUTURE SILK O A306H</t>
  </si>
  <si>
    <t>2125500</t>
  </si>
  <si>
    <t>SUTURE ETHILON 2-0 1674H</t>
  </si>
  <si>
    <t>2124900</t>
  </si>
  <si>
    <t>SUTURE SILK 2-0 C016T</t>
  </si>
  <si>
    <t>2124400</t>
  </si>
  <si>
    <t>NEEDLE MAYO 2D</t>
  </si>
  <si>
    <t>2122900</t>
  </si>
  <si>
    <t>NEEDLE SPINAL 25GX3 1/2</t>
  </si>
  <si>
    <t>2120700</t>
  </si>
  <si>
    <t>NEEDLE SPINAL 22GX3 1/2</t>
  </si>
  <si>
    <t>2120400</t>
  </si>
  <si>
    <t>NEEDLE SPINAL 20X2 1/2</t>
  </si>
  <si>
    <t>2120200</t>
  </si>
  <si>
    <t>NEEDLE SPINAL 18GX3 1/2</t>
  </si>
  <si>
    <t>2120000</t>
  </si>
  <si>
    <t>NEEDLE BLNT HYPO 18X1</t>
  </si>
  <si>
    <t>2119200</t>
  </si>
  <si>
    <t>SUTURE SILK 3-0 A304H</t>
  </si>
  <si>
    <t>2116900</t>
  </si>
  <si>
    <t>SYRINGE LL 20CC</t>
  </si>
  <si>
    <t>2116600</t>
  </si>
  <si>
    <t>SUTURE NURLOLON 5-0 5640G</t>
  </si>
  <si>
    <t>2116500</t>
  </si>
  <si>
    <t>SUTURE, VICRYL 3-0 J232H</t>
  </si>
  <si>
    <t>2115700</t>
  </si>
  <si>
    <t>SPLASHSHIELD ZEROWET</t>
  </si>
  <si>
    <t>2115600</t>
  </si>
  <si>
    <t>SUTURE, VICRYL O J112T</t>
  </si>
  <si>
    <t>2115500</t>
  </si>
  <si>
    <t>SUTURE, VICRYL O J270H</t>
  </si>
  <si>
    <t>2115400</t>
  </si>
  <si>
    <t>SUTURE, VICRYL O J603H</t>
  </si>
  <si>
    <t>2115300</t>
  </si>
  <si>
    <t>SUTURE CHROMIC O U246H</t>
  </si>
  <si>
    <t>2115100</t>
  </si>
  <si>
    <t>SUTURE CHROMIC 2-0 U245H</t>
  </si>
  <si>
    <t>2115000</t>
  </si>
  <si>
    <t>SUTURE CHROMIC 2-0 G123H</t>
  </si>
  <si>
    <t>2114900</t>
  </si>
  <si>
    <t>SUTURE VICRYL 8-0 J574G</t>
  </si>
  <si>
    <t>2114800</t>
  </si>
  <si>
    <t>SUTURE PDSII 1 Z371T</t>
  </si>
  <si>
    <t>2114700</t>
  </si>
  <si>
    <t>SUTURE VICRYL 6-0 J489G</t>
  </si>
  <si>
    <t>2114600</t>
  </si>
  <si>
    <t>SUTURE VICRYL 4-0 J494G</t>
  </si>
  <si>
    <t>2114200</t>
  </si>
  <si>
    <t>SUTURE PDSII 1 Z881G</t>
  </si>
  <si>
    <t>2114100</t>
  </si>
  <si>
    <t>SUTURE VICRYL 4-0 J415H</t>
  </si>
  <si>
    <t>2114000</t>
  </si>
  <si>
    <t>SUTURE CHROMIC O CC04G</t>
  </si>
  <si>
    <t>2113900</t>
  </si>
  <si>
    <t>SUTURE VICRYL 4-0 J496G</t>
  </si>
  <si>
    <t>2113600</t>
  </si>
  <si>
    <t>SUTURE VICRYL 4-0 J422H</t>
  </si>
  <si>
    <t>2113400</t>
  </si>
  <si>
    <t>SUTURE VICRYL 3-0 J416H</t>
  </si>
  <si>
    <t>2113200</t>
  </si>
  <si>
    <t>SUTURE VICRYL 3-0 J956H</t>
  </si>
  <si>
    <t>2113000</t>
  </si>
  <si>
    <t>SUTURE VICRYL 3-0 J11OT</t>
  </si>
  <si>
    <t>2112800</t>
  </si>
  <si>
    <t>SUTURE CHRM 1 925H</t>
  </si>
  <si>
    <t>2112700</t>
  </si>
  <si>
    <t>SUTURE VICRYL 2-0 J957H</t>
  </si>
  <si>
    <t>2112600</t>
  </si>
  <si>
    <t>SUTURE VICRYL 2-0 J911T</t>
  </si>
  <si>
    <t>2112400</t>
  </si>
  <si>
    <t>SUTURE VICRYL 2-0 J417H</t>
  </si>
  <si>
    <t>2112200</t>
  </si>
  <si>
    <t>SUTURE VICRYL 0 J370H</t>
  </si>
  <si>
    <t>2111800</t>
  </si>
  <si>
    <t>SUTURE VICRYL 0 J346H</t>
  </si>
  <si>
    <t>2111600</t>
  </si>
  <si>
    <t>SUTURE SILK 1 A307H</t>
  </si>
  <si>
    <t>2111300</t>
  </si>
  <si>
    <t>SUTURE SILK 3-0 C013D</t>
  </si>
  <si>
    <t>2110400</t>
  </si>
  <si>
    <t>SUTURE SILK 2-0 A185H</t>
  </si>
  <si>
    <t>2109800</t>
  </si>
  <si>
    <t>SUTURE SILK 2-0 A305H</t>
  </si>
  <si>
    <t>2109600</t>
  </si>
  <si>
    <t>SUTURE CHRM 4-0 U203H</t>
  </si>
  <si>
    <t>2109500</t>
  </si>
  <si>
    <t>SUTURE PROLENE 5-0 8686H/G</t>
  </si>
  <si>
    <t>2109400</t>
  </si>
  <si>
    <t>SUTURE PROLENE 4-0 8682H</t>
  </si>
  <si>
    <t>2109200</t>
  </si>
  <si>
    <t>SUTURE PROLENE 3-0 8522H</t>
  </si>
  <si>
    <t>2108800</t>
  </si>
  <si>
    <t>SUTURE VICRYL 4-0 J214H</t>
  </si>
  <si>
    <t>2108700</t>
  </si>
  <si>
    <t>SUTURE PROLENE 0 8418H</t>
  </si>
  <si>
    <t>2108500</t>
  </si>
  <si>
    <t>SUTURE PROLENE 0 8424H</t>
  </si>
  <si>
    <t>2108200</t>
  </si>
  <si>
    <t>SUTURE PDSII O Z358T</t>
  </si>
  <si>
    <t>2107500</t>
  </si>
  <si>
    <t>SUTURE PROLENE 6-0 8807 H</t>
  </si>
  <si>
    <t>2107300</t>
  </si>
  <si>
    <t>SUTURE PROLENE 6-0 8718H</t>
  </si>
  <si>
    <t>2107100</t>
  </si>
  <si>
    <t>SUTURE PROLENE 3-0 8762H</t>
  </si>
  <si>
    <t>2107000</t>
  </si>
  <si>
    <t>SUTURE NYLON 10-0 194201</t>
  </si>
  <si>
    <t>2106900</t>
  </si>
  <si>
    <t>SUTURE SILK 4-0 A303H</t>
  </si>
  <si>
    <t>2106500</t>
  </si>
  <si>
    <t>SUTURE ETHILON 5-0 698G</t>
  </si>
  <si>
    <t>2105800</t>
  </si>
  <si>
    <t>SUTURE ENDO LOOP PDS EZ10G</t>
  </si>
  <si>
    <t>2105700</t>
  </si>
  <si>
    <t>DERMABOND DB12</t>
  </si>
  <si>
    <t>2105500</t>
  </si>
  <si>
    <t>SUTURE ETHILON 5-0 1666G</t>
  </si>
  <si>
    <t>2105000</t>
  </si>
  <si>
    <t>SUTURE ETHIBOND O CX41D</t>
  </si>
  <si>
    <t>2104400</t>
  </si>
  <si>
    <t>SUTURE CHRM 1 CCO3G</t>
  </si>
  <si>
    <t>2104100</t>
  </si>
  <si>
    <t>SUTURE CHRM 2-0 913H</t>
  </si>
  <si>
    <t>2103400</t>
  </si>
  <si>
    <t>SUTURE CHRM 3-0 912H</t>
  </si>
  <si>
    <t>2102400</t>
  </si>
  <si>
    <t>SUTURE CHRM 3-0 G122H</t>
  </si>
  <si>
    <t>2102000</t>
  </si>
  <si>
    <t>SUTURE PDS II 4-0 Z304H</t>
  </si>
  <si>
    <t>2101900</t>
  </si>
  <si>
    <t>SUTURE CHRM 2-0 801H</t>
  </si>
  <si>
    <t>2101800</t>
  </si>
  <si>
    <t>SUTURE BONE WAX W31G</t>
  </si>
  <si>
    <t>2100800</t>
  </si>
  <si>
    <t>SUTURE CHROMIC O 802H</t>
  </si>
  <si>
    <t>2100200</t>
  </si>
  <si>
    <t>SUTURE ETHILON 10-0 9030G</t>
  </si>
  <si>
    <t>2099700</t>
  </si>
  <si>
    <t>SUTURE TRICON 5 3128-79</t>
  </si>
  <si>
    <t>2099100</t>
  </si>
  <si>
    <t>SUTURE ETHIBOND 1 X425H</t>
  </si>
  <si>
    <t>2098700</t>
  </si>
  <si>
    <t>SUTURE ETHIBOND 2-0 X523H</t>
  </si>
  <si>
    <t>2098600</t>
  </si>
  <si>
    <t>SUTURE PDS II O Z334H</t>
  </si>
  <si>
    <t>2098200</t>
  </si>
  <si>
    <t>SUTURE PDS II O Z340H</t>
  </si>
  <si>
    <t>2098100</t>
  </si>
  <si>
    <t>SUTURE SILK 3-0 M3T</t>
  </si>
  <si>
    <t>2098000</t>
  </si>
  <si>
    <t>SUTURE SILK 2 SA8H</t>
  </si>
  <si>
    <t>2097900</t>
  </si>
  <si>
    <t>HEMOSTAT KELLY CURVED</t>
  </si>
  <si>
    <t>2090800</t>
  </si>
  <si>
    <t>BLADE SURGICAL #20</t>
  </si>
  <si>
    <t>2090400</t>
  </si>
  <si>
    <t>BLADE SURGICAL #15</t>
  </si>
  <si>
    <t>2090300</t>
  </si>
  <si>
    <t>BLADE SURGICAL #11</t>
  </si>
  <si>
    <t>2090200</t>
  </si>
  <si>
    <t>BLADE SURGICAL #12</t>
  </si>
  <si>
    <t>2090100</t>
  </si>
  <si>
    <t>BLADE SURGICAL #10</t>
  </si>
  <si>
    <t>2090000</t>
  </si>
  <si>
    <t>SPLINT ORTHOGLASS 5IN PER FOOT</t>
  </si>
  <si>
    <t>2068700</t>
  </si>
  <si>
    <t>SPLINT ORTHOGLASS 3IN PER FOOT</t>
  </si>
  <si>
    <t>2068500</t>
  </si>
  <si>
    <t>SUPPORT SHOULDER ABDUCTION</t>
  </si>
  <si>
    <t>2066700</t>
  </si>
  <si>
    <t>PILLOW ABDUCT</t>
  </si>
  <si>
    <t>2059500</t>
  </si>
  <si>
    <t>PADDING WEBRIL 4 IN</t>
  </si>
  <si>
    <t>2059200</t>
  </si>
  <si>
    <t>BANDAGE ESMARK 4"</t>
  </si>
  <si>
    <t>2051200</t>
  </si>
  <si>
    <t>BANDAGE ELASTIC 4 IN</t>
  </si>
  <si>
    <t>2051000</t>
  </si>
  <si>
    <t>BANDAGE ELASTIC 3 IN</t>
  </si>
  <si>
    <t>2050900</t>
  </si>
  <si>
    <t>BANDAGE ELASTIC 2 IN</t>
  </si>
  <si>
    <t>2050800</t>
  </si>
  <si>
    <t>PACKING NASAL DOYAL</t>
  </si>
  <si>
    <t>2042800</t>
  </si>
  <si>
    <t>TRANSFER PACK BLOOD BAG</t>
  </si>
  <si>
    <t>2041100</t>
  </si>
  <si>
    <t>TRAY DIALY 3LUMEN 12FRX13-16CM</t>
  </si>
  <si>
    <t>2037200</t>
  </si>
  <si>
    <t>SET CATHETER CV MULTI LUMEN</t>
  </si>
  <si>
    <t>2036700</t>
  </si>
  <si>
    <t>SCAPEL #10 DISP 32385-010</t>
  </si>
  <si>
    <t>2036000</t>
  </si>
  <si>
    <t>PROBE BICAP HEMO 7FR</t>
  </si>
  <si>
    <t>2035700</t>
  </si>
  <si>
    <t>KIT INTRO PERCUT 6 FR</t>
  </si>
  <si>
    <t>2033900</t>
  </si>
  <si>
    <t>CATH ASH SPLIT 24/28/32/36CM</t>
  </si>
  <si>
    <t>2032100</t>
  </si>
  <si>
    <t>CATH BIOPLR VENCAV97-120</t>
  </si>
  <si>
    <t>2031300</t>
  </si>
  <si>
    <t>MAMMARY SUPPORT BRA MED</t>
  </si>
  <si>
    <t>2028100</t>
  </si>
  <si>
    <t>RAZOR DISPOSABLE</t>
  </si>
  <si>
    <t>2025000</t>
  </si>
  <si>
    <t>SUPPORT MAMMARY BRA XLG</t>
  </si>
  <si>
    <t>2024000</t>
  </si>
  <si>
    <t>MAMMARY SUPPORT BRA LG</t>
  </si>
  <si>
    <t>2022700</t>
  </si>
  <si>
    <t>AIR MATTRESS W/O PUMP</t>
  </si>
  <si>
    <t>2020100</t>
  </si>
  <si>
    <t>CATHETER CENTRASIL</t>
  </si>
  <si>
    <t>2012000</t>
  </si>
  <si>
    <t>PACK CATARACT CDS</t>
  </si>
  <si>
    <t>2011200</t>
  </si>
  <si>
    <t>PACK OB C-SECTION</t>
  </si>
  <si>
    <t>2011000</t>
  </si>
  <si>
    <t>PACK LAPAROTOMY III</t>
  </si>
  <si>
    <t>2010600</t>
  </si>
  <si>
    <t>PACK EENT</t>
  </si>
  <si>
    <t>2010000</t>
  </si>
  <si>
    <t>PACK LITHOTOMY</t>
  </si>
  <si>
    <t>2009800</t>
  </si>
  <si>
    <t>PACK DELIVERY ROOM</t>
  </si>
  <si>
    <t>2009600</t>
  </si>
  <si>
    <t>SHEET DRAPE MED 57 X 77</t>
  </si>
  <si>
    <t>2008400</t>
  </si>
  <si>
    <t>CATH COUNCIL 5CC</t>
  </si>
  <si>
    <t>2006400</t>
  </si>
  <si>
    <t>CATH URETHRAL 4 FR #021304</t>
  </si>
  <si>
    <t>2006200</t>
  </si>
  <si>
    <t>CATH URL ALL PURPOSE</t>
  </si>
  <si>
    <t>2006100</t>
  </si>
  <si>
    <t>CATH IRR CONT 5CC</t>
  </si>
  <si>
    <t>2005900</t>
  </si>
  <si>
    <t xml:space="preserve">CATH FOLEY 30CC </t>
  </si>
  <si>
    <t>2005800</t>
  </si>
  <si>
    <t xml:space="preserve">CATH FOLEY 5CC </t>
  </si>
  <si>
    <t>2005700</t>
  </si>
  <si>
    <t>CATH FOLEY 8FR 3CC</t>
  </si>
  <si>
    <t>2005600</t>
  </si>
  <si>
    <t>CATH FOLEY SIL 5CC BALLOON</t>
  </si>
  <si>
    <t>2005400</t>
  </si>
  <si>
    <t>CATH COUDE 5CC BALLOON</t>
  </si>
  <si>
    <t>2005200</t>
  </si>
  <si>
    <t>CATH IRR CONT 30CC</t>
  </si>
  <si>
    <t>2005100</t>
  </si>
  <si>
    <t>CATH COUDE STRAIGHT</t>
  </si>
  <si>
    <t>2005000</t>
  </si>
  <si>
    <t>URINAL MALE PLASTIC</t>
  </si>
  <si>
    <t>2004400</t>
  </si>
  <si>
    <t>SET URETHRAL DILATOR</t>
  </si>
  <si>
    <t>2004300</t>
  </si>
  <si>
    <t>TRAY METER URINE FOLEY 16</t>
  </si>
  <si>
    <t>2003800</t>
  </si>
  <si>
    <t xml:space="preserve">STRAP, TUBE, CATHETER </t>
  </si>
  <si>
    <t>2001000</t>
  </si>
  <si>
    <t>VALVE ENDO SURESEAL-005</t>
  </si>
  <si>
    <t>2000100</t>
  </si>
  <si>
    <t>CATH EXTERNAL MALE</t>
  </si>
  <si>
    <t>1999500</t>
  </si>
  <si>
    <t>BAG URINARY DRAIN CLSD</t>
  </si>
  <si>
    <t>1999400</t>
  </si>
  <si>
    <t>CLAMP POUCH DRAIN</t>
  </si>
  <si>
    <t>1997000</t>
  </si>
  <si>
    <t>POUCH W/FLG 4</t>
  </si>
  <si>
    <t>1995900</t>
  </si>
  <si>
    <t>POUCH W/FLG 2 1/4</t>
  </si>
  <si>
    <t>1995700</t>
  </si>
  <si>
    <t>BARRIER SKIN W FLG 4</t>
  </si>
  <si>
    <t>1995400</t>
  </si>
  <si>
    <t>BARRIER SKIN W FLG 2 3/4</t>
  </si>
  <si>
    <t>1995300</t>
  </si>
  <si>
    <t>BARRIER SKIN W FLG 2 1/4</t>
  </si>
  <si>
    <t>1995200</t>
  </si>
  <si>
    <t>BARRIER SKIN W FLG 1 3/4</t>
  </si>
  <si>
    <t>1995100</t>
  </si>
  <si>
    <t>BARRIER SKIN W/FLG 1 1/2</t>
  </si>
  <si>
    <t>1995000</t>
  </si>
  <si>
    <t>LOOP MAXI RED L-110</t>
  </si>
  <si>
    <t>1994500</t>
  </si>
  <si>
    <t>BLADE DOVIE 6"</t>
  </si>
  <si>
    <t>1994400</t>
  </si>
  <si>
    <t>SINGLE ACTION PUMP SYSTM</t>
  </si>
  <si>
    <t>1993900</t>
  </si>
  <si>
    <t>FORTIFIER MILK HUMAN</t>
  </si>
  <si>
    <t>1993600</t>
  </si>
  <si>
    <t>TUBE ENDOTRACH CUFFED 8MM</t>
  </si>
  <si>
    <t>1989200</t>
  </si>
  <si>
    <t>TUBE ENDOTRACH CUFFED 7.5MM</t>
  </si>
  <si>
    <t>1989100</t>
  </si>
  <si>
    <t>TUBE ENDOTRACH CUFFED 6MM</t>
  </si>
  <si>
    <t>1988900</t>
  </si>
  <si>
    <t>TUBE ENDOTRACH CUFFED 4MM</t>
  </si>
  <si>
    <t>1988800</t>
  </si>
  <si>
    <t>TUBE TRACH CUFFED 6 FEN</t>
  </si>
  <si>
    <t>1987200</t>
  </si>
  <si>
    <t>TUBE CORRUGATED BLUE</t>
  </si>
  <si>
    <t>1985600</t>
  </si>
  <si>
    <t>ELECTRODE BALL</t>
  </si>
  <si>
    <t>1979100</t>
  </si>
  <si>
    <t>ELECTRODE RADIUS</t>
  </si>
  <si>
    <t>1978900</t>
  </si>
  <si>
    <t>ELEC/PACE/DEFB QUIK-COMBO PED</t>
  </si>
  <si>
    <t>1978300</t>
  </si>
  <si>
    <t>ELECT/DEFIB PACING ZOLL</t>
  </si>
  <si>
    <t>1977000</t>
  </si>
  <si>
    <t>SNARE POLYPECTOMY 6242 SM</t>
  </si>
  <si>
    <t>1975100</t>
  </si>
  <si>
    <t xml:space="preserve">TUBING FLEX 10FT </t>
  </si>
  <si>
    <t>1974900</t>
  </si>
  <si>
    <t>CIRCUIT, RESP EVAQUA ADULT</t>
  </si>
  <si>
    <t>1972900</t>
  </si>
  <si>
    <t>CATH IV 22G ACUVANCE</t>
  </si>
  <si>
    <t>1966900</t>
  </si>
  <si>
    <t>CUFF ATS 24" DISP</t>
  </si>
  <si>
    <t>1963900</t>
  </si>
  <si>
    <t>DERMABOND PRO PEN DPP6</t>
  </si>
  <si>
    <t>1963500</t>
  </si>
  <si>
    <t>CAPIO SLIM CAPTURING DEVICE</t>
  </si>
  <si>
    <t>1963200</t>
  </si>
  <si>
    <t>TUBE SUMP SALEM 12FR</t>
  </si>
  <si>
    <t>1962300</t>
  </si>
  <si>
    <t>TUBE SUMP SALEM 10FR</t>
  </si>
  <si>
    <t>1962200</t>
  </si>
  <si>
    <t>SUTURE PDS II ZB345</t>
  </si>
  <si>
    <t>1957800</t>
  </si>
  <si>
    <t>CANNISTER 3000CC</t>
  </si>
  <si>
    <t>1957300</t>
  </si>
  <si>
    <t>TUBE CONNECTOR 6-1 P366</t>
  </si>
  <si>
    <t>1955200</t>
  </si>
  <si>
    <t>TRAY NASAL W/TONGUE DEPRESSOR</t>
  </si>
  <si>
    <t>1952900</t>
  </si>
  <si>
    <t>TRACH TUBE INTRODUCER</t>
  </si>
  <si>
    <t>1952400</t>
  </si>
  <si>
    <t>DRAIN CHEST INFANT/PED 200ML</t>
  </si>
  <si>
    <t>1952000</t>
  </si>
  <si>
    <t>DRAIN CHEST TB THRA-KLEX</t>
  </si>
  <si>
    <t>1951500</t>
  </si>
  <si>
    <t>CATHETER TROCAR 24FR</t>
  </si>
  <si>
    <t>1951100</t>
  </si>
  <si>
    <t>CAHTETER TROCAR 20FR</t>
  </si>
  <si>
    <t>1951000</t>
  </si>
  <si>
    <t>RESERVOIR JACKSON PRATT 100CC</t>
  </si>
  <si>
    <t>1934800</t>
  </si>
  <si>
    <t>TUBING PENROSE 1/4 X 12</t>
  </si>
  <si>
    <t>1934300</t>
  </si>
  <si>
    <t>SUCTION MICRO DEBRIDER ENT</t>
  </si>
  <si>
    <t>1933900</t>
  </si>
  <si>
    <t>TRAY LACERATION</t>
  </si>
  <si>
    <t>1933600</t>
  </si>
  <si>
    <t>TRAY FACIAL LACERATION</t>
  </si>
  <si>
    <t>1933000</t>
  </si>
  <si>
    <t>DRAPE STERI 1015</t>
  </si>
  <si>
    <t>1931800</t>
  </si>
  <si>
    <t>DRAPE STERI 1012</t>
  </si>
  <si>
    <t>1931400</t>
  </si>
  <si>
    <t>DRAIN JACKSON PRATT 7MM</t>
  </si>
  <si>
    <t>1930900</t>
  </si>
  <si>
    <t>DRAIN JACKSON PRATT 10MM</t>
  </si>
  <si>
    <t>1930800</t>
  </si>
  <si>
    <t>CLOSURE SKIN STRIP 1/8 X 3</t>
  </si>
  <si>
    <t>1930300</t>
  </si>
  <si>
    <t>SLEEVE STABILITY 12X100 CB12LT</t>
  </si>
  <si>
    <t>1929900</t>
  </si>
  <si>
    <t>SLEEVE STABILITY 5MM</t>
  </si>
  <si>
    <t>1929600</t>
  </si>
  <si>
    <t>TROCAR BLADLESS 12X100 B12LT</t>
  </si>
  <si>
    <t>1929400</t>
  </si>
  <si>
    <t>TROCAR BLADLESS 5X75 B5ST</t>
  </si>
  <si>
    <t>1929300</t>
  </si>
  <si>
    <t>TROCAR,BLADELESS 5X100 B5LT</t>
  </si>
  <si>
    <t>1929200</t>
  </si>
  <si>
    <t>SPOT TATTOOING AGENT</t>
  </si>
  <si>
    <t>1927200</t>
  </si>
  <si>
    <t>RELOAD TR45B</t>
  </si>
  <si>
    <t>1926700</t>
  </si>
  <si>
    <t>PACK TOTAL KNEE CDS</t>
  </si>
  <si>
    <t>1925800</t>
  </si>
  <si>
    <t>PACK MAJOR LAP CDS</t>
  </si>
  <si>
    <t>1925700</t>
  </si>
  <si>
    <t>PACK ARTHROSCOPY CDS</t>
  </si>
  <si>
    <t>1925600</t>
  </si>
  <si>
    <t>PEANUT ENDO</t>
  </si>
  <si>
    <t>1924500</t>
  </si>
  <si>
    <t>ADAPTOR URETERAL CATHETER</t>
  </si>
  <si>
    <t>1924400</t>
  </si>
  <si>
    <t>BIT DRILL WIRE PASS 2.0 MM</t>
  </si>
  <si>
    <t>1924000</t>
  </si>
  <si>
    <t>BLADE BOVIE ELECTRODE 1 INCH</t>
  </si>
  <si>
    <t>1923200</t>
  </si>
  <si>
    <t>BOVIE NEEDLE TIP</t>
  </si>
  <si>
    <t>1923100</t>
  </si>
  <si>
    <t>KNIFE SLIT ANGLED 2.75</t>
  </si>
  <si>
    <t>1922300</t>
  </si>
  <si>
    <t>STOCKINETTE 6 1 YARD</t>
  </si>
  <si>
    <t>1921800</t>
  </si>
  <si>
    <t>PREVAIL SKIN PREP</t>
  </si>
  <si>
    <t>1920400</t>
  </si>
  <si>
    <t>SUT CHROMIC 3-0 N877H</t>
  </si>
  <si>
    <t>1920100</t>
  </si>
  <si>
    <t>PACKING PLAIN 1/2 INCH</t>
  </si>
  <si>
    <t>1919400</t>
  </si>
  <si>
    <t>SPONGE CHERRY DISSECTOR</t>
  </si>
  <si>
    <t>1918400</t>
  </si>
  <si>
    <t>SPONGE X-RAY 4X4 10 PK</t>
  </si>
  <si>
    <t>1917200</t>
  </si>
  <si>
    <t>SHIELD EYE FDX</t>
  </si>
  <si>
    <t>1916100</t>
  </si>
  <si>
    <t>INDURA CATHETER</t>
  </si>
  <si>
    <t>1914900</t>
  </si>
  <si>
    <t>GAUZE VASELINE 1X36</t>
  </si>
  <si>
    <t>1914200</t>
  </si>
  <si>
    <t>GAUZE PACKING VASELINE</t>
  </si>
  <si>
    <t>1914000</t>
  </si>
  <si>
    <t>GAUZE IODOFORM 1X5 YDS</t>
  </si>
  <si>
    <t>1913400</t>
  </si>
  <si>
    <t>GAUZE BETADINE 3X9</t>
  </si>
  <si>
    <t>1913200</t>
  </si>
  <si>
    <t>KLING 3" ENT</t>
  </si>
  <si>
    <t>1912900</t>
  </si>
  <si>
    <t>DRESSING, SURESITE 4" X 5"</t>
  </si>
  <si>
    <t>1912500</t>
  </si>
  <si>
    <t>DRESSING OPSITE 4 X 11</t>
  </si>
  <si>
    <t>1912400</t>
  </si>
  <si>
    <t>BANDAGE SPANDAGE 12 INCH</t>
  </si>
  <si>
    <t>1911000</t>
  </si>
  <si>
    <t>BANDAGE MEDICOPASTE</t>
  </si>
  <si>
    <t>1910300</t>
  </si>
  <si>
    <t>TUBGAUZE 12"</t>
  </si>
  <si>
    <t>1909700</t>
  </si>
  <si>
    <t>SUCT/IRRIG W/SHIELD &amp; TIP</t>
  </si>
  <si>
    <t>1908600</t>
  </si>
  <si>
    <t>BAG DECANTER</t>
  </si>
  <si>
    <t>1908100</t>
  </si>
  <si>
    <t>NERVE STIMULATOR</t>
  </si>
  <si>
    <t>1907800</t>
  </si>
  <si>
    <t>VANTEX 7FR</t>
  </si>
  <si>
    <t>1634246</t>
  </si>
  <si>
    <t>RETAINER VISCERA GLASSMAN LARGE STERILE</t>
  </si>
  <si>
    <t>1634243</t>
  </si>
  <si>
    <t>AMNIOEXCEL 3.2X3.5</t>
  </si>
  <si>
    <t>1634242</t>
  </si>
  <si>
    <t>CYTAL, PER SQUARE CENTIMETER</t>
  </si>
  <si>
    <t>1634240</t>
  </si>
  <si>
    <t>SHEATH FLEX ANSEL</t>
  </si>
  <si>
    <t>1634232</t>
  </si>
  <si>
    <t>SUTURE STRATAFIX 4-0 SPIRAL PGA-PCL UNDYED 30CM</t>
  </si>
  <si>
    <t>1634228</t>
  </si>
  <si>
    <t>SUTURE STRATAFIX 4-0 SPIRAL PGA PCL UNDYED 60CM</t>
  </si>
  <si>
    <t>1634227</t>
  </si>
  <si>
    <t>SUTURE STRATAFIX SPIRAL KNOTLESS TISSUE CONTROL</t>
  </si>
  <si>
    <t>1634226</t>
  </si>
  <si>
    <t>V-LOC 2-0 GS-22 VIOLET</t>
  </si>
  <si>
    <t>1634224</t>
  </si>
  <si>
    <t>COBAN 2X5 STERILE</t>
  </si>
  <si>
    <t>1634200</t>
  </si>
  <si>
    <t>MICROWIRE APPROACH HYDRO ST</t>
  </si>
  <si>
    <t>1634157</t>
  </si>
  <si>
    <t>CXI SUPPORT CATHETER</t>
  </si>
  <si>
    <t>1634156</t>
  </si>
  <si>
    <t xml:space="preserve">FLEX ANSEL SHEATH </t>
  </si>
  <si>
    <t>1634153</t>
  </si>
  <si>
    <t>VIPER SLIDE LUBRICANT</t>
  </si>
  <si>
    <t>1634151</t>
  </si>
  <si>
    <t>BALLOON CATHETER ADVANCE SERENITY 14 PTA</t>
  </si>
  <si>
    <t>1634149</t>
  </si>
  <si>
    <t>DIAMONDBACK CARTRIDGE 1.50</t>
  </si>
  <si>
    <t>1634148</t>
  </si>
  <si>
    <t>DIAMONDBACK SYSTEM 145CM</t>
  </si>
  <si>
    <t>1634147</t>
  </si>
  <si>
    <t>VIPERWIRE FLEX 0.014 TIP</t>
  </si>
  <si>
    <t>1634146</t>
  </si>
  <si>
    <t>GLIDEWIRE STIFF SHAFT ANGLE TIP 260CM</t>
  </si>
  <si>
    <t>1634142</t>
  </si>
  <si>
    <t>KUMPE CATHETER 5F X 65CM</t>
  </si>
  <si>
    <t>1634130</t>
  </si>
  <si>
    <t>VORTX-35 COIL 6MM X 5MM</t>
  </si>
  <si>
    <t>1634127</t>
  </si>
  <si>
    <t xml:space="preserve">AVANTI SHEATHS </t>
  </si>
  <si>
    <t>1634124</t>
  </si>
  <si>
    <t>MERIT HYDROPHILIC STRAIGHT WIRE 180CM</t>
  </si>
  <si>
    <t>1634112</t>
  </si>
  <si>
    <t>CORDIS BENTSON GUIDEWIRE</t>
  </si>
  <si>
    <t>1634096</t>
  </si>
  <si>
    <t>CORDIS MYNX CONTROL CLOSURE DEVICE</t>
  </si>
  <si>
    <t>1634095</t>
  </si>
  <si>
    <t>CORDIS AVANTI + SHEATH INTRODUCER</t>
  </si>
  <si>
    <t>1634094</t>
  </si>
  <si>
    <t>AD AMPLATZ J GUIDEWIRE</t>
  </si>
  <si>
    <t>1634077</t>
  </si>
  <si>
    <t>AD BENTSON 180 GUIDEWIRE</t>
  </si>
  <si>
    <t>1634076</t>
  </si>
  <si>
    <t>SUTURETAPE TIGERLINK 1.3MM WH/BLK</t>
  </si>
  <si>
    <t>1634075</t>
  </si>
  <si>
    <t>APDL FLEXIMA DRAINAGE CATHETER</t>
  </si>
  <si>
    <t>1634074</t>
  </si>
  <si>
    <t>PLEURX LOCKABLE DRAINAGE SET</t>
  </si>
  <si>
    <t>1634068</t>
  </si>
  <si>
    <t>PANNICULUS RETRACTOR</t>
  </si>
  <si>
    <t>1634063</t>
  </si>
  <si>
    <t>TRAY FOLEY CATHETER 16 FR URIN</t>
  </si>
  <si>
    <t>1634059</t>
  </si>
  <si>
    <t>MAMMOSTAR BREAST BIOPSY MARKER</t>
  </si>
  <si>
    <t>1634047</t>
  </si>
  <si>
    <t>HYDROMARK BREAST BIOPSY MARKER</t>
  </si>
  <si>
    <t>1634046</t>
  </si>
  <si>
    <t>CATHETER MIDLINE 18GA X 10CM W/OUT BIOPATCH</t>
  </si>
  <si>
    <t>1634036</t>
  </si>
  <si>
    <t>FULL KIT MIDLINE CATH POWERGLI</t>
  </si>
  <si>
    <t>1634035</t>
  </si>
  <si>
    <t>TRAY FOLEY 16FR URINE METER</t>
  </si>
  <si>
    <t>1634032</t>
  </si>
  <si>
    <t>PROTECTOR HEEL UNIVERSAL BLACK</t>
  </si>
  <si>
    <t>1634025</t>
  </si>
  <si>
    <t>TRAY 5F DUAL LUMEN</t>
  </si>
  <si>
    <t>1634014</t>
  </si>
  <si>
    <t>TRAY 4F SINGLE LUMEN</t>
  </si>
  <si>
    <t>1634013</t>
  </si>
  <si>
    <t>TUBE ENDOTRACH SEALGUARD 8.0</t>
  </si>
  <si>
    <t>1633993</t>
  </si>
  <si>
    <t>TUBE ENDOTRACH SEALGUARD 7.5</t>
  </si>
  <si>
    <t>1633992</t>
  </si>
  <si>
    <t>TUBE ENDOTRACH SEALGUARD 6.0</t>
  </si>
  <si>
    <t>1633989</t>
  </si>
  <si>
    <t>PACK TOTAL HIP CDS</t>
  </si>
  <si>
    <t>1633968</t>
  </si>
  <si>
    <t>SPIDERNET RETRIEVAL DEVICE</t>
  </si>
  <si>
    <t>1633956</t>
  </si>
  <si>
    <t>DEVICE, LOCKING RX</t>
  </si>
  <si>
    <t>1633911</t>
  </si>
  <si>
    <t>STENT, BILIARY RX</t>
  </si>
  <si>
    <t>1633910</t>
  </si>
  <si>
    <t>CATHETER,HURRICANE BILIARY BAL</t>
  </si>
  <si>
    <t>1633907</t>
  </si>
  <si>
    <t>EXTRACTOR,RX RETRIEVAL BALLOON</t>
  </si>
  <si>
    <t>1633905</t>
  </si>
  <si>
    <t>SPHINCTEROTOME, RX44</t>
  </si>
  <si>
    <t>1633904</t>
  </si>
  <si>
    <t>GUIDEWIRE,HYDRA .035"</t>
  </si>
  <si>
    <t>1633903</t>
  </si>
  <si>
    <t>CANNULA, TAPERED RX.035"</t>
  </si>
  <si>
    <t>1633902</t>
  </si>
  <si>
    <t xml:space="preserve">(TRIAL) TROCAR APPLIED KII SLEEVE 5 X 100 </t>
  </si>
  <si>
    <t>1633786</t>
  </si>
  <si>
    <t>(TRIAL) TROCAR APPLIED KII 12</t>
  </si>
  <si>
    <t>1633785</t>
  </si>
  <si>
    <t xml:space="preserve">(TRIAL) TROCAR APPLIED KII </t>
  </si>
  <si>
    <t>1633784</t>
  </si>
  <si>
    <t>SCREW CENTRAL MODULAR 30MM</t>
  </si>
  <si>
    <t>1633780</t>
  </si>
  <si>
    <t xml:space="preserve">GLENOSPHERE </t>
  </si>
  <si>
    <t>1633779</t>
  </si>
  <si>
    <t>STRATAFIX 0 CT-1</t>
  </si>
  <si>
    <t>1633776</t>
  </si>
  <si>
    <t>DRILL BIT MGS 3.0MM</t>
  </si>
  <si>
    <t>1633775</t>
  </si>
  <si>
    <t>XI 8MM BLADELESS OPT OBTURATOR</t>
  </si>
  <si>
    <t>1633774</t>
  </si>
  <si>
    <t>PROLENE 6-0 BV-1 8806H</t>
  </si>
  <si>
    <t>1633773</t>
  </si>
  <si>
    <t>PROLENE 6-0 BV-1 8805H</t>
  </si>
  <si>
    <t>1633772</t>
  </si>
  <si>
    <t>PATELLA DOMED, TRI-PEG</t>
  </si>
  <si>
    <t>1633769</t>
  </si>
  <si>
    <t>FEMORAL HIP, LINEAR SZ 7 STD.</t>
  </si>
  <si>
    <t>1633765</t>
  </si>
  <si>
    <t>EMPOWR ACETABULAR LINER</t>
  </si>
  <si>
    <t>1633764</t>
  </si>
  <si>
    <t>BOUGIE CAP</t>
  </si>
  <si>
    <t>1633763</t>
  </si>
  <si>
    <t>V-LOC 180 2-0 GS-22 VLOCL2145</t>
  </si>
  <si>
    <t>1633762</t>
  </si>
  <si>
    <t>MESH PROGRIP 20CM X 15CM</t>
  </si>
  <si>
    <t>1633761</t>
  </si>
  <si>
    <t>SCOPE APTRA FLEXIBLE URE</t>
  </si>
  <si>
    <t>1633758</t>
  </si>
  <si>
    <t>WOUND MATRIX 1-LAYER 3X7CM</t>
  </si>
  <si>
    <t>1633757</t>
  </si>
  <si>
    <t>PLASMALOOP, 12 DEG LONG</t>
  </si>
  <si>
    <t>1633753</t>
  </si>
  <si>
    <t>CYTOLOGY BRUSH</t>
  </si>
  <si>
    <t>1633745</t>
  </si>
  <si>
    <t>5-0 PROLENE BV-1</t>
  </si>
  <si>
    <t>1633741</t>
  </si>
  <si>
    <t>AMPLATZ EXTRA-STIFF SUPPORT WIRE GUIDE</t>
  </si>
  <si>
    <t>1633740</t>
  </si>
  <si>
    <t>AMPLATZ STIFF SUPPORT WIRE GUIDE</t>
  </si>
  <si>
    <t>1633739</t>
  </si>
  <si>
    <t>BEACON TIP TORCON ADVANTAGE ANGIO CATHETER</t>
  </si>
  <si>
    <t>1633738</t>
  </si>
  <si>
    <t>SHEATH 9FR X 11CM .035GW</t>
  </si>
  <si>
    <t>1633737</t>
  </si>
  <si>
    <t>PROGLIDE SUTURE CLOSURE SYSTEM</t>
  </si>
  <si>
    <t>1633736</t>
  </si>
  <si>
    <t>UROLIFT 2 ATC IMPLANT CARTRIDGE</t>
  </si>
  <si>
    <t>1633733</t>
  </si>
  <si>
    <t>4.0MM ENT PRECISION CUTTER</t>
  </si>
  <si>
    <t>1633727</t>
  </si>
  <si>
    <t>RESCUENET</t>
  </si>
  <si>
    <t>1633726</t>
  </si>
  <si>
    <t>PROVISC</t>
  </si>
  <si>
    <t>1633725</t>
  </si>
  <si>
    <t>0 V-LOC 180 GS-21  12"</t>
  </si>
  <si>
    <t>1633724</t>
  </si>
  <si>
    <t>ACETABULAR BONE SCREW 6.5X</t>
  </si>
  <si>
    <t>1633723</t>
  </si>
  <si>
    <t>FEMORAL HEAD 36MM</t>
  </si>
  <si>
    <t>1633722</t>
  </si>
  <si>
    <t>1633721</t>
  </si>
  <si>
    <t>ACETABULAR CUP CLUSTER HOLE SIZE 54G</t>
  </si>
  <si>
    <t>1633720</t>
  </si>
  <si>
    <t>FEMORAL HIP SIZE 7</t>
  </si>
  <si>
    <t>1633719</t>
  </si>
  <si>
    <t>CONTACT BANDAGE</t>
  </si>
  <si>
    <t>1633718</t>
  </si>
  <si>
    <t>MESH PROLENE 30 X 30CM</t>
  </si>
  <si>
    <t>1633717</t>
  </si>
  <si>
    <t>FOLEY CATHETER TRAY 16FR.</t>
  </si>
  <si>
    <t>1633714</t>
  </si>
  <si>
    <t>TROCAR 5MM X 150MM</t>
  </si>
  <si>
    <t>1633713</t>
  </si>
  <si>
    <t xml:space="preserve">STENT LUBRI-FLEX </t>
  </si>
  <si>
    <t>1633711</t>
  </si>
  <si>
    <t>GLIDEWIRE ANGEL TIP 3CM</t>
  </si>
  <si>
    <t>1633708</t>
  </si>
  <si>
    <t>PLATE MTP MAXFORCE 0-0 LEFT</t>
  </si>
  <si>
    <t>1633707</t>
  </si>
  <si>
    <t>SCREW CORTICAL MTP</t>
  </si>
  <si>
    <t>1633706</t>
  </si>
  <si>
    <t>REAMER PHALANGEAL 18MM</t>
  </si>
  <si>
    <t>1633705</t>
  </si>
  <si>
    <t>SCREW VAL KREULOCK</t>
  </si>
  <si>
    <t>1633704</t>
  </si>
  <si>
    <t>MTP BB-TAK THREADED</t>
  </si>
  <si>
    <t>1633703</t>
  </si>
  <si>
    <t>MTP BB-TAK</t>
  </si>
  <si>
    <t>1633702</t>
  </si>
  <si>
    <t>DBM PUTTY ALLOSYNC 2.5CC</t>
  </si>
  <si>
    <t>1633701</t>
  </si>
  <si>
    <t>HARMONIC SCALPEL HAR9F</t>
  </si>
  <si>
    <t>1633693</t>
  </si>
  <si>
    <t>BIO-MESH PHASIX ST 4 X 6</t>
  </si>
  <si>
    <t>1633692</t>
  </si>
  <si>
    <t>1633689</t>
  </si>
  <si>
    <t>INJETAK ADJUSTABLE TIP NEEDLE</t>
  </si>
  <si>
    <t>1633686</t>
  </si>
  <si>
    <t>IPG W1DR01 AZURE XT DR MR</t>
  </si>
  <si>
    <t>1633685</t>
  </si>
  <si>
    <t>GLIDEWIRE, STRAIGHT 0.035</t>
  </si>
  <si>
    <t>1633682</t>
  </si>
  <si>
    <t>PLUMEPEN ULTRA</t>
  </si>
  <si>
    <t>1633681</t>
  </si>
  <si>
    <t>BLADE ACE 700</t>
  </si>
  <si>
    <t>1633680</t>
  </si>
  <si>
    <t>MALYUGIN RING 7.0MM</t>
  </si>
  <si>
    <t>1633679</t>
  </si>
  <si>
    <t>PLUMEPORT ACTIV</t>
  </si>
  <si>
    <t>1633678</t>
  </si>
  <si>
    <t>RESCUE GRASPING FORCEPS</t>
  </si>
  <si>
    <t>1633675</t>
  </si>
  <si>
    <t>POLYPECTOMY SNARE EXTRA LARGE</t>
  </si>
  <si>
    <t>1633674</t>
  </si>
  <si>
    <t>ECHELON RELOAD 60W</t>
  </si>
  <si>
    <t>1633673</t>
  </si>
  <si>
    <t>RESOLUTION 360 CLIP</t>
  </si>
  <si>
    <t>1633672</t>
  </si>
  <si>
    <t>REPOSITIONALBLE CLIP 16MM</t>
  </si>
  <si>
    <t>1633671</t>
  </si>
  <si>
    <t>1633670</t>
  </si>
  <si>
    <t>RELOAD, ECHELON 60B</t>
  </si>
  <si>
    <t>1633669</t>
  </si>
  <si>
    <t>3.5MM ENT PRECISION CUTTER</t>
  </si>
  <si>
    <t>1633668</t>
  </si>
  <si>
    <t>1633667</t>
  </si>
  <si>
    <t>2.5MM ENT PRECISION CUTTER</t>
  </si>
  <si>
    <t>1633666</t>
  </si>
  <si>
    <t>LENS SN60AT</t>
  </si>
  <si>
    <t>1633665</t>
  </si>
  <si>
    <t>XI ENDOWRIST SUCTION IRRIGATOR</t>
  </si>
  <si>
    <t>1633664</t>
  </si>
  <si>
    <t>APPLIED TROCAR 8X100 (SUB)</t>
  </si>
  <si>
    <t>1633663</t>
  </si>
  <si>
    <t>ESUCTION FOREIGN BODY RETRIEVAL</t>
  </si>
  <si>
    <t>1633662</t>
  </si>
  <si>
    <t>GRAFT WOUND MATRIX 7X10CM (CYTAL)</t>
  </si>
  <si>
    <t>1633661</t>
  </si>
  <si>
    <t>OPEN TIP URETERAL STENT</t>
  </si>
  <si>
    <t>1633659</t>
  </si>
  <si>
    <t>AIRSEAL 8MM X 120MM TROCAR</t>
  </si>
  <si>
    <t>1633657</t>
  </si>
  <si>
    <t>AIRSEAL 5MM X 120MM TROCAR</t>
  </si>
  <si>
    <t>1633656</t>
  </si>
  <si>
    <t>AIRSEAL 12MM X 100MM TROCAR</t>
  </si>
  <si>
    <t>1633655</t>
  </si>
  <si>
    <t>SAFESHEATH 9FR 13CM</t>
  </si>
  <si>
    <t>1633646</t>
  </si>
  <si>
    <t xml:space="preserve">STYLET ACCESS 65CM  </t>
  </si>
  <si>
    <t>1633645</t>
  </si>
  <si>
    <t xml:space="preserve">ACCESS TOOL PINCH ON </t>
  </si>
  <si>
    <t>1633644</t>
  </si>
  <si>
    <t>MEDTRONIC CAP ASSY 5</t>
  </si>
  <si>
    <t>1633643</t>
  </si>
  <si>
    <t>CATHETER CHOLANGIOGRAM REDDICK 4FR</t>
  </si>
  <si>
    <t>1633642</t>
  </si>
  <si>
    <t>TUBING SMOKE EVAC NEBULAE</t>
  </si>
  <si>
    <t>1633641</t>
  </si>
  <si>
    <t>STENT DOUBLE PIG TAIL (SUB)</t>
  </si>
  <si>
    <t>1633637</t>
  </si>
  <si>
    <t>COAGRASPER UR 4MM</t>
  </si>
  <si>
    <t>1633635</t>
  </si>
  <si>
    <t>AIRSEAL 12MM X 150MM TROCAR</t>
  </si>
  <si>
    <t>1633634</t>
  </si>
  <si>
    <t>STERILE JOINT PREP KIT</t>
  </si>
  <si>
    <t>1633633</t>
  </si>
  <si>
    <t>WIRE SINGLE OCAR 1.6X150MM</t>
  </si>
  <si>
    <t>1633632</t>
  </si>
  <si>
    <t>DRILL BIT LISFRANC</t>
  </si>
  <si>
    <t>1633631</t>
  </si>
  <si>
    <t>SCREW LISFRANC</t>
  </si>
  <si>
    <t>1633630</t>
  </si>
  <si>
    <t>SCREW LOCKING</t>
  </si>
  <si>
    <t>1633629</t>
  </si>
  <si>
    <t xml:space="preserve">PLATE MIDFOOT FUSION 3DI </t>
  </si>
  <si>
    <t>1633628</t>
  </si>
  <si>
    <t>PLATING 3DICROSSCHECK UTIL 5 HOLE</t>
  </si>
  <si>
    <t>1633627</t>
  </si>
  <si>
    <t>PLATING 3DI CROSSCHECK</t>
  </si>
  <si>
    <t>1633626</t>
  </si>
  <si>
    <t>PLATE CLAW II TACK</t>
  </si>
  <si>
    <t>1633625</t>
  </si>
  <si>
    <t>SCREW LOW PRO CORT</t>
  </si>
  <si>
    <t>1633624</t>
  </si>
  <si>
    <t>PIN TEMP FIXATION</t>
  </si>
  <si>
    <t>1633623</t>
  </si>
  <si>
    <t xml:space="preserve">DRILL BIT 2.0MM X 30MM </t>
  </si>
  <si>
    <t>1633622</t>
  </si>
  <si>
    <t>AIRSEAL SMOKE EVAC TUBING</t>
  </si>
  <si>
    <t>1633621</t>
  </si>
  <si>
    <t>SUTURETAPE 1.3MM WH/BL</t>
  </si>
  <si>
    <t>1633617</t>
  </si>
  <si>
    <t>DJO TIBIA LEFT/RIGHT</t>
  </si>
  <si>
    <t>1633615</t>
  </si>
  <si>
    <t>TIBIAL KNEE LEFT/RIGHT</t>
  </si>
  <si>
    <t>1633614</t>
  </si>
  <si>
    <t>DJO FEMUR LEFT/RIGHT</t>
  </si>
  <si>
    <t>1633613</t>
  </si>
  <si>
    <t>SNARE POLYPECTOMY SMALL OVAL</t>
  </si>
  <si>
    <t>1633612</t>
  </si>
  <si>
    <t>SURGIMEND MP 20X20CM</t>
  </si>
  <si>
    <t>1633611</t>
  </si>
  <si>
    <t>HOOK APOLLORF NON ASPIRATING 90</t>
  </si>
  <si>
    <t>1633610</t>
  </si>
  <si>
    <t>DRESSING 15CM NEGATIVE PRESSURE</t>
  </si>
  <si>
    <t>1633609</t>
  </si>
  <si>
    <t>DRESSING 10CM NEGATIVE PRESSURE</t>
  </si>
  <si>
    <t>1633608</t>
  </si>
  <si>
    <t>TROCAR 12X100 APPLIED (SUB)</t>
  </si>
  <si>
    <t>1633606</t>
  </si>
  <si>
    <t>ACCOLADE MRI EL DR PACEMAKER</t>
  </si>
  <si>
    <t>1633605</t>
  </si>
  <si>
    <t>SIGMOIDOSCOPE KIT</t>
  </si>
  <si>
    <t>1633604</t>
  </si>
  <si>
    <t>STAPLER EEA</t>
  </si>
  <si>
    <t>1633602</t>
  </si>
  <si>
    <t>LIGATOR SUPERVIEW 7 BAND</t>
  </si>
  <si>
    <t>1633600</t>
  </si>
  <si>
    <t xml:space="preserve">CATHETER SUPPORT CXI 2.3FR X 0.014 X 150CM </t>
  </si>
  <si>
    <t>1633595</t>
  </si>
  <si>
    <t>SHOULDER ARTHROSCOPY PACK</t>
  </si>
  <si>
    <t>1633586</t>
  </si>
  <si>
    <t>SAVARY-GILLIARD WIRE GUIDE</t>
  </si>
  <si>
    <t>1633585</t>
  </si>
  <si>
    <t xml:space="preserve">PIN SET MODULAR GLENOID SYSTEM </t>
  </si>
  <si>
    <t>1633576</t>
  </si>
  <si>
    <t xml:space="preserve">HUMERAL INSERT S/36 FIT IN 36 CUP </t>
  </si>
  <si>
    <t>1633574</t>
  </si>
  <si>
    <t>RESOLUTION 360 ULTRA CLIP</t>
  </si>
  <si>
    <t>1633573</t>
  </si>
  <si>
    <t>SPYBITE MAX</t>
  </si>
  <si>
    <t>1633567</t>
  </si>
  <si>
    <t>SPYGLASS SCOPE CATH</t>
  </si>
  <si>
    <t>1633566</t>
  </si>
  <si>
    <t>JAGTOME REVOLUTION RX</t>
  </si>
  <si>
    <t>1633565</t>
  </si>
  <si>
    <t>BILIARY STENT FC</t>
  </si>
  <si>
    <t>1633564</t>
  </si>
  <si>
    <t>RADIAL JAW FORCEPS JUMBO</t>
  </si>
  <si>
    <t>1633562</t>
  </si>
  <si>
    <t>ACQUIE NEEDLE</t>
  </si>
  <si>
    <t>1633560</t>
  </si>
  <si>
    <t>VISINIST X4 IS-1</t>
  </si>
  <si>
    <t>1633558</t>
  </si>
  <si>
    <t>ACUITY X4 STRAIGHT 86CM</t>
  </si>
  <si>
    <t>1633557</t>
  </si>
  <si>
    <t>EXPECT SLIMLINE</t>
  </si>
  <si>
    <t>1633549</t>
  </si>
  <si>
    <t>ESOPHAGEAL BALLOON CATH</t>
  </si>
  <si>
    <t>1633547</t>
  </si>
  <si>
    <t xml:space="preserve">RAT TOOTH GRASPING FORCEP </t>
  </si>
  <si>
    <t>1633546</t>
  </si>
  <si>
    <t xml:space="preserve">PENTAPOD GRASPING FORCEP </t>
  </si>
  <si>
    <t>1633543</t>
  </si>
  <si>
    <t xml:space="preserve">CLEVERCUT SPINCTERTOME ANGLE </t>
  </si>
  <si>
    <t>1633539</t>
  </si>
  <si>
    <t>EUS LINEAR BALLOON</t>
  </si>
  <si>
    <t>1633538</t>
  </si>
  <si>
    <t xml:space="preserve">EUS RADIAL BALLOON </t>
  </si>
  <si>
    <t>1633537</t>
  </si>
  <si>
    <t>AIRSEAL TROCAR AND TUBING ROBOT</t>
  </si>
  <si>
    <t>1633536</t>
  </si>
  <si>
    <t>GORE SUTURE 5-0 CV-6</t>
  </si>
  <si>
    <t>1633535</t>
  </si>
  <si>
    <t>GORE SUTURE 4-0 CV-5</t>
  </si>
  <si>
    <t>1633534</t>
  </si>
  <si>
    <t>CLAREON IOL</t>
  </si>
  <si>
    <t>1633533</t>
  </si>
  <si>
    <t>SCREW PERIPHERAL LOCKING</t>
  </si>
  <si>
    <t>1633531</t>
  </si>
  <si>
    <t>24MM BASEPLATE MODULAR</t>
  </si>
  <si>
    <t>1633528</t>
  </si>
  <si>
    <t>CARR-LOCKE NEEDLE 25GA</t>
  </si>
  <si>
    <t>1633525</t>
  </si>
  <si>
    <t>ROTH NET RETRIEVER</t>
  </si>
  <si>
    <t>1633524</t>
  </si>
  <si>
    <t>PADLOCK CLIP</t>
  </si>
  <si>
    <t>1633523</t>
  </si>
  <si>
    <t>BILIARY METAL STENT</t>
  </si>
  <si>
    <t>1633522</t>
  </si>
  <si>
    <t>INGEVITY PACING LEAD IS-1</t>
  </si>
  <si>
    <t>1633520</t>
  </si>
  <si>
    <t>UROLIFT ATC SYSTEM</t>
  </si>
  <si>
    <t>1633519</t>
  </si>
  <si>
    <t>UROLIFT 2 IMPLANTS</t>
  </si>
  <si>
    <t>1633518</t>
  </si>
  <si>
    <t>CLEVERCUT SPHINCTEROTOME</t>
  </si>
  <si>
    <t>1633517</t>
  </si>
  <si>
    <t>PATCH BOVINE PERICARDIUM 0.8 X 8</t>
  </si>
  <si>
    <t>1633515</t>
  </si>
  <si>
    <t>UNIVERS REVERS SUTURE CUP 36</t>
  </si>
  <si>
    <t>1633514</t>
  </si>
  <si>
    <t>UNIVERS REVERS HUMERAL SIZE 6</t>
  </si>
  <si>
    <t>1633513</t>
  </si>
  <si>
    <t>SCREW 3.5 LOW PRO DRP</t>
  </si>
  <si>
    <t>1633512</t>
  </si>
  <si>
    <t>APRFIX II AM FMRL IMP 10X24MM</t>
  </si>
  <si>
    <t>1633510</t>
  </si>
  <si>
    <t>APERFIXII CANN TIBIAL 10X30MM</t>
  </si>
  <si>
    <t>1633509</t>
  </si>
  <si>
    <t>FEMORAL HEAD CORCR HD 28MM X 0</t>
  </si>
  <si>
    <t>1633508</t>
  </si>
  <si>
    <t>MAX BRAID MO-6-NDL</t>
  </si>
  <si>
    <t>1633492</t>
  </si>
  <si>
    <t>PROPATEN VASCULAR GRAFT 4-7MMX45CM</t>
  </si>
  <si>
    <t>1633475</t>
  </si>
  <si>
    <t>BILIARY PROBE 1.9</t>
  </si>
  <si>
    <t>1633471</t>
  </si>
  <si>
    <t>DX SWIVELOCK, 3.5 X 13.5 MM</t>
  </si>
  <si>
    <t>1633461</t>
  </si>
  <si>
    <t>STRATAFIX 2-0 9"/23CM SH</t>
  </si>
  <si>
    <t>1633455</t>
  </si>
  <si>
    <t>STRATAFIX 3-0 9"/23CM SH</t>
  </si>
  <si>
    <t>1633454</t>
  </si>
  <si>
    <t>ANTERIOR TIBIALIS</t>
  </si>
  <si>
    <t>1633450</t>
  </si>
  <si>
    <t>DYNANITE NITI STAPLE</t>
  </si>
  <si>
    <t>1633444</t>
  </si>
  <si>
    <t>TROCAR 12X120 AIRSEAL</t>
  </si>
  <si>
    <t>1633440</t>
  </si>
  <si>
    <t>GRAFT COLLAGEN VASCULAR</t>
  </si>
  <si>
    <t>1633439</t>
  </si>
  <si>
    <t xml:space="preserve">MARYLAND FUSION DEVICE </t>
  </si>
  <si>
    <t>1633438</t>
  </si>
  <si>
    <t xml:space="preserve">VOYANT OPEN FUSION DEVICE </t>
  </si>
  <si>
    <t>1633437</t>
  </si>
  <si>
    <t>CATHETERS 7CM X 100CM CLOSUREFAST RFA</t>
  </si>
  <si>
    <t>1633431</t>
  </si>
  <si>
    <t>XI STAPLER SUREFORM</t>
  </si>
  <si>
    <t>1633430</t>
  </si>
  <si>
    <t xml:space="preserve">XI STAPLER RELOADS SUREFORM </t>
  </si>
  <si>
    <t>1633429</t>
  </si>
  <si>
    <t>ARTICULATING LIN. CUTTER 45</t>
  </si>
  <si>
    <t>1633428</t>
  </si>
  <si>
    <t>LONG ART. LIN. CUTTER</t>
  </si>
  <si>
    <t>1633426</t>
  </si>
  <si>
    <t>KIT FT AND JUMPSTART</t>
  </si>
  <si>
    <t>1633422</t>
  </si>
  <si>
    <t>DILATORS SET HEYMAN</t>
  </si>
  <si>
    <t>1633412</t>
  </si>
  <si>
    <t>PANOPTIX LENS</t>
  </si>
  <si>
    <t>1633401</t>
  </si>
  <si>
    <t>FULGURATING ELECTRODE LONG TIP</t>
  </si>
  <si>
    <t>1633399</t>
  </si>
  <si>
    <t>FASCIAL CLOSURE SYSTEM</t>
  </si>
  <si>
    <t>1633398</t>
  </si>
  <si>
    <t>LIGHTED RETRACTOR</t>
  </si>
  <si>
    <t>1633391</t>
  </si>
  <si>
    <t>BURR, ROUND, 8 FLUTE</t>
  </si>
  <si>
    <t>1633388</t>
  </si>
  <si>
    <t>DISSECTOR 3.5MM X 13 CM</t>
  </si>
  <si>
    <t>1633387</t>
  </si>
  <si>
    <t>XI HARMONIC ACE CURVED SHEARS</t>
  </si>
  <si>
    <t>1633385</t>
  </si>
  <si>
    <t>HARMONIC HANDPIECE 5MM/36CM</t>
  </si>
  <si>
    <t>1633384</t>
  </si>
  <si>
    <t>ARTHROSCOPY PUMP TUBING</t>
  </si>
  <si>
    <t>1633383</t>
  </si>
  <si>
    <t>REMINGTON S-101 CABLE</t>
  </si>
  <si>
    <t>1633381</t>
  </si>
  <si>
    <t xml:space="preserve"> ASPIRATING ABLATOR 90</t>
  </si>
  <si>
    <t>1633379</t>
  </si>
  <si>
    <t>SHAVER</t>
  </si>
  <si>
    <t>1633378</t>
  </si>
  <si>
    <t>XI VESSEL SEALER EXTEND</t>
  </si>
  <si>
    <t>1633376</t>
  </si>
  <si>
    <t>ULTRATRACK  GUIDEWIRE 0.035</t>
  </si>
  <si>
    <t>1633375</t>
  </si>
  <si>
    <t>SUTURE VLOC 180 2-0  VLOCL0625</t>
  </si>
  <si>
    <t>1633368</t>
  </si>
  <si>
    <t>FLEX-CATCH NT</t>
  </si>
  <si>
    <t>1633367</t>
  </si>
  <si>
    <t>ENDOVIVE LOWPRO RPLCMNT BUTTON</t>
  </si>
  <si>
    <t>1633366</t>
  </si>
  <si>
    <t>HEMOSPRAY</t>
  </si>
  <si>
    <t>1633365</t>
  </si>
  <si>
    <t>PLASMA LOOP</t>
  </si>
  <si>
    <t>1633360</t>
  </si>
  <si>
    <t>PLASMA BUTTON</t>
  </si>
  <si>
    <t>1633359</t>
  </si>
  <si>
    <t>LASER, 1000 MICRON</t>
  </si>
  <si>
    <t>1633355</t>
  </si>
  <si>
    <t>LASER, 272 OR 365 MICRON</t>
  </si>
  <si>
    <t>1633353</t>
  </si>
  <si>
    <t>LASER, 200 SERIES BALL TIP</t>
  </si>
  <si>
    <t>1633352</t>
  </si>
  <si>
    <t>LITHOSTENTS URETERAL STENTS</t>
  </si>
  <si>
    <t>1633351</t>
  </si>
  <si>
    <t>SOF-CURL URETERAL STENTS</t>
  </si>
  <si>
    <t>1633350</t>
  </si>
  <si>
    <t>LYNX BLUE SYSTEM</t>
  </si>
  <si>
    <t>1633349</t>
  </si>
  <si>
    <t>MILOOP  104S</t>
  </si>
  <si>
    <t>1633346</t>
  </si>
  <si>
    <t>GRAFT DECELL DERMIS 10X14MM</t>
  </si>
  <si>
    <t>1633329</t>
  </si>
  <si>
    <t>PEEK CORKSCREW FT,DBL LOADED</t>
  </si>
  <si>
    <t>1633328</t>
  </si>
  <si>
    <t>MICROMATRIX 200MG</t>
  </si>
  <si>
    <t>1633318</t>
  </si>
  <si>
    <t>BIOFLODURAMAX HEMODIAL CATH</t>
  </si>
  <si>
    <t>1633316</t>
  </si>
  <si>
    <t>CHOLANGIOGRAM CATH LAP</t>
  </si>
  <si>
    <t>1633292</t>
  </si>
  <si>
    <t>SUTURETAPE W/NEEDLE WHT/BLUE</t>
  </si>
  <si>
    <t>1633289</t>
  </si>
  <si>
    <t>SKYLITE TIPLESS STONE BASKET</t>
  </si>
  <si>
    <t>1633285</t>
  </si>
  <si>
    <t>PROXIS URETERAL SHEATH</t>
  </si>
  <si>
    <t>1633281</t>
  </si>
  <si>
    <t>GUIDEWIRE HYDRO-GLIDE 0.025</t>
  </si>
  <si>
    <t>1633274</t>
  </si>
  <si>
    <t>GUIDEWIRE SOLO PLUS 0.035</t>
  </si>
  <si>
    <t>1633272</t>
  </si>
  <si>
    <t>JAGTOME RX39</t>
  </si>
  <si>
    <t>1633270</t>
  </si>
  <si>
    <t>HYDRATOME RX44</t>
  </si>
  <si>
    <t>1633269</t>
  </si>
  <si>
    <t>RESONATE X4 CRT-D</t>
  </si>
  <si>
    <t>1633262</t>
  </si>
  <si>
    <t>ALEXIS LAP SYS W/ KFFE</t>
  </si>
  <si>
    <t>1633244</t>
  </si>
  <si>
    <t>BIO-COMP SWVLK CLD 4.75X19.1</t>
  </si>
  <si>
    <t>1633237</t>
  </si>
  <si>
    <t>AZURE XT DR MRI</t>
  </si>
  <si>
    <t>1633222</t>
  </si>
  <si>
    <t>BARD SOFT MESH</t>
  </si>
  <si>
    <t>1633219</t>
  </si>
  <si>
    <t>EPIFIX 4X4.5 CM</t>
  </si>
  <si>
    <t>1633208</t>
  </si>
  <si>
    <t>ULTRAPRO ADVANCED 7.6X15</t>
  </si>
  <si>
    <t>1633202</t>
  </si>
  <si>
    <t>PACK CYSTO CDS</t>
  </si>
  <si>
    <t>1633200</t>
  </si>
  <si>
    <t>EFX SHIELD FASCIAL CLOSURE</t>
  </si>
  <si>
    <t>1633199</t>
  </si>
  <si>
    <t>SCP KNEE KIT</t>
  </si>
  <si>
    <t>1633196</t>
  </si>
  <si>
    <t>BLEPHAROPLASTY PACK</t>
  </si>
  <si>
    <t>1633189</t>
  </si>
  <si>
    <t>THD SLIDE ONE USA</t>
  </si>
  <si>
    <t>1633184</t>
  </si>
  <si>
    <t>700 LGX, MS PUMP, PRECON IZ</t>
  </si>
  <si>
    <t>1633181</t>
  </si>
  <si>
    <t>SKW DEEP SCROTAL RETRACTOR</t>
  </si>
  <si>
    <t>1633180</t>
  </si>
  <si>
    <t>UROLIFT</t>
  </si>
  <si>
    <t>1633179</t>
  </si>
  <si>
    <t>CONTINUUM SHELL, CLSTR HOLE</t>
  </si>
  <si>
    <t>1633177</t>
  </si>
  <si>
    <t>CONTINUUM LONGEVITY LINER</t>
  </si>
  <si>
    <t>1633176</t>
  </si>
  <si>
    <t>DOME HOLE PLUG</t>
  </si>
  <si>
    <t>1633175</t>
  </si>
  <si>
    <t>ACTICOAT 4X10 DRESSING</t>
  </si>
  <si>
    <t>1633171</t>
  </si>
  <si>
    <t>ACTICOAT 4X14 DRESSING</t>
  </si>
  <si>
    <t>1633170</t>
  </si>
  <si>
    <t>LENS, SA60AT</t>
  </si>
  <si>
    <t>1633167</t>
  </si>
  <si>
    <t>TRIMANO SLEEVE</t>
  </si>
  <si>
    <t>1633165</t>
  </si>
  <si>
    <t>SCREW CORTEX LOPRO 2.4MM</t>
  </si>
  <si>
    <t>1633160</t>
  </si>
  <si>
    <t>45DEG QUICKPASS LASSO</t>
  </si>
  <si>
    <t>1633159</t>
  </si>
  <si>
    <t>SYMPHION FLUID MANAGEMENT</t>
  </si>
  <si>
    <t>1633157</t>
  </si>
  <si>
    <t>SYMPHION 3.6MM RESECTOR</t>
  </si>
  <si>
    <t>1633156</t>
  </si>
  <si>
    <t>TORIC LENS</t>
  </si>
  <si>
    <t>1633148</t>
  </si>
  <si>
    <t>TYRX ANTIBACTERIAL ENVELOPE</t>
  </si>
  <si>
    <t>1633137</t>
  </si>
  <si>
    <t>PEAK PLASMA BLADE 4.0</t>
  </si>
  <si>
    <t>1633135</t>
  </si>
  <si>
    <t>RELOAD, ECHELON 35</t>
  </si>
  <si>
    <t>1633127</t>
  </si>
  <si>
    <t>ECHELON 35 POWERED STAPLER</t>
  </si>
  <si>
    <t>1633126</t>
  </si>
  <si>
    <t>ACCOLADE MRI DR IS-1</t>
  </si>
  <si>
    <t>1633120</t>
  </si>
  <si>
    <t>HEMOSTASIS CLIP SURE CLIP</t>
  </si>
  <si>
    <t>1633093</t>
  </si>
  <si>
    <t>MESH,3DMAX,XL,RIGHT</t>
  </si>
  <si>
    <t>1633011</t>
  </si>
  <si>
    <t>MICROKNIFE XL</t>
  </si>
  <si>
    <t>1633005</t>
  </si>
  <si>
    <t>BIOPSY FORCEPS,RADIAL JAW 4</t>
  </si>
  <si>
    <t>1633001</t>
  </si>
  <si>
    <t>DRILL BIT 2.5MM AR-8916-06</t>
  </si>
  <si>
    <t>1632999</t>
  </si>
  <si>
    <t>DRILL BIT 1.7MM AR-8916-14</t>
  </si>
  <si>
    <t>1632998</t>
  </si>
  <si>
    <t>FIAPC PROBE W/ FILTER 2000 A</t>
  </si>
  <si>
    <t>1632980</t>
  </si>
  <si>
    <t>SCREW BONE SELF TAP</t>
  </si>
  <si>
    <t>1632971</t>
  </si>
  <si>
    <t>FEMORAL COMPONENT GSM POR FLEX</t>
  </si>
  <si>
    <t>1632955</t>
  </si>
  <si>
    <t>PROLONG ARTICULAR SURFACE</t>
  </si>
  <si>
    <t>1632950</t>
  </si>
  <si>
    <t>FEMORAL COMPONENT GSF POR FLEX</t>
  </si>
  <si>
    <t>1632949</t>
  </si>
  <si>
    <t>KIT PERCUTANEOUS 2.9 PUSHLOCK</t>
  </si>
  <si>
    <t>1632932</t>
  </si>
  <si>
    <t>TRIPLE PLAY DEVICE 3.0MM</t>
  </si>
  <si>
    <t>1632925</t>
  </si>
  <si>
    <t>TROCAR KII BALLOON C0R50</t>
  </si>
  <si>
    <t>1632920</t>
  </si>
  <si>
    <t>PLATE VOLAR DISTAL RADIUS 3H</t>
  </si>
  <si>
    <t>1632917</t>
  </si>
  <si>
    <t>SYSTEM RETRIEVAL 10MM</t>
  </si>
  <si>
    <t>1632916</t>
  </si>
  <si>
    <t>SYSTEM RETRIEVAL 5MM</t>
  </si>
  <si>
    <t>1632915</t>
  </si>
  <si>
    <t>SYSTEM RETRIEVAL 12 15MM</t>
  </si>
  <si>
    <t>1632913</t>
  </si>
  <si>
    <t>GUIDEWIRE 1.35 TT AR-8943-01</t>
  </si>
  <si>
    <t>1632905</t>
  </si>
  <si>
    <t>M/L TAPER</t>
  </si>
  <si>
    <t>1632886</t>
  </si>
  <si>
    <t>BB TAK AR-13226</t>
  </si>
  <si>
    <t>1632875</t>
  </si>
  <si>
    <t>SPEEDBRIDGE AR-2600SBS-4</t>
  </si>
  <si>
    <t>1632871</t>
  </si>
  <si>
    <t>CANNULA, TWIST IN</t>
  </si>
  <si>
    <t>1632853</t>
  </si>
  <si>
    <t>GUIDEWIRE .045 AR-8737-41</t>
  </si>
  <si>
    <t>1632851</t>
  </si>
  <si>
    <t>KIT FLUORESCENE IMAGING</t>
  </si>
  <si>
    <t>1632840</t>
  </si>
  <si>
    <t>OPTISEAL GLBL 7 FR</t>
  </si>
  <si>
    <t>1632826</t>
  </si>
  <si>
    <t>SEAL CANNULA 8.5 - 13MM</t>
  </si>
  <si>
    <t>1632818</t>
  </si>
  <si>
    <t>SECURESTRAP OPEN</t>
  </si>
  <si>
    <t>1632815</t>
  </si>
  <si>
    <t>LABRALTAPE</t>
  </si>
  <si>
    <t>1632807</t>
  </si>
  <si>
    <t>SUTURELASSO, 25 DEG TC</t>
  </si>
  <si>
    <t>1632806</t>
  </si>
  <si>
    <t>FIBERTAPE</t>
  </si>
  <si>
    <t>1632802</t>
  </si>
  <si>
    <t>LEAD MEDTRONIC</t>
  </si>
  <si>
    <t>1632796</t>
  </si>
  <si>
    <t>STRATAFIX 3-0 SXMD2B402</t>
  </si>
  <si>
    <t>1632780</t>
  </si>
  <si>
    <t>SUTURE ANCHOR ARTHREX</t>
  </si>
  <si>
    <t>1632772</t>
  </si>
  <si>
    <t>ENDOWRIST ONE SUCTIONIRRIGATOR</t>
  </si>
  <si>
    <t>1632768</t>
  </si>
  <si>
    <t>ENDOWRIST ONE VESSEL SEALER</t>
  </si>
  <si>
    <t>1632767</t>
  </si>
  <si>
    <t>DRILL BIT 2.0MM AO</t>
  </si>
  <si>
    <t>1632761</t>
  </si>
  <si>
    <t>GUIDEWIRE .062 AR-8941K</t>
  </si>
  <si>
    <t>1632753</t>
  </si>
  <si>
    <t>CPR  MINI SCORPION DX IMPLANT</t>
  </si>
  <si>
    <t>1632752</t>
  </si>
  <si>
    <t>OBTRYX II</t>
  </si>
  <si>
    <t>1632746</t>
  </si>
  <si>
    <t>CAPIO SUTURE PROLENE 0</t>
  </si>
  <si>
    <t>1632743</t>
  </si>
  <si>
    <t>UPSYLON</t>
  </si>
  <si>
    <t>1632741</t>
  </si>
  <si>
    <t>MESH VENTRALIGHT ST 5954790</t>
  </si>
  <si>
    <t>1632733</t>
  </si>
  <si>
    <t>GUIDEWIRE LL ARTHREX</t>
  </si>
  <si>
    <t>1632719</t>
  </si>
  <si>
    <t>FLEXIBLE HINGE TOE IMPLANT</t>
  </si>
  <si>
    <t>1632710</t>
  </si>
  <si>
    <t>SECURESTRAP 5MM</t>
  </si>
  <si>
    <t>1632671</t>
  </si>
  <si>
    <t>SCREW 3.0 QUICKFIX TI ARTHREX</t>
  </si>
  <si>
    <t>1632669</t>
  </si>
  <si>
    <t>THD GUIDEWIRE W/ TROCAR TIP</t>
  </si>
  <si>
    <t>1632667</t>
  </si>
  <si>
    <t>TORQUE WRENCH 6628</t>
  </si>
  <si>
    <t>1632642</t>
  </si>
  <si>
    <t>KIT 4FR MICROINTRODUCER</t>
  </si>
  <si>
    <t>1632637</t>
  </si>
  <si>
    <t>1632630</t>
  </si>
  <si>
    <t>STAPLER ECHELON FLEX 45MM PWR</t>
  </si>
  <si>
    <t>1632620</t>
  </si>
  <si>
    <t>GUIDEWIRE .038 082238</t>
  </si>
  <si>
    <t>1632613</t>
  </si>
  <si>
    <t>ENSEAL G2 NSLG2C14</t>
  </si>
  <si>
    <t>1632610</t>
  </si>
  <si>
    <t>ENSEAL G2 NSLG2C45</t>
  </si>
  <si>
    <t>1632609</t>
  </si>
  <si>
    <t>SUTURE ANCHOR BIORAPTOR 2.9 AB</t>
  </si>
  <si>
    <t>1632585</t>
  </si>
  <si>
    <t>BLADE SAGITTAL</t>
  </si>
  <si>
    <t>1632583</t>
  </si>
  <si>
    <t>STAPLER ECHELON FLEX PSE60A</t>
  </si>
  <si>
    <t>1632576</t>
  </si>
  <si>
    <t>STAPLER ECHELON FLEX 60MM PWR</t>
  </si>
  <si>
    <t>1632545</t>
  </si>
  <si>
    <t>PACK EXTREMITY CDS</t>
  </si>
  <si>
    <t>1632541</t>
  </si>
  <si>
    <t>MESH VENTRALIGHT ST 5954460</t>
  </si>
  <si>
    <t>1632540</t>
  </si>
  <si>
    <t>PACK ROBOTICS CDS</t>
  </si>
  <si>
    <t>1632537</t>
  </si>
  <si>
    <t>PACK MINOR CDS</t>
  </si>
  <si>
    <t>1632535</t>
  </si>
  <si>
    <t>PLUG MESH MARLEX MED</t>
  </si>
  <si>
    <t>1632516</t>
  </si>
  <si>
    <t>MESH VENTRALIGHT ST ECHO 6X8</t>
  </si>
  <si>
    <t>1632512</t>
  </si>
  <si>
    <t>MESH VENTRIO ST 5950090</t>
  </si>
  <si>
    <t>1632506</t>
  </si>
  <si>
    <t>MESH VENTRALEX ST LG</t>
  </si>
  <si>
    <t>1632498</t>
  </si>
  <si>
    <t>MESH VENTRALEX ST MED</t>
  </si>
  <si>
    <t>1632497</t>
  </si>
  <si>
    <t>MESH VENTRALEX ST SM</t>
  </si>
  <si>
    <t>1632496</t>
  </si>
  <si>
    <t>MESH 3D LIGHT LG</t>
  </si>
  <si>
    <t>1632495</t>
  </si>
  <si>
    <t>MESH 3D LIGHT MED</t>
  </si>
  <si>
    <t>1632494</t>
  </si>
  <si>
    <t>SUTURE PROLENE 5-0 8725H</t>
  </si>
  <si>
    <t>1632477</t>
  </si>
  <si>
    <t>HTA PROCERVA PROCEDURE SET</t>
  </si>
  <si>
    <t>1632465</t>
  </si>
  <si>
    <t>TUBING ENDOGATOR IRRIGATION</t>
  </si>
  <si>
    <t>1632461</t>
  </si>
  <si>
    <t>IRRIGATOR Y-OPSY</t>
  </si>
  <si>
    <t>1632439</t>
  </si>
  <si>
    <t>BLADE MINI SAGITTAL</t>
  </si>
  <si>
    <t>1632427</t>
  </si>
  <si>
    <t>SUTURE VICRYL PLUS 2-0 VCP357H</t>
  </si>
  <si>
    <t>1632405</t>
  </si>
  <si>
    <t>SACROCOLPOPEXY TIP</t>
  </si>
  <si>
    <t>1632361</t>
  </si>
  <si>
    <t>WRAP SHOULDER COMPRESSION</t>
  </si>
  <si>
    <t>1632350</t>
  </si>
  <si>
    <t>WRAP KNEE COMPRESSION</t>
  </si>
  <si>
    <t>1632349</t>
  </si>
  <si>
    <t>MESH VENTRALIGHT ST 5954450</t>
  </si>
  <si>
    <t>1632344</t>
  </si>
  <si>
    <t>MESH VENTRALIGHT ST 5954680</t>
  </si>
  <si>
    <t>1632325</t>
  </si>
  <si>
    <t>DRAPE CARM 4951</t>
  </si>
  <si>
    <t>1632320</t>
  </si>
  <si>
    <t>CORD MONOPOLAR LAP E0510</t>
  </si>
  <si>
    <t>1632298</t>
  </si>
  <si>
    <t>RELOAD ENDO GIA 45MM</t>
  </si>
  <si>
    <t>1632277</t>
  </si>
  <si>
    <t>AMNIOTIC MEMBRANE GRAFT</t>
  </si>
  <si>
    <t>1632273</t>
  </si>
  <si>
    <t>CORD BIPOLAR 135166</t>
  </si>
  <si>
    <t>1632258</t>
  </si>
  <si>
    <t>STAPLER SKIN RH WIDE</t>
  </si>
  <si>
    <t>1632252</t>
  </si>
  <si>
    <t>MASK LARYNGEAL (LMA) SIZE 4</t>
  </si>
  <si>
    <t>1632245</t>
  </si>
  <si>
    <t>MASK LARYNGEAL (LMA) SIZE 3</t>
  </si>
  <si>
    <t>1632244</t>
  </si>
  <si>
    <t>ESSX AGGRESSIVE SERRATED</t>
  </si>
  <si>
    <t>1632228</t>
  </si>
  <si>
    <t>DAVINCI INSTRUMENT DRAPE</t>
  </si>
  <si>
    <t>1632218</t>
  </si>
  <si>
    <t>LIGASURE LF4318</t>
  </si>
  <si>
    <t>1632182</t>
  </si>
  <si>
    <t>TROCAR 12X150 B12XT</t>
  </si>
  <si>
    <t>1632170</t>
  </si>
  <si>
    <t>SUTURE V-LOC 4-0 18" 90 DAY</t>
  </si>
  <si>
    <t>1632086</t>
  </si>
  <si>
    <t>SUTURE VICRYL 2-0 UR-6 J602H</t>
  </si>
  <si>
    <t>1632085</t>
  </si>
  <si>
    <t>TIP COVER ACCESORY</t>
  </si>
  <si>
    <t>1632080</t>
  </si>
  <si>
    <t>10/12 MM CANNULA SEAL</t>
  </si>
  <si>
    <t>1632079</t>
  </si>
  <si>
    <t>8MM BLADELESS OBTURATOR</t>
  </si>
  <si>
    <t>1632078</t>
  </si>
  <si>
    <t>DAVINCI ACCESORY KIT 3ARM</t>
  </si>
  <si>
    <t>1632059</t>
  </si>
  <si>
    <t>HEM-O-LOK M/L WECK 544230</t>
  </si>
  <si>
    <t>1632058</t>
  </si>
  <si>
    <t>HEM-O-LOK LARGE WECK 544240</t>
  </si>
  <si>
    <t>1632057</t>
  </si>
  <si>
    <t>MULTIFIRE SCORPION NEEDLE</t>
  </si>
  <si>
    <t>1632049</t>
  </si>
  <si>
    <t>SORBAFIX 30CT LAPAROSCOPIC</t>
  </si>
  <si>
    <t>1632043</t>
  </si>
  <si>
    <t>ECHELON FLEX 60 COMPACT</t>
  </si>
  <si>
    <t>1632037</t>
  </si>
  <si>
    <t>RELOAD FOR ECHELON 60</t>
  </si>
  <si>
    <t>1632026</t>
  </si>
  <si>
    <t>STAPLER FLEX 60 ARTICULATING</t>
  </si>
  <si>
    <t>1632025</t>
  </si>
  <si>
    <t>INTEGRA MATRIX BMW2021 2X2IN</t>
  </si>
  <si>
    <t>1631987</t>
  </si>
  <si>
    <t>SUTURE SILK 3-0 K832H</t>
  </si>
  <si>
    <t>1631972</t>
  </si>
  <si>
    <t>PACK LAP ACCESSORY CDS</t>
  </si>
  <si>
    <t>1631969</t>
  </si>
  <si>
    <t>LAMELLAR BLADE #69 DISP</t>
  </si>
  <si>
    <t>1631967</t>
  </si>
  <si>
    <t>WRENCH KIT TORQUE 5873W</t>
  </si>
  <si>
    <t>1631942</t>
  </si>
  <si>
    <t>PACEMAKER CABLES 5833SL</t>
  </si>
  <si>
    <t>1631941</t>
  </si>
  <si>
    <t>SHEAR HARMONIC FOCUS FCS9 DISP</t>
  </si>
  <si>
    <t>1631939</t>
  </si>
  <si>
    <t>GRASPERS 5MMX35CM DIRECT DISP</t>
  </si>
  <si>
    <t>1631916</t>
  </si>
  <si>
    <t>BIOPSY INSTRUMENT BARD, DISPOS</t>
  </si>
  <si>
    <t>1631907</t>
  </si>
  <si>
    <t>DRAIN ROUND HUBLESS</t>
  </si>
  <si>
    <t>1631900</t>
  </si>
  <si>
    <t>SMART PORT CT</t>
  </si>
  <si>
    <t>1631890</t>
  </si>
  <si>
    <t>MALYUGIN RING SYSTEM</t>
  </si>
  <si>
    <t>1631877</t>
  </si>
  <si>
    <t>ULTRAPRO MESH UMM3</t>
  </si>
  <si>
    <t>1631850</t>
  </si>
  <si>
    <t>OSSTAPLE DRILL BIT BME</t>
  </si>
  <si>
    <t>1631752</t>
  </si>
  <si>
    <t>DRILL AND PIN SET ZIMMER</t>
  </si>
  <si>
    <t>1631739</t>
  </si>
  <si>
    <t>STEMMED TIBIAL COMPONENT</t>
  </si>
  <si>
    <t>1631737</t>
  </si>
  <si>
    <t>SUT CT VICRYL 3-0 J258H</t>
  </si>
  <si>
    <t>1631728</t>
  </si>
  <si>
    <t>ENDOCLOSE</t>
  </si>
  <si>
    <t>1631500</t>
  </si>
  <si>
    <t>GRASPERS, A TRAC 38 CM</t>
  </si>
  <si>
    <t>1631100</t>
  </si>
  <si>
    <t>MESH 3D LG</t>
  </si>
  <si>
    <t>1630900</t>
  </si>
  <si>
    <t>SUT CT VICRYL J840D</t>
  </si>
  <si>
    <t>1626000</t>
  </si>
  <si>
    <t>BALL PIN JURGAN</t>
  </si>
  <si>
    <t>1625600</t>
  </si>
  <si>
    <t>SEPRAFILM 3X5 DISP</t>
  </si>
  <si>
    <t>1625300</t>
  </si>
  <si>
    <t>SEPRAFILM 5X6 DISP</t>
  </si>
  <si>
    <t>1625200</t>
  </si>
  <si>
    <t>RETRACTOR WOUND LARGE</t>
  </si>
  <si>
    <t>1624500</t>
  </si>
  <si>
    <t>RETRACTOR WOUND MEDIUM</t>
  </si>
  <si>
    <t>1624400</t>
  </si>
  <si>
    <t>COVER PROBE SENTINAL</t>
  </si>
  <si>
    <t>1624200</t>
  </si>
  <si>
    <t>AMNIOGRAFT 2.5X2.0 CM</t>
  </si>
  <si>
    <t>1623800</t>
  </si>
  <si>
    <t>CUFF ATS 12" DISP</t>
  </si>
  <si>
    <t>1623200</t>
  </si>
  <si>
    <t>CUFF ATS 18" DISP</t>
  </si>
  <si>
    <t>1623100</t>
  </si>
  <si>
    <t>CUFF ATS 30" DISP</t>
  </si>
  <si>
    <t>1623000</t>
  </si>
  <si>
    <t>CUFF ATS 34" DISP</t>
  </si>
  <si>
    <t>1622900</t>
  </si>
  <si>
    <t>CUFF ATS 42" DISP</t>
  </si>
  <si>
    <t>1622800</t>
  </si>
  <si>
    <t>BLADE 4.5 AGGRESSIVE PLUS</t>
  </si>
  <si>
    <t>1605400</t>
  </si>
  <si>
    <t>RAP PACK</t>
  </si>
  <si>
    <t>1605100</t>
  </si>
  <si>
    <t>MESH VENTRALEX SM</t>
  </si>
  <si>
    <t>1601600</t>
  </si>
  <si>
    <t>FORCEP SPINTER FINE POINT</t>
  </si>
  <si>
    <t>1557600</t>
  </si>
  <si>
    <t>SUTURE PROLENE 7-0 8800H</t>
  </si>
  <si>
    <t>1553500</t>
  </si>
  <si>
    <t>PACK LAP CHOLE CDS</t>
  </si>
  <si>
    <t>1551900</t>
  </si>
  <si>
    <t>SUTURE RETRIEVER GENERAL</t>
  </si>
  <si>
    <t>1548500</t>
  </si>
  <si>
    <t>SPECIMAN TRAP BEMIS</t>
  </si>
  <si>
    <t>1547500</t>
  </si>
  <si>
    <t>CENTLIZER DISTAL CEMENTED</t>
  </si>
  <si>
    <t>1546500</t>
  </si>
  <si>
    <t>GUIDEWIRE COATED ACMI</t>
  </si>
  <si>
    <t>1546100</t>
  </si>
  <si>
    <t>GUILDWIRE COOK 145CM X 0.28</t>
  </si>
  <si>
    <t>1542700</t>
  </si>
  <si>
    <t>TPS IRRIGATING CASS 5100501</t>
  </si>
  <si>
    <t>1510900</t>
  </si>
  <si>
    <t>SUTURE SILK 3-0 A184H</t>
  </si>
  <si>
    <t>1510600</t>
  </si>
  <si>
    <t>SUTURE MONOCRYL 2-0 Y351H</t>
  </si>
  <si>
    <t>1510500</t>
  </si>
  <si>
    <t>SUTURE MONOCRYL 3-0 Y936H</t>
  </si>
  <si>
    <t>1510300</t>
  </si>
  <si>
    <t>BICOAG MACROJAW FORCEPS</t>
  </si>
  <si>
    <t>1097300</t>
  </si>
  <si>
    <t>SIMPLACE MEDIUM GRANUFOAM</t>
  </si>
  <si>
    <t>1012101</t>
  </si>
  <si>
    <t>CANNISTER 500ML INFOV AC W/GEL</t>
  </si>
  <si>
    <t>1012000</t>
  </si>
  <si>
    <t>COVER WARMING LOWER BODY</t>
  </si>
  <si>
    <t>1011400</t>
  </si>
  <si>
    <t>OXYGEN</t>
  </si>
  <si>
    <t>1001300</t>
  </si>
  <si>
    <t>STAPLER PROXIMATE 55 STANDARD</t>
  </si>
  <si>
    <t>2396800</t>
  </si>
  <si>
    <t>AUTO SUTURE POWERED LDS</t>
  </si>
  <si>
    <t>2381100</t>
  </si>
  <si>
    <t>CORD TURP DISP</t>
  </si>
  <si>
    <t>2372600</t>
  </si>
  <si>
    <t>STERIODRAPE 1050</t>
  </si>
  <si>
    <t>2368400</t>
  </si>
  <si>
    <t>DRAPE 6617 PT ISOLATION</t>
  </si>
  <si>
    <t>2346000</t>
  </si>
  <si>
    <t>STAPLER INTRALUMR CDH33A</t>
  </si>
  <si>
    <t>2319200</t>
  </si>
  <si>
    <t>STAPLER INTRALUML CDH29A</t>
  </si>
  <si>
    <t>2318800</t>
  </si>
  <si>
    <t>LINEAR CUTTER 75 MM TLC 75</t>
  </si>
  <si>
    <t>2312400</t>
  </si>
  <si>
    <t>CATH LAP CHOLANGIO RANFAC</t>
  </si>
  <si>
    <t>2311600</t>
  </si>
  <si>
    <t>MESH, PROLENE 12X12</t>
  </si>
  <si>
    <t>2304700</t>
  </si>
  <si>
    <t xml:space="preserve">CARTRIDGE RELOAD ETL TCR75 </t>
  </si>
  <si>
    <t>2303400</t>
  </si>
  <si>
    <t>TRU CUT NEEDLE</t>
  </si>
  <si>
    <t>2301100</t>
  </si>
  <si>
    <t>SUTURE VICRYL O J358H</t>
  </si>
  <si>
    <t>2126400</t>
  </si>
  <si>
    <t>NEEDLE KEITH 1827-2 7/8</t>
  </si>
  <si>
    <t>2122300</t>
  </si>
  <si>
    <t>SUTURE VICRYL 4-0 J682H</t>
  </si>
  <si>
    <t>2113800</t>
  </si>
  <si>
    <t>SUTURE VICRYL 1 J371H</t>
  </si>
  <si>
    <t>2112000</t>
  </si>
  <si>
    <t>SUTURE SILK 4-0 A183H</t>
  </si>
  <si>
    <t>2111200</t>
  </si>
  <si>
    <t>SUTURE PROLENE 1 8425H</t>
  </si>
  <si>
    <t>2108400</t>
  </si>
  <si>
    <t>SUTURE PDS Z877G</t>
  </si>
  <si>
    <t>2105300</t>
  </si>
  <si>
    <t>SUTURE CHROMIC O 914H</t>
  </si>
  <si>
    <t>2100400</t>
  </si>
  <si>
    <t>SUTURE MAXON 0 6341-63</t>
  </si>
  <si>
    <t>2098800</t>
  </si>
  <si>
    <t>TRAY HEMO CATH T4000</t>
  </si>
  <si>
    <t>2039500</t>
  </si>
  <si>
    <t>TRAY HEMO CATH T4400</t>
  </si>
  <si>
    <t>2039400</t>
  </si>
  <si>
    <t>TRAY HEMO CATH SL20</t>
  </si>
  <si>
    <t>2039300</t>
  </si>
  <si>
    <t>TRAY HEMO CATH SL15</t>
  </si>
  <si>
    <t>2039100</t>
  </si>
  <si>
    <t>SET SHEATH HOFFMAN 8.0 J</t>
  </si>
  <si>
    <t>2037500</t>
  </si>
  <si>
    <t>SET SHEATH HOFFMAN TSS8-0</t>
  </si>
  <si>
    <t>2037400</t>
  </si>
  <si>
    <t>KIT CATH DOUBLE LUMEN 4FR PED</t>
  </si>
  <si>
    <t>2036300</t>
  </si>
  <si>
    <t>SUTURE SILK 4-0 C014D</t>
  </si>
  <si>
    <t>2011500</t>
  </si>
  <si>
    <t>DRAIN, HEMOVAC 3/32</t>
  </si>
  <si>
    <t>1994200</t>
  </si>
  <si>
    <t>TRACH TUBE XLT</t>
  </si>
  <si>
    <t>1986900</t>
  </si>
  <si>
    <t>CATH IV 20G ACUVANCE</t>
  </si>
  <si>
    <t>1966800</t>
  </si>
  <si>
    <t>BUTTERFLY IV 19G X 7/8</t>
  </si>
  <si>
    <t>1964500</t>
  </si>
  <si>
    <t>TRAY THORACIC VENT 13-13</t>
  </si>
  <si>
    <t>1951800</t>
  </si>
  <si>
    <t>TUBING PENROSE 1X18</t>
  </si>
  <si>
    <t>1934100</t>
  </si>
  <si>
    <t>DRAPE STERI 1010</t>
  </si>
  <si>
    <t>1931300</t>
  </si>
  <si>
    <t>TROCAR BLADELESS 11X100 B11LT</t>
  </si>
  <si>
    <t>1929100</t>
  </si>
  <si>
    <t>BAG URO CATCHER</t>
  </si>
  <si>
    <t>1927000</t>
  </si>
  <si>
    <t>TROCAR BLUNT TIP &amp; SYRINGE 10M</t>
  </si>
  <si>
    <t>1924600</t>
  </si>
  <si>
    <t>KIT EPIDURAL ARROW</t>
  </si>
  <si>
    <t>1904100</t>
  </si>
  <si>
    <t>AUGMENT BONE GRAFT KIT 3.0CC</t>
  </si>
  <si>
    <t>1634239</t>
  </si>
  <si>
    <t>MINI IGNITE 2.0 POWER MX 4CC</t>
  </si>
  <si>
    <t>1634238</t>
  </si>
  <si>
    <t>TAP CANNULATED 4.5MM CH SYSTEM</t>
  </si>
  <si>
    <t>1634236</t>
  </si>
  <si>
    <t xml:space="preserve">DRILL SOLID 3.2MM CH SYSTEM  </t>
  </si>
  <si>
    <t>1634235</t>
  </si>
  <si>
    <t>DRILL CANNULATED 3.2MM CH SYSTEM</t>
  </si>
  <si>
    <t>1634234</t>
  </si>
  <si>
    <t xml:space="preserve">K-WIRE 228MM CH SYSTEM </t>
  </si>
  <si>
    <t>1634233</t>
  </si>
  <si>
    <t>COVIDIEN MAHURKAR 12F H PRESS TRIPLE LUMEN CATH</t>
  </si>
  <si>
    <t>1634197</t>
  </si>
  <si>
    <t>SAHARA CHEST DRAINAGE</t>
  </si>
  <si>
    <t>1634196</t>
  </si>
  <si>
    <t>BRONCHOSCOPE 5.8 SINGLE USE</t>
  </si>
  <si>
    <t>1634140</t>
  </si>
  <si>
    <t>BRONCHOSCOPE SINGLE USE</t>
  </si>
  <si>
    <t>1634139</t>
  </si>
  <si>
    <t>V-18 CONTROLWIRE GUIDEWIRE</t>
  </si>
  <si>
    <t>1634136</t>
  </si>
  <si>
    <t>BRITE TIP SHEATHS</t>
  </si>
  <si>
    <t>1634132</t>
  </si>
  <si>
    <t>COBRA2 5FX65CM CATHETER</t>
  </si>
  <si>
    <t>1634116</t>
  </si>
  <si>
    <t>ES FOGARTY TL EMBOLECTOMY CATHETER 5.5 FR 40 CM</t>
  </si>
  <si>
    <t>1634113</t>
  </si>
  <si>
    <t>MERIT PRELUDE SHEATH 5FR 11CM</t>
  </si>
  <si>
    <t>1634108</t>
  </si>
  <si>
    <t>MERIT MAESTRO MICROCATHETER 150CM 2.8F</t>
  </si>
  <si>
    <t>1634107</t>
  </si>
  <si>
    <t>CATHETER SINGLE LOOP SNARE 100CM LENGHT ,SNARE 120</t>
  </si>
  <si>
    <t>1634097</t>
  </si>
  <si>
    <t>AD COBRA 2 CATHETERS</t>
  </si>
  <si>
    <t>1634081</t>
  </si>
  <si>
    <t>AD ROSEN 180  GUIDEWIRE</t>
  </si>
  <si>
    <t>1634079</t>
  </si>
  <si>
    <t>PLEURX PERITONEAL CATHETER KIT</t>
  </si>
  <si>
    <t>1634069</t>
  </si>
  <si>
    <t>PleurX Catheter Access Kit</t>
  </si>
  <si>
    <t>1634067</t>
  </si>
  <si>
    <t>RETRACTOR ALEXIS O C-SECTION X</t>
  </si>
  <si>
    <t>1634064</t>
  </si>
  <si>
    <t xml:space="preserve">DRESSING 4X16 PICO DEVICE NEG </t>
  </si>
  <si>
    <t>1634044</t>
  </si>
  <si>
    <t>MATTRESS OVERLAY AIR VINYL</t>
  </si>
  <si>
    <t>1634042</t>
  </si>
  <si>
    <t>DRSSG MEDIUM CLEANSE VERAFLO</t>
  </si>
  <si>
    <t>1634021</t>
  </si>
  <si>
    <t>STOOL MGMT SYSTEM DIGNISHIELD</t>
  </si>
  <si>
    <t>1634019</t>
  </si>
  <si>
    <t>TRAY 5F TRIPLE LUMEN</t>
  </si>
  <si>
    <t>1634015</t>
  </si>
  <si>
    <t>KIT PARACENTESIS QUICK TAP</t>
  </si>
  <si>
    <t>1633938</t>
  </si>
  <si>
    <t>TUBESINGLE SURGICAL IRRIGATION</t>
  </si>
  <si>
    <t>1633771</t>
  </si>
  <si>
    <t>BURR 2 X 20MM MICA</t>
  </si>
  <si>
    <t>1633770</t>
  </si>
  <si>
    <t>PUMP AMS700 9.5MM X 14CM</t>
  </si>
  <si>
    <t>1633735</t>
  </si>
  <si>
    <t>FURLOW DISPOSABLE INSERTION</t>
  </si>
  <si>
    <t>1633734</t>
  </si>
  <si>
    <t>PROXIMATE LINEAR CUTTER 100MM</t>
  </si>
  <si>
    <t>1633716</t>
  </si>
  <si>
    <t>ECHELON 3000 45MM STAPLER</t>
  </si>
  <si>
    <t>1633715</t>
  </si>
  <si>
    <t>RELOAD  LINEAR CUTTER TRT75</t>
  </si>
  <si>
    <t>1633712</t>
  </si>
  <si>
    <t xml:space="preserve">BIO-MESH PHASIX 8 X 10 </t>
  </si>
  <si>
    <t>1633699</t>
  </si>
  <si>
    <t xml:space="preserve">BIO-MESH PHASIX ST 8 X 10 </t>
  </si>
  <si>
    <t>1633698</t>
  </si>
  <si>
    <t>BIO-MESH PHASIX 6 X 8</t>
  </si>
  <si>
    <t>1633696</t>
  </si>
  <si>
    <t>BIO-MESH PHASIX ST 3 X 4</t>
  </si>
  <si>
    <t>1633694</t>
  </si>
  <si>
    <t>FIBULA PLATE 7H R 103MM EVOS</t>
  </si>
  <si>
    <t>1633654</t>
  </si>
  <si>
    <t>DRILL SHORT SMALL EVOS</t>
  </si>
  <si>
    <t>1633653</t>
  </si>
  <si>
    <t xml:space="preserve">KIT ANKLE FRACTURE INVISIKNOT </t>
  </si>
  <si>
    <t>1633652</t>
  </si>
  <si>
    <t>K-WIRE 1.6MM PERI-LOCK</t>
  </si>
  <si>
    <t>1633651</t>
  </si>
  <si>
    <t>SCREW 3.5MM X LOCK EVOS</t>
  </si>
  <si>
    <t>1633650</t>
  </si>
  <si>
    <t>SCREW 3.5MM X 12MM CORT EVOS</t>
  </si>
  <si>
    <t>1633649</t>
  </si>
  <si>
    <t>SCREW 2.7MM X  LOCK EVOS</t>
  </si>
  <si>
    <t>1633648</t>
  </si>
  <si>
    <t>SCREW 2.7MM X CORT EVOS</t>
  </si>
  <si>
    <t>1633647</t>
  </si>
  <si>
    <t>SURGIMEND 1.0 10CM X 15CM</t>
  </si>
  <si>
    <t>1633640</t>
  </si>
  <si>
    <t>DJO PATELLA DOMED TRIPEG</t>
  </si>
  <si>
    <t>1633616</t>
  </si>
  <si>
    <t>STRAVIX PL 3X6CM</t>
  </si>
  <si>
    <t>1633587</t>
  </si>
  <si>
    <t>SPYGLASS RETRIVAL BASKET</t>
  </si>
  <si>
    <t>1633569</t>
  </si>
  <si>
    <t>RX TRAPEZOID 2.5CM</t>
  </si>
  <si>
    <t>1633563</t>
  </si>
  <si>
    <t>VISIGLIDE 2 GUIDEWIRED ANGLED</t>
  </si>
  <si>
    <t>1633541</t>
  </si>
  <si>
    <t>RELIANCE 4-FRONT SINGLE COIL 59CM</t>
  </si>
  <si>
    <t>1633521</t>
  </si>
  <si>
    <t>BILIARY STENT RX FC 8X80</t>
  </si>
  <si>
    <t>1633467</t>
  </si>
  <si>
    <t>XI KNEW VESSEL SYNCHROSEAL</t>
  </si>
  <si>
    <t>1633436</t>
  </si>
  <si>
    <t>CONTOUR CURVED CUTTER STAPLER</t>
  </si>
  <si>
    <t>1633427</t>
  </si>
  <si>
    <t>RELOAD STAPLER ECH 45, WHITE</t>
  </si>
  <si>
    <t>1633423</t>
  </si>
  <si>
    <t>SP TUBE INTRODUCER SET</t>
  </si>
  <si>
    <t>1633416</t>
  </si>
  <si>
    <t>STRAVIX 2X4CM</t>
  </si>
  <si>
    <t>1633407</t>
  </si>
  <si>
    <t>BURR PRECISION, ROUND</t>
  </si>
  <si>
    <t>1633392</t>
  </si>
  <si>
    <t>STRAVIX 3 X 6 CM</t>
  </si>
  <si>
    <t>1633372</t>
  </si>
  <si>
    <t>LAPRA TY XC200</t>
  </si>
  <si>
    <t>1633370</t>
  </si>
  <si>
    <t>VERSAJET II</t>
  </si>
  <si>
    <t>1633268</t>
  </si>
  <si>
    <t>ABTHERA SENSA T.R.A.C.</t>
  </si>
  <si>
    <t>1633216</t>
  </si>
  <si>
    <t>TROCAR KII FIOS 12X150 CFF71</t>
  </si>
  <si>
    <t>1632992</t>
  </si>
  <si>
    <t>SLEEVE CONNECTOR IS4/DF4 PSA</t>
  </si>
  <si>
    <t>1632702</t>
  </si>
  <si>
    <t>SUTURE MONOCRYL 0 Y946</t>
  </si>
  <si>
    <t>1632294</t>
  </si>
  <si>
    <t>LINEAR CUTTER 75MM NTLC75</t>
  </si>
  <si>
    <t>1632276</t>
  </si>
  <si>
    <t>ENDOSCOPIC LINEAR CUTTER EC45</t>
  </si>
  <si>
    <t>1632251</t>
  </si>
  <si>
    <t>MASK LARYNGEAL (LMA) SIZE 5</t>
  </si>
  <si>
    <t>1632246</t>
  </si>
  <si>
    <t>STAPLER INTRALUML CVD ECS29</t>
  </si>
  <si>
    <t>1632198</t>
  </si>
  <si>
    <t>EQUISTREAM CATH MI KIT 23CM</t>
  </si>
  <si>
    <t>1632083</t>
  </si>
  <si>
    <t>CUTTER PROXMTE RELOD TRT-TCR10</t>
  </si>
  <si>
    <t>1631977</t>
  </si>
  <si>
    <t>RELOAD STAPLES XR60 B/G</t>
  </si>
  <si>
    <t>1631853</t>
  </si>
  <si>
    <t xml:space="preserve">RELOADABLE LINEAR STAPLER </t>
  </si>
  <si>
    <t>1631852</t>
  </si>
  <si>
    <t>RETRACTOR WOUND SMALL</t>
  </si>
  <si>
    <t>1631747</t>
  </si>
  <si>
    <t>KIT, VAC ABDOMINAL</t>
  </si>
  <si>
    <t>1631729</t>
  </si>
  <si>
    <t>CONTOUR RELOAD, BLUE</t>
  </si>
  <si>
    <t>1630300</t>
  </si>
  <si>
    <t>CUTTER CONTOUR CRVD BLUE</t>
  </si>
  <si>
    <t>1630100</t>
  </si>
  <si>
    <t>RASP INTERMEDULLARY LG ZR 085</t>
  </si>
  <si>
    <t>1624700</t>
  </si>
  <si>
    <t>1624300</t>
  </si>
  <si>
    <t>SCREW CHAMFERED</t>
  </si>
  <si>
    <t>1624237</t>
  </si>
  <si>
    <t>CUFF ATS 8" DISP</t>
  </si>
  <si>
    <t>1623300</t>
  </si>
  <si>
    <t>LAP DISC</t>
  </si>
  <si>
    <t>1603000</t>
  </si>
  <si>
    <t>WAYNE PHEUMOTHORAX SET 14 FR</t>
  </si>
  <si>
    <t>1558100</t>
  </si>
  <si>
    <t>LARGE BLACK SPONGE</t>
  </si>
  <si>
    <t>1013000</t>
  </si>
  <si>
    <t>DRESSING TRAY FOR VAC</t>
  </si>
  <si>
    <t>1012200</t>
  </si>
  <si>
    <t>BRIDGE DRESSING T.R.A.C.</t>
  </si>
  <si>
    <t>1012106</t>
  </si>
  <si>
    <t>GRANUFOAM SILVER SM DRESSING</t>
  </si>
  <si>
    <t>1012105</t>
  </si>
  <si>
    <t>GRANUFOAM SILVER MED DRESSING</t>
  </si>
  <si>
    <t>1012104</t>
  </si>
  <si>
    <t>SIMPLACE SMALL GRANUFOAM</t>
  </si>
  <si>
    <t>1012100</t>
  </si>
  <si>
    <t>COVER WARMING UPPER BODY</t>
  </si>
  <si>
    <t>1011500</t>
  </si>
  <si>
    <t>O2 1/2 HOUR</t>
  </si>
  <si>
    <t>1801500</t>
  </si>
  <si>
    <t>ANESTHESIOLOGY</t>
  </si>
  <si>
    <t>4450</t>
  </si>
  <si>
    <t>ANESTHESIA PER MINUTE</t>
  </si>
  <si>
    <t>1800100</t>
  </si>
  <si>
    <t>RECOVERY RM ADDITIONAL 30 MIN</t>
  </si>
  <si>
    <t>1701100</t>
  </si>
  <si>
    <t>RECOVERY ROOM</t>
  </si>
  <si>
    <t>4427</t>
  </si>
  <si>
    <t>RECOVERY ROOM 1ST HOUR</t>
  </si>
  <si>
    <t>1701000</t>
  </si>
  <si>
    <t>LITHOTRIPSY W/16-UP SHOCKS</t>
  </si>
  <si>
    <t>4263103</t>
  </si>
  <si>
    <t>SURGERY</t>
  </si>
  <si>
    <t>4421</t>
  </si>
  <si>
    <t>LITHOTRIPSY W/6-15 SHOCKS</t>
  </si>
  <si>
    <t>4263102</t>
  </si>
  <si>
    <t>LITHOTRIPSY W/ 0-5 SHOCKS</t>
  </si>
  <si>
    <t>4263101</t>
  </si>
  <si>
    <t>PACK CATARACT DR. CARRABY</t>
  </si>
  <si>
    <t>1634050</t>
  </si>
  <si>
    <t>BIOPSY FORCEP, PEDIATRIC</t>
  </si>
  <si>
    <t>1633754</t>
  </si>
  <si>
    <t>PLASMA-OVAL BUTTON, 12 DEG</t>
  </si>
  <si>
    <t>1633752</t>
  </si>
  <si>
    <t>ALCON ORA SYSTEM (STAT CHARGE)</t>
  </si>
  <si>
    <t>1633255</t>
  </si>
  <si>
    <t>WIREGUIDED  CATHETER 10, 12, 1</t>
  </si>
  <si>
    <t>1633119</t>
  </si>
  <si>
    <t>AMS RESERVOIR</t>
  </si>
  <si>
    <t>1633111</t>
  </si>
  <si>
    <t>AMS ACCESSORY KIT</t>
  </si>
  <si>
    <t>1633110</t>
  </si>
  <si>
    <t>ACCOLADE MRI SR IS-1</t>
  </si>
  <si>
    <t>1633108</t>
  </si>
  <si>
    <t>DELINEATOR 2.5CM ULTEM</t>
  </si>
  <si>
    <t>1633104</t>
  </si>
  <si>
    <t>MA60AC LENS</t>
  </si>
  <si>
    <t>1633099</t>
  </si>
  <si>
    <t>2-0 V-LOCM0115 P-14</t>
  </si>
  <si>
    <t>1633098</t>
  </si>
  <si>
    <t>IPRISM CLIP</t>
  </si>
  <si>
    <t>1633097</t>
  </si>
  <si>
    <t>ISTENT</t>
  </si>
  <si>
    <t>1633096</t>
  </si>
  <si>
    <t>ALCON LENS</t>
  </si>
  <si>
    <t>1633086</t>
  </si>
  <si>
    <t>TROCAR 8MM X 100MM</t>
  </si>
  <si>
    <t>1633085</t>
  </si>
  <si>
    <t>6-0 SILK PC-1</t>
  </si>
  <si>
    <t>1633082</t>
  </si>
  <si>
    <t xml:space="preserve">ALCON RESTOR LENS </t>
  </si>
  <si>
    <t>1633073</t>
  </si>
  <si>
    <t>2-0 V-LOC V-20</t>
  </si>
  <si>
    <t>1633072</t>
  </si>
  <si>
    <t>0 V-LOC GS-21</t>
  </si>
  <si>
    <t>1633071</t>
  </si>
  <si>
    <t>DELINEATOR ADVINCULA ULTEM</t>
  </si>
  <si>
    <t>1633068</t>
  </si>
  <si>
    <t>PROBE ANTERIOR VITRECTOMY</t>
  </si>
  <si>
    <t>1633052</t>
  </si>
  <si>
    <t>LONE STAR RING WITH STAYS</t>
  </si>
  <si>
    <t>1633051</t>
  </si>
  <si>
    <t xml:space="preserve">MESH LARGE 16X12CM PROGRIP </t>
  </si>
  <si>
    <t>1633050</t>
  </si>
  <si>
    <t>SUTURE,V-LOC</t>
  </si>
  <si>
    <t>1633046</t>
  </si>
  <si>
    <t>INSORB ABSORBABLE STAPLER</t>
  </si>
  <si>
    <t>1633045</t>
  </si>
  <si>
    <t>PROGRIP MESH</t>
  </si>
  <si>
    <t>1633041</t>
  </si>
  <si>
    <t>SAFESHEATH II 7FR X 13CM</t>
  </si>
  <si>
    <t>1633039</t>
  </si>
  <si>
    <t>LIGASURE 5MMX37CM</t>
  </si>
  <si>
    <t>1633032</t>
  </si>
  <si>
    <t>1633025</t>
  </si>
  <si>
    <t>LENS, PRE-LOADED, ALCON</t>
  </si>
  <si>
    <t>1633023</t>
  </si>
  <si>
    <t>LONE STAR RETRACTOR RING</t>
  </si>
  <si>
    <t>1633017</t>
  </si>
  <si>
    <t>PINK PAD POSITIONING SYSTEM</t>
  </si>
  <si>
    <t>1633015</t>
  </si>
  <si>
    <t>SUTURE ANCHOR,4.75X19.1MM</t>
  </si>
  <si>
    <t>1632996</t>
  </si>
  <si>
    <t>VALSCREW,TI 2.4X24MM</t>
  </si>
  <si>
    <t>1632995</t>
  </si>
  <si>
    <t>LARYGOSCOPY</t>
  </si>
  <si>
    <t>1612301</t>
  </si>
  <si>
    <t>BRONCHOSCOPY PROCEDURE</t>
  </si>
  <si>
    <t>1612300</t>
  </si>
  <si>
    <t>SURGERY 1ST HOUR</t>
  </si>
  <si>
    <t>1611000</t>
  </si>
  <si>
    <t>SURGERY SECOND SUBSEQ 30 MIN</t>
  </si>
  <si>
    <t>1610600</t>
  </si>
  <si>
    <t>SURGERY FIRST SUBSEQ 30 MIN</t>
  </si>
  <si>
    <t>1610500</t>
  </si>
  <si>
    <t>DAVINCI CASE, STAT</t>
  </si>
  <si>
    <t>1601302</t>
  </si>
  <si>
    <t>MODERATE SEDATION PER CASE</t>
  </si>
  <si>
    <t>1601300</t>
  </si>
  <si>
    <t>1 STRATAFIX 2XCT-3</t>
  </si>
  <si>
    <t>1633075</t>
  </si>
  <si>
    <t>STRATAFIX DOUBLE ARM</t>
  </si>
  <si>
    <t>1633047</t>
  </si>
  <si>
    <t>EXTRACT SYS CONTAINED ALEXIS W</t>
  </si>
  <si>
    <t>1633044</t>
  </si>
  <si>
    <t>RELOAD,ENDOWRIST,45,BLUE</t>
  </si>
  <si>
    <t>1633006</t>
  </si>
  <si>
    <t>OB SURGERY EACH ADD 30 MIN</t>
  </si>
  <si>
    <t>1612401</t>
  </si>
  <si>
    <t>OB SURGERY FIRST HOUR</t>
  </si>
  <si>
    <t>1612400</t>
  </si>
  <si>
    <t>RECOVERY ROOM FIRST HOUR</t>
  </si>
  <si>
    <t>1537501</t>
  </si>
  <si>
    <t>LABOR &amp; DELIVERY</t>
  </si>
  <si>
    <t>4400</t>
  </si>
  <si>
    <t>1536502</t>
  </si>
  <si>
    <t>1536501</t>
  </si>
  <si>
    <t>DIRECT ADMIT TO OBSERVATION-OB</t>
  </si>
  <si>
    <t>1420101</t>
  </si>
  <si>
    <t>HOURLY OBSERVATION - OB</t>
  </si>
  <si>
    <t>1420100</t>
  </si>
  <si>
    <t>VAGINAL DELIVERY</t>
  </si>
  <si>
    <t>1538001</t>
  </si>
  <si>
    <t>RECOVERY ROOM EACH ADD 30 MIN</t>
  </si>
  <si>
    <t>1537502</t>
  </si>
  <si>
    <t>LABOR ROOM</t>
  </si>
  <si>
    <t>1535700</t>
  </si>
  <si>
    <t>FETAL NON-STRESS TEST</t>
  </si>
  <si>
    <t>1539600</t>
  </si>
  <si>
    <t>O/P ANTENATAL</t>
  </si>
  <si>
    <t>4390</t>
  </si>
  <si>
    <t>1200200</t>
  </si>
  <si>
    <t>IV INF INIT HR THER/PROF/DIAG</t>
  </si>
  <si>
    <t>1200101</t>
  </si>
  <si>
    <t>APPLICATON ON-BODY INJECTOR</t>
  </si>
  <si>
    <t>4190039</t>
  </si>
  <si>
    <t>ECRMC ONCOLOGY OP CENTER</t>
  </si>
  <si>
    <t>4190</t>
  </si>
  <si>
    <t>4190038</t>
  </si>
  <si>
    <t>CHEMO EXTEND IV INFUS W/PUMP</t>
  </si>
  <si>
    <t>4190037</t>
  </si>
  <si>
    <t>ONCOLOGY CONSULT STAT CHARGE</t>
  </si>
  <si>
    <t>4190036</t>
  </si>
  <si>
    <t>DECLOT VASC DEVICE W/THROM AG</t>
  </si>
  <si>
    <t>4190035</t>
  </si>
  <si>
    <t>INJ SQ/IM CHEMO NON-HORM ANTI-</t>
  </si>
  <si>
    <t>4190034</t>
  </si>
  <si>
    <t>BONE MARROW ASP &amp; BIOP</t>
  </si>
  <si>
    <t>4190033</t>
  </si>
  <si>
    <t>PHLEBOTOMY THER (SEP PROCED)</t>
  </si>
  <si>
    <t>4190030</t>
  </si>
  <si>
    <t>HYDRATE IV INF ADD HOUR</t>
  </si>
  <si>
    <t>4190028</t>
  </si>
  <si>
    <t>HYDRATE IV INF INITIAL HOUR</t>
  </si>
  <si>
    <t>4190027</t>
  </si>
  <si>
    <t>IV INF CONCURRENT THER/PROF/DI</t>
  </si>
  <si>
    <t>4190026</t>
  </si>
  <si>
    <t>IV INF SEQ THER/PROF/DIAG</t>
  </si>
  <si>
    <t>4190025</t>
  </si>
  <si>
    <t>IV INF ADD HR THER/PROF/DIAG</t>
  </si>
  <si>
    <t>4190024</t>
  </si>
  <si>
    <t>4190023</t>
  </si>
  <si>
    <t>IV PUSH SEQUENTIAL DIFF DRUG</t>
  </si>
  <si>
    <t>4190022</t>
  </si>
  <si>
    <t>INJ IV PUSH INITIAL</t>
  </si>
  <si>
    <t>4190021</t>
  </si>
  <si>
    <t>4190020</t>
  </si>
  <si>
    <t>IRRIG DRUG DELIVERY DEVICE</t>
  </si>
  <si>
    <t>4190019</t>
  </si>
  <si>
    <t>REFILL/MAINT PORTABLE PUMP</t>
  </si>
  <si>
    <t>4190018</t>
  </si>
  <si>
    <t>IV INF CHEMO WITH PUMP &gt;8HRS</t>
  </si>
  <si>
    <t>4190017</t>
  </si>
  <si>
    <t>IV INF CHEMO SEQ</t>
  </si>
  <si>
    <t>4190016</t>
  </si>
  <si>
    <t>IV INF CHEMO ADD HR</t>
  </si>
  <si>
    <t>4190015</t>
  </si>
  <si>
    <t>IV INF CHEMO INIT HR</t>
  </si>
  <si>
    <t>4190014</t>
  </si>
  <si>
    <t>INJ IV PUSH CHEMO SEQ DIF DRUG</t>
  </si>
  <si>
    <t>4190013</t>
  </si>
  <si>
    <t>INJ IV PUSH CHEMO INITIAL</t>
  </si>
  <si>
    <t>4190012</t>
  </si>
  <si>
    <t>INJ SQ/IM CHEMO HORM ANTI-NEOP</t>
  </si>
  <si>
    <t>4190011</t>
  </si>
  <si>
    <t>4190010</t>
  </si>
  <si>
    <t>4190009</t>
  </si>
  <si>
    <t>4190008</t>
  </si>
  <si>
    <t>4190007</t>
  </si>
  <si>
    <t>4190006</t>
  </si>
  <si>
    <t>4190005</t>
  </si>
  <si>
    <t>4190004</t>
  </si>
  <si>
    <t>4190003</t>
  </si>
  <si>
    <t>4190002</t>
  </si>
  <si>
    <t>RECLAST 5 MG/100ML (FREE MED)</t>
  </si>
  <si>
    <t>3213473</t>
  </si>
  <si>
    <t>ELASTOMERIC PUMP 120ML</t>
  </si>
  <si>
    <t>3213466</t>
  </si>
  <si>
    <t>ELASTOMERIC PUMP 270ML</t>
  </si>
  <si>
    <t>3213465</t>
  </si>
  <si>
    <t>ELASTOMERIC PUMP 100ML</t>
  </si>
  <si>
    <t>3213464</t>
  </si>
  <si>
    <t>TRAZIMERA 150MG SDV INJ</t>
  </si>
  <si>
    <t>3213459</t>
  </si>
  <si>
    <t>RENFLEXIS 100 MG INJ</t>
  </si>
  <si>
    <t>3213453</t>
  </si>
  <si>
    <t>IMFINZI 500MG/10ML INJ</t>
  </si>
  <si>
    <t>3213448</t>
  </si>
  <si>
    <t>PHESGO COMBINED 600/600MG 10ML SDV</t>
  </si>
  <si>
    <t>3213420</t>
  </si>
  <si>
    <t>TRODELVY 180 MG VIAL</t>
  </si>
  <si>
    <t>3213397</t>
  </si>
  <si>
    <t>BESPONSA 0.9MG SDV INJ.</t>
  </si>
  <si>
    <t>3213394</t>
  </si>
  <si>
    <t>NULOJIX 250MG IV VIAL</t>
  </si>
  <si>
    <t>3213387</t>
  </si>
  <si>
    <t>FASENRA 30MG/ML INJ</t>
  </si>
  <si>
    <t>3213381</t>
  </si>
  <si>
    <t>RUXIENCE 100MG/10ML SDV</t>
  </si>
  <si>
    <t>3213379</t>
  </si>
  <si>
    <t>DUPIXENT 300MG/2ML JECT</t>
  </si>
  <si>
    <t>3213378</t>
  </si>
  <si>
    <t>POTELIGEO 20MG/5ML IV</t>
  </si>
  <si>
    <t>3213376</t>
  </si>
  <si>
    <t>SARCLISA INJ 100MG/5ML SDV</t>
  </si>
  <si>
    <t>3213362</t>
  </si>
  <si>
    <t>DARZALEX FASPRO 1,800MG/15ML SDV</t>
  </si>
  <si>
    <t>3213359</t>
  </si>
  <si>
    <t>TRAZIMERA 21MG/ML ML (MDV)</t>
  </si>
  <si>
    <t>3213358</t>
  </si>
  <si>
    <t xml:space="preserve">LIBTAYO 350MG/7ML SDV </t>
  </si>
  <si>
    <t>3213357</t>
  </si>
  <si>
    <t>REBLOZYL 75MG SQ SDV</t>
  </si>
  <si>
    <t>3213350</t>
  </si>
  <si>
    <t>REBLOZYL 25MG SQ SDV</t>
  </si>
  <si>
    <t>3213349</t>
  </si>
  <si>
    <t>ENHERTU 100 MG INJ SDV</t>
  </si>
  <si>
    <t>3213346</t>
  </si>
  <si>
    <t>ELITEK 1.5 MG IV VIAL</t>
  </si>
  <si>
    <t>3213341</t>
  </si>
  <si>
    <t>MVASI 100MG/4ML SDV</t>
  </si>
  <si>
    <t>3213339</t>
  </si>
  <si>
    <t>UDENYCA 6MG/0.6ML SYRINGE</t>
  </si>
  <si>
    <t>3213338</t>
  </si>
  <si>
    <t>KANJINTI 150MG SDV</t>
  </si>
  <si>
    <t>3213336</t>
  </si>
  <si>
    <t>TECENTRIQ 840MG/14ML VIAL</t>
  </si>
  <si>
    <t>3213317</t>
  </si>
  <si>
    <t>OCREVUS 300MG/10ML SDV</t>
  </si>
  <si>
    <t>3213310</t>
  </si>
  <si>
    <t>INJECTAFER 750MG 15ML VIAL</t>
  </si>
  <si>
    <t>3213303</t>
  </si>
  <si>
    <t>IMFINZI 120MG/2.4ML VIAL</t>
  </si>
  <si>
    <t>3213296</t>
  </si>
  <si>
    <t>FERAHEME 510MG/17ML VIAL</t>
  </si>
  <si>
    <t>3213290</t>
  </si>
  <si>
    <t>OPDIVO 240MG/24ML VIAL</t>
  </si>
  <si>
    <t>3213281</t>
  </si>
  <si>
    <t>KYPROLIS 30MG VIAL</t>
  </si>
  <si>
    <t>3213280</t>
  </si>
  <si>
    <t>YERVOY 50MG/10ML VIAL</t>
  </si>
  <si>
    <t>3213272</t>
  </si>
  <si>
    <t>HERCEPTIN 150 MG VIAL</t>
  </si>
  <si>
    <t>3213268</t>
  </si>
  <si>
    <t xml:space="preserve">LUMIZYME 50MG VIAL </t>
  </si>
  <si>
    <t>3213255</t>
  </si>
  <si>
    <t>SIMPONI ARIA SF 50MG/4ML VIAL</t>
  </si>
  <si>
    <t>3213245</t>
  </si>
  <si>
    <t>TECENTRIQ 1200 MG/20 ML VIAL</t>
  </si>
  <si>
    <t>3213243</t>
  </si>
  <si>
    <t>SOLIRIS 300 MG/30 ML INJ</t>
  </si>
  <si>
    <t>3213229</t>
  </si>
  <si>
    <t>NEULASTA ON BODY KIT 6MG/0.6ML</t>
  </si>
  <si>
    <t>3213224</t>
  </si>
  <si>
    <t>KADCYCLA 100 MG VIAL</t>
  </si>
  <si>
    <t>3213221</t>
  </si>
  <si>
    <t>TYSABRI 300 MG/15 ML INJ</t>
  </si>
  <si>
    <t>3213219</t>
  </si>
  <si>
    <t>GAZYVA 100 MG/4 ML VIAL</t>
  </si>
  <si>
    <t>3213218</t>
  </si>
  <si>
    <t>ELIGARD 22.5MG KIT</t>
  </si>
  <si>
    <t>3213216</t>
  </si>
  <si>
    <t>CYRAMZA 100 MG/10 ML VIAL</t>
  </si>
  <si>
    <t>3213213</t>
  </si>
  <si>
    <t>KEYTRUDA 100MG/4ML INJ</t>
  </si>
  <si>
    <t>3213210</t>
  </si>
  <si>
    <t>VECTIBIX 5ML VIAL</t>
  </si>
  <si>
    <t>3213206</t>
  </si>
  <si>
    <t>ENTYVIO 300 MG VIAL</t>
  </si>
  <si>
    <t>3213193</t>
  </si>
  <si>
    <t>PERJETA 30 MG/ML 14 ML VIAL</t>
  </si>
  <si>
    <t>3213178</t>
  </si>
  <si>
    <t>BENLYSTA 400 MG VIAL</t>
  </si>
  <si>
    <t>3213172</t>
  </si>
  <si>
    <t>ABRAXANE 100 MG INJECTION</t>
  </si>
  <si>
    <t>3213157</t>
  </si>
  <si>
    <t>ONDANSETRON 16MG/50ML PREMIX</t>
  </si>
  <si>
    <t>3213141</t>
  </si>
  <si>
    <t>ADCETRIS 50 MG INJECTION</t>
  </si>
  <si>
    <t>3213103</t>
  </si>
  <si>
    <t>JEVTANA 60 MG INJ</t>
  </si>
  <si>
    <t>3213098</t>
  </si>
  <si>
    <t>SANDOSTATIN LAR DEPOT 30 MG</t>
  </si>
  <si>
    <t>3213097</t>
  </si>
  <si>
    <t>HALAVEN 1 MG/2ML INJECTION</t>
  </si>
  <si>
    <t>3213081</t>
  </si>
  <si>
    <t>ACTEMRA 80MG PER 4ML INJ</t>
  </si>
  <si>
    <t>3213078</t>
  </si>
  <si>
    <t>CADD MED RESERVOIR 250ML</t>
  </si>
  <si>
    <t>3213070</t>
  </si>
  <si>
    <t>CADD MED RESERVOIR 100ML</t>
  </si>
  <si>
    <t>3213069</t>
  </si>
  <si>
    <t>DECADRON 10MG/NS 50ML IVPB</t>
  </si>
  <si>
    <t>3213061</t>
  </si>
  <si>
    <t>DACARBAZINE 100MG VIAL</t>
  </si>
  <si>
    <t>3213060</t>
  </si>
  <si>
    <t>TREANDA 25 MG INJECTION</t>
  </si>
  <si>
    <t>3213053</t>
  </si>
  <si>
    <t>EMEND 150 MG INJECTION</t>
  </si>
  <si>
    <t>3213052</t>
  </si>
  <si>
    <t>SANDOSTATIN LAR DEPOT 20MG INJ</t>
  </si>
  <si>
    <t>3213044</t>
  </si>
  <si>
    <t>XGEVA 120MG/1.7ML INJECTION</t>
  </si>
  <si>
    <t>3213042</t>
  </si>
  <si>
    <t>TAXOTERE 20MG/ML 1ML VIAL</t>
  </si>
  <si>
    <t>3213040</t>
  </si>
  <si>
    <t>NPLATE 500 MCG INJECTION</t>
  </si>
  <si>
    <t>3213032</t>
  </si>
  <si>
    <t xml:space="preserve">LUPRON DEPOT 3-MONTH 22.5MG </t>
  </si>
  <si>
    <t>3213030</t>
  </si>
  <si>
    <t xml:space="preserve">IV SET CHEMO PACLITAXEL </t>
  </si>
  <si>
    <t>3213029</t>
  </si>
  <si>
    <t>NEUPOGEN 300 MCG/0.5ML SYRINGE</t>
  </si>
  <si>
    <t>3213028</t>
  </si>
  <si>
    <t>ZOLADEX 3.6 MG IMPLANT KIT</t>
  </si>
  <si>
    <t>3213026</t>
  </si>
  <si>
    <t>METHOTREXATE 25MG/ML &lt;4-14 50M</t>
  </si>
  <si>
    <t>3213008</t>
  </si>
  <si>
    <t>VINBLASTINE 1MG/ML &lt;4-14 10MG</t>
  </si>
  <si>
    <t>3213006</t>
  </si>
  <si>
    <t>VELCADE 3.5 MG INJ</t>
  </si>
  <si>
    <t>3213005</t>
  </si>
  <si>
    <t>ONCOVIN 1 MG INJ</t>
  </si>
  <si>
    <t>3213003</t>
  </si>
  <si>
    <t>VIDAZA 100 MG INJ</t>
  </si>
  <si>
    <t>3213002</t>
  </si>
  <si>
    <t>TOPOSAR 20MG/ML &lt;4-14 100MG</t>
  </si>
  <si>
    <t>3212996</t>
  </si>
  <si>
    <t>TAXOL 6MG/ML &lt;4-14 30MG</t>
  </si>
  <si>
    <t>3212995</t>
  </si>
  <si>
    <t>NAVELBINE 10 MG INJ</t>
  </si>
  <si>
    <t>3212989</t>
  </si>
  <si>
    <t>NEULASTA 6 MG INJ</t>
  </si>
  <si>
    <t>3212987</t>
  </si>
  <si>
    <t>CAMPTOSAR 40 MG INJ</t>
  </si>
  <si>
    <t>3212982</t>
  </si>
  <si>
    <t>FLUOROURACIL 500 MG INJ</t>
  </si>
  <si>
    <t>3212976</t>
  </si>
  <si>
    <t>HYCAMTIN 4 MG INJ</t>
  </si>
  <si>
    <t>3212974</t>
  </si>
  <si>
    <t>GEMZAR 100 MG/ML INJ</t>
  </si>
  <si>
    <t>3212973</t>
  </si>
  <si>
    <t xml:space="preserve">ERBITUX 100 MG INJ </t>
  </si>
  <si>
    <t>3212970</t>
  </si>
  <si>
    <t>FASLODEX 250 MG INJ</t>
  </si>
  <si>
    <t>3212967</t>
  </si>
  <si>
    <t>ELOXATIN 100 MG INJ</t>
  </si>
  <si>
    <t>3212963</t>
  </si>
  <si>
    <t>ELOXATIN 50 MG INJ</t>
  </si>
  <si>
    <t>3212962</t>
  </si>
  <si>
    <t>DOXIL LIPOSOMAL 20 MG INJ</t>
  </si>
  <si>
    <t>3212959</t>
  </si>
  <si>
    <t>ADRIAMYCIN 2MG/ML &lt;4-14 10MG</t>
  </si>
  <si>
    <t>3212957</t>
  </si>
  <si>
    <t>CYTOXAN 500 MG INJ</t>
  </si>
  <si>
    <t>3212953</t>
  </si>
  <si>
    <t>PLATINOL 1MG/ML &lt;4-14 50MG</t>
  </si>
  <si>
    <t>3212952</t>
  </si>
  <si>
    <t xml:space="preserve">PARAPLAT 10MG/ML &lt;4-14 50MG </t>
  </si>
  <si>
    <t>3212949</t>
  </si>
  <si>
    <t>BLENOXANE 15 UNITS INJ</t>
  </si>
  <si>
    <t>3212948</t>
  </si>
  <si>
    <t>ARANESP 300 MCG INJ</t>
  </si>
  <si>
    <t>3212945</t>
  </si>
  <si>
    <t>ARANESP 200 MCG INJ</t>
  </si>
  <si>
    <t>3212944</t>
  </si>
  <si>
    <t>AVASTIN 100 MG INJ</t>
  </si>
  <si>
    <t>3212942</t>
  </si>
  <si>
    <t>ALOXI 0.25 MG INJ</t>
  </si>
  <si>
    <t>3212941</t>
  </si>
  <si>
    <t>ALIMTA 100 MG INJ</t>
  </si>
  <si>
    <t>3212938</t>
  </si>
  <si>
    <t>ALIMTA 500 MG INJ</t>
  </si>
  <si>
    <t>3212937</t>
  </si>
  <si>
    <t>NPLATE 250 MCG SC INJECTION</t>
  </si>
  <si>
    <t>3212916</t>
  </si>
  <si>
    <t>FERAHEME 510MG/17ML VIAL ESRD</t>
  </si>
  <si>
    <t>3213297</t>
  </si>
  <si>
    <t>ACTEMRA 200MG PER 10ML INJ</t>
  </si>
  <si>
    <t>3213077</t>
  </si>
  <si>
    <t>DEBRIDEMENT-NON SELECTIVE</t>
  </si>
  <si>
    <t>4428800</t>
  </si>
  <si>
    <t>WOUND HEALING CENTER</t>
  </si>
  <si>
    <t>4185</t>
  </si>
  <si>
    <t>FOREIGN BODY REMOVAL</t>
  </si>
  <si>
    <t>4185115</t>
  </si>
  <si>
    <t>NEG PRESS WND TX &lt;/=50 SQ CM</t>
  </si>
  <si>
    <t>4185095</t>
  </si>
  <si>
    <t>I &amp; D OF HEMATOMA</t>
  </si>
  <si>
    <t>4185094</t>
  </si>
  <si>
    <t>DRESSING AND_OR DBMT BURN LG</t>
  </si>
  <si>
    <t>4185093</t>
  </si>
  <si>
    <t>DRESSING AND/OR DBMT BURN MED</t>
  </si>
  <si>
    <t>4185092</t>
  </si>
  <si>
    <t>DRESSING AND/OR DBMT BURN SMAL</t>
  </si>
  <si>
    <t>4185091</t>
  </si>
  <si>
    <t>SKIN SUB GRAFT F/N/H/G ADD 25</t>
  </si>
  <si>
    <t>4185081</t>
  </si>
  <si>
    <t>SKIN SUB GRAFT T/A/L ADD 25</t>
  </si>
  <si>
    <t>4185080</t>
  </si>
  <si>
    <t>SKING SUB GRAFT F/N/H/G 25</t>
  </si>
  <si>
    <t>4185079</t>
  </si>
  <si>
    <t>SKIN SUB GRAFT TRNK/ARM/LEG 25</t>
  </si>
  <si>
    <t>4185078</t>
  </si>
  <si>
    <t>DEBRIDE BONE EA ADD 20SQCM</t>
  </si>
  <si>
    <t>4185069</t>
  </si>
  <si>
    <t>DEBRIDE SUBQ EA ADD 20 SQCM</t>
  </si>
  <si>
    <t>4185068</t>
  </si>
  <si>
    <t>COMPRESS MULTILAYER VENOUS ULC</t>
  </si>
  <si>
    <t>4185065</t>
  </si>
  <si>
    <t>USE OF TREATMENT ROOM</t>
  </si>
  <si>
    <t>4185058</t>
  </si>
  <si>
    <t>APP DERMAGRAFT EA ADD 100SQ CM</t>
  </si>
  <si>
    <t>4185056</t>
  </si>
  <si>
    <t>NEG PRESSURE WOUND THERAPY &gt;50</t>
  </si>
  <si>
    <t>4185049</t>
  </si>
  <si>
    <t xml:space="preserve">NEG PRESSURE WOUND THERAPY 50 </t>
  </si>
  <si>
    <t>4185048</t>
  </si>
  <si>
    <t>APPLICATION OF PASTE BOOT (UNN</t>
  </si>
  <si>
    <t>4185040</t>
  </si>
  <si>
    <t>CHEMICAL CAUTERIZATION OF GRAN</t>
  </si>
  <si>
    <t>4185021</t>
  </si>
  <si>
    <t>I &amp; D ABSCESS; SIMPLE</t>
  </si>
  <si>
    <t>4185019</t>
  </si>
  <si>
    <t>DEBRIDE BONE FIRST 20SQCM</t>
  </si>
  <si>
    <t>4185017</t>
  </si>
  <si>
    <t>DEBRIDE MUSC/FASCIA 1ST 20SQCM</t>
  </si>
  <si>
    <t>4185016</t>
  </si>
  <si>
    <t>DEBRIDE SUBQ FIRST 20SQCM</t>
  </si>
  <si>
    <t>4185015</t>
  </si>
  <si>
    <t>DEBRIDE WND EA ADD 20SQ CM</t>
  </si>
  <si>
    <t>4185012</t>
  </si>
  <si>
    <t>DEBRIDE WND 20 SQ CM OR LESS</t>
  </si>
  <si>
    <t>4185011</t>
  </si>
  <si>
    <t>EST. PATIENT LEVEL 4</t>
  </si>
  <si>
    <t>4185009</t>
  </si>
  <si>
    <t>EST. PATIENT LEVEL 3</t>
  </si>
  <si>
    <t>4185008</t>
  </si>
  <si>
    <t>EST. PATIENT LEVEL 2</t>
  </si>
  <si>
    <t>4185007</t>
  </si>
  <si>
    <t>EST. PATIENT LEVEL 1</t>
  </si>
  <si>
    <t>4185006</t>
  </si>
  <si>
    <t>4185004</t>
  </si>
  <si>
    <t>4185003</t>
  </si>
  <si>
    <t>4184211</t>
  </si>
  <si>
    <t>CLX OP IMAGING</t>
  </si>
  <si>
    <t>4184</t>
  </si>
  <si>
    <t>4184210</t>
  </si>
  <si>
    <t>4184209</t>
  </si>
  <si>
    <t>4184208</t>
  </si>
  <si>
    <t>4184207</t>
  </si>
  <si>
    <t>4184205</t>
  </si>
  <si>
    <t>4184204</t>
  </si>
  <si>
    <t>4184203</t>
  </si>
  <si>
    <t>4184202</t>
  </si>
  <si>
    <t>4184191</t>
  </si>
  <si>
    <t>4184190</t>
  </si>
  <si>
    <t>4184188</t>
  </si>
  <si>
    <t>4184187</t>
  </si>
  <si>
    <t>4184186</t>
  </si>
  <si>
    <t>4184185</t>
  </si>
  <si>
    <t>4184183</t>
  </si>
  <si>
    <t>4184182</t>
  </si>
  <si>
    <t>4184180</t>
  </si>
  <si>
    <t>4184178</t>
  </si>
  <si>
    <t>THYROID ULTRASOUND</t>
  </si>
  <si>
    <t>4184147</t>
  </si>
  <si>
    <t>4184132</t>
  </si>
  <si>
    <t>4184131</t>
  </si>
  <si>
    <t>4184130</t>
  </si>
  <si>
    <t>4184128</t>
  </si>
  <si>
    <t>4184127</t>
  </si>
  <si>
    <t>4184126</t>
  </si>
  <si>
    <t>4184125</t>
  </si>
  <si>
    <t>4184124</t>
  </si>
  <si>
    <t>4184123</t>
  </si>
  <si>
    <t>4184122</t>
  </si>
  <si>
    <t>4184119</t>
  </si>
  <si>
    <t>4184118</t>
  </si>
  <si>
    <t>4184115</t>
  </si>
  <si>
    <t>4184114</t>
  </si>
  <si>
    <t>4184113</t>
  </si>
  <si>
    <t>4184112</t>
  </si>
  <si>
    <t>4184111</t>
  </si>
  <si>
    <t>WRIST LIMITED 2 VIEW, LEFT</t>
  </si>
  <si>
    <t>4184110</t>
  </si>
  <si>
    <t>WRIST LIMITED 2 VIEW, RIGHT</t>
  </si>
  <si>
    <t>4184109</t>
  </si>
  <si>
    <t>4184108</t>
  </si>
  <si>
    <t>4184107</t>
  </si>
  <si>
    <t>UPPER EXT INFANT, 2VIEW, RIGHT</t>
  </si>
  <si>
    <t>4184105</t>
  </si>
  <si>
    <t>TIBIA &amp; FIBULA, LEFT</t>
  </si>
  <si>
    <t>4184103</t>
  </si>
  <si>
    <t>4184102</t>
  </si>
  <si>
    <t>4184101</t>
  </si>
  <si>
    <t>4184100</t>
  </si>
  <si>
    <t>4184099</t>
  </si>
  <si>
    <t>4184098</t>
  </si>
  <si>
    <t>SCOLIOSIS SERIES, T &amp; L SPINES</t>
  </si>
  <si>
    <t>4184097</t>
  </si>
  <si>
    <t>4184096</t>
  </si>
  <si>
    <t>4184093</t>
  </si>
  <si>
    <t>4184092</t>
  </si>
  <si>
    <t>4184091</t>
  </si>
  <si>
    <t>4184090</t>
  </si>
  <si>
    <t>4184089</t>
  </si>
  <si>
    <t>4184088</t>
  </si>
  <si>
    <t>4184087</t>
  </si>
  <si>
    <t>4184086</t>
  </si>
  <si>
    <t>4184085</t>
  </si>
  <si>
    <t>SACROILIAC JOINTS COMP 3 VIEW</t>
  </si>
  <si>
    <t>4184083</t>
  </si>
  <si>
    <t>RIBS UNILATERAL 2 VIEW, LEFT</t>
  </si>
  <si>
    <t>4184082</t>
  </si>
  <si>
    <t>RIBS UNILATERAL 2 VIEW, RIGHT</t>
  </si>
  <si>
    <t>4184081</t>
  </si>
  <si>
    <t>4184080</t>
  </si>
  <si>
    <t>RIBS UNILATERAL W/CHEST, RIGHT</t>
  </si>
  <si>
    <t>4184079</t>
  </si>
  <si>
    <t>RIBS BILATERAL, 3 VIEW</t>
  </si>
  <si>
    <t>4184078</t>
  </si>
  <si>
    <t>RIBS BILATERAL W/CHEST, 4 VIEW</t>
  </si>
  <si>
    <t>4184077</t>
  </si>
  <si>
    <t>4184075</t>
  </si>
  <si>
    <t>4184073</t>
  </si>
  <si>
    <t>4184072</t>
  </si>
  <si>
    <t>4184071</t>
  </si>
  <si>
    <t>4184067</t>
  </si>
  <si>
    <t>4184066</t>
  </si>
  <si>
    <t>4184065</t>
  </si>
  <si>
    <t>4184064</t>
  </si>
  <si>
    <t>4184061</t>
  </si>
  <si>
    <t>4184060</t>
  </si>
  <si>
    <t>4184059</t>
  </si>
  <si>
    <t>4184058</t>
  </si>
  <si>
    <t>KNEE LIMITED 2 VIEWS, LEFT</t>
  </si>
  <si>
    <t>4184057</t>
  </si>
  <si>
    <t>4184056</t>
  </si>
  <si>
    <t>4184055</t>
  </si>
  <si>
    <t>4184054</t>
  </si>
  <si>
    <t>4184052</t>
  </si>
  <si>
    <t>4184051</t>
  </si>
  <si>
    <t>HIPS BILATERAL/ 2VIEW &amp; PELVIS</t>
  </si>
  <si>
    <t>4184050</t>
  </si>
  <si>
    <t>4184049</t>
  </si>
  <si>
    <t>4184048</t>
  </si>
  <si>
    <t>4184047</t>
  </si>
  <si>
    <t>4184046</t>
  </si>
  <si>
    <t>4184045</t>
  </si>
  <si>
    <t>4184044</t>
  </si>
  <si>
    <t>4184042</t>
  </si>
  <si>
    <t>4184041</t>
  </si>
  <si>
    <t>4184040</t>
  </si>
  <si>
    <t>4184039</t>
  </si>
  <si>
    <t>4184038</t>
  </si>
  <si>
    <t>4184036</t>
  </si>
  <si>
    <t>4184035</t>
  </si>
  <si>
    <t>4184034</t>
  </si>
  <si>
    <t>FACIAL BONES COMPLETE 3 VIEW</t>
  </si>
  <si>
    <t>4184033</t>
  </si>
  <si>
    <t>4184032</t>
  </si>
  <si>
    <t>4184031</t>
  </si>
  <si>
    <t>4184030</t>
  </si>
  <si>
    <t>4184029</t>
  </si>
  <si>
    <t>4184027</t>
  </si>
  <si>
    <t>4184026</t>
  </si>
  <si>
    <t>4184024</t>
  </si>
  <si>
    <t>4184023</t>
  </si>
  <si>
    <t>4184021</t>
  </si>
  <si>
    <t>4184020</t>
  </si>
  <si>
    <t>4184019</t>
  </si>
  <si>
    <t>4184018</t>
  </si>
  <si>
    <t>4184017</t>
  </si>
  <si>
    <t>4184016</t>
  </si>
  <si>
    <t>BONE SURVEY LIMITED</t>
  </si>
  <si>
    <t>4184015</t>
  </si>
  <si>
    <t>4184013</t>
  </si>
  <si>
    <t>ANKLE LIMITED 2 VIEW, LEFT</t>
  </si>
  <si>
    <t>4184009</t>
  </si>
  <si>
    <t>ANKLE LIMITED 2 VIEW, RIGHT</t>
  </si>
  <si>
    <t>4184008</t>
  </si>
  <si>
    <t>4184007</t>
  </si>
  <si>
    <t>4184006</t>
  </si>
  <si>
    <t>4184005</t>
  </si>
  <si>
    <t>4184003</t>
  </si>
  <si>
    <t>ABDOMEN COMPLETE 2 VIEW</t>
  </si>
  <si>
    <t>4184002</t>
  </si>
  <si>
    <t>4184001</t>
  </si>
  <si>
    <t>PSYCH WITH MEDICAL SERVICES</t>
  </si>
  <si>
    <t>4182085</t>
  </si>
  <si>
    <t>NEW OP CTR CLX</t>
  </si>
  <si>
    <t>4182</t>
  </si>
  <si>
    <t>PSYCHOTHERAPY 60 MIN</t>
  </si>
  <si>
    <t>4182080</t>
  </si>
  <si>
    <t>PSYCHOTHERAPY 45 MIN</t>
  </si>
  <si>
    <t>4182079</t>
  </si>
  <si>
    <t>PSYCHOTHERAPY 30 MIN</t>
  </si>
  <si>
    <t>4182078</t>
  </si>
  <si>
    <t>PSYCH DIAGNOSTIC EVAL</t>
  </si>
  <si>
    <t>4182077</t>
  </si>
  <si>
    <t>SYST BP GE 130 - 139MM HG</t>
  </si>
  <si>
    <t>4182076</t>
  </si>
  <si>
    <t>SYST BP &gt;/= 140 MM HG</t>
  </si>
  <si>
    <t>4182075</t>
  </si>
  <si>
    <t>SYST BP LT 130 MM HG</t>
  </si>
  <si>
    <t>4182074</t>
  </si>
  <si>
    <t>DIAST BP 80-89 MM HG</t>
  </si>
  <si>
    <t>4182073</t>
  </si>
  <si>
    <t>DIAST BP &gt;/= 90 MM HG</t>
  </si>
  <si>
    <t>4182072</t>
  </si>
  <si>
    <t>DIAST BP &lt;80 MM HG</t>
  </si>
  <si>
    <t>4182071</t>
  </si>
  <si>
    <t>ADMIN HEPATITIS B VACCINE</t>
  </si>
  <si>
    <t>4182069</t>
  </si>
  <si>
    <t>4182068</t>
  </si>
  <si>
    <t>ADMIN INFLUENZA VACCINE</t>
  </si>
  <si>
    <t>4182067</t>
  </si>
  <si>
    <t>VISUAL ACUITY</t>
  </si>
  <si>
    <t>4182066</t>
  </si>
  <si>
    <t>RECTAL EXAM</t>
  </si>
  <si>
    <t>4182065</t>
  </si>
  <si>
    <t>4182064</t>
  </si>
  <si>
    <t>4182063</t>
  </si>
  <si>
    <t>CLINIC PROCEDURE III</t>
  </si>
  <si>
    <t>4182061</t>
  </si>
  <si>
    <t>CLINIC PROCEDURE II</t>
  </si>
  <si>
    <t>4182060</t>
  </si>
  <si>
    <t>CLINIC PROCEDURE I</t>
  </si>
  <si>
    <t>4182059</t>
  </si>
  <si>
    <t>CHRONIC CARE EVAL AND MANAGEMENT 60 MIN</t>
  </si>
  <si>
    <t>4182058</t>
  </si>
  <si>
    <t>CHRONIC CARE EVAL AND MANAGEMENT 20 MIN</t>
  </si>
  <si>
    <t>4182057</t>
  </si>
  <si>
    <t>POSTPARTUM FOLLOW-UP VISIT</t>
  </si>
  <si>
    <t>4182056</t>
  </si>
  <si>
    <t xml:space="preserve">TENTH ANTEPARTUM VISIT </t>
  </si>
  <si>
    <t>4182055</t>
  </si>
  <si>
    <t>ANTEPARTUM FOLLOW-UP 2-8</t>
  </si>
  <si>
    <t>4182054</t>
  </si>
  <si>
    <t>INITIAL ANTEPARTUM VISIT</t>
  </si>
  <si>
    <t>4182053</t>
  </si>
  <si>
    <t>IMMUNIZATION ADMIN</t>
  </si>
  <si>
    <t>4182052</t>
  </si>
  <si>
    <t>PURE TONE AUDIOMETER</t>
  </si>
  <si>
    <t>4182051</t>
  </si>
  <si>
    <t>4182050</t>
  </si>
  <si>
    <t>4182049</t>
  </si>
  <si>
    <t>4182048</t>
  </si>
  <si>
    <t>PREV CARE EST PT AGE 12-17</t>
  </si>
  <si>
    <t>4182047</t>
  </si>
  <si>
    <t>PREV CARE EST PT AGE 5-11</t>
  </si>
  <si>
    <t>4182046</t>
  </si>
  <si>
    <t>PREV CARE EST PT AGE 1-4</t>
  </si>
  <si>
    <t>4182045</t>
  </si>
  <si>
    <t>PREV CARE EST PT LESS THEN 1YR</t>
  </si>
  <si>
    <t>4182044</t>
  </si>
  <si>
    <t>4182043</t>
  </si>
  <si>
    <t>4182042</t>
  </si>
  <si>
    <t>4182040</t>
  </si>
  <si>
    <t>PREV CARE NEW PT AGE 12-17</t>
  </si>
  <si>
    <t>4182039</t>
  </si>
  <si>
    <t>PREV CARE NEW PT AGE 5-11</t>
  </si>
  <si>
    <t>4182038</t>
  </si>
  <si>
    <t>PREV CARE NEW PAT 1-4 YR</t>
  </si>
  <si>
    <t>4182037</t>
  </si>
  <si>
    <t xml:space="preserve">PREV CARE NEW PT LESS THAN 1 </t>
  </si>
  <si>
    <t>4182036</t>
  </si>
  <si>
    <t>OTH UNSPECIFIC PROC, AUDIT USE</t>
  </si>
  <si>
    <t>4182033</t>
  </si>
  <si>
    <t>NEW PAT COMPREHENSIVE HIGH VIS</t>
  </si>
  <si>
    <t>4182031</t>
  </si>
  <si>
    <t>NEW PAT COMPREHENSIVE VISIT</t>
  </si>
  <si>
    <t>4182030</t>
  </si>
  <si>
    <t>NEW PAT DETAILED VISIT</t>
  </si>
  <si>
    <t>4182029</t>
  </si>
  <si>
    <t>NEW PAT EXPANDED VISIT</t>
  </si>
  <si>
    <t>4182028</t>
  </si>
  <si>
    <t>MED ADMIN ONLY</t>
  </si>
  <si>
    <t>4182025</t>
  </si>
  <si>
    <t>ESTAB PAT COMPREHENSIVE VISIT</t>
  </si>
  <si>
    <t>4182024</t>
  </si>
  <si>
    <t>ESTAB PAT DETAILED VISIT</t>
  </si>
  <si>
    <t>4182023</t>
  </si>
  <si>
    <t>ESTAB PAT EXPANDED VISIT</t>
  </si>
  <si>
    <t>4182022</t>
  </si>
  <si>
    <t>ESTAB PAT FOCUSED VISIT</t>
  </si>
  <si>
    <t>4182021</t>
  </si>
  <si>
    <t>HEMOGLOBIN TEST</t>
  </si>
  <si>
    <t>4182019</t>
  </si>
  <si>
    <t>COLLECTION FEE LAB</t>
  </si>
  <si>
    <t>4182018</t>
  </si>
  <si>
    <t>URINE DIP STICK</t>
  </si>
  <si>
    <t>4182017</t>
  </si>
  <si>
    <t>URINE PREGNANCY TEST</t>
  </si>
  <si>
    <t>4182016</t>
  </si>
  <si>
    <t>OCCULT BLOOD TEST</t>
  </si>
  <si>
    <t>4182015</t>
  </si>
  <si>
    <t>4182009</t>
  </si>
  <si>
    <t>AEROSOL TREATMENT</t>
  </si>
  <si>
    <t>4182008</t>
  </si>
  <si>
    <t>4182002</t>
  </si>
  <si>
    <t>PEAK FLOW METER</t>
  </si>
  <si>
    <t>4182001</t>
  </si>
  <si>
    <t>O/P CENTER CALEXICO</t>
  </si>
  <si>
    <t>4181</t>
  </si>
  <si>
    <t>7182527</t>
  </si>
  <si>
    <t>NEW EL CENTRO OP CENTER</t>
  </si>
  <si>
    <t>4088</t>
  </si>
  <si>
    <t>7182526</t>
  </si>
  <si>
    <t>7182525</t>
  </si>
  <si>
    <t>7182523</t>
  </si>
  <si>
    <t>7182522</t>
  </si>
  <si>
    <t>7182521</t>
  </si>
  <si>
    <t>7182519</t>
  </si>
  <si>
    <t>7182518</t>
  </si>
  <si>
    <t>7182517</t>
  </si>
  <si>
    <t>7182516</t>
  </si>
  <si>
    <t>7182514</t>
  </si>
  <si>
    <t>7182513</t>
  </si>
  <si>
    <t>7182510</t>
  </si>
  <si>
    <t>7182508</t>
  </si>
  <si>
    <t>7182507</t>
  </si>
  <si>
    <t>7182506</t>
  </si>
  <si>
    <t>7182505</t>
  </si>
  <si>
    <t>7182504</t>
  </si>
  <si>
    <t>7182503</t>
  </si>
  <si>
    <t>ANNUAL WELLNESS (SUBSEQ VISIT)</t>
  </si>
  <si>
    <t>7182502</t>
  </si>
  <si>
    <t>ANNUAL WELLNESS (INITIAL)</t>
  </si>
  <si>
    <t>7182501</t>
  </si>
  <si>
    <t>7053304</t>
  </si>
  <si>
    <t>7053303</t>
  </si>
  <si>
    <t>7053301</t>
  </si>
  <si>
    <t>7053300</t>
  </si>
  <si>
    <t>CHRONIC CARE EVAL AND MANAGEMENT 20 MINS</t>
  </si>
  <si>
    <t>7053200</t>
  </si>
  <si>
    <t>7052900</t>
  </si>
  <si>
    <t>7052800</t>
  </si>
  <si>
    <t>7052700</t>
  </si>
  <si>
    <t>7052600</t>
  </si>
  <si>
    <t>7052500</t>
  </si>
  <si>
    <t>7052400</t>
  </si>
  <si>
    <t xml:space="preserve">PREV CARE EST PT LESS THAN 1 </t>
  </si>
  <si>
    <t>7052300</t>
  </si>
  <si>
    <t>7051900</t>
  </si>
  <si>
    <t>7051800</t>
  </si>
  <si>
    <t>7051700</t>
  </si>
  <si>
    <t>7051600</t>
  </si>
  <si>
    <t>7051500</t>
  </si>
  <si>
    <t>7051400</t>
  </si>
  <si>
    <t>NEW PATIENT DETAILED VISIT</t>
  </si>
  <si>
    <t>7051300</t>
  </si>
  <si>
    <t>7051200</t>
  </si>
  <si>
    <t>7050600</t>
  </si>
  <si>
    <t>7050500</t>
  </si>
  <si>
    <t>7050400</t>
  </si>
  <si>
    <t>7050300</t>
  </si>
  <si>
    <t>7050200</t>
  </si>
  <si>
    <t>7031700</t>
  </si>
  <si>
    <t>7031600</t>
  </si>
  <si>
    <t>7031500</t>
  </si>
  <si>
    <t>7031400</t>
  </si>
  <si>
    <t>7031300</t>
  </si>
  <si>
    <t>7021101</t>
  </si>
  <si>
    <t>7020900</t>
  </si>
  <si>
    <t>7020800</t>
  </si>
  <si>
    <t>EAR FOREIGN BODY REMOVAL</t>
  </si>
  <si>
    <t>7020400</t>
  </si>
  <si>
    <t>7020000</t>
  </si>
  <si>
    <t>GLUCOSE POC CLX,ELC,CSC STAT</t>
  </si>
  <si>
    <t>2502112</t>
  </si>
  <si>
    <t>DIABETES CLINIC</t>
  </si>
  <si>
    <t>4072</t>
  </si>
  <si>
    <t>DIAB SELFMGMT GRP TRN30 5-8PTS</t>
  </si>
  <si>
    <t>1100302</t>
  </si>
  <si>
    <t>DIAB SELFMGMT GRP TRN30 2-4PTS</t>
  </si>
  <si>
    <t>1100301</t>
  </si>
  <si>
    <t>DIABETES OP SELFMGMT TN IND 30</t>
  </si>
  <si>
    <t>1100200</t>
  </si>
  <si>
    <t>POCUS PARACENTSIS PROCEDURE</t>
  </si>
  <si>
    <t>1004912</t>
  </si>
  <si>
    <t>EMERGENCY ROOM</t>
  </si>
  <si>
    <t>4010</t>
  </si>
  <si>
    <t>POCUS US GUIDANCE NEEDLE PLACEMENT</t>
  </si>
  <si>
    <t>1004911</t>
  </si>
  <si>
    <t>POCUS US GUIDED VASCULAR ACCESS</t>
  </si>
  <si>
    <t>1004910</t>
  </si>
  <si>
    <t>POCUS OCULAR</t>
  </si>
  <si>
    <t>1004908</t>
  </si>
  <si>
    <t>POCUS US EXTREMITY LIMITED</t>
  </si>
  <si>
    <t>1004907</t>
  </si>
  <si>
    <t>POCUS ULTRASOUND VEINS UNILAT DUPLEX</t>
  </si>
  <si>
    <t>1004906</t>
  </si>
  <si>
    <t>POCUS ULTRASOUND PELVIS LIMITED</t>
  </si>
  <si>
    <t>1004905</t>
  </si>
  <si>
    <t>POCUS ULTRASOUND RETROPERITON LIMIT</t>
  </si>
  <si>
    <t>1004904</t>
  </si>
  <si>
    <t>POCUS ULTRASOUND OB/GYN LIMIT</t>
  </si>
  <si>
    <t>1004903</t>
  </si>
  <si>
    <t>POCUS US CHEST REAL TIME W/ IMAGE DOCUMENTATION</t>
  </si>
  <si>
    <t>1004902</t>
  </si>
  <si>
    <t>POCUS ECHO TRANSTHORC R-T 2D W/WO M-MODE REC F-UP</t>
  </si>
  <si>
    <t>1004901</t>
  </si>
  <si>
    <t xml:space="preserve">POCUS US ABDOMINAL REAL TIME W/IMAGE </t>
  </si>
  <si>
    <t>1004900</t>
  </si>
  <si>
    <t>ER PROCEDURE V</t>
  </si>
  <si>
    <t>1004815</t>
  </si>
  <si>
    <t>ER PROC IV</t>
  </si>
  <si>
    <t>1004814</t>
  </si>
  <si>
    <t>ER PROC III</t>
  </si>
  <si>
    <t>1004813</t>
  </si>
  <si>
    <t>ER PROCEDURE II</t>
  </si>
  <si>
    <t>1004812</t>
  </si>
  <si>
    <t>ER PROCEDURE I</t>
  </si>
  <si>
    <t>1004811</t>
  </si>
  <si>
    <t>ULTRASOUND,BLADDER CAPACITY</t>
  </si>
  <si>
    <t>1004800</t>
  </si>
  <si>
    <t>INJ S/C OR IM SEP PROCEDURE</t>
  </si>
  <si>
    <t>1004700</t>
  </si>
  <si>
    <t>IV PUSH SEQ SAME DRUG AFTR 30M</t>
  </si>
  <si>
    <t>1004101</t>
  </si>
  <si>
    <t>1004100</t>
  </si>
  <si>
    <t>URINE MULTI-STICK EACH</t>
  </si>
  <si>
    <t>1004000</t>
  </si>
  <si>
    <t>1003901</t>
  </si>
  <si>
    <t>1003800</t>
  </si>
  <si>
    <t>ER PROCEDURE 15 MIN</t>
  </si>
  <si>
    <t>1003500</t>
  </si>
  <si>
    <t>MODERATE SEDATION ADD 15 MIN</t>
  </si>
  <si>
    <t>1003101</t>
  </si>
  <si>
    <t>MODERATE SED 1ST 30 MIN</t>
  </si>
  <si>
    <t>1003100</t>
  </si>
  <si>
    <t>BEBTELOVIMAB ADMINISTRATION</t>
  </si>
  <si>
    <t>1003011</t>
  </si>
  <si>
    <t>ADMIN SOTROVIMAB INFUSION</t>
  </si>
  <si>
    <t>1003010</t>
  </si>
  <si>
    <t>INTRAVENOUS INFUSION, BAMLANIVIMAB AND ETESEVIMAB</t>
  </si>
  <si>
    <t>1003009</t>
  </si>
  <si>
    <t>1003006</t>
  </si>
  <si>
    <t>1003004</t>
  </si>
  <si>
    <t>1003003</t>
  </si>
  <si>
    <t>1003002</t>
  </si>
  <si>
    <t>1003001</t>
  </si>
  <si>
    <t>1003000</t>
  </si>
  <si>
    <t>IMMUN ADMIN VACCINE EACH ADD</t>
  </si>
  <si>
    <t>1002801</t>
  </si>
  <si>
    <t>IMMUN ADMIN ONE VACCINE</t>
  </si>
  <si>
    <t>1002800</t>
  </si>
  <si>
    <t>1002600</t>
  </si>
  <si>
    <t>1002500</t>
  </si>
  <si>
    <t>CPR BY ER STAFF ONLY</t>
  </si>
  <si>
    <t>1001912</t>
  </si>
  <si>
    <t>ER NO CHG.  EYE EXAM</t>
  </si>
  <si>
    <t>1001911</t>
  </si>
  <si>
    <t>ER NO CHG.  GAIT TRAINING</t>
  </si>
  <si>
    <t>1001910</t>
  </si>
  <si>
    <t>ER NO CHG.  PULSE OXIMETRY</t>
  </si>
  <si>
    <t>1001907</t>
  </si>
  <si>
    <t>ER NO CHG.  PROCEDURE EKG CHG</t>
  </si>
  <si>
    <t>1001906</t>
  </si>
  <si>
    <t>ER NO CHG.  RT CHG CPR</t>
  </si>
  <si>
    <t>1001905</t>
  </si>
  <si>
    <t>ER NO CHG.  IV INSERTION</t>
  </si>
  <si>
    <t>1001903</t>
  </si>
  <si>
    <t>ER NO CHG.  LAB CHG.</t>
  </si>
  <si>
    <t>1001902</t>
  </si>
  <si>
    <t>ER NON CHARGEABLE SUPPLIES,NCH</t>
  </si>
  <si>
    <t>1001901</t>
  </si>
  <si>
    <t>TRAUMA CODE ACTIVATION</t>
  </si>
  <si>
    <t>1001002</t>
  </si>
  <si>
    <t>CRITICAL CARE EACH ADD 30 MIN</t>
  </si>
  <si>
    <t>1001001</t>
  </si>
  <si>
    <t>CLASS 6 CRITICAL CARE 30-74MIN</t>
  </si>
  <si>
    <t>1001000</t>
  </si>
  <si>
    <t>ER VISIT NO CHARGE. ELOPEMENT</t>
  </si>
  <si>
    <t>1000900</t>
  </si>
  <si>
    <t>MEDHOST E&amp;M 7 99292 STATISTIC</t>
  </si>
  <si>
    <t>1000408</t>
  </si>
  <si>
    <t>MEDHOST E&amp;M 6 99291 STATISTIC</t>
  </si>
  <si>
    <t>1000407</t>
  </si>
  <si>
    <t>MEDHOST E&amp;M 5 99285 STATISTIC</t>
  </si>
  <si>
    <t>1000406</t>
  </si>
  <si>
    <t>MEDHOST E&amp;M 4 99284 STATISTIC</t>
  </si>
  <si>
    <t>1000405</t>
  </si>
  <si>
    <t>MEDHOST E&amp;M 3 99283 STATISTIC</t>
  </si>
  <si>
    <t>1000404</t>
  </si>
  <si>
    <t>MEDHOST E&amp;M 2 99282 STATISTIC</t>
  </si>
  <si>
    <t>1000403</t>
  </si>
  <si>
    <t>MEDHOST E&amp;M 1 99281 STATISTIC</t>
  </si>
  <si>
    <t>1000402</t>
  </si>
  <si>
    <t>CLASS 1 EMERGENCY ROOM VISIT</t>
  </si>
  <si>
    <t>1000400</t>
  </si>
  <si>
    <t>CLASS 2 EMERGENCY ROOM VISIT</t>
  </si>
  <si>
    <t>1000300</t>
  </si>
  <si>
    <t>CLASS 3 EMERGENCY ROOM VISIT</t>
  </si>
  <si>
    <t>1000200</t>
  </si>
  <si>
    <t>CLASS 4 EMERGENCY ROOM VISIT</t>
  </si>
  <si>
    <t>1000100</t>
  </si>
  <si>
    <t>CLASS 5 EMERGENCY ROOM VISIT</t>
  </si>
  <si>
    <t>1000000</t>
  </si>
  <si>
    <t>NEWBORN HEARING SCREEN OUTPT</t>
  </si>
  <si>
    <t>1535101</t>
  </si>
  <si>
    <t>NURSERY</t>
  </si>
  <si>
    <t>3530</t>
  </si>
  <si>
    <t>NEWBORN HEARING SCREEN INPT</t>
  </si>
  <si>
    <t>1535100</t>
  </si>
  <si>
    <t>R/B NEWBORN II CONTINUING CARE</t>
  </si>
  <si>
    <t>0003100</t>
  </si>
  <si>
    <t>R/B NEWBORN I NORMAL NEWBORN</t>
  </si>
  <si>
    <t>0003000</t>
  </si>
  <si>
    <t>R/B OB</t>
  </si>
  <si>
    <t>0002200</t>
  </si>
  <si>
    <t>OBSTETRICS</t>
  </si>
  <si>
    <t>3380</t>
  </si>
  <si>
    <t>HOURLY OBSERVATION - PED</t>
  </si>
  <si>
    <t>1420400</t>
  </si>
  <si>
    <t>PEDIATRICS</t>
  </si>
  <si>
    <t>3290</t>
  </si>
  <si>
    <t>R/B PEDIATRICS</t>
  </si>
  <si>
    <t>0004200</t>
  </si>
  <si>
    <t>HOURLY OBSERVATN-MED SURG N/S</t>
  </si>
  <si>
    <t>1420250</t>
  </si>
  <si>
    <t>MEDICAL/SURGICAL EAST &amp; WEST</t>
  </si>
  <si>
    <t>3170</t>
  </si>
  <si>
    <t>HOURLY OBSERVATN-MED SURG E/W</t>
  </si>
  <si>
    <t>1420200</t>
  </si>
  <si>
    <t>1006000</t>
  </si>
  <si>
    <t>R/B MEDICAL/SURG NORTH &amp; SOUTH</t>
  </si>
  <si>
    <t>0000900</t>
  </si>
  <si>
    <t>R/B MED SURG TELEMETRY E/W</t>
  </si>
  <si>
    <t>0000300</t>
  </si>
  <si>
    <t>R/B MEDICAL/SURG EAST &amp; WEST</t>
  </si>
  <si>
    <t>0000200</t>
  </si>
  <si>
    <t>R/B MED SURG ISOLATION N/S</t>
  </si>
  <si>
    <t>0000903</t>
  </si>
  <si>
    <t>R/B MED SURG TELE&amp;ISOL N/S</t>
  </si>
  <si>
    <t>0000902</t>
  </si>
  <si>
    <t>R/B MED SURG TELEMETRY N/S</t>
  </si>
  <si>
    <t>0000901</t>
  </si>
  <si>
    <t>R/B MED SURG ISOLATION E/W</t>
  </si>
  <si>
    <t>0000600</t>
  </si>
  <si>
    <t>R/B MED SURG TELE &amp; ISOL E/W</t>
  </si>
  <si>
    <t>0000400</t>
  </si>
  <si>
    <t>R/B DOU</t>
  </si>
  <si>
    <t>0001300</t>
  </si>
  <si>
    <t>DEFINITIVE OBSERVATION UNIT</t>
  </si>
  <si>
    <t>3150</t>
  </si>
  <si>
    <t>KIT CATHETER BLUE PRESSURE INJ</t>
  </si>
  <si>
    <t>1634041</t>
  </si>
  <si>
    <t>ICU</t>
  </si>
  <si>
    <t>3010</t>
  </si>
  <si>
    <t>1634040</t>
  </si>
  <si>
    <t>HOURLY OBSERVATION - ICU</t>
  </si>
  <si>
    <t>1420300</t>
  </si>
  <si>
    <t>R/B ICU</t>
  </si>
  <si>
    <t>0001000</t>
  </si>
  <si>
    <t>R/B ICU ISOLATION</t>
  </si>
  <si>
    <t>0001100</t>
  </si>
  <si>
    <t>CPT CODE</t>
  </si>
  <si>
    <t>MTD Revenue</t>
  </si>
  <si>
    <t>MTD Usage</t>
  </si>
  <si>
    <t>Charge Desc</t>
  </si>
  <si>
    <t>Charge Cd</t>
  </si>
  <si>
    <t>Pat Type</t>
  </si>
  <si>
    <t>Dept Name</t>
  </si>
  <si>
    <t>Dpt#</t>
  </si>
  <si>
    <t>278</t>
  </si>
  <si>
    <t>Z7610</t>
  </si>
  <si>
    <t>MESH, DUAL 26CMX 34CM</t>
  </si>
  <si>
    <t>8000600</t>
  </si>
  <si>
    <t>MESH, DUAL 15CMX19CM</t>
  </si>
  <si>
    <t>8000500</t>
  </si>
  <si>
    <t>C1781</t>
  </si>
  <si>
    <t>MESH COMPOSIX 8 X 10</t>
  </si>
  <si>
    <t>8000402</t>
  </si>
  <si>
    <t>MESH COMPOSIX 4 X 6</t>
  </si>
  <si>
    <t>8000401</t>
  </si>
  <si>
    <t>MESH, COMPOSIX 6X8</t>
  </si>
  <si>
    <t>8000400</t>
  </si>
  <si>
    <t>270</t>
  </si>
  <si>
    <t>**N/A**</t>
  </si>
  <si>
    <t>BOOT, PROTECTIVE</t>
  </si>
  <si>
    <t>8000100</t>
  </si>
  <si>
    <t>MESH COMPOSIX 10X14</t>
  </si>
  <si>
    <t>8000000</t>
  </si>
  <si>
    <t>720</t>
  </si>
  <si>
    <t>Z7514</t>
  </si>
  <si>
    <t>EVALUATION CHARGE ED ADD HOUR</t>
  </si>
  <si>
    <t>7600600</t>
  </si>
  <si>
    <t>402</t>
  </si>
  <si>
    <t>TC</t>
  </si>
  <si>
    <t>76815</t>
  </si>
  <si>
    <t>OB SONO/LIMITED</t>
  </si>
  <si>
    <t>ULTRASOUND PREGNANT UTERUS</t>
  </si>
  <si>
    <t>7600300</t>
  </si>
  <si>
    <t>EVALUATION 1ST HOUR</t>
  </si>
  <si>
    <t>7600000</t>
  </si>
  <si>
    <t>780</t>
  </si>
  <si>
    <t>Q3014</t>
  </si>
  <si>
    <t>521</t>
  </si>
  <si>
    <t>3075F</t>
  </si>
  <si>
    <t>3077F</t>
  </si>
  <si>
    <t>3074F</t>
  </si>
  <si>
    <t>3079F</t>
  </si>
  <si>
    <t>3080F</t>
  </si>
  <si>
    <t>3078F</t>
  </si>
  <si>
    <t>G0402</t>
  </si>
  <si>
    <t>INITIAL PREVENTIVE PHYSCIAL EXAM (IPPE)</t>
  </si>
  <si>
    <t>7182520</t>
  </si>
  <si>
    <t>771</t>
  </si>
  <si>
    <t>G0010</t>
  </si>
  <si>
    <t>G0009</t>
  </si>
  <si>
    <t>G0008</t>
  </si>
  <si>
    <t>99173</t>
  </si>
  <si>
    <t>G0102</t>
  </si>
  <si>
    <t>7182515</t>
  </si>
  <si>
    <t>G0101</t>
  </si>
  <si>
    <t>Q0091</t>
  </si>
  <si>
    <t>361</t>
  </si>
  <si>
    <t>CLINIC PROCEDURE IV</t>
  </si>
  <si>
    <t>7182512</t>
  </si>
  <si>
    <t>7182511</t>
  </si>
  <si>
    <t>7182509</t>
  </si>
  <si>
    <t>Z1038</t>
  </si>
  <si>
    <t>Z1036</t>
  </si>
  <si>
    <t>Z1034</t>
  </si>
  <si>
    <t>Z1032</t>
  </si>
  <si>
    <t>90471</t>
  </si>
  <si>
    <t>92552</t>
  </si>
  <si>
    <t>CG</t>
  </si>
  <si>
    <t>G0439</t>
  </si>
  <si>
    <t>G0438</t>
  </si>
  <si>
    <t>95834</t>
  </si>
  <si>
    <t>NEUROMUSCULAR EVALUATION</t>
  </si>
  <si>
    <t>7135100</t>
  </si>
  <si>
    <t>93010</t>
  </si>
  <si>
    <t>ECG REPORT</t>
  </si>
  <si>
    <t>7117800</t>
  </si>
  <si>
    <t>900</t>
  </si>
  <si>
    <t>90792</t>
  </si>
  <si>
    <t>7053309</t>
  </si>
  <si>
    <t>O/P CENTER EL CENTRO</t>
  </si>
  <si>
    <t>4087</t>
  </si>
  <si>
    <t>99443</t>
  </si>
  <si>
    <t>TELEPHONE PATIENT SERVICE, 21-30 MINUTES</t>
  </si>
  <si>
    <t>7053308</t>
  </si>
  <si>
    <t>99442</t>
  </si>
  <si>
    <t>TELEPHONE PATIENT SERVICE, 11-20 MINUTE</t>
  </si>
  <si>
    <t>7053307</t>
  </si>
  <si>
    <t>99441</t>
  </si>
  <si>
    <t>TELEPHONE PATIENT SERVICE, 5-10 MINUTES</t>
  </si>
  <si>
    <t xml:space="preserve">TELEPHONE PATIENT SERVICE, 5-10 MINUTES </t>
  </si>
  <si>
    <t>7053306</t>
  </si>
  <si>
    <t>G2025</t>
  </si>
  <si>
    <t>DISTANT SITE</t>
  </si>
  <si>
    <t>DISTANT SITE RHC</t>
  </si>
  <si>
    <t>7053305</t>
  </si>
  <si>
    <t>90837</t>
  </si>
  <si>
    <t>90834</t>
  </si>
  <si>
    <t>90832</t>
  </si>
  <si>
    <t>90791</t>
  </si>
  <si>
    <t>G0512</t>
  </si>
  <si>
    <t>COMPLEX CHRONIC CARE EVAL &amp; MGMENT 60 MIN</t>
  </si>
  <si>
    <t>7053201</t>
  </si>
  <si>
    <t>G0511</t>
  </si>
  <si>
    <t xml:space="preserve">CHRONIC CARE EVALUATION AND MANAGEMENT SERVICES 20 MINS </t>
  </si>
  <si>
    <t>99386</t>
  </si>
  <si>
    <t>7053100</t>
  </si>
  <si>
    <t>99385</t>
  </si>
  <si>
    <t>7053000</t>
  </si>
  <si>
    <t>99397</t>
  </si>
  <si>
    <t>99396</t>
  </si>
  <si>
    <t>99395</t>
  </si>
  <si>
    <t>99394</t>
  </si>
  <si>
    <t>99393</t>
  </si>
  <si>
    <t>99392</t>
  </si>
  <si>
    <t>99391</t>
  </si>
  <si>
    <t>PREV CARE EST PT LESS THAN 1 YR OF AGE</t>
  </si>
  <si>
    <t>99387</t>
  </si>
  <si>
    <t>7052200</t>
  </si>
  <si>
    <t>99384</t>
  </si>
  <si>
    <t>00001</t>
  </si>
  <si>
    <t>99383</t>
  </si>
  <si>
    <t>99382</t>
  </si>
  <si>
    <t>99381</t>
  </si>
  <si>
    <t>PREV CARE NEW PATIENT LESS THAN 1 YR</t>
  </si>
  <si>
    <t>99205</t>
  </si>
  <si>
    <t>99204</t>
  </si>
  <si>
    <t>99203</t>
  </si>
  <si>
    <t>99202</t>
  </si>
  <si>
    <t>99212</t>
  </si>
  <si>
    <t>ADDL VISIT SAMEDAY</t>
  </si>
  <si>
    <t>7050700</t>
  </si>
  <si>
    <t>T1502</t>
  </si>
  <si>
    <t>99215</t>
  </si>
  <si>
    <t>99214</t>
  </si>
  <si>
    <t>99213</t>
  </si>
  <si>
    <t>96110</t>
  </si>
  <si>
    <t>DEVELOPMENTAL SCREENING</t>
  </si>
  <si>
    <t>7050101</t>
  </si>
  <si>
    <t>99211</t>
  </si>
  <si>
    <t>ESTAB PAT BRIEF VISIT</t>
  </si>
  <si>
    <t>7050100</t>
  </si>
  <si>
    <t>300</t>
  </si>
  <si>
    <t>85018</t>
  </si>
  <si>
    <t>OTHER UNSPECIFIED, AUDIT USAGE</t>
  </si>
  <si>
    <t>OTH UNSPECIF LAB, AUDIT USAGE</t>
  </si>
  <si>
    <t>7031601</t>
  </si>
  <si>
    <t>99001</t>
  </si>
  <si>
    <t>81002</t>
  </si>
  <si>
    <t>84703</t>
  </si>
  <si>
    <t>82270</t>
  </si>
  <si>
    <t>85014</t>
  </si>
  <si>
    <t>HEMATOCRIT TEST</t>
  </si>
  <si>
    <t>7031200</t>
  </si>
  <si>
    <t>CULTURE PREPARATION</t>
  </si>
  <si>
    <t>7030200</t>
  </si>
  <si>
    <t>82948</t>
  </si>
  <si>
    <t>GLUCOSE TEST</t>
  </si>
  <si>
    <t>7030100</t>
  </si>
  <si>
    <t>TYMPANDMETRY</t>
  </si>
  <si>
    <t>7021100</t>
  </si>
  <si>
    <t>460</t>
  </si>
  <si>
    <t>94760</t>
  </si>
  <si>
    <t>412</t>
  </si>
  <si>
    <t>94640</t>
  </si>
  <si>
    <t>I&amp;D ABSCESS SITE</t>
  </si>
  <si>
    <t>7020700</t>
  </si>
  <si>
    <t>730</t>
  </si>
  <si>
    <t>93005</t>
  </si>
  <si>
    <t>7010000</t>
  </si>
  <si>
    <t>434</t>
  </si>
  <si>
    <t>GO</t>
  </si>
  <si>
    <t>97168</t>
  </si>
  <si>
    <t>OT RE-EVAL EST PLAN CARE</t>
  </si>
  <si>
    <t>4551085</t>
  </si>
  <si>
    <t>OUTPATIENT TREATMENT CENTER</t>
  </si>
  <si>
    <t>4391</t>
  </si>
  <si>
    <t>97167</t>
  </si>
  <si>
    <t>OT EVAL HIGH COMPLEX 60 MIN</t>
  </si>
  <si>
    <t>4551084</t>
  </si>
  <si>
    <t>97166</t>
  </si>
  <si>
    <t>OT EVAL MOD COMPLEX 45 MIN</t>
  </si>
  <si>
    <t>4551083</t>
  </si>
  <si>
    <t>97165</t>
  </si>
  <si>
    <t>440</t>
  </si>
  <si>
    <t>X4300</t>
  </si>
  <si>
    <t>LANGUAGE EVALUATION</t>
  </si>
  <si>
    <t>4551081</t>
  </si>
  <si>
    <t>GN</t>
  </si>
  <si>
    <t>G9173</t>
  </si>
  <si>
    <t>VOICE D/C STATUS</t>
  </si>
  <si>
    <t>4551080</t>
  </si>
  <si>
    <t>G9172</t>
  </si>
  <si>
    <t>VOICE GOAL STATUS</t>
  </si>
  <si>
    <t>4551079</t>
  </si>
  <si>
    <t>G9171</t>
  </si>
  <si>
    <t>VOICE CURRENT STATUS</t>
  </si>
  <si>
    <t>4551078</t>
  </si>
  <si>
    <t>G9170</t>
  </si>
  <si>
    <t>MEMORY D/C STATUS</t>
  </si>
  <si>
    <t>4551077</t>
  </si>
  <si>
    <t>G9169</t>
  </si>
  <si>
    <t>MEMORY GOAL STATUS</t>
  </si>
  <si>
    <t>4551076</t>
  </si>
  <si>
    <t>G9168</t>
  </si>
  <si>
    <t>MEMORY CURRENT STATUS</t>
  </si>
  <si>
    <t>4551075</t>
  </si>
  <si>
    <t>G9167</t>
  </si>
  <si>
    <t>ATTEN D/C STATUS</t>
  </si>
  <si>
    <t>4551074</t>
  </si>
  <si>
    <t>G9166</t>
  </si>
  <si>
    <t>ATTEN GOAL STATUS</t>
  </si>
  <si>
    <t>4551073</t>
  </si>
  <si>
    <t>G9165</t>
  </si>
  <si>
    <t>ATTEN CURRENT STATUS</t>
  </si>
  <si>
    <t>4551072</t>
  </si>
  <si>
    <t>G9164</t>
  </si>
  <si>
    <t>LANG EXPRESS D/C STATUS</t>
  </si>
  <si>
    <t>4551071</t>
  </si>
  <si>
    <t>G9163</t>
  </si>
  <si>
    <t>LANG EXPRESS GOAL STATUS</t>
  </si>
  <si>
    <t>4551070</t>
  </si>
  <si>
    <t>G9162</t>
  </si>
  <si>
    <t>LANG EXPRESS CURRENT STATUS</t>
  </si>
  <si>
    <t>4551069</t>
  </si>
  <si>
    <t>G9176</t>
  </si>
  <si>
    <t>SPEECH LANG D/C STATUS</t>
  </si>
  <si>
    <t>4551065</t>
  </si>
  <si>
    <t>92523</t>
  </si>
  <si>
    <t>92522</t>
  </si>
  <si>
    <t>EVALUATE SPEECH PRODUCTION</t>
  </si>
  <si>
    <t>4551061</t>
  </si>
  <si>
    <t>92521</t>
  </si>
  <si>
    <t>EVALUATION OF SPEECH FLUENCY</t>
  </si>
  <si>
    <t>4551060</t>
  </si>
  <si>
    <t>92608</t>
  </si>
  <si>
    <t>EVALUATION ACC 30 MINUTES</t>
  </si>
  <si>
    <t>4455100</t>
  </si>
  <si>
    <t>92508</t>
  </si>
  <si>
    <t>SPEECH GROUP THERAPY</t>
  </si>
  <si>
    <t>4450013</t>
  </si>
  <si>
    <t>92609</t>
  </si>
  <si>
    <t>SPEECH GEN DEVICE TRAIN</t>
  </si>
  <si>
    <t>4450011</t>
  </si>
  <si>
    <t>92526</t>
  </si>
  <si>
    <t>92507</t>
  </si>
  <si>
    <t>92611</t>
  </si>
  <si>
    <t>96105</t>
  </si>
  <si>
    <t>APHASIA ASSESSMENT 1 HR</t>
  </si>
  <si>
    <t>4450007</t>
  </si>
  <si>
    <t>92607</t>
  </si>
  <si>
    <t>SP GEN DEVICE EVAL 1 HR</t>
  </si>
  <si>
    <t>4450006</t>
  </si>
  <si>
    <t>96125</t>
  </si>
  <si>
    <t>COGNITIVE EVALUATION 1 HR</t>
  </si>
  <si>
    <t>4450005</t>
  </si>
  <si>
    <t>92610</t>
  </si>
  <si>
    <t>420</t>
  </si>
  <si>
    <t>X3910</t>
  </si>
  <si>
    <t>PROC/MOD EACH ADD 15 MIN MCAL</t>
  </si>
  <si>
    <t>4450002</t>
  </si>
  <si>
    <t>X3908</t>
  </si>
  <si>
    <t>PROC/MODALITIES 30 MIN MCAL</t>
  </si>
  <si>
    <t>4450001</t>
  </si>
  <si>
    <t>GP</t>
  </si>
  <si>
    <t>97762</t>
  </si>
  <si>
    <t>97763</t>
  </si>
  <si>
    <t>PROS/ORTHO CHECK EACH 15 MIN</t>
  </si>
  <si>
    <t>4450000</t>
  </si>
  <si>
    <t>UNNA BOOT SUPPLIES</t>
  </si>
  <si>
    <t>4429000</t>
  </si>
  <si>
    <t>761</t>
  </si>
  <si>
    <t>97602</t>
  </si>
  <si>
    <t>97001</t>
  </si>
  <si>
    <t>97163</t>
  </si>
  <si>
    <t>97162</t>
  </si>
  <si>
    <t>97161</t>
  </si>
  <si>
    <t>X3930</t>
  </si>
  <si>
    <t>CASE CONF &amp; REP ADD 15MIN MCAL</t>
  </si>
  <si>
    <t>4410059</t>
  </si>
  <si>
    <t>X3926</t>
  </si>
  <si>
    <t>CASE CONF &amp; REP INI 30MIN MCAL</t>
  </si>
  <si>
    <t>4410058</t>
  </si>
  <si>
    <t>97026</t>
  </si>
  <si>
    <t>INFRARED THERAPY</t>
  </si>
  <si>
    <t>4410057</t>
  </si>
  <si>
    <t>97150</t>
  </si>
  <si>
    <t>GROUP EXERCISE</t>
  </si>
  <si>
    <t>4410056</t>
  </si>
  <si>
    <t>97761</t>
  </si>
  <si>
    <t>(PROSTHETIC TRAINING CAWC)</t>
  </si>
  <si>
    <t>4410055</t>
  </si>
  <si>
    <t>PROSTHETIC TRAIN,EACH 15 MIN</t>
  </si>
  <si>
    <t>4410054</t>
  </si>
  <si>
    <t>97614</t>
  </si>
  <si>
    <t>ORTHOTIC FABRICATION CAWC</t>
  </si>
  <si>
    <t>4410053</t>
  </si>
  <si>
    <t>97500</t>
  </si>
  <si>
    <t>(ORTHOTIC TRAINING CAWC)</t>
  </si>
  <si>
    <t>4410052</t>
  </si>
  <si>
    <t>97760</t>
  </si>
  <si>
    <t>ORTHOTIC TRAIN, EA 15 MIN</t>
  </si>
  <si>
    <t>4410051</t>
  </si>
  <si>
    <t>97755</t>
  </si>
  <si>
    <t>ASSIST TECH ASSESS, EA 15 MIN</t>
  </si>
  <si>
    <t>4410050</t>
  </si>
  <si>
    <t>97750</t>
  </si>
  <si>
    <t>PERFORMANCE TEST, EACH 15 MIN</t>
  </si>
  <si>
    <t>4410049</t>
  </si>
  <si>
    <t>97660</t>
  </si>
  <si>
    <t>WORK TOLERANCE TEST CAWC</t>
  </si>
  <si>
    <t>4410042</t>
  </si>
  <si>
    <t>97680</t>
  </si>
  <si>
    <t>WORK SITE ASSESSMENT CAWC</t>
  </si>
  <si>
    <t>4410041</t>
  </si>
  <si>
    <t>97546</t>
  </si>
  <si>
    <t>WORK CONDITIONING ADD HOUR</t>
  </si>
  <si>
    <t>4410040</t>
  </si>
  <si>
    <t>97545</t>
  </si>
  <si>
    <t>WORK CONDITIONING 2 HOURS</t>
  </si>
  <si>
    <t>4410039</t>
  </si>
  <si>
    <t>97542</t>
  </si>
  <si>
    <t>WHEELCHAIR MANAGEMENT 15 MIN</t>
  </si>
  <si>
    <t>4410038</t>
  </si>
  <si>
    <t>97537</t>
  </si>
  <si>
    <t>COMM/WORK REINT 15 MIN</t>
  </si>
  <si>
    <t>4410037</t>
  </si>
  <si>
    <t>97612</t>
  </si>
  <si>
    <t>INDIVIDUALIZED INSTRUCT CAWC</t>
  </si>
  <si>
    <t>4410036</t>
  </si>
  <si>
    <t>97114</t>
  </si>
  <si>
    <t>FUNCTIONAL ACTIVITY CAWC</t>
  </si>
  <si>
    <t>4410035</t>
  </si>
  <si>
    <t>97535</t>
  </si>
  <si>
    <t>ADL TRAINING CAWC</t>
  </si>
  <si>
    <t>4410034</t>
  </si>
  <si>
    <t>SELF-CARE/HOME MANAGE TR 15 MIN</t>
  </si>
  <si>
    <t>SELF-CARE/HOME MANAG TR 15 MIN</t>
  </si>
  <si>
    <t>4410033</t>
  </si>
  <si>
    <t>97530</t>
  </si>
  <si>
    <t>97618</t>
  </si>
  <si>
    <t>TAPING CAWC</t>
  </si>
  <si>
    <t>4410031</t>
  </si>
  <si>
    <t>97140</t>
  </si>
  <si>
    <t>SOFT TISSUE MOB CAWC</t>
  </si>
  <si>
    <t>4410030</t>
  </si>
  <si>
    <t>97616</t>
  </si>
  <si>
    <t>JOINT MOBILIZATION CAWC</t>
  </si>
  <si>
    <t>4410029</t>
  </si>
  <si>
    <t>MANUAL THERAPY MAN TRAC 15 MIN</t>
  </si>
  <si>
    <t>4410028</t>
  </si>
  <si>
    <t>MANUAL THERAPY JOINT MOB 15 MI</t>
  </si>
  <si>
    <t>4410027</t>
  </si>
  <si>
    <t>MANUAL THERAPY SOFT TISSUE MOB 15 MIN</t>
  </si>
  <si>
    <t>MAN THERAPY SOFT TISSUE MOB 15</t>
  </si>
  <si>
    <t>4410026</t>
  </si>
  <si>
    <t>97116</t>
  </si>
  <si>
    <t>97112</t>
  </si>
  <si>
    <t>97110</t>
  </si>
  <si>
    <t>97128</t>
  </si>
  <si>
    <t>(ULTRASOUND CAWC)</t>
  </si>
  <si>
    <t>4410022</t>
  </si>
  <si>
    <t>97035</t>
  </si>
  <si>
    <t>ULTRASOUND 15 MIN</t>
  </si>
  <si>
    <t>4410021</t>
  </si>
  <si>
    <t>97126</t>
  </si>
  <si>
    <t>(CONTRAST BATHS CAWC)</t>
  </si>
  <si>
    <t>4410020</t>
  </si>
  <si>
    <t>97034</t>
  </si>
  <si>
    <t>CONTRAST BATHS 15 MIN</t>
  </si>
  <si>
    <t>4410019</t>
  </si>
  <si>
    <t>97120</t>
  </si>
  <si>
    <t>(IONTO/PHONOPHORESIS CAWC)</t>
  </si>
  <si>
    <t>4410018</t>
  </si>
  <si>
    <t>97033</t>
  </si>
  <si>
    <t>IONTO/PHONO 15 MIN</t>
  </si>
  <si>
    <t>4410017</t>
  </si>
  <si>
    <t>97118</t>
  </si>
  <si>
    <t>(ELEC STIM MANUAL CAWC)</t>
  </si>
  <si>
    <t>4410016</t>
  </si>
  <si>
    <t>97032</t>
  </si>
  <si>
    <t>ELEC STIM MANUAL 15 MIN</t>
  </si>
  <si>
    <t>4410015</t>
  </si>
  <si>
    <t>97022</t>
  </si>
  <si>
    <t>WHIRLPOOL</t>
  </si>
  <si>
    <t>4410014</t>
  </si>
  <si>
    <t>97018</t>
  </si>
  <si>
    <t>PARAFFIN BATH</t>
  </si>
  <si>
    <t>4410013</t>
  </si>
  <si>
    <t>97016</t>
  </si>
  <si>
    <t>VASOPNEUMATIC DEVICES</t>
  </si>
  <si>
    <t>4410012</t>
  </si>
  <si>
    <t>G0283</t>
  </si>
  <si>
    <t>97014</t>
  </si>
  <si>
    <t>ELECTRICAL STIM UNATTENDED</t>
  </si>
  <si>
    <t>4410011</t>
  </si>
  <si>
    <t>97012</t>
  </si>
  <si>
    <t>TRACTION MECHANICAL</t>
  </si>
  <si>
    <t>4410010</t>
  </si>
  <si>
    <t>99080</t>
  </si>
  <si>
    <t>FINAL REPORT P/PAGE CAWC</t>
  </si>
  <si>
    <t>4410009</t>
  </si>
  <si>
    <t>99081</t>
  </si>
  <si>
    <t>PROGRESS REPORT P/PAGE CAWC</t>
  </si>
  <si>
    <t>4410008</t>
  </si>
  <si>
    <t>X3922</t>
  </si>
  <si>
    <t>INITIAL ASSESS ADD 15 MIN MCAL</t>
  </si>
  <si>
    <t>4410007</t>
  </si>
  <si>
    <t>X3920</t>
  </si>
  <si>
    <t>INITIAL ASSESSMENT 30 MIN MCAL</t>
  </si>
  <si>
    <t>4410006</t>
  </si>
  <si>
    <t>98774</t>
  </si>
  <si>
    <t>COMPREHENSIVE NEW CAWC</t>
  </si>
  <si>
    <t>4410005</t>
  </si>
  <si>
    <t>98773</t>
  </si>
  <si>
    <t>EXTENDED NEW CAWC</t>
  </si>
  <si>
    <t>4410004</t>
  </si>
  <si>
    <t>98772</t>
  </si>
  <si>
    <t>INTERMEDIATE NEW CAWC</t>
  </si>
  <si>
    <t>4410003</t>
  </si>
  <si>
    <t>98771</t>
  </si>
  <si>
    <t>LIMITED NEW CAWC</t>
  </si>
  <si>
    <t>4410002</t>
  </si>
  <si>
    <t>97002</t>
  </si>
  <si>
    <t>97164</t>
  </si>
  <si>
    <t>EVALUATION</t>
  </si>
  <si>
    <t>4410000</t>
  </si>
  <si>
    <t>CPM KIT (DISP)</t>
  </si>
  <si>
    <t>4403400</t>
  </si>
  <si>
    <t>750</t>
  </si>
  <si>
    <t>Z7506</t>
  </si>
  <si>
    <t>SIGMOID FOR BIOPSY/BRUSH</t>
  </si>
  <si>
    <t>SCEROTHERAPY INJ</t>
  </si>
  <si>
    <t>4306500</t>
  </si>
  <si>
    <t xml:space="preserve">NO CHARGE </t>
  </si>
  <si>
    <t>NO CHARGE FOR ENDO - CHG OMNI</t>
  </si>
  <si>
    <t>4306400</t>
  </si>
  <si>
    <t>87081</t>
  </si>
  <si>
    <t>INSERT BLAKEMORE TUBE</t>
  </si>
  <si>
    <t>4305300</t>
  </si>
  <si>
    <t>ABDOMINAL PARACENTESIS (INC ABD TAP)W/O IMAGING GUIDANCE</t>
  </si>
  <si>
    <t>EXTENDED OBSERVATION/HR</t>
  </si>
  <si>
    <t>MINOR PROCEDURE ENDO</t>
  </si>
  <si>
    <t>4304900</t>
  </si>
  <si>
    <t>ERCP</t>
  </si>
  <si>
    <t>4304800</t>
  </si>
  <si>
    <t>DILATATION OF COLOSTOMY</t>
  </si>
  <si>
    <t>4302700</t>
  </si>
  <si>
    <t>CHANGE OR REMOVE GASTROSTOMY TUBE</t>
  </si>
  <si>
    <t>ANOOSCOPY</t>
  </si>
  <si>
    <t>790</t>
  </si>
  <si>
    <t>802</t>
  </si>
  <si>
    <t>831</t>
  </si>
  <si>
    <t>90945</t>
  </si>
  <si>
    <t xml:space="preserve">DIALYSIS PROCEDURE OTHER THAN HEMODIALYSIS </t>
  </si>
  <si>
    <t>821</t>
  </si>
  <si>
    <t>90935</t>
  </si>
  <si>
    <t>G0257</t>
  </si>
  <si>
    <t>94618</t>
  </si>
  <si>
    <t>94060</t>
  </si>
  <si>
    <t>94010</t>
  </si>
  <si>
    <t>94727</t>
  </si>
  <si>
    <t>94729</t>
  </si>
  <si>
    <t>94150</t>
  </si>
  <si>
    <t>94762</t>
  </si>
  <si>
    <t>CONT OVERNITE MON PULSE OX FOR 02 SAT</t>
  </si>
  <si>
    <t>CONT OVRNITE MON PULSEOX 02 ST</t>
  </si>
  <si>
    <t>4229300</t>
  </si>
  <si>
    <t>94644</t>
  </si>
  <si>
    <t>94645</t>
  </si>
  <si>
    <t>481</t>
  </si>
  <si>
    <t>480</t>
  </si>
  <si>
    <t>92950</t>
  </si>
  <si>
    <t>BRONCOSCOPY</t>
  </si>
  <si>
    <t>94660</t>
  </si>
  <si>
    <t>94002</t>
  </si>
  <si>
    <t>94003</t>
  </si>
  <si>
    <t>76</t>
  </si>
  <si>
    <t>SMALL VOL NEB FOLLOW UP TREATMENT</t>
  </si>
  <si>
    <t>94668</t>
  </si>
  <si>
    <t>POSTURAL DRAINAGE (PEDS)</t>
  </si>
  <si>
    <t>4222800</t>
  </si>
  <si>
    <t>94667</t>
  </si>
  <si>
    <t>POSTURAL DRAINAGE INITIAL PEDS</t>
  </si>
  <si>
    <t>4222300</t>
  </si>
  <si>
    <t>94761</t>
  </si>
  <si>
    <t>PULSE OXIMETRY MULT DET</t>
  </si>
  <si>
    <t>4213301</t>
  </si>
  <si>
    <t>AEROSOL SUB HOURS</t>
  </si>
  <si>
    <t>4210901</t>
  </si>
  <si>
    <t>AEROSOL FIRST HOUR</t>
  </si>
  <si>
    <t>4210900</t>
  </si>
  <si>
    <t>36415</t>
  </si>
  <si>
    <t>82803</t>
  </si>
  <si>
    <t>36416</t>
  </si>
  <si>
    <t>82805</t>
  </si>
  <si>
    <t>36600</t>
  </si>
  <si>
    <t>RADIOFREQUENCY ABLATION OF SUBSEQUENT VEIN(S)</t>
  </si>
  <si>
    <t>4200440</t>
  </si>
  <si>
    <t>0134A</t>
  </si>
  <si>
    <t>MODERNA BIVALENT (AGED 12+ (DARK BLUE)ADMIN BOOSTE</t>
  </si>
  <si>
    <t>4200437</t>
  </si>
  <si>
    <t>0124A</t>
  </si>
  <si>
    <t>0082A</t>
  </si>
  <si>
    <t>0081A</t>
  </si>
  <si>
    <t>0074A</t>
  </si>
  <si>
    <t>PFIZER BOOSTER (5-11) ORANGE</t>
  </si>
  <si>
    <t>4200433</t>
  </si>
  <si>
    <t>0072A</t>
  </si>
  <si>
    <t>0071A</t>
  </si>
  <si>
    <t>PFIZER PEDS 1ST DOSE</t>
  </si>
  <si>
    <t>4200430</t>
  </si>
  <si>
    <t>0013A</t>
  </si>
  <si>
    <t>MODERNA 3RD DOSE</t>
  </si>
  <si>
    <t>4200429</t>
  </si>
  <si>
    <t>0004A</t>
  </si>
  <si>
    <t>PFIZER BOOSTER</t>
  </si>
  <si>
    <t>4200428</t>
  </si>
  <si>
    <t>0031A</t>
  </si>
  <si>
    <t>JANSSEN 1ST DOSE</t>
  </si>
  <si>
    <t>4200427</t>
  </si>
  <si>
    <t>0003A</t>
  </si>
  <si>
    <t>PFIZER 3RD DOSE</t>
  </si>
  <si>
    <t>4200426</t>
  </si>
  <si>
    <t>0064A</t>
  </si>
  <si>
    <t xml:space="preserve">MODERNA BOOSTER </t>
  </si>
  <si>
    <t>MODERNA BOOSTER</t>
  </si>
  <si>
    <t>4200425</t>
  </si>
  <si>
    <t>0012A</t>
  </si>
  <si>
    <t>ADM SARSCOV2 100MCG/0.5ML 2ND</t>
  </si>
  <si>
    <t>4200420</t>
  </si>
  <si>
    <t>0011A</t>
  </si>
  <si>
    <t>ADM SARSCOV2 100MCG/0.5ML 1ST</t>
  </si>
  <si>
    <t>4200419</t>
  </si>
  <si>
    <t>0002A</t>
  </si>
  <si>
    <t>ADM SARSCOV2 30MCG/0.3ML 2ND</t>
  </si>
  <si>
    <t>4200418</t>
  </si>
  <si>
    <t>0001A</t>
  </si>
  <si>
    <t>ADM SARSCOV2 30MCG/0.3ML 1ST</t>
  </si>
  <si>
    <t>4200417</t>
  </si>
  <si>
    <t>81003</t>
  </si>
  <si>
    <t>RESECT  INFERIOR TURBINATE</t>
  </si>
  <si>
    <t>4200415</t>
  </si>
  <si>
    <t>REPAIR OF NASAL SEPTUM</t>
  </si>
  <si>
    <t>4200414</t>
  </si>
  <si>
    <t>NASAL ENDOSCOPY WITH BIOPSY</t>
  </si>
  <si>
    <t>4200413</t>
  </si>
  <si>
    <t>NASAL ENDOSCOPY DX</t>
  </si>
  <si>
    <t>4200412</t>
  </si>
  <si>
    <t>BIOPSY, VESTIBULE OF MOUTH</t>
  </si>
  <si>
    <t>4200411</t>
  </si>
  <si>
    <t>ORAL BIOPSY (SINGLE LESION)</t>
  </si>
  <si>
    <t>4200410</t>
  </si>
  <si>
    <t>DRAINAGE OF MOUTH LESION</t>
  </si>
  <si>
    <t>4200409</t>
  </si>
  <si>
    <t>LACERATION REPAIR</t>
  </si>
  <si>
    <t>4200408</t>
  </si>
  <si>
    <t>REMOVAL OF INTRANASAL LESION</t>
  </si>
  <si>
    <t>4200407</t>
  </si>
  <si>
    <t>CONTROL EPISTAXS W/ ENDO</t>
  </si>
  <si>
    <t>4200406</t>
  </si>
  <si>
    <t>CONTROL EPISTAXS W/O ENDO</t>
  </si>
  <si>
    <t>4200405</t>
  </si>
  <si>
    <t>AURICULAR HEMATOMA DRAINAGE</t>
  </si>
  <si>
    <t>4200404</t>
  </si>
  <si>
    <t>NASOPHARYNGOSCOPY (ADULTS/PEDS)</t>
  </si>
  <si>
    <t>4200403</t>
  </si>
  <si>
    <t>4200402</t>
  </si>
  <si>
    <t>CERUMEN REMOVAL</t>
  </si>
  <si>
    <t>4200401</t>
  </si>
  <si>
    <t>CHEMICAL CAUTERIZATION OF GRANULATION TISSUE</t>
  </si>
  <si>
    <t>4200303</t>
  </si>
  <si>
    <t>VISIT STAT CHARGE GENERAL SURGEON</t>
  </si>
  <si>
    <t>4200302</t>
  </si>
  <si>
    <t xml:space="preserve">LUMPS AND BUMPS PROCEDURE </t>
  </si>
  <si>
    <t>4200301</t>
  </si>
  <si>
    <t>I &amp; D  OF ABSCESS</t>
  </si>
  <si>
    <t>4200300</t>
  </si>
  <si>
    <t>260</t>
  </si>
  <si>
    <t>96372</t>
  </si>
  <si>
    <t>Z7500</t>
  </si>
  <si>
    <t>G0463</t>
  </si>
  <si>
    <t>4200228</t>
  </si>
  <si>
    <t>4200227</t>
  </si>
  <si>
    <t>4200226</t>
  </si>
  <si>
    <t>4200222</t>
  </si>
  <si>
    <t>4200218</t>
  </si>
  <si>
    <t>BIOPSY OF VAGINA (SIMPLE PROCEDURE)</t>
  </si>
  <si>
    <t>4200211</t>
  </si>
  <si>
    <t>360</t>
  </si>
  <si>
    <t>BIOPSY OF SKIN, SUB-Q; ADDTL/SEPERATE LESION</t>
  </si>
  <si>
    <t>BIOPSY OF SKIN, SUB-Q; SINGLE LESION</t>
  </si>
  <si>
    <t>636</t>
  </si>
  <si>
    <t>Q9965</t>
  </si>
  <si>
    <t>4200045</t>
  </si>
  <si>
    <t>TELEHEALTH FACILITY FEE</t>
  </si>
  <si>
    <t>PUNCTURE ASPIRATION OF HYDROCELE</t>
  </si>
  <si>
    <t>4200042</t>
  </si>
  <si>
    <t>POST TIB NEUROSTIMULATION PRQ NEEDLE ELECTRODE</t>
  </si>
  <si>
    <t>4200041</t>
  </si>
  <si>
    <t>96376</t>
  </si>
  <si>
    <t>4200039</t>
  </si>
  <si>
    <t>96375</t>
  </si>
  <si>
    <t>4200038</t>
  </si>
  <si>
    <t>TESTOPEL INSERTION</t>
  </si>
  <si>
    <t>4200033</t>
  </si>
  <si>
    <t>I &amp; D OF ABSCESS</t>
  </si>
  <si>
    <t>42000300</t>
  </si>
  <si>
    <t>MACROPLASTIQUE</t>
  </si>
  <si>
    <t>4200030</t>
  </si>
  <si>
    <t>4200029</t>
  </si>
  <si>
    <t>PENILE INJECTIONS</t>
  </si>
  <si>
    <t>4200027</t>
  </si>
  <si>
    <t>PENILE BIOPSY</t>
  </si>
  <si>
    <t>4200026</t>
  </si>
  <si>
    <t>CYSTOSCOPY W/ DILATION</t>
  </si>
  <si>
    <t>4200025</t>
  </si>
  <si>
    <t>CYSTOSCOPY W/ BOTOX</t>
  </si>
  <si>
    <t>4200024</t>
  </si>
  <si>
    <t>76942</t>
  </si>
  <si>
    <t>76775</t>
  </si>
  <si>
    <t>52</t>
  </si>
  <si>
    <t>76872</t>
  </si>
  <si>
    <t>76870</t>
  </si>
  <si>
    <t>4200014</t>
  </si>
  <si>
    <t>76857</t>
  </si>
  <si>
    <t>4200013</t>
  </si>
  <si>
    <t>99024</t>
  </si>
  <si>
    <t>M0220</t>
  </si>
  <si>
    <t>TIXAGEV AND CILGAV, INJ ADMIN</t>
  </si>
  <si>
    <t>4190040</t>
  </si>
  <si>
    <t>96377</t>
  </si>
  <si>
    <t>APPL ON-BODY INJECTOR FOR TIMED SUBQ INJECTION</t>
  </si>
  <si>
    <t>335</t>
  </si>
  <si>
    <t>G0498</t>
  </si>
  <si>
    <t>331</t>
  </si>
  <si>
    <t>96401</t>
  </si>
  <si>
    <t>INJ SQ/IM CHEMO NON-HORM ANTI-NEOP</t>
  </si>
  <si>
    <t>BONE MARROW ASPIRATION &amp; BIOPSY</t>
  </si>
  <si>
    <t>BONE MARROW; BIOPSY ONLY</t>
  </si>
  <si>
    <t>4190032</t>
  </si>
  <si>
    <t>BONE MARROW; ASPIRATION ONLY</t>
  </si>
  <si>
    <t>4190031</t>
  </si>
  <si>
    <t>940</t>
  </si>
  <si>
    <t>99195</t>
  </si>
  <si>
    <t>96361</t>
  </si>
  <si>
    <t>96360</t>
  </si>
  <si>
    <t>96368</t>
  </si>
  <si>
    <t>96367</t>
  </si>
  <si>
    <t>96366</t>
  </si>
  <si>
    <t>96365</t>
  </si>
  <si>
    <t>96374</t>
  </si>
  <si>
    <t>PO</t>
  </si>
  <si>
    <t>96523</t>
  </si>
  <si>
    <t>96521</t>
  </si>
  <si>
    <t>96416</t>
  </si>
  <si>
    <t>IV INF CHEMO W/PUMP &gt;8HRS</t>
  </si>
  <si>
    <t>96417</t>
  </si>
  <si>
    <t>96415</t>
  </si>
  <si>
    <t>96413</t>
  </si>
  <si>
    <t>96411</t>
  </si>
  <si>
    <t>96409</t>
  </si>
  <si>
    <t>96402</t>
  </si>
  <si>
    <t>FOREIGN BODY REMOVEAL</t>
  </si>
  <si>
    <t>Q4124</t>
  </si>
  <si>
    <t>OASIS ULTRA TRILAYER MATRIX 7X7 CM</t>
  </si>
  <si>
    <t>OASIS ULTRA TRILAYER MAT 7X7</t>
  </si>
  <si>
    <t>4185114</t>
  </si>
  <si>
    <t>Q4187</t>
  </si>
  <si>
    <t>EPICORD 2X3 (SAMPLE)</t>
  </si>
  <si>
    <t>4185113</t>
  </si>
  <si>
    <t>Q4195</t>
  </si>
  <si>
    <t>PURAPLY 2X4</t>
  </si>
  <si>
    <t>4185112</t>
  </si>
  <si>
    <t>INCISION &amp; DRAINAGE PILONIDAL CYST</t>
  </si>
  <si>
    <t>4185111</t>
  </si>
  <si>
    <t>Q4133</t>
  </si>
  <si>
    <t>GRAFIX 16MM</t>
  </si>
  <si>
    <t>4185110</t>
  </si>
  <si>
    <t>GRAFIX 1.5X2CM</t>
  </si>
  <si>
    <t>4185109</t>
  </si>
  <si>
    <t>GRAFIX 2X3CM</t>
  </si>
  <si>
    <t>4185108</t>
  </si>
  <si>
    <t>PURAPLY 6X9 CM</t>
  </si>
  <si>
    <t>PURAPLY 6x9 CM</t>
  </si>
  <si>
    <t>4185106</t>
  </si>
  <si>
    <t>4185105</t>
  </si>
  <si>
    <t>PURAPLY 5X5CM</t>
  </si>
  <si>
    <t>4185104</t>
  </si>
  <si>
    <t>Q4160</t>
  </si>
  <si>
    <t>NUSHIELD 2X3CM</t>
  </si>
  <si>
    <t>NUSHIELD 2x3 CM</t>
  </si>
  <si>
    <t>4185103</t>
  </si>
  <si>
    <t>NUSHIELD 3X4CM</t>
  </si>
  <si>
    <t>NUSHIELD 3X4 CM</t>
  </si>
  <si>
    <t>4185102</t>
  </si>
  <si>
    <t>BIOPSY, SOFT TISSUE</t>
  </si>
  <si>
    <t>4185101</t>
  </si>
  <si>
    <t>Q4110</t>
  </si>
  <si>
    <t>PRIMATRIX DERMAL REPAIR SCAFFOLD 3 X3 MESHED</t>
  </si>
  <si>
    <t>PRIMATRIX DERMAL REPAIR 3X3</t>
  </si>
  <si>
    <t>4185100</t>
  </si>
  <si>
    <t>Q4105</t>
  </si>
  <si>
    <t>OMNIGRAFT 4X4</t>
  </si>
  <si>
    <t>4185099</t>
  </si>
  <si>
    <t>EPIDERMAL AUTOGRAFT FACE</t>
  </si>
  <si>
    <t>4185098</t>
  </si>
  <si>
    <t>EPIDERMAL AUTOGRAFT</t>
  </si>
  <si>
    <t>4185097</t>
  </si>
  <si>
    <t>97608</t>
  </si>
  <si>
    <t>NEG PRESS WOUND TX &gt;50 CM</t>
  </si>
  <si>
    <t>4185096</t>
  </si>
  <si>
    <t>97607</t>
  </si>
  <si>
    <t>JC</t>
  </si>
  <si>
    <t>OASIS ULTRA TRI-LAYER MATRIX 3X7</t>
  </si>
  <si>
    <t>OASIS ULTRA TRI-LAYER MATRIX 3</t>
  </si>
  <si>
    <t>Q4186</t>
  </si>
  <si>
    <t>OASIS ULTRA TRILAYER MATRIX 5X7 CM</t>
  </si>
  <si>
    <t>SKN SUB GRFT F/N/HF/G EACH ADD 100 SQ CM</t>
  </si>
  <si>
    <t>SKN SUB GRFT F/N/HF/G ADD 100</t>
  </si>
  <si>
    <t>4185085</t>
  </si>
  <si>
    <t>SKIN SUB GRFT T/ARM/LG EACH ADD 100 SQ CM</t>
  </si>
  <si>
    <t>SKIN SUB GRFT T/A/L/G ADD 100</t>
  </si>
  <si>
    <t>4185084</t>
  </si>
  <si>
    <t>SKN SUB GRFT F/N/HF/G 100 SQ CM</t>
  </si>
  <si>
    <t>SKN SUB GRFT F/N/HF/G 100 SQCM</t>
  </si>
  <si>
    <t>4185083</t>
  </si>
  <si>
    <t>SKIN SUB GRFT T/ARM/LG 100 SQ CM</t>
  </si>
  <si>
    <t>SKIN SUB GRFT T/A/L 100 SQ CM</t>
  </si>
  <si>
    <t>4185082</t>
  </si>
  <si>
    <t>SKIN SUB GRAFT FACE/NK/HF/G ADDL 25 SQ CM</t>
  </si>
  <si>
    <t>SKIN SUB GRAFT TRNK/ARM/LEG ADDL 25 SQ CM</t>
  </si>
  <si>
    <t>SKIN SUB GRAFT FACE/NK/HF/G 1ST 25 SQ CM</t>
  </si>
  <si>
    <t>SKIN SUB GRAFT TRNK/ARM/LEG 1ST 25 SQ CM</t>
  </si>
  <si>
    <t>PARING OF CORN/CALLUS &gt;4</t>
  </si>
  <si>
    <t>4185076</t>
  </si>
  <si>
    <t>PARING OF CORN/CALLUS 2 TO 4</t>
  </si>
  <si>
    <t>4185075</t>
  </si>
  <si>
    <t>TOE AMPUTATION</t>
  </si>
  <si>
    <t>4185074</t>
  </si>
  <si>
    <t>99070</t>
  </si>
  <si>
    <t>MEDICINAL MAGGOTS</t>
  </si>
  <si>
    <t>4185073</t>
  </si>
  <si>
    <t>DEBRIDE MAGGOT THERAPY NON-EXC</t>
  </si>
  <si>
    <t>4185072</t>
  </si>
  <si>
    <t>G0436</t>
  </si>
  <si>
    <t>SMOKING ASYMPTOMATIC 3-10 MIN</t>
  </si>
  <si>
    <t>4185071</t>
  </si>
  <si>
    <t>DEBRIDE MUS/FACIA EA ADD 20S</t>
  </si>
  <si>
    <t>DEBRIDE MUS/FACI EA ADD 20SQCM</t>
  </si>
  <si>
    <t>4185070</t>
  </si>
  <si>
    <t>G0437</t>
  </si>
  <si>
    <t>SMOKING ASYMPTOMATIC &gt;10 MIN</t>
  </si>
  <si>
    <t>4185067</t>
  </si>
  <si>
    <t>Q4113</t>
  </si>
  <si>
    <t>GRAFTJACKET EXPRESS PER CC</t>
  </si>
  <si>
    <t>GRAFTJACKET EXPRESS 2 CC</t>
  </si>
  <si>
    <t>4185066</t>
  </si>
  <si>
    <t>APPLICATION TOTAL CONTACT CAST</t>
  </si>
  <si>
    <t>4185064</t>
  </si>
  <si>
    <t>Q4107</t>
  </si>
  <si>
    <t>GRAFTJACKET PER EACH SQ CM</t>
  </si>
  <si>
    <t>GRAFTJACKET PER EACH 4X8</t>
  </si>
  <si>
    <t>4185063</t>
  </si>
  <si>
    <t>APP GRAFTJACKET 100 SQM CM</t>
  </si>
  <si>
    <t>APP GRAFTJACKET 1ST 100 SQM CM</t>
  </si>
  <si>
    <t>4185062</t>
  </si>
  <si>
    <t>Q4114</t>
  </si>
  <si>
    <t>INTEGRA FLOW WOUND MATRIX 1CC</t>
  </si>
  <si>
    <t>4185061</t>
  </si>
  <si>
    <t>Q4106</t>
  </si>
  <si>
    <t>DERMAGRAFT PER EACH SQ CM</t>
  </si>
  <si>
    <t>4185057</t>
  </si>
  <si>
    <t>APP DERMAGRAFT FIRST 100 SQ CM</t>
  </si>
  <si>
    <t>4185053</t>
  </si>
  <si>
    <t>AVULSION NAIL PLATE 1</t>
  </si>
  <si>
    <t>4185052</t>
  </si>
  <si>
    <t>DEBRIDEMENT OF NAILS 6 OR MORE</t>
  </si>
  <si>
    <t>4185051</t>
  </si>
  <si>
    <t>DEBRIDEMENT OF NAIL 1-5</t>
  </si>
  <si>
    <t>4185050</t>
  </si>
  <si>
    <t>97606</t>
  </si>
  <si>
    <t>NEG PRESSURE WOUND THERAPY &gt;50 CM</t>
  </si>
  <si>
    <t>97605</t>
  </si>
  <si>
    <t>NEG PRESSURE WOUND THERAPY 50 CM &lt;</t>
  </si>
  <si>
    <t>PARING OF CORN/CALLUS 1</t>
  </si>
  <si>
    <t>4185047</t>
  </si>
  <si>
    <t>510</t>
  </si>
  <si>
    <t>99407</t>
  </si>
  <si>
    <t>SMOKING AND TOBACCO-USE GREATER 10 MIN</t>
  </si>
  <si>
    <t>SMOKING AND TOBACCO-USE GREATE</t>
  </si>
  <si>
    <t>4185046</t>
  </si>
  <si>
    <t>99406</t>
  </si>
  <si>
    <t>SMOKING AND TOBACCO-USE GREATER THAN 3 MIN UP TO 10 MIN</t>
  </si>
  <si>
    <t>4185045</t>
  </si>
  <si>
    <t>WOUND PREP CH/INF ADDL CM</t>
  </si>
  <si>
    <t>4185044</t>
  </si>
  <si>
    <t>WOUND PREP CH/INF F/N/HF/G</t>
  </si>
  <si>
    <t>4185043</t>
  </si>
  <si>
    <t>WOUND PREP CH/INF ADDL 100 CM</t>
  </si>
  <si>
    <t>4185042</t>
  </si>
  <si>
    <t>WOUND PREP CH/INF,TRK/ARM/LEG</t>
  </si>
  <si>
    <t>4185041</t>
  </si>
  <si>
    <t>APPLICATION OF PASTE BOOT (UNNA)</t>
  </si>
  <si>
    <t>APPLY SKIN XENOGRAFT;T/A/L;EA ADD 100 SQ CM</t>
  </si>
  <si>
    <t>APPLY SKIN XENOGRAFT;T/A/L;EA</t>
  </si>
  <si>
    <t>4185038</t>
  </si>
  <si>
    <t>APPLY SKIN XENOGRAF;T/A/L;1ST 100 SQ CM</t>
  </si>
  <si>
    <t>APPLY SKIN XENOGRAF;T/A/L;1ST</t>
  </si>
  <si>
    <t>4185037</t>
  </si>
  <si>
    <t>APP ACELL XENOGRAFT EACH ADD 100 SQ CM</t>
  </si>
  <si>
    <t>APP ACELL XENOGRAFT EACH ADD 1</t>
  </si>
  <si>
    <t>4185035</t>
  </si>
  <si>
    <t>APP OF ACELL XENOGRAFT 100 SQ CM</t>
  </si>
  <si>
    <t xml:space="preserve">APP OF ACELL XENOGRAFT 100 SQ </t>
  </si>
  <si>
    <t>4185034</t>
  </si>
  <si>
    <t>Q4102</t>
  </si>
  <si>
    <t>APP OF BILAMINATE SKIN;EA ADDTL 25 SQ CM</t>
  </si>
  <si>
    <t>APP OF BILAMINATE SKIN;EA ADDT</t>
  </si>
  <si>
    <t>4185032</t>
  </si>
  <si>
    <t>APP OF BILAMINATE SKIN;1ST 25 SQ CM</t>
  </si>
  <si>
    <t xml:space="preserve">APP OF BILAMINATE SKIN;1ST 25 </t>
  </si>
  <si>
    <t>4185031</t>
  </si>
  <si>
    <t>Q4101</t>
  </si>
  <si>
    <t>APLIGRAF, PER EACH SQ CM</t>
  </si>
  <si>
    <t>APLIGRAF, 44SQ CM</t>
  </si>
  <si>
    <t>4185030</t>
  </si>
  <si>
    <t>920</t>
  </si>
  <si>
    <t>93923</t>
  </si>
  <si>
    <t>EXTREMITY ARTERIES MIN 3 LVL BILAT</t>
  </si>
  <si>
    <t>EXTREM ARTERIES MIN 3 LVL BILA</t>
  </si>
  <si>
    <t>4185029</t>
  </si>
  <si>
    <t>93922</t>
  </si>
  <si>
    <t>EXTREM ARTERIES 1-2 LVL BILAT</t>
  </si>
  <si>
    <t>4185028</t>
  </si>
  <si>
    <t>BIOPSY,BONE,EXCISIONAL;DEEP</t>
  </si>
  <si>
    <t>4185027</t>
  </si>
  <si>
    <t>BIOPSY,BONE,EXCISIONAL;SUPERFICIAL</t>
  </si>
  <si>
    <t>BIOPSY,BONE,EXCISIONAL;SUPERFI</t>
  </si>
  <si>
    <t>4185026</t>
  </si>
  <si>
    <t>BIOPSY,BONE,TROCAR,NEEDLE</t>
  </si>
  <si>
    <t>4185025</t>
  </si>
  <si>
    <t>BIOPSY,BONE,NEEDLE,SUPERFICIAL</t>
  </si>
  <si>
    <t>4185024</t>
  </si>
  <si>
    <t>4185023</t>
  </si>
  <si>
    <t>4185022</t>
  </si>
  <si>
    <t>I &amp; D ABSCESS; COMPLICATED OR MULTIPLE</t>
  </si>
  <si>
    <t xml:space="preserve">I &amp; D ABSCESS; COMPLICATED OR </t>
  </si>
  <si>
    <t>4185020</t>
  </si>
  <si>
    <t>97598</t>
  </si>
  <si>
    <t>97597</t>
  </si>
  <si>
    <t>ACTIVE WOUND CARE/20 CM OR &lt;</t>
  </si>
  <si>
    <t>EST. PATIENT LEVEL 5</t>
  </si>
  <si>
    <t>4185010</t>
  </si>
  <si>
    <t>4185005</t>
  </si>
  <si>
    <t>4185002</t>
  </si>
  <si>
    <t>320</t>
  </si>
  <si>
    <t>73140</t>
  </si>
  <si>
    <t>FINGERS MULTIPLE RT REPEAT 2 V</t>
  </si>
  <si>
    <t>4184227</t>
  </si>
  <si>
    <t>FINGERS MULTIPLE LT REPEAT 2 VIEW</t>
  </si>
  <si>
    <t>FINGERS MULTIPLE LT REPEAT 2 V</t>
  </si>
  <si>
    <t>4184226</t>
  </si>
  <si>
    <t>RT</t>
  </si>
  <si>
    <t>4184225</t>
  </si>
  <si>
    <t>73660</t>
  </si>
  <si>
    <t>TOES MULTIPLE LT REPEAT 2 VIEW</t>
  </si>
  <si>
    <t>4184224</t>
  </si>
  <si>
    <t>TOES MULTIPLE RT REPEAT 2 VIEW</t>
  </si>
  <si>
    <t>4184223</t>
  </si>
  <si>
    <t>4184222</t>
  </si>
  <si>
    <t>4184221</t>
  </si>
  <si>
    <t>FINGER RT 4TH REPEAT</t>
  </si>
  <si>
    <t>4184220</t>
  </si>
  <si>
    <t>FINGER RT 3RD REPEAT</t>
  </si>
  <si>
    <t>4184219</t>
  </si>
  <si>
    <t>FINGER RT 2ND REPEAT</t>
  </si>
  <si>
    <t>4184218</t>
  </si>
  <si>
    <t>FINGER RT THUMB REPEAT</t>
  </si>
  <si>
    <t>4184217</t>
  </si>
  <si>
    <t>4184216</t>
  </si>
  <si>
    <t>4184215</t>
  </si>
  <si>
    <t>4184214</t>
  </si>
  <si>
    <t>4184213</t>
  </si>
  <si>
    <t>4184212</t>
  </si>
  <si>
    <t>F9</t>
  </si>
  <si>
    <t>F8</t>
  </si>
  <si>
    <t>F7</t>
  </si>
  <si>
    <t>F6</t>
  </si>
  <si>
    <t>F5</t>
  </si>
  <si>
    <t>F4</t>
  </si>
  <si>
    <t>4184206</t>
  </si>
  <si>
    <t>TC F3</t>
  </si>
  <si>
    <t>F3</t>
  </si>
  <si>
    <t>F2</t>
  </si>
  <si>
    <t>F1</t>
  </si>
  <si>
    <t>FA</t>
  </si>
  <si>
    <t>4184201</t>
  </si>
  <si>
    <t>TOE RT 4TH REPEAT</t>
  </si>
  <si>
    <t>4184200</t>
  </si>
  <si>
    <t>TOE RT 3RD REPEAT</t>
  </si>
  <si>
    <t>4184199</t>
  </si>
  <si>
    <t>4184198</t>
  </si>
  <si>
    <t>TOE RT GREAT REPEAT</t>
  </si>
  <si>
    <t>4184197</t>
  </si>
  <si>
    <t>4184196</t>
  </si>
  <si>
    <t>TOE LT 4TH REPEAT</t>
  </si>
  <si>
    <t>4184195</t>
  </si>
  <si>
    <t>TOE LT 3RD REPEAT</t>
  </si>
  <si>
    <t>4184194</t>
  </si>
  <si>
    <t>TOE LT 2ND REPEAT</t>
  </si>
  <si>
    <t>4184193</t>
  </si>
  <si>
    <t>TOE LT GREAT REPEAT</t>
  </si>
  <si>
    <t>4184192</t>
  </si>
  <si>
    <t>T9</t>
  </si>
  <si>
    <t>T8</t>
  </si>
  <si>
    <t>T7</t>
  </si>
  <si>
    <t>4184189</t>
  </si>
  <si>
    <t>T6</t>
  </si>
  <si>
    <t>T5</t>
  </si>
  <si>
    <t>T4</t>
  </si>
  <si>
    <t>T3</t>
  </si>
  <si>
    <t>T2</t>
  </si>
  <si>
    <t>4184184</t>
  </si>
  <si>
    <t>T1</t>
  </si>
  <si>
    <t>TA</t>
  </si>
  <si>
    <t>76882</t>
  </si>
  <si>
    <t>4184181</t>
  </si>
  <si>
    <t>76881</t>
  </si>
  <si>
    <t>LT</t>
  </si>
  <si>
    <t>4184179</t>
  </si>
  <si>
    <t>352</t>
  </si>
  <si>
    <t>74178</t>
  </si>
  <si>
    <t>4184177</t>
  </si>
  <si>
    <t>74176</t>
  </si>
  <si>
    <t>4184176</t>
  </si>
  <si>
    <t>74177</t>
  </si>
  <si>
    <t>4184175</t>
  </si>
  <si>
    <t>621</t>
  </si>
  <si>
    <t>SYRINGE DISPOSABLE 200 ML</t>
  </si>
  <si>
    <t>4184174</t>
  </si>
  <si>
    <t>Q9967</t>
  </si>
  <si>
    <t>OMNIPAQUE 300 100 ML</t>
  </si>
  <si>
    <t>4184173</t>
  </si>
  <si>
    <t>OMNIPAQUE 300 50 ML</t>
  </si>
  <si>
    <t>4184172</t>
  </si>
  <si>
    <t>CORONERS CASE PER FILM</t>
  </si>
  <si>
    <t>4184170</t>
  </si>
  <si>
    <t>350</t>
  </si>
  <si>
    <t>70481</t>
  </si>
  <si>
    <t>CT ORBIT/TEMP BONE W/CONTRAST</t>
  </si>
  <si>
    <t>4184169</t>
  </si>
  <si>
    <t>74170</t>
  </si>
  <si>
    <t>CT ABDOMEN WO&amp;W/CONT</t>
  </si>
  <si>
    <t>4184168</t>
  </si>
  <si>
    <t>74160</t>
  </si>
  <si>
    <t>CT ABDOMEN W/CONT</t>
  </si>
  <si>
    <t>4184167</t>
  </si>
  <si>
    <t>73702</t>
  </si>
  <si>
    <t>CT LOWER EXT WO&amp;W/CONT, LT</t>
  </si>
  <si>
    <t>4184166</t>
  </si>
  <si>
    <t>CT LOWER EXT WO&amp;W/CONT, RT</t>
  </si>
  <si>
    <t>4184165</t>
  </si>
  <si>
    <t>73701</t>
  </si>
  <si>
    <t>CT LOWER EXT W/CONT, LT</t>
  </si>
  <si>
    <t>4184164</t>
  </si>
  <si>
    <t>CT LOWER EXT W/CONT, RT</t>
  </si>
  <si>
    <t>4184163</t>
  </si>
  <si>
    <t>73202</t>
  </si>
  <si>
    <t>CT UPPER EXT WO&amp;W/CONT, LT</t>
  </si>
  <si>
    <t>4184162</t>
  </si>
  <si>
    <t>CT UPPER EXT WO&amp;W/CONT, RT</t>
  </si>
  <si>
    <t>4184161</t>
  </si>
  <si>
    <t>73201</t>
  </si>
  <si>
    <t>CT UPPER EXT W/CONT, LT</t>
  </si>
  <si>
    <t>4184160</t>
  </si>
  <si>
    <t>CT UPPER EXT W/CONT,RT</t>
  </si>
  <si>
    <t>4184159</t>
  </si>
  <si>
    <t>72194</t>
  </si>
  <si>
    <t>CT PELVIS WO&amp;W/CONT</t>
  </si>
  <si>
    <t>4184158</t>
  </si>
  <si>
    <t>72193</t>
  </si>
  <si>
    <t>CT PELVIS W/CONT</t>
  </si>
  <si>
    <t>4184157</t>
  </si>
  <si>
    <t>71270</t>
  </si>
  <si>
    <t>CT CHEST WO&amp;W/CONT</t>
  </si>
  <si>
    <t>4184156</t>
  </si>
  <si>
    <t>71260</t>
  </si>
  <si>
    <t>CT CHEST W/CON</t>
  </si>
  <si>
    <t>4184155</t>
  </si>
  <si>
    <t>351</t>
  </si>
  <si>
    <t>70492</t>
  </si>
  <si>
    <t>CT NECK SOFT TISSUE WO&amp;W/CON</t>
  </si>
  <si>
    <t>4184154</t>
  </si>
  <si>
    <t>70491</t>
  </si>
  <si>
    <t>CT NECK SOFT TISSUE W/CON</t>
  </si>
  <si>
    <t>4184153</t>
  </si>
  <si>
    <t>70488</t>
  </si>
  <si>
    <t>CT MAXILLOFACIAL WO&amp;W/CON</t>
  </si>
  <si>
    <t>4184152</t>
  </si>
  <si>
    <t>70487</t>
  </si>
  <si>
    <t>CT MAXILLOFACIAL W/CONT</t>
  </si>
  <si>
    <t>4184151</t>
  </si>
  <si>
    <t>70470</t>
  </si>
  <si>
    <t>CT HEAD WO&amp;W CONT</t>
  </si>
  <si>
    <t>CT HEAD WO&amp;W/CONT</t>
  </si>
  <si>
    <t>4184150</t>
  </si>
  <si>
    <t>70460</t>
  </si>
  <si>
    <t>4184149</t>
  </si>
  <si>
    <t>70482</t>
  </si>
  <si>
    <t>CT ORBIT/TEMP BONE WO&amp;W/CONT</t>
  </si>
  <si>
    <t>4184148</t>
  </si>
  <si>
    <t>76536</t>
  </si>
  <si>
    <t>74150</t>
  </si>
  <si>
    <t>4184146</t>
  </si>
  <si>
    <t>LT TC</t>
  </si>
  <si>
    <t>73700</t>
  </si>
  <si>
    <t>4184145</t>
  </si>
  <si>
    <t>RT TC</t>
  </si>
  <si>
    <t>CT LOWER EXT WO/CONTRAST, RT</t>
  </si>
  <si>
    <t>4184144</t>
  </si>
  <si>
    <t>73200</t>
  </si>
  <si>
    <t>CT UPPER EXT WO/CONTRAST, LT</t>
  </si>
  <si>
    <t>4184143</t>
  </si>
  <si>
    <t>CT UPPER EXT W/O CONTRAST, RT</t>
  </si>
  <si>
    <t>4184142</t>
  </si>
  <si>
    <t>72192</t>
  </si>
  <si>
    <t>4184141</t>
  </si>
  <si>
    <t>72131</t>
  </si>
  <si>
    <t>4184140</t>
  </si>
  <si>
    <t>72128</t>
  </si>
  <si>
    <t>4184139</t>
  </si>
  <si>
    <t>72125</t>
  </si>
  <si>
    <t>4184138</t>
  </si>
  <si>
    <t>71250</t>
  </si>
  <si>
    <t>4184137</t>
  </si>
  <si>
    <t>70490</t>
  </si>
  <si>
    <t>4184136</t>
  </si>
  <si>
    <t>70486</t>
  </si>
  <si>
    <t>4184135</t>
  </si>
  <si>
    <t>70450</t>
  </si>
  <si>
    <t>4184134</t>
  </si>
  <si>
    <t>70480</t>
  </si>
  <si>
    <t>4184133</t>
  </si>
  <si>
    <t>921</t>
  </si>
  <si>
    <t>93880</t>
  </si>
  <si>
    <t>93971</t>
  </si>
  <si>
    <t>93970</t>
  </si>
  <si>
    <t>93930</t>
  </si>
  <si>
    <t>4184129</t>
  </si>
  <si>
    <t>93925</t>
  </si>
  <si>
    <t>76856</t>
  </si>
  <si>
    <t>76830</t>
  </si>
  <si>
    <t>76817</t>
  </si>
  <si>
    <t>76819</t>
  </si>
  <si>
    <t>76802</t>
  </si>
  <si>
    <t>4184121</t>
  </si>
  <si>
    <t>76810</t>
  </si>
  <si>
    <t>ADD GESTATION OB SONO</t>
  </si>
  <si>
    <t>4184120</t>
  </si>
  <si>
    <t>76805</t>
  </si>
  <si>
    <t>76801</t>
  </si>
  <si>
    <t>76770</t>
  </si>
  <si>
    <t>76705</t>
  </si>
  <si>
    <t>76700</t>
  </si>
  <si>
    <t>73100</t>
  </si>
  <si>
    <t>73110</t>
  </si>
  <si>
    <t>73092</t>
  </si>
  <si>
    <t>4184106</t>
  </si>
  <si>
    <t>4184104</t>
  </si>
  <si>
    <t>73590</t>
  </si>
  <si>
    <t>72080</t>
  </si>
  <si>
    <t>72070</t>
  </si>
  <si>
    <t>70330</t>
  </si>
  <si>
    <t>72072</t>
  </si>
  <si>
    <t>72082</t>
  </si>
  <si>
    <t>71120</t>
  </si>
  <si>
    <t>71130</t>
  </si>
  <si>
    <t>4184095</t>
  </si>
  <si>
    <t>SPINE SURVEY AP AND LAT</t>
  </si>
  <si>
    <t>4184094</t>
  </si>
  <si>
    <t>70250</t>
  </si>
  <si>
    <t>70260</t>
  </si>
  <si>
    <t>70210</t>
  </si>
  <si>
    <t>70220</t>
  </si>
  <si>
    <t>73030</t>
  </si>
  <si>
    <t>73010</t>
  </si>
  <si>
    <t>72220</t>
  </si>
  <si>
    <t>72200</t>
  </si>
  <si>
    <t>4184084</t>
  </si>
  <si>
    <t>72202</t>
  </si>
  <si>
    <t>71100</t>
  </si>
  <si>
    <t>71101</t>
  </si>
  <si>
    <t>71110</t>
  </si>
  <si>
    <t>71111</t>
  </si>
  <si>
    <t>72190</t>
  </si>
  <si>
    <t>4184076</t>
  </si>
  <si>
    <t>72170</t>
  </si>
  <si>
    <t>73502</t>
  </si>
  <si>
    <t>4184074</t>
  </si>
  <si>
    <t>70200</t>
  </si>
  <si>
    <t>70360</t>
  </si>
  <si>
    <t>70160</t>
  </si>
  <si>
    <t>70120</t>
  </si>
  <si>
    <t>MASTOIDS LIMITED</t>
  </si>
  <si>
    <t>4184070</t>
  </si>
  <si>
    <t>70130</t>
  </si>
  <si>
    <t>MASTOIDS COMPLETE 3 VIEW</t>
  </si>
  <si>
    <t>4184069</t>
  </si>
  <si>
    <t>70100</t>
  </si>
  <si>
    <t>4184068</t>
  </si>
  <si>
    <t>70110</t>
  </si>
  <si>
    <t>72100</t>
  </si>
  <si>
    <t>72110</t>
  </si>
  <si>
    <t>72114</t>
  </si>
  <si>
    <t>73592</t>
  </si>
  <si>
    <t>LOWER EXT INFANT, 2VIEW, LEFT</t>
  </si>
  <si>
    <t>4184063</t>
  </si>
  <si>
    <t>LOWER EXT INFANT,2VIEWS, RIGHT</t>
  </si>
  <si>
    <t>4184062</t>
  </si>
  <si>
    <t>72120</t>
  </si>
  <si>
    <t>73565</t>
  </si>
  <si>
    <t>73562</t>
  </si>
  <si>
    <t>73560</t>
  </si>
  <si>
    <t>73564</t>
  </si>
  <si>
    <t>77077</t>
  </si>
  <si>
    <t>4184053</t>
  </si>
  <si>
    <t>73060</t>
  </si>
  <si>
    <t>73521</t>
  </si>
  <si>
    <t>TC RT</t>
  </si>
  <si>
    <t>73120</t>
  </si>
  <si>
    <t>73130</t>
  </si>
  <si>
    <t>73090</t>
  </si>
  <si>
    <t>4184043</t>
  </si>
  <si>
    <t>73620</t>
  </si>
  <si>
    <t>73630</t>
  </si>
  <si>
    <t>4184037</t>
  </si>
  <si>
    <t>TC LT</t>
  </si>
  <si>
    <t>73552</t>
  </si>
  <si>
    <t>70140</t>
  </si>
  <si>
    <t>70150</t>
  </si>
  <si>
    <t>73070</t>
  </si>
  <si>
    <t>73080</t>
  </si>
  <si>
    <t>76010</t>
  </si>
  <si>
    <t>4184028</t>
  </si>
  <si>
    <t>73000</t>
  </si>
  <si>
    <t>71022</t>
  </si>
  <si>
    <t>CHEST 2 VIEW W/OBLIQUES</t>
  </si>
  <si>
    <t>4184025</t>
  </si>
  <si>
    <t>71046</t>
  </si>
  <si>
    <t>71045</t>
  </si>
  <si>
    <t>71048</t>
  </si>
  <si>
    <t>4184022</t>
  </si>
  <si>
    <t>72050</t>
  </si>
  <si>
    <t>72040</t>
  </si>
  <si>
    <t>73650</t>
  </si>
  <si>
    <t>72052</t>
  </si>
  <si>
    <t>C-SPINE COMPLETE W/FLES &amp; EXT</t>
  </si>
  <si>
    <t>77075</t>
  </si>
  <si>
    <t>77074</t>
  </si>
  <si>
    <t>77076</t>
  </si>
  <si>
    <t>BONE OSSEOUS SURVEY INFANT</t>
  </si>
  <si>
    <t>4184014</t>
  </si>
  <si>
    <t>77072</t>
  </si>
  <si>
    <t>71047</t>
  </si>
  <si>
    <t>CHEST W/APICAL LORDOTIC VIEW</t>
  </si>
  <si>
    <t>4184012</t>
  </si>
  <si>
    <t>76 TC</t>
  </si>
  <si>
    <t>73600</t>
  </si>
  <si>
    <t>4184011</t>
  </si>
  <si>
    <t>4184010</t>
  </si>
  <si>
    <t>73610</t>
  </si>
  <si>
    <t>73050</t>
  </si>
  <si>
    <t>74021</t>
  </si>
  <si>
    <t>ABDOMEN 2 VIEW W/OBLIQUES</t>
  </si>
  <si>
    <t>4184004</t>
  </si>
  <si>
    <t>74018</t>
  </si>
  <si>
    <t>74019</t>
  </si>
  <si>
    <t>74022</t>
  </si>
  <si>
    <t>4182084</t>
  </si>
  <si>
    <t>4182083</t>
  </si>
  <si>
    <t>4182082</t>
  </si>
  <si>
    <t>4182081</t>
  </si>
  <si>
    <t>4182070</t>
  </si>
  <si>
    <t>4182062</t>
  </si>
  <si>
    <t>CHRONIC CARE EVALUATION AND MANAGEMENT SERVICES 60 MIN</t>
  </si>
  <si>
    <t>CHRONIC CARE EVALUATION AND MANAGEMENT SERVICES 20 MINS</t>
  </si>
  <si>
    <t>PREV CARE EST PT AGE 65 +</t>
  </si>
  <si>
    <t>PREV CARE EST PT LESS THEN 1 YR OF AGE</t>
  </si>
  <si>
    <t>PREV CARE NEW PT  LESS THAN 1 YR</t>
  </si>
  <si>
    <t>4182035</t>
  </si>
  <si>
    <t>4182034</t>
  </si>
  <si>
    <t>4182032</t>
  </si>
  <si>
    <t>4182026</t>
  </si>
  <si>
    <t>4182020</t>
  </si>
  <si>
    <t>4182014</t>
  </si>
  <si>
    <t>4182013</t>
  </si>
  <si>
    <t>4182012</t>
  </si>
  <si>
    <t>4182011</t>
  </si>
  <si>
    <t>4182007</t>
  </si>
  <si>
    <t>4182005</t>
  </si>
  <si>
    <t>93000</t>
  </si>
  <si>
    <t>INTRODUCTION OF SALINE</t>
  </si>
  <si>
    <t>3514801</t>
  </si>
  <si>
    <t>Q5108</t>
  </si>
  <si>
    <t>FULPHILA 6MG/0.6ML INJ</t>
  </si>
  <si>
    <t>3213480</t>
  </si>
  <si>
    <t>637</t>
  </si>
  <si>
    <t>J9065</t>
  </si>
  <si>
    <t>CLADRIBINE 10MG/10ML VIAL</t>
  </si>
  <si>
    <t>3213477</t>
  </si>
  <si>
    <t>J1306</t>
  </si>
  <si>
    <t>LEQVIO 284MG/1.5ML SQ INJ.</t>
  </si>
  <si>
    <t>3213475</t>
  </si>
  <si>
    <t>J3489</t>
  </si>
  <si>
    <t>90381</t>
  </si>
  <si>
    <t>90380</t>
  </si>
  <si>
    <t>91321</t>
  </si>
  <si>
    <t>MODERNA COV-19 VACC 25MCG/0.25ML VFC</t>
  </si>
  <si>
    <t>3213470</t>
  </si>
  <si>
    <t>91322</t>
  </si>
  <si>
    <t>J7507</t>
  </si>
  <si>
    <t>PROGRAF 1 MG GRANULES SUSP</t>
  </si>
  <si>
    <t>J8501</t>
  </si>
  <si>
    <t>APREPITANT 125/80/80MG 3 CAP KIT</t>
  </si>
  <si>
    <t>3213467</t>
  </si>
  <si>
    <t>250</t>
  </si>
  <si>
    <t>ELASTOMERIC PUMP 120 ML</t>
  </si>
  <si>
    <t>623</t>
  </si>
  <si>
    <t>A6260</t>
  </si>
  <si>
    <t>90677</t>
  </si>
  <si>
    <t>Q5116</t>
  </si>
  <si>
    <t>J3490</t>
  </si>
  <si>
    <t>Q5105</t>
  </si>
  <si>
    <t>RETACRIT 10,0000 UNITS INJ</t>
  </si>
  <si>
    <t>J0695</t>
  </si>
  <si>
    <t>J9173</t>
  </si>
  <si>
    <t>IMFINZI 500MG/10ML</t>
  </si>
  <si>
    <t>J2356</t>
  </si>
  <si>
    <t>TESPIRE 210MG/1.91ML INJ</t>
  </si>
  <si>
    <t>J0699</t>
  </si>
  <si>
    <t xml:space="preserve">FETROJA 1 GM IV SDV </t>
  </si>
  <si>
    <t>3213439</t>
  </si>
  <si>
    <t>MODERNA COVID BIVALENT VACCINE</t>
  </si>
  <si>
    <t>3213438</t>
  </si>
  <si>
    <t>3213437</t>
  </si>
  <si>
    <t>GARDASIL-9 0.5ML VACCINE</t>
  </si>
  <si>
    <t>3213435</t>
  </si>
  <si>
    <t>TECOVIRIMAT (TPOXX) 200MG CAPSULE</t>
  </si>
  <si>
    <t>3213434</t>
  </si>
  <si>
    <t>91312</t>
  </si>
  <si>
    <t>J9023</t>
  </si>
  <si>
    <t>BAVENCIO 200MG/ 10ML VIAL</t>
  </si>
  <si>
    <t>3213432</t>
  </si>
  <si>
    <t>FLUAD QUAD 65+ VACCINE</t>
  </si>
  <si>
    <t>3213430</t>
  </si>
  <si>
    <t>90619</t>
  </si>
  <si>
    <t>MENQUADFI 10MCG/0.5ML</t>
  </si>
  <si>
    <t>90611</t>
  </si>
  <si>
    <t>PFIZER COV-19 VACC 6MOS-4YRS 3MCG/0.2ML</t>
  </si>
  <si>
    <t>3213425</t>
  </si>
  <si>
    <t>J9319</t>
  </si>
  <si>
    <t>ROMIDEPSIN 10MG/2ML VIAL</t>
  </si>
  <si>
    <t>ROMIDEPSIN 10MG/2ML SDV KIT</t>
  </si>
  <si>
    <t>3213424</t>
  </si>
  <si>
    <t>AV-001 INJECTION OR PLACEBO</t>
  </si>
  <si>
    <t>3213422</t>
  </si>
  <si>
    <t>J9316</t>
  </si>
  <si>
    <t>PHESGO COMBINED 1200/600MG 15ML SDV</t>
  </si>
  <si>
    <t>PHESGO COMBINED  1200/600MG 15ML SDV</t>
  </si>
  <si>
    <t>3213419</t>
  </si>
  <si>
    <t>Q0222</t>
  </si>
  <si>
    <t>J2185</t>
  </si>
  <si>
    <t>MERREM 1 G/ 0.9% NACL 50ML</t>
  </si>
  <si>
    <t>3213416</t>
  </si>
  <si>
    <t>MERREM 1 G / 0.9% NACL 50 ML</t>
  </si>
  <si>
    <t>J3370</t>
  </si>
  <si>
    <t>VANCOMYCIN 500 MG/ IV SOLN</t>
  </si>
  <si>
    <t>J9371</t>
  </si>
  <si>
    <t>MARQIBO KIT 5MG/31ML</t>
  </si>
  <si>
    <t>3213410</t>
  </si>
  <si>
    <t>J1100</t>
  </si>
  <si>
    <t>J3480</t>
  </si>
  <si>
    <t>KCL 10 MEQ/ 100 ML IVPB</t>
  </si>
  <si>
    <t>3213408</t>
  </si>
  <si>
    <t>MOLNUPRIRAVIR 200MG CAPS</t>
  </si>
  <si>
    <t>91307</t>
  </si>
  <si>
    <t>91306</t>
  </si>
  <si>
    <t>MODERNA BOOSTER COV-19 VAC 0.25ML INJ</t>
  </si>
  <si>
    <t>3213404</t>
  </si>
  <si>
    <t>Q0220</t>
  </si>
  <si>
    <t>EVUSHELD 300MG/3ML INJ</t>
  </si>
  <si>
    <t>3213401</t>
  </si>
  <si>
    <t>3213398</t>
  </si>
  <si>
    <t>J9317</t>
  </si>
  <si>
    <t>NACL 0.9% 150 ML IVPB</t>
  </si>
  <si>
    <t>3213396</t>
  </si>
  <si>
    <t>J9229</t>
  </si>
  <si>
    <t>J9037</t>
  </si>
  <si>
    <t>BLENREP 100MG IV VIAL</t>
  </si>
  <si>
    <t>3213393</t>
  </si>
  <si>
    <t>J2371</t>
  </si>
  <si>
    <t>ZILUCOPLAN/PLACEBO TRIAL</t>
  </si>
  <si>
    <t>3213389</t>
  </si>
  <si>
    <t>LANADELUMAB 300MG/PLACEBO TRIAL</t>
  </si>
  <si>
    <t>3213388</t>
  </si>
  <si>
    <t>J0485</t>
  </si>
  <si>
    <t>J9352</t>
  </si>
  <si>
    <t>YONDELIS 1MG IV SDV</t>
  </si>
  <si>
    <t>3213386</t>
  </si>
  <si>
    <t>J1265</t>
  </si>
  <si>
    <t>JOHNSON/JOHNSON COVID-19 0.5ML VACCINE</t>
  </si>
  <si>
    <t>JANSSEN COVID-19 0.5ML VACCINE</t>
  </si>
  <si>
    <t>3213384</t>
  </si>
  <si>
    <t>J1448</t>
  </si>
  <si>
    <t>COSELA 300MG IV VIAL</t>
  </si>
  <si>
    <t>3213383</t>
  </si>
  <si>
    <t>Q0245</t>
  </si>
  <si>
    <t>J0517</t>
  </si>
  <si>
    <t>OTEZLA 30MG TABLET TRIAL</t>
  </si>
  <si>
    <t>3213380</t>
  </si>
  <si>
    <t>Q5119</t>
  </si>
  <si>
    <t>J9204</t>
  </si>
  <si>
    <t>91301</t>
  </si>
  <si>
    <t>MODERNA COVID-19 VACCINE</t>
  </si>
  <si>
    <t>3213375</t>
  </si>
  <si>
    <t>91300</t>
  </si>
  <si>
    <t>REMDESIVIR 100MG TRIAL USE</t>
  </si>
  <si>
    <t>3213373</t>
  </si>
  <si>
    <t>J0612</t>
  </si>
  <si>
    <t>Q0244</t>
  </si>
  <si>
    <t>CASIRIVIMAB/IMDEVIMAB 1200MG IV TRIAL</t>
  </si>
  <si>
    <t>3213371</t>
  </si>
  <si>
    <t xml:space="preserve">DESCOVY </t>
  </si>
  <si>
    <t>J2704</t>
  </si>
  <si>
    <t>DIPRIVAN 500MG/50ML INJ</t>
  </si>
  <si>
    <t>3213365</t>
  </si>
  <si>
    <t>J9223</t>
  </si>
  <si>
    <t>ZEPZELCA 4MG INJ SDV</t>
  </si>
  <si>
    <t>3213364</t>
  </si>
  <si>
    <t>GY</t>
  </si>
  <si>
    <t>A9270</t>
  </si>
  <si>
    <t>J9227</t>
  </si>
  <si>
    <t>CPI-006 200MG/20ML VIAL</t>
  </si>
  <si>
    <t>CPI-006 200MG/20ML VIAL TRIAL DRUG</t>
  </si>
  <si>
    <t>3213361</t>
  </si>
  <si>
    <t>J9144</t>
  </si>
  <si>
    <t>DARZALEX FASPRO 1,800MG / 15 ML</t>
  </si>
  <si>
    <t>TRAZIMERA 21MG/ML ML MDV</t>
  </si>
  <si>
    <t>J9119</t>
  </si>
  <si>
    <t>ACTEMRA TRIAL 20MG/ML</t>
  </si>
  <si>
    <t>ACTEMRA 20MG/ML INJ TRIAL</t>
  </si>
  <si>
    <t>3213356</t>
  </si>
  <si>
    <t>J2250</t>
  </si>
  <si>
    <t>J3010</t>
  </si>
  <si>
    <t>EXTAVIA 0.3MG SQ KIT</t>
  </si>
  <si>
    <t>3213352</t>
  </si>
  <si>
    <t>J0248</t>
  </si>
  <si>
    <t>J0896</t>
  </si>
  <si>
    <t>REBLOZYL 25MG IV SDV</t>
  </si>
  <si>
    <t>PRECEDEX 400MG/100ML IV PREMIX</t>
  </si>
  <si>
    <t>PRECEDEX 200MCG/50ML VIAL</t>
  </si>
  <si>
    <t>3213347</t>
  </si>
  <si>
    <t>J9358</t>
  </si>
  <si>
    <t>J1212</t>
  </si>
  <si>
    <t>RIMSO-50 50ML SOLN</t>
  </si>
  <si>
    <t>3213343</t>
  </si>
  <si>
    <t>J2783</t>
  </si>
  <si>
    <t xml:space="preserve">ELITEK 1.5MG IV VIAL </t>
  </si>
  <si>
    <t>3213342</t>
  </si>
  <si>
    <t>Q5107</t>
  </si>
  <si>
    <t>Q5111</t>
  </si>
  <si>
    <t>Q5115</t>
  </si>
  <si>
    <t>Q5117</t>
  </si>
  <si>
    <t>IV SET BD EPIDURAL</t>
  </si>
  <si>
    <t>3213331</t>
  </si>
  <si>
    <t>J9205</t>
  </si>
  <si>
    <t>ONIVYDE 43MG/10ML SDV</t>
  </si>
  <si>
    <t>3213323</t>
  </si>
  <si>
    <t>J9309</t>
  </si>
  <si>
    <t>POLIVY 140 MG IV SDV</t>
  </si>
  <si>
    <t>3213322</t>
  </si>
  <si>
    <t>J0565</t>
  </si>
  <si>
    <t>ZINPLAVA 1000 MG/40ML IV</t>
  </si>
  <si>
    <t>3213321</t>
  </si>
  <si>
    <t>PROVAYBLUE 0.5% 50MG/10ML AMPULE</t>
  </si>
  <si>
    <t>3213320</t>
  </si>
  <si>
    <t>JG</t>
  </si>
  <si>
    <t>J9022</t>
  </si>
  <si>
    <t>PRECEDEX 80MCG/20ML INJ</t>
  </si>
  <si>
    <t>3213316</t>
  </si>
  <si>
    <t>J1561</t>
  </si>
  <si>
    <t>TB</t>
  </si>
  <si>
    <t>J1454</t>
  </si>
  <si>
    <t xml:space="preserve">AKYNZEO 235/0.25 MG INJ SDV  </t>
  </si>
  <si>
    <t>3213313</t>
  </si>
  <si>
    <t>Q5106</t>
  </si>
  <si>
    <t>BUTRANS 8MG SL TABLET</t>
  </si>
  <si>
    <t>3213311</t>
  </si>
  <si>
    <t>J2350</t>
  </si>
  <si>
    <t>J9030</t>
  </si>
  <si>
    <t>J1439</t>
  </si>
  <si>
    <t>SL</t>
  </si>
  <si>
    <t>90620</t>
  </si>
  <si>
    <t>90375</t>
  </si>
  <si>
    <t>Q5103</t>
  </si>
  <si>
    <t>Q0139</t>
  </si>
  <si>
    <t>FERAHEME 510MG/15ML VIAL</t>
  </si>
  <si>
    <t>IMFINZI 120MG/2.4ML</t>
  </si>
  <si>
    <t>90744</t>
  </si>
  <si>
    <t>Q0138</t>
  </si>
  <si>
    <t>J1200</t>
  </si>
  <si>
    <t>CHLOROTHIAZIDE 500 MG VIAL</t>
  </si>
  <si>
    <t>3213289</t>
  </si>
  <si>
    <t>J1642</t>
  </si>
  <si>
    <t>J1170</t>
  </si>
  <si>
    <t>DILAUDID 2MG/2ML INJ</t>
  </si>
  <si>
    <t>3213286</t>
  </si>
  <si>
    <t>SURGICEL POWDER 3G</t>
  </si>
  <si>
    <t>3213282</t>
  </si>
  <si>
    <t>J9299</t>
  </si>
  <si>
    <t>J9047</t>
  </si>
  <si>
    <t>VELTASSA 8.4 GM PACKET</t>
  </si>
  <si>
    <t xml:space="preserve">EVICEL 1ML SEALANT </t>
  </si>
  <si>
    <t>3213275</t>
  </si>
  <si>
    <t>LINZESS 145MG CAPSULE</t>
  </si>
  <si>
    <t>J9228</t>
  </si>
  <si>
    <t>J2274</t>
  </si>
  <si>
    <t>ASTRAMORPH PF 5MG/10ML AMP</t>
  </si>
  <si>
    <t>3213271</t>
  </si>
  <si>
    <t>PRED-FORTE 1% OPHTH 1 ML</t>
  </si>
  <si>
    <t>3213270</t>
  </si>
  <si>
    <t>J9355</t>
  </si>
  <si>
    <t>Q5101</t>
  </si>
  <si>
    <t>ZARXIO 300 MCG/0.5ML INJ</t>
  </si>
  <si>
    <t>EPHEDRINE 10MG/ML 1ML INJ</t>
  </si>
  <si>
    <t>3213260</t>
  </si>
  <si>
    <t>CYANOKIT 5 GM</t>
  </si>
  <si>
    <t>CYANOKIT 5 GM KIT</t>
  </si>
  <si>
    <t>3213259</t>
  </si>
  <si>
    <t>J7307</t>
  </si>
  <si>
    <t>J7298</t>
  </si>
  <si>
    <t>J7300</t>
  </si>
  <si>
    <t>J0221</t>
  </si>
  <si>
    <t>J9202</t>
  </si>
  <si>
    <t>C9399</t>
  </si>
  <si>
    <t>J9285</t>
  </si>
  <si>
    <t>LARTRUVO 500 MG/ 50 ML VIAL</t>
  </si>
  <si>
    <t>3213251</t>
  </si>
  <si>
    <t>J7187</t>
  </si>
  <si>
    <t>J7517</t>
  </si>
  <si>
    <t>J2860</t>
  </si>
  <si>
    <t>SYLVANT 100 MG VIAL</t>
  </si>
  <si>
    <t>3213248</t>
  </si>
  <si>
    <t>SUBLIMAZE DRIP 1250 MCG/ NACL</t>
  </si>
  <si>
    <t>3213246</t>
  </si>
  <si>
    <t>J1602</t>
  </si>
  <si>
    <t>J9176</t>
  </si>
  <si>
    <t>EMPLICITI 300 MG VIAL</t>
  </si>
  <si>
    <t>3213244</t>
  </si>
  <si>
    <t>J9145</t>
  </si>
  <si>
    <t>JW</t>
  </si>
  <si>
    <t>DARZALEX 100MG/5ML VIAL</t>
  </si>
  <si>
    <t>3213242</t>
  </si>
  <si>
    <t xml:space="preserve">XYLOCAINE </t>
  </si>
  <si>
    <t>TRETINOIN 10 MG CAPSULE</t>
  </si>
  <si>
    <t>3213240</t>
  </si>
  <si>
    <t>90621</t>
  </si>
  <si>
    <t>TRUMENBA 120 MCG/0.5ML (VFC)</t>
  </si>
  <si>
    <t>3213239</t>
  </si>
  <si>
    <t>CYCLOGEL/MYDRIACYL/NEO-SYNEPH.</t>
  </si>
  <si>
    <t>3213238</t>
  </si>
  <si>
    <t>J0401</t>
  </si>
  <si>
    <t>ABILIFY MAINTENA 400 MG VIAL</t>
  </si>
  <si>
    <t>3213237</t>
  </si>
  <si>
    <t>J0875</t>
  </si>
  <si>
    <t>J7168</t>
  </si>
  <si>
    <t>EPIVIR 50MG/5ML ORAL SOLN</t>
  </si>
  <si>
    <t>3213233</t>
  </si>
  <si>
    <t>J1300</t>
  </si>
  <si>
    <t xml:space="preserve">NEO-SYNEPHRINE 0.125% NASAL </t>
  </si>
  <si>
    <t>3213228</t>
  </si>
  <si>
    <t>ADMIN HEPATITIS B VACCINE INPT</t>
  </si>
  <si>
    <t>3213227</t>
  </si>
  <si>
    <t>IMMUNIZATION ADMIN (INPT)</t>
  </si>
  <si>
    <t>J2505</t>
  </si>
  <si>
    <t>J2506</t>
  </si>
  <si>
    <t>OPDIVO 40 MG/4 ML VIAL</t>
  </si>
  <si>
    <t>3213222</t>
  </si>
  <si>
    <t>J9354</t>
  </si>
  <si>
    <t>KADCYCLA 100 MG INJ</t>
  </si>
  <si>
    <t>J1380</t>
  </si>
  <si>
    <t>J2323</t>
  </si>
  <si>
    <t xml:space="preserve">TYSABRI </t>
  </si>
  <si>
    <t>J9301</t>
  </si>
  <si>
    <t>GAZYVA 100MG/4ML VIAL</t>
  </si>
  <si>
    <t>J1953</t>
  </si>
  <si>
    <t>J9217</t>
  </si>
  <si>
    <t>J9308</t>
  </si>
  <si>
    <t>CYRAMZA 100MG/10ML VIAL</t>
  </si>
  <si>
    <t>S0148</t>
  </si>
  <si>
    <t>SYLATRON 600 MCG KIT</t>
  </si>
  <si>
    <t>3213211</t>
  </si>
  <si>
    <t>J9271</t>
  </si>
  <si>
    <t>PROTOPAM 1 GM VIAL</t>
  </si>
  <si>
    <t>3213209</t>
  </si>
  <si>
    <t>90686</t>
  </si>
  <si>
    <t>J9303</t>
  </si>
  <si>
    <t>90685</t>
  </si>
  <si>
    <t>FLUZONE QUAD PEDS VACCINE</t>
  </si>
  <si>
    <t>J1726</t>
  </si>
  <si>
    <t>MAKENA</t>
  </si>
  <si>
    <t>90716</t>
  </si>
  <si>
    <t>VARIVAX 0.5ML VFC</t>
  </si>
  <si>
    <t>90710</t>
  </si>
  <si>
    <t>90647</t>
  </si>
  <si>
    <t>90707</t>
  </si>
  <si>
    <t>90715</t>
  </si>
  <si>
    <t>90714</t>
  </si>
  <si>
    <t>90680</t>
  </si>
  <si>
    <t>90670</t>
  </si>
  <si>
    <t>90734</t>
  </si>
  <si>
    <t>J3380</t>
  </si>
  <si>
    <t>90713</t>
  </si>
  <si>
    <t>90649</t>
  </si>
  <si>
    <t>ENGERIX B PEDS HEP B (VFC)</t>
  </si>
  <si>
    <t>90633</t>
  </si>
  <si>
    <t>HAVRIX 0.5ML HEP A (VFC)</t>
  </si>
  <si>
    <t>90698</t>
  </si>
  <si>
    <t>90696</t>
  </si>
  <si>
    <t>KINRIX 0.5ML 4-6YR (VFC)</t>
  </si>
  <si>
    <t>90700</t>
  </si>
  <si>
    <t>J1815</t>
  </si>
  <si>
    <t>SODIUM THIOSULFATE 12.5 GM INJ</t>
  </si>
  <si>
    <t>3213183</t>
  </si>
  <si>
    <t>TUDORZA 400 MCG INHALER</t>
  </si>
  <si>
    <t>3213182</t>
  </si>
  <si>
    <t>J9211</t>
  </si>
  <si>
    <t>IDARUBICIN 1MG/ML 10ML VIAL</t>
  </si>
  <si>
    <t>3213180</t>
  </si>
  <si>
    <t>TYLENOL INFANT DROPS 160MG/5ML</t>
  </si>
  <si>
    <t>3213179</t>
  </si>
  <si>
    <t>J9306</t>
  </si>
  <si>
    <t>REYATAZ 150 MG CAPSULE</t>
  </si>
  <si>
    <t>3213173</t>
  </si>
  <si>
    <t>J0490</t>
  </si>
  <si>
    <t>J9017</t>
  </si>
  <si>
    <t>TRISENOX 10 MG INJECTION</t>
  </si>
  <si>
    <t>3213169</t>
  </si>
  <si>
    <t>ISENTRESS 100 MG CHEW TABS</t>
  </si>
  <si>
    <t>3213166</t>
  </si>
  <si>
    <t>IV SET VENTED TUBING (2C8541)</t>
  </si>
  <si>
    <t>3213165</t>
  </si>
  <si>
    <t>J9328</t>
  </si>
  <si>
    <t>TEMODAR 100 MG INJECTION</t>
  </si>
  <si>
    <t>3213164</t>
  </si>
  <si>
    <t>J9400</t>
  </si>
  <si>
    <t>ZALTRAP 100MG/4ML INJECTION</t>
  </si>
  <si>
    <t>3213163</t>
  </si>
  <si>
    <t>J2248</t>
  </si>
  <si>
    <t>SK</t>
  </si>
  <si>
    <t>RABIES IMMUNE GLOBULIN 2ML INJ</t>
  </si>
  <si>
    <t>3213160</t>
  </si>
  <si>
    <t>KYPROLIS 60 MG INJ</t>
  </si>
  <si>
    <t>3213158</t>
  </si>
  <si>
    <t>J9264</t>
  </si>
  <si>
    <t xml:space="preserve">CALCIDOL DROPS </t>
  </si>
  <si>
    <t>3213155</t>
  </si>
  <si>
    <t>LACTULOSE</t>
  </si>
  <si>
    <t xml:space="preserve">LACTULOSE 10GM/15ML SYRUP </t>
  </si>
  <si>
    <t>3213153</t>
  </si>
  <si>
    <t>SOTRADECOL 3% 60MG/2ML</t>
  </si>
  <si>
    <t>3213152</t>
  </si>
  <si>
    <t>J0131</t>
  </si>
  <si>
    <t xml:space="preserve">BENTYL 20 MG TABLET </t>
  </si>
  <si>
    <t>3213150</t>
  </si>
  <si>
    <t>DEMECLOCYCLINE 150 MG TABLET</t>
  </si>
  <si>
    <t>3213147</t>
  </si>
  <si>
    <t>J7100</t>
  </si>
  <si>
    <t>DEXTRAN 40 IN NACL 500ML</t>
  </si>
  <si>
    <t>3213146</t>
  </si>
  <si>
    <t>J0690</t>
  </si>
  <si>
    <t>J2405</t>
  </si>
  <si>
    <t>J7605</t>
  </si>
  <si>
    <t xml:space="preserve">BROVANA 15MCG/2ML INHALA SOLN </t>
  </si>
  <si>
    <t>3213139</t>
  </si>
  <si>
    <t>ANCOBON 250 MG CAPSULE</t>
  </si>
  <si>
    <t>3213136</t>
  </si>
  <si>
    <t>BENADRYL 25MG/10ML UD CUP</t>
  </si>
  <si>
    <t>3213135</t>
  </si>
  <si>
    <t>HEPATASOL 8% IV 500ML SOLN</t>
  </si>
  <si>
    <t>3213131</t>
  </si>
  <si>
    <t>LUPRON DEPOT 30 MG (4 MONTH)</t>
  </si>
  <si>
    <t>3213130</t>
  </si>
  <si>
    <t>INTELENCE 200 MG TABLET</t>
  </si>
  <si>
    <t>3213126</t>
  </si>
  <si>
    <t>J1652</t>
  </si>
  <si>
    <t>ARIXTRA 10 MG/0.8 ML INJECTION</t>
  </si>
  <si>
    <t>3213125</t>
  </si>
  <si>
    <t>MAGNESIUM SULFATE 1GM PREMIX 100ML</t>
  </si>
  <si>
    <t>FLORASTER KIDS 250MG</t>
  </si>
  <si>
    <t>3213115</t>
  </si>
  <si>
    <t>J7120</t>
  </si>
  <si>
    <t>LACTATED RINGERS 500ML (BRAUN)</t>
  </si>
  <si>
    <t>3213112</t>
  </si>
  <si>
    <t>J2358</t>
  </si>
  <si>
    <t>ZYPREXA 300 MG RELPREVV INJ.</t>
  </si>
  <si>
    <t>3213104</t>
  </si>
  <si>
    <t>J9042</t>
  </si>
  <si>
    <t>J0897</t>
  </si>
  <si>
    <t>J9043</t>
  </si>
  <si>
    <t>J2353</t>
  </si>
  <si>
    <t>ISMO 10MG TAB</t>
  </si>
  <si>
    <t>3213096</t>
  </si>
  <si>
    <t>FAMVIR 250 MG TAB</t>
  </si>
  <si>
    <t>3213095</t>
  </si>
  <si>
    <t>CYTARABINE 20MG/ML 25ML MDV</t>
  </si>
  <si>
    <t>3213093</t>
  </si>
  <si>
    <t>MAGNESIUM SULF 40GM IN 1000ML IV</t>
  </si>
  <si>
    <t xml:space="preserve">MAGNESIUM SULF 40GM IN 1000ML </t>
  </si>
  <si>
    <t>3213089</t>
  </si>
  <si>
    <t>CARDIZEM 50MG PER 10ML INJECTION</t>
  </si>
  <si>
    <t>CARDIZEM 50MG PER 10ML INJ</t>
  </si>
  <si>
    <t>3213088</t>
  </si>
  <si>
    <t>ALBENZA 200 MG TAB</t>
  </si>
  <si>
    <t>3213086</t>
  </si>
  <si>
    <t>EPIDURAL FENT2MCG+BUPIVA 100ML</t>
  </si>
  <si>
    <t>3213084</t>
  </si>
  <si>
    <t>J2280</t>
  </si>
  <si>
    <t>J9179</t>
  </si>
  <si>
    <t>J2060</t>
  </si>
  <si>
    <t>NIASPAN 500 MG TABLET</t>
  </si>
  <si>
    <t>3213079</t>
  </si>
  <si>
    <t>J3262</t>
  </si>
  <si>
    <t>J9171</t>
  </si>
  <si>
    <t>TAXOTERE 80 MG/4 ML INJ</t>
  </si>
  <si>
    <t>3213073</t>
  </si>
  <si>
    <t>J1450</t>
  </si>
  <si>
    <t>ENTEREG 12 MG CAPSULE</t>
  </si>
  <si>
    <t>3213068</t>
  </si>
  <si>
    <t>J2354</t>
  </si>
  <si>
    <t>SANDOSTATIN 500 MCG/ML INJ 1ML</t>
  </si>
  <si>
    <t>3213066</t>
  </si>
  <si>
    <t>J9130</t>
  </si>
  <si>
    <t>J9155</t>
  </si>
  <si>
    <t>FIRMAGON 80 MG INJECTION</t>
  </si>
  <si>
    <t>3213058</t>
  </si>
  <si>
    <t>ELITEK 7.5 MG INJECTION</t>
  </si>
  <si>
    <t>3213054</t>
  </si>
  <si>
    <t>J9033</t>
  </si>
  <si>
    <t>J1453</t>
  </si>
  <si>
    <t>FERROUS SULF DROPS 15MG/ML PO</t>
  </si>
  <si>
    <t>3213049</t>
  </si>
  <si>
    <t>J0712</t>
  </si>
  <si>
    <t>TEFLARO 600MG INJ VIAL</t>
  </si>
  <si>
    <t>3213047</t>
  </si>
  <si>
    <t>HEPARIN LOCK FLUSH 300 UTS/3ML</t>
  </si>
  <si>
    <t>3213038</t>
  </si>
  <si>
    <t>SUSTIVA 200 MG CAP</t>
  </si>
  <si>
    <t>3213033</t>
  </si>
  <si>
    <t>J2796</t>
  </si>
  <si>
    <t>J1442</t>
  </si>
  <si>
    <t>J0461</t>
  </si>
  <si>
    <t>J9209</t>
  </si>
  <si>
    <t>MESNA 100MG/ML- 100MG/ML 10ML VIAL PR. TO 4-14-11</t>
  </si>
  <si>
    <t>MESNA 100MG/ML &lt;4-14 10ML VIAL</t>
  </si>
  <si>
    <t>3213023</t>
  </si>
  <si>
    <t>VITAMIN E 100 UNIT CAP</t>
  </si>
  <si>
    <t>3213019</t>
  </si>
  <si>
    <t>EVACUATED CONTAINER 250 ML</t>
  </si>
  <si>
    <t>3213015</t>
  </si>
  <si>
    <t>NACL 0.9%(DEHP-FREE)250ML</t>
  </si>
  <si>
    <t>J2430</t>
  </si>
  <si>
    <t>PAMIDRONATE 90 MG INJ</t>
  </si>
  <si>
    <t>3213011</t>
  </si>
  <si>
    <t>ZOFRAN 4MG/2ML INJ 20ML MDV- 20 ML (2MG/ML)PR.TO 4-14-11</t>
  </si>
  <si>
    <t>J9260</t>
  </si>
  <si>
    <t>METHOTREXATE 25MG/ML- 50MG PR. TO 4-14-11</t>
  </si>
  <si>
    <t>TREANDA 100 MG INJ</t>
  </si>
  <si>
    <t>3213007</t>
  </si>
  <si>
    <t>J9360</t>
  </si>
  <si>
    <t>VINBLASTINE 1MG/ML- 10MG PR. TO 4-14-11</t>
  </si>
  <si>
    <t>J9041</t>
  </si>
  <si>
    <t>J9370</t>
  </si>
  <si>
    <t>ONCOVIN 2 MG INJ</t>
  </si>
  <si>
    <t>3213004</t>
  </si>
  <si>
    <t>J9025</t>
  </si>
  <si>
    <t>J9330</t>
  </si>
  <si>
    <t>TORISEL 25 MG INJ</t>
  </si>
  <si>
    <t>3213001</t>
  </si>
  <si>
    <t>J9267</t>
  </si>
  <si>
    <t>TAXOL 6MG/ML- 100MG PR.TO 4-14-11</t>
  </si>
  <si>
    <t>TAXOL 6MG/ML &lt;4-14 100MG</t>
  </si>
  <si>
    <t>3212999</t>
  </si>
  <si>
    <t>J0885</t>
  </si>
  <si>
    <t>TAXOL 6MG/ML- 300MG PR. TO 4-14-11</t>
  </si>
  <si>
    <t>TAXOL 6MG/ML &lt;4-14 300MG</t>
  </si>
  <si>
    <t>3212997</t>
  </si>
  <si>
    <t>J9181</t>
  </si>
  <si>
    <t>TOPOSAR 20MG/ML- 100MG PR. TO 4-14-11</t>
  </si>
  <si>
    <t>TAXOL 6MG/ML- 30MG PR. TO 4-14-11</t>
  </si>
  <si>
    <t>J0129</t>
  </si>
  <si>
    <t>J9390</t>
  </si>
  <si>
    <t>NAVELBINE 250 MG INJ</t>
  </si>
  <si>
    <t>3212990</t>
  </si>
  <si>
    <t>J9206</t>
  </si>
  <si>
    <t>CAMPTOSAR 100 MG INJ</t>
  </si>
  <si>
    <t>3212988</t>
  </si>
  <si>
    <t>J0640</t>
  </si>
  <si>
    <t>LEUCOVORIN 350 MG INJ</t>
  </si>
  <si>
    <t>3212986</t>
  </si>
  <si>
    <t>J9208</t>
  </si>
  <si>
    <t>IFEX 3000 MG INJ</t>
  </si>
  <si>
    <t>3212985</t>
  </si>
  <si>
    <t>J9207</t>
  </si>
  <si>
    <t>IXEMPRA 45 MG INJ</t>
  </si>
  <si>
    <t>3212984</t>
  </si>
  <si>
    <t>IXEMPRA 15 MG INJ</t>
  </si>
  <si>
    <t>3212983</t>
  </si>
  <si>
    <t>J0641</t>
  </si>
  <si>
    <t>FUSILEV 50 MG INJ</t>
  </si>
  <si>
    <t>3212981</t>
  </si>
  <si>
    <t>J9185</t>
  </si>
  <si>
    <t>FLUDARABINE 50 MG INJ</t>
  </si>
  <si>
    <t>3212979</t>
  </si>
  <si>
    <t>HERCEPTIN 21MG/ML- 440MG PR. TO 4-14-11</t>
  </si>
  <si>
    <t>HERCEPTIN 21MG/ML &lt;4-14 440MG</t>
  </si>
  <si>
    <t>3212978</t>
  </si>
  <si>
    <t>J9190</t>
  </si>
  <si>
    <t>FLUOROURACIL 1000 MG INJ</t>
  </si>
  <si>
    <t>3212977</t>
  </si>
  <si>
    <t>IFEX 1000 MG INJ</t>
  </si>
  <si>
    <t>3212975</t>
  </si>
  <si>
    <t>J9351</t>
  </si>
  <si>
    <t>J9201</t>
  </si>
  <si>
    <t>GEMZAR 200 MG INJ</t>
  </si>
  <si>
    <t>3212972</t>
  </si>
  <si>
    <t>J9055</t>
  </si>
  <si>
    <t>ERBITUX 200 MG INJ</t>
  </si>
  <si>
    <t>3212971</t>
  </si>
  <si>
    <t>J9178</t>
  </si>
  <si>
    <t>ELLENCE 50 MG INJ</t>
  </si>
  <si>
    <t>3212969</t>
  </si>
  <si>
    <t>ELLENCE 200 MG INJ</t>
  </si>
  <si>
    <t>EPIRUBICIN1 200 MG INJ</t>
  </si>
  <si>
    <t>3212968</t>
  </si>
  <si>
    <t>J9395</t>
  </si>
  <si>
    <t>J9263</t>
  </si>
  <si>
    <t>J0894</t>
  </si>
  <si>
    <t>DACOGEN 50 MG INJ</t>
  </si>
  <si>
    <t>3212961</t>
  </si>
  <si>
    <t>J9002</t>
  </si>
  <si>
    <t>Q2050</t>
  </si>
  <si>
    <t xml:space="preserve">DOXIL LIPOSOMAL 50 MG INJ </t>
  </si>
  <si>
    <t>3212960</t>
  </si>
  <si>
    <t>J9000</t>
  </si>
  <si>
    <t>ADRIAMYCIN 2MG/ML &lt;4-14 50MG</t>
  </si>
  <si>
    <t>3212958</t>
  </si>
  <si>
    <t>DACARBAZINE 200 MG INJ</t>
  </si>
  <si>
    <t>3212955</t>
  </si>
  <si>
    <t>J9075</t>
  </si>
  <si>
    <t>CYTOXAN 1000 MG INJ</t>
  </si>
  <si>
    <t>3212954</t>
  </si>
  <si>
    <t>J9060</t>
  </si>
  <si>
    <t>PLATINOL 1MG/ML- 50MG PR. TO 4-14-11</t>
  </si>
  <si>
    <t>J9045</t>
  </si>
  <si>
    <t>PARAPLATIN 10MG/ML- 450MG PR. TO 4-14-11</t>
  </si>
  <si>
    <t>PARAPLAT 10MG/ML &lt;4-14 450MG</t>
  </si>
  <si>
    <t>3212951</t>
  </si>
  <si>
    <t>PARAPLATIN 10MG/ML- 150MG PR. TO 4-14-11</t>
  </si>
  <si>
    <t>PARAPLAT 10MG/ML &lt;4-14 150MG</t>
  </si>
  <si>
    <t>3212950</t>
  </si>
  <si>
    <t>PARAPLATIN 10MG/ML- 50MG PR. TO 4-14-11</t>
  </si>
  <si>
    <t>J9040</t>
  </si>
  <si>
    <t>BLENOXANE 30 UNITS INJ</t>
  </si>
  <si>
    <t>3212947</t>
  </si>
  <si>
    <t>J0207</t>
  </si>
  <si>
    <t>ETHYOL 500 MG INJ</t>
  </si>
  <si>
    <t>3212946</t>
  </si>
  <si>
    <t>J0881</t>
  </si>
  <si>
    <t>J9035</t>
  </si>
  <si>
    <t>AVASTIN 400 MG INJ</t>
  </si>
  <si>
    <t>3212943</t>
  </si>
  <si>
    <t>PO JG</t>
  </si>
  <si>
    <t>J2469</t>
  </si>
  <si>
    <t>J9305</t>
  </si>
  <si>
    <t>J0171</t>
  </si>
  <si>
    <t>EPINEPHRINE 1MG PER ML SF INJ</t>
  </si>
  <si>
    <t>3212926</t>
  </si>
  <si>
    <t>LIDOCAINE 4%-PF 5ML INJ</t>
  </si>
  <si>
    <t>3212925</t>
  </si>
  <si>
    <t xml:space="preserve">SCLEROSOL INTRAPLEURAL SPRAY </t>
  </si>
  <si>
    <t>3212921</t>
  </si>
  <si>
    <t>CLEOCIN VAGINAL 2% CREAM</t>
  </si>
  <si>
    <t>3212915</t>
  </si>
  <si>
    <t>NEOSPORIN G.U. IRRIGANT 1ML</t>
  </si>
  <si>
    <t>3212913</t>
  </si>
  <si>
    <t>ONGLYZA 5MG TABLET</t>
  </si>
  <si>
    <t>3212910</t>
  </si>
  <si>
    <t>ON-Q PUMP 0.5% BUPIVACAI 300ML</t>
  </si>
  <si>
    <t>3212907</t>
  </si>
  <si>
    <t>CYTOMEL 5 MCG TABLET</t>
  </si>
  <si>
    <t>3212903</t>
  </si>
  <si>
    <t>90656</t>
  </si>
  <si>
    <t>J2785</t>
  </si>
  <si>
    <t>HEP-LOCK PF 1 UNIT/ML 5ML SYR</t>
  </si>
  <si>
    <t>3212885</t>
  </si>
  <si>
    <t>NORVIR 100MG TABLET</t>
  </si>
  <si>
    <t>3212884</t>
  </si>
  <si>
    <t>KALETRA 200MG-50MG TABLET</t>
  </si>
  <si>
    <t>3212880</t>
  </si>
  <si>
    <t>CALCIUM CARBONATE ORAL SUSP</t>
  </si>
  <si>
    <t>3212879</t>
  </si>
  <si>
    <t>HEPARIN FLUSH PF 1UNIT PER ML</t>
  </si>
  <si>
    <t>3212878</t>
  </si>
  <si>
    <t>SURGICEL FIBRILLAR 4X4" HEMOST</t>
  </si>
  <si>
    <t>3212875</t>
  </si>
  <si>
    <t>MOTRIN INFANT DROPS 15ML</t>
  </si>
  <si>
    <t>3212874</t>
  </si>
  <si>
    <t>SANDOSTATIN DEPOT 10MG I.M.</t>
  </si>
  <si>
    <t>3212873</t>
  </si>
  <si>
    <t xml:space="preserve">MORPHINE (50MG/ML) CONC. INJ </t>
  </si>
  <si>
    <t>3212872</t>
  </si>
  <si>
    <t>BACTROBAN 2% CREAM 15GM</t>
  </si>
  <si>
    <t>3212857</t>
  </si>
  <si>
    <t>KEPPRA 100MG/ML IV</t>
  </si>
  <si>
    <t>HYDROXYPROGESTERONE CAP IM INJ</t>
  </si>
  <si>
    <t>3212844</t>
  </si>
  <si>
    <t>FLOSEAL 5ML KIT</t>
  </si>
  <si>
    <t>3212840</t>
  </si>
  <si>
    <t>STROMECTOL</t>
  </si>
  <si>
    <t>GELFOAM PLUS HEMOSTASIS KIT</t>
  </si>
  <si>
    <t>3212837</t>
  </si>
  <si>
    <t>PROTONIX 40MG PACKET ORAL SUSP</t>
  </si>
  <si>
    <t>3212836</t>
  </si>
  <si>
    <t>J1335</t>
  </si>
  <si>
    <t>J0706</t>
  </si>
  <si>
    <t>CITRATE 20 MG/ML 3 ML SOLN</t>
  </si>
  <si>
    <t>3212823</t>
  </si>
  <si>
    <t>KALETRA ORAL SOLUTION</t>
  </si>
  <si>
    <t>3212820</t>
  </si>
  <si>
    <t>HUMALOG MIX 50/50 INSULIN 10 M</t>
  </si>
  <si>
    <t>3212819</t>
  </si>
  <si>
    <t>TALC STERILE POWDER 5GM</t>
  </si>
  <si>
    <t>3212813</t>
  </si>
  <si>
    <t>KCL 20% ORAL LIQUID</t>
  </si>
  <si>
    <t>MORPHINE ORAL CONC 20MG/ML</t>
  </si>
  <si>
    <t>3212792</t>
  </si>
  <si>
    <t>J3485</t>
  </si>
  <si>
    <t>RETROVIR 200MG INJECTION</t>
  </si>
  <si>
    <t>3212791</t>
  </si>
  <si>
    <t>JANUVIA 50 MG TAB</t>
  </si>
  <si>
    <t>3212781</t>
  </si>
  <si>
    <t>OVRAL TABLET</t>
  </si>
  <si>
    <t>3212775</t>
  </si>
  <si>
    <t>J0289</t>
  </si>
  <si>
    <t>J0282</t>
  </si>
  <si>
    <t>ROBINUL 5ML INJECTION</t>
  </si>
  <si>
    <t>3212765</t>
  </si>
  <si>
    <t>J2919</t>
  </si>
  <si>
    <t>SOLU-MEDROL 2GM VIAL</t>
  </si>
  <si>
    <t>3212753</t>
  </si>
  <si>
    <t>TEKTURNA 150 MG TABLET</t>
  </si>
  <si>
    <t>3212748</t>
  </si>
  <si>
    <t>COREG CR 10 MG CAPSULE</t>
  </si>
  <si>
    <t>3212742</t>
  </si>
  <si>
    <t>CUROSURF SUSP (80 MG/ML)</t>
  </si>
  <si>
    <t>3212736</t>
  </si>
  <si>
    <t>J0743</t>
  </si>
  <si>
    <t>J0456</t>
  </si>
  <si>
    <t>J2543</t>
  </si>
  <si>
    <t>J3475</t>
  </si>
  <si>
    <t>CIPRO</t>
  </si>
  <si>
    <t>3212716</t>
  </si>
  <si>
    <t>J0770</t>
  </si>
  <si>
    <t>COLISTIN</t>
  </si>
  <si>
    <t>COLISTIN 150MG</t>
  </si>
  <si>
    <t>3212712</t>
  </si>
  <si>
    <t>J1451</t>
  </si>
  <si>
    <t>J2993</t>
  </si>
  <si>
    <t>RETAVASE 20 UNIT INJ.</t>
  </si>
  <si>
    <t>3212689</t>
  </si>
  <si>
    <t>CLINIMIX-E 2.75%/10% 1000ML</t>
  </si>
  <si>
    <t>3212686</t>
  </si>
  <si>
    <t>MAXALT-MLT 10MG TABLET</t>
  </si>
  <si>
    <t>3212677</t>
  </si>
  <si>
    <t>INTRALIPID 20% NEONATAL INJ</t>
  </si>
  <si>
    <t>3212672</t>
  </si>
  <si>
    <t>TRACE ELEMENTS-4 NEONATAL INJ</t>
  </si>
  <si>
    <t>3212671</t>
  </si>
  <si>
    <t>STALEVO 100 TAB</t>
  </si>
  <si>
    <t>3212668</t>
  </si>
  <si>
    <t>BYETTA 5 MCG/DOSE (1.2ML SYR)</t>
  </si>
  <si>
    <t>3212666</t>
  </si>
  <si>
    <t>NEXIUM I.V. INJECTION</t>
  </si>
  <si>
    <t>3212661</t>
  </si>
  <si>
    <t>ENABLEX 7.5 MG TABLET</t>
  </si>
  <si>
    <t>3212660</t>
  </si>
  <si>
    <t>ZEMPLAR 1 MCG CAPSULE</t>
  </si>
  <si>
    <t>3212653</t>
  </si>
  <si>
    <t>IV SET EXT W 0.22M FILTER</t>
  </si>
  <si>
    <t>3212646</t>
  </si>
  <si>
    <t>M.V.I. PED INJ.</t>
  </si>
  <si>
    <t>3212644</t>
  </si>
  <si>
    <t>TROPHAMINE IV SOLUTION</t>
  </si>
  <si>
    <t>3212643</t>
  </si>
  <si>
    <t>EMTRIVA 200 MG CAP</t>
  </si>
  <si>
    <t>3212637</t>
  </si>
  <si>
    <t>VITAMIN B2 100 MG TAB</t>
  </si>
  <si>
    <t>3212636</t>
  </si>
  <si>
    <t>OXYCODONE ORAL LIQUID(5MG/5ML)</t>
  </si>
  <si>
    <t>3212630</t>
  </si>
  <si>
    <t>LOFIBRA 67 MG CAP</t>
  </si>
  <si>
    <t>3212623</t>
  </si>
  <si>
    <t>PITOCIN 20 UTS+LR 1000ML ADD</t>
  </si>
  <si>
    <t>J0696</t>
  </si>
  <si>
    <t>J2260</t>
  </si>
  <si>
    <t>J9280</t>
  </si>
  <si>
    <t>MITOMYCIN 20MG INJECTION</t>
  </si>
  <si>
    <t>3212610</t>
  </si>
  <si>
    <t>J1568</t>
  </si>
  <si>
    <t>GAMINUNE 5%  5GM/5000MG IV SOLN</t>
  </si>
  <si>
    <t>GAMINUNE 5%  5GM/5000MG IV SOL</t>
  </si>
  <si>
    <t>3212609</t>
  </si>
  <si>
    <t>J2357</t>
  </si>
  <si>
    <t>ASCORBIC ACID 500MG/ML INJ</t>
  </si>
  <si>
    <t>3212603</t>
  </si>
  <si>
    <t>SELENIUM 40 MCG/ML INJECTION</t>
  </si>
  <si>
    <t>3212602</t>
  </si>
  <si>
    <t>ZINC SULFATE  INJ</t>
  </si>
  <si>
    <t>3212601</t>
  </si>
  <si>
    <t>J1650</t>
  </si>
  <si>
    <t>J0878</t>
  </si>
  <si>
    <t>VITRASE 200 UNITS/ML</t>
  </si>
  <si>
    <t>HYALURONIDASE 150 UNITS/ML</t>
  </si>
  <si>
    <t>3212568</t>
  </si>
  <si>
    <t>PCA MORPHINE 900MG CASSETTE</t>
  </si>
  <si>
    <t>3212554</t>
  </si>
  <si>
    <t>90655</t>
  </si>
  <si>
    <t>FLUZONE PEDIATRIC 0.25ML INJ</t>
  </si>
  <si>
    <t>3212551</t>
  </si>
  <si>
    <t>XIFAXAN 200 MG TAB</t>
  </si>
  <si>
    <t>3212550</t>
  </si>
  <si>
    <t>D5W/NS/20MEQ KCL</t>
  </si>
  <si>
    <t>D5W/NS/40MEQ KCL</t>
  </si>
  <si>
    <t>3212540</t>
  </si>
  <si>
    <t>D5W/0.45%NACL/30MEQ KCL</t>
  </si>
  <si>
    <t>3212538</t>
  </si>
  <si>
    <t>D5/0.22%NACL/20MEQ KCL</t>
  </si>
  <si>
    <t>3212536</t>
  </si>
  <si>
    <t>SULFADIAZINE 500 MG TAB</t>
  </si>
  <si>
    <t>3212532</t>
  </si>
  <si>
    <t>X6234</t>
  </si>
  <si>
    <t>PCA DILAUDID 100 MG CASSETTE</t>
  </si>
  <si>
    <t>3212523</t>
  </si>
  <si>
    <t>TEGRETOL-XR 100 MG TAB</t>
  </si>
  <si>
    <t>3212517</t>
  </si>
  <si>
    <t>J0840</t>
  </si>
  <si>
    <t>D5/0.22NACL/10MEQ KCL IN 500ML</t>
  </si>
  <si>
    <t>3212507</t>
  </si>
  <si>
    <t>VOLMAX 4 MG TER</t>
  </si>
  <si>
    <t>3212494</t>
  </si>
  <si>
    <t>ACTONEL 35 MG WEEKLY TAB</t>
  </si>
  <si>
    <t>3212489</t>
  </si>
  <si>
    <t>CRITIC-AID PASTE 71GM</t>
  </si>
  <si>
    <t>3212482</t>
  </si>
  <si>
    <t>PCA DILAUDID 50 MG CASSETTE</t>
  </si>
  <si>
    <t>3212470</t>
  </si>
  <si>
    <t>PCA DILAUDID 25 MG CASSETTE</t>
  </si>
  <si>
    <t>3212469</t>
  </si>
  <si>
    <t>PCA MORPHINE 450 MG CASSETTE</t>
  </si>
  <si>
    <t>3212468</t>
  </si>
  <si>
    <t>PCA MORPHINE 225 MG CASSETTE</t>
  </si>
  <si>
    <t>3212467</t>
  </si>
  <si>
    <t>PCA DEMEROL 1250 MG CASSETTE</t>
  </si>
  <si>
    <t>3212465</t>
  </si>
  <si>
    <t>ARANESP  40 MCG/0.4 ML SYRINGE</t>
  </si>
  <si>
    <t>3212446</t>
  </si>
  <si>
    <t>OCUVITE TAB</t>
  </si>
  <si>
    <t>3212445</t>
  </si>
  <si>
    <t>MEDROL DOSE PACK 4MG TABS</t>
  </si>
  <si>
    <t>3212438</t>
  </si>
  <si>
    <t>COMBIVIR 150 MG-300 MG TAB</t>
  </si>
  <si>
    <t>3212430</t>
  </si>
  <si>
    <t>RILUTEK 50 MG TAB</t>
  </si>
  <si>
    <t>3212427</t>
  </si>
  <si>
    <t>NEXIUM 40 MG CAP</t>
  </si>
  <si>
    <t>3212424</t>
  </si>
  <si>
    <t>ARGATROBAN I.V.</t>
  </si>
  <si>
    <t>3212423</t>
  </si>
  <si>
    <t>HALDOL DECANOATE 50 MG/ML 1ML AMP</t>
  </si>
  <si>
    <t>3212418</t>
  </si>
  <si>
    <t>RAPAMUNE 1 MG TAB</t>
  </si>
  <si>
    <t>3212414</t>
  </si>
  <si>
    <t>J0692</t>
  </si>
  <si>
    <t>LAT TOPICAL GEL 2ML TUBE</t>
  </si>
  <si>
    <t>3212405</t>
  </si>
  <si>
    <t>J1644</t>
  </si>
  <si>
    <t>J2020</t>
  </si>
  <si>
    <t>J1162</t>
  </si>
  <si>
    <t>EUCERIN CREAM 120GM</t>
  </si>
  <si>
    <t>3212378</t>
  </si>
  <si>
    <t>J1950</t>
  </si>
  <si>
    <t>LUPRON DEPOT 11.25 MG SYRING</t>
  </si>
  <si>
    <t>3212371</t>
  </si>
  <si>
    <t>LOTEMAX  0.5% OPHT SUSP 5ML</t>
  </si>
  <si>
    <t>3212365</t>
  </si>
  <si>
    <t>MAGNESIUM SULF 5GM/10ML INJ</t>
  </si>
  <si>
    <t>3212359</t>
  </si>
  <si>
    <t>CAFFEINE ORAL SOL(10MG/ML BASE)</t>
  </si>
  <si>
    <t>3212352</t>
  </si>
  <si>
    <t>J9312</t>
  </si>
  <si>
    <t>MAGNESIUM 20GM/WATER 500ML</t>
  </si>
  <si>
    <t>3212346</t>
  </si>
  <si>
    <t>REBETOL 200 MG CAP</t>
  </si>
  <si>
    <t>3212342</t>
  </si>
  <si>
    <t>PENTASA 250MG CAP</t>
  </si>
  <si>
    <t>3212316</t>
  </si>
  <si>
    <t>GELFOAM POW</t>
  </si>
  <si>
    <t>3212314</t>
  </si>
  <si>
    <t>ZINACEF INJ</t>
  </si>
  <si>
    <t>3212306</t>
  </si>
  <si>
    <t>ACTIVATED CHARCOAL25 GM/120 ML SU</t>
  </si>
  <si>
    <t>3212266</t>
  </si>
  <si>
    <t>BETADINE PERINEAL WASH BOTTLE</t>
  </si>
  <si>
    <t>3212264</t>
  </si>
  <si>
    <t>NEO-CALGLUCON 1.8 GM/5 ML SYR</t>
  </si>
  <si>
    <t>3212258</t>
  </si>
  <si>
    <t>RISPERDAL 1 MG/ML SOL 30ML</t>
  </si>
  <si>
    <t>3212244</t>
  </si>
  <si>
    <t>TISSEEL VH 5ML KIT</t>
  </si>
  <si>
    <t>3212240</t>
  </si>
  <si>
    <t>ADVAIR DISKUS 500/50 INHALER</t>
  </si>
  <si>
    <t>3212212</t>
  </si>
  <si>
    <t>S0020</t>
  </si>
  <si>
    <t>SENSORCAINE-MPF 0.75% 30ML AMP</t>
  </si>
  <si>
    <t>3212207</t>
  </si>
  <si>
    <t>TOBI 5ML UD INH</t>
  </si>
  <si>
    <t>3212185</t>
  </si>
  <si>
    <t>MUCOMYST 20% SOL 30ML</t>
  </si>
  <si>
    <t>3212184</t>
  </si>
  <si>
    <t>ACTONEL 5 MG TAB</t>
  </si>
  <si>
    <t>3212174</t>
  </si>
  <si>
    <t>J7040</t>
  </si>
  <si>
    <t>RENAMIN  6.5% SOL</t>
  </si>
  <si>
    <t>3212158</t>
  </si>
  <si>
    <t>TRAVASOL 8.5% SOL</t>
  </si>
  <si>
    <t>3212154</t>
  </si>
  <si>
    <t>DEXTROSE 30%W</t>
  </si>
  <si>
    <t>3212152</t>
  </si>
  <si>
    <t>IV SET FAT EMULSION (2C1146)</t>
  </si>
  <si>
    <t>3212148</t>
  </si>
  <si>
    <t>IV SET PED EXTENSION(2C6224)</t>
  </si>
  <si>
    <t>3212147</t>
  </si>
  <si>
    <t>IV SET BASIC (2C8401)</t>
  </si>
  <si>
    <t>3212146</t>
  </si>
  <si>
    <t>IV SET TPN(2C8571)</t>
  </si>
  <si>
    <t>3212145</t>
  </si>
  <si>
    <t>IV SET BLOOD(2C8750)</t>
  </si>
  <si>
    <t>3212144</t>
  </si>
  <si>
    <t>IV SET BURETROL(2C8819)</t>
  </si>
  <si>
    <t>3212143</t>
  </si>
  <si>
    <t>IV SET NITROGLYCERIN(2C8851)</t>
  </si>
  <si>
    <t>3212139</t>
  </si>
  <si>
    <t>MICARDIS 40 MG TABLET</t>
  </si>
  <si>
    <t>3212134</t>
  </si>
  <si>
    <t>FIORINAL TABLET</t>
  </si>
  <si>
    <t>3212129</t>
  </si>
  <si>
    <t>NEOMYCIN SULFATE 500 MG TAB</t>
  </si>
  <si>
    <t>3212118</t>
  </si>
  <si>
    <t>GLUCOVANCE 5-500MG TAB</t>
  </si>
  <si>
    <t>3212109</t>
  </si>
  <si>
    <t>J2325</t>
  </si>
  <si>
    <t>NATRECOR 1.5 MG VIAL</t>
  </si>
  <si>
    <t>3212106</t>
  </si>
  <si>
    <t>J2997</t>
  </si>
  <si>
    <t>STARLIX 60 MG TAB</t>
  </si>
  <si>
    <t>3212098</t>
  </si>
  <si>
    <t>VIROPTIC EYE DROPS</t>
  </si>
  <si>
    <t>3212096</t>
  </si>
  <si>
    <t>ZANTAC 150 MG TABLET</t>
  </si>
  <si>
    <t>3212085</t>
  </si>
  <si>
    <t>J3360</t>
  </si>
  <si>
    <t>TAMBOCOR 100 MG TAB</t>
  </si>
  <si>
    <t>3212072</t>
  </si>
  <si>
    <t>PENICILLIN V POT 250 MG TAB</t>
  </si>
  <si>
    <t>3212063</t>
  </si>
  <si>
    <t>TAGAMET 300 MG/5ML PO SOLU.</t>
  </si>
  <si>
    <t>3212055</t>
  </si>
  <si>
    <t>VALIUM 10 MG TAB</t>
  </si>
  <si>
    <t>3212037</t>
  </si>
  <si>
    <t>TETRACYCLINE HCL 500 MG CAP</t>
  </si>
  <si>
    <t>3212030</t>
  </si>
  <si>
    <t>TETRACYCLINE 250 MG CAP</t>
  </si>
  <si>
    <t>3212028</t>
  </si>
  <si>
    <t>TOFRANIL 25 MG TAB</t>
  </si>
  <si>
    <t>3212025</t>
  </si>
  <si>
    <t>SUFENTA 100 MCG/2ML INJ</t>
  </si>
  <si>
    <t>3212022</t>
  </si>
  <si>
    <t>TYLENOL W/CODEINE NO. 2  TAB</t>
  </si>
  <si>
    <t>3212009</t>
  </si>
  <si>
    <t>TYLENOL W/CODEINE #4 TAB</t>
  </si>
  <si>
    <t>3212007</t>
  </si>
  <si>
    <t>THROMBIN 5,000 UNITS</t>
  </si>
  <si>
    <t>3212005</t>
  </si>
  <si>
    <t>THROMBIN 20,000 UNITS</t>
  </si>
  <si>
    <t>3212004</t>
  </si>
  <si>
    <t>TUSSIONEX SUSP</t>
  </si>
  <si>
    <t>3212000</t>
  </si>
  <si>
    <t>NACL 0.9% 2 ML JECT</t>
  </si>
  <si>
    <t>3211997</t>
  </si>
  <si>
    <t>90703</t>
  </si>
  <si>
    <t>TETANUS TOXOID I.M. INJECTION</t>
  </si>
  <si>
    <t>3211991</t>
  </si>
  <si>
    <t>J2675</t>
  </si>
  <si>
    <t>PROGESTERONE 50 MG PER ML OIL</t>
  </si>
  <si>
    <t>3211984</t>
  </si>
  <si>
    <t>QUININE SULFATE 325 MG CAP</t>
  </si>
  <si>
    <t>3211977</t>
  </si>
  <si>
    <t>PROSTIN VR PEDIATRIC INJ</t>
  </si>
  <si>
    <t>3211964</t>
  </si>
  <si>
    <t>TRIMETHOPRIM 100 MG TAB</t>
  </si>
  <si>
    <t>3211962</t>
  </si>
  <si>
    <t>POLYMYXIN B 500,000 UNITS INJ.</t>
  </si>
  <si>
    <t>3211959</t>
  </si>
  <si>
    <t>J2590</t>
  </si>
  <si>
    <t>NAPROSYN 375 MG TAB</t>
  </si>
  <si>
    <t>3211942</t>
  </si>
  <si>
    <t>PAREGORIC 2 MG/5 ML LIQ</t>
  </si>
  <si>
    <t>3211939</t>
  </si>
  <si>
    <t>NAPHCON-A EYE DROPS 15ML</t>
  </si>
  <si>
    <t>3211938</t>
  </si>
  <si>
    <t>NORPRAMIN 25 MG TAB</t>
  </si>
  <si>
    <t>3211914</t>
  </si>
  <si>
    <t>NYSTATIN 500000 U TAB</t>
  </si>
  <si>
    <t>3211913</t>
  </si>
  <si>
    <t>NORPACE CR 150 MG CAP</t>
  </si>
  <si>
    <t>3211912</t>
  </si>
  <si>
    <t>NIZORAL 200 MG TAB</t>
  </si>
  <si>
    <t>3211905</t>
  </si>
  <si>
    <t>NIACIN 100 MG TAB</t>
  </si>
  <si>
    <t>3211897</t>
  </si>
  <si>
    <t>MYAMBUTOL 100 MG TABLET</t>
  </si>
  <si>
    <t>3211892</t>
  </si>
  <si>
    <t>MAXZIDE 50MG/75MG TAB</t>
  </si>
  <si>
    <t>3211889</t>
  </si>
  <si>
    <t>X5924</t>
  </si>
  <si>
    <t>NEOSPORIN EYE DROPS</t>
  </si>
  <si>
    <t>3211882</t>
  </si>
  <si>
    <t>MARCAINE SPINAL 0.75% 2ML AMP</t>
  </si>
  <si>
    <t>3211881</t>
  </si>
  <si>
    <t>J1160</t>
  </si>
  <si>
    <t>J2150</t>
  </si>
  <si>
    <t>KEFLEX 125 MG/5 ML SUSP</t>
  </si>
  <si>
    <t>3211852</t>
  </si>
  <si>
    <t>MIOCHOL-E SYSTEM PACK 20 MG</t>
  </si>
  <si>
    <t>3211840</t>
  </si>
  <si>
    <t>LIBRAX CAP</t>
  </si>
  <si>
    <t>3211834</t>
  </si>
  <si>
    <t>X6408</t>
  </si>
  <si>
    <t>ISUPREL INJECTION</t>
  </si>
  <si>
    <t>3211822</t>
  </si>
  <si>
    <t>FURADANTIN 25 MG/5 ML SUS</t>
  </si>
  <si>
    <t>3211816</t>
  </si>
  <si>
    <t>J1790</t>
  </si>
  <si>
    <t>FLUZONE 0.5ML INJ</t>
  </si>
  <si>
    <t>3211808</t>
  </si>
  <si>
    <t>HALDOL 0.5 MG TAB</t>
  </si>
  <si>
    <t>3211798</t>
  </si>
  <si>
    <t>J1610</t>
  </si>
  <si>
    <t>HESPAN 500ML IV SOLUTION</t>
  </si>
  <si>
    <t>3211788</t>
  </si>
  <si>
    <t>J1580</t>
  </si>
  <si>
    <t>J1460</t>
  </si>
  <si>
    <t>BAYGAM 2 ML I.M. INJECTION</t>
  </si>
  <si>
    <t>3211778</t>
  </si>
  <si>
    <t>J3105</t>
  </si>
  <si>
    <t>J1165</t>
  </si>
  <si>
    <t>DILANTIN INJECTION</t>
  </si>
  <si>
    <t>J2175</t>
  </si>
  <si>
    <t>DEMEROL 75 MG CARPUJECT</t>
  </si>
  <si>
    <t>3211743</t>
  </si>
  <si>
    <t>DEMEROL 100 MG CARPUJECT</t>
  </si>
  <si>
    <t>3211740</t>
  </si>
  <si>
    <t>CORTISPORIN OPTH SUSPENSION</t>
  </si>
  <si>
    <t>3211727</t>
  </si>
  <si>
    <t>CORTISPORIN OPTH OINTMENT</t>
  </si>
  <si>
    <t>3211726</t>
  </si>
  <si>
    <t>S0077</t>
  </si>
  <si>
    <t>J0561</t>
  </si>
  <si>
    <t>DECADRON 0.5 MG/5 ML ELIXIR 240ML</t>
  </si>
  <si>
    <t>3211690</t>
  </si>
  <si>
    <t>J0558</t>
  </si>
  <si>
    <t>BICILLIN C-R 1,200,000 UNITS/2ML</t>
  </si>
  <si>
    <t>3211689</t>
  </si>
  <si>
    <t>LACTATED RINGER IV SOLUTION</t>
  </si>
  <si>
    <t>J0630</t>
  </si>
  <si>
    <t>CYANIDE ANTIDOTE KIT</t>
  </si>
  <si>
    <t>3211658</t>
  </si>
  <si>
    <t>ASPIRIN 600 MG SUP</t>
  </si>
  <si>
    <t>3211646</t>
  </si>
  <si>
    <t>J0360</t>
  </si>
  <si>
    <t>TOTAL B W/C TAB</t>
  </si>
  <si>
    <t>3211623</t>
  </si>
  <si>
    <t>METHYLDOPA 250 MG TAB</t>
  </si>
  <si>
    <t>3211621</t>
  </si>
  <si>
    <t>SPRAYZOIN SPRAY BOTTLE</t>
  </si>
  <si>
    <t>3211619</t>
  </si>
  <si>
    <t>ZOFRAN 4 MG/2ML INJECTION 2ML VIAL</t>
  </si>
  <si>
    <t>ZANTAC 15 MG/ML ORAL SYRUP</t>
  </si>
  <si>
    <t>3211585</t>
  </si>
  <si>
    <t>ZANTAC 25 MG/ML INJ.</t>
  </si>
  <si>
    <t>3211584</t>
  </si>
  <si>
    <t>XYLOCAINE 0.5% W/EPI 50ML VIAL</t>
  </si>
  <si>
    <t>3211581</t>
  </si>
  <si>
    <t>XYLOCAINE-MPF 2%  AMP 10ML</t>
  </si>
  <si>
    <t>3211579</t>
  </si>
  <si>
    <t>J2001</t>
  </si>
  <si>
    <t>XYLOCAINE 0.5% INJECTION</t>
  </si>
  <si>
    <t>3211561</t>
  </si>
  <si>
    <t>J2792</t>
  </si>
  <si>
    <t>WINRHO SDF 1,500 INT UNITS INJ.</t>
  </si>
  <si>
    <t>3211552</t>
  </si>
  <si>
    <t>WINRHO SDF 5000 IU INJ.</t>
  </si>
  <si>
    <t>3211551</t>
  </si>
  <si>
    <t>J3420</t>
  </si>
  <si>
    <t>VIBRAMYCIN (25 MG/5 ML) ORAL SUSP</t>
  </si>
  <si>
    <t>3211520</t>
  </si>
  <si>
    <t>J1756</t>
  </si>
  <si>
    <t>VASOCIDIN OPTH SOL 5ML</t>
  </si>
  <si>
    <t>3211500</t>
  </si>
  <si>
    <t>VANCOCIN 125 MG CAPSULE</t>
  </si>
  <si>
    <t>3211492</t>
  </si>
  <si>
    <t>S0032</t>
  </si>
  <si>
    <t>TYLENOL INFANT DROP 80 MG/0.8 ML</t>
  </si>
  <si>
    <t>3211472</t>
  </si>
  <si>
    <t>TUCKS PADS</t>
  </si>
  <si>
    <t>3211468</t>
  </si>
  <si>
    <t>TRILIFON 4 MG TAB</t>
  </si>
  <si>
    <t>3211462</t>
  </si>
  <si>
    <t>TRILAFON 2 MG TAB</t>
  </si>
  <si>
    <t>3211461</t>
  </si>
  <si>
    <t>TRI-VI-FLOR 50ML</t>
  </si>
  <si>
    <t>3211456</t>
  </si>
  <si>
    <t>J1885</t>
  </si>
  <si>
    <t>TOBREX  0.3% OINT 3.5GM</t>
  </si>
  <si>
    <t>3211435</t>
  </si>
  <si>
    <t>J3260</t>
  </si>
  <si>
    <t>J3101</t>
  </si>
  <si>
    <t>TIMOPTIC-XE 0.5% EYE DROPS 2.5ML</t>
  </si>
  <si>
    <t>3211427</t>
  </si>
  <si>
    <t>THYROID 60 MG TAB</t>
  </si>
  <si>
    <t>3211420</t>
  </si>
  <si>
    <t>TENSILON 10 MG/ML INJ.</t>
  </si>
  <si>
    <t>3211397</t>
  </si>
  <si>
    <t>J0595</t>
  </si>
  <si>
    <t>STADOL 2 MG/ML INJECTION</t>
  </si>
  <si>
    <t>3211360</t>
  </si>
  <si>
    <t>STADOL 1 MG/ML INJECTION</t>
  </si>
  <si>
    <t>3211359</t>
  </si>
  <si>
    <t>SSKI 1 GM/ML ORAL SOLN</t>
  </si>
  <si>
    <t>3211358</t>
  </si>
  <si>
    <t>SPECTAZOLE 1% CREAM 15 GM</t>
  </si>
  <si>
    <t>3211356</t>
  </si>
  <si>
    <t>SORBITOL 3% 3000ML</t>
  </si>
  <si>
    <t>3211353</t>
  </si>
  <si>
    <t>J1720</t>
  </si>
  <si>
    <t>SOLU-CORTEF 1 GM INJ.</t>
  </si>
  <si>
    <t>3211345</t>
  </si>
  <si>
    <t>ELIXOPHYLLIN 80 MG/15 ML LIQ</t>
  </si>
  <si>
    <t>3211336</t>
  </si>
  <si>
    <t>SEPTRA I.V.</t>
  </si>
  <si>
    <t>3211318</t>
  </si>
  <si>
    <t>J7502</t>
  </si>
  <si>
    <t>SANDIMMUNE 100 MG CAP</t>
  </si>
  <si>
    <t>3211303</t>
  </si>
  <si>
    <t>A4217</t>
  </si>
  <si>
    <t>NACL 0.9%  IRRIGATION BOTTLE 1000ML</t>
  </si>
  <si>
    <t>ROBITUSSIN 100 MG/5 ML ORAL SYRUP</t>
  </si>
  <si>
    <t>J2800</t>
  </si>
  <si>
    <t>ROBAXIN 100 MG/ML 10 ML SOLN</t>
  </si>
  <si>
    <t>3211285</t>
  </si>
  <si>
    <t>RETROVIR 100 MG CAP</t>
  </si>
  <si>
    <t>3211278</t>
  </si>
  <si>
    <t>RESTORIL 30 MG CAP</t>
  </si>
  <si>
    <t>3211277</t>
  </si>
  <si>
    <t>J1745</t>
  </si>
  <si>
    <t>RELAFEN 500 MG TAB</t>
  </si>
  <si>
    <t>3211271</t>
  </si>
  <si>
    <t>J2760</t>
  </si>
  <si>
    <t>REGITINE 5 MG INJECTION</t>
  </si>
  <si>
    <t>3211266</t>
  </si>
  <si>
    <t>90675</t>
  </si>
  <si>
    <t>PROVERA 5 MG TAB</t>
  </si>
  <si>
    <t>3211252</t>
  </si>
  <si>
    <t>PROVENTIL 2 MG TAB</t>
  </si>
  <si>
    <t>3211248</t>
  </si>
  <si>
    <t>J2720</t>
  </si>
  <si>
    <t>J2710</t>
  </si>
  <si>
    <t>J2690</t>
  </si>
  <si>
    <t>PROCALAMINE IV SOL'N</t>
  </si>
  <si>
    <t>3211217</t>
  </si>
  <si>
    <t>PRIMACOR INJECTION</t>
  </si>
  <si>
    <t>PRIMACOR 1MG/ML 10 ML INJECTIO</t>
  </si>
  <si>
    <t>3211209</t>
  </si>
  <si>
    <t>PREMARIN 0.625 MG TAB</t>
  </si>
  <si>
    <t>3211202</t>
  </si>
  <si>
    <t>J1410</t>
  </si>
  <si>
    <t>PRED MILD 0.12% OPTH SUSP 5ML</t>
  </si>
  <si>
    <t>3211196</t>
  </si>
  <si>
    <t>3211191</t>
  </si>
  <si>
    <t>POTASSIUM ACETATE INJ.</t>
  </si>
  <si>
    <t>3211190</t>
  </si>
  <si>
    <t>POLYSPORIN TOPICAL POWDER</t>
  </si>
  <si>
    <t>3211187</t>
  </si>
  <si>
    <t>POLY-VI-FLOR 50ML</t>
  </si>
  <si>
    <t>3211183</t>
  </si>
  <si>
    <t>90732</t>
  </si>
  <si>
    <t>PILOCARPINE  2%  EYE DROPS 2ML</t>
  </si>
  <si>
    <t>3211175</t>
  </si>
  <si>
    <t>PHISOHEX LIQ TOPICAL 150ML</t>
  </si>
  <si>
    <t>3211172</t>
  </si>
  <si>
    <t>J2560</t>
  </si>
  <si>
    <t>PHENERGAN W/CODEINE SYRUP</t>
  </si>
  <si>
    <t>3211169</t>
  </si>
  <si>
    <t>PHENERGAN 12.5 MG SUPP</t>
  </si>
  <si>
    <t>3211161</t>
  </si>
  <si>
    <t>J2550</t>
  </si>
  <si>
    <t>PEPPERMINT LIQ</t>
  </si>
  <si>
    <t>3211156</t>
  </si>
  <si>
    <t>J2540</t>
  </si>
  <si>
    <t>PENICILLIN G POTASSIUM 5MMU INJ</t>
  </si>
  <si>
    <t>PAMELOR 10 MG CAP</t>
  </si>
  <si>
    <t>3211138</t>
  </si>
  <si>
    <t>NORMODYNE 300 MG TAB</t>
  </si>
  <si>
    <t>3211114</t>
  </si>
  <si>
    <t>NITROLINGUAL SPRAY</t>
  </si>
  <si>
    <t>3211103</t>
  </si>
  <si>
    <t>NITROPRESS 50 MG INJ.</t>
  </si>
  <si>
    <t>3211099</t>
  </si>
  <si>
    <t>NIMBEX 2 MG/ML  (5ML) INJ</t>
  </si>
  <si>
    <t>3211096</t>
  </si>
  <si>
    <t>NIACIN ER 250 MG CAP</t>
  </si>
  <si>
    <t>3211091</t>
  </si>
  <si>
    <t>NEO-SYNEPHRINE 0.5%  NOSE DROPS</t>
  </si>
  <si>
    <t>3211076</t>
  </si>
  <si>
    <t>NAVANE 2 MG CAP</t>
  </si>
  <si>
    <t>3211066</t>
  </si>
  <si>
    <t>NACL 0.9% IRRIGATION BAG 3000ML</t>
  </si>
  <si>
    <t>NYSTATIN 100,000 UNIT/ML SUSP</t>
  </si>
  <si>
    <t>3211048</t>
  </si>
  <si>
    <t>MUCOMYST 10% SOL 30ML</t>
  </si>
  <si>
    <t>3211040</t>
  </si>
  <si>
    <t>MORRHUATE SOD 50 MG/ML VIAL 30ML</t>
  </si>
  <si>
    <t>3211031</t>
  </si>
  <si>
    <t>J2270</t>
  </si>
  <si>
    <t>MINOCIN 50 MG CAP</t>
  </si>
  <si>
    <t>3211017</t>
  </si>
  <si>
    <t>MEXITIL 200 MG CAP</t>
  </si>
  <si>
    <t>3211008</t>
  </si>
  <si>
    <t>MEVACOR 20 MG TAB</t>
  </si>
  <si>
    <t>3211004</t>
  </si>
  <si>
    <t>METHERGINE 0.2 MG TAB</t>
  </si>
  <si>
    <t>3211000</t>
  </si>
  <si>
    <t>J2210</t>
  </si>
  <si>
    <t>MELLARIL 50 MG TAB</t>
  </si>
  <si>
    <t>3210995</t>
  </si>
  <si>
    <t>MAGONATE 500 MG TAB</t>
  </si>
  <si>
    <t>3210982</t>
  </si>
  <si>
    <t>MACRODANTIN 50 MG CAP</t>
  </si>
  <si>
    <t>3210980</t>
  </si>
  <si>
    <t>LITHIUM CARBONATE 300 MG CAP</t>
  </si>
  <si>
    <t>3210948</t>
  </si>
  <si>
    <t>J1940</t>
  </si>
  <si>
    <t>LANOXIN (250 MCG/5ML) ELIXIR UD CUPS</t>
  </si>
  <si>
    <t>LANOXIN (250 MCG/5ML) ELIXIR UD</t>
  </si>
  <si>
    <t>3210929</t>
  </si>
  <si>
    <t>J3301</t>
  </si>
  <si>
    <t>KAYEXALATE 15GM/60ML SUSP</t>
  </si>
  <si>
    <t>3210916</t>
  </si>
  <si>
    <t>INTEGRILIN 0.75MG/ML IVPB</t>
  </si>
  <si>
    <t>3210891</t>
  </si>
  <si>
    <t>INTEGRILIN 20 MG VIAL</t>
  </si>
  <si>
    <t>3210890</t>
  </si>
  <si>
    <t>J1750</t>
  </si>
  <si>
    <t>J1800</t>
  </si>
  <si>
    <t>J1459</t>
  </si>
  <si>
    <t>90389</t>
  </si>
  <si>
    <t>J1670</t>
  </si>
  <si>
    <t>HUMULIN 70/30 INSULIN- 30 UNITS/ML</t>
  </si>
  <si>
    <t>HUMULIN 70/30 INSULIN- 30 UNIT</t>
  </si>
  <si>
    <t>3210841</t>
  </si>
  <si>
    <t>HUMALOG MIX 75/25- 25 UNITS/ML</t>
  </si>
  <si>
    <t>3210838</t>
  </si>
  <si>
    <t>HEALON 10 MG/ML 0.85ML SYR</t>
  </si>
  <si>
    <t>3210831</t>
  </si>
  <si>
    <t>90632</t>
  </si>
  <si>
    <t>HEPATITIS A VACCINE 1ML VIAL</t>
  </si>
  <si>
    <t>3210830</t>
  </si>
  <si>
    <t>J1630</t>
  </si>
  <si>
    <t>HALDOL 2 MG/ML ORAL SOLUTION</t>
  </si>
  <si>
    <t>3210827</t>
  </si>
  <si>
    <t>HALCION 0.125 MG TAB</t>
  </si>
  <si>
    <t>3210825</t>
  </si>
  <si>
    <t>90371</t>
  </si>
  <si>
    <t>BAYHEP B 1ML (PED) I.M. INJECTION</t>
  </si>
  <si>
    <t>3210824</t>
  </si>
  <si>
    <t>GYNE-LOTRIMIN 1% CREAM 45GM</t>
  </si>
  <si>
    <t>3210822</t>
  </si>
  <si>
    <t>GLUCOTROL XL 5 MG TAB</t>
  </si>
  <si>
    <t>3210816</t>
  </si>
  <si>
    <t>GELFILM FILM OPHTH</t>
  </si>
  <si>
    <t>3210810</t>
  </si>
  <si>
    <t>J0285</t>
  </si>
  <si>
    <t>FUNGIZONE 50MG INJ</t>
  </si>
  <si>
    <t>3210802</t>
  </si>
  <si>
    <t>J0713</t>
  </si>
  <si>
    <t>FML LIQUIFILM 0.1% OPTH SUSP 5ML</t>
  </si>
  <si>
    <t>3210792</t>
  </si>
  <si>
    <t>FAMVIR 500 MG TAB</t>
  </si>
  <si>
    <t>3210772</t>
  </si>
  <si>
    <t>EVISTA 60 MG TAB</t>
  </si>
  <si>
    <t>3210771</t>
  </si>
  <si>
    <t>EULEXIN 125 MG CAP</t>
  </si>
  <si>
    <t>3210770</t>
  </si>
  <si>
    <t>ERYTHROMYCIN 500 MG TAB</t>
  </si>
  <si>
    <t>3210765</t>
  </si>
  <si>
    <t>J1364</t>
  </si>
  <si>
    <t>ERYTHROMYCIN  INJ.</t>
  </si>
  <si>
    <t>90746</t>
  </si>
  <si>
    <t>EDECRIN 25 MG TAB</t>
  </si>
  <si>
    <t>3210740</t>
  </si>
  <si>
    <t>EDECRIN SODIUM 50 MG INJ.</t>
  </si>
  <si>
    <t>3210739</t>
  </si>
  <si>
    <t>DYAZIDE 25-37.5MG CAP</t>
  </si>
  <si>
    <t>3210731</t>
  </si>
  <si>
    <t>DONNATAL TAB</t>
  </si>
  <si>
    <t>3210716</t>
  </si>
  <si>
    <t>J1250</t>
  </si>
  <si>
    <t>90702</t>
  </si>
  <si>
    <t>DIFLUCAN (50 MG/5 ML) 35ML ORAL</t>
  </si>
  <si>
    <t>3210689</t>
  </si>
  <si>
    <t>J1120</t>
  </si>
  <si>
    <t>DIABETA 2.5 MG TAB</t>
  </si>
  <si>
    <t>3210679</t>
  </si>
  <si>
    <t>J0895</t>
  </si>
  <si>
    <t>DESFERAL 500MG INJ.</t>
  </si>
  <si>
    <t>3210673</t>
  </si>
  <si>
    <t>J1080</t>
  </si>
  <si>
    <t>J1071</t>
  </si>
  <si>
    <t>DEPO-TESTOSTERONE 200 MG/ML INJ.</t>
  </si>
  <si>
    <t>3210672</t>
  </si>
  <si>
    <t>U8</t>
  </si>
  <si>
    <t>J1050</t>
  </si>
  <si>
    <t>J1010</t>
  </si>
  <si>
    <t>DEMEROL 50 MG TABLET</t>
  </si>
  <si>
    <t>3210661</t>
  </si>
  <si>
    <t>DEMEROL MDV 100MG/ML</t>
  </si>
  <si>
    <t>3210660</t>
  </si>
  <si>
    <t>DELESTROGEN (40 MG/ML) OIL MDV</t>
  </si>
  <si>
    <t>3210656</t>
  </si>
  <si>
    <t>DAPSONE 100 MG TAB</t>
  </si>
  <si>
    <t>3210640</t>
  </si>
  <si>
    <t>DANTRIUM INTRAVENOUS 20 MG VIAL</t>
  </si>
  <si>
    <t>3210639</t>
  </si>
  <si>
    <t>DANTRIUM  25 MG CAP</t>
  </si>
  <si>
    <t>3210638</t>
  </si>
  <si>
    <t>DANTRIUM 100 MG CAP</t>
  </si>
  <si>
    <t>3210637</t>
  </si>
  <si>
    <t>DANOCRINE 50 MG CAP</t>
  </si>
  <si>
    <t>3210636</t>
  </si>
  <si>
    <t>DEXTROSE 5%W/0.9% NACL 500ML</t>
  </si>
  <si>
    <t>3210630</t>
  </si>
  <si>
    <t>3210629</t>
  </si>
  <si>
    <t>DEXTROSE 5%W/0.33% NACL 500ML</t>
  </si>
  <si>
    <t>3210627</t>
  </si>
  <si>
    <t>DEXTROSE 5%W/0.2% NACL IV BAG</t>
  </si>
  <si>
    <t>3210625</t>
  </si>
  <si>
    <t>3210624</t>
  </si>
  <si>
    <t>DEXTROSE 5%W/0.2% NACL IV</t>
  </si>
  <si>
    <t>3210622</t>
  </si>
  <si>
    <t>J7042</t>
  </si>
  <si>
    <t>DEX 5% /L.R. 500ML</t>
  </si>
  <si>
    <t>3210614</t>
  </si>
  <si>
    <t>DEXTROSE 20%W</t>
  </si>
  <si>
    <t>3210613</t>
  </si>
  <si>
    <t>J7060</t>
  </si>
  <si>
    <t>J1570</t>
  </si>
  <si>
    <t xml:space="preserve">CYTOVENE 500MG </t>
  </si>
  <si>
    <t>3210606</t>
  </si>
  <si>
    <t>CYCLOMYDRIL EYE DROPS</t>
  </si>
  <si>
    <t>3210601</t>
  </si>
  <si>
    <t>CYCLOGYL  2% EYE DROPS 5ML</t>
  </si>
  <si>
    <t>3210600</t>
  </si>
  <si>
    <t>CYCLOGYL 2% EYE DROPS  2ML</t>
  </si>
  <si>
    <t>3210599</t>
  </si>
  <si>
    <t>CYCLOGYL 1%  EYE DROPS 2ML</t>
  </si>
  <si>
    <t>3210597</t>
  </si>
  <si>
    <t>CYCLOGYL 0.5% EYE DROPS</t>
  </si>
  <si>
    <t>3210596</t>
  </si>
  <si>
    <t>CRIXIVAN 400 MG CAP</t>
  </si>
  <si>
    <t>3210594</t>
  </si>
  <si>
    <t>COUMADIN 7.5 MG TAB</t>
  </si>
  <si>
    <t>3210590</t>
  </si>
  <si>
    <t>COUMADIN 10 MG TAB</t>
  </si>
  <si>
    <t>3210586</t>
  </si>
  <si>
    <t>CORVERT INJECTION</t>
  </si>
  <si>
    <t>3210584</t>
  </si>
  <si>
    <t>CORTENEMA 100 MG/60 ML ENEMA</t>
  </si>
  <si>
    <t>3210582</t>
  </si>
  <si>
    <t>COMPAZINE 5 MG TAB</t>
  </si>
  <si>
    <t>3210575</t>
  </si>
  <si>
    <t>Q0164</t>
  </si>
  <si>
    <t>J0780</t>
  </si>
  <si>
    <t>J0515</t>
  </si>
  <si>
    <t>J0698</t>
  </si>
  <si>
    <t>CLAFORAN 500MG</t>
  </si>
  <si>
    <t>3210554</t>
  </si>
  <si>
    <t>CLAFORAN 2GM</t>
  </si>
  <si>
    <t>3210553</t>
  </si>
  <si>
    <t>CERVIDIL 0.3 MG/HR VAGINAL INSERT</t>
  </si>
  <si>
    <t>3210537</t>
  </si>
  <si>
    <t>Q2009</t>
  </si>
  <si>
    <t>3210533</t>
  </si>
  <si>
    <t>J0702</t>
  </si>
  <si>
    <t>CALCIUM LACTATE 650 MG TAB</t>
  </si>
  <si>
    <t>3210493</t>
  </si>
  <si>
    <t>CALAN 120 MG TAB</t>
  </si>
  <si>
    <t>3210487</t>
  </si>
  <si>
    <t>CAFFEINE NA BENZOATE</t>
  </si>
  <si>
    <t>3210480</t>
  </si>
  <si>
    <t>BSS PLUS 500ML EYE SOLUTION</t>
  </si>
  <si>
    <t>3210470</t>
  </si>
  <si>
    <t>BRETHINE 5 MG TAB</t>
  </si>
  <si>
    <t>3210467</t>
  </si>
  <si>
    <t>J0585</t>
  </si>
  <si>
    <t>BLEPHAMIDE EYE OINT 3.5GM</t>
  </si>
  <si>
    <t>3210464</t>
  </si>
  <si>
    <t>BLEPHAMIDE OPHT SUSP 5ML</t>
  </si>
  <si>
    <t>3210463</t>
  </si>
  <si>
    <t>BLEPH-10  OPHTH SOLN 5 ML</t>
  </si>
  <si>
    <t>3210462</t>
  </si>
  <si>
    <t>BIAXIN (250 MG/5 ML)  SUSPENSION</t>
  </si>
  <si>
    <t>3210454</t>
  </si>
  <si>
    <t>BETADINE 10% OINTMENT</t>
  </si>
  <si>
    <t>3210449</t>
  </si>
  <si>
    <t>J0500</t>
  </si>
  <si>
    <t>X5738</t>
  </si>
  <si>
    <t>BENADRYL 50MG/ML INJ 10ML</t>
  </si>
  <si>
    <t>3210442</t>
  </si>
  <si>
    <t>90376</t>
  </si>
  <si>
    <t>BAYRAB 150 UNITS/ML I.M. INJ</t>
  </si>
  <si>
    <t>3210436</t>
  </si>
  <si>
    <t>BACITRACIN 50,000 UNIT INJ.</t>
  </si>
  <si>
    <t>3210433</t>
  </si>
  <si>
    <t>AVC 15% CREAM 120 GM</t>
  </si>
  <si>
    <t>3210422</t>
  </si>
  <si>
    <t>AURALGAN OTIC</t>
  </si>
  <si>
    <t>3210419</t>
  </si>
  <si>
    <t>ATROPINE 0.4 MG/ML INJ 20ML</t>
  </si>
  <si>
    <t>3210411</t>
  </si>
  <si>
    <t>J3430</t>
  </si>
  <si>
    <t>PHYSOSTIGMINE 2 MG/2ML  AMP</t>
  </si>
  <si>
    <t>3210381</t>
  </si>
  <si>
    <t>AMPICILLIN 125 MG/5 ML SUSP 100ML</t>
  </si>
  <si>
    <t>3210374</t>
  </si>
  <si>
    <t>AMPICILLIN 250 MG/5 ML SUSP 100ML</t>
  </si>
  <si>
    <t>3210373</t>
  </si>
  <si>
    <t>J0290</t>
  </si>
  <si>
    <t>AMPICILLIN SODIUM 125 MG INJ</t>
  </si>
  <si>
    <t>3210369</t>
  </si>
  <si>
    <t>AMPICILLIN 250 MG CAP</t>
  </si>
  <si>
    <t>3210366</t>
  </si>
  <si>
    <t>AMINOPHYLLINE 500MG/20ML INJ</t>
  </si>
  <si>
    <t>3210355</t>
  </si>
  <si>
    <t>J0278</t>
  </si>
  <si>
    <t>ALTACE 10 MG CAP</t>
  </si>
  <si>
    <t>3210341</t>
  </si>
  <si>
    <t>AGGRENOX CAP</t>
  </si>
  <si>
    <t>3210331</t>
  </si>
  <si>
    <t>J3246</t>
  </si>
  <si>
    <t>AGGRASTAT 12.5 MG PREMIX</t>
  </si>
  <si>
    <t>3210330</t>
  </si>
  <si>
    <t>MOTRIN 100MG/5ML SUSP</t>
  </si>
  <si>
    <t>3210326</t>
  </si>
  <si>
    <t>ACTIVASE 50MG</t>
  </si>
  <si>
    <t>3210320</t>
  </si>
  <si>
    <t>ACTIDOSE W/SORBITOL 25 GM/120ML</t>
  </si>
  <si>
    <t>3210316</t>
  </si>
  <si>
    <t>J7030</t>
  </si>
  <si>
    <t>J7050</t>
  </si>
  <si>
    <t>NACL 0.45%  IV BAG 1,000ML SOLN</t>
  </si>
  <si>
    <t>76377</t>
  </si>
  <si>
    <t>3D RENDERING WORKSTATION</t>
  </si>
  <si>
    <t>3192001</t>
  </si>
  <si>
    <t>76376</t>
  </si>
  <si>
    <t>3D RENDERING CT</t>
  </si>
  <si>
    <t>3192000</t>
  </si>
  <si>
    <t>75574</t>
  </si>
  <si>
    <t>75573</t>
  </si>
  <si>
    <t>CARDIAC CTA WITH CONTRAST FOR CARDIAC STRUCTURE</t>
  </si>
  <si>
    <t>CARDIAC CTA W/ CONT FOR STRUCT</t>
  </si>
  <si>
    <t>3191602</t>
  </si>
  <si>
    <t>75571</t>
  </si>
  <si>
    <t>71275</t>
  </si>
  <si>
    <t>74174</t>
  </si>
  <si>
    <t>73206</t>
  </si>
  <si>
    <t>CT ANGIO UPPER EXTREMITY LT</t>
  </si>
  <si>
    <t>3191505</t>
  </si>
  <si>
    <t>72191</t>
  </si>
  <si>
    <t>CT ANGIO PELVIS WOW CONTRAST</t>
  </si>
  <si>
    <t>3191504</t>
  </si>
  <si>
    <t>70498</t>
  </si>
  <si>
    <t>70496</t>
  </si>
  <si>
    <t>74175</t>
  </si>
  <si>
    <t>75635</t>
  </si>
  <si>
    <t>CT ANGIO AORTA ILIOFEMERAL RUNOFF W/WO CONTRAST</t>
  </si>
  <si>
    <t>IR RADIOFREQUENCY ABLATION OF VEIN</t>
  </si>
  <si>
    <t>3191416</t>
  </si>
  <si>
    <t>CONVERSION OF G-TUBE TO G-J TUBE PERCUTANEOUS</t>
  </si>
  <si>
    <t>3191414</t>
  </si>
  <si>
    <t>REMOVAL OF IVC FILTER</t>
  </si>
  <si>
    <t>3191412</t>
  </si>
  <si>
    <t>G0278</t>
  </si>
  <si>
    <t>75710</t>
  </si>
  <si>
    <t>SUPERFICIAL FEMORAL ARTERY (SFA) ANGIOGRAM, UNILAT</t>
  </si>
  <si>
    <t>3191410</t>
  </si>
  <si>
    <t xml:space="preserve">SUPERFICIAL FEMORAL ARTERY (SFA) ANGIOGRAM, ANGIOPLASTY </t>
  </si>
  <si>
    <t>SUPERFICIAL FEMORAL ARTERY (SFA)AGM,AGP STENT UNI</t>
  </si>
  <si>
    <t>3191408</t>
  </si>
  <si>
    <t>COOKS LIVER ACCESS BIOPSY SET</t>
  </si>
  <si>
    <t>3191407</t>
  </si>
  <si>
    <t>272</t>
  </si>
  <si>
    <t>C1769</t>
  </si>
  <si>
    <t>COOKS J SHAPED GUIDE WIRE</t>
  </si>
  <si>
    <t>3191406</t>
  </si>
  <si>
    <t>C1713</t>
  </si>
  <si>
    <t>C1892</t>
  </si>
  <si>
    <t>COOKS TRANSJUGULAR LIVER ACCESS KIT</t>
  </si>
  <si>
    <t>3191402</t>
  </si>
  <si>
    <t>77012</t>
  </si>
  <si>
    <t>RENAL BIOPSY, PERCUTANEOUS, CT LOC</t>
  </si>
  <si>
    <t>BIOPSY MUSCLE, CT LOC</t>
  </si>
  <si>
    <t>3191106</t>
  </si>
  <si>
    <t>76380</t>
  </si>
  <si>
    <t>CT UPPER EXT WO&amp;W CONTRAST, LT</t>
  </si>
  <si>
    <t>3188200</t>
  </si>
  <si>
    <t>72132</t>
  </si>
  <si>
    <t>72133</t>
  </si>
  <si>
    <t>72129</t>
  </si>
  <si>
    <t>72126</t>
  </si>
  <si>
    <t>71271</t>
  </si>
  <si>
    <t>CT</t>
  </si>
  <si>
    <t>PERCUTANEOUS DRAINAGE, PERIRENAL ABCESS, CT LOC</t>
  </si>
  <si>
    <t>PERCUTANEOUS DRAINAGE, RETROPERITONEAL ABCESS, CT LOC</t>
  </si>
  <si>
    <t>PERCUTANEOUS DRAINAGE, PERITONEAL ABCESS, CT LOC</t>
  </si>
  <si>
    <t>PERCUTANEOUS DRAINAGE, LIVER ABCESS/CYST, CT LOC</t>
  </si>
  <si>
    <t>PERCUTANEOUS DRAINAGE, APPENDIX ABCESS, CT LOC</t>
  </si>
  <si>
    <t>PERCUTNS DRAIN APPENDIX ABCESS</t>
  </si>
  <si>
    <t>3180102</t>
  </si>
  <si>
    <t>75989</t>
  </si>
  <si>
    <t>DRAINAGE CATH PLACEMENT CT GUIDED</t>
  </si>
  <si>
    <t>93931</t>
  </si>
  <si>
    <t>93926</t>
  </si>
  <si>
    <t>76642</t>
  </si>
  <si>
    <t>76641</t>
  </si>
  <si>
    <t>76800</t>
  </si>
  <si>
    <t>93981</t>
  </si>
  <si>
    <t>PENILE VASCULAR SONO LIMITED</t>
  </si>
  <si>
    <t>3159511</t>
  </si>
  <si>
    <t>93980</t>
  </si>
  <si>
    <t>PENILE VASCULAR SONO COMPLETE</t>
  </si>
  <si>
    <t>3159510</t>
  </si>
  <si>
    <t>93990</t>
  </si>
  <si>
    <t>AMNIOCENTESIS</t>
  </si>
  <si>
    <t>3157101</t>
  </si>
  <si>
    <t>76946</t>
  </si>
  <si>
    <t>AMNIOCENTESIS ULTRASOUND GUIDE</t>
  </si>
  <si>
    <t>3157100</t>
  </si>
  <si>
    <t>US BREAST BX VACUUM ASSIST</t>
  </si>
  <si>
    <t>3156810</t>
  </si>
  <si>
    <t>BIOPSY PANCREAS, US LOC</t>
  </si>
  <si>
    <t>3156804</t>
  </si>
  <si>
    <t>ULTRASOUND GUIDED TECH.</t>
  </si>
  <si>
    <t>3156508</t>
  </si>
  <si>
    <t>76937</t>
  </si>
  <si>
    <t>ASPIRATION EACH ADD CYST, US LOC</t>
  </si>
  <si>
    <t>PERICARDIOCENTESIS</t>
  </si>
  <si>
    <t>3155901</t>
  </si>
  <si>
    <t>76930</t>
  </si>
  <si>
    <t>PERICARDIOCENTESIS US GUIDE</t>
  </si>
  <si>
    <t>3155900</t>
  </si>
  <si>
    <t>76886</t>
  </si>
  <si>
    <t>TEMPORAL ART DUPLEX SCAN</t>
  </si>
  <si>
    <t>3155400</t>
  </si>
  <si>
    <t>SUBSEQUENT ABDOMINAL PARACENTESIS</t>
  </si>
  <si>
    <t>SUBSEQ ABDOMINAL PARACENTESIS</t>
  </si>
  <si>
    <t>3155102</t>
  </si>
  <si>
    <t>ABDOMINAL PARACENTESIS W ULTRASOUND GUIDE</t>
  </si>
  <si>
    <t>3154901</t>
  </si>
  <si>
    <t>76981</t>
  </si>
  <si>
    <t>76982</t>
  </si>
  <si>
    <t>76831</t>
  </si>
  <si>
    <t>SALINE INF. SONOHYSTEROGRAPHY</t>
  </si>
  <si>
    <t>3154800</t>
  </si>
  <si>
    <t>3154200</t>
  </si>
  <si>
    <t>ULTRASOUND OB/GYN PELVIS LIMIT</t>
  </si>
  <si>
    <t>ULTRASOUND OB/GYN PELVIS MULTI</t>
  </si>
  <si>
    <t>ULTRASOUND OB/GYN PELVIS COMP</t>
  </si>
  <si>
    <t>3D RENDERING, ULTRASOUND</t>
  </si>
  <si>
    <t>3152907</t>
  </si>
  <si>
    <t>PERCUTANEOUS DRAINAGE, PERIRENAL ABCESS, US LOC</t>
  </si>
  <si>
    <t>3152906</t>
  </si>
  <si>
    <t>PERCUTANEOUS DRAINAGE, RETROPERITONEAL ABCESS, US LOC</t>
  </si>
  <si>
    <t>PERCUTANEOUS DRAINAGE, SUBPHRENIC ABCESS, US LOC</t>
  </si>
  <si>
    <t>PERCUTANEOUS DRAINAGE, PERITONEAL ABCESS, US LOC</t>
  </si>
  <si>
    <t>PERCUTANEOUS DRAIANGE, APPENDIX ABCESS, US LOC</t>
  </si>
  <si>
    <t>3152902</t>
  </si>
  <si>
    <t>DRAINAGE CATH PLACEMENT US GUIDED</t>
  </si>
  <si>
    <t>76604</t>
  </si>
  <si>
    <t>76506</t>
  </si>
  <si>
    <t>93976</t>
  </si>
  <si>
    <t>93975</t>
  </si>
  <si>
    <t>A9581</t>
  </si>
  <si>
    <t>EOVIST INJECTION</t>
  </si>
  <si>
    <t>3149600</t>
  </si>
  <si>
    <t>610</t>
  </si>
  <si>
    <t>73721</t>
  </si>
  <si>
    <t>MRI LOW EXT JOINT,W/CON. LEFT</t>
  </si>
  <si>
    <t>3D RENDERING, MRI</t>
  </si>
  <si>
    <t>3149407</t>
  </si>
  <si>
    <t>77049</t>
  </si>
  <si>
    <t>C8908</t>
  </si>
  <si>
    <t>MRI BREAST WITHOUT AND WITH IV CONTRAST BILATERAL</t>
  </si>
  <si>
    <t>77048</t>
  </si>
  <si>
    <t>C8905</t>
  </si>
  <si>
    <t>MRI BREAST WITHOUT AND WITH IV CONTRAST UNILATERAL</t>
  </si>
  <si>
    <t>77059</t>
  </si>
  <si>
    <t>C8906</t>
  </si>
  <si>
    <t>MRI BREAST WITH IV CONTRAST BILATERAL</t>
  </si>
  <si>
    <t>MRI BREAST W/IV CONT BILATERAL</t>
  </si>
  <si>
    <t>3149404</t>
  </si>
  <si>
    <t>77058</t>
  </si>
  <si>
    <t>C8903</t>
  </si>
  <si>
    <t>MRI BREAST WITH IV CONTRAST UNILATERAL</t>
  </si>
  <si>
    <t>MRI BREAST W/IV CONT UNILATERA</t>
  </si>
  <si>
    <t>3149403</t>
  </si>
  <si>
    <t>77047</t>
  </si>
  <si>
    <t>MRI BREAST WITHOUT IV CONTRAST BILATERAL</t>
  </si>
  <si>
    <t>MRI BREAST WITHOUT IV CONT BI</t>
  </si>
  <si>
    <t>3149402</t>
  </si>
  <si>
    <t>77046</t>
  </si>
  <si>
    <t>MRI BREAST WITHOUT IV CONTRAST UNILATERAL</t>
  </si>
  <si>
    <t>73722</t>
  </si>
  <si>
    <t>MRI LOW EXT JOINT,W/CON. LT</t>
  </si>
  <si>
    <t>3149400</t>
  </si>
  <si>
    <t>73723</t>
  </si>
  <si>
    <t>73718</t>
  </si>
  <si>
    <t>73719</t>
  </si>
  <si>
    <t>MRI LOW EXT W/CON, LEFT</t>
  </si>
  <si>
    <t>3149100</t>
  </si>
  <si>
    <t>73720</t>
  </si>
  <si>
    <t>616</t>
  </si>
  <si>
    <t>73725</t>
  </si>
  <si>
    <t>MRI LOW EXT MRA WO CON, LT</t>
  </si>
  <si>
    <t>MRI LOW EXT MRA LT W/CONTRAST</t>
  </si>
  <si>
    <t>3148900</t>
  </si>
  <si>
    <t>73223</t>
  </si>
  <si>
    <t>73222</t>
  </si>
  <si>
    <t>MRI UPPER EXT JOINT W/CON, LT</t>
  </si>
  <si>
    <t>3148700</t>
  </si>
  <si>
    <t>73221</t>
  </si>
  <si>
    <t>MRI UPPER EXT JOINT, LEFT</t>
  </si>
  <si>
    <t>73220</t>
  </si>
  <si>
    <t>MRI UPPER EXT WO&amp;W CONTRAST,LT</t>
  </si>
  <si>
    <t>73219</t>
  </si>
  <si>
    <t>MRI UPPER EXT W/CON, LEFT</t>
  </si>
  <si>
    <t>3148300</t>
  </si>
  <si>
    <t>73218</t>
  </si>
  <si>
    <t>MRI UPPER EXT LEFT</t>
  </si>
  <si>
    <t>73225</t>
  </si>
  <si>
    <t>MRI UPPER EXT MRA, LEFT</t>
  </si>
  <si>
    <t>MRI UPPER EXTREMITY MRA, LEFT</t>
  </si>
  <si>
    <t>3148000</t>
  </si>
  <si>
    <t>70549</t>
  </si>
  <si>
    <t>70548</t>
  </si>
  <si>
    <t>MRI NECK MRA W/CONTRAST</t>
  </si>
  <si>
    <t>3147700</t>
  </si>
  <si>
    <t>70547</t>
  </si>
  <si>
    <t>MRI NECK WO CONTRAST</t>
  </si>
  <si>
    <t>618</t>
  </si>
  <si>
    <t>70546</t>
  </si>
  <si>
    <t>611</t>
  </si>
  <si>
    <t>MRI BRAIN MRA WO&amp;W CONTRAST</t>
  </si>
  <si>
    <t>3147500</t>
  </si>
  <si>
    <t>70545</t>
  </si>
  <si>
    <t>MRI BRAIN MRA W/CONTRAST</t>
  </si>
  <si>
    <t>3147400</t>
  </si>
  <si>
    <t>70544</t>
  </si>
  <si>
    <t>77084</t>
  </si>
  <si>
    <t>MRI BONE MARROW</t>
  </si>
  <si>
    <t>3146900</t>
  </si>
  <si>
    <t>74185</t>
  </si>
  <si>
    <t>C8900</t>
  </si>
  <si>
    <t>MRI ABDOMEN MRA</t>
  </si>
  <si>
    <t>74181</t>
  </si>
  <si>
    <t>74182</t>
  </si>
  <si>
    <t>74183</t>
  </si>
  <si>
    <t>MRI LOW EXT JOINT,W/CON, RT</t>
  </si>
  <si>
    <t>3145600</t>
  </si>
  <si>
    <t>MRI LOW EXT W/CON, RIGHT</t>
  </si>
  <si>
    <t>3145300</t>
  </si>
  <si>
    <t>MRI LOW EXT MRA, RIGHT</t>
  </si>
  <si>
    <t>MRI LOW EXT MRA RT W/CONTRAST</t>
  </si>
  <si>
    <t>3145100</t>
  </si>
  <si>
    <t>MRI UP EXT JOINT W/CONTRAST,RT</t>
  </si>
  <si>
    <t>MRI UPPER EXT JOINT W/CON,RT</t>
  </si>
  <si>
    <t>3144900</t>
  </si>
  <si>
    <t>MRI UPPER EXT W/JT, WO CON,RT</t>
  </si>
  <si>
    <t>MRI UPPER EXT WO JT,WO/W CO,RT</t>
  </si>
  <si>
    <t>MRI UPPER EXT WO JT,W/CON, RT</t>
  </si>
  <si>
    <t>MRI UPPER EXT W/CONTRAST, RT</t>
  </si>
  <si>
    <t>3144400</t>
  </si>
  <si>
    <t>MRI UPPER EXT W/O JT, RIGHT</t>
  </si>
  <si>
    <t>MRI UPPER EXTREMITY MRA, RIGHT</t>
  </si>
  <si>
    <t>3144200</t>
  </si>
  <si>
    <t>72198</t>
  </si>
  <si>
    <t>C8918</t>
  </si>
  <si>
    <t>MRI PELVIS MRA</t>
  </si>
  <si>
    <t>3144000</t>
  </si>
  <si>
    <t>72196</t>
  </si>
  <si>
    <t>72197</t>
  </si>
  <si>
    <t>72195</t>
  </si>
  <si>
    <t>612</t>
  </si>
  <si>
    <t>72149</t>
  </si>
  <si>
    <t>72148</t>
  </si>
  <si>
    <t>72158</t>
  </si>
  <si>
    <t>72147</t>
  </si>
  <si>
    <t>72146</t>
  </si>
  <si>
    <t>72157</t>
  </si>
  <si>
    <t>72142</t>
  </si>
  <si>
    <t>MRI CERVICAL SPINE W/CONTRAST</t>
  </si>
  <si>
    <t>3142400</t>
  </si>
  <si>
    <t>72156</t>
  </si>
  <si>
    <t>72141</t>
  </si>
  <si>
    <t>71555</t>
  </si>
  <si>
    <t>C8909</t>
  </si>
  <si>
    <t>MRI CHEST MRA</t>
  </si>
  <si>
    <t>71552</t>
  </si>
  <si>
    <t>71550</t>
  </si>
  <si>
    <t>71551</t>
  </si>
  <si>
    <t>MRI CHEST W/CONTRAST</t>
  </si>
  <si>
    <t>3141300</t>
  </si>
  <si>
    <t>70552</t>
  </si>
  <si>
    <t>70551</t>
  </si>
  <si>
    <t>70553</t>
  </si>
  <si>
    <t>MRI BRAIN W&amp;WO CONTRAST</t>
  </si>
  <si>
    <t>70336</t>
  </si>
  <si>
    <t>MRI TMJ</t>
  </si>
  <si>
    <t>3140700</t>
  </si>
  <si>
    <t>70540</t>
  </si>
  <si>
    <t>70542</t>
  </si>
  <si>
    <t>ORBIT/FACE/NECK W/CONTRAST</t>
  </si>
  <si>
    <t>MRI ORBIT/FACE/NECK W/CONTRAST</t>
  </si>
  <si>
    <t>3140500</t>
  </si>
  <si>
    <t>70543</t>
  </si>
  <si>
    <t>ORBIT/FACE/NECK W&amp;WO CONT</t>
  </si>
  <si>
    <t>343</t>
  </si>
  <si>
    <t>A9520</t>
  </si>
  <si>
    <t>341</t>
  </si>
  <si>
    <t>78102</t>
  </si>
  <si>
    <t>BONE SCINTIGRAPHY LIMITED</t>
  </si>
  <si>
    <t>3138601</t>
  </si>
  <si>
    <t>340</t>
  </si>
  <si>
    <t>78104</t>
  </si>
  <si>
    <t>BONE SCINTIGRAPHY</t>
  </si>
  <si>
    <t>3138600</t>
  </si>
  <si>
    <t>404</t>
  </si>
  <si>
    <t>78608</t>
  </si>
  <si>
    <t>PS</t>
  </si>
  <si>
    <t>PET BRAIN SUBSEQ</t>
  </si>
  <si>
    <t>3138509</t>
  </si>
  <si>
    <t>PI</t>
  </si>
  <si>
    <t>78816</t>
  </si>
  <si>
    <t>78815</t>
  </si>
  <si>
    <t>PET CT ONC SKULL MID THIGH SUBSEQ</t>
  </si>
  <si>
    <t>78814</t>
  </si>
  <si>
    <t>PET CT ONC LIMIT CHEST HEAD SUBSEQ</t>
  </si>
  <si>
    <t>PET CT ONC LIMIT CHEST HEAD SU</t>
  </si>
  <si>
    <t>3138504</t>
  </si>
  <si>
    <t>PET CT ONC WHOLE BODY INITIAL</t>
  </si>
  <si>
    <t>PET CT ONC SKULL MID THIGH INITIAL</t>
  </si>
  <si>
    <t>PET CT ONC LIMIT CHEST HEAD INITIAL</t>
  </si>
  <si>
    <t>PET CT ONC LIMIT CHEST HEAD IN</t>
  </si>
  <si>
    <t>3138501</t>
  </si>
  <si>
    <t>78802</t>
  </si>
  <si>
    <t>78803</t>
  </si>
  <si>
    <t>INFLAMMATORY LOC, SPECT</t>
  </si>
  <si>
    <t>3138010</t>
  </si>
  <si>
    <t>78800</t>
  </si>
  <si>
    <t>INFALMMATORY LOC LIMITED</t>
  </si>
  <si>
    <t>3138000</t>
  </si>
  <si>
    <t>RADIOPHARM TUMOR LOC WHOLE BOD</t>
  </si>
  <si>
    <t>3137800</t>
  </si>
  <si>
    <t>RADIOPHARM LOC TUMOR LIMITED</t>
  </si>
  <si>
    <t>RADIOPHARM TUMOR LOC LIMITED</t>
  </si>
  <si>
    <t>3137700</t>
  </si>
  <si>
    <t>78195</t>
  </si>
  <si>
    <t>78761</t>
  </si>
  <si>
    <t>TESTICULAR FLOW/STATICS</t>
  </si>
  <si>
    <t>3136500</t>
  </si>
  <si>
    <t>78730</t>
  </si>
  <si>
    <t>URINARY BLADDER RESIDUAL STUDY</t>
  </si>
  <si>
    <t>3136000</t>
  </si>
  <si>
    <t>78707</t>
  </si>
  <si>
    <t>78708</t>
  </si>
  <si>
    <t>RENOGRAM CAPTOPRIL SINGLE</t>
  </si>
  <si>
    <t>3134500</t>
  </si>
  <si>
    <t>78635</t>
  </si>
  <si>
    <t>VENTRICULOGRAPHY</t>
  </si>
  <si>
    <t>3134300</t>
  </si>
  <si>
    <t>78291</t>
  </si>
  <si>
    <t>LAVEEN SHUNT EVALUATION</t>
  </si>
  <si>
    <t>3134000</t>
  </si>
  <si>
    <t>78630</t>
  </si>
  <si>
    <t>CISTERNOGRAM</t>
  </si>
  <si>
    <t>3133500</t>
  </si>
  <si>
    <t>78610</t>
  </si>
  <si>
    <t>78598</t>
  </si>
  <si>
    <t>QUANT DIFF PULM PERF VENT</t>
  </si>
  <si>
    <t>3131002</t>
  </si>
  <si>
    <t>78597</t>
  </si>
  <si>
    <t>QUANT DIFF PULMONARY PERF</t>
  </si>
  <si>
    <t>3131001</t>
  </si>
  <si>
    <t>78579</t>
  </si>
  <si>
    <t xml:space="preserve">PULMONARY VENTILATION IMAGING </t>
  </si>
  <si>
    <t>3131000</t>
  </si>
  <si>
    <t>78582</t>
  </si>
  <si>
    <t>PULMONARY VENTILATION AND PERFUSION IMAGING</t>
  </si>
  <si>
    <t>78580</t>
  </si>
  <si>
    <t>93015</t>
  </si>
  <si>
    <t>CARDIOVASCULAR STRESS TEST</t>
  </si>
  <si>
    <t>3129800</t>
  </si>
  <si>
    <t>78452</t>
  </si>
  <si>
    <t>482</t>
  </si>
  <si>
    <t>93016</t>
  </si>
  <si>
    <t>STRESS TEST PHYSICIAN SUPERVISION</t>
  </si>
  <si>
    <t>78451</t>
  </si>
  <si>
    <t>78071</t>
  </si>
  <si>
    <t>78445</t>
  </si>
  <si>
    <t xml:space="preserve">VEIN SCAN </t>
  </si>
  <si>
    <t>3128500</t>
  </si>
  <si>
    <t>78468</t>
  </si>
  <si>
    <t>MYOCARDIAL INFARCT W/EJEC FRAC</t>
  </si>
  <si>
    <t>3128000</t>
  </si>
  <si>
    <t>78496</t>
  </si>
  <si>
    <t>CARDIAC BLODD POOL IMAGING</t>
  </si>
  <si>
    <t>3127800</t>
  </si>
  <si>
    <t>78466</t>
  </si>
  <si>
    <t>MYOCARDIAL INFARCT IMAGING</t>
  </si>
  <si>
    <t>3127500</t>
  </si>
  <si>
    <t>78740</t>
  </si>
  <si>
    <t>VOIDING CYSTOGRAM(NUC MED)SCAN</t>
  </si>
  <si>
    <t>VOIDING CYSTOGRAM</t>
  </si>
  <si>
    <t>3127000</t>
  </si>
  <si>
    <t>78472</t>
  </si>
  <si>
    <t>CARDIAC GATED WALL MOTION STUD</t>
  </si>
  <si>
    <t>3126500</t>
  </si>
  <si>
    <t>78315</t>
  </si>
  <si>
    <t>78306</t>
  </si>
  <si>
    <t>TOMOGRAPHIC (SPECT)</t>
  </si>
  <si>
    <t>3124501</t>
  </si>
  <si>
    <t>78300</t>
  </si>
  <si>
    <t>78305</t>
  </si>
  <si>
    <t>BONE FLOW ONLY</t>
  </si>
  <si>
    <t>3124000</t>
  </si>
  <si>
    <t>78709</t>
  </si>
  <si>
    <t>RENOGRAM W/AND WO LASIX WASHOUT</t>
  </si>
  <si>
    <t>RENOGRAM W/AND WO LASIX WASHOU</t>
  </si>
  <si>
    <t>3123800</t>
  </si>
  <si>
    <t>78278</t>
  </si>
  <si>
    <t>78290</t>
  </si>
  <si>
    <t>MECKELS DIVERTIC BOWEL IMAGE</t>
  </si>
  <si>
    <t>3123000</t>
  </si>
  <si>
    <t>78264</t>
  </si>
  <si>
    <t>78262</t>
  </si>
  <si>
    <t>ESOPHAGEAL REFLUX SCAN</t>
  </si>
  <si>
    <t>3122000</t>
  </si>
  <si>
    <t>78231</t>
  </si>
  <si>
    <t>SALIVARY GLAND SCAN</t>
  </si>
  <si>
    <t>3121500</t>
  </si>
  <si>
    <t>78227</t>
  </si>
  <si>
    <t>78226</t>
  </si>
  <si>
    <t>78215</t>
  </si>
  <si>
    <t>LIVER SPLEEN SCAN</t>
  </si>
  <si>
    <t>3120500</t>
  </si>
  <si>
    <t>LIVER IMAGE SPECT</t>
  </si>
  <si>
    <t>3120000</t>
  </si>
  <si>
    <t>78075</t>
  </si>
  <si>
    <t>ADRENAL SCAN</t>
  </si>
  <si>
    <t>3119500</t>
  </si>
  <si>
    <t>78070</t>
  </si>
  <si>
    <t>78013</t>
  </si>
  <si>
    <t>THYROID IMAGE ONLY</t>
  </si>
  <si>
    <t>3119000</t>
  </si>
  <si>
    <t>78014</t>
  </si>
  <si>
    <t>J2805</t>
  </si>
  <si>
    <t>A9500</t>
  </si>
  <si>
    <t>78999</t>
  </si>
  <si>
    <t>DELAYED IMAGING NUC MED</t>
  </si>
  <si>
    <t>3117000</t>
  </si>
  <si>
    <t>255</t>
  </si>
  <si>
    <t>A9560</t>
  </si>
  <si>
    <t>A9547</t>
  </si>
  <si>
    <t xml:space="preserve">ISOTOPE-INDIUM OXYQUINOLINE </t>
  </si>
  <si>
    <t>A9548</t>
  </si>
  <si>
    <t>ISOTOPE-INDIUM IN111 PENTETATE</t>
  </si>
  <si>
    <t>ISOTOPE-IN111 PENTETATE DISOD</t>
  </si>
  <si>
    <t>3116000</t>
  </si>
  <si>
    <t>A9562</t>
  </si>
  <si>
    <t>ISOTOPE-TECH TC99M MERTIATIDE</t>
  </si>
  <si>
    <t>A9505</t>
  </si>
  <si>
    <t xml:space="preserve">ISOTOPE-THALLIUM CHLORIDE </t>
  </si>
  <si>
    <t xml:space="preserve">ISOTOPE-THALLIUM CHLOR TL201 </t>
  </si>
  <si>
    <t>3115200</t>
  </si>
  <si>
    <t>A9556</t>
  </si>
  <si>
    <t>ISOTOPE-GALLIUM GA67</t>
  </si>
  <si>
    <t>3115000</t>
  </si>
  <si>
    <t>A9503</t>
  </si>
  <si>
    <t>ISOTOPE-TECH TC99M MEDRONATE</t>
  </si>
  <si>
    <t>A9516</t>
  </si>
  <si>
    <t>A9538</t>
  </si>
  <si>
    <t>ISOTOPE-TECH TC99MPYROPHOSPHAT</t>
  </si>
  <si>
    <t>ISOTOPE-TC99M PYROPHOSPHATE</t>
  </si>
  <si>
    <t>3113500</t>
  </si>
  <si>
    <t>A9539</t>
  </si>
  <si>
    <t>ISOTOPE-TECH TC99M PENETATE</t>
  </si>
  <si>
    <t>A9557</t>
  </si>
  <si>
    <t>ISOTOPE-BISCATE NEUROLITE</t>
  </si>
  <si>
    <t>3112501</t>
  </si>
  <si>
    <t>A9541</t>
  </si>
  <si>
    <t>ISOTOPE-TECH TC99MSULFUR COLLO</t>
  </si>
  <si>
    <t>A9510</t>
  </si>
  <si>
    <t>ISOTOPE-TECH TC99M DISOFENIN</t>
  </si>
  <si>
    <t>A9540</t>
  </si>
  <si>
    <t>ISOTOPE-TECH. TC99M ALBUMIN AG</t>
  </si>
  <si>
    <t>A9512</t>
  </si>
  <si>
    <t>ISOTOPE-PERTECHNETATE</t>
  </si>
  <si>
    <t>3111000</t>
  </si>
  <si>
    <t>A9588</t>
  </si>
  <si>
    <t>AXUMIN (FLUCICLOVINE F18)</t>
  </si>
  <si>
    <t>3110506</t>
  </si>
  <si>
    <t>A9580</t>
  </si>
  <si>
    <t>ISOTOPE-18F SODIUM FLUORIDE</t>
  </si>
  <si>
    <t>3110505</t>
  </si>
  <si>
    <t>A9552</t>
  </si>
  <si>
    <t>A9569</t>
  </si>
  <si>
    <t>ISOTOPE-CERETEC</t>
  </si>
  <si>
    <t>3110502</t>
  </si>
  <si>
    <t>A9502</t>
  </si>
  <si>
    <t>A9558</t>
  </si>
  <si>
    <t>ISOTOPE-XENON XE 133</t>
  </si>
  <si>
    <t>3110500</t>
  </si>
  <si>
    <t>C1729</t>
  </si>
  <si>
    <t>TRAY, MYELOGRAM</t>
  </si>
  <si>
    <t>3042800</t>
  </si>
  <si>
    <t>TRAY,HYSTERSALPINGOGRAM</t>
  </si>
  <si>
    <t>3042400</t>
  </si>
  <si>
    <t>TRAY, BIOPSY</t>
  </si>
  <si>
    <t>TRAY, ARTHROGRAM</t>
  </si>
  <si>
    <t>3042000</t>
  </si>
  <si>
    <t>TRAY, AMNIOCENTESIS</t>
  </si>
  <si>
    <t>3041200</t>
  </si>
  <si>
    <t>A9585</t>
  </si>
  <si>
    <t>GADAVIST 7.5 ML</t>
  </si>
  <si>
    <t>3040404</t>
  </si>
  <si>
    <t>PACK RADIOLOGY INSTRUMENT DISP</t>
  </si>
  <si>
    <t>3040402</t>
  </si>
  <si>
    <t>STOPCOCK DISPOSABLE</t>
  </si>
  <si>
    <t>3039600</t>
  </si>
  <si>
    <t>SINOGRAFIN</t>
  </si>
  <si>
    <t>3039200</t>
  </si>
  <si>
    <t>SIALOGRAPHY SET</t>
  </si>
  <si>
    <t>3038800</t>
  </si>
  <si>
    <t>Q9958</t>
  </si>
  <si>
    <t>RENAL DILATATION SET</t>
  </si>
  <si>
    <t>3037200</t>
  </si>
  <si>
    <t>NEEDLE, CHIBA BIOPSY</t>
  </si>
  <si>
    <t>3034000</t>
  </si>
  <si>
    <t>VISIPAQUE 320 50ML</t>
  </si>
  <si>
    <t>3033003</t>
  </si>
  <si>
    <t>NEEDLE, CHIBA 22T   DISP</t>
  </si>
  <si>
    <t>C1894</t>
  </si>
  <si>
    <t>C1887</t>
  </si>
  <si>
    <t>ANGIOGRAPHIC CATHETER SLIP-CATH BEACON TIP VERT</t>
  </si>
  <si>
    <t>ANGIOGRAPHIC CATHETER SLIP-CATH BEACON TIP KMP</t>
  </si>
  <si>
    <t>INTRODUCER PEEL AWAY SILHOUETTE</t>
  </si>
  <si>
    <t>NEEDLE GUIDE SET HAWKINS</t>
  </si>
  <si>
    <t>3032015</t>
  </si>
  <si>
    <t>IMPLA</t>
  </si>
  <si>
    <t>C1880</t>
  </si>
  <si>
    <t>WIRE GUIDE COPE NITINOL STD</t>
  </si>
  <si>
    <t>3032013</t>
  </si>
  <si>
    <t>WIRE GUIDE COPE NITINOL SHORT TAPER</t>
  </si>
  <si>
    <t xml:space="preserve">WIRE GUIDE COPE NITINOL SHORT </t>
  </si>
  <si>
    <t>3032012</t>
  </si>
  <si>
    <t>C2625</t>
  </si>
  <si>
    <t>STENT URETERAL AMPLATZ</t>
  </si>
  <si>
    <t>3032011</t>
  </si>
  <si>
    <t>WIRE GUIDE AMPLATZ 35-260 ULTRA STIFF</t>
  </si>
  <si>
    <t>WIRE GUIDE AMPLATZ 35-80/38-80</t>
  </si>
  <si>
    <t>3032007</t>
  </si>
  <si>
    <t>A9579</t>
  </si>
  <si>
    <t>OMNISCAN 20ML</t>
  </si>
  <si>
    <t>3032004</t>
  </si>
  <si>
    <t>OMNISCAN 15ML</t>
  </si>
  <si>
    <t>3032003</t>
  </si>
  <si>
    <t>Q9966</t>
  </si>
  <si>
    <t>OMNIPAQUE 240 10ML</t>
  </si>
  <si>
    <t>3030800</t>
  </si>
  <si>
    <t>OMNIPAQUE 300 10ML</t>
  </si>
  <si>
    <t>3030600</t>
  </si>
  <si>
    <t>Q9963</t>
  </si>
  <si>
    <t>ENEMA RETENTION RING DISP.</t>
  </si>
  <si>
    <t>3018400</t>
  </si>
  <si>
    <t>FIBRIN SHEATH STRIPPING</t>
  </si>
  <si>
    <t>3017016</t>
  </si>
  <si>
    <t>VASCULAR EMBOLIZATION OR OCCLUSION, VENOUS</t>
  </si>
  <si>
    <t>3017015</t>
  </si>
  <si>
    <t>VENOUS EMBOLIZATION FOR TUMOR, WITH IMAGING GUIDANCE</t>
  </si>
  <si>
    <t>VENOUS EMBOLIZATION FOR TUMOR, WITH IMAGING GUIDAN</t>
  </si>
  <si>
    <t>3017013</t>
  </si>
  <si>
    <t>VENOUS OCCLUSION FOR VENOUS HEMORRHAGE, WITH IMAGI</t>
  </si>
  <si>
    <t>3017012</t>
  </si>
  <si>
    <t>A/V FISTULOGRAM W STENT</t>
  </si>
  <si>
    <t>3017011</t>
  </si>
  <si>
    <t>A/V FISTULOGRAM W/ BALLOON ANGIOPLASTY</t>
  </si>
  <si>
    <t>3017009</t>
  </si>
  <si>
    <t>A/V DECLOTTING W/ STENT</t>
  </si>
  <si>
    <t>3017007</t>
  </si>
  <si>
    <t>93985</t>
  </si>
  <si>
    <t>93986</t>
  </si>
  <si>
    <t>MARKER BREAST TISSUE U SHAPE 18G X 10CM</t>
  </si>
  <si>
    <t>MARKER BREAST TISSUE U SHAPE18</t>
  </si>
  <si>
    <t>3017002</t>
  </si>
  <si>
    <t>CURETTE DISP. UTERINE EXPLORA MODE 1</t>
  </si>
  <si>
    <t>CURETTE DISP. UTERINE EXPLOR</t>
  </si>
  <si>
    <t>3017000</t>
  </si>
  <si>
    <t>COAXIAL QUICK CORE BIOPSY SET</t>
  </si>
  <si>
    <t>3016900</t>
  </si>
  <si>
    <t xml:space="preserve">CONNECTING TUBE </t>
  </si>
  <si>
    <t>3016000</t>
  </si>
  <si>
    <t>CATHETER-BALLOON URETH. FEMALE</t>
  </si>
  <si>
    <t>3015200</t>
  </si>
  <si>
    <t>CATHETER MULTIPURPOSE</t>
  </si>
  <si>
    <t>3012800</t>
  </si>
  <si>
    <t>CATHETER HEADHUNTER</t>
  </si>
  <si>
    <t>3012400</t>
  </si>
  <si>
    <t>CATHETER BILLIARY DRAINAGE</t>
  </si>
  <si>
    <t>BILLIARY DRAINAGE CATHETER SET</t>
  </si>
  <si>
    <t>3011400</t>
  </si>
  <si>
    <t>BAROCAT</t>
  </si>
  <si>
    <t>3010600</t>
  </si>
  <si>
    <t>ADAPTER CHRISTMAS TREE</t>
  </si>
  <si>
    <t>3010000</t>
  </si>
  <si>
    <t>VB THORACIC/LUMBAR EACH ADDITIONAL VERTEBRAL BODY</t>
  </si>
  <si>
    <t>2980705</t>
  </si>
  <si>
    <t>VERTEBROPLASTY LUMBAR 1 LEVEL</t>
  </si>
  <si>
    <t>2980704</t>
  </si>
  <si>
    <t>VERTEBROPLASTY THORACIC 1 LEVEL</t>
  </si>
  <si>
    <t>2980703</t>
  </si>
  <si>
    <t>VB EACH ADDITIONAL CERVICOTHORACIC/LUMBOSACRAL BODY</t>
  </si>
  <si>
    <t>VB EACH ADDITIONAL CERVICOTHORACIC/LUMBOSACRAL BOD</t>
  </si>
  <si>
    <t>2980702</t>
  </si>
  <si>
    <t>VERTEBROPLASTY LUMBOSACRAL 1 LEVEL</t>
  </si>
  <si>
    <t>2980701</t>
  </si>
  <si>
    <t>VERTEBROPLASTY CERVICOTHORACIC 1 LEVEL</t>
  </si>
  <si>
    <t>2980700</t>
  </si>
  <si>
    <t>WRIST LIMITED 2 VIEW RIGHT REPEAT</t>
  </si>
  <si>
    <t>73115</t>
  </si>
  <si>
    <t>ARTHROGRAM WRIST LEFT</t>
  </si>
  <si>
    <t>2980101</t>
  </si>
  <si>
    <t>ARTHROGRAM WRIST RIGHT</t>
  </si>
  <si>
    <t>2980001</t>
  </si>
  <si>
    <t>74400</t>
  </si>
  <si>
    <t>IV PYELOGRAM LIMITED</t>
  </si>
  <si>
    <t>2976100</t>
  </si>
  <si>
    <t>74455</t>
  </si>
  <si>
    <t>INJ PROC URETHRO RETROGRADE</t>
  </si>
  <si>
    <t>2975501</t>
  </si>
  <si>
    <t>74450</t>
  </si>
  <si>
    <t>URETHROCYSTOGRAAPHY</t>
  </si>
  <si>
    <t>76100</t>
  </si>
  <si>
    <t>TOMOGRAPHY SINGLE PLANE</t>
  </si>
  <si>
    <t>2972200</t>
  </si>
  <si>
    <t>76102</t>
  </si>
  <si>
    <t>TOMOGRAPHY COMPLEX, BILATERAL</t>
  </si>
  <si>
    <t>2971900</t>
  </si>
  <si>
    <t>TIBIA &amp; FIBIA LEFT REPEAT</t>
  </si>
  <si>
    <t>2971500</t>
  </si>
  <si>
    <t>2971439</t>
  </si>
  <si>
    <t>2971438</t>
  </si>
  <si>
    <t>2971437</t>
  </si>
  <si>
    <t>2971436</t>
  </si>
  <si>
    <t>F3 76 TC</t>
  </si>
  <si>
    <t>2971409</t>
  </si>
  <si>
    <t>2971408</t>
  </si>
  <si>
    <t>2971406</t>
  </si>
  <si>
    <t>2971404</t>
  </si>
  <si>
    <t>2971403</t>
  </si>
  <si>
    <t>2971402</t>
  </si>
  <si>
    <t>2971401</t>
  </si>
  <si>
    <t>2971400</t>
  </si>
  <si>
    <t>2971399</t>
  </si>
  <si>
    <t>72074</t>
  </si>
  <si>
    <t>XR THORACIC SPINE 4 VIEW</t>
  </si>
  <si>
    <t>2970401</t>
  </si>
  <si>
    <t>76098</t>
  </si>
  <si>
    <t>72020</t>
  </si>
  <si>
    <t>SPINE SINGLE VIEW</t>
  </si>
  <si>
    <t>2966800</t>
  </si>
  <si>
    <t>SPINE SINGLE VIEW REPEAT</t>
  </si>
  <si>
    <t>2966700</t>
  </si>
  <si>
    <t>74250</t>
  </si>
  <si>
    <t>INJECTION FOR SIALOGRAM</t>
  </si>
  <si>
    <t>2964101</t>
  </si>
  <si>
    <t>70390</t>
  </si>
  <si>
    <t>SIALOGRAPHY</t>
  </si>
  <si>
    <t>2964100</t>
  </si>
  <si>
    <t>73020</t>
  </si>
  <si>
    <t>73040</t>
  </si>
  <si>
    <t>TC 76</t>
  </si>
  <si>
    <t>70240</t>
  </si>
  <si>
    <t>SELLA TURCICA</t>
  </si>
  <si>
    <t>2962600</t>
  </si>
  <si>
    <t>70380</t>
  </si>
  <si>
    <t>SALIVARY GLAND CALCULUS</t>
  </si>
  <si>
    <t>2962000</t>
  </si>
  <si>
    <t>74470</t>
  </si>
  <si>
    <t>RENAL CYST STUDY TRANSLUMBAR</t>
  </si>
  <si>
    <t>2959600</t>
  </si>
  <si>
    <t>RENAL CYST INJECTION PROCEDURE</t>
  </si>
  <si>
    <t>2959300</t>
  </si>
  <si>
    <t>74420</t>
  </si>
  <si>
    <t>PYELOGRAM RETROGRADE</t>
  </si>
  <si>
    <t>2958100</t>
  </si>
  <si>
    <t>INJ PROCEDURE NEPHROSTOGRAM</t>
  </si>
  <si>
    <t>2957801</t>
  </si>
  <si>
    <t>74425</t>
  </si>
  <si>
    <t>NEPHROSTOGRAM, PYELOGRAM ANTE</t>
  </si>
  <si>
    <t>2957800</t>
  </si>
  <si>
    <t>INJECTION PROCEDURE, CHOLANGIOGRAPHY</t>
  </si>
  <si>
    <t>74305</t>
  </si>
  <si>
    <t>A5200</t>
  </si>
  <si>
    <t>PERCUFIX CATHETER CUFF KIT</t>
  </si>
  <si>
    <t>2954700</t>
  </si>
  <si>
    <t>74710</t>
  </si>
  <si>
    <t>PELVIMETRY</t>
  </si>
  <si>
    <t>2953600</t>
  </si>
  <si>
    <t>74301</t>
  </si>
  <si>
    <t>OPERATIVE CHOLE ADD SETS</t>
  </si>
  <si>
    <t>2952700</t>
  </si>
  <si>
    <t>70190</t>
  </si>
  <si>
    <t>OPTIC FORAMINA</t>
  </si>
  <si>
    <t>2952400</t>
  </si>
  <si>
    <t>74300</t>
  </si>
  <si>
    <t>72255</t>
  </si>
  <si>
    <t>72265</t>
  </si>
  <si>
    <t>72270</t>
  </si>
  <si>
    <t>MYELOGRAM ENTIRE SPINAL CANAL</t>
  </si>
  <si>
    <t>2949700</t>
  </si>
  <si>
    <t>72240</t>
  </si>
  <si>
    <t>MYELOGRAM CERVICAL, 1 LEVEL</t>
  </si>
  <si>
    <t>2949400</t>
  </si>
  <si>
    <t>2949100</t>
  </si>
  <si>
    <t>2948800</t>
  </si>
  <si>
    <t>403</t>
  </si>
  <si>
    <t>77067</t>
  </si>
  <si>
    <t>MAMMOGRAM SCREENING</t>
  </si>
  <si>
    <t>2948000</t>
  </si>
  <si>
    <t>401</t>
  </si>
  <si>
    <t>77066</t>
  </si>
  <si>
    <t>MAMMOGRAM BILATERAL DIAG</t>
  </si>
  <si>
    <t>2947900</t>
  </si>
  <si>
    <t>G0204</t>
  </si>
  <si>
    <t>MAG VIEW OR ADD VIEW BREAST BILAT</t>
  </si>
  <si>
    <t>MAG VIEW OR AD VIEW BRST BILAT</t>
  </si>
  <si>
    <t>2947501</t>
  </si>
  <si>
    <t>77065</t>
  </si>
  <si>
    <t>DIGITAL MAMMO W/TOMOSYNTHESIS,UNILATERAL</t>
  </si>
  <si>
    <t>SCREENING MAMMO WITH 3D</t>
  </si>
  <si>
    <t>77063</t>
  </si>
  <si>
    <t>G0279</t>
  </si>
  <si>
    <t>MAMMOGRAM UNILATERAL</t>
  </si>
  <si>
    <t>2947300</t>
  </si>
  <si>
    <t>77053</t>
  </si>
  <si>
    <t>MAMMARY DUCTOGRAM SINGLE DUCT</t>
  </si>
  <si>
    <t>2947000</t>
  </si>
  <si>
    <t>INJECTION PROCEDURE,DUCTOGRAM</t>
  </si>
  <si>
    <t>2946701</t>
  </si>
  <si>
    <t>76088</t>
  </si>
  <si>
    <t>77054</t>
  </si>
  <si>
    <t>MAMMARY DUCTOGRAM MULTI DUCTS</t>
  </si>
  <si>
    <t>2946700</t>
  </si>
  <si>
    <t>KNEE LMTD 2 VIEW LEFT REPEAT</t>
  </si>
  <si>
    <t>2943600</t>
  </si>
  <si>
    <t>KNEE COMPLETE W/ADD VIEWS</t>
  </si>
  <si>
    <t>KNEE LMTD 2 VIEW RIGHT REPEAT</t>
  </si>
  <si>
    <t>2943300</t>
  </si>
  <si>
    <t>73580</t>
  </si>
  <si>
    <t>44500</t>
  </si>
  <si>
    <t>TUBE PLACEMENT GASTROINTESTINAL</t>
  </si>
  <si>
    <t>74480</t>
  </si>
  <si>
    <t>36010</t>
  </si>
  <si>
    <t>INTRODUCTION OF CATHETER INF VENACAVA</t>
  </si>
  <si>
    <t>74410</t>
  </si>
  <si>
    <t>74415</t>
  </si>
  <si>
    <t>IV PYELOGRAM &amp; NEPHROTOMOGRAMS</t>
  </si>
  <si>
    <t>2940100</t>
  </si>
  <si>
    <t>74740</t>
  </si>
  <si>
    <t>GASTROJEJUNOSTOMY SET 16.5FR</t>
  </si>
  <si>
    <t>2939603</t>
  </si>
  <si>
    <t>PERCUTANEOUS CAVITY DRAINAGE CATHETER</t>
  </si>
  <si>
    <t>PERCUTANEOUS CAVITY DRAIN CATH</t>
  </si>
  <si>
    <t>2939602</t>
  </si>
  <si>
    <t>HUMERUS RIGHT REPEAT</t>
  </si>
  <si>
    <t>2938800</t>
  </si>
  <si>
    <t>73523</t>
  </si>
  <si>
    <t>73501</t>
  </si>
  <si>
    <t>HIP UNILATERAL, LEFT</t>
  </si>
  <si>
    <t>HIP UNILATERAL 1 VIEW,RIGHT</t>
  </si>
  <si>
    <t>HIP 1 VIEW RIGHT REPEAT</t>
  </si>
  <si>
    <t>2937600</t>
  </si>
  <si>
    <t>73085</t>
  </si>
  <si>
    <t>ARTHROGRAM RIGHT ELBOW</t>
  </si>
  <si>
    <t>2937202</t>
  </si>
  <si>
    <t>ARTHROGRAM LEFT ELBOW</t>
  </si>
  <si>
    <t>2937201</t>
  </si>
  <si>
    <t>73525</t>
  </si>
  <si>
    <t>INJ FOR ARTHROGRAM, HIP</t>
  </si>
  <si>
    <t>2937101</t>
  </si>
  <si>
    <t>ATHROGRAM HIP, RIGHT</t>
  </si>
  <si>
    <t>2937100</t>
  </si>
  <si>
    <t>HAND LMTD 2 VIEW RIGHT REPEAT</t>
  </si>
  <si>
    <t>2935800</t>
  </si>
  <si>
    <t>HAND LMTD 2 VIEW LEFT REPEAT</t>
  </si>
  <si>
    <t>2935700</t>
  </si>
  <si>
    <t>74240</t>
  </si>
  <si>
    <t>74248</t>
  </si>
  <si>
    <t>G.I SERIES WITH SMALL BOWEL</t>
  </si>
  <si>
    <t>2934700</t>
  </si>
  <si>
    <t>74246</t>
  </si>
  <si>
    <t>FOREARM RIGHT REPEAT</t>
  </si>
  <si>
    <t>2934200</t>
  </si>
  <si>
    <t>FOOT LMTD 2 VIEW RIGHT REPEAT</t>
  </si>
  <si>
    <t>2933700</t>
  </si>
  <si>
    <t>FOOT LMTD 2 VIEW LEFT REPEAT</t>
  </si>
  <si>
    <t>2933400</t>
  </si>
  <si>
    <t>76000</t>
  </si>
  <si>
    <t>FLUOROSCOPY UP TO 60 MINUTES</t>
  </si>
  <si>
    <t>C1819</t>
  </si>
  <si>
    <t>BIOPSY BREAST, FL LOC</t>
  </si>
  <si>
    <t>2932704</t>
  </si>
  <si>
    <t>BIOPSY SALIVARY GLAND, FL LOC</t>
  </si>
  <si>
    <t>2932702</t>
  </si>
  <si>
    <t>BIPSY MUSCLE, FL LOC</t>
  </si>
  <si>
    <t>2932701</t>
  </si>
  <si>
    <t>77002</t>
  </si>
  <si>
    <t>BIOPSY FLUORO LOCALIZATION</t>
  </si>
  <si>
    <t>2932700</t>
  </si>
  <si>
    <t>76080</t>
  </si>
  <si>
    <t>FINGERS MULTIPLE RT REPEAT 2 VIEW</t>
  </si>
  <si>
    <t>2932401</t>
  </si>
  <si>
    <t>2932400</t>
  </si>
  <si>
    <t>FETAL AGE/POSITION SINGLE VIEW</t>
  </si>
  <si>
    <t>2932000</t>
  </si>
  <si>
    <t>73551</t>
  </si>
  <si>
    <t>FEMUR RIGHT REPEAT</t>
  </si>
  <si>
    <t>2931300</t>
  </si>
  <si>
    <t>70030</t>
  </si>
  <si>
    <t>EYE FOREIGN BODY DETECTION</t>
  </si>
  <si>
    <t>2930200</t>
  </si>
  <si>
    <t>75820</t>
  </si>
  <si>
    <t>INJECT PROCEDURE FOR VENOGRAN</t>
  </si>
  <si>
    <t>INJECT PROCEDURE FOR VENOGRAM</t>
  </si>
  <si>
    <t>2929601</t>
  </si>
  <si>
    <t>75822</t>
  </si>
  <si>
    <t>VENOGRAM EXTREMITY BILATERAL</t>
  </si>
  <si>
    <t>2929600</t>
  </si>
  <si>
    <t>74220</t>
  </si>
  <si>
    <t>74329</t>
  </si>
  <si>
    <t>74330</t>
  </si>
  <si>
    <t>74328</t>
  </si>
  <si>
    <t>ELVOW 2 VIEW RIGHT REPEAT</t>
  </si>
  <si>
    <t>CLAVICLE RIGHT REPEAT</t>
  </si>
  <si>
    <t>2925600</t>
  </si>
  <si>
    <t>74430</t>
  </si>
  <si>
    <t>INJ PROCEDURE, CORPORA CAVERN</t>
  </si>
  <si>
    <t>2925301</t>
  </si>
  <si>
    <t>CLAVICLE LEFT REPEAT</t>
  </si>
  <si>
    <t>2925200</t>
  </si>
  <si>
    <t>CONSULT/READING OUTSIDE FILMS</t>
  </si>
  <si>
    <t>2925100</t>
  </si>
  <si>
    <t>99251</t>
  </si>
  <si>
    <t>CONSULTATION LTD IN PT 20MIN STAT</t>
  </si>
  <si>
    <t>99241</t>
  </si>
  <si>
    <t>71023</t>
  </si>
  <si>
    <t>CHEST 2 VIEW W/ FLUOROSCOPY</t>
  </si>
  <si>
    <t>CHEST 2 VIEW W/FLUOROSCOPY</t>
  </si>
  <si>
    <t>2923300</t>
  </si>
  <si>
    <t>CHANGE OF NEPHROSTOMY TUBE</t>
  </si>
  <si>
    <t>2923001</t>
  </si>
  <si>
    <t>75984</t>
  </si>
  <si>
    <t>CHANGE PERC CATHETER</t>
  </si>
  <si>
    <t>2923000</t>
  </si>
  <si>
    <t>74230</t>
  </si>
  <si>
    <t>CERVICAL SPINE 2 VIEW REPEAT</t>
  </si>
  <si>
    <t>2922200</t>
  </si>
  <si>
    <t>CALCANEUS (HEEL) LEFT REPEAT</t>
  </si>
  <si>
    <t>2920600</t>
  </si>
  <si>
    <t>CALCANEUS (HEEL) RIGHT REPEAT</t>
  </si>
  <si>
    <t>2920500</t>
  </si>
  <si>
    <t>77081</t>
  </si>
  <si>
    <t>77080</t>
  </si>
  <si>
    <t>BONE DENSITOMETRY SPINE</t>
  </si>
  <si>
    <t>2919300</t>
  </si>
  <si>
    <t>BONE DENSITOMETRY HIP</t>
  </si>
  <si>
    <t>2919200</t>
  </si>
  <si>
    <t>2919100</t>
  </si>
  <si>
    <t>2918800</t>
  </si>
  <si>
    <t>77073</t>
  </si>
  <si>
    <t>BIOPSY THYROID, FL LOC</t>
  </si>
  <si>
    <t>2917900</t>
  </si>
  <si>
    <t>BIOPSY PANCREAS, FL LOC</t>
  </si>
  <si>
    <t>2917600</t>
  </si>
  <si>
    <t>BIOPSY LUNG, FL LOC</t>
  </si>
  <si>
    <t>2917300</t>
  </si>
  <si>
    <t>BIOPSY ABDOMEN, FL LOC</t>
  </si>
  <si>
    <t>2916700</t>
  </si>
  <si>
    <t>74270</t>
  </si>
  <si>
    <t>BARIUM ENEMA COLOSTOMY SEP PROC</t>
  </si>
  <si>
    <t>BARIUM ENEMA COLOSTOMY SEP PRO</t>
  </si>
  <si>
    <t>2916200</t>
  </si>
  <si>
    <t>74280</t>
  </si>
  <si>
    <t>2914600</t>
  </si>
  <si>
    <t>73615</t>
  </si>
  <si>
    <t>ARTHROGRAM LEFT ANKLE</t>
  </si>
  <si>
    <t>2913501</t>
  </si>
  <si>
    <t>ARTHROGRAM RIGHT ANKLE</t>
  </si>
  <si>
    <t>2913401</t>
  </si>
  <si>
    <t>INJECTION CENTRAL VENOUS ACCESS</t>
  </si>
  <si>
    <t>77001</t>
  </si>
  <si>
    <t>FLOURO GUIDE FOR CENTRAL VENOUS ACCESS DEVICE PLACEMENT</t>
  </si>
  <si>
    <t>TRANS EPIDURAL INJ, CERVICAL OR THORACIC; ADDTL LVLS (F)</t>
  </si>
  <si>
    <t>TRANS EPIDURAL INJ, CERVICAL OR THORACIC; ADDTL LV</t>
  </si>
  <si>
    <t>2912233</t>
  </si>
  <si>
    <t>TRANS EPIDURAL INJECTION, CERVICAL OR THORACIC; SINGLE L</t>
  </si>
  <si>
    <t>TRANS EPIDURAL INJECTION, CERVICAL OR THORACIC; SI</t>
  </si>
  <si>
    <t>2912232</t>
  </si>
  <si>
    <t>TRANSFORAM EPIDURAL INJ, LUMBAR SACRAL; ADDTL LVLS</t>
  </si>
  <si>
    <t>2912231</t>
  </si>
  <si>
    <t>TRANSFORAMINAL EPIDURAL INJ, LUMBAR SACRAL; SINGLE LVL F</t>
  </si>
  <si>
    <t>FACET JOINT INJECTION, CERVICAL OR THORACIC; SINGL</t>
  </si>
  <si>
    <t>FACET JOINT INJ, CERVICAL OR THORACIC; SINGLE FLU</t>
  </si>
  <si>
    <t>2912227</t>
  </si>
  <si>
    <t xml:space="preserve">FACET JOINT INJECTION, LUMBAR SACRAL; THIRD LEVEL </t>
  </si>
  <si>
    <t>2912226</t>
  </si>
  <si>
    <t>FACET JOINT INJECTION, LUMBAR SACRAL; SECOND LVL(F</t>
  </si>
  <si>
    <t>2912225</t>
  </si>
  <si>
    <t>FACET JOINT INJECTION, LUMBAR SACRAL; SINGLE LEVEL (FLUO</t>
  </si>
  <si>
    <t xml:space="preserve">FACET JOINT INJECTION, LUMBAR SACRAL; SINGLE LVL </t>
  </si>
  <si>
    <t>2912223</t>
  </si>
  <si>
    <t>TRIGGER POINT INJECTION, SMALL JOINT, US GUIDED</t>
  </si>
  <si>
    <t>2912222</t>
  </si>
  <si>
    <t>TRIGGER POINT INJECTION, INTERMEDIATE JOINT, US GU</t>
  </si>
  <si>
    <t>2912221</t>
  </si>
  <si>
    <t>TRIGGER POINT INJECTION, MAJOR JOINT, US GUIDED</t>
  </si>
  <si>
    <t>2912220</t>
  </si>
  <si>
    <t>RENAL ABLATION, RADIOFEQUENCY; UNILATERAL</t>
  </si>
  <si>
    <t>2912219</t>
  </si>
  <si>
    <t>RENAL ABLATION, CRYOTHERAPY; UNILATERAL</t>
  </si>
  <si>
    <t>2912218</t>
  </si>
  <si>
    <t>THORACIC PARAVERTEBRAL BLOCK, SINGLE; CT GUIDED</t>
  </si>
  <si>
    <t>2912217</t>
  </si>
  <si>
    <t>INJECTION PROCEDURE OF THROMBIN, US GUIDED</t>
  </si>
  <si>
    <t>2912216</t>
  </si>
  <si>
    <t>REMOVAL OF HEMODIALYSIS W PORT/PUMP</t>
  </si>
  <si>
    <t>2912214</t>
  </si>
  <si>
    <t>TRANSJUGULAR INTRAHEPATIC PORTOSYSTEMIC SHUNT (TIP</t>
  </si>
  <si>
    <t>2912207</t>
  </si>
  <si>
    <t>REMOVAL OF NEPHROSTOMY TUBE, W/ FLUROR</t>
  </si>
  <si>
    <t>PERCUTANEOUS DRAINAGE, PERIRENAL ABCESS, FL LOC</t>
  </si>
  <si>
    <t>2912205</t>
  </si>
  <si>
    <t>PERCUTANEOUS DRAINAGE, RETROPERITONEAL ABCESS, FL LOC</t>
  </si>
  <si>
    <t>2912204</t>
  </si>
  <si>
    <t>PERCUTANEOUS DRAINAGE, SUBPHRENIC ABCESS, FL LOC</t>
  </si>
  <si>
    <t>2912203</t>
  </si>
  <si>
    <t>PERCUTANEOUS DRAINAGE, PERITONEAL ABCESS, FL LOC</t>
  </si>
  <si>
    <t>PERCUTANEOUS DRAINAGE APPENDIX ABCESS, FL LOC</t>
  </si>
  <si>
    <t>2912201</t>
  </si>
  <si>
    <t>ABCESS DRAINAGE</t>
  </si>
  <si>
    <t>ABDOMEN ACUTE W/PA CHEST</t>
  </si>
  <si>
    <t xml:space="preserve">BREAST BX, AUTOMATED VACUUM </t>
  </si>
  <si>
    <t>2910800</t>
  </si>
  <si>
    <t>75630</t>
  </si>
  <si>
    <t xml:space="preserve">AORTO/ILIOFEMORAL W/SERIES </t>
  </si>
  <si>
    <t>2910700</t>
  </si>
  <si>
    <t>740</t>
  </si>
  <si>
    <t>NO CHARGE</t>
  </si>
  <si>
    <t>2907500</t>
  </si>
  <si>
    <t>95819</t>
  </si>
  <si>
    <t>95822</t>
  </si>
  <si>
    <t>93017</t>
  </si>
  <si>
    <t>TELEMETRY POUCH</t>
  </si>
  <si>
    <t>2902700</t>
  </si>
  <si>
    <t>2901800</t>
  </si>
  <si>
    <t>93041</t>
  </si>
  <si>
    <t>EKG RHYTHM STRIP</t>
  </si>
  <si>
    <t>2900900</t>
  </si>
  <si>
    <t>93306</t>
  </si>
  <si>
    <t>2900604</t>
  </si>
  <si>
    <t>93350</t>
  </si>
  <si>
    <t>93304</t>
  </si>
  <si>
    <t>PED FOLLOW-UP 2D ECHO</t>
  </si>
  <si>
    <t>2900602</t>
  </si>
  <si>
    <t>93303</t>
  </si>
  <si>
    <t>93307</t>
  </si>
  <si>
    <t>93312</t>
  </si>
  <si>
    <t>TRANSESOPHAGEAL ECHO</t>
  </si>
  <si>
    <t>87103</t>
  </si>
  <si>
    <t>87147</t>
  </si>
  <si>
    <t>CULTURE TISSUE &amp; GRAM STAIN CXTIS</t>
  </si>
  <si>
    <t>87184</t>
  </si>
  <si>
    <t>SUSCEPTIBILITY DISK PER PLATE KB</t>
  </si>
  <si>
    <t>SUSCEPTIBILITY DISK PER PLATE</t>
  </si>
  <si>
    <t>2870700</t>
  </si>
  <si>
    <t>87181</t>
  </si>
  <si>
    <t>E TEST SUSCEPTIBILITIES IN-HOUSE TEST</t>
  </si>
  <si>
    <t>E TEST SUSCEPTIBILITIES IN-HOU</t>
  </si>
  <si>
    <t>2870600</t>
  </si>
  <si>
    <t>310</t>
  </si>
  <si>
    <t>PATHOLOGY PROCESSING AND HANDLING</t>
  </si>
  <si>
    <t>88329</t>
  </si>
  <si>
    <t>INTRA OPERATIVE CONSULATION</t>
  </si>
  <si>
    <t>2867000</t>
  </si>
  <si>
    <t>86147</t>
  </si>
  <si>
    <t>88332</t>
  </si>
  <si>
    <t>88331</t>
  </si>
  <si>
    <t>86200</t>
  </si>
  <si>
    <t>88313</t>
  </si>
  <si>
    <t>88312</t>
  </si>
  <si>
    <t>88311</t>
  </si>
  <si>
    <t>89190</t>
  </si>
  <si>
    <t>SO PF NASAL SMEAR EOSINOPHILS</t>
  </si>
  <si>
    <t>2794062</t>
  </si>
  <si>
    <t>88334</t>
  </si>
  <si>
    <t>SO PF CYTO NON-GYN ADD'L SITE</t>
  </si>
  <si>
    <t>2794061</t>
  </si>
  <si>
    <t>88333</t>
  </si>
  <si>
    <t>SO PF CYTO NON-GYN TOUCH PREP</t>
  </si>
  <si>
    <t>2794060</t>
  </si>
  <si>
    <t>90</t>
  </si>
  <si>
    <t>88160</t>
  </si>
  <si>
    <t>SO PF CYTO NON-GYN SCRN/PREP</t>
  </si>
  <si>
    <t>2794059</t>
  </si>
  <si>
    <t>88112</t>
  </si>
  <si>
    <t>SO PF CYTO NON-GYN CELL ENH INTERP</t>
  </si>
  <si>
    <t>2794058</t>
  </si>
  <si>
    <t>SO NASAL SMEAR EOSINOPHILS</t>
  </si>
  <si>
    <t>2794057</t>
  </si>
  <si>
    <t>88368</t>
  </si>
  <si>
    <t>SO SURG ISH W/MOD</t>
  </si>
  <si>
    <t>2794056</t>
  </si>
  <si>
    <t>SO SURG ISH QUANT (FIRST PROBE)</t>
  </si>
  <si>
    <t>2794055</t>
  </si>
  <si>
    <t>SO CYTO NON-GYN ADD'L SITE</t>
  </si>
  <si>
    <t>2794054</t>
  </si>
  <si>
    <t>SO CYTO NON-GYN TOUCH PREP</t>
  </si>
  <si>
    <t>2794053</t>
  </si>
  <si>
    <t>88319</t>
  </si>
  <si>
    <t>SO SURG STAIN GROUP III (TC)</t>
  </si>
  <si>
    <t>2794052</t>
  </si>
  <si>
    <t>SO SURG STAIN GROUP III</t>
  </si>
  <si>
    <t>2794051</t>
  </si>
  <si>
    <t>88175</t>
  </si>
  <si>
    <t>SO CYTO GYN AUTO &amp; MAN SCRN</t>
  </si>
  <si>
    <t>2794050</t>
  </si>
  <si>
    <t>SO CYTO NON-GYN SCRN/PREP</t>
  </si>
  <si>
    <t>2794049</t>
  </si>
  <si>
    <t>SO CYTO NON-GYN CELL ENH INTERP</t>
  </si>
  <si>
    <t>2794047</t>
  </si>
  <si>
    <t>88106</t>
  </si>
  <si>
    <t>SO CYTO SIMPLE FILTER INTERP</t>
  </si>
  <si>
    <t>2794046</t>
  </si>
  <si>
    <t>81275</t>
  </si>
  <si>
    <t>SO MOLEC KRAS GENE ANALYSIS</t>
  </si>
  <si>
    <t>2794045</t>
  </si>
  <si>
    <t>81263</t>
  </si>
  <si>
    <t>SO IGH VARI REGIONAL MUTATION ANALYSIS</t>
  </si>
  <si>
    <t>2794044</t>
  </si>
  <si>
    <t>SO MOLEC IGH MUTATION ANALYSIS</t>
  </si>
  <si>
    <t>2794043</t>
  </si>
  <si>
    <t>BLOCK AND SLIDE PREP</t>
  </si>
  <si>
    <t>2794041</t>
  </si>
  <si>
    <t>81479</t>
  </si>
  <si>
    <t>SO NT CLL PROG. PROFILE</t>
  </si>
  <si>
    <t>2794037</t>
  </si>
  <si>
    <t>88369</t>
  </si>
  <si>
    <t>SO LAMBDA ISH QUANTITATIVE</t>
  </si>
  <si>
    <t>2794036</t>
  </si>
  <si>
    <t>SO KAPPA ISH QUANTITATIVE</t>
  </si>
  <si>
    <t>2794035</t>
  </si>
  <si>
    <t>81206</t>
  </si>
  <si>
    <t>88237</t>
  </si>
  <si>
    <t>SO TISSUE CUTLURE BM/BLD-NG</t>
  </si>
  <si>
    <t>2794033</t>
  </si>
  <si>
    <t>SO CSF3R MUTATION ANALYSIS</t>
  </si>
  <si>
    <t>2794032</t>
  </si>
  <si>
    <t>SO NRAS MUTATION ANAL.</t>
  </si>
  <si>
    <t>2794031</t>
  </si>
  <si>
    <t>81339</t>
  </si>
  <si>
    <t>SO MET EXON 14 DELETION ANAL.</t>
  </si>
  <si>
    <t>2794028</t>
  </si>
  <si>
    <t>81210</t>
  </si>
  <si>
    <t>SO BRAF MUTATION ANAL.</t>
  </si>
  <si>
    <t>2794027</t>
  </si>
  <si>
    <t>81305</t>
  </si>
  <si>
    <t>81450</t>
  </si>
  <si>
    <t>SO NEOTYPE AML PROGNOSTIC</t>
  </si>
  <si>
    <t>2794024</t>
  </si>
  <si>
    <t>SO NEOTYPE LYMPHOMA PROFILE</t>
  </si>
  <si>
    <t>2794023</t>
  </si>
  <si>
    <t>81301</t>
  </si>
  <si>
    <t>88173</t>
  </si>
  <si>
    <t>88172</t>
  </si>
  <si>
    <t>88305</t>
  </si>
  <si>
    <t>SO TISSUE EXAM LEVEL IV</t>
  </si>
  <si>
    <t>2794018</t>
  </si>
  <si>
    <t>SO SPECIAL STAIN, GROUP II</t>
  </si>
  <si>
    <t>2794017</t>
  </si>
  <si>
    <t>88346</t>
  </si>
  <si>
    <t>SO IMMUNOFLUORESCENT, INITIAL</t>
  </si>
  <si>
    <t>2794016</t>
  </si>
  <si>
    <t>88350</t>
  </si>
  <si>
    <t>SO IMMUNOFLUORESCENT EACH AD</t>
  </si>
  <si>
    <t>2794015</t>
  </si>
  <si>
    <t>88348</t>
  </si>
  <si>
    <t>SO ELECTRON MICROSCOPY</t>
  </si>
  <si>
    <t>2794014</t>
  </si>
  <si>
    <t>81403</t>
  </si>
  <si>
    <t>SO NRAS MUTATION ANAL EXON 4</t>
  </si>
  <si>
    <t>2794010</t>
  </si>
  <si>
    <t>88121</t>
  </si>
  <si>
    <t>SO BLADDER CANCER FISH AUTO</t>
  </si>
  <si>
    <t>2794009</t>
  </si>
  <si>
    <t>88264</t>
  </si>
  <si>
    <t>88239</t>
  </si>
  <si>
    <t>SO TISSUE CULTURE SOLID TUMOR</t>
  </si>
  <si>
    <t>2794005</t>
  </si>
  <si>
    <t>88360</t>
  </si>
  <si>
    <t>88377</t>
  </si>
  <si>
    <t>88184</t>
  </si>
  <si>
    <t>88364</t>
  </si>
  <si>
    <t>88365</t>
  </si>
  <si>
    <t>88341</t>
  </si>
  <si>
    <t>88342</t>
  </si>
  <si>
    <t>81310</t>
  </si>
  <si>
    <t>SO NPM1 MUTATION ANALYSIS</t>
  </si>
  <si>
    <t>2793993</t>
  </si>
  <si>
    <t>81407</t>
  </si>
  <si>
    <t>SO NOTCH1 MUTATION ANALYSIS</t>
  </si>
  <si>
    <t>2793992</t>
  </si>
  <si>
    <t>81352</t>
  </si>
  <si>
    <t>SO TP53 MUTATION ANALYSIS</t>
  </si>
  <si>
    <t>2793991</t>
  </si>
  <si>
    <t>81347</t>
  </si>
  <si>
    <t>SO SF3B1</t>
  </si>
  <si>
    <t>2793990</t>
  </si>
  <si>
    <t>26</t>
  </si>
  <si>
    <t>G0452</t>
  </si>
  <si>
    <t>SO NEOTYPE MOL PATH INTERP</t>
  </si>
  <si>
    <t>2793989</t>
  </si>
  <si>
    <t>81229</t>
  </si>
  <si>
    <t>SO CYTOGEN M ARRAY COPY NO&amp;SNP</t>
  </si>
  <si>
    <t>2793971</t>
  </si>
  <si>
    <t>81340</t>
  </si>
  <si>
    <t>SO T-CELL RECEPT BETA REARR</t>
  </si>
  <si>
    <t>2793970</t>
  </si>
  <si>
    <t>81264</t>
  </si>
  <si>
    <t>SO B-CELL IGK GENE REARRANG</t>
  </si>
  <si>
    <t>2793969</t>
  </si>
  <si>
    <t>81261</t>
  </si>
  <si>
    <t>SO B-CELL IGH GENE REARRANG</t>
  </si>
  <si>
    <t>2793968</t>
  </si>
  <si>
    <t>SO B-CELL GENE REARRANGEMENT</t>
  </si>
  <si>
    <t>2793967</t>
  </si>
  <si>
    <t>81278</t>
  </si>
  <si>
    <t>SO BCL-2 TRANSLOCATION</t>
  </si>
  <si>
    <t>2793966</t>
  </si>
  <si>
    <t>81342</t>
  </si>
  <si>
    <t>SO T-CELL RECEPT GAMMA REARR</t>
  </si>
  <si>
    <t>2793965</t>
  </si>
  <si>
    <t>88323</t>
  </si>
  <si>
    <t>81245</t>
  </si>
  <si>
    <t>SO FLT3</t>
  </si>
  <si>
    <t>2793954</t>
  </si>
  <si>
    <t>81279</t>
  </si>
  <si>
    <t>81270</t>
  </si>
  <si>
    <t>SO JAK2 V617F RFX TO EXON12-14</t>
  </si>
  <si>
    <t>2793947</t>
  </si>
  <si>
    <t>81315</t>
  </si>
  <si>
    <t>SO PML/RARA TRANSLOCATION</t>
  </si>
  <si>
    <t>2793941</t>
  </si>
  <si>
    <t>81272</t>
  </si>
  <si>
    <t>88185</t>
  </si>
  <si>
    <t>SO FLOW ZAP70 PANEL MARKERS</t>
  </si>
  <si>
    <t>2793924</t>
  </si>
  <si>
    <t>SO FLOW-PNH PANEL MARKERS</t>
  </si>
  <si>
    <t>2793923</t>
  </si>
  <si>
    <t>88367</t>
  </si>
  <si>
    <t>SO FISH AUTO - SINGLE PROBE</t>
  </si>
  <si>
    <t>2793921</t>
  </si>
  <si>
    <t>88374</t>
  </si>
  <si>
    <t>81235</t>
  </si>
  <si>
    <t>81219</t>
  </si>
  <si>
    <t>81207</t>
  </si>
  <si>
    <t>SO BCR-ABL - MINOR BREAKPOINT</t>
  </si>
  <si>
    <t>2793909</t>
  </si>
  <si>
    <t>SO BCR-ABL - MAJOR BREAKPOINT</t>
  </si>
  <si>
    <t>2793908</t>
  </si>
  <si>
    <t>SO BCR-ABL 1 TRANSLOCATION</t>
  </si>
  <si>
    <t>2793907</t>
  </si>
  <si>
    <t>88344</t>
  </si>
  <si>
    <t>88361</t>
  </si>
  <si>
    <t>88309</t>
  </si>
  <si>
    <t>88307</t>
  </si>
  <si>
    <t>88304</t>
  </si>
  <si>
    <t>88104</t>
  </si>
  <si>
    <t>88108</t>
  </si>
  <si>
    <t>PATH-REF CONSULT PREP SLIDE</t>
  </si>
  <si>
    <t>2793490</t>
  </si>
  <si>
    <t>88321</t>
  </si>
  <si>
    <t>88302</t>
  </si>
  <si>
    <t>88300</t>
  </si>
  <si>
    <t>391</t>
  </si>
  <si>
    <t>36430</t>
  </si>
  <si>
    <t>390</t>
  </si>
  <si>
    <t>P9073</t>
  </si>
  <si>
    <t>PLATELETS</t>
  </si>
  <si>
    <t>2780074</t>
  </si>
  <si>
    <t>PLATELETS - LVDS48</t>
  </si>
  <si>
    <t>2780073</t>
  </si>
  <si>
    <t>P9017</t>
  </si>
  <si>
    <t>COVID-19 CONVALESCENT FFP</t>
  </si>
  <si>
    <t>2780072</t>
  </si>
  <si>
    <t>86644</t>
  </si>
  <si>
    <t>SO LS CMV</t>
  </si>
  <si>
    <t>2780071</t>
  </si>
  <si>
    <t>85007</t>
  </si>
  <si>
    <t>SO MMA-CBC W MANUAL DIFF</t>
  </si>
  <si>
    <t>2780070</t>
  </si>
  <si>
    <t>86334</t>
  </si>
  <si>
    <t>SO MMA-LEUKOCYTE PHAGOCYTOSIS</t>
  </si>
  <si>
    <t>2780069</t>
  </si>
  <si>
    <t>86880</t>
  </si>
  <si>
    <t>SO MMA-DIRECT COOMBS</t>
  </si>
  <si>
    <t>2780068</t>
  </si>
  <si>
    <t>86972</t>
  </si>
  <si>
    <t>SO MMA-SERUM PRETREATMENT</t>
  </si>
  <si>
    <t>2780067</t>
  </si>
  <si>
    <t>86970</t>
  </si>
  <si>
    <t>SO MMA-RBC PRETREATMENT</t>
  </si>
  <si>
    <t>2780066</t>
  </si>
  <si>
    <t>SO MONOCYTE MONOLAYER ASSAY</t>
  </si>
  <si>
    <t>2780065</t>
  </si>
  <si>
    <t>86886</t>
  </si>
  <si>
    <t>SO LS ANTIBODY TITER</t>
  </si>
  <si>
    <t>2780064</t>
  </si>
  <si>
    <t>86976</t>
  </si>
  <si>
    <t>LIFESTREAM TITER BILLING</t>
  </si>
  <si>
    <t>2780062</t>
  </si>
  <si>
    <t>86902</t>
  </si>
  <si>
    <t>86904</t>
  </si>
  <si>
    <t>86901</t>
  </si>
  <si>
    <t>86900</t>
  </si>
  <si>
    <t>86906</t>
  </si>
  <si>
    <t>LS RARE UNIT SEARCH</t>
  </si>
  <si>
    <t>2780053</t>
  </si>
  <si>
    <t>86905</t>
  </si>
  <si>
    <t>86975</t>
  </si>
  <si>
    <t>SO LS INCUBATION SERUM W/DRUGS OR CHEM</t>
  </si>
  <si>
    <t>86971</t>
  </si>
  <si>
    <t>SO LS ENZYME TREATMENT OF PANEL</t>
  </si>
  <si>
    <t>86860</t>
  </si>
  <si>
    <t>86978</t>
  </si>
  <si>
    <t>SO LS DAT IGG C3 POLYSPECIFIC EA</t>
  </si>
  <si>
    <t>SO LS CROSSMATCH</t>
  </si>
  <si>
    <t>2780046</t>
  </si>
  <si>
    <t>86850</t>
  </si>
  <si>
    <t>SO LS ANTIBODY SCREEN</t>
  </si>
  <si>
    <t>2780045</t>
  </si>
  <si>
    <t>86870</t>
  </si>
  <si>
    <t>86945</t>
  </si>
  <si>
    <t>SO LS IRRADIATION</t>
  </si>
  <si>
    <t>2780042</t>
  </si>
  <si>
    <t>ELUATE PREPARATION</t>
  </si>
  <si>
    <t>2780031</t>
  </si>
  <si>
    <t>DONOR ANTIGEN TESTING EA ANTIGEN</t>
  </si>
  <si>
    <t>P9021</t>
  </si>
  <si>
    <t>84207</t>
  </si>
  <si>
    <t>85810</t>
  </si>
  <si>
    <t>VISCOSITY (SERUM)</t>
  </si>
  <si>
    <t>86787</t>
  </si>
  <si>
    <t>85246</t>
  </si>
  <si>
    <t>80202</t>
  </si>
  <si>
    <t>VANCOMYCIN                   1</t>
  </si>
  <si>
    <t>80164</t>
  </si>
  <si>
    <t>VALPORIC ACID                1</t>
  </si>
  <si>
    <t>84466</t>
  </si>
  <si>
    <t>TRANSFERRIN                  1</t>
  </si>
  <si>
    <t>84442</t>
  </si>
  <si>
    <t>THYROXINE BINDING GLOBULIN   1</t>
  </si>
  <si>
    <t>J2790</t>
  </si>
  <si>
    <t>RHO(D) IMMUNE GLOBULIN (RHIG), HUMAN, FULL-DOSE, IM USE</t>
  </si>
  <si>
    <t>P9016</t>
  </si>
  <si>
    <t>P9035</t>
  </si>
  <si>
    <t>P9040</t>
  </si>
  <si>
    <t>RED BLOOD CELLS EACH UNIT</t>
  </si>
  <si>
    <t>2752800</t>
  </si>
  <si>
    <t>P9048</t>
  </si>
  <si>
    <t>J7190</t>
  </si>
  <si>
    <t>FACTOR VIII 1,000 UNITS</t>
  </si>
  <si>
    <t>2752200</t>
  </si>
  <si>
    <t>P9012</t>
  </si>
  <si>
    <t>P9057</t>
  </si>
  <si>
    <t>RBC LEUKOREDUCED WASHED</t>
  </si>
  <si>
    <t>2750486</t>
  </si>
  <si>
    <t>P9037</t>
  </si>
  <si>
    <t>PLATELETS, PHERESIS, IRRAD</t>
  </si>
  <si>
    <t>2750450</t>
  </si>
  <si>
    <t>P9034</t>
  </si>
  <si>
    <t>PLATELET PHERESIS</t>
  </si>
  <si>
    <t>2750442</t>
  </si>
  <si>
    <t>84403</t>
  </si>
  <si>
    <t>80197</t>
  </si>
  <si>
    <t>SJORGREN'S A&amp;B IG AUTOABS *</t>
  </si>
  <si>
    <t>84244</t>
  </si>
  <si>
    <t>85302</t>
  </si>
  <si>
    <t>MONOCLONAL GAMMOPATHIES SERUM*</t>
  </si>
  <si>
    <t>85306</t>
  </si>
  <si>
    <t>PROTEIN S ACTIVITY           1</t>
  </si>
  <si>
    <t>84153</t>
  </si>
  <si>
    <t>G0103</t>
  </si>
  <si>
    <t>PSA, TOTAL                   1</t>
  </si>
  <si>
    <t>84146</t>
  </si>
  <si>
    <t>84206</t>
  </si>
  <si>
    <t>PROINSULIN                   1</t>
  </si>
  <si>
    <t>84144</t>
  </si>
  <si>
    <t>83935</t>
  </si>
  <si>
    <t>OSMOLALITY (URINE)           1</t>
  </si>
  <si>
    <t>83930</t>
  </si>
  <si>
    <t>ZS</t>
  </si>
  <si>
    <t>80182</t>
  </si>
  <si>
    <t>NORTRIPTYLINE (SERUM)        1</t>
  </si>
  <si>
    <t>SO NORTRIPTYLINE</t>
  </si>
  <si>
    <t>2725500</t>
  </si>
  <si>
    <t>84030</t>
  </si>
  <si>
    <t xml:space="preserve">NEWBORN SCREENING PNL REPEAT </t>
  </si>
  <si>
    <t>NEWBORN SCREENING PANEL, RPT*</t>
  </si>
  <si>
    <t>2725200</t>
  </si>
  <si>
    <t>83874</t>
  </si>
  <si>
    <t>86738</t>
  </si>
  <si>
    <t>SO MYCO PNEUMO IMG ABS</t>
  </si>
  <si>
    <t>82043</t>
  </si>
  <si>
    <t>MICROALBUMIN (URINE)</t>
  </si>
  <si>
    <t>83002</t>
  </si>
  <si>
    <t>86376</t>
  </si>
  <si>
    <t>80178</t>
  </si>
  <si>
    <t>LITHIUM (SERUM)              1</t>
  </si>
  <si>
    <t>83690</t>
  </si>
  <si>
    <t>83605</t>
  </si>
  <si>
    <t>83525</t>
  </si>
  <si>
    <t>INSULIN FASTING *</t>
  </si>
  <si>
    <t>2703500</t>
  </si>
  <si>
    <t>INFLUENZA A&amp;B ANTIGENS       1</t>
  </si>
  <si>
    <t>87400</t>
  </si>
  <si>
    <t>82785</t>
  </si>
  <si>
    <t>82040</t>
  </si>
  <si>
    <t>83090</t>
  </si>
  <si>
    <t>86709</t>
  </si>
  <si>
    <t>86706</t>
  </si>
  <si>
    <t>86704</t>
  </si>
  <si>
    <t>86708</t>
  </si>
  <si>
    <t>83825</t>
  </si>
  <si>
    <t>MERCURY, QUANT. (26822)      1</t>
  </si>
  <si>
    <t>SO MERCURY, BLOOD</t>
  </si>
  <si>
    <t>2682700</t>
  </si>
  <si>
    <t>83655</t>
  </si>
  <si>
    <t>SO LEAD, WHOLE BLOOD</t>
  </si>
  <si>
    <t>2682600</t>
  </si>
  <si>
    <t>83036</t>
  </si>
  <si>
    <t>HEMOGLOBIN A1C               1</t>
  </si>
  <si>
    <t>82175</t>
  </si>
  <si>
    <t>SO ARSENIC, BLOOD</t>
  </si>
  <si>
    <t>2682400</t>
  </si>
  <si>
    <t>SO HEAVY METAL PANEL, BLOOD</t>
  </si>
  <si>
    <t>2682200</t>
  </si>
  <si>
    <t>84702</t>
  </si>
  <si>
    <t>82941</t>
  </si>
  <si>
    <t>83001</t>
  </si>
  <si>
    <t>QW</t>
  </si>
  <si>
    <t>82985</t>
  </si>
  <si>
    <t>SO FRUCTOSAMINE</t>
  </si>
  <si>
    <t xml:space="preserve">SO FRUCTOSAMINE </t>
  </si>
  <si>
    <t>2673600</t>
  </si>
  <si>
    <t>82728</t>
  </si>
  <si>
    <t>85280</t>
  </si>
  <si>
    <t xml:space="preserve">FACTOR XII ACTIVITY  *        </t>
  </si>
  <si>
    <t>85220</t>
  </si>
  <si>
    <t>FACTOR V                     1</t>
  </si>
  <si>
    <t>85250</t>
  </si>
  <si>
    <t>82672</t>
  </si>
  <si>
    <t>82670</t>
  </si>
  <si>
    <t>82668</t>
  </si>
  <si>
    <t>82533</t>
  </si>
  <si>
    <t>86162</t>
  </si>
  <si>
    <t>86160</t>
  </si>
  <si>
    <t>COMPLEMENT C4</t>
  </si>
  <si>
    <t>COMPLEMENT C3</t>
  </si>
  <si>
    <t>87046</t>
  </si>
  <si>
    <t>82390</t>
  </si>
  <si>
    <t>82375</t>
  </si>
  <si>
    <t>86304</t>
  </si>
  <si>
    <t>82330</t>
  </si>
  <si>
    <t>86301</t>
  </si>
  <si>
    <t>86300</t>
  </si>
  <si>
    <t>86140</t>
  </si>
  <si>
    <t>C-REACTIVE PROTEIN QUANT</t>
  </si>
  <si>
    <t>86141</t>
  </si>
  <si>
    <t>C-REACTIVE PROTEIN HIGHLY SENS</t>
  </si>
  <si>
    <t>84681</t>
  </si>
  <si>
    <t>82232</t>
  </si>
  <si>
    <t>BETA-2-MICROGLOBULIN(SERUM)</t>
  </si>
  <si>
    <t>87076</t>
  </si>
  <si>
    <t>87077</t>
  </si>
  <si>
    <t>82172</t>
  </si>
  <si>
    <t>APOLIPOPROTEIN B</t>
  </si>
  <si>
    <t>83520</t>
  </si>
  <si>
    <t>82164</t>
  </si>
  <si>
    <t>82105</t>
  </si>
  <si>
    <t>82085</t>
  </si>
  <si>
    <t>ALDOLASE</t>
  </si>
  <si>
    <t>82024</t>
  </si>
  <si>
    <t>ADRENOCORTICOTROPIC HORMONE *</t>
  </si>
  <si>
    <t>84238</t>
  </si>
  <si>
    <t>82553</t>
  </si>
  <si>
    <t>82550</t>
  </si>
  <si>
    <t>87210</t>
  </si>
  <si>
    <t>86922</t>
  </si>
  <si>
    <t>87106</t>
  </si>
  <si>
    <t>84300</t>
  </si>
  <si>
    <t>84156</t>
  </si>
  <si>
    <t>PROTIEN (URINE)</t>
  </si>
  <si>
    <t>84133</t>
  </si>
  <si>
    <t>POTASSIUM,URINE 24 HR</t>
  </si>
  <si>
    <t>2533300</t>
  </si>
  <si>
    <t>87088</t>
  </si>
  <si>
    <t>82436</t>
  </si>
  <si>
    <t>84550</t>
  </si>
  <si>
    <t>84436</t>
  </si>
  <si>
    <t>84479</t>
  </si>
  <si>
    <t>ZS QW</t>
  </si>
  <si>
    <t>84443</t>
  </si>
  <si>
    <t>THYROID STIMULATING HORMONE 3RD *</t>
  </si>
  <si>
    <t>THYROID STIMULATING HORMONE 3*</t>
  </si>
  <si>
    <t>2530700</t>
  </si>
  <si>
    <t>84484</t>
  </si>
  <si>
    <t>84478</t>
  </si>
  <si>
    <t>80200</t>
  </si>
  <si>
    <t>SO TOBRAMYCIN</t>
  </si>
  <si>
    <t>2529800</t>
  </si>
  <si>
    <t>87185</t>
  </si>
  <si>
    <t>87070</t>
  </si>
  <si>
    <t>80198</t>
  </si>
  <si>
    <t>80156</t>
  </si>
  <si>
    <t>84480</t>
  </si>
  <si>
    <t>SO TRIIODOTHYRONINE T3</t>
  </si>
  <si>
    <t>2529000</t>
  </si>
  <si>
    <t>87040</t>
  </si>
  <si>
    <t>87045</t>
  </si>
  <si>
    <t>DIC PANEL (PT,PTT,PLT,D-DIMER,FIB)</t>
  </si>
  <si>
    <t>84295</t>
  </si>
  <si>
    <t>87205</t>
  </si>
  <si>
    <t>80048</t>
  </si>
  <si>
    <t>80201</t>
  </si>
  <si>
    <t>TOPIRAMATE</t>
  </si>
  <si>
    <t>84460</t>
  </si>
  <si>
    <t>84450</t>
  </si>
  <si>
    <t>85651</t>
  </si>
  <si>
    <t>87102</t>
  </si>
  <si>
    <t>G0480</t>
  </si>
  <si>
    <t>86235</t>
  </si>
  <si>
    <t>EXTRACTABLE NUCLEAR ANTIGEN ANTIBODY TO SS-A (2747000) *</t>
  </si>
  <si>
    <t>87420</t>
  </si>
  <si>
    <t>89051</t>
  </si>
  <si>
    <t>86592</t>
  </si>
  <si>
    <t>86403</t>
  </si>
  <si>
    <t>ABO, RH, ANTIBODY SCREEN COMBO</t>
  </si>
  <si>
    <t>84376</t>
  </si>
  <si>
    <t>85044</t>
  </si>
  <si>
    <t>86431</t>
  </si>
  <si>
    <t>85730</t>
  </si>
  <si>
    <t>80195</t>
  </si>
  <si>
    <t>SIROLIMUS (RAPAMUNE) *</t>
  </si>
  <si>
    <t>85610</t>
  </si>
  <si>
    <t>84155</t>
  </si>
  <si>
    <t>81025</t>
  </si>
  <si>
    <t>86580</t>
  </si>
  <si>
    <t>84132</t>
  </si>
  <si>
    <t>85049</t>
  </si>
  <si>
    <t>87172</t>
  </si>
  <si>
    <t>84100</t>
  </si>
  <si>
    <t>999</t>
  </si>
  <si>
    <t>80184</t>
  </si>
  <si>
    <t>82271</t>
  </si>
  <si>
    <t>NASAL SMEAR FOR EOSINOPHILS</t>
  </si>
  <si>
    <t>2519600</t>
  </si>
  <si>
    <t>86308</t>
  </si>
  <si>
    <t>87207</t>
  </si>
  <si>
    <t>MALARIA SMEAR</t>
  </si>
  <si>
    <t>83735</t>
  </si>
  <si>
    <t>80076</t>
  </si>
  <si>
    <t>80061</t>
  </si>
  <si>
    <t>83615</t>
  </si>
  <si>
    <t>87220</t>
  </si>
  <si>
    <t>83550</t>
  </si>
  <si>
    <t>83540</t>
  </si>
  <si>
    <t>85027</t>
  </si>
  <si>
    <t>83718</t>
  </si>
  <si>
    <t>82951</t>
  </si>
  <si>
    <t>GLUCOSE TOLERANCE TEST 1-3 SPECIMENS</t>
  </si>
  <si>
    <t>82947</t>
  </si>
  <si>
    <t>82977</t>
  </si>
  <si>
    <t>80170</t>
  </si>
  <si>
    <t>CULTURE, GC SCREEN</t>
  </si>
  <si>
    <t>2512600</t>
  </si>
  <si>
    <t>CULTURE, ENVIRONMENTAL</t>
  </si>
  <si>
    <t>2512500</t>
  </si>
  <si>
    <t>87101</t>
  </si>
  <si>
    <t>CULTURE, FUNGUS FOR SKIN</t>
  </si>
  <si>
    <t>CULTURE, E, COLI</t>
  </si>
  <si>
    <t>84439</t>
  </si>
  <si>
    <t>85384</t>
  </si>
  <si>
    <t>85461</t>
  </si>
  <si>
    <t>80051</t>
  </si>
  <si>
    <t>80185</t>
  </si>
  <si>
    <t>80162</t>
  </si>
  <si>
    <t>82945</t>
  </si>
  <si>
    <t>84157</t>
  </si>
  <si>
    <t>PROTEIN (CSF)</t>
  </si>
  <si>
    <t>82570</t>
  </si>
  <si>
    <t>82565</t>
  </si>
  <si>
    <t>82374</t>
  </si>
  <si>
    <t>CO2</t>
  </si>
  <si>
    <t>2508600</t>
  </si>
  <si>
    <t>COLLAGEN</t>
  </si>
  <si>
    <t>COLLAGEN *</t>
  </si>
  <si>
    <t>2508500</t>
  </si>
  <si>
    <t>Z5220</t>
  </si>
  <si>
    <t>86157</t>
  </si>
  <si>
    <t>COLD AGGLUTININ</t>
  </si>
  <si>
    <t>82465</t>
  </si>
  <si>
    <t>CHOLESTEROL, TOTAL</t>
  </si>
  <si>
    <t>2507200</t>
  </si>
  <si>
    <t>82435</t>
  </si>
  <si>
    <t>CHLORIDE (SERUM)</t>
  </si>
  <si>
    <t>2507000</t>
  </si>
  <si>
    <t>80069</t>
  </si>
  <si>
    <t>80053</t>
  </si>
  <si>
    <t>89050</t>
  </si>
  <si>
    <t>85025</t>
  </si>
  <si>
    <t>82340</t>
  </si>
  <si>
    <t>82310</t>
  </si>
  <si>
    <t>84520</t>
  </si>
  <si>
    <t>BILIRUBIN, TOTAL AND DIRECT</t>
  </si>
  <si>
    <t>82247</t>
  </si>
  <si>
    <t>SOBILIRUBIN, AMNIOTIC FLUID</t>
  </si>
  <si>
    <t>SO BILIRUBIN, AMNIOTIC FLUID</t>
  </si>
  <si>
    <t>2504500</t>
  </si>
  <si>
    <t>RPR (EDSP)</t>
  </si>
  <si>
    <t>2504473</t>
  </si>
  <si>
    <t>81000</t>
  </si>
  <si>
    <t>0241U</t>
  </si>
  <si>
    <t>SO MCV AB</t>
  </si>
  <si>
    <t>2504457</t>
  </si>
  <si>
    <t>SO CCP AB (IGG)</t>
  </si>
  <si>
    <t>2504456</t>
  </si>
  <si>
    <t>2504455</t>
  </si>
  <si>
    <t>SO RHEUMATOID ARTHRITIS DIAGNOSTIC PANEL 2</t>
  </si>
  <si>
    <t>2504454</t>
  </si>
  <si>
    <t>87505</t>
  </si>
  <si>
    <t>86001</t>
  </si>
  <si>
    <t>86003</t>
  </si>
  <si>
    <t>SO LAMB (F88) IGE</t>
  </si>
  <si>
    <t>2504428</t>
  </si>
  <si>
    <t>86753</t>
  </si>
  <si>
    <t>SO ANTIBODY PORTOZOA NES</t>
  </si>
  <si>
    <t>2504427</t>
  </si>
  <si>
    <t>SO BABESIA MICROTI ANTIBODIES (IGG, IGM), IFA</t>
  </si>
  <si>
    <t>2504426</t>
  </si>
  <si>
    <t>89060</t>
  </si>
  <si>
    <t>2504425</t>
  </si>
  <si>
    <t>83883</t>
  </si>
  <si>
    <t>86790</t>
  </si>
  <si>
    <t>85378</t>
  </si>
  <si>
    <t>81400</t>
  </si>
  <si>
    <t>SO DPG GENE MUTATION</t>
  </si>
  <si>
    <t>2504419</t>
  </si>
  <si>
    <t>87799</t>
  </si>
  <si>
    <t>2504418</t>
  </si>
  <si>
    <t>86696</t>
  </si>
  <si>
    <t>86695</t>
  </si>
  <si>
    <t>86654</t>
  </si>
  <si>
    <t>SO AB ENCEPHALITIS WESTERN EQUINE</t>
  </si>
  <si>
    <t>2504414</t>
  </si>
  <si>
    <t>SO WESTERN EQUINE ENCEPHALITIS VIRUS (IGG,IGM)AB PANEL</t>
  </si>
  <si>
    <t>SO WESTERN EQUINE ENCEPHALITIS VIRUS (IGG, IGM) AB</t>
  </si>
  <si>
    <t>2504413</t>
  </si>
  <si>
    <t>82542</t>
  </si>
  <si>
    <t>SO BILE ACIDS, FRACT AND TOTAL</t>
  </si>
  <si>
    <t>2504411</t>
  </si>
  <si>
    <t>SO STORAGE MITE (D71) IGE</t>
  </si>
  <si>
    <t>2504410</t>
  </si>
  <si>
    <t>84134</t>
  </si>
  <si>
    <t>87329</t>
  </si>
  <si>
    <t>87328</t>
  </si>
  <si>
    <t>82239</t>
  </si>
  <si>
    <t>SO ROUGH PIGWEED (W14) IGE</t>
  </si>
  <si>
    <t>2504397</t>
  </si>
  <si>
    <t>SO RUSSIAN THISTLE (W11) IGE</t>
  </si>
  <si>
    <t>2504396</t>
  </si>
  <si>
    <t>SO COTTONWOOD (T14) IGE</t>
  </si>
  <si>
    <t>2504395</t>
  </si>
  <si>
    <t>SO WALNUT TREE (T10) IGE</t>
  </si>
  <si>
    <t>2504394</t>
  </si>
  <si>
    <t>SO ELM (T8) IGE</t>
  </si>
  <si>
    <t>2504393</t>
  </si>
  <si>
    <t>SO OLIVE TREE (T9) IGE</t>
  </si>
  <si>
    <t>2504392</t>
  </si>
  <si>
    <t>SO CRYOFIBRINOGEN</t>
  </si>
  <si>
    <t>2504391</t>
  </si>
  <si>
    <t>82103</t>
  </si>
  <si>
    <t>SO ALPHA-1-ANTITRYPSIN, RANDOM FECES</t>
  </si>
  <si>
    <t>2504390</t>
  </si>
  <si>
    <t>SO HMGCR ANTIBODY IGG</t>
  </si>
  <si>
    <t>2504389</t>
  </si>
  <si>
    <t>86332</t>
  </si>
  <si>
    <t>SO CIRCULATING IMMUNE COMPLEX, C3 FRAGMENTS</t>
  </si>
  <si>
    <t>2504388</t>
  </si>
  <si>
    <t>80220</t>
  </si>
  <si>
    <t>SO HYDROXYCHLOROQUINE, BLOOD</t>
  </si>
  <si>
    <t>2504387</t>
  </si>
  <si>
    <t>83880</t>
  </si>
  <si>
    <t>87186</t>
  </si>
  <si>
    <t>SO SUSCEPTBLTY,AEROB BACTERIUM</t>
  </si>
  <si>
    <t>2504383</t>
  </si>
  <si>
    <t>SO CRYPTOSPORIDIUM AG, EIA</t>
  </si>
  <si>
    <t>2504382</t>
  </si>
  <si>
    <t>85247</t>
  </si>
  <si>
    <t>85245</t>
  </si>
  <si>
    <t>85240</t>
  </si>
  <si>
    <t>SO ASSAY OF C-PEPTIDE</t>
  </si>
  <si>
    <t>2504370</t>
  </si>
  <si>
    <t>SO ASSAY OF INSULIN TOTAL</t>
  </si>
  <si>
    <t>2504369</t>
  </si>
  <si>
    <t>SO CARDIO IQ« INSULIN RESISTANCE PANEL WITH SCORE</t>
  </si>
  <si>
    <t>2504368</t>
  </si>
  <si>
    <t>87591</t>
  </si>
  <si>
    <t>N. GONORRHOEAE DNA AMP PROBE</t>
  </si>
  <si>
    <t>2504367</t>
  </si>
  <si>
    <t>87491</t>
  </si>
  <si>
    <t>CHLAMYD TRACH DNA AMP PROBE</t>
  </si>
  <si>
    <t>2504366</t>
  </si>
  <si>
    <t>SO CHLAMYDIA/NEISSERIA GONORRHOEAE RNA, TMA, RECTA</t>
  </si>
  <si>
    <t>2504365</t>
  </si>
  <si>
    <t>G0483</t>
  </si>
  <si>
    <t>SO DRUG TEST GEN TOX SERUM</t>
  </si>
  <si>
    <t>2504362</t>
  </si>
  <si>
    <t>87276</t>
  </si>
  <si>
    <t>SO INFLUENZA A AG IF</t>
  </si>
  <si>
    <t>2504359</t>
  </si>
  <si>
    <t>87275</t>
  </si>
  <si>
    <t>SO INFLUENZA B AG IF</t>
  </si>
  <si>
    <t>2504358</t>
  </si>
  <si>
    <t>80230</t>
  </si>
  <si>
    <t>SO DRUG ASSAY INFLIXIMAB</t>
  </si>
  <si>
    <t>2504356</t>
  </si>
  <si>
    <t>2504355</t>
  </si>
  <si>
    <t>SO INFLIXIMAB LEVEL AND ANTI-DRUG ANTIBODY FOR IBD</t>
  </si>
  <si>
    <t>2504354</t>
  </si>
  <si>
    <t>87561</t>
  </si>
  <si>
    <t>86008</t>
  </si>
  <si>
    <t>SO GALACTOSE-ALPHA-1,3-GALACTOSE (ALPHA-GAL) IGE</t>
  </si>
  <si>
    <t>2504350</t>
  </si>
  <si>
    <t>86022</t>
  </si>
  <si>
    <t xml:space="preserve"> SO CHROMOSOMAL MICROARRAY, POC, CLARISURE « OLIGO</t>
  </si>
  <si>
    <t>2504343</t>
  </si>
  <si>
    <t>87811</t>
  </si>
  <si>
    <t>87254</t>
  </si>
  <si>
    <t>82523</t>
  </si>
  <si>
    <t>87798</t>
  </si>
  <si>
    <t>83519</t>
  </si>
  <si>
    <t>SO PROCOLLAGEN TYPE I INTACT TERMINAL PROPEPTIDE</t>
  </si>
  <si>
    <t>2504331</t>
  </si>
  <si>
    <t>88233</t>
  </si>
  <si>
    <t>SO CHROMOSOME ANALYSIS, TISSUE</t>
  </si>
  <si>
    <t>2504330</t>
  </si>
  <si>
    <t>86717</t>
  </si>
  <si>
    <t>SO LEISHMANIA ANTIBODY (IGG)</t>
  </si>
  <si>
    <t>2504328</t>
  </si>
  <si>
    <t>86671</t>
  </si>
  <si>
    <t>86021</t>
  </si>
  <si>
    <t>SO VIRAL RESPIRATORY, RAPID CULTURE WITH REFLEX</t>
  </si>
  <si>
    <t>2504320</t>
  </si>
  <si>
    <t>SO CANDIDA IMMUNE COMPLEX</t>
  </si>
  <si>
    <t>2504319</t>
  </si>
  <si>
    <t>86684</t>
  </si>
  <si>
    <t>SO HEMOPHILUS INFLUENZA AB</t>
  </si>
  <si>
    <t>2504317</t>
  </si>
  <si>
    <t>87280</t>
  </si>
  <si>
    <t>SO RESPIRATORY SYNCYTIAL VIRUS (RSV) ANTIGEN, DFA</t>
  </si>
  <si>
    <t>2504316</t>
  </si>
  <si>
    <t>U0002</t>
  </si>
  <si>
    <t>SO PEREN. RYE GRASS (G5) IGE</t>
  </si>
  <si>
    <t>2504309</t>
  </si>
  <si>
    <t>81596</t>
  </si>
  <si>
    <t>SO CARBAMAZEPINE, TOTAL</t>
  </si>
  <si>
    <t>2504307</t>
  </si>
  <si>
    <t>SO SODIUM, 24-HOUR WITHOUT CREATININE</t>
  </si>
  <si>
    <t>2504306</t>
  </si>
  <si>
    <t>SO DETECT AGENT NOS DNA AMP</t>
  </si>
  <si>
    <t>2504305</t>
  </si>
  <si>
    <t>MONKEYPOX VIRUS (PHD)</t>
  </si>
  <si>
    <t>2504304</t>
  </si>
  <si>
    <t>86774</t>
  </si>
  <si>
    <t>SO TETANUS ANTIBODY</t>
  </si>
  <si>
    <t>2504301</t>
  </si>
  <si>
    <t>86648</t>
  </si>
  <si>
    <t>SO HUMORAL IMMUNITY EVALUATION</t>
  </si>
  <si>
    <t>SO DIPHTHERIA ANTIBODY</t>
  </si>
  <si>
    <t>2504299</t>
  </si>
  <si>
    <t>86317</t>
  </si>
  <si>
    <t>SO IMMUNOASSAY INFECT AGENT</t>
  </si>
  <si>
    <t>2504298</t>
  </si>
  <si>
    <t>2504297</t>
  </si>
  <si>
    <t>SO SUSCEPTIBILITY, YEAST, COMPREHENSIVE PANEL</t>
  </si>
  <si>
    <t>2504296</t>
  </si>
  <si>
    <t>SO EXAM SYNOVIAL FLUID CRYSTALS</t>
  </si>
  <si>
    <t>2504294</t>
  </si>
  <si>
    <t>SO BODY FLUID CELL COUNT</t>
  </si>
  <si>
    <t>2504293</t>
  </si>
  <si>
    <t>SO SYNOVIAL FLUID ANALYSIS, COMPLETE</t>
  </si>
  <si>
    <t>2504292</t>
  </si>
  <si>
    <t>SO T4 (THYROXINE), TOTAL</t>
  </si>
  <si>
    <t>2504283</t>
  </si>
  <si>
    <t>SO SUSCEPTIBILITY, AEROBIC BACTERIA, M1</t>
  </si>
  <si>
    <t>2504280</t>
  </si>
  <si>
    <t>86635</t>
  </si>
  <si>
    <t>2504269</t>
  </si>
  <si>
    <t>84182</t>
  </si>
  <si>
    <t>SO PROTEIN WESTERN BLOT</t>
  </si>
  <si>
    <t>2504268</t>
  </si>
  <si>
    <t>SO MYOSITIS SPECIFIC 11 AB PNL</t>
  </si>
  <si>
    <t>2504267</t>
  </si>
  <si>
    <t>2504252</t>
  </si>
  <si>
    <t>SO ALLERGEN SPECIFIC IGE RECOMB EA</t>
  </si>
  <si>
    <t>2504249</t>
  </si>
  <si>
    <t>SO MILK COMPONENT PANEL</t>
  </si>
  <si>
    <t>2504248</t>
  </si>
  <si>
    <t>86611</t>
  </si>
  <si>
    <t>SO DRUG MONITORING ALCOHOL METAB, QUANTITATIVE, UR</t>
  </si>
  <si>
    <t>2504240</t>
  </si>
  <si>
    <t>86768</t>
  </si>
  <si>
    <t>SO ALCOHOL ISOPROPYL</t>
  </si>
  <si>
    <t>2504238</t>
  </si>
  <si>
    <t>87426</t>
  </si>
  <si>
    <t>SARS-COV-2 ANTIGEN</t>
  </si>
  <si>
    <t>2504230</t>
  </si>
  <si>
    <t>88271</t>
  </si>
  <si>
    <t>SO MOL CYT-DNA PROBE</t>
  </si>
  <si>
    <t>2504228</t>
  </si>
  <si>
    <t>88275</t>
  </si>
  <si>
    <t xml:space="preserve">SO FISH +100 </t>
  </si>
  <si>
    <t>2504227</t>
  </si>
  <si>
    <t>SO FISH-CML/ALL-BCR/ABL T9,22</t>
  </si>
  <si>
    <t>2504226</t>
  </si>
  <si>
    <t>83516</t>
  </si>
  <si>
    <t>SO H. INFLUENZAE TYPE B AB IGG</t>
  </si>
  <si>
    <t>2504221</t>
  </si>
  <si>
    <t>SO COCKROACH (I6) IGE</t>
  </si>
  <si>
    <t>2504219</t>
  </si>
  <si>
    <t>SO AB HERPES SMPLX TYPE 2</t>
  </si>
  <si>
    <t>2504218</t>
  </si>
  <si>
    <t>SO AB HERPES SMPLX TYPE 1</t>
  </si>
  <si>
    <t>2504217</t>
  </si>
  <si>
    <t>86788</t>
  </si>
  <si>
    <t>SO AB WEST NILE VIRUS IGM</t>
  </si>
  <si>
    <t>2504216</t>
  </si>
  <si>
    <t>86789</t>
  </si>
  <si>
    <t>SO AB WEST NILE VIRUS</t>
  </si>
  <si>
    <t>2504215</t>
  </si>
  <si>
    <t>SO AB ENCEPH. WESTERN EQUINE</t>
  </si>
  <si>
    <t>2504214</t>
  </si>
  <si>
    <t>86653</t>
  </si>
  <si>
    <t>SO AB ENCEPH. ST. LOUIS</t>
  </si>
  <si>
    <t>2504213</t>
  </si>
  <si>
    <t>86651</t>
  </si>
  <si>
    <t>SO AB ENCEPH. CALIF LACROSSE</t>
  </si>
  <si>
    <t>2504212</t>
  </si>
  <si>
    <t>86652</t>
  </si>
  <si>
    <t>SO AB ENCEPH. EASTERN EQUINE</t>
  </si>
  <si>
    <t>2504211</t>
  </si>
  <si>
    <t>86727</t>
  </si>
  <si>
    <t>SO AB LYMPH. CHORIOMENINGITIS</t>
  </si>
  <si>
    <t>2504210</t>
  </si>
  <si>
    <t>SO ENCEPHALITIS PANEL, CSF</t>
  </si>
  <si>
    <t>2504209</t>
  </si>
  <si>
    <t>87305</t>
  </si>
  <si>
    <t>2504208</t>
  </si>
  <si>
    <t xml:space="preserve">SO GLUCOSE, PERICARDIAL FLUID </t>
  </si>
  <si>
    <t>2504207</t>
  </si>
  <si>
    <t>86757</t>
  </si>
  <si>
    <t>2504200</t>
  </si>
  <si>
    <t>86225</t>
  </si>
  <si>
    <t>SO MICROBE SUSCEPTIBLE DIFFUSE</t>
  </si>
  <si>
    <t>2504196</t>
  </si>
  <si>
    <t>SO SENSITIVITIES, ANAER-MIC</t>
  </si>
  <si>
    <t>2504195</t>
  </si>
  <si>
    <t>82784</t>
  </si>
  <si>
    <t>83986</t>
  </si>
  <si>
    <t>85335</t>
  </si>
  <si>
    <t>SO REFLEX NIJMEGEN ASSAY</t>
  </si>
  <si>
    <t>2504188</t>
  </si>
  <si>
    <t>87535</t>
  </si>
  <si>
    <t>2504186</t>
  </si>
  <si>
    <t>SO ANAEROBIC BACTERIA MIC 1</t>
  </si>
  <si>
    <t>2504185</t>
  </si>
  <si>
    <t>81329</t>
  </si>
  <si>
    <t>SO BK VIRUS DNA, QNT, PCR, UR</t>
  </si>
  <si>
    <t>2504183</t>
  </si>
  <si>
    <t>87801</t>
  </si>
  <si>
    <t>SO LYME DIS DNA, RTPCR, SF/CSF</t>
  </si>
  <si>
    <t>2504182</t>
  </si>
  <si>
    <t>86631</t>
  </si>
  <si>
    <t>2504181</t>
  </si>
  <si>
    <t>86632</t>
  </si>
  <si>
    <t>SO CHLAMYDIA IGM AB</t>
  </si>
  <si>
    <t>2504180</t>
  </si>
  <si>
    <t>SO LGV DIFF AB PANEL</t>
  </si>
  <si>
    <t>2504179</t>
  </si>
  <si>
    <t>SO PARSLEY (F86) IGE</t>
  </si>
  <si>
    <t>2504175</t>
  </si>
  <si>
    <t>SO CELERY (F85) IGE</t>
  </si>
  <si>
    <t>2504174</t>
  </si>
  <si>
    <t>86316</t>
  </si>
  <si>
    <t>84425</t>
  </si>
  <si>
    <t>86769</t>
  </si>
  <si>
    <t>SO CHILI PEPPER (F279) IGE</t>
  </si>
  <si>
    <t>2504166</t>
  </si>
  <si>
    <t>2504165</t>
  </si>
  <si>
    <t>SO CHLAMYDIA&amp;CHLAMYDOP. AB IGM</t>
  </si>
  <si>
    <t>2504164</t>
  </si>
  <si>
    <t>86161</t>
  </si>
  <si>
    <t>85410</t>
  </si>
  <si>
    <t>SO ALPHA 2-ANTIPLASMIN</t>
  </si>
  <si>
    <t>2504162</t>
  </si>
  <si>
    <t>85415</t>
  </si>
  <si>
    <t>SO  PAI-1 ANTIGEN</t>
  </si>
  <si>
    <t>2504161</t>
  </si>
  <si>
    <t>84560</t>
  </si>
  <si>
    <t>84105</t>
  </si>
  <si>
    <t>83945</t>
  </si>
  <si>
    <t>82507</t>
  </si>
  <si>
    <t>83497</t>
  </si>
  <si>
    <t>SO CHEESE ROMANO IGE AB</t>
  </si>
  <si>
    <t>2504143</t>
  </si>
  <si>
    <t>SO CHEESE PARMESAN IGE</t>
  </si>
  <si>
    <t>2504142</t>
  </si>
  <si>
    <t>86711</t>
  </si>
  <si>
    <t>SO STRATIFY JCV AB W/INDEX</t>
  </si>
  <si>
    <t>2504141</t>
  </si>
  <si>
    <t>2504137</t>
  </si>
  <si>
    <t>SO RHEUMATOID FACTOR, QUANT</t>
  </si>
  <si>
    <t>2504136</t>
  </si>
  <si>
    <t>86038</t>
  </si>
  <si>
    <t>2504135</t>
  </si>
  <si>
    <t>SO ANA SCREEN W/REFLEX 90071</t>
  </si>
  <si>
    <t>2504134</t>
  </si>
  <si>
    <t>85613</t>
  </si>
  <si>
    <t>86146</t>
  </si>
  <si>
    <t>2504124</t>
  </si>
  <si>
    <t>82139</t>
  </si>
  <si>
    <t>SO AMINO ACIDS 6 OR MORE</t>
  </si>
  <si>
    <t>2504123</t>
  </si>
  <si>
    <t>SO AMINO ACIDS QUANT URINE</t>
  </si>
  <si>
    <t>2504122</t>
  </si>
  <si>
    <t>86765</t>
  </si>
  <si>
    <t>86762</t>
  </si>
  <si>
    <t>SO C PNEUMO AB, IGM</t>
  </si>
  <si>
    <t>2504118</t>
  </si>
  <si>
    <t>SO C PNEUMO AB</t>
  </si>
  <si>
    <t>2504117</t>
  </si>
  <si>
    <t>SO C. PNEUMO ABS (A,G&amp;M)</t>
  </si>
  <si>
    <t>2504116</t>
  </si>
  <si>
    <t>80346</t>
  </si>
  <si>
    <t>SO PENICILLIUM NOTATUM IGE</t>
  </si>
  <si>
    <t>2504111</t>
  </si>
  <si>
    <t>SO CLADOSPORIUM HERBARUM IGE</t>
  </si>
  <si>
    <t>2504110</t>
  </si>
  <si>
    <t>82042</t>
  </si>
  <si>
    <t>SO BLUE MUSSEL (F37) IGE</t>
  </si>
  <si>
    <t>2504102</t>
  </si>
  <si>
    <t>SO OVOMUCOID (F233) IGE</t>
  </si>
  <si>
    <t>2504101</t>
  </si>
  <si>
    <t>SO PROMETHEUS 7C4 DIAG. TEST</t>
  </si>
  <si>
    <t>2504098</t>
  </si>
  <si>
    <t>82978</t>
  </si>
  <si>
    <t>SO GLUTATHIONE, TOTAL</t>
  </si>
  <si>
    <t>2504096</t>
  </si>
  <si>
    <t>SO DIPHTHERIA ANTITOXOID</t>
  </si>
  <si>
    <t>2504094</t>
  </si>
  <si>
    <t>SO PERAMPANEL, SERUM/PLASMA</t>
  </si>
  <si>
    <t>2504093</t>
  </si>
  <si>
    <t>87506</t>
  </si>
  <si>
    <t>SO GI PATHOGEN PANEL RTPCR</t>
  </si>
  <si>
    <t>2504092</t>
  </si>
  <si>
    <t>SO PIGEON FEATHERS (E215) IGE</t>
  </si>
  <si>
    <t>2504091</t>
  </si>
  <si>
    <t>SO PARROT/PARAKEET FEATH. IGE</t>
  </si>
  <si>
    <t>2504090</t>
  </si>
  <si>
    <t>SO PARROT/PARAK. DROPPINGS IGE</t>
  </si>
  <si>
    <t>2504089</t>
  </si>
  <si>
    <t>SO CHICKEN DROPPINGS IGE</t>
  </si>
  <si>
    <t>2504088</t>
  </si>
  <si>
    <t>SO FINCH FEATHERS (RE214) IGE</t>
  </si>
  <si>
    <t>2504087</t>
  </si>
  <si>
    <t>84270</t>
  </si>
  <si>
    <t>87635</t>
  </si>
  <si>
    <t>87449</t>
  </si>
  <si>
    <t>SO C. TRACHOMATIS AB (IGA,G,M)</t>
  </si>
  <si>
    <t>2504081</t>
  </si>
  <si>
    <t>SO C TRACHOMATIS AB</t>
  </si>
  <si>
    <t>2504080</t>
  </si>
  <si>
    <t>2504079</t>
  </si>
  <si>
    <t>87252</t>
  </si>
  <si>
    <t>SO VIRUS CULTURE, FLD/TISSUE</t>
  </si>
  <si>
    <t>2504078</t>
  </si>
  <si>
    <t>84999</t>
  </si>
  <si>
    <t>SO PROMETHEUS ANSER UST</t>
  </si>
  <si>
    <t>2504077</t>
  </si>
  <si>
    <t>86828</t>
  </si>
  <si>
    <t>SO HLA AB DETECTION</t>
  </si>
  <si>
    <t>2504076</t>
  </si>
  <si>
    <t>84432</t>
  </si>
  <si>
    <t>SO N. GON. RNA, UROGENITAL</t>
  </si>
  <si>
    <t>2504074</t>
  </si>
  <si>
    <t>SO ALPHA MSH</t>
  </si>
  <si>
    <t>2504072</t>
  </si>
  <si>
    <t>85292</t>
  </si>
  <si>
    <t>SO PREKALLIKREIN ASSAY</t>
  </si>
  <si>
    <t>2504071</t>
  </si>
  <si>
    <t>86039</t>
  </si>
  <si>
    <t>SO FLX TO ANA TITER &amp; PATTERN</t>
  </si>
  <si>
    <t>86713</t>
  </si>
  <si>
    <t>SO L. PNEUMOPHILA AB, IGG</t>
  </si>
  <si>
    <t>2504069</t>
  </si>
  <si>
    <t>SO L. PNEUMOPHILA AB, IGM</t>
  </si>
  <si>
    <t>2504068</t>
  </si>
  <si>
    <t>80375</t>
  </si>
  <si>
    <t>SO MELATONIN, SERUM</t>
  </si>
  <si>
    <t>2504067</t>
  </si>
  <si>
    <t>87109</t>
  </si>
  <si>
    <t>SO M. HOMINIS/UREAPLASMA CULT.</t>
  </si>
  <si>
    <t>2504061</t>
  </si>
  <si>
    <t>86803</t>
  </si>
  <si>
    <t>80299</t>
  </si>
  <si>
    <t>SO ARPIPRAZOLE, QN SER/PLAS</t>
  </si>
  <si>
    <t>2504059</t>
  </si>
  <si>
    <t>86335</t>
  </si>
  <si>
    <t>SO IMMUNOFIXATION, CSF</t>
  </si>
  <si>
    <t>2504058</t>
  </si>
  <si>
    <t>84145</t>
  </si>
  <si>
    <t>86606</t>
  </si>
  <si>
    <t>C9803</t>
  </si>
  <si>
    <t>G2023</t>
  </si>
  <si>
    <t>SPECIMEN COLLECT COVID-19</t>
  </si>
  <si>
    <t>2504044</t>
  </si>
  <si>
    <t xml:space="preserve">SO MMP-9 </t>
  </si>
  <si>
    <t>2504043</t>
  </si>
  <si>
    <t>82595</t>
  </si>
  <si>
    <t>86357</t>
  </si>
  <si>
    <t>86359</t>
  </si>
  <si>
    <t>86360</t>
  </si>
  <si>
    <t>86255</t>
  </si>
  <si>
    <t>SO REFLEX ENDOMYSIAL IGA AB</t>
  </si>
  <si>
    <t>2504034</t>
  </si>
  <si>
    <t>82495</t>
  </si>
  <si>
    <t>SO CHROMIUM, SERUM</t>
  </si>
  <si>
    <t>2504026</t>
  </si>
  <si>
    <t>87481</t>
  </si>
  <si>
    <t>SO CANDIDA SPECIES PCR</t>
  </si>
  <si>
    <t>2504024</t>
  </si>
  <si>
    <t>87661</t>
  </si>
  <si>
    <t>SO T VAGINALIS PCR</t>
  </si>
  <si>
    <t>2504023</t>
  </si>
  <si>
    <t>87512</t>
  </si>
  <si>
    <t>SO G VAGINALIS PCR</t>
  </si>
  <si>
    <t>2504022</t>
  </si>
  <si>
    <t>SO VAGINOSIS BACTERIA PCR</t>
  </si>
  <si>
    <t>2504021</t>
  </si>
  <si>
    <t>SO N GONORRHOEAE PCR</t>
  </si>
  <si>
    <t>2504020</t>
  </si>
  <si>
    <t>SO C TRACHOMATIS PCR</t>
  </si>
  <si>
    <t>2504019</t>
  </si>
  <si>
    <t>SO VAGINOSIS/VAGINITIS PLUS</t>
  </si>
  <si>
    <t>2504018</t>
  </si>
  <si>
    <t>81401</t>
  </si>
  <si>
    <t>SO ADMARK APOE GENOTYPE ANAL.</t>
  </si>
  <si>
    <t>2504017</t>
  </si>
  <si>
    <t>86341</t>
  </si>
  <si>
    <t>SO SARS-COV-2 PCR (PHD)</t>
  </si>
  <si>
    <t>2504011</t>
  </si>
  <si>
    <t>SO FLECAINIDE</t>
  </si>
  <si>
    <t>2504010</t>
  </si>
  <si>
    <t>SO TISSUE CULTURE BONE MARROW</t>
  </si>
  <si>
    <t>2504007</t>
  </si>
  <si>
    <t>SO CHROMOSOME ANAL 20-25 CELLS</t>
  </si>
  <si>
    <t>2504006</t>
  </si>
  <si>
    <t>SO CHROMOSOME ANAL, CLL/LPD</t>
  </si>
  <si>
    <t>2504005</t>
  </si>
  <si>
    <t>86337</t>
  </si>
  <si>
    <t>2503998</t>
  </si>
  <si>
    <t>SO CITRATE, URINE</t>
  </si>
  <si>
    <t>2503997</t>
  </si>
  <si>
    <t>SO CITRATE, 24 HR UR &amp; CREAT</t>
  </si>
  <si>
    <t>2503996</t>
  </si>
  <si>
    <t>SO T. CRUZI AB, IGG</t>
  </si>
  <si>
    <t>2503995</t>
  </si>
  <si>
    <t>SO OXLDL</t>
  </si>
  <si>
    <t>2503994</t>
  </si>
  <si>
    <t>SO A3-ACHR AB</t>
  </si>
  <si>
    <t>2503993</t>
  </si>
  <si>
    <t>86682</t>
  </si>
  <si>
    <t>SO BK VIRUS DNA URINE, QUAL</t>
  </si>
  <si>
    <t>2503987</t>
  </si>
  <si>
    <t>83695</t>
  </si>
  <si>
    <t>SO CARDIO IQ LIPOPROTEIN A</t>
  </si>
  <si>
    <t>2503986</t>
  </si>
  <si>
    <t>84110</t>
  </si>
  <si>
    <t>SO PORPHOBILINOGEN, UR</t>
  </si>
  <si>
    <t>2503977</t>
  </si>
  <si>
    <t>84120</t>
  </si>
  <si>
    <t>SO PORPHYRINS, UR</t>
  </si>
  <si>
    <t>2503976</t>
  </si>
  <si>
    <t>SO PORPHYRINS &amp; PORPH, 24HR UR</t>
  </si>
  <si>
    <t>2503975</t>
  </si>
  <si>
    <t>81257</t>
  </si>
  <si>
    <t>SO RFX ALPHA-GLOBIN DNA ANAL.</t>
  </si>
  <si>
    <t>2503974</t>
  </si>
  <si>
    <t>86702</t>
  </si>
  <si>
    <t>QW TC</t>
  </si>
  <si>
    <t>86701</t>
  </si>
  <si>
    <t>83491</t>
  </si>
  <si>
    <t>SO MIC PANEL CAMPYLOBACTER</t>
  </si>
  <si>
    <t>2503966</t>
  </si>
  <si>
    <t>SO ANTI-PM/SCL-100 AB (EIA)</t>
  </si>
  <si>
    <t>2503957</t>
  </si>
  <si>
    <t>86355</t>
  </si>
  <si>
    <t>86698</t>
  </si>
  <si>
    <t>86148</t>
  </si>
  <si>
    <t>86707</t>
  </si>
  <si>
    <t>SO HEPATITIS BE AB</t>
  </si>
  <si>
    <t>2503941</t>
  </si>
  <si>
    <t>87350</t>
  </si>
  <si>
    <t>SO HEPATITIS BE AG</t>
  </si>
  <si>
    <t>2503940</t>
  </si>
  <si>
    <t>SO HEPATITIS BE PANEL</t>
  </si>
  <si>
    <t>2503939</t>
  </si>
  <si>
    <t>87150</t>
  </si>
  <si>
    <t>BC PATHOGEN BY PCR, EACH</t>
  </si>
  <si>
    <t>2503938</t>
  </si>
  <si>
    <t>BLOOD CULTURE PATHOGENS BY PCR</t>
  </si>
  <si>
    <t>2503937</t>
  </si>
  <si>
    <t>84165</t>
  </si>
  <si>
    <t>MTB RIF RES. GENE BY PCR</t>
  </si>
  <si>
    <t>2503933</t>
  </si>
  <si>
    <t>87556</t>
  </si>
  <si>
    <t>MTB BY PCR</t>
  </si>
  <si>
    <t>2503932</t>
  </si>
  <si>
    <t>MTB/RIF BY PCR</t>
  </si>
  <si>
    <t>2503931</t>
  </si>
  <si>
    <t>2503930</t>
  </si>
  <si>
    <t>2503929</t>
  </si>
  <si>
    <t>SO RESP ALLER PROF XVII</t>
  </si>
  <si>
    <t>2503928</t>
  </si>
  <si>
    <t>84066</t>
  </si>
  <si>
    <t>SO PROSTATIC ACID PHOSPHATASE</t>
  </si>
  <si>
    <t>2503925</t>
  </si>
  <si>
    <t>SO COPEPTIN</t>
  </si>
  <si>
    <t>2503924</t>
  </si>
  <si>
    <t>80157</t>
  </si>
  <si>
    <t>SO REFLEX TRAMADOL &amp; METAB  CO</t>
  </si>
  <si>
    <t>2503916</t>
  </si>
  <si>
    <t>87906</t>
  </si>
  <si>
    <t>81364</t>
  </si>
  <si>
    <t>SO LEUKOTRIENE E4, URINE</t>
  </si>
  <si>
    <t>2503913</t>
  </si>
  <si>
    <t>87530</t>
  </si>
  <si>
    <t>80320</t>
  </si>
  <si>
    <t>80321</t>
  </si>
  <si>
    <t>80323</t>
  </si>
  <si>
    <t>80326</t>
  </si>
  <si>
    <t>80330</t>
  </si>
  <si>
    <t>80333</t>
  </si>
  <si>
    <t>80337</t>
  </si>
  <si>
    <t>80338</t>
  </si>
  <si>
    <t>80340</t>
  </si>
  <si>
    <t>80344</t>
  </si>
  <si>
    <t>80348</t>
  </si>
  <si>
    <t>80349</t>
  </si>
  <si>
    <t>80353</t>
  </si>
  <si>
    <t>80354</t>
  </si>
  <si>
    <t>80355</t>
  </si>
  <si>
    <t>80356</t>
  </si>
  <si>
    <t>80357</t>
  </si>
  <si>
    <t>80358</t>
  </si>
  <si>
    <t>80359</t>
  </si>
  <si>
    <t>80360</t>
  </si>
  <si>
    <t>80361</t>
  </si>
  <si>
    <t>80364</t>
  </si>
  <si>
    <t>80365</t>
  </si>
  <si>
    <t>80366</t>
  </si>
  <si>
    <t>80367</t>
  </si>
  <si>
    <t>80368</t>
  </si>
  <si>
    <t>80370</t>
  </si>
  <si>
    <t>80372</t>
  </si>
  <si>
    <t>80373</t>
  </si>
  <si>
    <t>80377</t>
  </si>
  <si>
    <t>83992</t>
  </si>
  <si>
    <t>82525</t>
  </si>
  <si>
    <t>SO COPPER, RBC</t>
  </si>
  <si>
    <t>2503870</t>
  </si>
  <si>
    <t>84630</t>
  </si>
  <si>
    <t>SO ZINC, RBC</t>
  </si>
  <si>
    <t>2503869</t>
  </si>
  <si>
    <t>84255</t>
  </si>
  <si>
    <t>SO SELENIUM, RBC</t>
  </si>
  <si>
    <t>2503868</t>
  </si>
  <si>
    <t>83785</t>
  </si>
  <si>
    <t>SO MANGANESE, RBC</t>
  </si>
  <si>
    <t>2503867</t>
  </si>
  <si>
    <t>83018</t>
  </si>
  <si>
    <t>SO HEAVY METALS, RBC</t>
  </si>
  <si>
    <t>2503866</t>
  </si>
  <si>
    <t>SO CHROMIUM, RBC</t>
  </si>
  <si>
    <t>2503865</t>
  </si>
  <si>
    <t>SO MINERAL PROFILE, RBCS</t>
  </si>
  <si>
    <t>2503864</t>
  </si>
  <si>
    <t>82693</t>
  </si>
  <si>
    <t>87389</t>
  </si>
  <si>
    <t>86480</t>
  </si>
  <si>
    <t>80307</t>
  </si>
  <si>
    <t>SO DRUG MONITORING PANEL 1, UR</t>
  </si>
  <si>
    <t>2503858</t>
  </si>
  <si>
    <t>88189</t>
  </si>
  <si>
    <t>SO FLOWCYTOMETRY/READ 16 &amp; &gt;</t>
  </si>
  <si>
    <t>2503857</t>
  </si>
  <si>
    <t>SO FLOWCYTOMETRY/TC ADD-ON</t>
  </si>
  <si>
    <t>2503856</t>
  </si>
  <si>
    <t>SO FLOWCYTOMETRY/TC 1 MARKER</t>
  </si>
  <si>
    <t>2503855</t>
  </si>
  <si>
    <t>87497</t>
  </si>
  <si>
    <t>SO CMVQUANT PCR-FECES</t>
  </si>
  <si>
    <t>2503854</t>
  </si>
  <si>
    <t>87522</t>
  </si>
  <si>
    <t>87536</t>
  </si>
  <si>
    <t>86615</t>
  </si>
  <si>
    <t>SO MODIFIED AFB STAIN</t>
  </si>
  <si>
    <t>2503849</t>
  </si>
  <si>
    <t>87015</t>
  </si>
  <si>
    <t>SO STOOL CONCENTRATIONI</t>
  </si>
  <si>
    <t>2503848</t>
  </si>
  <si>
    <t>SO CYCLOSPORA &amp; ISOSPORA EXAM</t>
  </si>
  <si>
    <t>2503847</t>
  </si>
  <si>
    <t>SO PINE NUT IGE</t>
  </si>
  <si>
    <t>2503844</t>
  </si>
  <si>
    <t>SO EOSINOPHIL CATIONIC PROTEIN</t>
  </si>
  <si>
    <t>2503841</t>
  </si>
  <si>
    <t>SO COLD HEMAGGLUTININS</t>
  </si>
  <si>
    <t>2503840</t>
  </si>
  <si>
    <t>SO VGCC TYPE P/Q-TYPE AB</t>
  </si>
  <si>
    <t>2503839</t>
  </si>
  <si>
    <t>SO ADALIMUMAB LEVEL</t>
  </si>
  <si>
    <t>2503832</t>
  </si>
  <si>
    <t>SO ADALIMUMAB AB</t>
  </si>
  <si>
    <t>2503831</t>
  </si>
  <si>
    <t>SO ADALIMUMAB LEVEL &amp; AB</t>
  </si>
  <si>
    <t>2503830</t>
  </si>
  <si>
    <t>2503829</t>
  </si>
  <si>
    <t>83698</t>
  </si>
  <si>
    <t>84181</t>
  </si>
  <si>
    <t>SO RYR AUTOANTIBODIES</t>
  </si>
  <si>
    <t>2503827</t>
  </si>
  <si>
    <t>SO LEUKEMIA/LYMPHOMA EVAL</t>
  </si>
  <si>
    <t>2503820</t>
  </si>
  <si>
    <t>86617</t>
  </si>
  <si>
    <t>SO LYME AB, CSF</t>
  </si>
  <si>
    <t>2503818</t>
  </si>
  <si>
    <t>SO LYME ABS (IGG, IGM) IB, CSF</t>
  </si>
  <si>
    <t>2503817</t>
  </si>
  <si>
    <t>SO CREATININE</t>
  </si>
  <si>
    <t>2503816</t>
  </si>
  <si>
    <t>83664</t>
  </si>
  <si>
    <t>SO LBC, AMNIOTIC FLD</t>
  </si>
  <si>
    <t>2503815</t>
  </si>
  <si>
    <t>82530</t>
  </si>
  <si>
    <t>84591</t>
  </si>
  <si>
    <t>87902</t>
  </si>
  <si>
    <t>SO PROMETHEUS ANSER IFX</t>
  </si>
  <si>
    <t>2503811</t>
  </si>
  <si>
    <t>84402</t>
  </si>
  <si>
    <t>SO HEMATOCRIT</t>
  </si>
  <si>
    <t>2503799</t>
  </si>
  <si>
    <t>SO HEMOGLOBIN</t>
  </si>
  <si>
    <t>2503798</t>
  </si>
  <si>
    <t>85041</t>
  </si>
  <si>
    <t>SO RBC COUNT</t>
  </si>
  <si>
    <t>2503797</t>
  </si>
  <si>
    <t>83021</t>
  </si>
  <si>
    <t>SO HEMOGLOBIN FRACTIONATION</t>
  </si>
  <si>
    <t>2503796</t>
  </si>
  <si>
    <t>SO QUANTIFERON - EMPLOYEE</t>
  </si>
  <si>
    <t>2503794</t>
  </si>
  <si>
    <t>SO QUANTIFERON</t>
  </si>
  <si>
    <t>2503793</t>
  </si>
  <si>
    <t>SO MIC, ANAER. BACT</t>
  </si>
  <si>
    <t>2503792</t>
  </si>
  <si>
    <t>87517</t>
  </si>
  <si>
    <t>SO TRAMADOL &amp; METABOLITE</t>
  </si>
  <si>
    <t>2503783</t>
  </si>
  <si>
    <t>SO TOBRAMYCIN, PEAK</t>
  </si>
  <si>
    <t>2503779</t>
  </si>
  <si>
    <t>SO TOBRAMYCIN, TROUGH</t>
  </si>
  <si>
    <t>2503778</t>
  </si>
  <si>
    <t>SO PATHOLOGIST INTERP.</t>
  </si>
  <si>
    <t>2503773</t>
  </si>
  <si>
    <t>SO IGK GENE REAR PCR</t>
  </si>
  <si>
    <t>2503772</t>
  </si>
  <si>
    <t>SO B-CELL REC IGK GENE PCR</t>
  </si>
  <si>
    <t>2503771</t>
  </si>
  <si>
    <t>88120</t>
  </si>
  <si>
    <t>SO BLADDER CANCER, FISH</t>
  </si>
  <si>
    <t>2503770</t>
  </si>
  <si>
    <t>86256</t>
  </si>
  <si>
    <t>SO RFX STRIAT. MUSCLE AB TITER</t>
  </si>
  <si>
    <t>2503764</t>
  </si>
  <si>
    <t>SO STRIATED MUSCLE AB W/RFX</t>
  </si>
  <si>
    <t>2503763</t>
  </si>
  <si>
    <t>SO ASSAY OF THYROID (T3 OR T4)</t>
  </si>
  <si>
    <t>2503761</t>
  </si>
  <si>
    <t>SO ASSAY OF THYROXINE TOTAL</t>
  </si>
  <si>
    <t>2503760</t>
  </si>
  <si>
    <t>SO THYROID PANEL</t>
  </si>
  <si>
    <t>2503759</t>
  </si>
  <si>
    <t>SO N-METHYLHISTAMINE, 24 HR UR</t>
  </si>
  <si>
    <t>2503757</t>
  </si>
  <si>
    <t>SO RISPERIDONE &amp; METAB.</t>
  </si>
  <si>
    <t>2503756</t>
  </si>
  <si>
    <t>82397</t>
  </si>
  <si>
    <t>SO WEST NILE AB IGM, CSF</t>
  </si>
  <si>
    <t>2503752</t>
  </si>
  <si>
    <t>SO WEST NILE AB IGG, CSF</t>
  </si>
  <si>
    <t>2503751</t>
  </si>
  <si>
    <t>SO WEST NILE AB (IGG,IGM) CSF</t>
  </si>
  <si>
    <t>2503750</t>
  </si>
  <si>
    <t>SO GADOLINIUM, SERUM</t>
  </si>
  <si>
    <t>2503748</t>
  </si>
  <si>
    <t>SO PAIN MGMT TRAMADOL, QNT UR</t>
  </si>
  <si>
    <t>2503746</t>
  </si>
  <si>
    <t>80158</t>
  </si>
  <si>
    <t>SO CYCLOSPORINE 2 HR POST DOSE</t>
  </si>
  <si>
    <t>2503745</t>
  </si>
  <si>
    <t>84481</t>
  </si>
  <si>
    <t>IMMUNOGLOBULIN G</t>
  </si>
  <si>
    <t>2503741</t>
  </si>
  <si>
    <t>84150</t>
  </si>
  <si>
    <t>SO 2,3 BPG, URINE</t>
  </si>
  <si>
    <t>2503738</t>
  </si>
  <si>
    <t>SO COBALT, RANDOM URINE</t>
  </si>
  <si>
    <t>2503737</t>
  </si>
  <si>
    <t>82943</t>
  </si>
  <si>
    <t>SO GLUCAGON</t>
  </si>
  <si>
    <t>2503736</t>
  </si>
  <si>
    <t>85362</t>
  </si>
  <si>
    <t>SO FDP</t>
  </si>
  <si>
    <t>2503730</t>
  </si>
  <si>
    <t>SO AMPHIPHYSIN AB</t>
  </si>
  <si>
    <t>2503729</t>
  </si>
  <si>
    <t>SO REFLEX YO AB TITER, SERUM</t>
  </si>
  <si>
    <t>2503728</t>
  </si>
  <si>
    <t>SO REFLEX YO AB WB, SERUM</t>
  </si>
  <si>
    <t>2503727</t>
  </si>
  <si>
    <t>SO YO AB SCREEN W/REFLEX</t>
  </si>
  <si>
    <t>2503726</t>
  </si>
  <si>
    <t>SO CHLAMYDIA TRACH. AB, IGG</t>
  </si>
  <si>
    <t>2503725</t>
  </si>
  <si>
    <t>83835</t>
  </si>
  <si>
    <t>SO BLUEBERRY (F288) IGE</t>
  </si>
  <si>
    <t>2503716</t>
  </si>
  <si>
    <t>SO CRANBERRY (RF341) IGE</t>
  </si>
  <si>
    <t>2503715</t>
  </si>
  <si>
    <t>SO BLACKBERRY (F211) IGE</t>
  </si>
  <si>
    <t>2503714</t>
  </si>
  <si>
    <t>86361</t>
  </si>
  <si>
    <t>82657</t>
  </si>
  <si>
    <t>SO TRICHOMONAS VAGINALIS RNA</t>
  </si>
  <si>
    <t>2503710</t>
  </si>
  <si>
    <t>SO ALBUMIN, SERUM</t>
  </si>
  <si>
    <t>2503708</t>
  </si>
  <si>
    <t>SO IMMUNOGLOBULIN G</t>
  </si>
  <si>
    <t>2503707</t>
  </si>
  <si>
    <t>SO ALBUMIN, CSF</t>
  </si>
  <si>
    <t>2503706</t>
  </si>
  <si>
    <t>SO IGG SYNTH. RATE/INDEX, CSF</t>
  </si>
  <si>
    <t>2503705</t>
  </si>
  <si>
    <t>SO PROSTAGLANDIN D2, UR</t>
  </si>
  <si>
    <t>2503704</t>
  </si>
  <si>
    <t>87116</t>
  </si>
  <si>
    <t>84154</t>
  </si>
  <si>
    <t>87483</t>
  </si>
  <si>
    <t>SO REFLEX RIBOSOMAL P AB</t>
  </si>
  <si>
    <t>2503696</t>
  </si>
  <si>
    <t>83088</t>
  </si>
  <si>
    <t>SO HISTAMINE PLASMA</t>
  </si>
  <si>
    <t>2503694</t>
  </si>
  <si>
    <t>83625</t>
  </si>
  <si>
    <t>86593</t>
  </si>
  <si>
    <t>86800</t>
  </si>
  <si>
    <t>81273</t>
  </si>
  <si>
    <t>SO KIT D816 MUTATION ANALYSIS</t>
  </si>
  <si>
    <t>2503678</t>
  </si>
  <si>
    <t>83700</t>
  </si>
  <si>
    <t>SO IRON, LIVER TISSUE</t>
  </si>
  <si>
    <t>2503672</t>
  </si>
  <si>
    <t>SO PROMETHEUS THIOPURINE METAB</t>
  </si>
  <si>
    <t>2503670</t>
  </si>
  <si>
    <t>82540</t>
  </si>
  <si>
    <t>SO REFLEX CENTROMERE B AB</t>
  </si>
  <si>
    <t>2503666</t>
  </si>
  <si>
    <t>SO REFLEX JO-1 AB</t>
  </si>
  <si>
    <t>2503665</t>
  </si>
  <si>
    <t>SO REFLEX SJOGREN'S AB(SS-B)</t>
  </si>
  <si>
    <t>SO REFLEX SJOGREN'S AB (SS-B)</t>
  </si>
  <si>
    <t>2503664</t>
  </si>
  <si>
    <t>SO REFLEX SJOGREN'S AB (SS-A)</t>
  </si>
  <si>
    <t>2503663</t>
  </si>
  <si>
    <t>SO REFLEX RNP AB</t>
  </si>
  <si>
    <t>2503662</t>
  </si>
  <si>
    <t>SO REFLEX NUCLEOSOME AB</t>
  </si>
  <si>
    <t>2503661</t>
  </si>
  <si>
    <t>SO REFLEX DNA (DS) AB</t>
  </si>
  <si>
    <t>2503659</t>
  </si>
  <si>
    <t>SO DOG DANDER (E5) IGE</t>
  </si>
  <si>
    <t>2503652</t>
  </si>
  <si>
    <t>2503648</t>
  </si>
  <si>
    <t>82131</t>
  </si>
  <si>
    <t>SO STONERISK CYSTINE TEST</t>
  </si>
  <si>
    <t>2503646</t>
  </si>
  <si>
    <t>SO ANA SCREEN IFA W/RFX</t>
  </si>
  <si>
    <t>2503640</t>
  </si>
  <si>
    <t>SO DERMATOPHAGOIDES MICRO. IGE</t>
  </si>
  <si>
    <t>2503638</t>
  </si>
  <si>
    <t>SO DERMATOPHAGOIDES FAR. IGE</t>
  </si>
  <si>
    <t>2503637</t>
  </si>
  <si>
    <t>SO DERMATOPHAGOIDES PTER. IGE</t>
  </si>
  <si>
    <t>2503636</t>
  </si>
  <si>
    <t>SO CHIKUNGUNYA VIR RNA, QL PCR</t>
  </si>
  <si>
    <t>2503635</t>
  </si>
  <si>
    <t>G0482</t>
  </si>
  <si>
    <t>SO CANNABINOIDS</t>
  </si>
  <si>
    <t>2503631</t>
  </si>
  <si>
    <t>SO OXYCODONE &amp;METAB, QNT, UR</t>
  </si>
  <si>
    <t>2503630</t>
  </si>
  <si>
    <t>SO MEPROBAMATE, QUANT, UR</t>
  </si>
  <si>
    <t>2503629</t>
  </si>
  <si>
    <t>85260</t>
  </si>
  <si>
    <t>SO FACTOR X ACTIVITY</t>
  </si>
  <si>
    <t>2503628</t>
  </si>
  <si>
    <t>82104</t>
  </si>
  <si>
    <t>SO BENZODIAZEPINES SERUM</t>
  </si>
  <si>
    <t>2503623</t>
  </si>
  <si>
    <t>80150</t>
  </si>
  <si>
    <t>SO AMIKACIN, PEAK</t>
  </si>
  <si>
    <t>2503622</t>
  </si>
  <si>
    <t>81313</t>
  </si>
  <si>
    <t>SO PROGENSA PCA3 (AVERO)</t>
  </si>
  <si>
    <t>2503619</t>
  </si>
  <si>
    <t>SO METFORMIN, SERUM/PLASMA</t>
  </si>
  <si>
    <t>2503618</t>
  </si>
  <si>
    <t>SO CANNIBINOIDS SCREEN, URINE</t>
  </si>
  <si>
    <t>2503617</t>
  </si>
  <si>
    <t>SO ALLERGEN - COW MILK IGG</t>
  </si>
  <si>
    <t>2503616</t>
  </si>
  <si>
    <t>SO RECOMBX CV2 AB</t>
  </si>
  <si>
    <t>2503610</t>
  </si>
  <si>
    <t>81327</t>
  </si>
  <si>
    <t>84080</t>
  </si>
  <si>
    <t>84075</t>
  </si>
  <si>
    <t>86666</t>
  </si>
  <si>
    <t>SO ANAPLASMA P AB</t>
  </si>
  <si>
    <t>2503604</t>
  </si>
  <si>
    <t>SO ANAPLASMA P. AB, IGG&amp;IGM</t>
  </si>
  <si>
    <t>2503603</t>
  </si>
  <si>
    <t>84166</t>
  </si>
  <si>
    <t>87149</t>
  </si>
  <si>
    <t>SO ALLERGEN - WHITEFISH IGE</t>
  </si>
  <si>
    <t>2503585</t>
  </si>
  <si>
    <t>2503576</t>
  </si>
  <si>
    <t>85307</t>
  </si>
  <si>
    <t>2503575</t>
  </si>
  <si>
    <t>85300</t>
  </si>
  <si>
    <t>SO ANTITHROMBIN III ACTIVITY</t>
  </si>
  <si>
    <t>2503574</t>
  </si>
  <si>
    <t>SO PROTIEN S ACTIVITY</t>
  </si>
  <si>
    <t>2503573</t>
  </si>
  <si>
    <t>85303</t>
  </si>
  <si>
    <t>2503572</t>
  </si>
  <si>
    <t>SO THROMBOSIS PANEL</t>
  </si>
  <si>
    <t>2503571</t>
  </si>
  <si>
    <t>SO MACADAMIA NUT IGE</t>
  </si>
  <si>
    <t>2503569</t>
  </si>
  <si>
    <t>85305</t>
  </si>
  <si>
    <t>SO CINNAMON (F220) IGE</t>
  </si>
  <si>
    <t>2503563</t>
  </si>
  <si>
    <t>SO BRAZIL NUT (F18) IGE</t>
  </si>
  <si>
    <t>2503562</t>
  </si>
  <si>
    <t>SO WHITE MULBERRY (T70) IGE</t>
  </si>
  <si>
    <t>2503561</t>
  </si>
  <si>
    <t>SO ALDER (T2) IGE</t>
  </si>
  <si>
    <t>2503560</t>
  </si>
  <si>
    <t>SO COMMON RAGWEED (SHORT) (W1) IGE</t>
  </si>
  <si>
    <t>2503559</t>
  </si>
  <si>
    <t>SO MUGWORT (W6) IGE</t>
  </si>
  <si>
    <t>2503558</t>
  </si>
  <si>
    <t>SO ALTERNARIA ALTERNATA IGE</t>
  </si>
  <si>
    <t>2503557</t>
  </si>
  <si>
    <t>86356</t>
  </si>
  <si>
    <t>QUEST DIAGNOSTIC</t>
  </si>
  <si>
    <t>2503556</t>
  </si>
  <si>
    <t>86612</t>
  </si>
  <si>
    <t>86215</t>
  </si>
  <si>
    <t>83915</t>
  </si>
  <si>
    <t>SO 5' NUCLEOTIDASE</t>
  </si>
  <si>
    <t>2503553</t>
  </si>
  <si>
    <t>86692</t>
  </si>
  <si>
    <t>SO CULTIVATED OAT (G14) IGE</t>
  </si>
  <si>
    <t>2503539</t>
  </si>
  <si>
    <t>SO VANILLA (F234) IGE</t>
  </si>
  <si>
    <t>2503538</t>
  </si>
  <si>
    <t>SO SPINACH (F214) IGE</t>
  </si>
  <si>
    <t>2503537</t>
  </si>
  <si>
    <t>SO BROCCOLI (F260) IGE</t>
  </si>
  <si>
    <t>2503532</t>
  </si>
  <si>
    <t xml:space="preserve">SO PHOSPHATIDIC ACID IGG AB </t>
  </si>
  <si>
    <t>2503529</t>
  </si>
  <si>
    <t>SO PHOSPHATIDIC ACID IGA AB</t>
  </si>
  <si>
    <t>2503528</t>
  </si>
  <si>
    <t>SO PHOSPHATIDIC ACID IGM AB</t>
  </si>
  <si>
    <t>2503527</t>
  </si>
  <si>
    <t>82610</t>
  </si>
  <si>
    <t>83789</t>
  </si>
  <si>
    <t>SO PARAQUAT, SERUM/PLASMA</t>
  </si>
  <si>
    <t>2503524</t>
  </si>
  <si>
    <t>SO CREATININE, URINEE</t>
  </si>
  <si>
    <t>2503523</t>
  </si>
  <si>
    <t>SO METANEPHRINES</t>
  </si>
  <si>
    <t>2503522</t>
  </si>
  <si>
    <t>82382</t>
  </si>
  <si>
    <t>SO CATECHOLAMINES TOTAL URINE</t>
  </si>
  <si>
    <t>2503521</t>
  </si>
  <si>
    <t>SO PHEOCHROMOCYTOMA EVAL</t>
  </si>
  <si>
    <t>2503520</t>
  </si>
  <si>
    <t>SO NMDA RECEPTOR SUBUNIT 1 AB</t>
  </si>
  <si>
    <t>2503519</t>
  </si>
  <si>
    <t>SO PROMETHEUS ANSER ADA</t>
  </si>
  <si>
    <t>2503511</t>
  </si>
  <si>
    <t>SO YELLOW JACKET (I3) IGE</t>
  </si>
  <si>
    <t>2503510</t>
  </si>
  <si>
    <t>SO DIQUAT, SERUM/PLASMA</t>
  </si>
  <si>
    <t>2503506</t>
  </si>
  <si>
    <t>SO HONEY BEE (I1) IGE</t>
  </si>
  <si>
    <t>2503505</t>
  </si>
  <si>
    <t>SO PENICILLOYL V (C2) IGE</t>
  </si>
  <si>
    <t>2503504</t>
  </si>
  <si>
    <t>85660</t>
  </si>
  <si>
    <t>87272</t>
  </si>
  <si>
    <t>SO INTERLEUKIN 2</t>
  </si>
  <si>
    <t>2503497</t>
  </si>
  <si>
    <t>SO PEAR (F94) IGE</t>
  </si>
  <si>
    <t>2503496</t>
  </si>
  <si>
    <t>82575</t>
  </si>
  <si>
    <t>SO CREATININE CLEARANCE</t>
  </si>
  <si>
    <t>2503492</t>
  </si>
  <si>
    <t>SO REFLEX ACHR BINDING AB</t>
  </si>
  <si>
    <t>2503490</t>
  </si>
  <si>
    <t>86780</t>
  </si>
  <si>
    <t>86645</t>
  </si>
  <si>
    <t>86778</t>
  </si>
  <si>
    <t>86777</t>
  </si>
  <si>
    <t>SO PREGABALIN, QUANT, UR</t>
  </si>
  <si>
    <t>2503478</t>
  </si>
  <si>
    <t>88230</t>
  </si>
  <si>
    <t>88262</t>
  </si>
  <si>
    <t>SO ZIKA RNA PCR</t>
  </si>
  <si>
    <t>2503471</t>
  </si>
  <si>
    <t>SO ZIKA RNA, QL PCR, SER/UR</t>
  </si>
  <si>
    <t>2503470</t>
  </si>
  <si>
    <t>86663</t>
  </si>
  <si>
    <t>SO CHLORPROMAZINE</t>
  </si>
  <si>
    <t>2503466</t>
  </si>
  <si>
    <t>SO PROTEIN, WESTERN BLOT</t>
  </si>
  <si>
    <t>2503465</t>
  </si>
  <si>
    <t>SO ENA AB</t>
  </si>
  <si>
    <t>2503464</t>
  </si>
  <si>
    <t>SO SCHLERODERMA AB PANEL</t>
  </si>
  <si>
    <t>2503463</t>
  </si>
  <si>
    <t>86664</t>
  </si>
  <si>
    <t>SO EBV EBNA AB (IGG)</t>
  </si>
  <si>
    <t>2503462</t>
  </si>
  <si>
    <t>87581</t>
  </si>
  <si>
    <t>SO MYCO PNEUM DNA PROBE</t>
  </si>
  <si>
    <t>2503450</t>
  </si>
  <si>
    <t>87486</t>
  </si>
  <si>
    <t>SO CHLAM. PNEUM DNA AMP PROBE</t>
  </si>
  <si>
    <t>2503449</t>
  </si>
  <si>
    <t>SO INFECTIOUS AGENT DNA PROBE</t>
  </si>
  <si>
    <t>2503448</t>
  </si>
  <si>
    <t>87633</t>
  </si>
  <si>
    <t>SO RESP VIRUS 12-25 TARGETS</t>
  </si>
  <si>
    <t>2503447</t>
  </si>
  <si>
    <t>RESPIRATORY PATHOGEN MULTIPLEX</t>
  </si>
  <si>
    <t>2503446</t>
  </si>
  <si>
    <t>86609</t>
  </si>
  <si>
    <t>SO ACACIA (T19) IGE</t>
  </si>
  <si>
    <t>2503441</t>
  </si>
  <si>
    <t>SO COBALT, SERUM/PLASMA</t>
  </si>
  <si>
    <t>2503440</t>
  </si>
  <si>
    <t>SO MOUSE URINE PROTEINS IGE</t>
  </si>
  <si>
    <t>2503439</t>
  </si>
  <si>
    <t>SO MOUNTAIN CEDAR (T6) IGE</t>
  </si>
  <si>
    <t>2503438</t>
  </si>
  <si>
    <t>SO EBV EA-D AB, IGG</t>
  </si>
  <si>
    <t>2503437</t>
  </si>
  <si>
    <t>SO CRMP-5-IGG WESTERN BLOT</t>
  </si>
  <si>
    <t>2503436</t>
  </si>
  <si>
    <t>86618</t>
  </si>
  <si>
    <t>SO BORRELIA BURGDORFERI AB</t>
  </si>
  <si>
    <t>2503433</t>
  </si>
  <si>
    <t>2503432</t>
  </si>
  <si>
    <t>2503431</t>
  </si>
  <si>
    <t>2503430</t>
  </si>
  <si>
    <t>SO LYME DISEASE AB INDEX, CNS</t>
  </si>
  <si>
    <t>2503429</t>
  </si>
  <si>
    <t>81374</t>
  </si>
  <si>
    <t>82384</t>
  </si>
  <si>
    <t>SO T. WHIPPLEI DNA QL PCR</t>
  </si>
  <si>
    <t>2503424</t>
  </si>
  <si>
    <t>SO SRP AUTOANTIBODIES</t>
  </si>
  <si>
    <t>2503422</t>
  </si>
  <si>
    <t>SO NT-PROBNP</t>
  </si>
  <si>
    <t>2503420</t>
  </si>
  <si>
    <t>SO EGG YOLK (F75) IGE</t>
  </si>
  <si>
    <t>2503417</t>
  </si>
  <si>
    <t>2503413</t>
  </si>
  <si>
    <t>2503412</t>
  </si>
  <si>
    <t>2503411</t>
  </si>
  <si>
    <t>SO 5-HIAA, RANDOM URINE</t>
  </si>
  <si>
    <t>2503410</t>
  </si>
  <si>
    <t>SO INTERLEUKIN-17, SERUM</t>
  </si>
  <si>
    <t>2503409</t>
  </si>
  <si>
    <t>86665</t>
  </si>
  <si>
    <t>2503401</t>
  </si>
  <si>
    <t>SO UNLISTED MOLEC. PATH PROC</t>
  </si>
  <si>
    <t>2503395</t>
  </si>
  <si>
    <t>81406</t>
  </si>
  <si>
    <t>SO MOLECULAR PATH PROC LEVEL 7</t>
  </si>
  <si>
    <t>2503394</t>
  </si>
  <si>
    <t>SO RET SEQUENCING AND DEL/DUP</t>
  </si>
  <si>
    <t>2503393</t>
  </si>
  <si>
    <t>81404</t>
  </si>
  <si>
    <t>SO MOLECULAR PATH PROC LEVEL 5</t>
  </si>
  <si>
    <t>2503392</t>
  </si>
  <si>
    <t>SO MOLECULAR PATH PROC LEVEL 4</t>
  </si>
  <si>
    <t>2503391</t>
  </si>
  <si>
    <t>SO VHL SEQUENCING AND DEL/DUP</t>
  </si>
  <si>
    <t>2503390</t>
  </si>
  <si>
    <t>SO CLOBAZAM, SERUM/PLASMA</t>
  </si>
  <si>
    <t>2503389</t>
  </si>
  <si>
    <t>SO HANTAVIRUS AB</t>
  </si>
  <si>
    <t>2503381</t>
  </si>
  <si>
    <t>SO HANTAVIRUS AB (IGG, IGM)</t>
  </si>
  <si>
    <t>2503380</t>
  </si>
  <si>
    <t>SO IODINE SERUM/PLASMA</t>
  </si>
  <si>
    <t>2503379</t>
  </si>
  <si>
    <t>SO PATHOLOGIST MOLEC. INTERP</t>
  </si>
  <si>
    <t>2503378</t>
  </si>
  <si>
    <t>SO TCRG</t>
  </si>
  <si>
    <t>2503377</t>
  </si>
  <si>
    <t>SO PORPHYRINS, TOTAL, PLASMA</t>
  </si>
  <si>
    <t>2503374</t>
  </si>
  <si>
    <t>82607</t>
  </si>
  <si>
    <t>SO METHADONE CONF. SERUM</t>
  </si>
  <si>
    <t>2503372</t>
  </si>
  <si>
    <t>SO HEPATIC FUNCTION PANEL</t>
  </si>
  <si>
    <t>2503367</t>
  </si>
  <si>
    <t>83993</t>
  </si>
  <si>
    <t>SO REFLEX MONOCL. GAMM. 24HR U</t>
  </si>
  <si>
    <t>2503357</t>
  </si>
  <si>
    <t>SO 14-3-3 PROTEIN, CSF</t>
  </si>
  <si>
    <t>2503355</t>
  </si>
  <si>
    <t>87278</t>
  </si>
  <si>
    <t>82154</t>
  </si>
  <si>
    <t>SO 3-ALPHA-ANDROSTANEDIOL GLU.</t>
  </si>
  <si>
    <t>2503346</t>
  </si>
  <si>
    <t>80327</t>
  </si>
  <si>
    <t>SO DIHYDROTESTOSTERONE</t>
  </si>
  <si>
    <t>2503345</t>
  </si>
  <si>
    <t>SO ANGIOTENSIN I-CONVERTING EN</t>
  </si>
  <si>
    <t>2503342</t>
  </si>
  <si>
    <t>SO MASS SPECT., NON-DRUG ANALY</t>
  </si>
  <si>
    <t>2503341</t>
  </si>
  <si>
    <t>SO REFLEX - TRAMADOL AND METABOLITE, QUANT, URINE</t>
  </si>
  <si>
    <t>SO REFLEX - TRAMADOL AND METAB</t>
  </si>
  <si>
    <t>2503340</t>
  </si>
  <si>
    <t>SO MOXIFLOXACIN LEVEL (TROUGH)</t>
  </si>
  <si>
    <t>2503338</t>
  </si>
  <si>
    <t>SO MOXIFLOXACIN LEVEL (PEAK)</t>
  </si>
  <si>
    <t>2503337</t>
  </si>
  <si>
    <t>82108</t>
  </si>
  <si>
    <t>SO ALUMINUM</t>
  </si>
  <si>
    <t>2503333</t>
  </si>
  <si>
    <t>SO TRAMADOL SCRN W CONF RFX UR</t>
  </si>
  <si>
    <t>2503332</t>
  </si>
  <si>
    <t>SO HYDROCODONE AND METAB, SER</t>
  </si>
  <si>
    <t>2503330</t>
  </si>
  <si>
    <t>85004</t>
  </si>
  <si>
    <t>85048</t>
  </si>
  <si>
    <t>SO HBV DNA QUAN PCR W/RFX GENO</t>
  </si>
  <si>
    <t>2503321</t>
  </si>
  <si>
    <t>SO REFLEX - RI AB, WB, SERUM</t>
  </si>
  <si>
    <t>2503319</t>
  </si>
  <si>
    <t>SO YO AB, TITER</t>
  </si>
  <si>
    <t>2503318</t>
  </si>
  <si>
    <t>SO REFLEX YO AB, WB, SERUM</t>
  </si>
  <si>
    <t>2503317</t>
  </si>
  <si>
    <t xml:space="preserve">SO REFLEX - HU AB, WB, SERUM </t>
  </si>
  <si>
    <t>2503315</t>
  </si>
  <si>
    <t>SO N.GONORRHOEAE ABS</t>
  </si>
  <si>
    <t>2503310</t>
  </si>
  <si>
    <t>SO PLATELET AB, INDIRECT (IGG)</t>
  </si>
  <si>
    <t>2503309</t>
  </si>
  <si>
    <t>SO CELL COUNT W DIFF, CSF</t>
  </si>
  <si>
    <t>2503308</t>
  </si>
  <si>
    <t>SO CELL COUNT, CSF</t>
  </si>
  <si>
    <t>2503307</t>
  </si>
  <si>
    <t>SO GLUCOSE CSF</t>
  </si>
  <si>
    <t>2503303</t>
  </si>
  <si>
    <t>SO PINEAPPLE (F210) IGE</t>
  </si>
  <si>
    <t>2503299</t>
  </si>
  <si>
    <t>SO TOMATO (F25) IGE</t>
  </si>
  <si>
    <t>2503295</t>
  </si>
  <si>
    <t>SO ALLERGEN - CACAO IGG</t>
  </si>
  <si>
    <t>2503290</t>
  </si>
  <si>
    <t>SO BEEF (F27) IGE</t>
  </si>
  <si>
    <t>2503288</t>
  </si>
  <si>
    <t xml:space="preserve">SO TILAPIA IGE </t>
  </si>
  <si>
    <t>2503286</t>
  </si>
  <si>
    <t>SO CODFISH (F3) IGE</t>
  </si>
  <si>
    <t>2503284</t>
  </si>
  <si>
    <t>84540</t>
  </si>
  <si>
    <t>SO UREA NITROGEN, 24H U W/O CR</t>
  </si>
  <si>
    <t>2503283</t>
  </si>
  <si>
    <t>2503274</t>
  </si>
  <si>
    <t>2503273</t>
  </si>
  <si>
    <t>86382</t>
  </si>
  <si>
    <t>SO POLIO VIRUS AB, NEU</t>
  </si>
  <si>
    <t>2503271</t>
  </si>
  <si>
    <t>SO FLUORESCENT ANTIBODY SCREEN</t>
  </si>
  <si>
    <t>2503269</t>
  </si>
  <si>
    <t>SO HU YO RI AB W/RX TO T &amp; WB</t>
  </si>
  <si>
    <t>2503268</t>
  </si>
  <si>
    <t>SO HAZELNUT (F17) IGE</t>
  </si>
  <si>
    <t>2503266</t>
  </si>
  <si>
    <t>SO SCALLOP (F338) IGE</t>
  </si>
  <si>
    <t>2503263</t>
  </si>
  <si>
    <t>81243</t>
  </si>
  <si>
    <t>87653</t>
  </si>
  <si>
    <t>CULTURE; PRESUMPTIVE; BROTH ENRICHMENT</t>
  </si>
  <si>
    <t>SO IMMUNOASSAY OTHER, QUANT</t>
  </si>
  <si>
    <t>2503255</t>
  </si>
  <si>
    <t>SO FLUOR NON-INFECT. AB, EA</t>
  </si>
  <si>
    <t>2503254</t>
  </si>
  <si>
    <t>SO LP-PLA2R AB, SERUM</t>
  </si>
  <si>
    <t>2503253</t>
  </si>
  <si>
    <t>SO BLOOD UREA NITROGEN, BODY FLUID (BUN)</t>
  </si>
  <si>
    <t>2503250</t>
  </si>
  <si>
    <t>SO ALLERGEN SPECIFIC IGG QUANT, EA</t>
  </si>
  <si>
    <t>SO FOOD SPECIFIC IGG ALLERGY PANEL 2</t>
  </si>
  <si>
    <t>82380</t>
  </si>
  <si>
    <t>SO CAROTENE</t>
  </si>
  <si>
    <t>2503242</t>
  </si>
  <si>
    <t>SO LDH (SEND-OUT)</t>
  </si>
  <si>
    <t>2503239</t>
  </si>
  <si>
    <t>87900</t>
  </si>
  <si>
    <t>87901</t>
  </si>
  <si>
    <t>SO PEACH (F95) IGE</t>
  </si>
  <si>
    <t>2503215</t>
  </si>
  <si>
    <t>SO MELONS (F87) IGE</t>
  </si>
  <si>
    <t>2503214</t>
  </si>
  <si>
    <t>SO CARROT (F31) IGE</t>
  </si>
  <si>
    <t>2503209</t>
  </si>
  <si>
    <t>SO POTATO (F35) IGE</t>
  </si>
  <si>
    <t>2503208</t>
  </si>
  <si>
    <t>82150</t>
  </si>
  <si>
    <t>SO HEPATITIS D VIRUS RNA QUAL</t>
  </si>
  <si>
    <t>2503203</t>
  </si>
  <si>
    <t>SO ASPARTATE AMINOTRANSFERASE</t>
  </si>
  <si>
    <t>2503201</t>
  </si>
  <si>
    <t>SO ALLERGEN, SPECIFIC IGE</t>
  </si>
  <si>
    <t>2503199</t>
  </si>
  <si>
    <t>SO GAMMAGLOBULIN, IGE</t>
  </si>
  <si>
    <t>2503198</t>
  </si>
  <si>
    <t>SO RESPIRATORY ALLERGY PROFILE REGION X</t>
  </si>
  <si>
    <t>2503197</t>
  </si>
  <si>
    <t>SO MAIZE/CORN (F8) IGE</t>
  </si>
  <si>
    <t>2503178</t>
  </si>
  <si>
    <t>SO VEGF, ELISA</t>
  </si>
  <si>
    <t>2503174</t>
  </si>
  <si>
    <t>SO INTERLEUKIN-6, HIGHLY SENS.</t>
  </si>
  <si>
    <t>2503173</t>
  </si>
  <si>
    <t>SO HU AB W/RFX TO TITER/WB</t>
  </si>
  <si>
    <t>2503170</t>
  </si>
  <si>
    <t>85520</t>
  </si>
  <si>
    <t>SO HEPARIN, ANTI-XA</t>
  </si>
  <si>
    <t>2503165</t>
  </si>
  <si>
    <t>SO RNA POLYMERASE III AB</t>
  </si>
  <si>
    <t>2503164</t>
  </si>
  <si>
    <t>86336</t>
  </si>
  <si>
    <t>SO INHIBIN A</t>
  </si>
  <si>
    <t>2503163</t>
  </si>
  <si>
    <t>81376</t>
  </si>
  <si>
    <t>SO HLA CLASS II TYPING, ONE LO</t>
  </si>
  <si>
    <t>2503162</t>
  </si>
  <si>
    <t>SO HLA-DR/DQ INT. RES. TYPING</t>
  </si>
  <si>
    <t>2503161</t>
  </si>
  <si>
    <t>SO DENGUE FEVER ANTIBODY (IGG)</t>
  </si>
  <si>
    <t>2503160</t>
  </si>
  <si>
    <t xml:space="preserve">SO EGG WHITE IGE </t>
  </si>
  <si>
    <t>2503153</t>
  </si>
  <si>
    <t xml:space="preserve">SO APPLE IGE </t>
  </si>
  <si>
    <t>2503149</t>
  </si>
  <si>
    <t>81381</t>
  </si>
  <si>
    <t xml:space="preserve">SO HLA-B5701 TYPING </t>
  </si>
  <si>
    <t>2503145</t>
  </si>
  <si>
    <t>85244</t>
  </si>
  <si>
    <t>SO 86021 (2503085)</t>
  </si>
  <si>
    <t>2503139</t>
  </si>
  <si>
    <t>SO GLIADIN PEPTIDE AB, IGA</t>
  </si>
  <si>
    <t>2503124</t>
  </si>
  <si>
    <t>83527</t>
  </si>
  <si>
    <t xml:space="preserve">SO RESPIRATORY ALLERGY PROFILE REGION XII </t>
  </si>
  <si>
    <t>SO DRUG ABUSE PNL 10+ALC, UR</t>
  </si>
  <si>
    <t>2503113</t>
  </si>
  <si>
    <t>84392</t>
  </si>
  <si>
    <t>82140</t>
  </si>
  <si>
    <t>80183</t>
  </si>
  <si>
    <t>2503095</t>
  </si>
  <si>
    <t>ANTIBODY; FUNGUS NOT ELSEWHERE SPECIFIED</t>
  </si>
  <si>
    <t>SO 86671 (2503085)</t>
  </si>
  <si>
    <t>2503087</t>
  </si>
  <si>
    <t>SO DENGUE VIRUS RNA</t>
  </si>
  <si>
    <t>25030834</t>
  </si>
  <si>
    <t>SO SODIUM W/O CREATININE, UR</t>
  </si>
  <si>
    <t>25030768</t>
  </si>
  <si>
    <t>SO VARICELLA ZOSTER VIRUS (VZV) DNA, QUAL REAL-TIME PCR</t>
  </si>
  <si>
    <t>82710</t>
  </si>
  <si>
    <t>SO FECAL LIPIDS, TOTAL (24HR COLLECTION)</t>
  </si>
  <si>
    <t xml:space="preserve">SO FECAL LIPIDS, TOTAL(24HR COLLECTION) </t>
  </si>
  <si>
    <t>2503073</t>
  </si>
  <si>
    <t>82274</t>
  </si>
  <si>
    <t>BLOOD, OCCULT, BY FECAL HEMOGLOBIN DETERMINATION BY IMMU</t>
  </si>
  <si>
    <t>SYPHILIS TEST, NON-TREPONEMAL ANTIBODY; QUALITATIVE (EG,</t>
  </si>
  <si>
    <t>SO RFX ANALYZER W/O ANA</t>
  </si>
  <si>
    <t>2503054</t>
  </si>
  <si>
    <t>MOLECULAR PATHOLOGY PROCEDURSO TPMT GENETICS, PROMETHEUS</t>
  </si>
  <si>
    <t>SO BILE ACIDS, TOT &amp; FRAC. PREG</t>
  </si>
  <si>
    <t>SO ALPHA SUBUNIT</t>
  </si>
  <si>
    <t>2503047</t>
  </si>
  <si>
    <t>SO HYPOGLYCEMIC PNL, SER/PLA</t>
  </si>
  <si>
    <t>2503046</t>
  </si>
  <si>
    <t>SO CHROM PSTNTL, CLARISURE OLI</t>
  </si>
  <si>
    <t>2503045</t>
  </si>
  <si>
    <t>83013</t>
  </si>
  <si>
    <t>SO THIOPURINE METABOLITES</t>
  </si>
  <si>
    <t>2503043</t>
  </si>
  <si>
    <t>SO PROTEIN, TOTAL AND PROTEIN ELECTROPHORESIS, W/SCAN</t>
  </si>
  <si>
    <t>SO REFLEX RMSF AB TITER, IGG</t>
  </si>
  <si>
    <t>2503026</t>
  </si>
  <si>
    <t>86622</t>
  </si>
  <si>
    <t>SO DRUG SCREEN PANEL 9, MECONIUM</t>
  </si>
  <si>
    <t>SO HIV-2 AB</t>
  </si>
  <si>
    <t>2503022</t>
  </si>
  <si>
    <t>SO HIV-1 AB</t>
  </si>
  <si>
    <t>2503021</t>
  </si>
  <si>
    <t>SO REFLEX HIV-1/2 AB DIFF.</t>
  </si>
  <si>
    <t>2503020</t>
  </si>
  <si>
    <t>TUBERCULOSIS TEST, CELL MEDIATED IMMUNITY ANTIGEN RESPON</t>
  </si>
  <si>
    <t>SO QUANTIFERON, EMPLOYEE</t>
  </si>
  <si>
    <t>2503018</t>
  </si>
  <si>
    <t>2503017</t>
  </si>
  <si>
    <t>SO LIVER FIBROSIS, FIBRO TEST-ACTITEST PANEL</t>
  </si>
  <si>
    <t>87075</t>
  </si>
  <si>
    <t>SO RPR W/REFLEX TO TITER (SEND-OUT)</t>
  </si>
  <si>
    <t>81332</t>
  </si>
  <si>
    <t>SO A-1-ANTITRYPSIN MUTATION ANALYSIS, GENOTYPE</t>
  </si>
  <si>
    <t>SO YEAST IDENTIFICATION</t>
  </si>
  <si>
    <t>2502996</t>
  </si>
  <si>
    <t>81225</t>
  </si>
  <si>
    <t>SO CLOPIDOGREL CYP2C198 GENOTYPE</t>
  </si>
  <si>
    <t xml:space="preserve">SO CLOPIDOGREL CYP2C198 </t>
  </si>
  <si>
    <t>2502995</t>
  </si>
  <si>
    <t>86735</t>
  </si>
  <si>
    <t>SO KOH PREPARATION</t>
  </si>
  <si>
    <t>2502986</t>
  </si>
  <si>
    <t>SO CULTURE FUNGI, HAIR SKIN NA</t>
  </si>
  <si>
    <t>2502985</t>
  </si>
  <si>
    <t>SO CULTURE, FUNGUS, SKIN, HAIR, NAIL W/DIRECT FLUORESCEN</t>
  </si>
  <si>
    <t>SO CULTURE, FUNGUS, SKIN, HAIR</t>
  </si>
  <si>
    <t>2502984</t>
  </si>
  <si>
    <t>SO REFLEX DNA AB (DS) TITER, C</t>
  </si>
  <si>
    <t>2502983</t>
  </si>
  <si>
    <t>SO HTLV-I/II AB W/REFLEX</t>
  </si>
  <si>
    <t>2502974</t>
  </si>
  <si>
    <t>83704</t>
  </si>
  <si>
    <t>SO MI-2 AUTOANTIBODIES</t>
  </si>
  <si>
    <t>2502963</t>
  </si>
  <si>
    <t>SO CONCENTRATION FOR INFECTIOUS AGENTS</t>
  </si>
  <si>
    <t>SO REFLEX-TISSUE TRANSGLUTAMINASE ANTIBODY (IGG)</t>
  </si>
  <si>
    <t>SO REFLEX-TISSUE TRANSGLUTAMIN</t>
  </si>
  <si>
    <t>2502956</t>
  </si>
  <si>
    <t>SO TCR GAMMA GENE REARR-PCR</t>
  </si>
  <si>
    <t>2502955</t>
  </si>
  <si>
    <t>SO HISTOPLASMA</t>
  </si>
  <si>
    <t>2502952</t>
  </si>
  <si>
    <t>SO HISTOPLASMA AB, CF</t>
  </si>
  <si>
    <t>2502951</t>
  </si>
  <si>
    <t>IGM, VIRUS NOT ELSEWHERE SPECIFIED</t>
  </si>
  <si>
    <t>IGG, VIRUS, NOY ELSEWHERE SPECIFIED</t>
  </si>
  <si>
    <t>SO HEPATITIS E ANTIBODIES (IGG, IGM)</t>
  </si>
  <si>
    <t>83630</t>
  </si>
  <si>
    <t>SO PLATELET ANTIBODY, INDIRECT (IGM)</t>
  </si>
  <si>
    <t>86023</t>
  </si>
  <si>
    <t>SO PLATELET ANTIBODY, DIRECT, FLOW CYTOMETRY</t>
  </si>
  <si>
    <t>86305</t>
  </si>
  <si>
    <t>SO ROMA TM (RISK OF OVARIAN MALIGNANCY ALGORITHM)</t>
  </si>
  <si>
    <t>82777</t>
  </si>
  <si>
    <t>SO GALECTIN-3</t>
  </si>
  <si>
    <t>2502920</t>
  </si>
  <si>
    <t>86628</t>
  </si>
  <si>
    <t>SO CARDIOLIPIN ANTIBODIES (IGM)</t>
  </si>
  <si>
    <t>SO CARDIOLIPIN ANTIBODIES (IGG)</t>
  </si>
  <si>
    <t>80168</t>
  </si>
  <si>
    <t>SO ETHOSUXIMIDE</t>
  </si>
  <si>
    <t>2502913</t>
  </si>
  <si>
    <t>85397</t>
  </si>
  <si>
    <t>86703</t>
  </si>
  <si>
    <t>SO HIV ANTIBODIES, HIV-1/2 EIA, WITH REFLEXES</t>
  </si>
  <si>
    <t>SO PNEUMOCYSTIC JIROVECII (P.CARINII), DFA</t>
  </si>
  <si>
    <t>SO BORRELIA BURGDOFARI CONFIRM TEST</t>
  </si>
  <si>
    <t>SO LYME DISEASE ANTIBODIES (IGG, IGM) IMMUNOBLOT</t>
  </si>
  <si>
    <t>SO BORDETELLA PERTUSSIS/PARAPE</t>
  </si>
  <si>
    <t>2502895</t>
  </si>
  <si>
    <t xml:space="preserve">SO QUANT THYROGLOBIN W/O THYROGLOBULIN ANTIBODIES </t>
  </si>
  <si>
    <t>SO QUANT THYROGLOBIN W/O THYRO</t>
  </si>
  <si>
    <t>2502894</t>
  </si>
  <si>
    <t>82634</t>
  </si>
  <si>
    <t>SO 11-DEOXYCORTISOL, LC/MS/MS, SERUM</t>
  </si>
  <si>
    <t>SO INFECTIOUS AGENT ANTIGEN</t>
  </si>
  <si>
    <t>2502879</t>
  </si>
  <si>
    <t>87324</t>
  </si>
  <si>
    <t>SO CLOSTRIDIUM DIFFICILE TOXINS</t>
  </si>
  <si>
    <t>SO CLOSTRIDIUM DIFFICILE TOXIN</t>
  </si>
  <si>
    <t>2502878</t>
  </si>
  <si>
    <t>SO CLOSTRIDIUM DIFFICILE TOXIN/GDH W/REFLEX TO PCR</t>
  </si>
  <si>
    <t>2502877</t>
  </si>
  <si>
    <t>SO CARDIO IQ« LIPOPROTEIN FRACTIONATION, ION MOBILITY</t>
  </si>
  <si>
    <t>SO RICKETTSIA CONORII ANTIBODY PANEL, IFA</t>
  </si>
  <si>
    <t>SO MYCOPLASMA PNEUMO AMP PROBE</t>
  </si>
  <si>
    <t>2502871</t>
  </si>
  <si>
    <t>SO CHLAMYDIA PNEUMO AMP PROBE</t>
  </si>
  <si>
    <t>2502870</t>
  </si>
  <si>
    <t>SO BORD. PERTUSSIS AMP PROBE</t>
  </si>
  <si>
    <t>2502869</t>
  </si>
  <si>
    <t>SO RESP.VIRUSES 12-25 TARGETS</t>
  </si>
  <si>
    <t>2502868</t>
  </si>
  <si>
    <t>SO RESP. PATHOGEN PNL PHD</t>
  </si>
  <si>
    <t>2502867</t>
  </si>
  <si>
    <t>AMPLIFIED PROBE TECHNIQUE, EA ORGANISM</t>
  </si>
  <si>
    <t>MYCOBACTERIA TB, AMPLIFIED PROBE TECH</t>
  </si>
  <si>
    <t>81382</t>
  </si>
  <si>
    <t>SO HLA CLASS TYPING; HIGH RESOLUTION</t>
  </si>
  <si>
    <t>SO HLA TYPING FOR CELIAC DISEASE</t>
  </si>
  <si>
    <t>SO TOXOCARA ANTIBODY, ELISA (SERUM)</t>
  </si>
  <si>
    <t>SO TOXOCARA ANTIBODY, SERUM</t>
  </si>
  <si>
    <t>2502847</t>
  </si>
  <si>
    <t>SO LYME DISEASE AB W/REFLEX TO BLOT (IGG, IGM)</t>
  </si>
  <si>
    <t>SO LD, SYNOVIAL FLUID</t>
  </si>
  <si>
    <t>2502841</t>
  </si>
  <si>
    <t>SO EPSTEIN-BARR VIRUS CAPSID AG (VCA) IGM ABS</t>
  </si>
  <si>
    <t>86353</t>
  </si>
  <si>
    <t>SO PHA INDUCED LYMPH</t>
  </si>
  <si>
    <t>2502820</t>
  </si>
  <si>
    <t>SO LYMPHOCYTE AG STIM. PPD</t>
  </si>
  <si>
    <t>2502819</t>
  </si>
  <si>
    <t>SO LYMPHOCYTE SCRE. TETAN</t>
  </si>
  <si>
    <t>2502818</t>
  </si>
  <si>
    <t>SO LYMPHOCYTE STIM</t>
  </si>
  <si>
    <t>2502817</t>
  </si>
  <si>
    <t>SO LYMPHOCYTE AG &amp; MITOG PNL</t>
  </si>
  <si>
    <t>2502816</t>
  </si>
  <si>
    <t>81291</t>
  </si>
  <si>
    <t>SO METHYLENETETRAHYDROFALATE REDUCTASE, DNA MUTATION ANA</t>
  </si>
  <si>
    <t>2502803</t>
  </si>
  <si>
    <t>83937</t>
  </si>
  <si>
    <t>SO T-CELL RECEPTOR BETA REARR.</t>
  </si>
  <si>
    <t>2502798</t>
  </si>
  <si>
    <t>SO VITAMIN B5 (PANTOTHENIC ACID)</t>
  </si>
  <si>
    <t>SO VITAMIN B5 (PANTOTHENIC ACI</t>
  </si>
  <si>
    <t>2502796</t>
  </si>
  <si>
    <t>83069</t>
  </si>
  <si>
    <t>SO HEMOGLOBIN, FREE, URINE</t>
  </si>
  <si>
    <t>2502795</t>
  </si>
  <si>
    <t>SO PAIN MNGT OXYCODONE CONF</t>
  </si>
  <si>
    <t>2502793</t>
  </si>
  <si>
    <t>83051</t>
  </si>
  <si>
    <t>SO HEMOGLOBIN, FREE, PLASMA</t>
  </si>
  <si>
    <t>2502762</t>
  </si>
  <si>
    <t>87209</t>
  </si>
  <si>
    <t>87177</t>
  </si>
  <si>
    <t>SO AFP 1ST TRIMESTER SCREENING</t>
  </si>
  <si>
    <t>2502757</t>
  </si>
  <si>
    <t>SO TREPONEMA PALLIDUM IGG/IGM AB PANEL FETAL</t>
  </si>
  <si>
    <t>SO PAIN MNGT PHENCYCLID CONF</t>
  </si>
  <si>
    <t>2502752</t>
  </si>
  <si>
    <t>SO PAIN MNGT OPIATES CONF</t>
  </si>
  <si>
    <t>2502750</t>
  </si>
  <si>
    <t>SO PAIN MNGT METHADONE CONF</t>
  </si>
  <si>
    <t>2502749</t>
  </si>
  <si>
    <t>SO PAIN MNGT MARIJUANA CONF</t>
  </si>
  <si>
    <t>2502747</t>
  </si>
  <si>
    <t>SO PAIN MNGT COCAINE CONF</t>
  </si>
  <si>
    <t>2502745</t>
  </si>
  <si>
    <t>SO PAIN MNGT BENZODIAZ CONF</t>
  </si>
  <si>
    <t>2502743</t>
  </si>
  <si>
    <t>80345</t>
  </si>
  <si>
    <t>SO PAIN MNGT BARBITURATES CONF</t>
  </si>
  <si>
    <t>2502742</t>
  </si>
  <si>
    <t>80324</t>
  </si>
  <si>
    <t>SO PAIN MNGT AMPHETAMINE CONF</t>
  </si>
  <si>
    <t>2502741</t>
  </si>
  <si>
    <t>85732</t>
  </si>
  <si>
    <t>SO REFLEX INCUBATED PTT-LA MIX</t>
  </si>
  <si>
    <t>2502732</t>
  </si>
  <si>
    <t>85611</t>
  </si>
  <si>
    <t>SO REFLEX PT MIX</t>
  </si>
  <si>
    <t>2502723</t>
  </si>
  <si>
    <t>SO REFLEX PTT-LA MIX</t>
  </si>
  <si>
    <t>2502722</t>
  </si>
  <si>
    <t>SO ACETYLCHOLINE RECEPTOR MODULATING AB</t>
  </si>
  <si>
    <t>SO SEROTONIN RELEASE ASSAY, UNFRACTIONATED HEPARIN</t>
  </si>
  <si>
    <t>SO ECHINOCOCCUS AB, IGG, EIA W/REFLEX TO WESTERN BLOT</t>
  </si>
  <si>
    <t>81220</t>
  </si>
  <si>
    <t>SO DENGUE FEVER AB, IGM</t>
  </si>
  <si>
    <t>2502709</t>
  </si>
  <si>
    <t>SO REFLEX HEP C VIRAL RNA GENOTYPE LIPA</t>
  </si>
  <si>
    <t>SO SM (SMITH) IGG ABS</t>
  </si>
  <si>
    <t>2502705</t>
  </si>
  <si>
    <t>SO NRNP/SM IGG ABS</t>
  </si>
  <si>
    <t>2502704</t>
  </si>
  <si>
    <t>SO SS-B IGG ABS</t>
  </si>
  <si>
    <t>2502703</t>
  </si>
  <si>
    <t>SO SS-A IGG ABS</t>
  </si>
  <si>
    <t>2502702</t>
  </si>
  <si>
    <t>84311</t>
  </si>
  <si>
    <t>SO DRUG SCREEN,QUAL,SINGLE DRUG CLASS</t>
  </si>
  <si>
    <t>SO PAIN MANAGEMENT PROFILE 1 WITH CONFIRMATION, URINE</t>
  </si>
  <si>
    <t>87496</t>
  </si>
  <si>
    <t>88291</t>
  </si>
  <si>
    <t>SO INTERPRETATION &amp; REPORT</t>
  </si>
  <si>
    <t>2502684</t>
  </si>
  <si>
    <t>SO MOLECULAR CYTOGENETICS; DNA PROBE</t>
  </si>
  <si>
    <t>SO MOLECULAR CYTOGENETICS; DNA</t>
  </si>
  <si>
    <t>2502683</t>
  </si>
  <si>
    <t>SO INTERPHASE IN SITU HYBRYD; ANALYZE + 100</t>
  </si>
  <si>
    <t>SO INTERPHASE IN SITU HYBRYD;</t>
  </si>
  <si>
    <t>2502682</t>
  </si>
  <si>
    <t>SO COCCIDIOIDES AB (TP AG), ID</t>
  </si>
  <si>
    <t>2502675</t>
  </si>
  <si>
    <t>82107</t>
  </si>
  <si>
    <t>SO BETA 2 GLYCOPROTEIN 1 AB, IGA</t>
  </si>
  <si>
    <t>SO BETA 2 GLYCOPROTEIN 1 ANTIBODIES, IGA/IGG/IGM</t>
  </si>
  <si>
    <t>SO TROPONIN T</t>
  </si>
  <si>
    <t>2502665</t>
  </si>
  <si>
    <t>SO PHENOBARBITAL</t>
  </si>
  <si>
    <t>2502663</t>
  </si>
  <si>
    <t>SO WEST NILE,CSF (PHD)</t>
  </si>
  <si>
    <t>2502619</t>
  </si>
  <si>
    <t>SO ISONIAZID LEVEL</t>
  </si>
  <si>
    <t>2502614</t>
  </si>
  <si>
    <t>COLLECTION/HANDLING-DNA SWAB</t>
  </si>
  <si>
    <t>2502611</t>
  </si>
  <si>
    <t>86352</t>
  </si>
  <si>
    <t>SO IMMUNE CELL FUNCTION</t>
  </si>
  <si>
    <t>2502610</t>
  </si>
  <si>
    <t>81256</t>
  </si>
  <si>
    <t>SO HEREDITARY HEMOCHROMATOSIS DNA MUTATION</t>
  </si>
  <si>
    <t>SO ASPERGUILLUS ANTIGEN, EIA, SERUM</t>
  </si>
  <si>
    <t>81240</t>
  </si>
  <si>
    <t>81241</t>
  </si>
  <si>
    <t>SO FACTOR V LEIDEN MUTATION ANALYSIS</t>
  </si>
  <si>
    <t>83951</t>
  </si>
  <si>
    <t>SO DCP DES GAMMA CARBOXY PROTHROMBIN</t>
  </si>
  <si>
    <t>81331</t>
  </si>
  <si>
    <t>85379</t>
  </si>
  <si>
    <t>SO D-DIMER, QUANTITATIVE</t>
  </si>
  <si>
    <t>2502592</t>
  </si>
  <si>
    <t>SO HE4, OVARIAN CANCER MONITORING</t>
  </si>
  <si>
    <t>SO TREPONEMA PALLIDUM AB CONFIRM</t>
  </si>
  <si>
    <t>87493</t>
  </si>
  <si>
    <t>85670</t>
  </si>
  <si>
    <t>SO TRIGLYCERIDES PERITONEAL FLUID</t>
  </si>
  <si>
    <t>SO HEP C VIRAL RNA GENOTYPE LIPA</t>
  </si>
  <si>
    <t>87521</t>
  </si>
  <si>
    <t>SO HEP C VIRAL RNA QUALITATIVE TMA</t>
  </si>
  <si>
    <t>SO HEP C VIRAL RNA QUALITATIVE</t>
  </si>
  <si>
    <t>2502566</t>
  </si>
  <si>
    <t>85598</t>
  </si>
  <si>
    <t>SO REFLEX HEXAGONAL PHASE CONFIRM</t>
  </si>
  <si>
    <t>SO CREATININE PERITONEAL FLUID</t>
  </si>
  <si>
    <t>2502564</t>
  </si>
  <si>
    <t>SO SOLUBLE TRANSFERRIN RECEPTOR</t>
  </si>
  <si>
    <t>CELL CT MISC FLUIDS W/DIFFERENTIAL COUNT</t>
  </si>
  <si>
    <t>CSF CHEMISTRY PANEL</t>
  </si>
  <si>
    <t>2502557</t>
  </si>
  <si>
    <t>85597</t>
  </si>
  <si>
    <t>SO T-CELL RECEPTOR EXCISION CIRCLES</t>
  </si>
  <si>
    <t>90 QW</t>
  </si>
  <si>
    <t>SO IMMUNOREACTIVE TRYPSINOGEN</t>
  </si>
  <si>
    <t>82261</t>
  </si>
  <si>
    <t>SO TANDEM MASS SPECTROMETRY QUANT</t>
  </si>
  <si>
    <t>83498</t>
  </si>
  <si>
    <t>SO HEMOGLOBIN CHROMOTOGRAPHY QUANT &amp; FRACT</t>
  </si>
  <si>
    <t>82776</t>
  </si>
  <si>
    <t>SO GALACTOSE 1 PHOSPHATE URIDYL TRANSFERASE</t>
  </si>
  <si>
    <t>SO DRVVT SCREEN WITH RFL CONFIRM</t>
  </si>
  <si>
    <t>SO ALLERGEN MANGO FRUIT IGE</t>
  </si>
  <si>
    <t>2502484</t>
  </si>
  <si>
    <t>SO MECONIUM DRUG PANEL 5</t>
  </si>
  <si>
    <t>2502447</t>
  </si>
  <si>
    <t>82306</t>
  </si>
  <si>
    <t>82010</t>
  </si>
  <si>
    <t>82950</t>
  </si>
  <si>
    <t>82378</t>
  </si>
  <si>
    <t>SO REFLEX IGG,IGA,IGM RANDOM UR</t>
  </si>
  <si>
    <t>SO REFLEX IGG IGA IGM RANDM UR</t>
  </si>
  <si>
    <t>2502360</t>
  </si>
  <si>
    <t>83970</t>
  </si>
  <si>
    <t>87880</t>
  </si>
  <si>
    <t>GRP A SSTREP SCRN  WITH CULT IF NEG</t>
  </si>
  <si>
    <t>SO THYROXINE (T4)</t>
  </si>
  <si>
    <t>2502310</t>
  </si>
  <si>
    <t>SO PORPHOBILINOGEN RANDOM URINE</t>
  </si>
  <si>
    <t>2502297</t>
  </si>
  <si>
    <t>82787</t>
  </si>
  <si>
    <t>ARSENIC WHOLE BLOOD *</t>
  </si>
  <si>
    <t>2502286</t>
  </si>
  <si>
    <t>METHAQUALONE, URINE*</t>
  </si>
  <si>
    <t>2502284</t>
  </si>
  <si>
    <t>BACTERIUM, NOT SPECIFIED*</t>
  </si>
  <si>
    <t>2502278</t>
  </si>
  <si>
    <t>ASPERGILLUS*</t>
  </si>
  <si>
    <t>2502277</t>
  </si>
  <si>
    <t>ALLERGEN SPECIFIC, IGG QUANT*</t>
  </si>
  <si>
    <t>2502276</t>
  </si>
  <si>
    <t>IGF II (INSUL GRWTH FACTR 2)*</t>
  </si>
  <si>
    <t>2502224</t>
  </si>
  <si>
    <t>JC POLYOMA VIRUS DNA, QT PCR*</t>
  </si>
  <si>
    <t>2502203</t>
  </si>
  <si>
    <t>87337</t>
  </si>
  <si>
    <t>SO ENTAMOEBA HISTOLYICA AG</t>
  </si>
  <si>
    <t>2502182</t>
  </si>
  <si>
    <t>84112</t>
  </si>
  <si>
    <t>86481</t>
  </si>
  <si>
    <t>SO TSPOT TB TEST</t>
  </si>
  <si>
    <t>2502172</t>
  </si>
  <si>
    <t>84586</t>
  </si>
  <si>
    <t>INFLUENZA A H1N1 RT-PCR*</t>
  </si>
  <si>
    <t>2502158</t>
  </si>
  <si>
    <t>ANGIOTENSIN CONV ENZYME, CSF*</t>
  </si>
  <si>
    <t>2502145</t>
  </si>
  <si>
    <t>82308</t>
  </si>
  <si>
    <t>BETA 2 TRANSFERRIN (FLUID)*</t>
  </si>
  <si>
    <t>2502118</t>
  </si>
  <si>
    <t>GLUCOSE POC (CLINIC) STAT</t>
  </si>
  <si>
    <t>F-ACTIN IGG AUTO ABS *</t>
  </si>
  <si>
    <t>P9047</t>
  </si>
  <si>
    <t>ALBUMIN 25 PERCENT 50 ML</t>
  </si>
  <si>
    <t>PTH, C TERMINAL W/TOTAL CA*</t>
  </si>
  <si>
    <t>2502097</t>
  </si>
  <si>
    <t>PARATHORMONE *</t>
  </si>
  <si>
    <t>2502096</t>
  </si>
  <si>
    <t>CALCIUM, TOTAL *</t>
  </si>
  <si>
    <t>2502095</t>
  </si>
  <si>
    <t>SO OYSTER (F290) IGE</t>
  </si>
  <si>
    <t>2502094</t>
  </si>
  <si>
    <t>80074</t>
  </si>
  <si>
    <t>HIV ANTIBODY 1&amp;2</t>
  </si>
  <si>
    <t>2502076</t>
  </si>
  <si>
    <t>86705</t>
  </si>
  <si>
    <t>OSMOLALITY, FECES *</t>
  </si>
  <si>
    <t>2502071</t>
  </si>
  <si>
    <t>FACTOR INHIBITOR TEST *</t>
  </si>
  <si>
    <t>2502065</t>
  </si>
  <si>
    <t>2502064</t>
  </si>
  <si>
    <t>FACTOR VIII INHIBITOR *</t>
  </si>
  <si>
    <t>2502063</t>
  </si>
  <si>
    <t>SO ALLERGEN-CLAM IGE</t>
  </si>
  <si>
    <t>2502062</t>
  </si>
  <si>
    <t>PARTICLE AGGLUTINATION, EA AB*</t>
  </si>
  <si>
    <t>2502061</t>
  </si>
  <si>
    <t>BACTERIAL AG DETECTION *</t>
  </si>
  <si>
    <t>2502060</t>
  </si>
  <si>
    <t>AMIKACIN *</t>
  </si>
  <si>
    <t>2502059</t>
  </si>
  <si>
    <t>AMIKACIN, PEAK &amp; TROUGH *</t>
  </si>
  <si>
    <t>2502058</t>
  </si>
  <si>
    <t>85576</t>
  </si>
  <si>
    <t>PLATELET, AGGREGATION</t>
  </si>
  <si>
    <t>2502043</t>
  </si>
  <si>
    <t>ALKALINE PHOS, BONE SPECIFIC*</t>
  </si>
  <si>
    <t>2502042</t>
  </si>
  <si>
    <t>80171</t>
  </si>
  <si>
    <t>87255</t>
  </si>
  <si>
    <t>MOLECULAR CYTO; DNA PROBE</t>
  </si>
  <si>
    <t>MOLECULAR CYTO; DNA PROBE*</t>
  </si>
  <si>
    <t>2502034</t>
  </si>
  <si>
    <t>88273</t>
  </si>
  <si>
    <t>ANALYZE 3-5 CELLS</t>
  </si>
  <si>
    <t>ANALYZE 3-5 CELLS*</t>
  </si>
  <si>
    <t>2502033</t>
  </si>
  <si>
    <t>CYTOGENETICS INTERPRET &amp; RPT</t>
  </si>
  <si>
    <t>CYTOGENETICS INTERPRET &amp; RPT*</t>
  </si>
  <si>
    <t>2502032</t>
  </si>
  <si>
    <t>FISH,PRADER WILLI*</t>
  </si>
  <si>
    <t>2502031</t>
  </si>
  <si>
    <t>SO MERCURY,QUANTITATIVE</t>
  </si>
  <si>
    <t>2502026</t>
  </si>
  <si>
    <t>SO LEAD</t>
  </si>
  <si>
    <t>2502025</t>
  </si>
  <si>
    <t>SO ARSENIC</t>
  </si>
  <si>
    <t>2502024</t>
  </si>
  <si>
    <t>SO HEAVY METALS PANEL, 24-HOUR URINE</t>
  </si>
  <si>
    <t>2502023</t>
  </si>
  <si>
    <t>87498</t>
  </si>
  <si>
    <t>COPPER 24HR URINE *</t>
  </si>
  <si>
    <t>2501996</t>
  </si>
  <si>
    <t>IA-2 ANTIBODY *</t>
  </si>
  <si>
    <t>2501987</t>
  </si>
  <si>
    <t>HSV TYPE I IGG ABS *</t>
  </si>
  <si>
    <t>2501977</t>
  </si>
  <si>
    <t>CREATINE SERUM*</t>
  </si>
  <si>
    <t>2501971</t>
  </si>
  <si>
    <t>PHD, SARI SURVEILLANCE*</t>
  </si>
  <si>
    <t>84600</t>
  </si>
  <si>
    <t>SO PROPYLENE GLYCOL</t>
  </si>
  <si>
    <t>2501962</t>
  </si>
  <si>
    <t>CANNABINOIDS CONFIRMATION UR*</t>
  </si>
  <si>
    <t>2501961</t>
  </si>
  <si>
    <t>86638</t>
  </si>
  <si>
    <t>COXIELLA BURNETTI (Q-FEVER) *</t>
  </si>
  <si>
    <t>2501952</t>
  </si>
  <si>
    <t>COXIELLA BURNETTI IGG/M/A ABS*</t>
  </si>
  <si>
    <t>2501951</t>
  </si>
  <si>
    <t>HIV 1&amp;2 ABS+BANDS(WB)</t>
  </si>
  <si>
    <t>2501939</t>
  </si>
  <si>
    <t>PLATELET ANTIBODIES *</t>
  </si>
  <si>
    <t>2501938</t>
  </si>
  <si>
    <t>PLATELET AB ID PANEL *</t>
  </si>
  <si>
    <t>2501937</t>
  </si>
  <si>
    <t>SALMONELLA *</t>
  </si>
  <si>
    <t>2501936</t>
  </si>
  <si>
    <t>LEPTIN *</t>
  </si>
  <si>
    <t>2501930</t>
  </si>
  <si>
    <t>82962</t>
  </si>
  <si>
    <t>MRSA SCREENING*</t>
  </si>
  <si>
    <t>83925</t>
  </si>
  <si>
    <t>OPIATES CONFIRMATION URINE *</t>
  </si>
  <si>
    <t>2501922</t>
  </si>
  <si>
    <t>SO ALLERGEN - TUNA IGE</t>
  </si>
  <si>
    <t>2501903</t>
  </si>
  <si>
    <t>IMMUNOASSAY FOR ANALYTE NON-INFECTIOUS *</t>
  </si>
  <si>
    <t>ENDOMYSIAL IGA AUTOABS *</t>
  </si>
  <si>
    <t>2501890</t>
  </si>
  <si>
    <t>SO ADIPONECTIN</t>
  </si>
  <si>
    <t>2501884</t>
  </si>
  <si>
    <t>REFLEX-AMPHETAMINE CONF URINE*</t>
  </si>
  <si>
    <t>2501882</t>
  </si>
  <si>
    <t>87206</t>
  </si>
  <si>
    <t>SO SACCHAROMYCES CEREV IGG/IGA</t>
  </si>
  <si>
    <t>2501857</t>
  </si>
  <si>
    <t>82626</t>
  </si>
  <si>
    <t>86747</t>
  </si>
  <si>
    <t>SO WEST NILE, CSF (PHD)</t>
  </si>
  <si>
    <t>2501845</t>
  </si>
  <si>
    <t>GAMMAGLOBULIN;IGA,IGD,IGG,IGM*</t>
  </si>
  <si>
    <t>2501844</t>
  </si>
  <si>
    <t>ANTINUCLEAR ANTIBODIES *</t>
  </si>
  <si>
    <t>2501837</t>
  </si>
  <si>
    <t>AB ID; LEUKOCYTE ANTIBODIES *</t>
  </si>
  <si>
    <t>2501836</t>
  </si>
  <si>
    <t>NOT OTHERWISE SPECIFIED *</t>
  </si>
  <si>
    <t>2501835</t>
  </si>
  <si>
    <t>BENZODIAZEPHINES CONFIRM URINE *</t>
  </si>
  <si>
    <t>BENZODIAZEPHINE CONFIRM URINE*</t>
  </si>
  <si>
    <t>2501834</t>
  </si>
  <si>
    <t>SO OXYCODONE &amp; METABOLITE SERUM</t>
  </si>
  <si>
    <t>SO OXYCODONE &amp; METABOLITE SER</t>
  </si>
  <si>
    <t>2501833</t>
  </si>
  <si>
    <t>IMMUNOASSAY FOR ANALYTE *</t>
  </si>
  <si>
    <t>85230</t>
  </si>
  <si>
    <t>85210</t>
  </si>
  <si>
    <t>IMMUNE COMPLEX DETECT C1Q *</t>
  </si>
  <si>
    <t>SO ADENOVIRUS DNA, QUANT PCR</t>
  </si>
  <si>
    <t>2501802</t>
  </si>
  <si>
    <t>PHOSPHORUS URINE RANDOM*</t>
  </si>
  <si>
    <t>CHROMIUM RBC *</t>
  </si>
  <si>
    <t>2501791</t>
  </si>
  <si>
    <t>CTX-COLLAGEN TYPE I *</t>
  </si>
  <si>
    <t xml:space="preserve">SO CTX-COLLAGEN TYPE I </t>
  </si>
  <si>
    <t>2501783</t>
  </si>
  <si>
    <t>QW ZS</t>
  </si>
  <si>
    <t>HETEROPHILE AGGLUTINATION *</t>
  </si>
  <si>
    <t>2501778</t>
  </si>
  <si>
    <t>84260</t>
  </si>
  <si>
    <t>82088</t>
  </si>
  <si>
    <t>STRIATIONAL TOTAL AUTOABS *</t>
  </si>
  <si>
    <t>2501729</t>
  </si>
  <si>
    <t>FACTOR VIII VW FACTOR ANTIGN *</t>
  </si>
  <si>
    <t xml:space="preserve">FACTOR VIII, RISTOCETIN FACTO </t>
  </si>
  <si>
    <t>SO CRYSTIAL ID, SYNOVIAL FLUID</t>
  </si>
  <si>
    <t>2501701</t>
  </si>
  <si>
    <t>PTH, INTACT, INCLU TOTAL CA*</t>
  </si>
  <si>
    <t>86625</t>
  </si>
  <si>
    <t>CAMPYLOBACTER JEJUNI ANTIBODY*</t>
  </si>
  <si>
    <t>2501686</t>
  </si>
  <si>
    <t>CHLORIDE 24HR URINE*</t>
  </si>
  <si>
    <t>2501683</t>
  </si>
  <si>
    <t>OTHER SOURCE*</t>
  </si>
  <si>
    <t>2501682</t>
  </si>
  <si>
    <t>AMINO ACIDS 6 OR MORE QUANT EA*</t>
  </si>
  <si>
    <t>AMINO ACIDS 6 OR MORE QUANT E*</t>
  </si>
  <si>
    <t>2501681</t>
  </si>
  <si>
    <t>85290</t>
  </si>
  <si>
    <t>SO FACTOR XIII, FUNCTIONAL</t>
  </si>
  <si>
    <t>2501676</t>
  </si>
  <si>
    <t>83003</t>
  </si>
  <si>
    <t>IGM URINE RANDOM *</t>
  </si>
  <si>
    <t>2501672</t>
  </si>
  <si>
    <t>IGG URINE RANDOM*</t>
  </si>
  <si>
    <t>2501671</t>
  </si>
  <si>
    <t>IGA URINE RANDOM *</t>
  </si>
  <si>
    <t>2501670</t>
  </si>
  <si>
    <t>WESTERN EQUINE ENCEPH IGG/IGM AB*</t>
  </si>
  <si>
    <t>ANTI-PHOSPHATIDYLSERINE AB</t>
  </si>
  <si>
    <t>SO ANTI-PHOSPHATIDYLSERINE AB</t>
  </si>
  <si>
    <t>2501650</t>
  </si>
  <si>
    <t>SO PHOSPHATIDYLSERINE IGG/M/A AB</t>
  </si>
  <si>
    <t>SOPHOSPHATIDYLSERIN IGG/M/A AB</t>
  </si>
  <si>
    <t>2501649</t>
  </si>
  <si>
    <t>SO FACTOR VIII ACTIVITY, CHROMO</t>
  </si>
  <si>
    <t>2501643</t>
  </si>
  <si>
    <t>AMINO ACIDS QUANT URINE*</t>
  </si>
  <si>
    <t>2501641</t>
  </si>
  <si>
    <t>84482</t>
  </si>
  <si>
    <t>SO T3 REVERSE, LC/MS/MS</t>
  </si>
  <si>
    <t>2501640</t>
  </si>
  <si>
    <t>PH BODY FLUID *</t>
  </si>
  <si>
    <t>2501636</t>
  </si>
  <si>
    <t>F9 RICE IGE *</t>
  </si>
  <si>
    <t>2501632</t>
  </si>
  <si>
    <t>CITRIC ACID, SERUM *</t>
  </si>
  <si>
    <t>2501626</t>
  </si>
  <si>
    <t>OXALATE SERUM *</t>
  </si>
  <si>
    <t>2501625</t>
  </si>
  <si>
    <t>84590</t>
  </si>
  <si>
    <t>VITAMIN D, 25-HYDROXY TOTAL *</t>
  </si>
  <si>
    <t>84446</t>
  </si>
  <si>
    <t>SO ASSAY OF VITAMIN E</t>
  </si>
  <si>
    <t>82746</t>
  </si>
  <si>
    <t>VIRAL CULTURE, RESPIRATORY *</t>
  </si>
  <si>
    <t>2501599</t>
  </si>
  <si>
    <t>STEM CELL*</t>
  </si>
  <si>
    <t>2501598</t>
  </si>
  <si>
    <t>83873</t>
  </si>
  <si>
    <t>MYELIN BASIC PROTEIN CSF*</t>
  </si>
  <si>
    <t>2501595</t>
  </si>
  <si>
    <t>87230</t>
  </si>
  <si>
    <t>82656</t>
  </si>
  <si>
    <t>PH, FECES *</t>
  </si>
  <si>
    <t>2501588</t>
  </si>
  <si>
    <t>PROTEIN S AG, FREE*</t>
  </si>
  <si>
    <t>2501575</t>
  </si>
  <si>
    <t>SO ALLERGEN-FIREANT</t>
  </si>
  <si>
    <t>2501567</t>
  </si>
  <si>
    <t>ELECTROPHORETIC FRACT.&amp; QUANT*</t>
  </si>
  <si>
    <t>SO PROTEIN ELECTRO URINE</t>
  </si>
  <si>
    <t>2501566</t>
  </si>
  <si>
    <t>URINE *</t>
  </si>
  <si>
    <t xml:space="preserve">SO PROTEIN URINE </t>
  </si>
  <si>
    <t>2501565</t>
  </si>
  <si>
    <t>ASPERGILLUS *</t>
  </si>
  <si>
    <t>2501561</t>
  </si>
  <si>
    <t>2501560</t>
  </si>
  <si>
    <t>ASPERGILLUS PRECIPITINS,ID *</t>
  </si>
  <si>
    <t>2501559</t>
  </si>
  <si>
    <t>ALCOHOL, ETHYL URINE *</t>
  </si>
  <si>
    <t>2501543</t>
  </si>
  <si>
    <t>SO IGG CSF</t>
  </si>
  <si>
    <t>2501542</t>
  </si>
  <si>
    <t>2501530</t>
  </si>
  <si>
    <t>AB IDENTIFICATION; LEUKOCYTE ANTIBO *</t>
  </si>
  <si>
    <t>AB ID; LEUKOCYTE ANTIBO *</t>
  </si>
  <si>
    <t>2501529</t>
  </si>
  <si>
    <t>TOXOPLASMA GODII IGG ABS *</t>
  </si>
  <si>
    <t>2501504</t>
  </si>
  <si>
    <t>84445</t>
  </si>
  <si>
    <t>82705</t>
  </si>
  <si>
    <t>87110</t>
  </si>
  <si>
    <t>21-HYDROXYLASE ANTIBODY *</t>
  </si>
  <si>
    <t>2501479</t>
  </si>
  <si>
    <t>SO LACTATE DEHYDROGENASE (LD), BODY FLUID</t>
  </si>
  <si>
    <t>2501461</t>
  </si>
  <si>
    <t>86658</t>
  </si>
  <si>
    <t>ENTEROVIRUS *</t>
  </si>
  <si>
    <t>2501454</t>
  </si>
  <si>
    <t>2501453</t>
  </si>
  <si>
    <t>IODINE *</t>
  </si>
  <si>
    <t>2501452</t>
  </si>
  <si>
    <t>IGD *</t>
  </si>
  <si>
    <t>2501450</t>
  </si>
  <si>
    <t>ALLERGEN STRAWBERRY IGG *</t>
  </si>
  <si>
    <t>2501448</t>
  </si>
  <si>
    <t>INFLUENZA A ANTIGEN *</t>
  </si>
  <si>
    <t>2501439</t>
  </si>
  <si>
    <t>INFLUENZA B ANTIGEN *</t>
  </si>
  <si>
    <t>2501438</t>
  </si>
  <si>
    <t>INFLUENZA VIRUS TYPE A&amp;B DFA*</t>
  </si>
  <si>
    <t>2501437</t>
  </si>
  <si>
    <t>83721</t>
  </si>
  <si>
    <t>82480</t>
  </si>
  <si>
    <t>SO CHOLINESTERASE PLASMA</t>
  </si>
  <si>
    <t>2501429</t>
  </si>
  <si>
    <t>ASPERGILLUS IGG ANTIBODIES *</t>
  </si>
  <si>
    <t xml:space="preserve">SO SEX HORMONE BINDING GLOBULIN </t>
  </si>
  <si>
    <t>ALLERGEN - SOYBEAN IGE *</t>
  </si>
  <si>
    <t>2501394</t>
  </si>
  <si>
    <t>84378</t>
  </si>
  <si>
    <t>SO GLYCOMARK</t>
  </si>
  <si>
    <t>2501390</t>
  </si>
  <si>
    <t>NEISSERIA GONORRHOEAE AMPLIFIED PROBE TECHNIQUE *</t>
  </si>
  <si>
    <t>NEISSERIA GONORRHOEAE AMPLIFI*</t>
  </si>
  <si>
    <t>2501388</t>
  </si>
  <si>
    <t>CHLAM TRAC AMPLIFIED PROBE TECHNIQUE *</t>
  </si>
  <si>
    <t>CHLAM TRAC AMPLIFIED PROBE TE*</t>
  </si>
  <si>
    <t>2501387</t>
  </si>
  <si>
    <t>ALBUMIN CSF *</t>
  </si>
  <si>
    <t>2501359</t>
  </si>
  <si>
    <t>81015</t>
  </si>
  <si>
    <t>SO EOSINOPHIL COUNT, U</t>
  </si>
  <si>
    <t>2501350</t>
  </si>
  <si>
    <t>84143</t>
  </si>
  <si>
    <t>86340</t>
  </si>
  <si>
    <t>83921</t>
  </si>
  <si>
    <t>82248</t>
  </si>
  <si>
    <t>GAD ANTIBODIES *</t>
  </si>
  <si>
    <t>82180</t>
  </si>
  <si>
    <t>80175</t>
  </si>
  <si>
    <t>LEGIONELLA PNEUMO AG DETECT *</t>
  </si>
  <si>
    <t>2501296</t>
  </si>
  <si>
    <t>SO LEAD WHOLE BLOOD</t>
  </si>
  <si>
    <t>RHEUMATOID FACTOR QUANTITATIVE *</t>
  </si>
  <si>
    <t>85549</t>
  </si>
  <si>
    <t>87340</t>
  </si>
  <si>
    <t>84585</t>
  </si>
  <si>
    <t>HEPARIN-PF4 ABS (HIT) *</t>
  </si>
  <si>
    <t>87385</t>
  </si>
  <si>
    <t>SO HISTOPLASMA AG URINE</t>
  </si>
  <si>
    <t>2501256</t>
  </si>
  <si>
    <t>83916</t>
  </si>
  <si>
    <t>SO OLIGOCLONAL BANDS (IGG), CSF &amp; SERUM</t>
  </si>
  <si>
    <t>2501252</t>
  </si>
  <si>
    <t>87338</t>
  </si>
  <si>
    <t>LUPUS ANTICOAG (DRVVT) EVAL*</t>
  </si>
  <si>
    <t>ALDOSTERONE 24 HR URINE *</t>
  </si>
  <si>
    <t>2501222</t>
  </si>
  <si>
    <t>SO EGG ALLERGEN (YOLK/WHITE) IGG</t>
  </si>
  <si>
    <t>2501212</t>
  </si>
  <si>
    <t>COXSACKIE A AB PANEL SERUM *</t>
  </si>
  <si>
    <t>2501188</t>
  </si>
  <si>
    <t>82955</t>
  </si>
  <si>
    <t>83070</t>
  </si>
  <si>
    <t>HEMOSIDERIN URINE *</t>
  </si>
  <si>
    <t>2501176</t>
  </si>
  <si>
    <t>HTLV-I/II ABS *</t>
  </si>
  <si>
    <t>2501174</t>
  </si>
  <si>
    <t>CRYOGLOBULIN*</t>
  </si>
  <si>
    <t>2501173</t>
  </si>
  <si>
    <t>APTT SPECIALTY LABS*</t>
  </si>
  <si>
    <t>2501163</t>
  </si>
  <si>
    <t>PROTOZOA NOT ELSEWHERE SPECIF*</t>
  </si>
  <si>
    <t>2501149</t>
  </si>
  <si>
    <t>ENTAMOEBA HISTOLYT AB QUANT*</t>
  </si>
  <si>
    <t>2501148</t>
  </si>
  <si>
    <t>84252</t>
  </si>
  <si>
    <t>SO VITAMIN B2 (RIBOFLAVIN), PLASMA</t>
  </si>
  <si>
    <t>80177</t>
  </si>
  <si>
    <t>85301</t>
  </si>
  <si>
    <t>SO SCL-70 IGG ABS</t>
  </si>
  <si>
    <t>2501124</t>
  </si>
  <si>
    <t>SO DSDNA ABS</t>
  </si>
  <si>
    <t>2501123</t>
  </si>
  <si>
    <t>2501122</t>
  </si>
  <si>
    <t>80186</t>
  </si>
  <si>
    <t>85270</t>
  </si>
  <si>
    <t>FACTOR XI ACTIVITY</t>
  </si>
  <si>
    <t>SO ANA,DSDNA,SS-A&amp;B,ENA,SCL-70 ABS</t>
  </si>
  <si>
    <t>SO ANA,DSDNA,SS-A&amp;B,ENA,SCL-70</t>
  </si>
  <si>
    <t>2501101</t>
  </si>
  <si>
    <t>82747</t>
  </si>
  <si>
    <t xml:space="preserve">SO FOLATE RBC </t>
  </si>
  <si>
    <t>NEISERRIA GON AMPLIED PROBE *</t>
  </si>
  <si>
    <t>2501047</t>
  </si>
  <si>
    <t>CHLAMYDIA TRACH AMPLIFICATION PROBE *</t>
  </si>
  <si>
    <t>CHLAMYDIA TRACH AMP PROBE *</t>
  </si>
  <si>
    <t>2501046</t>
  </si>
  <si>
    <t>TOMATO IGE ALLERGEN</t>
  </si>
  <si>
    <t>2501044</t>
  </si>
  <si>
    <t>SO BORDETELLA PERT/PARAPERT AG</t>
  </si>
  <si>
    <t>2501043</t>
  </si>
  <si>
    <t>84202</t>
  </si>
  <si>
    <t>AEROBIC BACTERIAL ID W REFLEX*</t>
  </si>
  <si>
    <t>BACTERIAL ID,AEROBIC ORGANISM*</t>
  </si>
  <si>
    <t>2501009</t>
  </si>
  <si>
    <t>82157</t>
  </si>
  <si>
    <t>84597</t>
  </si>
  <si>
    <t>84305</t>
  </si>
  <si>
    <t>86641</t>
  </si>
  <si>
    <t>86812</t>
  </si>
  <si>
    <t>HLA: B27 TYPING*</t>
  </si>
  <si>
    <t>84140</t>
  </si>
  <si>
    <t>82679</t>
  </si>
  <si>
    <t>82627</t>
  </si>
  <si>
    <t>ACID FAST STAIN</t>
  </si>
  <si>
    <t>TRYPTASE *</t>
  </si>
  <si>
    <t>2500795</t>
  </si>
  <si>
    <t>EXTRACTABLE NUCLEAR AG AB TO SM (SMITH) AB *</t>
  </si>
  <si>
    <t>EXTR NUCLEAR AG AB SM(SMITH) *</t>
  </si>
  <si>
    <t>2500784</t>
  </si>
  <si>
    <t>EXTRACTABLE NUCLEAR AG AB TO ANY METHOD RRNP *</t>
  </si>
  <si>
    <t>EXTR NUCLEAR AG AB TO ANY METH</t>
  </si>
  <si>
    <t>2500783</t>
  </si>
  <si>
    <t>EXTRACTABLE NUCLEAR AG IGG AB*</t>
  </si>
  <si>
    <t>2500782</t>
  </si>
  <si>
    <t>87529</t>
  </si>
  <si>
    <t>87265</t>
  </si>
  <si>
    <t>SO B PARAPERTUSSIS DFA</t>
  </si>
  <si>
    <t>2500737</t>
  </si>
  <si>
    <t>SO B PERTUSSIS DFA</t>
  </si>
  <si>
    <t>2500736</t>
  </si>
  <si>
    <t>2500654</t>
  </si>
  <si>
    <t xml:space="preserve">SO TESTOSTERONE FREE  </t>
  </si>
  <si>
    <t>2500653</t>
  </si>
  <si>
    <t>86060</t>
  </si>
  <si>
    <t>SO ANTISTREPTOLYSIN O ABS (ASO)</t>
  </si>
  <si>
    <t>87107</t>
  </si>
  <si>
    <t>82365</t>
  </si>
  <si>
    <t>87899</t>
  </si>
  <si>
    <t>83010</t>
  </si>
  <si>
    <t>82552</t>
  </si>
  <si>
    <t>SO CREATINE KINAS ISOENZYME</t>
  </si>
  <si>
    <t>WEST NILE IGG *</t>
  </si>
  <si>
    <t>2500077</t>
  </si>
  <si>
    <t>DEXTROSE 2L 1.5%-2.5%-4.25%</t>
  </si>
  <si>
    <t>DEXTROSE 3L 1.5%-2.5%-4.25%</t>
  </si>
  <si>
    <t>2480972</t>
  </si>
  <si>
    <t>2480971</t>
  </si>
  <si>
    <t>CATHERTER 12" STAY SAFE LOCK -</t>
  </si>
  <si>
    <t>CATH 12" STAY SAFE LOCK-LUER</t>
  </si>
  <si>
    <t>2480970</t>
  </si>
  <si>
    <t>ADAPTER 4" STAY SAFE LUER LOCK</t>
  </si>
  <si>
    <t>2480968</t>
  </si>
  <si>
    <t>MESH,ATRIUM LG PRESHAPE NO HOL</t>
  </si>
  <si>
    <t>2403900</t>
  </si>
  <si>
    <t>MESH,ATRIUM LG PRESHAPE W/HOLE</t>
  </si>
  <si>
    <t>2403700</t>
  </si>
  <si>
    <t>HOODS (ORTHO)</t>
  </si>
  <si>
    <t>CEMENT MIXING BOWL</t>
  </si>
  <si>
    <t>2399700</t>
  </si>
  <si>
    <t>HIP, TRI LINER ZIMMER</t>
  </si>
  <si>
    <t>2399600</t>
  </si>
  <si>
    <t>HIP, CUP ZIMMER</t>
  </si>
  <si>
    <t>2399500</t>
  </si>
  <si>
    <t>IMPLANTABLE LOOP RECORDER 9526</t>
  </si>
  <si>
    <t>2399400</t>
  </si>
  <si>
    <t>ARTHREX MENISCA DART AR-40058-</t>
  </si>
  <si>
    <t>ARTHREX MEN DART AR4005B10MM</t>
  </si>
  <si>
    <t>2399300</t>
  </si>
  <si>
    <t>SCREW, BIOSCREW 8X25 LINVATEC</t>
  </si>
  <si>
    <t>2399200</t>
  </si>
  <si>
    <t>SUTURE ANCHOR 10139</t>
  </si>
  <si>
    <t>2398900</t>
  </si>
  <si>
    <t>LAP COAGULATING SHEARS 5MM</t>
  </si>
  <si>
    <t>2398000</t>
  </si>
  <si>
    <t>C1750</t>
  </si>
  <si>
    <t>CATH TRAY DUAL LUMEN 13.5FRX36</t>
  </si>
  <si>
    <t>2397300</t>
  </si>
  <si>
    <t>CUFF/CRYO SHOULDER W/COOLER</t>
  </si>
  <si>
    <t>2396600</t>
  </si>
  <si>
    <t>TROCAR DILATING TIP 12MMX150</t>
  </si>
  <si>
    <t>2396500</t>
  </si>
  <si>
    <t>PENILE BOD DURA II 10 MM/PAIR</t>
  </si>
  <si>
    <t>2396300</t>
  </si>
  <si>
    <t>PENILE UNIV TIP</t>
  </si>
  <si>
    <t>2396200</t>
  </si>
  <si>
    <t>PROTACK 174006</t>
  </si>
  <si>
    <t>PROTACK STAPLER 174006</t>
  </si>
  <si>
    <t>2396000</t>
  </si>
  <si>
    <t>SCREW, BONE CORTICAL A33-08035</t>
  </si>
  <si>
    <t>2395500</t>
  </si>
  <si>
    <t>BLADE, DERMATONE SHAVER</t>
  </si>
  <si>
    <t>2395100</t>
  </si>
  <si>
    <t>BLADE OSCILLATING SM 50-410</t>
  </si>
  <si>
    <t>BLADE SAW OSC SMS0-410</t>
  </si>
  <si>
    <t>2395000</t>
  </si>
  <si>
    <t>GAUZE 2X2 STERILE 10 PACK</t>
  </si>
  <si>
    <t>2394800</t>
  </si>
  <si>
    <t>AUTOSUTURE TA 55/4.8</t>
  </si>
  <si>
    <t>STAPLER RELOAD 55-4.8 015458L</t>
  </si>
  <si>
    <t>2394700</t>
  </si>
  <si>
    <t>TRAY TRACHEOSTOMY REUSE</t>
  </si>
  <si>
    <t>2393800</t>
  </si>
  <si>
    <t>PLATE 6 HOLE 403-2042</t>
  </si>
  <si>
    <t>PLATE ACUFIX 2 SEGMENT</t>
  </si>
  <si>
    <t>2393700</t>
  </si>
  <si>
    <t>TRAY THORACENTESIS REUSE</t>
  </si>
  <si>
    <t>2393600</t>
  </si>
  <si>
    <t>TRAY PARACENTESIS REUSE</t>
  </si>
  <si>
    <t>2393200</t>
  </si>
  <si>
    <t>BLADE, SAG 2108-131</t>
  </si>
  <si>
    <t>2391500</t>
  </si>
  <si>
    <t>PACK PRECIPITATION DEL</t>
  </si>
  <si>
    <t>2391000</t>
  </si>
  <si>
    <t>OSTEOFIL 10CC SYRINGE</t>
  </si>
  <si>
    <t>2389900</t>
  </si>
  <si>
    <t>OSTEOFIL 5CC SYRINGE</t>
  </si>
  <si>
    <t>2389700</t>
  </si>
  <si>
    <t>OSTEOFIL 1 CC SYRINGE</t>
  </si>
  <si>
    <t>2389600</t>
  </si>
  <si>
    <t>BONE DOWEL SOFAMOR DANER</t>
  </si>
  <si>
    <t>2389500</t>
  </si>
  <si>
    <t>CANNULATED SCREWS DANEK</t>
  </si>
  <si>
    <t>2389400</t>
  </si>
  <si>
    <t>CROSSLINK PLATE</t>
  </si>
  <si>
    <t>2389000</t>
  </si>
  <si>
    <t>CROSSLINK NUT/BOLT</t>
  </si>
  <si>
    <t>2388900</t>
  </si>
  <si>
    <t>FLEX ROD DANEK</t>
  </si>
  <si>
    <t>2388800</t>
  </si>
  <si>
    <t>CANNULATED BOLT DANEK</t>
  </si>
  <si>
    <t>2388700</t>
  </si>
  <si>
    <t>ANGLED SCREW DANEK</t>
  </si>
  <si>
    <t>2388600</t>
  </si>
  <si>
    <t>TUBE,GASTRO MAGNAPORT 20FR</t>
  </si>
  <si>
    <t>2387900</t>
  </si>
  <si>
    <t>STENT SURGITEK URETAL</t>
  </si>
  <si>
    <t xml:space="preserve">STENT SURGITEK 8.5X24 CM </t>
  </si>
  <si>
    <t>2387800</t>
  </si>
  <si>
    <t>TUR DISPOSABLE DRAPE</t>
  </si>
  <si>
    <t>DRAPE TUR DISP</t>
  </si>
  <si>
    <t>2387500</t>
  </si>
  <si>
    <t>LOOP CUTTING WID MED 26 FR</t>
  </si>
  <si>
    <t>LOOP CUTTING 26 FR</t>
  </si>
  <si>
    <t>2387400</t>
  </si>
  <si>
    <t>CANCELLOUS CHIPS</t>
  </si>
  <si>
    <t>2387200</t>
  </si>
  <si>
    <t>RESTRICTOR CEMENT</t>
  </si>
  <si>
    <t>2386700</t>
  </si>
  <si>
    <t>ULNAR HEAD IMPLANT</t>
  </si>
  <si>
    <t>2386400</t>
  </si>
  <si>
    <t>WIRE PASS DRILL</t>
  </si>
  <si>
    <t>WIRE PASS DRILL BIT 5059-229 L</t>
  </si>
  <si>
    <t>2386000</t>
  </si>
  <si>
    <t>DOWEL BONE GRAFT</t>
  </si>
  <si>
    <t>2385800</t>
  </si>
  <si>
    <t>PIN HAGIE</t>
  </si>
  <si>
    <t>2384700</t>
  </si>
  <si>
    <t>C1765</t>
  </si>
  <si>
    <t>INTERCEED ADHESION BARRIER</t>
  </si>
  <si>
    <t>ADHESION BARRIER INTERCEED</t>
  </si>
  <si>
    <t>2384600</t>
  </si>
  <si>
    <t>SCREW BONE CANNULATED</t>
  </si>
  <si>
    <t>2384500</t>
  </si>
  <si>
    <t>HEX NUT (HAGIE PINS)</t>
  </si>
  <si>
    <t>2384400</t>
  </si>
  <si>
    <t>ROD HARRINGTON C WASHER</t>
  </si>
  <si>
    <t>2384300</t>
  </si>
  <si>
    <t>HOOK HARRINGTON</t>
  </si>
  <si>
    <t>2384200</t>
  </si>
  <si>
    <t>ROD HARRINGTON</t>
  </si>
  <si>
    <t>2384100</t>
  </si>
  <si>
    <t>VENA CAVA CLIP</t>
  </si>
  <si>
    <t>2384000</t>
  </si>
  <si>
    <t>VENA-CAVA UMBRELLA</t>
  </si>
  <si>
    <t>2383900</t>
  </si>
  <si>
    <t>ALVEOGRAFT</t>
  </si>
  <si>
    <t>2383700</t>
  </si>
  <si>
    <t>PROLENE MESH</t>
  </si>
  <si>
    <t>2382400</t>
  </si>
  <si>
    <t>CLIP A-V CANNULA 545</t>
  </si>
  <si>
    <t>2382200</t>
  </si>
  <si>
    <t>CONNECTOR T INFUSION</t>
  </si>
  <si>
    <t>2382000</t>
  </si>
  <si>
    <t>VESSELOOP</t>
  </si>
  <si>
    <t>AUTO SUTURE GIA</t>
  </si>
  <si>
    <t>2380900</t>
  </si>
  <si>
    <t>AUTOSUTURE TA 90 PREMIUM 3.5</t>
  </si>
  <si>
    <t>STAPLER RELOAD 90-3.5 015477L</t>
  </si>
  <si>
    <t>2380800</t>
  </si>
  <si>
    <t>AUTO SUTURE 55</t>
  </si>
  <si>
    <t>STAPLER RELOAD 55-3.5 015451L</t>
  </si>
  <si>
    <t>2380700</t>
  </si>
  <si>
    <t>AUTO SUTURE 30</t>
  </si>
  <si>
    <t>STAPLER RELOAD 30-3.5 015427L</t>
  </si>
  <si>
    <t>2380600</t>
  </si>
  <si>
    <t>SHUNT PERI VENOUS LEVEEN</t>
  </si>
  <si>
    <t>2380000</t>
  </si>
  <si>
    <t>KIT JEJUNOSTOMY VIVONEX</t>
  </si>
  <si>
    <t>2379900</t>
  </si>
  <si>
    <t>TUBE JEJUNAL MIC 200-14</t>
  </si>
  <si>
    <t>2379800</t>
  </si>
  <si>
    <t>VEINSTRIPPER CODMAN DISP</t>
  </si>
  <si>
    <t>2379500</t>
  </si>
  <si>
    <t>T-TUBES WHELAN MOSS</t>
  </si>
  <si>
    <t>2379300</t>
  </si>
  <si>
    <t>TIP YANK BULB VITAL-VUE</t>
  </si>
  <si>
    <t>2377300</t>
  </si>
  <si>
    <t>NEEDLE REG BLOCK 22X1 1/2</t>
  </si>
  <si>
    <t>2377100</t>
  </si>
  <si>
    <t>CRUZ CATHETER 15FR SINEFE CUFF</t>
  </si>
  <si>
    <t>2376800</t>
  </si>
  <si>
    <t>PURSE STRING</t>
  </si>
  <si>
    <t>PURSESTRING 65 DSP 020242</t>
  </si>
  <si>
    <t>2376700</t>
  </si>
  <si>
    <t>ENDOCLIP 176601</t>
  </si>
  <si>
    <t>2376200</t>
  </si>
  <si>
    <t>CATH 13.5FR MAHURKAR DUAL</t>
  </si>
  <si>
    <t>DACRON VELR DEL FAB7826</t>
  </si>
  <si>
    <t>2375800</t>
  </si>
  <si>
    <t>GRAFT VELR DBL BIVURCATED</t>
  </si>
  <si>
    <t>GRAFT VELR DBL BIFURCATED</t>
  </si>
  <si>
    <t>2375600</t>
  </si>
  <si>
    <t>WOVEN DACRON BIF GRAFT</t>
  </si>
  <si>
    <t>2375500</t>
  </si>
  <si>
    <t>GRAFT STRAIGHT</t>
  </si>
  <si>
    <t>2375300</t>
  </si>
  <si>
    <t>CLIP MULTI LARGE ER 426</t>
  </si>
  <si>
    <t>C1757</t>
  </si>
  <si>
    <t>CATH FOG EMBOL 3 FR CV1039</t>
  </si>
  <si>
    <t>FOGARTY EMBOLETOMY 3FR</t>
  </si>
  <si>
    <t>2374800</t>
  </si>
  <si>
    <t>CATH IRRIGATOR 10FR</t>
  </si>
  <si>
    <t>2374700</t>
  </si>
  <si>
    <t>SHUNT DENVER PERITONEAL -VE</t>
  </si>
  <si>
    <t>2374100</t>
  </si>
  <si>
    <t>VALVE LEVEEN PERIONEAL</t>
  </si>
  <si>
    <t>VALVE LEVEEN PERITONEAL</t>
  </si>
  <si>
    <t>2374000</t>
  </si>
  <si>
    <t>BLADE SPIRAL ZIMMER</t>
  </si>
  <si>
    <t>BLADE SPIRAL LINVATEC 5059-220</t>
  </si>
  <si>
    <t>2373600</t>
  </si>
  <si>
    <t>GLIDEWIRE MEDITECH</t>
  </si>
  <si>
    <t>PERFORATER</t>
  </si>
  <si>
    <t>2371600</t>
  </si>
  <si>
    <t>COTTONOIDS PATTIES</t>
  </si>
  <si>
    <t>2371000</t>
  </si>
  <si>
    <t>COTTONOID PATTIES 1/2X1/2</t>
  </si>
  <si>
    <t>2370900</t>
  </si>
  <si>
    <t>CATHETER VENTUCULAR PUDZ</t>
  </si>
  <si>
    <t>2369200</t>
  </si>
  <si>
    <t>TUBE RUETER BOBBIN</t>
  </si>
  <si>
    <t>TUBE RUETER</t>
  </si>
  <si>
    <t>2366800</t>
  </si>
  <si>
    <t>STERI DRAPE 1020</t>
  </si>
  <si>
    <t>2366000</t>
  </si>
  <si>
    <t>PLATE DIS LAT FIBULAR 2 H</t>
  </si>
  <si>
    <t>2365100</t>
  </si>
  <si>
    <t>SCREW CANC 4.0 FULL THRD ZIMME</t>
  </si>
  <si>
    <t>2364500</t>
  </si>
  <si>
    <t>SCRW CORTICAL 3.5 ZIMMER</t>
  </si>
  <si>
    <t>2364300</t>
  </si>
  <si>
    <t>SCRW CORTICAL 4.5 LH 14-72MM</t>
  </si>
  <si>
    <t>SCREW CORTICAL 4.5 LH 14-72MM</t>
  </si>
  <si>
    <t>2364100</t>
  </si>
  <si>
    <t>SOLO SIMPULSE TIP 0067661</t>
  </si>
  <si>
    <t>2363500</t>
  </si>
  <si>
    <t>FORCEP BSPY BRONCH FB-19C</t>
  </si>
  <si>
    <t>2363400</t>
  </si>
  <si>
    <t>BASKET STONE SEGURA 3 FR 4</t>
  </si>
  <si>
    <t>2360700</t>
  </si>
  <si>
    <t>BRUSH CYTOLOGY UNSHEATHED</t>
  </si>
  <si>
    <t>2359300</t>
  </si>
  <si>
    <t>BRUSH URETERAL BIOPSY</t>
  </si>
  <si>
    <t>2359100</t>
  </si>
  <si>
    <t>LOOP CUTTING</t>
  </si>
  <si>
    <t>LOOP CUTTING 24 FR</t>
  </si>
  <si>
    <t>2358800</t>
  </si>
  <si>
    <t>C1758</t>
  </si>
  <si>
    <t>TIP CONE</t>
  </si>
  <si>
    <t>CATHETER WHISTLE TIP</t>
  </si>
  <si>
    <t>2356600</t>
  </si>
  <si>
    <t>TUBE ENDOTRACH CUFFED 4.5MM</t>
  </si>
  <si>
    <t>2355700</t>
  </si>
  <si>
    <t>BONE WEDGE 12X20 MM DANEK</t>
  </si>
  <si>
    <t>2355500</t>
  </si>
  <si>
    <t>PIPET CURETTE ENDOMETRIAL</t>
  </si>
  <si>
    <t>2355100</t>
  </si>
  <si>
    <t>ACCESS NEEDLE 14 G</t>
  </si>
  <si>
    <t>2354300</t>
  </si>
  <si>
    <t>NEEDLE TRANSBRONCHIAL</t>
  </si>
  <si>
    <t>2353700</t>
  </si>
  <si>
    <t>VIRCRYL MESH</t>
  </si>
  <si>
    <t>2353400</t>
  </si>
  <si>
    <t>SELF RETURNING CHAMBER VISITEC</t>
  </si>
  <si>
    <t>SELF RETAINING ACM VISITEC</t>
  </si>
  <si>
    <t>2352900</t>
  </si>
  <si>
    <t>CEEA-31 PREMIUM</t>
  </si>
  <si>
    <t>2352800</t>
  </si>
  <si>
    <t>VARISTAT 4000</t>
  </si>
  <si>
    <t>2351100</t>
  </si>
  <si>
    <t xml:space="preserve">TISSUE TUTOPLAST FASCIALATA </t>
  </si>
  <si>
    <t>2350500</t>
  </si>
  <si>
    <t>362</t>
  </si>
  <si>
    <t>V2785</t>
  </si>
  <si>
    <t>CORNEA SD TISSUE BANK</t>
  </si>
  <si>
    <t>CORNEAL SD TISSUE BANK</t>
  </si>
  <si>
    <t>2350400</t>
  </si>
  <si>
    <t>VACUUM TREPHINE</t>
  </si>
  <si>
    <t>2350300</t>
  </si>
  <si>
    <t>VACUUM DONOR CORNEA PUNCH</t>
  </si>
  <si>
    <t>VACUUM DONOR CORNEA PUNCH 8-25</t>
  </si>
  <si>
    <t>2350200</t>
  </si>
  <si>
    <t>276</t>
  </si>
  <si>
    <t>SCREW LAG ITST ZIMMER</t>
  </si>
  <si>
    <t>2348900</t>
  </si>
  <si>
    <t>SCREW CORTICAL 5.5 ZIMMER</t>
  </si>
  <si>
    <t>2348800</t>
  </si>
  <si>
    <t>CAP LOCKING NAIL ITST ZIMMER</t>
  </si>
  <si>
    <t>2348500</t>
  </si>
  <si>
    <t>NAIL FEMORAL ITST ZIMMER</t>
  </si>
  <si>
    <t>NAIL FEMORAL ITST 18CM</t>
  </si>
  <si>
    <t>2348300</t>
  </si>
  <si>
    <t>SPHERE EYE WHEELER</t>
  </si>
  <si>
    <t>2348000</t>
  </si>
  <si>
    <t>ROTICULATOR 30-4.8</t>
  </si>
  <si>
    <t>2347500</t>
  </si>
  <si>
    <t>ROTICULARTOR 30-3.5</t>
  </si>
  <si>
    <t>2347300</t>
  </si>
  <si>
    <t>ROTICULATOR 55 - 4.8</t>
  </si>
  <si>
    <t>2346700</t>
  </si>
  <si>
    <t>ROTICULATOR 55 - 3.5</t>
  </si>
  <si>
    <t>2346600</t>
  </si>
  <si>
    <t>SHUNT DENVER</t>
  </si>
  <si>
    <t>2346400</t>
  </si>
  <si>
    <t>22 GA WIRE CPX-1 STRAND</t>
  </si>
  <si>
    <t>2346200</t>
  </si>
  <si>
    <t>FLEXIBLE IRIS RETRACTOR</t>
  </si>
  <si>
    <t>RETRACTOR IRIS FLEXILDE DISP</t>
  </si>
  <si>
    <t>2346100</t>
  </si>
  <si>
    <t>ENDO CARTRIDGE STAPLES WECK</t>
  </si>
  <si>
    <t>2345500</t>
  </si>
  <si>
    <t>SCREW ACIFOX 4/0 CANCELLOUS</t>
  </si>
  <si>
    <t>SCREW ACUFIX 4/0 CANCELLOUS</t>
  </si>
  <si>
    <t>2344900</t>
  </si>
  <si>
    <t>BUR DIAMOND RND 3.0MM ELITE</t>
  </si>
  <si>
    <t>2344700</t>
  </si>
  <si>
    <t>BUR CUTTING RND 6.0M FLUTED EL</t>
  </si>
  <si>
    <t>2344500</t>
  </si>
  <si>
    <t>BUR CUTTING RND 5.0M FLUTED EL</t>
  </si>
  <si>
    <t>2344300</t>
  </si>
  <si>
    <t>PISTON CAUSSE</t>
  </si>
  <si>
    <t>2344000</t>
  </si>
  <si>
    <t>BUR DIAMOND RND 4.0M ELITE</t>
  </si>
  <si>
    <t>2343300</t>
  </si>
  <si>
    <t>BUR DIAMOND RND 6.0M STANDARD</t>
  </si>
  <si>
    <t>2343100</t>
  </si>
  <si>
    <t>HARDWARE SURGICAL</t>
  </si>
  <si>
    <t>PIN HALF SELF DRILL 16MM</t>
  </si>
  <si>
    <t>2342800</t>
  </si>
  <si>
    <t>GRAFT V08070L 8 X 70 GORTEX</t>
  </si>
  <si>
    <t>2342700</t>
  </si>
  <si>
    <t>CATH EMBOLECTOMY 6FR 120806 F</t>
  </si>
  <si>
    <t>2342500</t>
  </si>
  <si>
    <t>SLATIS PELVIC FRAME</t>
  </si>
  <si>
    <t>2342400</t>
  </si>
  <si>
    <t>BUR DIAMOND RND 4.0M STANDARD</t>
  </si>
  <si>
    <t>2342200</t>
  </si>
  <si>
    <t>CATH EMBOLECTOMY ROB FR3 SHORT</t>
  </si>
  <si>
    <t>2342100</t>
  </si>
  <si>
    <t>CATH EMBOLECTOMY ROB FR4 SHORT</t>
  </si>
  <si>
    <t>2341900</t>
  </si>
  <si>
    <t>CATH EMBOLECTOMY ROB FR5 SHORT</t>
  </si>
  <si>
    <t>2341700</t>
  </si>
  <si>
    <t>PIN HALF</t>
  </si>
  <si>
    <t>2341600</t>
  </si>
  <si>
    <t xml:space="preserve">CATH EMBOLECTOMY ROBISEK FR 5 </t>
  </si>
  <si>
    <t>2341500</t>
  </si>
  <si>
    <t xml:space="preserve">CATH EMBOLECTOMY ROBISEK 3 FR </t>
  </si>
  <si>
    <t>2341300</t>
  </si>
  <si>
    <t>BOLT</t>
  </si>
  <si>
    <t>2341200</t>
  </si>
  <si>
    <t>CATH EMBOLECTOMY ROBI 4FR LONG</t>
  </si>
  <si>
    <t>2341100</t>
  </si>
  <si>
    <t>CATH ANGIO EMBO 5FR</t>
  </si>
  <si>
    <t>CATHETER EMBOLECTOMY 5FR LONG</t>
  </si>
  <si>
    <t>2340700</t>
  </si>
  <si>
    <t>FOGARTY EMBOLECTOMY 4FR LONG</t>
  </si>
  <si>
    <t>2340600</t>
  </si>
  <si>
    <t>BUR CUTTING RND 6.0M FLUTED ST</t>
  </si>
  <si>
    <t>2340300</t>
  </si>
  <si>
    <t>3-PIN HOLDER</t>
  </si>
  <si>
    <t>2340200</t>
  </si>
  <si>
    <t>2-PIN HOLDER</t>
  </si>
  <si>
    <t>2340100</t>
  </si>
  <si>
    <t>1-PIN HOLDER</t>
  </si>
  <si>
    <t>2340000</t>
  </si>
  <si>
    <t>2/3/ RING LARGE</t>
  </si>
  <si>
    <t>2339800</t>
  </si>
  <si>
    <t>2/3 RING MEDIUM</t>
  </si>
  <si>
    <t>2339600</t>
  </si>
  <si>
    <t>2/3 RING SMALL</t>
  </si>
  <si>
    <t>2339500</t>
  </si>
  <si>
    <t>1/3 RING LARGE</t>
  </si>
  <si>
    <t>2339400</t>
  </si>
  <si>
    <t>1/3 RING MEDIUM</t>
  </si>
  <si>
    <t>2339300</t>
  </si>
  <si>
    <t>1/3 RING SMALL</t>
  </si>
  <si>
    <t>2339200</t>
  </si>
  <si>
    <t>SCREW SET 2319-14-32</t>
  </si>
  <si>
    <t>2339100</t>
  </si>
  <si>
    <t>WASHER (SCREW)</t>
  </si>
  <si>
    <t>2339000</t>
  </si>
  <si>
    <t>SCREW LAG RICHARDS 90MM</t>
  </si>
  <si>
    <t xml:space="preserve">SCREW LAG RICHARDS </t>
  </si>
  <si>
    <t>2338900</t>
  </si>
  <si>
    <t>CANNULATED HIP PEN</t>
  </si>
  <si>
    <t>2338800</t>
  </si>
  <si>
    <t>CANNULATED SCREW 6.5MM</t>
  </si>
  <si>
    <t>SCRW CANNULATE 6.5M RICHARD</t>
  </si>
  <si>
    <t>2338700</t>
  </si>
  <si>
    <t>LOCKING SCREW 4.5</t>
  </si>
  <si>
    <t>2338600</t>
  </si>
  <si>
    <t>AMBI SUPRA CONDYLAR 12 HOLE</t>
  </si>
  <si>
    <t>PLATE SUPRACONDYLAR 12 HOLE RI</t>
  </si>
  <si>
    <t>2338500</t>
  </si>
  <si>
    <t>AMBI SUPRA CONDYLAR 10 HOLE</t>
  </si>
  <si>
    <t>PLATE SUPRA CONDYLAR 10 HOLE R</t>
  </si>
  <si>
    <t>2338400</t>
  </si>
  <si>
    <t>AMBI SUPRA CONDYLAR 6-8 HOLE</t>
  </si>
  <si>
    <t>PLATE SUPRA CONDYLAR 6-8 HOLE</t>
  </si>
  <si>
    <t>2338300</t>
  </si>
  <si>
    <t>AMBI COMPRESSION HIP SHT</t>
  </si>
  <si>
    <t>PLATE 3-4 HOLE RICHARD AMBI</t>
  </si>
  <si>
    <t>2338200</t>
  </si>
  <si>
    <t>AMBI COMPRESSION HIP 10SL</t>
  </si>
  <si>
    <t>PLATE 10 HOLE RICHARD AMBI</t>
  </si>
  <si>
    <t>2338100</t>
  </si>
  <si>
    <t>AMBI COMPRESSION HIP 8SL</t>
  </si>
  <si>
    <t>PLATE 8 HOLE RICHARD AMBI</t>
  </si>
  <si>
    <t>2338000</t>
  </si>
  <si>
    <t>AMBI COMPRESSION HIP 2SL-GSL</t>
  </si>
  <si>
    <t>PLATE 2 HOLE RICHARD AMBI</t>
  </si>
  <si>
    <t>2337900</t>
  </si>
  <si>
    <t>COMPRESSION SUPER LAG</t>
  </si>
  <si>
    <t>SCRW SUPER LAG RICHARD</t>
  </si>
  <si>
    <t>2337800</t>
  </si>
  <si>
    <t>COMPRESSION LAG SCREW</t>
  </si>
  <si>
    <t>SCRW LAG RICHARD</t>
  </si>
  <si>
    <t>2337700</t>
  </si>
  <si>
    <t>COMPRESING SCREW</t>
  </si>
  <si>
    <t>SCREW COMPRESSION RICHARDS</t>
  </si>
  <si>
    <t>2337600</t>
  </si>
  <si>
    <t>RESECTOR RADIUS FULL 35MM</t>
  </si>
  <si>
    <t>2337400</t>
  </si>
  <si>
    <t>BONE ILIUM STRIP #21</t>
  </si>
  <si>
    <t>2337100</t>
  </si>
  <si>
    <t>SCREW CANC 4.0 PART THRD ZIMME</t>
  </si>
  <si>
    <t>2337000</t>
  </si>
  <si>
    <t>TSRH V.A. SCREW 6.5X45MM DANEK</t>
  </si>
  <si>
    <t>2336900</t>
  </si>
  <si>
    <t>BONE CEMENT</t>
  </si>
  <si>
    <t>2336800</t>
  </si>
  <si>
    <t>SCREW CANCELLOUS 3.5M 502-3510</t>
  </si>
  <si>
    <t>2336700</t>
  </si>
  <si>
    <t>FUTURA TOE IMPLANT</t>
  </si>
  <si>
    <t>2336300</t>
  </si>
  <si>
    <t>PROTHESIS OFF CENTER PROP</t>
  </si>
  <si>
    <t>2336200</t>
  </si>
  <si>
    <t>TOTAL SHOULDER IMPANT</t>
  </si>
  <si>
    <t>2336000</t>
  </si>
  <si>
    <t>BUR CUTTING RND 5.0 FLUTED STD</t>
  </si>
  <si>
    <t>2335900</t>
  </si>
  <si>
    <t>BUR CUTTING RND 4.0 FLUTED 12</t>
  </si>
  <si>
    <t>2335800</t>
  </si>
  <si>
    <t>BUR CUTTING RND 3.0 FLUTED STD</t>
  </si>
  <si>
    <t>2335700</t>
  </si>
  <si>
    <t>DRILL WIRE PASS 2.0M ELITE</t>
  </si>
  <si>
    <t>2335600</t>
  </si>
  <si>
    <t>DRILL WIRE3 PASS 1.5M ELITE</t>
  </si>
  <si>
    <t>2335500</t>
  </si>
  <si>
    <t>SCREWS MEDTRONIC M8 859-855</t>
  </si>
  <si>
    <t>2335400</t>
  </si>
  <si>
    <t>CROSSLINK BRIDGE MEDTRONIC 811</t>
  </si>
  <si>
    <t>2335300</t>
  </si>
  <si>
    <t>SCREWS MEDTRONIC MA 8696540</t>
  </si>
  <si>
    <t>2335200</t>
  </si>
  <si>
    <t>TI ROD 5.5MM 855-012</t>
  </si>
  <si>
    <t>2335100</t>
  </si>
  <si>
    <t xml:space="preserve">BONE DOWEL REGENTECH </t>
  </si>
  <si>
    <t xml:space="preserve">BONE DOWEL </t>
  </si>
  <si>
    <t>2335000</t>
  </si>
  <si>
    <t>PLATE ACUFIX 6 HOLE</t>
  </si>
  <si>
    <t>2334900</t>
  </si>
  <si>
    <t>SCREW ACUTRAK MINI</t>
  </si>
  <si>
    <t>2334700</t>
  </si>
  <si>
    <t>C1776</t>
  </si>
  <si>
    <t>CUP MULTIPOLAR BIPOLAR ZIMMER</t>
  </si>
  <si>
    <t>2334600</t>
  </si>
  <si>
    <t>HEAD FEMORAL ZIMMER</t>
  </si>
  <si>
    <t>2334500</t>
  </si>
  <si>
    <t>STEM PRESS FIT CEMENTED ZIMMER</t>
  </si>
  <si>
    <t>2334400</t>
  </si>
  <si>
    <t>SCREW ACUTRAK STANDARD</t>
  </si>
  <si>
    <t>2334300</t>
  </si>
  <si>
    <t>STRUT MORETZ MALLEUS 7.0</t>
  </si>
  <si>
    <t>2334200</t>
  </si>
  <si>
    <t>HALL CRBD BURR 1.5MM 2MM 5MM</t>
  </si>
  <si>
    <t>2333900</t>
  </si>
  <si>
    <t>FEMORAL IMPLANTS</t>
  </si>
  <si>
    <t>2333800</t>
  </si>
  <si>
    <t>HALL LONG BURR 3MM 5MM</t>
  </si>
  <si>
    <t>2333700</t>
  </si>
  <si>
    <t>KIRSHNER WIRE SYNTHES</t>
  </si>
  <si>
    <t>2333600</t>
  </si>
  <si>
    <t>PLATES LARGE SYNTHES</t>
  </si>
  <si>
    <t>2333500</t>
  </si>
  <si>
    <t>PLATES SMALL SYNTHES</t>
  </si>
  <si>
    <t>2333400</t>
  </si>
  <si>
    <t>WASHERS SYNTHES</t>
  </si>
  <si>
    <t>2333300</t>
  </si>
  <si>
    <t>SCREW 3.5MM CORTEX 10-55MM</t>
  </si>
  <si>
    <t>2333200</t>
  </si>
  <si>
    <t>PLATES TITANIUM</t>
  </si>
  <si>
    <t>2333100</t>
  </si>
  <si>
    <t>SCREWS TITANIUM (SYNTHES)</t>
  </si>
  <si>
    <t>2333000</t>
  </si>
  <si>
    <t>BI POLAR HEAD</t>
  </si>
  <si>
    <t>2332500</t>
  </si>
  <si>
    <t>PISTON WIRE SCHUKNECHT</t>
  </si>
  <si>
    <t>2332400</t>
  </si>
  <si>
    <t>STEM NON</t>
  </si>
  <si>
    <t>2332300</t>
  </si>
  <si>
    <t>NEUTRAL HEAD</t>
  </si>
  <si>
    <t>2332100</t>
  </si>
  <si>
    <t>KIT CATHETER SUPRAPUBIC</t>
  </si>
  <si>
    <t>2331800</t>
  </si>
  <si>
    <t>BONE CANCELLOUS CHIPS #64</t>
  </si>
  <si>
    <t>2331700</t>
  </si>
  <si>
    <t>BONE BICORTICAL BLOCK 30X30</t>
  </si>
  <si>
    <t>2331500</t>
  </si>
  <si>
    <t>OSTED BONE FILLER 30CC</t>
  </si>
  <si>
    <t>2331300</t>
  </si>
  <si>
    <t>DRAPE-Z 2500-03 20</t>
  </si>
  <si>
    <t>2331200</t>
  </si>
  <si>
    <t>OSTEO BON FILLER 15CC</t>
  </si>
  <si>
    <t>OSTEO BONE FILLER 15CC</t>
  </si>
  <si>
    <t>2331100</t>
  </si>
  <si>
    <t>COTTONOIDS PATTIES 1/2 X 3</t>
  </si>
  <si>
    <t>2330800</t>
  </si>
  <si>
    <t>OSTEO BONE BLOCK 12X30</t>
  </si>
  <si>
    <t>2330700</t>
  </si>
  <si>
    <t>GRAFT GORTEX 6X70</t>
  </si>
  <si>
    <t>2330600</t>
  </si>
  <si>
    <t>OSTEO BONE BLOCK 12X25</t>
  </si>
  <si>
    <t>2330500</t>
  </si>
  <si>
    <t>GRAFT GORTEX 6X40</t>
  </si>
  <si>
    <t>2330400</t>
  </si>
  <si>
    <t>BONE BLOCK</t>
  </si>
  <si>
    <t>BONE CORTICAL CANCELLOUS DEMIN</t>
  </si>
  <si>
    <t>2330200</t>
  </si>
  <si>
    <t>PRO OSTEUM BONE FILLER 10CC</t>
  </si>
  <si>
    <t>2330100</t>
  </si>
  <si>
    <t>STAPLE BONE COVENTRY</t>
  </si>
  <si>
    <t>2330000</t>
  </si>
  <si>
    <t>GRAFT GORTEX 30X45</t>
  </si>
  <si>
    <t>2329900</t>
  </si>
  <si>
    <t>BONE BLOCK TRI CORTICAL</t>
  </si>
  <si>
    <t>2329800</t>
  </si>
  <si>
    <t>STAPLE BONE</t>
  </si>
  <si>
    <t>2329700</t>
  </si>
  <si>
    <t>BOLT TIBIA</t>
  </si>
  <si>
    <t>2329600</t>
  </si>
  <si>
    <t>SHOULDER CANNULA</t>
  </si>
  <si>
    <t>TICRON #2</t>
  </si>
  <si>
    <t>SURGICAL PAWS</t>
  </si>
  <si>
    <t>2329000</t>
  </si>
  <si>
    <t>NAIL TIBIAL INTERLOCKING</t>
  </si>
  <si>
    <t>2327000</t>
  </si>
  <si>
    <t>SCREWS TRANSVERSE TIB BLT</t>
  </si>
  <si>
    <t>2326800</t>
  </si>
  <si>
    <t>IOPTEX I.O.L.</t>
  </si>
  <si>
    <t>2326600</t>
  </si>
  <si>
    <t>NAIL ENDERS</t>
  </si>
  <si>
    <t>2326400</t>
  </si>
  <si>
    <t>TPS STEEL BUR 1.0-4.0 STRYKER</t>
  </si>
  <si>
    <t>2326300</t>
  </si>
  <si>
    <t>MIC GASTROSTOMY TUBE</t>
  </si>
  <si>
    <t>2326000</t>
  </si>
  <si>
    <t>MOURADIAN HUMERAL ROD</t>
  </si>
  <si>
    <t>2325400</t>
  </si>
  <si>
    <t>TRAY INSTRUMENT MINOR</t>
  </si>
  <si>
    <t>2325100</t>
  </si>
  <si>
    <t>MESH, PROLENE 6X6</t>
  </si>
  <si>
    <t>2324900</t>
  </si>
  <si>
    <t>BONE FRESH FROZEN</t>
  </si>
  <si>
    <t>2324700</t>
  </si>
  <si>
    <t>Z-SERTA WIRE ORTHO</t>
  </si>
  <si>
    <t>2324200</t>
  </si>
  <si>
    <t>NEEDLE VERRES LONG PN150</t>
  </si>
  <si>
    <t>VALVE CONTROL CSF-FLOW</t>
  </si>
  <si>
    <t>2322900</t>
  </si>
  <si>
    <t>CLIP APPLIER MULTI MEDIUM</t>
  </si>
  <si>
    <t>CLIP APPLIER MULTI LARGE MCL20</t>
  </si>
  <si>
    <t>2322300</t>
  </si>
  <si>
    <t>PLUG MESH PROLOOP LG</t>
  </si>
  <si>
    <t>PLUG, MESH PROLOOR, XLG</t>
  </si>
  <si>
    <t>2321600</t>
  </si>
  <si>
    <t>PLUG,MESH PROLOOR XLG</t>
  </si>
  <si>
    <t>PLUG,MESH PROLOOR LG</t>
  </si>
  <si>
    <t>2321500</t>
  </si>
  <si>
    <t>APLIGRAPH 44 SQ CM</t>
  </si>
  <si>
    <t>2321300</t>
  </si>
  <si>
    <t>TIBIAL NAIL IMPLANT</t>
  </si>
  <si>
    <t>2321200</t>
  </si>
  <si>
    <t>STOCKINETTE TUBLRE 6 IN X 1 YD</t>
  </si>
  <si>
    <t>STOCKINET BIAS 6"X 4YD STERILE</t>
  </si>
  <si>
    <t>2320500</t>
  </si>
  <si>
    <t>STOCKINETTE TUBLR 4 IN X 1 YD</t>
  </si>
  <si>
    <t>STOCKINET BIAS 4"X 4YD STERILE</t>
  </si>
  <si>
    <t>2320400</t>
  </si>
  <si>
    <t>ESOPHAGEAL STETHOSCOPE 18FR</t>
  </si>
  <si>
    <t>2320100</t>
  </si>
  <si>
    <t>STOCKINETTE STR 6 X 48</t>
  </si>
  <si>
    <t>2320000</t>
  </si>
  <si>
    <t>STAPLER SKIN PROX 25</t>
  </si>
  <si>
    <t>2319400</t>
  </si>
  <si>
    <t>PRO OST. IMPLAN 10CC BONE FILR</t>
  </si>
  <si>
    <t>2319300</t>
  </si>
  <si>
    <t>ENDO AVETINE</t>
  </si>
  <si>
    <t>ENDO AVITENE 1010150</t>
  </si>
  <si>
    <t>2319100</t>
  </si>
  <si>
    <t>STAPLER INTRALUMR CDH 21</t>
  </si>
  <si>
    <t>2319000</t>
  </si>
  <si>
    <t>SOLUTION DIANEAL 1.5 DEXT</t>
  </si>
  <si>
    <t>2318600</t>
  </si>
  <si>
    <t>PRO OST. IMPLNT 15CC BONE FILR</t>
  </si>
  <si>
    <t>2318300</t>
  </si>
  <si>
    <t>SHUNT DELTA PUEDENZ SMALL</t>
  </si>
  <si>
    <t>2318000</t>
  </si>
  <si>
    <t>ENDO BABCOCK (LAP BOWEL)</t>
  </si>
  <si>
    <t>ENDO BABCOCK BB10</t>
  </si>
  <si>
    <t>2317900</t>
  </si>
  <si>
    <t>SHUNT ASSEMBLY PUD SCHULT</t>
  </si>
  <si>
    <t>2317800</t>
  </si>
  <si>
    <t>DELTA VENT SHUNT</t>
  </si>
  <si>
    <t>2317500</t>
  </si>
  <si>
    <t>TROCAR STRUCTURAL BALLOON ORIG</t>
  </si>
  <si>
    <t>2317300</t>
  </si>
  <si>
    <t>BEAVER BLADE</t>
  </si>
  <si>
    <t>2317100</t>
  </si>
  <si>
    <t>POLLACK OPEN END URETERAL CATH</t>
  </si>
  <si>
    <t>2316900</t>
  </si>
  <si>
    <t>PROBE HAND SWITCH 5MM</t>
  </si>
  <si>
    <t>2316200</t>
  </si>
  <si>
    <t>K-WIRE</t>
  </si>
  <si>
    <t>2315800</t>
  </si>
  <si>
    <t>SGARLZTO TOE IMPLANTS</t>
  </si>
  <si>
    <t>2315700</t>
  </si>
  <si>
    <t>PIN STEINMAN PL</t>
  </si>
  <si>
    <t>2315500</t>
  </si>
  <si>
    <t>C1788</t>
  </si>
  <si>
    <t>PORT IMPLANT MPI 60359</t>
  </si>
  <si>
    <t>PORT MEDI SINGLE 8FR BARD</t>
  </si>
  <si>
    <t>2315300</t>
  </si>
  <si>
    <t>PORT IMPLANT DUAL MPI 341</t>
  </si>
  <si>
    <t>PORT MEDI DUAL 9.5 FR BARD</t>
  </si>
  <si>
    <t>2315100</t>
  </si>
  <si>
    <t>PENCIL HAND TRI OPTION</t>
  </si>
  <si>
    <t>2314800</t>
  </si>
  <si>
    <t>MYCRO MESH</t>
  </si>
  <si>
    <t>2314500</t>
  </si>
  <si>
    <t>PAD DISPENSER INFANT</t>
  </si>
  <si>
    <t>PAD DISPERSIVE 3-GUARD</t>
  </si>
  <si>
    <t>PAD DISPERSIVE ADULT</t>
  </si>
  <si>
    <t>2314000</t>
  </si>
  <si>
    <t>ENDO UNIV 65 4.0 HERNIA STAPLR</t>
  </si>
  <si>
    <t>2313600</t>
  </si>
  <si>
    <t>NEZHAT DORSEY</t>
  </si>
  <si>
    <t>ENDO HERNIA RELOAD 4.0</t>
  </si>
  <si>
    <t>2312700</t>
  </si>
  <si>
    <t>ENDO HERNIA RELOAD 4.8</t>
  </si>
  <si>
    <t>2312500</t>
  </si>
  <si>
    <t>ENDO HERNIA STAPLE AUTO SUTURE</t>
  </si>
  <si>
    <t>2312300</t>
  </si>
  <si>
    <t>OASIS SOFT SHIELD</t>
  </si>
  <si>
    <t>2311900</t>
  </si>
  <si>
    <t>LENS I.O. EYE</t>
  </si>
  <si>
    <t>ORIGIN ROUND BALOON</t>
  </si>
  <si>
    <t>ORIGIN RND BALLOON OMS PDB1000</t>
  </si>
  <si>
    <t>2311700</t>
  </si>
  <si>
    <t>KNIFE PHACO 3.2</t>
  </si>
  <si>
    <t>2311400</t>
  </si>
  <si>
    <t>HYDRO SHUNT SYSTM 82-4046</t>
  </si>
  <si>
    <t>2310600</t>
  </si>
  <si>
    <t>ENDOSCOPIC MULTICLIP</t>
  </si>
  <si>
    <t>ENDOBAG SPECI CONTAINER</t>
  </si>
  <si>
    <t>ENDO SHEARS 5MM CAUTERY</t>
  </si>
  <si>
    <t>ARTHROSCOPY TUBING</t>
  </si>
  <si>
    <t>TUBING ARTHROSCOPY</t>
  </si>
  <si>
    <t>2308900</t>
  </si>
  <si>
    <t>ENDO GIA 30  030805</t>
  </si>
  <si>
    <t>2308800</t>
  </si>
  <si>
    <t>ENDOSCOPIC RELOAD KIT ERU60</t>
  </si>
  <si>
    <t>2308500</t>
  </si>
  <si>
    <t>ENDOSCOPIC LINEAR CUTTER ELC60</t>
  </si>
  <si>
    <t>2308300</t>
  </si>
  <si>
    <t>CUTTER,AGGRESS. MICRDBRDR 3.5</t>
  </si>
  <si>
    <t>LIGATION CLIP APPLIER (ML)</t>
  </si>
  <si>
    <t>AUTOMATIC CLIP APPLIER (ML)</t>
  </si>
  <si>
    <t>2306900</t>
  </si>
  <si>
    <t>CUTTER IRRIGATED ENT 4.0</t>
  </si>
  <si>
    <t>HUMAN BICORTAL ILUM BONE BLOCK</t>
  </si>
  <si>
    <t>2306300</t>
  </si>
  <si>
    <t>CUTTER AGGRESSIVE 4.0 MM</t>
  </si>
  <si>
    <t>CUTTER AGGRESSIVE PLUS 4.0 MM</t>
  </si>
  <si>
    <t>2306200</t>
  </si>
  <si>
    <t>BASKET STONE RERIEVAL GEMINI</t>
  </si>
  <si>
    <t>2305900</t>
  </si>
  <si>
    <t>CLIPS RANEY</t>
  </si>
  <si>
    <t>2305600</t>
  </si>
  <si>
    <t>PERITONEAL DIA CATH CURLED TIP</t>
  </si>
  <si>
    <t>2305500</t>
  </si>
  <si>
    <t>CLIP HEMO SM 523735</t>
  </si>
  <si>
    <t>2305400</t>
  </si>
  <si>
    <t>GRAFT, GORTEX PEP RINGED 6X45</t>
  </si>
  <si>
    <t>2305100</t>
  </si>
  <si>
    <t>CLIP MEMO MED LRG 523860</t>
  </si>
  <si>
    <t>2305000</t>
  </si>
  <si>
    <t>CLIP HEMO LRG 523870</t>
  </si>
  <si>
    <t>2304800</t>
  </si>
  <si>
    <t>MYCROMESH 8X12</t>
  </si>
  <si>
    <t>2304500</t>
  </si>
  <si>
    <t>Z-WIRE .045</t>
  </si>
  <si>
    <t>2304100</t>
  </si>
  <si>
    <t>CATH URETH WHISTLE TIP 5F</t>
  </si>
  <si>
    <t>2304000</t>
  </si>
  <si>
    <t>CATH CSF VENTRICLR 23CM</t>
  </si>
  <si>
    <t>2303800</t>
  </si>
  <si>
    <t>PROBE, IRRIGATING OCUTOME</t>
  </si>
  <si>
    <t>PROBE IRRIGAT OCUTOME 1006</t>
  </si>
  <si>
    <t>2303500</t>
  </si>
  <si>
    <t>RELOAD LINEAR CUTTER TCR75</t>
  </si>
  <si>
    <t>BLADE FULL RADIUS 3.5</t>
  </si>
  <si>
    <t xml:space="preserve">BLADE FULL RADIUS 3.5 </t>
  </si>
  <si>
    <t>2303300</t>
  </si>
  <si>
    <t>BLADE, BEAVER 6400</t>
  </si>
  <si>
    <t>BURR TAPERED 6MM DIA</t>
  </si>
  <si>
    <t>BURR VORTEX 6.0 H9132</t>
  </si>
  <si>
    <t>2302600</t>
  </si>
  <si>
    <t>FIA 30 MULTIFIRE ENDO</t>
  </si>
  <si>
    <t>2302300</t>
  </si>
  <si>
    <t>BURR ROUND 4.0 MM</t>
  </si>
  <si>
    <t>2302200</t>
  </si>
  <si>
    <t>CABAN, 6 INCH</t>
  </si>
  <si>
    <t>BLADE ZIMMER STERILE</t>
  </si>
  <si>
    <t>BLADE NEURO FLUTED</t>
  </si>
  <si>
    <t>2301400</t>
  </si>
  <si>
    <t>STATSK - ATTACHMENT DEVICE</t>
  </si>
  <si>
    <t>STATAK 3.5 DIA ZIMMER</t>
  </si>
  <si>
    <t>2301300</t>
  </si>
  <si>
    <t>BLADE MYRINGOTOMY</t>
  </si>
  <si>
    <t>2301000</t>
  </si>
  <si>
    <t>BLADE CLEFT PALATE</t>
  </si>
  <si>
    <t>2300400</t>
  </si>
  <si>
    <t>DRILL AND PIN SET</t>
  </si>
  <si>
    <t>2300100</t>
  </si>
  <si>
    <t>STAPLER INTRALUML CDH25</t>
  </si>
  <si>
    <t>2291000</t>
  </si>
  <si>
    <t>STATAK 2.5 MM</t>
  </si>
  <si>
    <t>2290900</t>
  </si>
  <si>
    <t>LEVEL ONE TUBING D-100</t>
  </si>
  <si>
    <t>2290700</t>
  </si>
  <si>
    <t>OSTEO CABLE</t>
  </si>
  <si>
    <t>2289600</t>
  </si>
  <si>
    <t>OSTEO CABLE DOUBLE</t>
  </si>
  <si>
    <t>2289500</t>
  </si>
  <si>
    <t>2289100</t>
  </si>
  <si>
    <t>Z-WIRE .035</t>
  </si>
  <si>
    <t>Z-WIRE .038</t>
  </si>
  <si>
    <t>2287400</t>
  </si>
  <si>
    <t>SCREW COTICAL EBI</t>
  </si>
  <si>
    <t>2283500</t>
  </si>
  <si>
    <t>DOW CORNING TOE IMPLANT</t>
  </si>
  <si>
    <t>2281200</t>
  </si>
  <si>
    <t>CUFF/CRYO KNEE MED W/COOLER</t>
  </si>
  <si>
    <t>2281100</t>
  </si>
  <si>
    <t>PLATE ACUFIX 3 SEGMENT</t>
  </si>
  <si>
    <t>2279100</t>
  </si>
  <si>
    <t xml:space="preserve">SCREW ACUFIX 4.0 CANCELL WIDE </t>
  </si>
  <si>
    <t>2278600</t>
  </si>
  <si>
    <t>SCREW ACUFIX 4.0 CANCELLOUS</t>
  </si>
  <si>
    <t>2278000</t>
  </si>
  <si>
    <t>PLATE ACUFIX 403-2044</t>
  </si>
  <si>
    <t>2277000</t>
  </si>
  <si>
    <t>ANCHOR LOK 2.5MM W/2-0 SUTURE</t>
  </si>
  <si>
    <t>2273000</t>
  </si>
  <si>
    <t>ANCHOR LOK 1.9MM W/2-0 SUTURE</t>
  </si>
  <si>
    <t>2272900</t>
  </si>
  <si>
    <t>BONE CORTICAL WEDGE</t>
  </si>
  <si>
    <t>2172000</t>
  </si>
  <si>
    <t>GRAFT 14X7 X 40 085147</t>
  </si>
  <si>
    <t>2171900</t>
  </si>
  <si>
    <t>SCREW MEDTRONIC VA 4.5 MM SELF TAP</t>
  </si>
  <si>
    <t xml:space="preserve">SCREW MEDTRNC VA4.5MM SELFTAP </t>
  </si>
  <si>
    <t>2171800</t>
  </si>
  <si>
    <t>CABLE ATLAS MEDTRONIC</t>
  </si>
  <si>
    <t>2171700</t>
  </si>
  <si>
    <t>SUCTION SET UP</t>
  </si>
  <si>
    <t>2171500</t>
  </si>
  <si>
    <t>SCREW MEDTRONIC VA 4.0 MM SELF TAP</t>
  </si>
  <si>
    <t>SCREW MEDTRNC VA 4.0MM SELFTAP</t>
  </si>
  <si>
    <t>2171400</t>
  </si>
  <si>
    <t>SCREW MEDTRONIC FULLY THREADED</t>
  </si>
  <si>
    <t>2171300</t>
  </si>
  <si>
    <t xml:space="preserve">GUIDEWIRE MEDTRONIC </t>
  </si>
  <si>
    <t>2171100</t>
  </si>
  <si>
    <t>DRILL BIT 13M TRI FLAT MEDTRON</t>
  </si>
  <si>
    <t>2170700</t>
  </si>
  <si>
    <t>PLATE ATLANTIS 30-50MM MEDTRONIC</t>
  </si>
  <si>
    <t>PLATE ATLANTIS 30-50MM MEDTRNC</t>
  </si>
  <si>
    <t>2170100</t>
  </si>
  <si>
    <t>C2628</t>
  </si>
  <si>
    <t>CATH OCCLUSION 8FX80CM VASCULA</t>
  </si>
  <si>
    <t xml:space="preserve">CATH OCCLUSION 5FRX40CM VASCU </t>
  </si>
  <si>
    <t>2169900</t>
  </si>
  <si>
    <t>NASAL SPLINT/BAYONET</t>
  </si>
  <si>
    <t>2167000</t>
  </si>
  <si>
    <t>NASAL SPLINT</t>
  </si>
  <si>
    <t>2166900</t>
  </si>
  <si>
    <t>HEMOCULT</t>
  </si>
  <si>
    <t>2163400</t>
  </si>
  <si>
    <t>TRAY ENDOMETRIAL BIOPSY</t>
  </si>
  <si>
    <t>2160800</t>
  </si>
  <si>
    <t>CATH STRAIGHT SIMPLE</t>
  </si>
  <si>
    <t>2158700</t>
  </si>
  <si>
    <t>GUIDEWIRE ZEBRA .035</t>
  </si>
  <si>
    <t>2153700</t>
  </si>
  <si>
    <t>ULTRATOME 20CM 3080</t>
  </si>
  <si>
    <t>2152000</t>
  </si>
  <si>
    <t>TESIO TWIN CATHETER RT</t>
  </si>
  <si>
    <t>TESIO TWIN CATH RT BFR-6</t>
  </si>
  <si>
    <t>2151700</t>
  </si>
  <si>
    <t>TUBE JEJUNAL 10 FR</t>
  </si>
  <si>
    <t>2151600</t>
  </si>
  <si>
    <t>TUBE JEJUNAL FEED 0319</t>
  </si>
  <si>
    <t>2151400</t>
  </si>
  <si>
    <t>TUBE GASTRO MOSS 18 FR</t>
  </si>
  <si>
    <t>2151200</t>
  </si>
  <si>
    <t>FLEXFLO 20FR</t>
  </si>
  <si>
    <t>2150800</t>
  </si>
  <si>
    <t>ENTERNAL STENT 22X90</t>
  </si>
  <si>
    <t>2150700</t>
  </si>
  <si>
    <t>TUBE GASTRIC PET 20 FR 339</t>
  </si>
  <si>
    <t>2150600</t>
  </si>
  <si>
    <t>SNARE POLYPECTOMY 6243</t>
  </si>
  <si>
    <t>2149200</t>
  </si>
  <si>
    <t>BASKET WIRE LITHOTRIPTOR 51672</t>
  </si>
  <si>
    <t>2147500</t>
  </si>
  <si>
    <t>CATH LUMBOPERINEAL STR44410 ME</t>
  </si>
  <si>
    <t>2146300</t>
  </si>
  <si>
    <t>KIT FLEXSTOMATE GASTRO 22</t>
  </si>
  <si>
    <t>2145200</t>
  </si>
  <si>
    <t>GUIDEWIRE PEG 20FR 328</t>
  </si>
  <si>
    <t>GUIDEWIRE STRAIGHT 5193</t>
  </si>
  <si>
    <t>2144400</t>
  </si>
  <si>
    <t>GUIDE WIRE ANGLED 5192</t>
  </si>
  <si>
    <t>2144200</t>
  </si>
  <si>
    <t>FORCEP CANNULA TAPER TIP</t>
  </si>
  <si>
    <t>FORCEP CANNULA TAPERED .035</t>
  </si>
  <si>
    <t>2144000</t>
  </si>
  <si>
    <t>FORCEP BIOPSY JAW 1271</t>
  </si>
  <si>
    <t>FORCEP BIOPSY JAW 1265</t>
  </si>
  <si>
    <t>FORCEP BIOPSY 388 W/NEEDLE</t>
  </si>
  <si>
    <t>2143600</t>
  </si>
  <si>
    <t>CONNECTOR Y-PORT FLEXIFLO</t>
  </si>
  <si>
    <t>2142700</t>
  </si>
  <si>
    <t>CATH GUIDE ERCP 1</t>
  </si>
  <si>
    <t>CATH GUIDE ERCP 5FR</t>
  </si>
  <si>
    <t>2142400</t>
  </si>
  <si>
    <t>KIT GASTRO STOMATE 50090</t>
  </si>
  <si>
    <t>2142100</t>
  </si>
  <si>
    <t>KIT GASTRO STOMATE 50080</t>
  </si>
  <si>
    <t>2141900</t>
  </si>
  <si>
    <t>CATH BULLET TIP ERCP 1 BT</t>
  </si>
  <si>
    <t>CATH ERCP BULLET TIP 5.5 FR</t>
  </si>
  <si>
    <t>2141800</t>
  </si>
  <si>
    <t>KIT GASTRO STOMATE 50092</t>
  </si>
  <si>
    <t>2141700</t>
  </si>
  <si>
    <t>CATH BALL TIP ERCP 1 HKB</t>
  </si>
  <si>
    <t>CATH ERCP BALL TIP 5FR</t>
  </si>
  <si>
    <t>2141600</t>
  </si>
  <si>
    <t>KIT GASTRO STOMATE 50082</t>
  </si>
  <si>
    <t>2141500</t>
  </si>
  <si>
    <t>BRUSH GASTROSCOPY</t>
  </si>
  <si>
    <t>2141400</t>
  </si>
  <si>
    <t>SUTURE PROLENE 3-0 8926H</t>
  </si>
  <si>
    <t>2129900</t>
  </si>
  <si>
    <t>SUTURE PROLENE 6-0 8706H</t>
  </si>
  <si>
    <t>2129700</t>
  </si>
  <si>
    <t>SUTURE PROLENE 4-0 8521H</t>
  </si>
  <si>
    <t>2129400</t>
  </si>
  <si>
    <t>SUTURE STEEL MONO 2 467G</t>
  </si>
  <si>
    <t>2129000</t>
  </si>
  <si>
    <t>SUTURE CHROMIC 2-0 923H</t>
  </si>
  <si>
    <t>2128600</t>
  </si>
  <si>
    <t>SUTURE CHROMIC 1 803H</t>
  </si>
  <si>
    <t>2128400</t>
  </si>
  <si>
    <t>SUTURE CHROMIC 5-0 723G</t>
  </si>
  <si>
    <t>2128300</t>
  </si>
  <si>
    <t>SUTURE CHROMIC 4-0 635G</t>
  </si>
  <si>
    <t>2128200</t>
  </si>
  <si>
    <t>SUTURE CHROMIC 1 L115G</t>
  </si>
  <si>
    <t>2127800</t>
  </si>
  <si>
    <t>SUTURE CHROMIC O L114G</t>
  </si>
  <si>
    <t>2127700</t>
  </si>
  <si>
    <t>SUTURE CHROMIC 2-0 L113G</t>
  </si>
  <si>
    <t>2127600</t>
  </si>
  <si>
    <t>SUTURE CHROMIC 3-0 G112J</t>
  </si>
  <si>
    <t>SUTURE CHROMIC 3-0 G112H</t>
  </si>
  <si>
    <t>2127500</t>
  </si>
  <si>
    <t>SUTURE VICRYL 4-0 VR426</t>
  </si>
  <si>
    <t>2126600</t>
  </si>
  <si>
    <t>SUTURE VICRYL 4-0 J109T</t>
  </si>
  <si>
    <t>2125900</t>
  </si>
  <si>
    <t>SUTURE PROLENE 6-0 8697</t>
  </si>
  <si>
    <t>SUTURE PROLENE 6-0 8697H</t>
  </si>
  <si>
    <t>2125100</t>
  </si>
  <si>
    <t>SUTURE VICRYL 3-0 J427</t>
  </si>
  <si>
    <t>2125000</t>
  </si>
  <si>
    <t>SUTURE STEEL 4-0 540G</t>
  </si>
  <si>
    <t>2124800</t>
  </si>
  <si>
    <t>SCREW COMPRESSION HEX ZIMMER</t>
  </si>
  <si>
    <t>2123900</t>
  </si>
  <si>
    <t>COMPRESSION LAG SCRW LG ZIMMER</t>
  </si>
  <si>
    <t>2123800</t>
  </si>
  <si>
    <t>NEEDLE JAMSHIDI PDJ4011</t>
  </si>
  <si>
    <t>2123100</t>
  </si>
  <si>
    <t>NEEDLE REG SURGION 3D</t>
  </si>
  <si>
    <t>NEEDLE REGULAR 1834-3D</t>
  </si>
  <si>
    <t>2122700</t>
  </si>
  <si>
    <t>NEEDLE MAYO 5D</t>
  </si>
  <si>
    <t>NEEDLE MAYO 1824-5D</t>
  </si>
  <si>
    <t>2122600</t>
  </si>
  <si>
    <t>NEEDLE MAYO 4D</t>
  </si>
  <si>
    <t>NEEDLE MAYO 1824-4D</t>
  </si>
  <si>
    <t>2122500</t>
  </si>
  <si>
    <t>NEEDLE KEITH 2/78</t>
  </si>
  <si>
    <t>NEEDLE FERGUSON 10D</t>
  </si>
  <si>
    <t>NEEDLE FERGUSON 1842-10D</t>
  </si>
  <si>
    <t>2122000</t>
  </si>
  <si>
    <t>NEEDLE SPROTTE 24G X 3 1/2</t>
  </si>
  <si>
    <t>NEEDLE SPINAL SPROTT 24 X 3.5</t>
  </si>
  <si>
    <t>2121700</t>
  </si>
  <si>
    <t>NEEDLE SPROTTLE 22G X 3 1/2</t>
  </si>
  <si>
    <t>NEEDLE SPINAL SPROTT 22 X 3.5</t>
  </si>
  <si>
    <t>2121600</t>
  </si>
  <si>
    <t>NEEDLE SPINAL MJT 22X4 1/2</t>
  </si>
  <si>
    <t>2121500</t>
  </si>
  <si>
    <t>NEEDLE SPINAL BD 26G X 3 1/2</t>
  </si>
  <si>
    <t>2120900</t>
  </si>
  <si>
    <t>NEEDLE SPINAL 22GX2 1/2</t>
  </si>
  <si>
    <t>2120300</t>
  </si>
  <si>
    <t>SYRINGE 6 CC 21 X 1 1/2</t>
  </si>
  <si>
    <t>2118600</t>
  </si>
  <si>
    <t>SYRINGE 3CC 21 X 1 1/2</t>
  </si>
  <si>
    <t>2118000</t>
  </si>
  <si>
    <t>SYRINGE 12CC W/LUER TIP</t>
  </si>
  <si>
    <t>2117600</t>
  </si>
  <si>
    <t>SUTURE DEXON 1 9419-77</t>
  </si>
  <si>
    <t>SUTURE DEXON II 1 9419-77</t>
  </si>
  <si>
    <t>2117500</t>
  </si>
  <si>
    <t>SYRINGE TB 1CC 25 X 5/8</t>
  </si>
  <si>
    <t>2117400</t>
  </si>
  <si>
    <t>SYRINGE LL 6CC</t>
  </si>
  <si>
    <t>2117000</t>
  </si>
  <si>
    <t>SUTURE SILK</t>
  </si>
  <si>
    <t>SUTURE, VICRYL 3-0 523</t>
  </si>
  <si>
    <t>SUTURE VICRYL 3-0 J523H</t>
  </si>
  <si>
    <t>2115900</t>
  </si>
  <si>
    <t>SUTURE 1 PDS Z371T</t>
  </si>
  <si>
    <t>SUTURE CIRCLAGE</t>
  </si>
  <si>
    <t>2114500</t>
  </si>
  <si>
    <t>SUTURE VICRYL 5-0 J571</t>
  </si>
  <si>
    <t>SUTURE VICRYL 5-0 J571G</t>
  </si>
  <si>
    <t>2113300</t>
  </si>
  <si>
    <t>SUTURE 925H 1 CHROMIC</t>
  </si>
  <si>
    <t>SUTURE VICRYL 2-0 J911H</t>
  </si>
  <si>
    <t>SUTURE VICRYL 6-0 J590</t>
  </si>
  <si>
    <t>SUTURE VICRYL 6-0 J590G</t>
  </si>
  <si>
    <t>2112100</t>
  </si>
  <si>
    <t>SUTURE J662H 4-0 VICRYL</t>
  </si>
  <si>
    <t>SUTURE VICRYL 4-0 J662H</t>
  </si>
  <si>
    <t>2111900</t>
  </si>
  <si>
    <t>SUTURE SILK 4-0 K871H</t>
  </si>
  <si>
    <t>2111000</t>
  </si>
  <si>
    <t>SUTURE SILK 30 C013D</t>
  </si>
  <si>
    <t>SUTURE U203 UROLOGY</t>
  </si>
  <si>
    <t>SUTURE PROLENE 6-0 P8709</t>
  </si>
  <si>
    <t>2109100</t>
  </si>
  <si>
    <t>SUTURE PROLENE 3-0 8687</t>
  </si>
  <si>
    <t>SUTURE PROLENE 3-0 8687 H</t>
  </si>
  <si>
    <t>2109000</t>
  </si>
  <si>
    <t>SUTURE PROLENE 1-0 8425H</t>
  </si>
  <si>
    <t>SUTURE PROLENE 4-0 8581H</t>
  </si>
  <si>
    <t>2108100</t>
  </si>
  <si>
    <t>SUTURE PROLENE 7-0 8704</t>
  </si>
  <si>
    <t>SUTURE PROLENE 7-0 8704H</t>
  </si>
  <si>
    <t>2107600</t>
  </si>
  <si>
    <t>SUTURE OPDS Z358T</t>
  </si>
  <si>
    <t>SUTURE PROLENE 6-0 8807</t>
  </si>
  <si>
    <t>SUTURE PROLENE 6-0 8718</t>
  </si>
  <si>
    <t>SUTURE PROLENE 3-0 8762</t>
  </si>
  <si>
    <t>SUT. NYLON 194201</t>
  </si>
  <si>
    <t>SUTURE GUT 3-0 L102G</t>
  </si>
  <si>
    <t>SUTURE GUT PLAIN 3-0 L102G</t>
  </si>
  <si>
    <t>2106600</t>
  </si>
  <si>
    <t>MESH, VICRYL 12X12</t>
  </si>
  <si>
    <t>MESH VICRYL 12X12 VKML</t>
  </si>
  <si>
    <t>2106300</t>
  </si>
  <si>
    <t>SUTURE PROLENE 8190</t>
  </si>
  <si>
    <t>SUTURE PROLENE 1 8190G</t>
  </si>
  <si>
    <t>2105900</t>
  </si>
  <si>
    <t>SUT. PDS ENDOLOOP EZ10G</t>
  </si>
  <si>
    <t>SUTURE ENDOLOOP EL10G</t>
  </si>
  <si>
    <t>2104700</t>
  </si>
  <si>
    <t>SUTURE ETHIBOND O CB41G</t>
  </si>
  <si>
    <t>SUTURE CHRM POP-OFF (C-C03G)</t>
  </si>
  <si>
    <t>SUTURE 2793G EYE PROLENE</t>
  </si>
  <si>
    <t>SUTURE PROLENE 9-0 2793G</t>
  </si>
  <si>
    <t>2102900</t>
  </si>
  <si>
    <t>CHRMOIC LGTH S116H</t>
  </si>
  <si>
    <t>SUTURE CHRM 2 S116H</t>
  </si>
  <si>
    <t>2102500</t>
  </si>
  <si>
    <t>SUTURE CHRM 2-0 SG13T</t>
  </si>
  <si>
    <t>2101600</t>
  </si>
  <si>
    <t>SUTURE CHRM 3-0 636H</t>
  </si>
  <si>
    <t>2101000</t>
  </si>
  <si>
    <t>SUTURE OB C-SECTION</t>
  </si>
  <si>
    <t>2100600</t>
  </si>
  <si>
    <t>SUTURE B.T.L. O.B.</t>
  </si>
  <si>
    <t>2100000</t>
  </si>
  <si>
    <t>SUTURE NUROLON 4-0 CS84T</t>
  </si>
  <si>
    <t>SUTURE NUROLON 4-0 C584T</t>
  </si>
  <si>
    <t>2099200</t>
  </si>
  <si>
    <t>SUTURE SURGIDAC 3128-89</t>
  </si>
  <si>
    <t>SUTURE DEXON S 2-0 7304-51</t>
  </si>
  <si>
    <t>2099000</t>
  </si>
  <si>
    <t>SUTURE DEXON II O 9033-61</t>
  </si>
  <si>
    <t>2098900</t>
  </si>
  <si>
    <t>SUTURE ETHIBOND 2-0 X843H</t>
  </si>
  <si>
    <t>2098500</t>
  </si>
  <si>
    <t>SUTURE ETHIBOND 3-0 X916H</t>
  </si>
  <si>
    <t>2098400</t>
  </si>
  <si>
    <t>SUTURE ETHIBOND 4-0 X935H</t>
  </si>
  <si>
    <t>2098300</t>
  </si>
  <si>
    <t>DISP STERILE ALLIS FORCEP</t>
  </si>
  <si>
    <t>2091700</t>
  </si>
  <si>
    <t>DEPRESSOR TONGUE</t>
  </si>
  <si>
    <t>2090700</t>
  </si>
  <si>
    <t>PLATE ACUFIX 4 SEGMENT</t>
  </si>
  <si>
    <t>2070000</t>
  </si>
  <si>
    <t>SPLINT 4X30 FIBERGLASS</t>
  </si>
  <si>
    <t>2068300</t>
  </si>
  <si>
    <t>SPLINT 3X2 FIBERGLASS</t>
  </si>
  <si>
    <t>SPLINT 3 X 12 FIBERGLASS</t>
  </si>
  <si>
    <t>2068000</t>
  </si>
  <si>
    <t>SCREW 45MX15M 402-4545</t>
  </si>
  <si>
    <t>SCREW ACUFIX 4.5 CANCELLOUS</t>
  </si>
  <si>
    <t>2067500</t>
  </si>
  <si>
    <t>SCREW BONE CORTICAL A 33-07020</t>
  </si>
  <si>
    <t>2067300</t>
  </si>
  <si>
    <t>274</t>
  </si>
  <si>
    <t>CORSET LUMBAR SACRAL ORTHOSIS</t>
  </si>
  <si>
    <t>2064600</t>
  </si>
  <si>
    <t>BRACE, LSO SOFT</t>
  </si>
  <si>
    <t>2064500</t>
  </si>
  <si>
    <t>L2624</t>
  </si>
  <si>
    <t>ADD TO LOWER EXT.</t>
  </si>
  <si>
    <t>ADD TO LOWER EXTREMITY HIP</t>
  </si>
  <si>
    <t>2064400</t>
  </si>
  <si>
    <t>L1686</t>
  </si>
  <si>
    <t>PRE FAB. HIP ORTHO</t>
  </si>
  <si>
    <t>2064300</t>
  </si>
  <si>
    <t>SPLINT OCL 3 IN PER FOOT</t>
  </si>
  <si>
    <t>2063800</t>
  </si>
  <si>
    <t>SPLINT ELBOW POST ADULT</t>
  </si>
  <si>
    <t>2063000</t>
  </si>
  <si>
    <t>PADDING WEBRIL 6 IN</t>
  </si>
  <si>
    <t>2059300</t>
  </si>
  <si>
    <t>JOINT KNEE LIMITED MOTION</t>
  </si>
  <si>
    <t>2057600</t>
  </si>
  <si>
    <t>JOINT HIP TOTAL CONTROL</t>
  </si>
  <si>
    <t>2057400</t>
  </si>
  <si>
    <t>INSERT PLASTIC ANKLE JOINT</t>
  </si>
  <si>
    <t>2057200</t>
  </si>
  <si>
    <t>KNEE ORTHOSIS ADJ KNEE JOINT</t>
  </si>
  <si>
    <t>2055500</t>
  </si>
  <si>
    <t>JACKET BODY CUSTOM MOLDED</t>
  </si>
  <si>
    <t>2054100</t>
  </si>
  <si>
    <t>L2820</t>
  </si>
  <si>
    <t>INTERFACE BELOW</t>
  </si>
  <si>
    <t>2053900</t>
  </si>
  <si>
    <t>L1930</t>
  </si>
  <si>
    <t>PRAFO</t>
  </si>
  <si>
    <t>2053800</t>
  </si>
  <si>
    <t>BRACE JEWETT</t>
  </si>
  <si>
    <t>TLSO JEWETT BRACE</t>
  </si>
  <si>
    <t>2053700</t>
  </si>
  <si>
    <t>ADJUSTABLE MOTION KNEE JOINTS</t>
  </si>
  <si>
    <t>2053000</t>
  </si>
  <si>
    <t>HIP JOINT 4 WAY LIMITED MOTION</t>
  </si>
  <si>
    <t>2052900</t>
  </si>
  <si>
    <t>BELT PELVIC TRACT 38X42</t>
  </si>
  <si>
    <t>2051900</t>
  </si>
  <si>
    <t>BANDAGE PLASTER 6 IN</t>
  </si>
  <si>
    <t>BANDAGE CASTING TAPE 6IN</t>
  </si>
  <si>
    <t>2051600</t>
  </si>
  <si>
    <t>BANDAGE PLASTER 4 IN</t>
  </si>
  <si>
    <t>BANDAGE CASTING TAPE 4 IN</t>
  </si>
  <si>
    <t>2051500</t>
  </si>
  <si>
    <t>BANDAGE PLASTER 3 IN</t>
  </si>
  <si>
    <t>2051400</t>
  </si>
  <si>
    <t>L2114</t>
  </si>
  <si>
    <t>ONE PIECE BOOT, LG</t>
  </si>
  <si>
    <t>2050700</t>
  </si>
  <si>
    <t>ONE PIECE BOOT, MED</t>
  </si>
  <si>
    <t>2050600</t>
  </si>
  <si>
    <t>ONE PIECE BOOT, SM</t>
  </si>
  <si>
    <t>2050100</t>
  </si>
  <si>
    <t>PRECISION TWIST 820-162</t>
  </si>
  <si>
    <t>2044100</t>
  </si>
  <si>
    <t>BAG DRAINAGE EDMS BECKER</t>
  </si>
  <si>
    <t>2044000</t>
  </si>
  <si>
    <t>CLAMP OUTLET PORT PERIDIALYSIS</t>
  </si>
  <si>
    <t>2043800</t>
  </si>
  <si>
    <t>SEALING CAP</t>
  </si>
  <si>
    <t>SEALING CAP FRESENIUS</t>
  </si>
  <si>
    <t>2043300</t>
  </si>
  <si>
    <t>TRAY BIO BONE MARROW W/O NEEDL</t>
  </si>
  <si>
    <t>2042600</t>
  </si>
  <si>
    <t>C1752</t>
  </si>
  <si>
    <t>TRAY SUBCLAV INSERTION</t>
  </si>
  <si>
    <t>TRAY MANOMETER</t>
  </si>
  <si>
    <t>2039200</t>
  </si>
  <si>
    <t>BIOPSY/MONOPTY 18GX20CM</t>
  </si>
  <si>
    <t>2038100</t>
  </si>
  <si>
    <t>TRAY THORACENTESIS W/NEEDLE</t>
  </si>
  <si>
    <t>2037900</t>
  </si>
  <si>
    <t>TRAY CATH LUMEN 12 FR X 20 CM</t>
  </si>
  <si>
    <t>TRAY BLITT CV CATHETER</t>
  </si>
  <si>
    <t>2037000</t>
  </si>
  <si>
    <t>TRAY MAHUKAR TRI-CATH CVC</t>
  </si>
  <si>
    <t>2036800</t>
  </si>
  <si>
    <t>CATH, ASH SPLIT 28CM</t>
  </si>
  <si>
    <t>2034700</t>
  </si>
  <si>
    <t>BROSELOW INTRAOSSEOUS MODULE</t>
  </si>
  <si>
    <t>2034500</t>
  </si>
  <si>
    <t>KIT INTRO PERCUT 8.5 FR</t>
  </si>
  <si>
    <t>2034000</t>
  </si>
  <si>
    <t>CONTAINER OMNI JUT</t>
  </si>
  <si>
    <t>2032500</t>
  </si>
  <si>
    <t>HEMAMYSTSPRAY TUBING</t>
  </si>
  <si>
    <t>2032300</t>
  </si>
  <si>
    <t>CAUTERY TIP LOOP DIANOSK DISP</t>
  </si>
  <si>
    <t>2032200</t>
  </si>
  <si>
    <t>CATH PERITONEAL DIALYSIS</t>
  </si>
  <si>
    <t>2031800</t>
  </si>
  <si>
    <t>PERICARDIAL CENTESIS TRAY</t>
  </si>
  <si>
    <t>2031700</t>
  </si>
  <si>
    <t>CATH THERMODILUTION 7FR</t>
  </si>
  <si>
    <t>2031600</t>
  </si>
  <si>
    <t>CATH BIOPLR FMUR 97-130-5</t>
  </si>
  <si>
    <t>2031200</t>
  </si>
  <si>
    <t>GROSHONG CV ACUTE CATHETER</t>
  </si>
  <si>
    <t>CATH CV 8FR GROSHONG SNGL PORT</t>
  </si>
  <si>
    <t>2031100</t>
  </si>
  <si>
    <t>CATH PASSER SUBCUTANEOUS 60CM</t>
  </si>
  <si>
    <t>2030900</t>
  </si>
  <si>
    <t>SLEEVE FOOT WRAP ALP DVT</t>
  </si>
  <si>
    <t>2030700</t>
  </si>
  <si>
    <t>SUPPORT MAMMARY BRA</t>
  </si>
  <si>
    <t>SLIPPERS EX/LG TEAL GREEN</t>
  </si>
  <si>
    <t>SLIPPER XLG</t>
  </si>
  <si>
    <t>2025900</t>
  </si>
  <si>
    <t>SLIPPERS MD-LG BLUE</t>
  </si>
  <si>
    <t>SLIPPER MD-LG</t>
  </si>
  <si>
    <t>2025800</t>
  </si>
  <si>
    <t>SITZ BATH PORTABLE</t>
  </si>
  <si>
    <t>2025300</t>
  </si>
  <si>
    <t>DISPOSABLE POSITION PAD</t>
  </si>
  <si>
    <t>2023800</t>
  </si>
  <si>
    <t>PAD DUO THERM 24X60</t>
  </si>
  <si>
    <t>2023100</t>
  </si>
  <si>
    <t>PAD DUO THERM 18X24</t>
  </si>
  <si>
    <t>2023000</t>
  </si>
  <si>
    <t>PAD DUO THERM 12X17</t>
  </si>
  <si>
    <t>2022900</t>
  </si>
  <si>
    <t>PAD DUO THERM 20X3</t>
  </si>
  <si>
    <t>2022800</t>
  </si>
  <si>
    <t>SLEEVE COMPRESSION</t>
  </si>
  <si>
    <t xml:space="preserve">SLEEVE COMPRESSION </t>
  </si>
  <si>
    <t>2022300</t>
  </si>
  <si>
    <t>SLEEVE, KNEE</t>
  </si>
  <si>
    <t>SLEEVE COPRESSION KNEE</t>
  </si>
  <si>
    <t>2022100</t>
  </si>
  <si>
    <t>HOSE TED THIGH SM SHRT</t>
  </si>
  <si>
    <t>2022000</t>
  </si>
  <si>
    <t>HOSE TED KNEE LGE REG</t>
  </si>
  <si>
    <t>2021400</t>
  </si>
  <si>
    <t>HOSE TED KNEE MED REG</t>
  </si>
  <si>
    <t>2021300</t>
  </si>
  <si>
    <t>HOSE TED KNEE SM REG</t>
  </si>
  <si>
    <t>2021200</t>
  </si>
  <si>
    <t>SLEEVE LARGE THIGH</t>
  </si>
  <si>
    <t>SLEEVE COMPRESSION THGH LG</t>
  </si>
  <si>
    <t>2021100</t>
  </si>
  <si>
    <t>BOTTLE NURSER BABY</t>
  </si>
  <si>
    <t>2017800</t>
  </si>
  <si>
    <t>PAD THERMAL 18X26</t>
  </si>
  <si>
    <t>2015900</t>
  </si>
  <si>
    <t>TRANSDUCER INTRAUTERINE</t>
  </si>
  <si>
    <t>2015400</t>
  </si>
  <si>
    <t>TAPE UMBILICAL U10T N</t>
  </si>
  <si>
    <t>2015200</t>
  </si>
  <si>
    <t>CLAMP CORD UMBILICAL PLASTIC</t>
  </si>
  <si>
    <t>2014200</t>
  </si>
  <si>
    <t>PACK OB DAD</t>
  </si>
  <si>
    <t>2013800</t>
  </si>
  <si>
    <t>MITYVAC OB DEL VACUUM SYS</t>
  </si>
  <si>
    <t>2013600</t>
  </si>
  <si>
    <t>CATH UMBILICAL 8FR</t>
  </si>
  <si>
    <t>2013000</t>
  </si>
  <si>
    <t>SUTURE CO14G SILK</t>
  </si>
  <si>
    <t>PACK SONASTAR</t>
  </si>
  <si>
    <t>2011300</t>
  </si>
  <si>
    <t>PACK ORTHO MINOR</t>
  </si>
  <si>
    <t>2010800</t>
  </si>
  <si>
    <t>PACK LAPAROSCOPY</t>
  </si>
  <si>
    <t>2010400</t>
  </si>
  <si>
    <t>PACK HIP</t>
  </si>
  <si>
    <t>2010200</t>
  </si>
  <si>
    <t>PACK CYSTOSCOPY</t>
  </si>
  <si>
    <t>2009400</t>
  </si>
  <si>
    <t>PACK BASIC 1</t>
  </si>
  <si>
    <t>2009200</t>
  </si>
  <si>
    <t>SHEET PEDIATRIC</t>
  </si>
  <si>
    <t>2008100</t>
  </si>
  <si>
    <t>SHEET SPLIT</t>
  </si>
  <si>
    <t>2008000</t>
  </si>
  <si>
    <t>SHEET CRANIAL INCISE</t>
  </si>
  <si>
    <t>2007600</t>
  </si>
  <si>
    <t>SHEET ADHERENT IMPERVIOUS</t>
  </si>
  <si>
    <t>2007400</t>
  </si>
  <si>
    <t>CATH FOLEY SIL 30CC</t>
  </si>
  <si>
    <t>2006500</t>
  </si>
  <si>
    <t>CATH URETHRAL 0561</t>
  </si>
  <si>
    <t>CATH MALCOT SLASTIC 24FR</t>
  </si>
  <si>
    <t xml:space="preserve">CATH MALCOT SLASTIC </t>
  </si>
  <si>
    <t>2006000</t>
  </si>
  <si>
    <t>CATH IRR CONT 20FR 5CC</t>
  </si>
  <si>
    <t>CATH FOLEY 30CC 166V</t>
  </si>
  <si>
    <t>CATH FOLEY 5CC 165V</t>
  </si>
  <si>
    <t>CATH FOLEY PED 3CC 165PV</t>
  </si>
  <si>
    <t>CATHETER PED W/STYLET 6FR 1.5C</t>
  </si>
  <si>
    <t>CATH FOLEY W/STYLET 6FR 1.5CC</t>
  </si>
  <si>
    <t>2005500</t>
  </si>
  <si>
    <t>CATH IRRIG 26FR 30CC</t>
  </si>
  <si>
    <t>C1874</t>
  </si>
  <si>
    <t>PACK ACUCISE CATH</t>
  </si>
  <si>
    <t>2004800</t>
  </si>
  <si>
    <t>TUBE RECTAL 24FR 20 IN</t>
  </si>
  <si>
    <t>2004200</t>
  </si>
  <si>
    <t>TRAY CATHETER FOLEY 18FR</t>
  </si>
  <si>
    <t>2003200</t>
  </si>
  <si>
    <t>STRAP, TUBE, CATHETER POSEY</t>
  </si>
  <si>
    <t>L4398</t>
  </si>
  <si>
    <t>FOOT DROP SPLINT</t>
  </si>
  <si>
    <t>1999900</t>
  </si>
  <si>
    <t>BAG 3 LITER DIALYSIS</t>
  </si>
  <si>
    <t>1999100</t>
  </si>
  <si>
    <t>TUBE FOME-CUF TRACHEOSTOMY</t>
  </si>
  <si>
    <t>1998000</t>
  </si>
  <si>
    <t>CONE DRAIN TUBE</t>
  </si>
  <si>
    <t>1997800</t>
  </si>
  <si>
    <t>PASTE PREMIUM STOMA</t>
  </si>
  <si>
    <t>1997700</t>
  </si>
  <si>
    <t>TUBE IRRG TUBE CONE</t>
  </si>
  <si>
    <t>1997600</t>
  </si>
  <si>
    <t>EAKIN SEALS 2 INCH</t>
  </si>
  <si>
    <t>1997400</t>
  </si>
  <si>
    <t>SYSTEM LOOP OSTOMY 4*</t>
  </si>
  <si>
    <t>1997300</t>
  </si>
  <si>
    <t>BARRIER W/CONVEX 87711</t>
  </si>
  <si>
    <t>1996800</t>
  </si>
  <si>
    <t>BARRIER W/CONVEX 8774</t>
  </si>
  <si>
    <t>1996500</t>
  </si>
  <si>
    <t>BARRIER W/CONVEX 8778</t>
  </si>
  <si>
    <t>1996400</t>
  </si>
  <si>
    <t>POUCH URSTM PRM 2 1/4 2PC</t>
  </si>
  <si>
    <t>1996300</t>
  </si>
  <si>
    <t>POUCH URSTM PRM 1 3/4 2PC</t>
  </si>
  <si>
    <t>1996200</t>
  </si>
  <si>
    <t>POUCH URSTM PRM 1 1/2 2PC</t>
  </si>
  <si>
    <t>1996100</t>
  </si>
  <si>
    <t>POUCH W/FLG 2 3/4</t>
  </si>
  <si>
    <t>1995800</t>
  </si>
  <si>
    <t>POUCH W/FLG 1 3/4</t>
  </si>
  <si>
    <t>1995600</t>
  </si>
  <si>
    <t>POUCH W/FLG 1 1/2 3807</t>
  </si>
  <si>
    <t xml:space="preserve">POUCH W/FLANGE 1 1/2 </t>
  </si>
  <si>
    <t>1995500</t>
  </si>
  <si>
    <t>BAARRIER SKIN W FLG 4</t>
  </si>
  <si>
    <t>EHL PROBE 3.0 FR 27080GA</t>
  </si>
  <si>
    <t>1994700</t>
  </si>
  <si>
    <t>LOOP MAXI RED L-110'</t>
  </si>
  <si>
    <t>ENDO STITCH 10MM 173016</t>
  </si>
  <si>
    <t>1994300</t>
  </si>
  <si>
    <t>BADGER 8MM LINVATEC C8599</t>
  </si>
  <si>
    <t>1993300</t>
  </si>
  <si>
    <t>CANNULA DUAL TIP H-5M12</t>
  </si>
  <si>
    <t>1992200</t>
  </si>
  <si>
    <t>FORMULA ALTMENTUM</t>
  </si>
  <si>
    <t>1992100</t>
  </si>
  <si>
    <t>MASK, BIPAP, SM NASAL</t>
  </si>
  <si>
    <t>1990700</t>
  </si>
  <si>
    <t>MASK, BIPAP, MS NASAL</t>
  </si>
  <si>
    <t>1990600</t>
  </si>
  <si>
    <t>OXISENSOR ADULT D25</t>
  </si>
  <si>
    <t>1990000</t>
  </si>
  <si>
    <t>HOLDER, TUBE ENDOTRACHEAL</t>
  </si>
  <si>
    <t>1989600</t>
  </si>
  <si>
    <t>TUBE ENDOTRACH CUFFED 7MM</t>
  </si>
  <si>
    <t>1989000</t>
  </si>
  <si>
    <t>TUBE ENDOTRACH CUFFED 3MM</t>
  </si>
  <si>
    <t>1988700</t>
  </si>
  <si>
    <t>TUBE ET UNCUFF W/LUMEN</t>
  </si>
  <si>
    <t>1988601</t>
  </si>
  <si>
    <t>TUBE ENDOTRACH UC 6.0</t>
  </si>
  <si>
    <t>1988600</t>
  </si>
  <si>
    <t>TUBE ENDOTRACH UC 5.0</t>
  </si>
  <si>
    <t>1988500</t>
  </si>
  <si>
    <t>TUBE ENDOTRACH UC 4.5</t>
  </si>
  <si>
    <t>1988400</t>
  </si>
  <si>
    <t>TUBE TRACH CUFFLESS 6CFS</t>
  </si>
  <si>
    <t>1987900</t>
  </si>
  <si>
    <t>TUBE TRACH CUFFLESS 8CFS</t>
  </si>
  <si>
    <t>1987800</t>
  </si>
  <si>
    <t>TUBE TRACH CUFFLESS 6CFN</t>
  </si>
  <si>
    <t>1987600</t>
  </si>
  <si>
    <t>TUBE TRACH CUFFLESS 4CFN</t>
  </si>
  <si>
    <t>1987500</t>
  </si>
  <si>
    <t>TUBE TRACH CUFFED 8 FEN</t>
  </si>
  <si>
    <t>1987300</t>
  </si>
  <si>
    <t>TUBE TRACH CUFFED 10LPC</t>
  </si>
  <si>
    <t>1987000</t>
  </si>
  <si>
    <t>TUBE TRACH CUFFED 6LPC</t>
  </si>
  <si>
    <t>1986800</t>
  </si>
  <si>
    <t>TUBE TRACH PED 2</t>
  </si>
  <si>
    <t>1986400</t>
  </si>
  <si>
    <t>PLUG DECANNULATION</t>
  </si>
  <si>
    <t>1985700</t>
  </si>
  <si>
    <t>TUBE FLEX CORRUGATED</t>
  </si>
  <si>
    <t>TUBE ENDOTRACH CUFF 6.5MM</t>
  </si>
  <si>
    <t>1985100</t>
  </si>
  <si>
    <t>MASK FACE INFANT V.S.</t>
  </si>
  <si>
    <t>1985000</t>
  </si>
  <si>
    <t>MASK FACE RESUS NEONATE</t>
  </si>
  <si>
    <t>1984800</t>
  </si>
  <si>
    <t>ASPIRATOR NEONATAL</t>
  </si>
  <si>
    <t>1984600</t>
  </si>
  <si>
    <t>DEVICE SUPPORT RESUS INFT</t>
  </si>
  <si>
    <t>1984100</t>
  </si>
  <si>
    <t xml:space="preserve">MASK, REBREATHER </t>
  </si>
  <si>
    <t>1983900</t>
  </si>
  <si>
    <t>AMBU MANO METER</t>
  </si>
  <si>
    <t>1982700</t>
  </si>
  <si>
    <t>BROSELOW INTUBATION MODULE</t>
  </si>
  <si>
    <t>1982300</t>
  </si>
  <si>
    <t>BROSELO OXYGEN MODULE</t>
  </si>
  <si>
    <t>1982000</t>
  </si>
  <si>
    <t>CIRCUIT, RESP EVAQUA INFANT</t>
  </si>
  <si>
    <t>1981500</t>
  </si>
  <si>
    <t>AIRWAY ORAL 60MM</t>
  </si>
  <si>
    <t>1981300</t>
  </si>
  <si>
    <t>AIRWAY ORAL 80MM</t>
  </si>
  <si>
    <t>1981200</t>
  </si>
  <si>
    <t>AIRWAY ORAL 90MM</t>
  </si>
  <si>
    <t>1981100</t>
  </si>
  <si>
    <t>AIRWAY ORAL 100MM</t>
  </si>
  <si>
    <t>1981000</t>
  </si>
  <si>
    <t>AIRWAY NASOPHARYNGEAL 32</t>
  </si>
  <si>
    <t>1980800</t>
  </si>
  <si>
    <t>AIRWAY NASOPHARYNGEAL 26</t>
  </si>
  <si>
    <t>1980600</t>
  </si>
  <si>
    <t>EXT PACE/ELEC QUIK-PACE</t>
  </si>
  <si>
    <t>1978800</t>
  </si>
  <si>
    <t>ELECTRODE, ICG SENSOR</t>
  </si>
  <si>
    <t>1978001</t>
  </si>
  <si>
    <t>ELECTRODE TENS STIMULATING</t>
  </si>
  <si>
    <t>1977900</t>
  </si>
  <si>
    <t>ELECTRODE ECG DIAPHORETIC</t>
  </si>
  <si>
    <t>1977400</t>
  </si>
  <si>
    <t>ELECTRODE BIO-Z (1-PACK)</t>
  </si>
  <si>
    <t>1977300</t>
  </si>
  <si>
    <t>ELECTRODE PACING EXTERNAL</t>
  </si>
  <si>
    <t>1977200</t>
  </si>
  <si>
    <t>WATER FEED SET</t>
  </si>
  <si>
    <t>1974000</t>
  </si>
  <si>
    <t>PERCUSSOR, MANUEL MEDIUM</t>
  </si>
  <si>
    <t>1973400</t>
  </si>
  <si>
    <t>HOLDER, ET TUBE ADULT</t>
  </si>
  <si>
    <t>1972700</t>
  </si>
  <si>
    <t>PLATE 135 DEGREE 4 HOLE ZIMMER</t>
  </si>
  <si>
    <t>1969900</t>
  </si>
  <si>
    <t>TUBING EXT MINI BORO</t>
  </si>
  <si>
    <t>1968700</t>
  </si>
  <si>
    <t>FILTER HEMONATE</t>
  </si>
  <si>
    <t>1968600</t>
  </si>
  <si>
    <t>FILTER NEEDLE 19G X 1 1/2</t>
  </si>
  <si>
    <t>1968000</t>
  </si>
  <si>
    <t>BROSELOW IV MODULE</t>
  </si>
  <si>
    <t>1967900</t>
  </si>
  <si>
    <t>CATH IV 24 SAFETY</t>
  </si>
  <si>
    <t>1967800</t>
  </si>
  <si>
    <t>CATHETER IV QUICK 24GA</t>
  </si>
  <si>
    <t>1967200</t>
  </si>
  <si>
    <t>CATHETER IV 22GA</t>
  </si>
  <si>
    <t>CATHETER IV 20GA</t>
  </si>
  <si>
    <t>CATHETER IV 18GA</t>
  </si>
  <si>
    <t>CATH IV 18G ACUVANCE</t>
  </si>
  <si>
    <t>1966700</t>
  </si>
  <si>
    <t>CATHETER IV 16G</t>
  </si>
  <si>
    <t>CATH IV 16G ACUVANCE</t>
  </si>
  <si>
    <t>1966600</t>
  </si>
  <si>
    <t>CATHERER IV 14G</t>
  </si>
  <si>
    <t>CATH IV 14G ACUVANCE</t>
  </si>
  <si>
    <t>1966500</t>
  </si>
  <si>
    <t>CATHETER IV ANGOI-SET 20G X 1`</t>
  </si>
  <si>
    <t>CATHETER IV ANGOI-SET 20G X 13</t>
  </si>
  <si>
    <t>1965700</t>
  </si>
  <si>
    <t>CATH ANGIO 14 X 5 1/4</t>
  </si>
  <si>
    <t>1965400</t>
  </si>
  <si>
    <t>CAHT ANGIO 14 X 3 1/4</t>
  </si>
  <si>
    <t>1965300</t>
  </si>
  <si>
    <t>CATHETER, STAYSAFE LL EXT 18"</t>
  </si>
  <si>
    <t>1965101</t>
  </si>
  <si>
    <t>BITTERFLY 16G X 1"</t>
  </si>
  <si>
    <t>1964300</t>
  </si>
  <si>
    <t>BOARD ARM DISP 18 IN</t>
  </si>
  <si>
    <t>1964000</t>
  </si>
  <si>
    <t>CATH 8FR 20"</t>
  </si>
  <si>
    <t>1963700</t>
  </si>
  <si>
    <t>VULCAN SCULPTOR</t>
  </si>
  <si>
    <t>1963600</t>
  </si>
  <si>
    <t>SUTURE CAPIO</t>
  </si>
  <si>
    <t>1963100</t>
  </si>
  <si>
    <t>TUBE INTESTINAL 16FR</t>
  </si>
  <si>
    <t>1961500</t>
  </si>
  <si>
    <t>TUBE FEED 8FR 42IN PK30</t>
  </si>
  <si>
    <t>1960800</t>
  </si>
  <si>
    <t>BAG BILE</t>
  </si>
  <si>
    <t>1960000</t>
  </si>
  <si>
    <t>GIZMO INSTRUMENT DISP</t>
  </si>
  <si>
    <t>1957600</t>
  </si>
  <si>
    <t>CATH SUCTION 14FR PT60</t>
  </si>
  <si>
    <t>1956600</t>
  </si>
  <si>
    <t>TUBE CONN SUCTION 6FT</t>
  </si>
  <si>
    <t>1954200</t>
  </si>
  <si>
    <t>SYSTEM LAVAGE EWAL 34FR</t>
  </si>
  <si>
    <t>1953200</t>
  </si>
  <si>
    <t>TRAY NASAL W/TONGU DEPRESSOR</t>
  </si>
  <si>
    <t>1952100</t>
  </si>
  <si>
    <t>PLEUR-EVAC INFANT</t>
  </si>
  <si>
    <t>KIT PERITONEAL LAVAGE</t>
  </si>
  <si>
    <t>1951900</t>
  </si>
  <si>
    <t>TRAY THORACIC VENT PROCEDURE</t>
  </si>
  <si>
    <t>TRAY THORACIC VENT 13-10</t>
  </si>
  <si>
    <t>1951700</t>
  </si>
  <si>
    <t>CATHETER TROCAR 12FR</t>
  </si>
  <si>
    <t>1950800</t>
  </si>
  <si>
    <t>RESERVOIR JACKSON PRATT</t>
  </si>
  <si>
    <t>CATHETER 32 FR RT ANGLE THORAC</t>
  </si>
  <si>
    <t>CATHETER 32 FR RT ANGL THORACI</t>
  </si>
  <si>
    <t>1934700</t>
  </si>
  <si>
    <t>TUBING PENROSE 5/8 X 18</t>
  </si>
  <si>
    <t>1934600</t>
  </si>
  <si>
    <t>TUBING PENFOSE 1/4 X 12</t>
  </si>
  <si>
    <t>TUBING PENROSE</t>
  </si>
  <si>
    <t>TRAYFACIAL LACERATION</t>
  </si>
  <si>
    <t>DRAIN JACKSON PRATT</t>
  </si>
  <si>
    <t>PAD, LEG HOLDER ARTHROSCOPIC</t>
  </si>
  <si>
    <t>1930200</t>
  </si>
  <si>
    <t>SLEEVE STABILITY 11X100 CB11LT</t>
  </si>
  <si>
    <t>1929800</t>
  </si>
  <si>
    <t>SHEARS HARMONIC SCALPEL LCSC5L</t>
  </si>
  <si>
    <t>1928900</t>
  </si>
  <si>
    <t>NEEDLE SPINAL BENT TIP 1 1/2</t>
  </si>
  <si>
    <t>1928800</t>
  </si>
  <si>
    <t>FINGER TRAP DOUBLE</t>
  </si>
  <si>
    <t>1928700</t>
  </si>
  <si>
    <t>FINGER TRAP SINGLE</t>
  </si>
  <si>
    <t>1928600</t>
  </si>
  <si>
    <t>LINER KNEE HOLDER</t>
  </si>
  <si>
    <t>1928400</t>
  </si>
  <si>
    <t>CURRETTE,BONE CEMENT</t>
  </si>
  <si>
    <t>CURRETTE BONE CEMENT</t>
  </si>
  <si>
    <t>1928300</t>
  </si>
  <si>
    <t>CLIP RESOLUTION</t>
  </si>
  <si>
    <t>1928200</t>
  </si>
  <si>
    <t>SHEARS HARMONIC SCALPEL CS23C</t>
  </si>
  <si>
    <t>1928000</t>
  </si>
  <si>
    <t>CUSHION PRONE VIEW</t>
  </si>
  <si>
    <t>1927900</t>
  </si>
  <si>
    <t>STAPLER PPH03 CIRCULAR</t>
  </si>
  <si>
    <t>1927800</t>
  </si>
  <si>
    <t>HANDPIECE ARC BEND-A-BEAM</t>
  </si>
  <si>
    <t>1926900</t>
  </si>
  <si>
    <t>TRAY EPIDURAL SINGLE SHOT</t>
  </si>
  <si>
    <t>1926800</t>
  </si>
  <si>
    <t>L8641</t>
  </si>
  <si>
    <t>IMPLANT TOE FLEX-HINGED</t>
  </si>
  <si>
    <t>1926500</t>
  </si>
  <si>
    <t>STYLET SLICK</t>
  </si>
  <si>
    <t>1926400</t>
  </si>
  <si>
    <t>TIP DURA-11 DISTAL</t>
  </si>
  <si>
    <t>1926200</t>
  </si>
  <si>
    <t>TIP DURA-11 UNIV</t>
  </si>
  <si>
    <t>1926100</t>
  </si>
  <si>
    <t>PROSTHESIS DURA-11</t>
  </si>
  <si>
    <t>1926000</t>
  </si>
  <si>
    <t>CABLE PIN SYSTEM</t>
  </si>
  <si>
    <t>1925900</t>
  </si>
  <si>
    <t>SUTURE CHROMIC 1 CC38G</t>
  </si>
  <si>
    <t>1925300</t>
  </si>
  <si>
    <t>BOWL MIXIIG VACUUM</t>
  </si>
  <si>
    <t>1925200</t>
  </si>
  <si>
    <t>KNIFE SLIT 3.0MM ANGLED</t>
  </si>
  <si>
    <t>1925100</t>
  </si>
  <si>
    <t>SCREW M8 8696545</t>
  </si>
  <si>
    <t>1925000</t>
  </si>
  <si>
    <t>BONE CHIPS 15CC CANCELLOUS</t>
  </si>
  <si>
    <t>1924900</t>
  </si>
  <si>
    <t>GRAFT GORETEX 4-7X50</t>
  </si>
  <si>
    <t>1924800</t>
  </si>
  <si>
    <t>PATCH HERNIA VENTRALEX MED OVL</t>
  </si>
  <si>
    <t>1924200</t>
  </si>
  <si>
    <t>NEEDLE INTESTINAL 1861-1D</t>
  </si>
  <si>
    <t>1924100</t>
  </si>
  <si>
    <t>AUTO SUTURE TA90-4.8</t>
  </si>
  <si>
    <t>1923900</t>
  </si>
  <si>
    <t>WIRE Z .028</t>
  </si>
  <si>
    <t>1923800</t>
  </si>
  <si>
    <t>NEEDLE FERGUSON 1/2 1842-20D</t>
  </si>
  <si>
    <t>1923700</t>
  </si>
  <si>
    <t>NEEDLE FERGUSON 1/2 1842-22D</t>
  </si>
  <si>
    <t>1923600</t>
  </si>
  <si>
    <t>BLADE, SAW OSC SO-414</t>
  </si>
  <si>
    <t>1923400</t>
  </si>
  <si>
    <t>BLADE,SAW RECIP ZR-021</t>
  </si>
  <si>
    <t>1923300</t>
  </si>
  <si>
    <t>TIP CAUTERY FINE</t>
  </si>
  <si>
    <t>1923000</t>
  </si>
  <si>
    <t>SOLUTION PREP OPHTHALMIC</t>
  </si>
  <si>
    <t>1922800</t>
  </si>
  <si>
    <t>AIRWAY CATH GUIDE 1170</t>
  </si>
  <si>
    <t>1922600</t>
  </si>
  <si>
    <t>EXT CATH Y-TYPE 2N91925</t>
  </si>
  <si>
    <t>EXT CATH Y-TYPE 2N9192</t>
  </si>
  <si>
    <t>1922400</t>
  </si>
  <si>
    <t>KNIFE SLIT ANGLED</t>
  </si>
  <si>
    <t>TUBE ORAL RAE 8.0 MM</t>
  </si>
  <si>
    <t>1922000</t>
  </si>
  <si>
    <t>ATOMIZER DISP EZ-SPRAY</t>
  </si>
  <si>
    <t>1921900</t>
  </si>
  <si>
    <t>STOCKINETTE 4 1 YARD</t>
  </si>
  <si>
    <t>1921700</t>
  </si>
  <si>
    <t>STOCKINETTE 2 1 YARD</t>
  </si>
  <si>
    <t>1921600</t>
  </si>
  <si>
    <t>CREME, ATRACTAIN 2GR</t>
  </si>
  <si>
    <t>CREAM, ATRACTAIN 2OZ</t>
  </si>
  <si>
    <t>1921400</t>
  </si>
  <si>
    <t>GEL BARRIER ADHESION CONTROL</t>
  </si>
  <si>
    <t>1920200</t>
  </si>
  <si>
    <t>A6407</t>
  </si>
  <si>
    <t>RASP MICRO AIRE</t>
  </si>
  <si>
    <t>1918900</t>
  </si>
  <si>
    <t>BLADE SAW OSC Z0073</t>
  </si>
  <si>
    <t>1918700</t>
  </si>
  <si>
    <t>BLADE SAW OSC Z0066</t>
  </si>
  <si>
    <t>1918600</t>
  </si>
  <si>
    <t>BLADE SAW Z0064</t>
  </si>
  <si>
    <t>BLADE SAW OSC Z0064</t>
  </si>
  <si>
    <t>1918500</t>
  </si>
  <si>
    <t>SPONGES TONSIL STRUNG 5PK</t>
  </si>
  <si>
    <t>BLADE SAW Z0063</t>
  </si>
  <si>
    <t>BLADE SAW OSC Z0063</t>
  </si>
  <si>
    <t>1918300</t>
  </si>
  <si>
    <t>BLADE MICROAIRE OSC Z0062</t>
  </si>
  <si>
    <t>BLADE SAW OSC Z0062</t>
  </si>
  <si>
    <t>1918100</t>
  </si>
  <si>
    <t>STRAP MONTGOMERY</t>
  </si>
  <si>
    <t>1918000</t>
  </si>
  <si>
    <t>BLADE MICROAIRE USC Z0061</t>
  </si>
  <si>
    <t>1917900</t>
  </si>
  <si>
    <t>SPONGES GAUZE 2X2 8PLY</t>
  </si>
  <si>
    <t>1916800</t>
  </si>
  <si>
    <t>SPONGES IV 2X2 6PLY</t>
  </si>
  <si>
    <t>1916700</t>
  </si>
  <si>
    <t>MULTIDEX POWDER</t>
  </si>
  <si>
    <t>1915600</t>
  </si>
  <si>
    <t>XYLOCAINE JELLY STERILE 2%</t>
  </si>
  <si>
    <t>1915000</t>
  </si>
  <si>
    <t>C1755</t>
  </si>
  <si>
    <t>MEDTRONIC PUMP #2</t>
  </si>
  <si>
    <t>1914800</t>
  </si>
  <si>
    <t>MEDTRONIC PUMP #1</t>
  </si>
  <si>
    <t>1914700</t>
  </si>
  <si>
    <t>GAUZE IODOFORM 2X5 YDS</t>
  </si>
  <si>
    <t>1913700</t>
  </si>
  <si>
    <t>BILARY ENDOPROTHESIS</t>
  </si>
  <si>
    <t>1912100</t>
  </si>
  <si>
    <t>DRESSING DUODERM 4 X 4</t>
  </si>
  <si>
    <t>1912000</t>
  </si>
  <si>
    <t>ESOPH WALL STENT</t>
  </si>
  <si>
    <t>1910900</t>
  </si>
  <si>
    <t>DISSECT HOOK HARMONIC SCALPEL</t>
  </si>
  <si>
    <t>1910500</t>
  </si>
  <si>
    <t>BILIARY ENDOPROSTHESIS 4350</t>
  </si>
  <si>
    <t>1910200</t>
  </si>
  <si>
    <t>JUAQUR CUTTER</t>
  </si>
  <si>
    <t>1909600</t>
  </si>
  <si>
    <t>STRYKER AGRESSIVE CUTTER 3.5</t>
  </si>
  <si>
    <t>1909400</t>
  </si>
  <si>
    <t>ARTHREX MEN DART AR4005B14MM</t>
  </si>
  <si>
    <t>1908300</t>
  </si>
  <si>
    <t>TUBE GASTROSTOMY</t>
  </si>
  <si>
    <t>1908000</t>
  </si>
  <si>
    <t>CATHETER IRRIGAT FOGARTY 6FR</t>
  </si>
  <si>
    <t xml:space="preserve">CATHETER IRRIGT FOGARTY </t>
  </si>
  <si>
    <t>1907900</t>
  </si>
  <si>
    <t>DERMACARRIER II</t>
  </si>
  <si>
    <t>1907700</t>
  </si>
  <si>
    <t>TUBE GASTROSTOMY 9FR</t>
  </si>
  <si>
    <t>1907600</t>
  </si>
  <si>
    <t>TUBE T WHELAN MOSS 18FR</t>
  </si>
  <si>
    <t>1907500</t>
  </si>
  <si>
    <t>TUBE T WHELAN MOSS 14 FR</t>
  </si>
  <si>
    <t>1907400</t>
  </si>
  <si>
    <t>TUBE T WHELAN MOSS 12FR</t>
  </si>
  <si>
    <t>1907300</t>
  </si>
  <si>
    <t>TUBE JEJUNAL MIC 14</t>
  </si>
  <si>
    <t>1907200</t>
  </si>
  <si>
    <t>3.5 CVDA</t>
  </si>
  <si>
    <t>1906700</t>
  </si>
  <si>
    <t>4.5 CYCLONE BURR</t>
  </si>
  <si>
    <t>BURR CYCLONE 4.5 H9118</t>
  </si>
  <si>
    <t>1906500</t>
  </si>
  <si>
    <t>EVERSHEARS II BIPOLAR SCISSORS</t>
  </si>
  <si>
    <t>1906100</t>
  </si>
  <si>
    <t>TRAY SPIINAL 25GA</t>
  </si>
  <si>
    <t>1905500</t>
  </si>
  <si>
    <t>DACOMED PENILE IMPLANT TIPS</t>
  </si>
  <si>
    <t>1904400</t>
  </si>
  <si>
    <t>DACOMED PENILE IMPLANT DURA BO</t>
  </si>
  <si>
    <t>1904300</t>
  </si>
  <si>
    <t>TRAY EPIDURAL CONT.</t>
  </si>
  <si>
    <t>1904000</t>
  </si>
  <si>
    <t>ACUTEX ISOTAC PILOT WIRE</t>
  </si>
  <si>
    <t>1903900</t>
  </si>
  <si>
    <t>ACUTEX 17MM FIXATION BATTON</t>
  </si>
  <si>
    <t>1903800</t>
  </si>
  <si>
    <t>ACUTEX BONE TUNNEL PLUG</t>
  </si>
  <si>
    <t>1903700</t>
  </si>
  <si>
    <t>ACUTEX ISOTAC</t>
  </si>
  <si>
    <t>1903600</t>
  </si>
  <si>
    <t>ACUTEX FIXATION POST</t>
  </si>
  <si>
    <t>1903000</t>
  </si>
  <si>
    <t>ORTHOSORB PIN 2.0MM</t>
  </si>
  <si>
    <t>1902900</t>
  </si>
  <si>
    <t>ORTHOSORB PIN 1.3MM</t>
  </si>
  <si>
    <t>1902800</t>
  </si>
  <si>
    <t>ACE FLAT WASHER</t>
  </si>
  <si>
    <t>1902700</t>
  </si>
  <si>
    <t>ACE BALL NOSE GUIDE WIRE</t>
  </si>
  <si>
    <t>1902300</t>
  </si>
  <si>
    <t>MASK ANESTH SMALL</t>
  </si>
  <si>
    <t>1902200</t>
  </si>
  <si>
    <t>MASK ANESTH MEDIUM</t>
  </si>
  <si>
    <t>1902100</t>
  </si>
  <si>
    <t>ACE 4.5MM TIBIA SCREW</t>
  </si>
  <si>
    <t>1901900</t>
  </si>
  <si>
    <t>ACE 5.5MM TIBIA SCREW</t>
  </si>
  <si>
    <t>1901800</t>
  </si>
  <si>
    <t>ACETIBIA NAIL</t>
  </si>
  <si>
    <t>1901700</t>
  </si>
  <si>
    <t>CIRCUIT ANESTHESIA PED-LF</t>
  </si>
  <si>
    <t>1901500</t>
  </si>
  <si>
    <t>K-WIRE 1.6MM ZIMMER</t>
  </si>
  <si>
    <t>1901300</t>
  </si>
  <si>
    <t>ACE 100 TUBULAR PLATE</t>
  </si>
  <si>
    <t>1901200</t>
  </si>
  <si>
    <t>ACE 4 MM SULIJ CANCELLOUS SCRW</t>
  </si>
  <si>
    <t>1901100</t>
  </si>
  <si>
    <t>ACE 3.5 MM SCREW</t>
  </si>
  <si>
    <t>1900900</t>
  </si>
  <si>
    <t>ACE 6.5 MM SCREW</t>
  </si>
  <si>
    <t>1900800</t>
  </si>
  <si>
    <t>ACE 4.5 MM SCREW</t>
  </si>
  <si>
    <t>1900700</t>
  </si>
  <si>
    <t>ACE 10 &amp; 12 MM SUPRACONDYLAR</t>
  </si>
  <si>
    <t>1900600</t>
  </si>
  <si>
    <t>CATHETER EPIDURAL W/STYLET</t>
  </si>
  <si>
    <t>1900500</t>
  </si>
  <si>
    <t>370</t>
  </si>
  <si>
    <t>ANEST PER MIN</t>
  </si>
  <si>
    <t>710</t>
  </si>
  <si>
    <t>Z7512</t>
  </si>
  <si>
    <t>ADD 30 MIN RECOVERY</t>
  </si>
  <si>
    <t>1ST 60 MIN RECOVERY</t>
  </si>
  <si>
    <t>C1820</t>
  </si>
  <si>
    <t>NEUROSTIM GENRTR RESTORE ULTRA</t>
  </si>
  <si>
    <t>1636109</t>
  </si>
  <si>
    <t>TUBING ANCHOR</t>
  </si>
  <si>
    <t>1636107</t>
  </si>
  <si>
    <t>BOOT,HEEL ONE SIZE</t>
  </si>
  <si>
    <t>1636106</t>
  </si>
  <si>
    <t>SCREW COUPLING</t>
  </si>
  <si>
    <t>1636104</t>
  </si>
  <si>
    <t>C1751</t>
  </si>
  <si>
    <t>CATH ARTERIAL PD ACCESS</t>
  </si>
  <si>
    <t>1636103</t>
  </si>
  <si>
    <t>NEEDLE BARE PD ACCESS</t>
  </si>
  <si>
    <t>1636102</t>
  </si>
  <si>
    <t>BLADE INCERTER</t>
  </si>
  <si>
    <t>1636101</t>
  </si>
  <si>
    <t>GUIDE OSTEOTOMY ACCU-CUT</t>
  </si>
  <si>
    <t>1636000</t>
  </si>
  <si>
    <t>NEEDLE SPINAL 22X7</t>
  </si>
  <si>
    <t>1635900</t>
  </si>
  <si>
    <t>SCISSOR HOOK DISP</t>
  </si>
  <si>
    <t>1635800</t>
  </si>
  <si>
    <t>CONNECTOR 3 WAY CATHETER</t>
  </si>
  <si>
    <t>1635700</t>
  </si>
  <si>
    <t>CONNECTOR RIGHT STRAIGHT CATH</t>
  </si>
  <si>
    <t>1635600</t>
  </si>
  <si>
    <t>CATH PERITONEAL 120CM</t>
  </si>
  <si>
    <t>1635500</t>
  </si>
  <si>
    <t>VALVE STRATA ONLY</t>
  </si>
  <si>
    <t>1635400</t>
  </si>
  <si>
    <t>KIT LUMBAR DRAINAGE</t>
  </si>
  <si>
    <t>1635200</t>
  </si>
  <si>
    <t>SCREW DIGITAL R COMPRESSION TOE</t>
  </si>
  <si>
    <t>SCREW DIGITAL R COMPRESS TOE</t>
  </si>
  <si>
    <t>1635100</t>
  </si>
  <si>
    <t>GRAFT SURGISIS 7X20</t>
  </si>
  <si>
    <t>1634900</t>
  </si>
  <si>
    <t>BRUSH BONE DISP</t>
  </si>
  <si>
    <t>1634800</t>
  </si>
  <si>
    <t>SPONGE ORTHO DISP</t>
  </si>
  <si>
    <t>1634700</t>
  </si>
  <si>
    <t>CURETTE MX120</t>
  </si>
  <si>
    <t>1634500</t>
  </si>
  <si>
    <t>SLEEVE VITRECTOMY</t>
  </si>
  <si>
    <t>1634400</t>
  </si>
  <si>
    <t>STANDARD ABDOMINAL BINDER UNIVERSAL SIZE 12" 72-84</t>
  </si>
  <si>
    <t>1634257</t>
  </si>
  <si>
    <t>BINDER ABDOMINAL STANDARD UNIVERSAL SIZE</t>
  </si>
  <si>
    <t>1634256</t>
  </si>
  <si>
    <t>CATHETER STRAIGHT HIGH FLOW 8.3 F PERICARDIOCENTESIS</t>
  </si>
  <si>
    <t>CATHETER STRAIGHT HIGH FLOW 8.3 F PERICARDIOCENTES</t>
  </si>
  <si>
    <t>1634255</t>
  </si>
  <si>
    <t xml:space="preserve">UTENSIL GREAT GRIP </t>
  </si>
  <si>
    <t>1634254</t>
  </si>
  <si>
    <t>PARTITIONED DISH</t>
  </si>
  <si>
    <t>1634253</t>
  </si>
  <si>
    <t>INFUSION PUMP SYSTEM LIGHT ORANGE 270 ML 5 M</t>
  </si>
  <si>
    <t>1634252</t>
  </si>
  <si>
    <t>EASYPUMP TWO SYSTEM, 125-25-S-US LIGHT</t>
  </si>
  <si>
    <t>1634251</t>
  </si>
  <si>
    <t>INTRODUCER SUPRAPUBIC ONE STEP 18FR X 20CM</t>
  </si>
  <si>
    <t>1634250</t>
  </si>
  <si>
    <t>KIT CVC 5FR PEDIATRIC 2 LUMEN</t>
  </si>
  <si>
    <t>1634249</t>
  </si>
  <si>
    <t>C1881</t>
  </si>
  <si>
    <t xml:space="preserve">CXI SUPPORT CATHETER 4 FR X 90 CM </t>
  </si>
  <si>
    <t>1634248</t>
  </si>
  <si>
    <t>C1760</t>
  </si>
  <si>
    <t>MYNX CLOSURE DEVICE 6/7FR</t>
  </si>
  <si>
    <t>1634247</t>
  </si>
  <si>
    <t>NEEDLE CHIBA 18G</t>
  </si>
  <si>
    <t>1634245</t>
  </si>
  <si>
    <t>ELLIK BULB RUBBER MEDIUM-WALL</t>
  </si>
  <si>
    <t>1634244</t>
  </si>
  <si>
    <t>Q4137</t>
  </si>
  <si>
    <t>PRIMATRIX 2X2</t>
  </si>
  <si>
    <t>1634241</t>
  </si>
  <si>
    <t>Q4166</t>
  </si>
  <si>
    <t>C1734</t>
  </si>
  <si>
    <t xml:space="preserve"> STENT VIABIL BILIARY 10 X 6 </t>
  </si>
  <si>
    <t xml:space="preserve">STENT VIABIL BILIARY 10 X 6 </t>
  </si>
  <si>
    <t>1634231</t>
  </si>
  <si>
    <t>SYMPHION FOOTSWITCH PACKAGED REPLACEMENT</t>
  </si>
  <si>
    <t>1634230</t>
  </si>
  <si>
    <t>SUTURE STRATAFIX PDS VIOLET 18" CT-2 SYM</t>
  </si>
  <si>
    <t>1634229</t>
  </si>
  <si>
    <t>CANNULA SEAL</t>
  </si>
  <si>
    <t>1634225</t>
  </si>
  <si>
    <t>TUBE FEEDING GASTROSTOMY DUAL PORT</t>
  </si>
  <si>
    <t>1634223</t>
  </si>
  <si>
    <t>SUTURE CHROMIC 810H</t>
  </si>
  <si>
    <t>1634222</t>
  </si>
  <si>
    <t>SYRINGE EAR PVC BLUE STERILE DISPOSABLE BULB</t>
  </si>
  <si>
    <t>1634221</t>
  </si>
  <si>
    <t>A4351</t>
  </si>
  <si>
    <t xml:space="preserve">TRAY CATHETER 16FR PVC </t>
  </si>
  <si>
    <t>1634220</t>
  </si>
  <si>
    <t>C1773</t>
  </si>
  <si>
    <t>CLOVER SNARE 6FR X 90 CM</t>
  </si>
  <si>
    <t>1634219</t>
  </si>
  <si>
    <t xml:space="preserve">EXTRACTOR KATZ </t>
  </si>
  <si>
    <t>1634218</t>
  </si>
  <si>
    <t>ENDOSEE SYSTEM CONVENIENCE KIT WITH IV TUBE</t>
  </si>
  <si>
    <t>1634217</t>
  </si>
  <si>
    <t>ENDOSEE ADVANCE CANNULA WITH PIPET</t>
  </si>
  <si>
    <t>1634216</t>
  </si>
  <si>
    <t>DISPOSABLE ALLIGATOR GRASPER FORCEPS</t>
  </si>
  <si>
    <t>1634215</t>
  </si>
  <si>
    <t>A4562</t>
  </si>
  <si>
    <t>PESSARY RING WITH SUPPORT SIZE 4</t>
  </si>
  <si>
    <t>1634214</t>
  </si>
  <si>
    <t xml:space="preserve">19 CATHETER SIDEPORTS </t>
  </si>
  <si>
    <t>1634213</t>
  </si>
  <si>
    <t>PNEUMOTHORAX 14 FR, 29 CM</t>
  </si>
  <si>
    <t>PNEUMOTHORAX 14 FR</t>
  </si>
  <si>
    <t>1634212</t>
  </si>
  <si>
    <t>PNEUMOTHORAX TRAY</t>
  </si>
  <si>
    <t>1634211</t>
  </si>
  <si>
    <t>DURAGEN 3X3 DURAL GRAFT</t>
  </si>
  <si>
    <t>1634210</t>
  </si>
  <si>
    <t>DURAGEN 1X1 DURAL GRAFT</t>
  </si>
  <si>
    <t>1634209</t>
  </si>
  <si>
    <t>A4561</t>
  </si>
  <si>
    <t>PESSARY INFLATOBALL XL</t>
  </si>
  <si>
    <t>1634208</t>
  </si>
  <si>
    <t>NEBULIZER CONVENIENCE KIT</t>
  </si>
  <si>
    <t xml:space="preserve"> NEBULIZER CONVENIENCE KIT</t>
  </si>
  <si>
    <t>1634207</t>
  </si>
  <si>
    <t>A4615</t>
  </si>
  <si>
    <t>CANNULA NASAL OPTIFLOW JUNIOR 2</t>
  </si>
  <si>
    <t>1634206</t>
  </si>
  <si>
    <t>271</t>
  </si>
  <si>
    <t>A4605</t>
  </si>
  <si>
    <t>CATHETER CLOSED SUCTION WITH T-PIECE</t>
  </si>
  <si>
    <t>1634205</t>
  </si>
  <si>
    <t>VEST CONMFORT CLEARCHEST</t>
  </si>
  <si>
    <t>1634204</t>
  </si>
  <si>
    <t>VALVE VENT TRACHEAL</t>
  </si>
  <si>
    <t>1634203</t>
  </si>
  <si>
    <t>PRESSURE DEVICE VPEP OSCILLATING</t>
  </si>
  <si>
    <t>1634202</t>
  </si>
  <si>
    <t>CIRCUIT METANEB SPU WITH NEBULIZER INCLUDED</t>
  </si>
  <si>
    <t>1634201</t>
  </si>
  <si>
    <t>SHEATH INTRODUCER</t>
  </si>
  <si>
    <t>1634199</t>
  </si>
  <si>
    <t>Q4103</t>
  </si>
  <si>
    <t xml:space="preserve">OASIS BURN MATRIX 3X7 </t>
  </si>
  <si>
    <t>1634198</t>
  </si>
  <si>
    <t>COVIDIEN MAHURKAR 12F HIGH PRESSURE TRIPLE LUMEN CATHETE</t>
  </si>
  <si>
    <t>A7048</t>
  </si>
  <si>
    <t>C1725</t>
  </si>
  <si>
    <t>ADVANCE 18 BALLOON</t>
  </si>
  <si>
    <t>1634155</t>
  </si>
  <si>
    <t>BEACON TIP KUMPE 5F X 65CM</t>
  </si>
  <si>
    <t>1634154</t>
  </si>
  <si>
    <t>C1724</t>
  </si>
  <si>
    <t>DIAMONBACK EXCHANGEABLE SYSTEM</t>
  </si>
  <si>
    <t>1634152</t>
  </si>
  <si>
    <t>LUBRICANT VIPERSLIDE</t>
  </si>
  <si>
    <t>VIPER WIRE ADVANCE WIRE-FIRM</t>
  </si>
  <si>
    <t>1634150</t>
  </si>
  <si>
    <t>BALLOON CATHETER ADVANCE SERENITY</t>
  </si>
  <si>
    <t>JADE PTA BALLOON 0.18</t>
  </si>
  <si>
    <t xml:space="preserve">JADE PTA BALLOON 0.18 </t>
  </si>
  <si>
    <t>1634145</t>
  </si>
  <si>
    <t>A6210</t>
  </si>
  <si>
    <t>HYDROFERA BLUE CLASSIC ANTIBACTERIAL WOUND</t>
  </si>
  <si>
    <t>1634144</t>
  </si>
  <si>
    <t xml:space="preserve">GLIDEWIRE REGULAR STANDARD ANGLE TIP 260CM </t>
  </si>
  <si>
    <t>1634143</t>
  </si>
  <si>
    <t xml:space="preserve">GLIDEWIRE STIFF SHAFT ANGLE TIP 180CM </t>
  </si>
  <si>
    <t>1634141</t>
  </si>
  <si>
    <t>BRONCHOSCOPE 3.8 SINGLE USE</t>
  </si>
  <si>
    <t>FORCEPS GRASP SINGLE USE FLEXCYSTO</t>
  </si>
  <si>
    <t>1634138</t>
  </si>
  <si>
    <t>L8699</t>
  </si>
  <si>
    <t xml:space="preserve">TREROTOLA PERCUTANEOUS THROMBOLYTIC DEVICE 5 FR X </t>
  </si>
  <si>
    <t xml:space="preserve">TREROTOLA PERCUTANEOUS THROMBOLYTIC 5FRX65 CM </t>
  </si>
  <si>
    <t>1634137</t>
  </si>
  <si>
    <t>ASCOPE 4 CYSTO DISPOSABLE STANDARD DEFLECTION</t>
  </si>
  <si>
    <t>1634135</t>
  </si>
  <si>
    <t>GUNTHER IVC TULIP RETREIVAL SET</t>
  </si>
  <si>
    <t>1634134</t>
  </si>
  <si>
    <t>HYDROPHILIC KUMPE CATHETER</t>
  </si>
  <si>
    <t>1634133</t>
  </si>
  <si>
    <t>SOS OMNI 2 CATHETER 5F X 80CM</t>
  </si>
  <si>
    <t>1634131</t>
  </si>
  <si>
    <t>GASTRIC JEJUNAL FEEDING TUBE KIT</t>
  </si>
  <si>
    <t>1634129</t>
  </si>
  <si>
    <t>VIATOR TIPS ENDO</t>
  </si>
  <si>
    <t>1634128</t>
  </si>
  <si>
    <t>C2623</t>
  </si>
  <si>
    <t>LUTONIX DRUG COVERED BALLOON 5MM X 40MM</t>
  </si>
  <si>
    <t>1634126</t>
  </si>
  <si>
    <t>SABER PTA BALLOON 2.5MM X 40MM</t>
  </si>
  <si>
    <t>1634125</t>
  </si>
  <si>
    <t xml:space="preserve">MAXI PTA 14X40X80 </t>
  </si>
  <si>
    <t>1634123</t>
  </si>
  <si>
    <t>C1876</t>
  </si>
  <si>
    <t>SMART SELF EXPANDING STENT 14X40X80</t>
  </si>
  <si>
    <t>1634122</t>
  </si>
  <si>
    <t>A9575</t>
  </si>
  <si>
    <t>GJ TUBE AND TRAY</t>
  </si>
  <si>
    <t>1634119</t>
  </si>
  <si>
    <t>COVERA FLARED 7MM X 40MM STENT</t>
  </si>
  <si>
    <t>1634118</t>
  </si>
  <si>
    <t>POWERFLEX PRO 12X40X80CM CATHETER</t>
  </si>
  <si>
    <t>POWERFLEX PRO CATHETER</t>
  </si>
  <si>
    <t>1634117</t>
  </si>
  <si>
    <t>C2617</t>
  </si>
  <si>
    <t>PERCUFLEX NON-COATED STENTS (NEPHROURETERAL STENTS</t>
  </si>
  <si>
    <t>1634115</t>
  </si>
  <si>
    <t>BOSTON SCIENTIFIC FLEXIMA (URETERAL STENTS)</t>
  </si>
  <si>
    <t>FLEXIMA (URETERAL STENTS)</t>
  </si>
  <si>
    <t>1634114</t>
  </si>
  <si>
    <t>MERIT BERNSTEIN 5FR 125 CM CATHETER</t>
  </si>
  <si>
    <t>1634111</t>
  </si>
  <si>
    <t>MERIT EMBOSPHERE 500-700</t>
  </si>
  <si>
    <t>1634110</t>
  </si>
  <si>
    <t>MERIT EVO RADIAL COMPRESSION 24CM</t>
  </si>
  <si>
    <t>1634109</t>
  </si>
  <si>
    <t>AD SPEEDLYSER KIT 20CM X 15CM</t>
  </si>
  <si>
    <t>1634106</t>
  </si>
  <si>
    <t>CORDIS AQUATRACK HYDROPHILIC GUIDE WIRE REGULAR 26</t>
  </si>
  <si>
    <t>CORDIS AQUATRACK HYDROPHILIC GUIDE WIRE REGULAR</t>
  </si>
  <si>
    <t>1634105</t>
  </si>
  <si>
    <t>CORDIS AQUATRACK HYDROPHILIC GUIDE WIRE STIFF 260CM</t>
  </si>
  <si>
    <t>CORDIS AQUATRACK HYDROPHILIC GUIDE WIRE STIFF</t>
  </si>
  <si>
    <t>1634104</t>
  </si>
  <si>
    <t>SINGLE USE VAGINAL DELIVERY</t>
  </si>
  <si>
    <t>1634103</t>
  </si>
  <si>
    <t>PAD COOLING MEDIUM</t>
  </si>
  <si>
    <t>1634102</t>
  </si>
  <si>
    <t>PAD COOLING LARGE</t>
  </si>
  <si>
    <t>1634101</t>
  </si>
  <si>
    <t>PAD COOLING UNIVERSAL</t>
  </si>
  <si>
    <t>1634100</t>
  </si>
  <si>
    <t>CORDIS SMART CONTROL VASCULAR STENT SYSTEM</t>
  </si>
  <si>
    <t>1634098</t>
  </si>
  <si>
    <t>CATHETER SINGLE LOOP SNARE 100CM LENGHT ,SNARE 120 CM, D</t>
  </si>
  <si>
    <t>RENEGADE HI-FLO MICROCATHETER</t>
  </si>
  <si>
    <t>1634092</t>
  </si>
  <si>
    <t>CONTOUR PVA EMBOLIZATION PARTICLES</t>
  </si>
  <si>
    <t>1634091</t>
  </si>
  <si>
    <t>EMBOLIZATION 2D HELICAL-35 COIL</t>
  </si>
  <si>
    <t>1634090</t>
  </si>
  <si>
    <t>EMBOLIZATION 18-COILS</t>
  </si>
  <si>
    <t>1634089</t>
  </si>
  <si>
    <t>AD OMNIFLUSH CATHETER</t>
  </si>
  <si>
    <t>1634088</t>
  </si>
  <si>
    <t>AD HEMOSTASIS PG</t>
  </si>
  <si>
    <t>1634087</t>
  </si>
  <si>
    <t>D ROSEN 1.5 FIXED GUIDEWIRE</t>
  </si>
  <si>
    <t>1634085</t>
  </si>
  <si>
    <t>INTERIM CARE NURSERY</t>
  </si>
  <si>
    <t>3070</t>
  </si>
  <si>
    <t>AD BENTSON 150 GUIDEWIRE</t>
  </si>
  <si>
    <t>1634084</t>
  </si>
  <si>
    <t>AD J TIP 260 GUIDEWIRE</t>
  </si>
  <si>
    <t>1634083</t>
  </si>
  <si>
    <t>AD BERENSTEIN CATHETER</t>
  </si>
  <si>
    <t>1634082</t>
  </si>
  <si>
    <t>AD SIDEWINDER CATHETERS</t>
  </si>
  <si>
    <t>1634080</t>
  </si>
  <si>
    <t>AD J TIP GUIDEWIRE</t>
  </si>
  <si>
    <t>1634078</t>
  </si>
  <si>
    <t xml:space="preserve">DRESSING 4 X 12 FOR USE WITH PICO PUMP 5 PACK </t>
  </si>
  <si>
    <t>1634073</t>
  </si>
  <si>
    <t>DRESSING 4 X 12 &amp; PICO PUMP W SINGLE DRESSING NEG</t>
  </si>
  <si>
    <t>1634072</t>
  </si>
  <si>
    <t>Q4131</t>
  </si>
  <si>
    <t>EPIFIX 2 X 3 MESH</t>
  </si>
  <si>
    <t>1634071</t>
  </si>
  <si>
    <t>PLEURX PLEURAL CATHETER KIT</t>
  </si>
  <si>
    <t>1634070</t>
  </si>
  <si>
    <t>PLEURX VALVE CAP</t>
  </si>
  <si>
    <t>1634065</t>
  </si>
  <si>
    <t>CATHETER CRICOTHYROTOMY MELKER EMERGENCY UNIVERSAL SET</t>
  </si>
  <si>
    <t>CATHETER CRICOTHYROTOMY MELKER</t>
  </si>
  <si>
    <t>1634062</t>
  </si>
  <si>
    <t>VACCUM DELIVERY SYSTEM KIWI OMNICAP</t>
  </si>
  <si>
    <t>VACCUM DELIVERY SYSTEM KIWI OM</t>
  </si>
  <si>
    <t>1634061</t>
  </si>
  <si>
    <t>DRESSING DUAL LAYERED MAGGOT CONFINEMENT LEFLAP</t>
  </si>
  <si>
    <t>DRESSING DUAL LAYERED MAGGOT C</t>
  </si>
  <si>
    <t>1634060</t>
  </si>
  <si>
    <t>A9272</t>
  </si>
  <si>
    <t>WOUND SUCTION DISPOSABLE</t>
  </si>
  <si>
    <t>1634058</t>
  </si>
  <si>
    <t xml:space="preserve">STRAP EXTENSION </t>
  </si>
  <si>
    <t>1634057</t>
  </si>
  <si>
    <t>NEEDLE PEDIATRIC 15 MM EZIO SET BX/5</t>
  </si>
  <si>
    <t>NEEDLE PEDIATRIC 15 MM EZIO SE</t>
  </si>
  <si>
    <t>1634056</t>
  </si>
  <si>
    <t>275</t>
  </si>
  <si>
    <t>C1722</t>
  </si>
  <si>
    <t>PACEMAKER, IMPERIA 7 VR-T DX</t>
  </si>
  <si>
    <t>1634055</t>
  </si>
  <si>
    <t>C1777</t>
  </si>
  <si>
    <t>LEAD,LINOX SMART S DX 65/15</t>
  </si>
  <si>
    <t>1634054</t>
  </si>
  <si>
    <t>SCREW, LOPRO, 4.0 X 45 CANN LN</t>
  </si>
  <si>
    <t>1634053</t>
  </si>
  <si>
    <t>HARVESTING SYSTEM CELLUTOME EP</t>
  </si>
  <si>
    <t>1634052</t>
  </si>
  <si>
    <t>1634051</t>
  </si>
  <si>
    <t>WOUND CARE</t>
  </si>
  <si>
    <t>3179</t>
  </si>
  <si>
    <t>MAMMOTOME PROBE 13G</t>
  </si>
  <si>
    <t>1634049</t>
  </si>
  <si>
    <t>MAMMOTOME PROBE 10G</t>
  </si>
  <si>
    <t>1634048</t>
  </si>
  <si>
    <t>A4648</t>
  </si>
  <si>
    <t>DRESSING 4X16 PICO DEVICE NEG PRESSURE WOUND THERAPY</t>
  </si>
  <si>
    <t>DRESSING 4X12 PICO DEVICE NEG PRESSURE WOUND THERAPY</t>
  </si>
  <si>
    <t xml:space="preserve">DRESSING 4X12 PICO DEVICE NEG </t>
  </si>
  <si>
    <t>1634043</t>
  </si>
  <si>
    <t>CATHETER, INFUSION,INSERTED PERIPHERALLY,CENTERALLY OR M</t>
  </si>
  <si>
    <t>CATHETER,INFUSION,INSERTED PERIPHERALLY,CENTRALLY OR MID</t>
  </si>
  <si>
    <t>TUBE BLAKEMORE 16FR</t>
  </si>
  <si>
    <t>1634039</t>
  </si>
  <si>
    <t>ONCONTROL SYSTEM NEEDLE SET</t>
  </si>
  <si>
    <t>1634038</t>
  </si>
  <si>
    <t xml:space="preserve">FULL KIT MIDLINE CATH POWERGLIDE  </t>
  </si>
  <si>
    <t>CATH, INF, PER/CENT/MIDLINE</t>
  </si>
  <si>
    <t>1634034</t>
  </si>
  <si>
    <t>BAKRI POSTPARTUM BALLOON</t>
  </si>
  <si>
    <t>1634033</t>
  </si>
  <si>
    <t>PED CHEST INSERT TRAY 12FR</t>
  </si>
  <si>
    <t>1634030</t>
  </si>
  <si>
    <t>PED CHEST INSERT TRAY 10FR</t>
  </si>
  <si>
    <t>1634028</t>
  </si>
  <si>
    <t>PED CHEST INSERT TRAY 8FR</t>
  </si>
  <si>
    <t>1634027</t>
  </si>
  <si>
    <t>KIT 3 LUMEN CV 7FR 16CM</t>
  </si>
  <si>
    <t>1634026</t>
  </si>
  <si>
    <t>KIT DISIMPACTOR</t>
  </si>
  <si>
    <t>1634024</t>
  </si>
  <si>
    <t>DUO TUBING SET VERATRAC</t>
  </si>
  <si>
    <t>1634023</t>
  </si>
  <si>
    <t xml:space="preserve">CASSETTE VERALINK </t>
  </si>
  <si>
    <t>1634022</t>
  </si>
  <si>
    <t>DRESSING MEDIUM VERAFLO</t>
  </si>
  <si>
    <t>1634020</t>
  </si>
  <si>
    <t>SYSTEM GASTRIC LAVAGE 24FR</t>
  </si>
  <si>
    <t>1634018</t>
  </si>
  <si>
    <t>EPISTAXIS CATHETER 120L</t>
  </si>
  <si>
    <t>1634017</t>
  </si>
  <si>
    <t>EPISTAXIS CATHETER 97L</t>
  </si>
  <si>
    <t>1634016</t>
  </si>
  <si>
    <t>CASSETTE ALCON 9MM ABS 30</t>
  </si>
  <si>
    <t>1634012</t>
  </si>
  <si>
    <t>KIT UNIVERSAL MICROINTRODUCER</t>
  </si>
  <si>
    <t>1634011</t>
  </si>
  <si>
    <t>KYPHON LATITUDE II CURETTE</t>
  </si>
  <si>
    <t>1634009</t>
  </si>
  <si>
    <t>VA PREVENT KIT 2HR ORAL SYSTEM CARE</t>
  </si>
  <si>
    <t>VA PREVENT KIT 2HR ORAL SYSTEM</t>
  </si>
  <si>
    <t>1634008</t>
  </si>
  <si>
    <t>SENSOR RAINBOW R1 25L</t>
  </si>
  <si>
    <t>1634006</t>
  </si>
  <si>
    <t>CATHETER CRICOTHYROTOMY EMERGENCY SET</t>
  </si>
  <si>
    <t>CATHETER CRICOTHYROTOMY EMR SE</t>
  </si>
  <si>
    <t>1634005</t>
  </si>
  <si>
    <t>DRESSING OPTILOCK 4X4 NON ADHESIVE</t>
  </si>
  <si>
    <t>DRESSING OPTILOCK 4X4 NON ADHE</t>
  </si>
  <si>
    <t>1634004</t>
  </si>
  <si>
    <t>TUBE ENDOTRACH SEALGUARD 9.0</t>
  </si>
  <si>
    <t>1633995</t>
  </si>
  <si>
    <t>TUBE ENDOTRACH SEALGUARD 8.5</t>
  </si>
  <si>
    <t>1633994</t>
  </si>
  <si>
    <t>TUBE ENDOTRACH SEALGUARD 7.0</t>
  </si>
  <si>
    <t>1633991</t>
  </si>
  <si>
    <t>TUBE ENDOTRACH SEALGUARD 6.5</t>
  </si>
  <si>
    <t>1633990</t>
  </si>
  <si>
    <t>SENSOR ADULT RAINBOW</t>
  </si>
  <si>
    <t>1633987</t>
  </si>
  <si>
    <t>ENDO CATCH II 15MM</t>
  </si>
  <si>
    <t>1633983</t>
  </si>
  <si>
    <t>TI LONG NAIL KIT</t>
  </si>
  <si>
    <t>1633978</t>
  </si>
  <si>
    <t>DRESSING TELFA NON ADNT CLR3X3</t>
  </si>
  <si>
    <t>1633977</t>
  </si>
  <si>
    <t>NECKLINK COLLARS BABY</t>
  </si>
  <si>
    <t>1633974</t>
  </si>
  <si>
    <t>NECKLINK COLLARS PEDIATRIC</t>
  </si>
  <si>
    <t>1633973</t>
  </si>
  <si>
    <t>(OB) UMBILICAL CORD TRAY</t>
  </si>
  <si>
    <t>1633967</t>
  </si>
  <si>
    <t>(OB) PRECEPT PACK</t>
  </si>
  <si>
    <t>1633966</t>
  </si>
  <si>
    <t>CATH WORD BARTHOLIN 10 FRENCH</t>
  </si>
  <si>
    <t>1633965</t>
  </si>
  <si>
    <t>SUTURE PLN GIT 6-0 18" PC-1</t>
  </si>
  <si>
    <t>1633963</t>
  </si>
  <si>
    <t>PIN KIT OSTEOMED</t>
  </si>
  <si>
    <t>1633960</t>
  </si>
  <si>
    <t>PIN OSTEOMED</t>
  </si>
  <si>
    <t>1633959</t>
  </si>
  <si>
    <t>REVISION STEM FEMUR</t>
  </si>
  <si>
    <t>1633958</t>
  </si>
  <si>
    <t>FEMORAL SPACER</t>
  </si>
  <si>
    <t>1633957</t>
  </si>
  <si>
    <t>EZIO ADULT NEEDLE SET</t>
  </si>
  <si>
    <t>1633954</t>
  </si>
  <si>
    <t>EZIO FLUID TRANSFER CONNECTION</t>
  </si>
  <si>
    <t>1633953</t>
  </si>
  <si>
    <t>COLLAR STIFF NECK ADJ ADULT</t>
  </si>
  <si>
    <t>1633950</t>
  </si>
  <si>
    <t>OPTIFLUX 180NRE DIALYZER FIN</t>
  </si>
  <si>
    <t>1633948</t>
  </si>
  <si>
    <t>PED CHEST INS KIT W/12FR TROCR</t>
  </si>
  <si>
    <t>1633947</t>
  </si>
  <si>
    <t>PED CHEST INS KIT W/10FR TROCR</t>
  </si>
  <si>
    <t>1633946</t>
  </si>
  <si>
    <t>PED CHEST INS KIT W/8FR TROCAR</t>
  </si>
  <si>
    <t>1633945</t>
  </si>
  <si>
    <t>HEIMLICH CHEST DRAIN VALVE</t>
  </si>
  <si>
    <t>1633944</t>
  </si>
  <si>
    <t>KIT CHEST TUBE W/PLEUR INTRO</t>
  </si>
  <si>
    <t>1633943</t>
  </si>
  <si>
    <t>BIVONA SILICONE TRACHE TUBE</t>
  </si>
  <si>
    <t>BIVONA SILICONE TRACH TUBE 8MM</t>
  </si>
  <si>
    <t>1633939</t>
  </si>
  <si>
    <t>SET, DRAINAGE FUHRMAN PLEURAL</t>
  </si>
  <si>
    <t>1633937</t>
  </si>
  <si>
    <t>DRESSING SILVER 4X4.75 ALGINATE</t>
  </si>
  <si>
    <t>DRESSING SILVER 4X4.75 ALGINAT</t>
  </si>
  <si>
    <t>1633934</t>
  </si>
  <si>
    <t>RESQPOD</t>
  </si>
  <si>
    <t>1633932</t>
  </si>
  <si>
    <t>KIT, PERCUTANEOUS CAVITY DRAINAGE CATHETERIZATION</t>
  </si>
  <si>
    <t>KIT PERCTANEUS CVTY DRAIN CATH</t>
  </si>
  <si>
    <t>1633930</t>
  </si>
  <si>
    <t>KIT, BONE MARROW BIOPSY</t>
  </si>
  <si>
    <t>1633928</t>
  </si>
  <si>
    <t>INNERCANNULA FOR TRACHE</t>
  </si>
  <si>
    <t>1633925</t>
  </si>
  <si>
    <t>SYSTEM, ACAPELLA BRANCH HYGIENE</t>
  </si>
  <si>
    <t>SYSTEM, ACAPELLA BRONCH HYGIEN</t>
  </si>
  <si>
    <t>1633920</t>
  </si>
  <si>
    <t>KIT, CIRCUIT BIPAP HEATED</t>
  </si>
  <si>
    <t>1633919</t>
  </si>
  <si>
    <t>CIRCUIT,BREATHING PED</t>
  </si>
  <si>
    <t>1633914</t>
  </si>
  <si>
    <t>BRUSH, RX CYTOLOGY COMBO</t>
  </si>
  <si>
    <t>1633909</t>
  </si>
  <si>
    <t>DEVICE, INFLATION BREEZE RX</t>
  </si>
  <si>
    <t>1633908</t>
  </si>
  <si>
    <t>CATHETER, HURRICANE BILIARY BALLOON</t>
  </si>
  <si>
    <t>BASKET, TRAPEZOID RETRIEVAL</t>
  </si>
  <si>
    <t>1633906</t>
  </si>
  <si>
    <t xml:space="preserve">CANNULA RAPID EXCHANGE </t>
  </si>
  <si>
    <t>1633901</t>
  </si>
  <si>
    <t>GUIDEWIRE</t>
  </si>
  <si>
    <t>1633806</t>
  </si>
  <si>
    <t>DRILL BIT</t>
  </si>
  <si>
    <t>1633805</t>
  </si>
  <si>
    <t>PLATE IMP NOT BNE OR ST TO BNE</t>
  </si>
  <si>
    <t>1633804</t>
  </si>
  <si>
    <t>PLATE IMPLANT BNE OR ST TO BNE</t>
  </si>
  <si>
    <t>1633803</t>
  </si>
  <si>
    <t>SCREW IMPLANTED</t>
  </si>
  <si>
    <t>1633802</t>
  </si>
  <si>
    <t>NAIL IMPLANTED</t>
  </si>
  <si>
    <t>1633801</t>
  </si>
  <si>
    <t>MINI RAIL ORTHOFIX</t>
  </si>
  <si>
    <t>1633800</t>
  </si>
  <si>
    <t>MANIPULATOR VCARE</t>
  </si>
  <si>
    <t>1633783</t>
  </si>
  <si>
    <t>BIOPSY INST MONOPTY 14G X 16CM</t>
  </si>
  <si>
    <t>1633782</t>
  </si>
  <si>
    <t>C1779</t>
  </si>
  <si>
    <t>BIOPSY INST MONOPTY 18G X 20CM</t>
  </si>
  <si>
    <t>1633778</t>
  </si>
  <si>
    <t>BIOPSY INST MONOPTY 16G X 20CM</t>
  </si>
  <si>
    <t>1633777</t>
  </si>
  <si>
    <t>PROGRIP MESH 20CM X 15CM</t>
  </si>
  <si>
    <t>1633768</t>
  </si>
  <si>
    <t>FINE SOFT TISSUE INSTRUMENT SET</t>
  </si>
  <si>
    <t>1633760</t>
  </si>
  <si>
    <t>C1889</t>
  </si>
  <si>
    <t>HABIB ENDOHPB BIPOLAR 8F</t>
  </si>
  <si>
    <t>1633756</t>
  </si>
  <si>
    <t>V2632</t>
  </si>
  <si>
    <t>LENS MA60MA -01.00</t>
  </si>
  <si>
    <t>1633755</t>
  </si>
  <si>
    <t>GOLD PROBE ELECTRICAL CONNECTOR STD BIPOLAR ELECTR</t>
  </si>
  <si>
    <t>1633749</t>
  </si>
  <si>
    <t>C1726</t>
  </si>
  <si>
    <t>HURRICANE BALLOON DILATION CATHETER</t>
  </si>
  <si>
    <t>1633748</t>
  </si>
  <si>
    <t>PNEUMATIC INFLATOR</t>
  </si>
  <si>
    <t>1633747</t>
  </si>
  <si>
    <t>EXTRACTOR RETRIEVAL BALLOON CATHETER</t>
  </si>
  <si>
    <t>1633746</t>
  </si>
  <si>
    <t>OVERTUBE ESOPHAGEAL (SHORT)</t>
  </si>
  <si>
    <t>1633744</t>
  </si>
  <si>
    <t>DISTAL COVER</t>
  </si>
  <si>
    <t>1633742</t>
  </si>
  <si>
    <t xml:space="preserve"> AMPLATZ STIFF SUPPORT WIRE GUIDE</t>
  </si>
  <si>
    <t>C1813</t>
  </si>
  <si>
    <t>1633732</t>
  </si>
  <si>
    <t>TIBIAL KNEE RIGHT SIZE 6 10MM</t>
  </si>
  <si>
    <t>1633728</t>
  </si>
  <si>
    <t xml:space="preserve"> ACETABULAR CUP CLUSTER HOLE SIZE 54G</t>
  </si>
  <si>
    <t>AXIOS 15MM X 10MM</t>
  </si>
  <si>
    <t>1633710</t>
  </si>
  <si>
    <t>BILIARY STENT UNCOVERED 8X80</t>
  </si>
  <si>
    <t>1633709</t>
  </si>
  <si>
    <t xml:space="preserve"> MTP BB-TAK THREADED</t>
  </si>
  <si>
    <t>BIOMESH PHASIX 4 X 6</t>
  </si>
  <si>
    <t>1633697</t>
  </si>
  <si>
    <t>1633695</t>
  </si>
  <si>
    <t>BIO-MESH PHASIX ST 6 X 8</t>
  </si>
  <si>
    <t>1633691</t>
  </si>
  <si>
    <t>1633690</t>
  </si>
  <si>
    <t>NAVIFLEX RX DELIVERY SYSTEM 7F</t>
  </si>
  <si>
    <t>1633688</t>
  </si>
  <si>
    <t>EXPECT SLIMLINE 25GA</t>
  </si>
  <si>
    <t>1633687</t>
  </si>
  <si>
    <t>C1785</t>
  </si>
  <si>
    <t>ENVELOPE CMRM6122 ABSORB</t>
  </si>
  <si>
    <t>1633684</t>
  </si>
  <si>
    <t>LEAD ACTIVE SPRINT 62CM</t>
  </si>
  <si>
    <t>1633683</t>
  </si>
  <si>
    <t>RESERVOIR AMS 700 100ML</t>
  </si>
  <si>
    <t>1633677</t>
  </si>
  <si>
    <t>PUMP 700 LGX 12MM X 18CM</t>
  </si>
  <si>
    <t>1633676</t>
  </si>
  <si>
    <t xml:space="preserve"> TROCAR 8X100 (SUB)</t>
  </si>
  <si>
    <t xml:space="preserve"> OPEN TIP URETERAL STENT</t>
  </si>
  <si>
    <t>AIRSEAL 12MM X 100MM TROCA</t>
  </si>
  <si>
    <t xml:space="preserve"> SCREW 3.5MM X 12MM CORT EVOS</t>
  </si>
  <si>
    <t>SCREW 2.7MM X ? CORT EVOS</t>
  </si>
  <si>
    <t>C9358</t>
  </si>
  <si>
    <t>C1898</t>
  </si>
  <si>
    <t>COIL SINGLE FIX 64CM</t>
  </si>
  <si>
    <t>1633639</t>
  </si>
  <si>
    <t>STENT DOUBLE J (SUB)</t>
  </si>
  <si>
    <t>1633638</t>
  </si>
  <si>
    <t>COAGRASPER LR 5MM</t>
  </si>
  <si>
    <t>1633636</t>
  </si>
  <si>
    <t>PUMP AMS 700 LGX</t>
  </si>
  <si>
    <t>1633620</t>
  </si>
  <si>
    <t>STICK SWITCHING EXTRA LONG 4MM</t>
  </si>
  <si>
    <t>1633619</t>
  </si>
  <si>
    <t>PUSHLOCK PUNCH 4.5MM</t>
  </si>
  <si>
    <t>1633618</t>
  </si>
  <si>
    <t>C9360</t>
  </si>
  <si>
    <t>A6550</t>
  </si>
  <si>
    <t>DELIVERY SYSTEM 4712</t>
  </si>
  <si>
    <t>1633607</t>
  </si>
  <si>
    <t xml:space="preserve">ALEXIS LAP CAP SMALL </t>
  </si>
  <si>
    <t>1633603</t>
  </si>
  <si>
    <t>GUARDUS OVERTUBE</t>
  </si>
  <si>
    <t>1633601</t>
  </si>
  <si>
    <t xml:space="preserve">INTRODUCER/SHEATH, OTHER THAN GUIDING, OTHER THAN </t>
  </si>
  <si>
    <t>1633599</t>
  </si>
  <si>
    <t>CATHETER BALLOON 4FR 14 HYDROPHILIC</t>
  </si>
  <si>
    <t>1633598</t>
  </si>
  <si>
    <t xml:space="preserve">GUIDE WIRE MICROWIRE HYDRO ST </t>
  </si>
  <si>
    <t>1633597</t>
  </si>
  <si>
    <t xml:space="preserve">CATHETER BALLOON LP 18 </t>
  </si>
  <si>
    <t>1633596</t>
  </si>
  <si>
    <t>DRILLBIT CALIBRATED 4.3MM</t>
  </si>
  <si>
    <t>1633594</t>
  </si>
  <si>
    <t>CALC SCREW</t>
  </si>
  <si>
    <t>1633593</t>
  </si>
  <si>
    <t>ORTHOFIX SCREW</t>
  </si>
  <si>
    <t>1633592</t>
  </si>
  <si>
    <t>ANKLE NAIL 10X150MM</t>
  </si>
  <si>
    <t>1633591</t>
  </si>
  <si>
    <t>ENTRY DRILL</t>
  </si>
  <si>
    <t>1633590</t>
  </si>
  <si>
    <t>ENTRY WIRE 3.2X400MM</t>
  </si>
  <si>
    <t>1633589</t>
  </si>
  <si>
    <t>BALLTIP WIRE 3X800MM</t>
  </si>
  <si>
    <t>1633588</t>
  </si>
  <si>
    <t>GRAVITY SYNCHFIX #5 SUTURE</t>
  </si>
  <si>
    <t>1633583</t>
  </si>
  <si>
    <t>PLATE MTP MAXFORCE 0-0 RIGHT</t>
  </si>
  <si>
    <t>1633582</t>
  </si>
  <si>
    <t xml:space="preserve">SCREW KREULOCK 3.0 X </t>
  </si>
  <si>
    <t>1633581</t>
  </si>
  <si>
    <t>ALLOSYNC BUTTON ALLOGRAFT 12MM X 3MM</t>
  </si>
  <si>
    <t>1633580</t>
  </si>
  <si>
    <t>PIN S/D HALF 2X45</t>
  </si>
  <si>
    <t>1633579</t>
  </si>
  <si>
    <t>LENGTHENER MICRO HII</t>
  </si>
  <si>
    <t>1633578</t>
  </si>
  <si>
    <t>SURGIMEND 3.0 20X20CM</t>
  </si>
  <si>
    <t>1633577</t>
  </si>
  <si>
    <t>4.5X32MM PERIPHERAL SCREW NON LOCKING</t>
  </si>
  <si>
    <t>1633575</t>
  </si>
  <si>
    <t xml:space="preserve">NOVAGOLD ST TIP GUIDEWIRE </t>
  </si>
  <si>
    <t>NOVAGOLD ST TIP GUIDEWIRE</t>
  </si>
  <si>
    <t>1633571</t>
  </si>
  <si>
    <t>SPYGLASS SNARE</t>
  </si>
  <si>
    <t>1633570</t>
  </si>
  <si>
    <t>SPYBITE BIOPSY FORCEPS</t>
  </si>
  <si>
    <t>1633568</t>
  </si>
  <si>
    <t>ADVANIX PANCREATIC STENT 5FR</t>
  </si>
  <si>
    <t>1633561</t>
  </si>
  <si>
    <t>LACRIMAL STENT 17.7 X 0.064CM</t>
  </si>
  <si>
    <t>1633559</t>
  </si>
  <si>
    <t>C2621</t>
  </si>
  <si>
    <t>C1900</t>
  </si>
  <si>
    <t>V2628</t>
  </si>
  <si>
    <t>SILICON ORBITAL IMPLANT</t>
  </si>
  <si>
    <t>1633556</t>
  </si>
  <si>
    <t>PERFORATED CONFORMER</t>
  </si>
  <si>
    <t>1633555</t>
  </si>
  <si>
    <t>BILIARY STENT 7F 5CM</t>
  </si>
  <si>
    <t>1633554</t>
  </si>
  <si>
    <t>HYDRA JAGWIRE STRAIGHT TIP 260CM</t>
  </si>
  <si>
    <t>1633553</t>
  </si>
  <si>
    <t xml:space="preserve">BILIARY STENT DOUBLE PIGTAIL </t>
  </si>
  <si>
    <t>1633552</t>
  </si>
  <si>
    <t>ENDOVIVE JEUNAL TUBE 8.5F</t>
  </si>
  <si>
    <t>1633551</t>
  </si>
  <si>
    <t>AXIOS 10MM X 10MM</t>
  </si>
  <si>
    <t>1633550</t>
  </si>
  <si>
    <t>19GA EXPECT SLIMLINE</t>
  </si>
  <si>
    <t>1633548</t>
  </si>
  <si>
    <t>ENDO GRASPING FORCEP</t>
  </si>
  <si>
    <t>1633545</t>
  </si>
  <si>
    <t>POLYLOOP DISP. 2.8MM X 230CM</t>
  </si>
  <si>
    <t>1633544</t>
  </si>
  <si>
    <t xml:space="preserve">OLYMPUS GRASPING FORCEP </t>
  </si>
  <si>
    <t>1633542</t>
  </si>
  <si>
    <t xml:space="preserve">VISIGLIDE 2 GUIDEWIRED STRAIGHT </t>
  </si>
  <si>
    <t>1633540</t>
  </si>
  <si>
    <t>GORE SUTURE</t>
  </si>
  <si>
    <t>GLENOSPHERE LAT-24</t>
  </si>
  <si>
    <t>1633532</t>
  </si>
  <si>
    <t>SCREW PERIPHERAL NONLOCKING 4.5X20MM</t>
  </si>
  <si>
    <t>1633530</t>
  </si>
  <si>
    <t>25MM CENTRAL SCREW MODULAR</t>
  </si>
  <si>
    <t>1633529</t>
  </si>
  <si>
    <t>COMBO HUMERAL INSERT 36</t>
  </si>
  <si>
    <t>1633527</t>
  </si>
  <si>
    <t>EXACTO COLD SNARE 8MM</t>
  </si>
  <si>
    <t>1633526</t>
  </si>
  <si>
    <t>C1716</t>
  </si>
  <si>
    <t>SURGIMEND 3.0 16X20CM</t>
  </si>
  <si>
    <t>1633516</t>
  </si>
  <si>
    <t>DYNANITE NITI STAPLE INSTRS 9WX10L</t>
  </si>
  <si>
    <t>1633511</t>
  </si>
  <si>
    <t>2MM K-WIRE WITH STOP - FOR T10 SCREW HEAD</t>
  </si>
  <si>
    <t>1633507</t>
  </si>
  <si>
    <t>OVERDRILL AO DIA 3.5MM X 122MM</t>
  </si>
  <si>
    <t>1633506</t>
  </si>
  <si>
    <t>TROCAR DRILL PIN 75MM</t>
  </si>
  <si>
    <t>1633505</t>
  </si>
  <si>
    <t xml:space="preserve">TROCAR TIP GUIDE WIRE 2.0MM X 150MM </t>
  </si>
  <si>
    <t>1633504</t>
  </si>
  <si>
    <t xml:space="preserve">GUIDE PIN 1.5MM X 150MM </t>
  </si>
  <si>
    <t>1633503</t>
  </si>
  <si>
    <t>1633502</t>
  </si>
  <si>
    <t xml:space="preserve">CALIBRATED DRILL 2.5MM X 95MM </t>
  </si>
  <si>
    <t>1633501</t>
  </si>
  <si>
    <t>CALIBRATED DRILL LONG 2.5MM X 130MM</t>
  </si>
  <si>
    <t>1633499</t>
  </si>
  <si>
    <t xml:space="preserve">95 PROXIMAL HUMERAL PLATE 3 HOLE </t>
  </si>
  <si>
    <t>1633498</t>
  </si>
  <si>
    <t xml:space="preserve">CN LOCK SCRW THREAD 4.0MM X </t>
  </si>
  <si>
    <t>1633497</t>
  </si>
  <si>
    <t xml:space="preserve">CORTICAL SCREW 3.5MM X </t>
  </si>
  <si>
    <t>1633496</t>
  </si>
  <si>
    <t>ACL DISPOSABLE KIT</t>
  </si>
  <si>
    <t>1633495</t>
  </si>
  <si>
    <t>ALLOSYNC PURE 5.0CC</t>
  </si>
  <si>
    <t>1633494</t>
  </si>
  <si>
    <t>CLAV FRAC PLATE</t>
  </si>
  <si>
    <t>1633493</t>
  </si>
  <si>
    <t>BONE CHIP 15CC 1-4MM</t>
  </si>
  <si>
    <t>1633491</t>
  </si>
  <si>
    <t>BONE CHIP 30CC 1-4MM</t>
  </si>
  <si>
    <t>1633490</t>
  </si>
  <si>
    <t>BONE PUTTY 1CC</t>
  </si>
  <si>
    <t>1633489</t>
  </si>
  <si>
    <t>BONE PUTTY 2CC</t>
  </si>
  <si>
    <t>1633488</t>
  </si>
  <si>
    <t>BONE PUTTY 5CC</t>
  </si>
  <si>
    <t>1633487</t>
  </si>
  <si>
    <t>A4623</t>
  </si>
  <si>
    <t xml:space="preserve">CANNULA INNER SHILEY FLEXIBLE 10.0 MM DISPOSABLE </t>
  </si>
  <si>
    <t>1633486</t>
  </si>
  <si>
    <t>PAD DEFIBRILLATOR</t>
  </si>
  <si>
    <t>1633484</t>
  </si>
  <si>
    <t>DRILL BIT AO DIA 2.6MM X 135MM SCALED</t>
  </si>
  <si>
    <t>1633483</t>
  </si>
  <si>
    <t>ASNIS III 1.4X150MM GUIDE WIRE</t>
  </si>
  <si>
    <t>1633482</t>
  </si>
  <si>
    <t>CANN 2.7MM TWIST DRILL W/ AO F</t>
  </si>
  <si>
    <t>1633481</t>
  </si>
  <si>
    <t>BONE SCREW T10 FULL THREAD 3.5MM / L26MM</t>
  </si>
  <si>
    <t>1633480</t>
  </si>
  <si>
    <t>LOCKING SCREW T10 FULL THREAD 3.5MM / L14MM</t>
  </si>
  <si>
    <t>1633479</t>
  </si>
  <si>
    <t>BONE SCREW T10 FULL THREAD 3.5MM / L14MM</t>
  </si>
  <si>
    <t>1633478</t>
  </si>
  <si>
    <t>SUTURE 2.4 X 6.5MM</t>
  </si>
  <si>
    <t>1633477</t>
  </si>
  <si>
    <t>DISP KIT MICRO S-TAK</t>
  </si>
  <si>
    <t>1633476</t>
  </si>
  <si>
    <t>C1768</t>
  </si>
  <si>
    <t>DUODENAL SOFT STENT 9CM</t>
  </si>
  <si>
    <t>1633474</t>
  </si>
  <si>
    <t>DUODENAL SOFT STENT 12CM</t>
  </si>
  <si>
    <t>1633473</t>
  </si>
  <si>
    <t>DUODENOSCOPE EXALT MODEL D SINGLE USE</t>
  </si>
  <si>
    <t>1633472</t>
  </si>
  <si>
    <t xml:space="preserve">BILIARY STENT UNCOVERED 10X60 </t>
  </si>
  <si>
    <t>1633470</t>
  </si>
  <si>
    <t xml:space="preserve">BILIARY STENT UNCOVERED 10X80 </t>
  </si>
  <si>
    <t>1633469</t>
  </si>
  <si>
    <t>BILIARY STENT FULLY COVERED 10X80</t>
  </si>
  <si>
    <t>1633468</t>
  </si>
  <si>
    <t>AGILE ESOPHAGEAL STENT</t>
  </si>
  <si>
    <t>1633466</t>
  </si>
  <si>
    <t xml:space="preserve">STENT COLONIC WALLFLEX 22/90 </t>
  </si>
  <si>
    <t>1633465</t>
  </si>
  <si>
    <t>TI CANNULATED SCREW 4.0 X50MM</t>
  </si>
  <si>
    <t>1633464</t>
  </si>
  <si>
    <t>TI CANNULATED SCREW 4.0 X48MM</t>
  </si>
  <si>
    <t>1633463</t>
  </si>
  <si>
    <t>DISTAL LATERAL FIBULA PLATE 3 HOLE</t>
  </si>
  <si>
    <t>1633462</t>
  </si>
  <si>
    <t>ARTHROCELL, 2.5CC</t>
  </si>
  <si>
    <t>1633460</t>
  </si>
  <si>
    <t>SOLARA CRTP W1TR03</t>
  </si>
  <si>
    <t>1633459</t>
  </si>
  <si>
    <t>SPEEDBRIDGE AR-2600SBS-10</t>
  </si>
  <si>
    <t>1633458</t>
  </si>
  <si>
    <t>MEDTRONIC MATCHSTICK 10-9ST</t>
  </si>
  <si>
    <t>1633457</t>
  </si>
  <si>
    <t>MEDTRONIC MATCHSTICK AM-8 &amp; AM-1</t>
  </si>
  <si>
    <t>1633456</t>
  </si>
  <si>
    <t xml:space="preserve">LO-PRO SCREW SS 2.7X 12MM </t>
  </si>
  <si>
    <t>1633453</t>
  </si>
  <si>
    <t xml:space="preserve">THRDED G-WIRE TRCR TIP 1.35MM </t>
  </si>
  <si>
    <t>1633452</t>
  </si>
  <si>
    <t>LOCK DISTAL FIBULA 5H</t>
  </si>
  <si>
    <t>1633451</t>
  </si>
  <si>
    <t>ALLOSYNC DBM CHIPS (1-4MM), 5.0CC</t>
  </si>
  <si>
    <t>1633449</t>
  </si>
  <si>
    <t>ACL DISPOSABLE INST</t>
  </si>
  <si>
    <t>1633448</t>
  </si>
  <si>
    <t xml:space="preserve">IMPLSYS 2NDRY FIXATION BIOSWVLK 4.75 X 19.1 </t>
  </si>
  <si>
    <t>1633447</t>
  </si>
  <si>
    <t>C1882</t>
  </si>
  <si>
    <t>CRTD COBALT XT HF MRI IS 1 DF1</t>
  </si>
  <si>
    <t>1633446</t>
  </si>
  <si>
    <t>SUPERMX NITI STAPLE 18 X 15</t>
  </si>
  <si>
    <t>1633445</t>
  </si>
  <si>
    <t>PLEXA PROMRI S 60</t>
  </si>
  <si>
    <t>1633443</t>
  </si>
  <si>
    <t>C1721</t>
  </si>
  <si>
    <t>RIVACOR 7 DR-T DF4</t>
  </si>
  <si>
    <t>1633442</t>
  </si>
  <si>
    <t>PROPEL MINI &amp; REGULAR</t>
  </si>
  <si>
    <t>1633441</t>
  </si>
  <si>
    <t xml:space="preserve">SCREW LOW PROF SS 4.0 X 40MM CANN SHT THD </t>
  </si>
  <si>
    <t>1633435</t>
  </si>
  <si>
    <t>LEGEND MATCH HEAD</t>
  </si>
  <si>
    <t>1633434</t>
  </si>
  <si>
    <t>UTERINE MANIPULATOR</t>
  </si>
  <si>
    <t>1633433</t>
  </si>
  <si>
    <t>SUBDURAL CRANIAL ACCESS KIT</t>
  </si>
  <si>
    <t>1633432</t>
  </si>
  <si>
    <t>C1888</t>
  </si>
  <si>
    <t xml:space="preserve"> LONG ART. LIN. CUTTER</t>
  </si>
  <si>
    <t>LINEAR CUTTER RELOAD 100MM</t>
  </si>
  <si>
    <t>1633425</t>
  </si>
  <si>
    <t>RELOAD STAPLER FOR TX60, BLUE</t>
  </si>
  <si>
    <t>1633424</t>
  </si>
  <si>
    <t>SCREW CANN BLUNT TIP 4 X 44</t>
  </si>
  <si>
    <t>1633421</t>
  </si>
  <si>
    <t>FIBERTAPE, 17" W/STR NEEDLE</t>
  </si>
  <si>
    <t>1633420</t>
  </si>
  <si>
    <t>LO-PRO SCREW, CANN, 4X34MM</t>
  </si>
  <si>
    <t>1633419</t>
  </si>
  <si>
    <t>1.35MM GUIDE WIRE, DUAL TROCAR</t>
  </si>
  <si>
    <t>1633418</t>
  </si>
  <si>
    <t>INFUSE BONE GRAFT XXS</t>
  </si>
  <si>
    <t>1633417</t>
  </si>
  <si>
    <t>AUTOPLEX SYSTEM W/ VERTAPLEX</t>
  </si>
  <si>
    <t>1633415</t>
  </si>
  <si>
    <t>CURETTE 10G</t>
  </si>
  <si>
    <t>1633414</t>
  </si>
  <si>
    <t xml:space="preserve"> AVAFLEX KIT 11G 20MM</t>
  </si>
  <si>
    <t>AVAFLEX KIT 11G 20MM</t>
  </si>
  <si>
    <t>1633413</t>
  </si>
  <si>
    <t>254</t>
  </si>
  <si>
    <t>INDIGO CARMINE:0.4%/0.075% 5ML</t>
  </si>
  <si>
    <t>1633411</t>
  </si>
  <si>
    <t>PLASMA BLADE 3.0</t>
  </si>
  <si>
    <t>1633410</t>
  </si>
  <si>
    <t>ULTRATRACK GUIDEWIRE 035</t>
  </si>
  <si>
    <t>ULTRATRACK GUIDEWIRE .035</t>
  </si>
  <si>
    <t>1633409</t>
  </si>
  <si>
    <t>KNEE CREATIONS 11GA 3CC</t>
  </si>
  <si>
    <t>1633408</t>
  </si>
  <si>
    <t>FIB ERTAK SUTURE ANCHOR</t>
  </si>
  <si>
    <t>1633406</t>
  </si>
  <si>
    <t>DISPOSABLE KIT DX FIBERTAK</t>
  </si>
  <si>
    <t>1633405</t>
  </si>
  <si>
    <t>SUTR ANCHBIO-COMP S-TAK KNOTLESS</t>
  </si>
  <si>
    <t>1633404</t>
  </si>
  <si>
    <t>LOCKING STRAIGHT PLATE, 10H</t>
  </si>
  <si>
    <t>1633403</t>
  </si>
  <si>
    <t>C1764</t>
  </si>
  <si>
    <t>BIOMONITOR III</t>
  </si>
  <si>
    <t>1633402</t>
  </si>
  <si>
    <t>V2788</t>
  </si>
  <si>
    <t>RESTRICTOR W/INSERT</t>
  </si>
  <si>
    <t>1633400</t>
  </si>
  <si>
    <t>1633396</t>
  </si>
  <si>
    <t>WAGNER SL REVISION STEM</t>
  </si>
  <si>
    <t>1633394</t>
  </si>
  <si>
    <t>BURR ROUND FLUTED</t>
  </si>
  <si>
    <t>1633393</t>
  </si>
  <si>
    <t xml:space="preserve"> LIGHTED RETRACTOR</t>
  </si>
  <si>
    <t>SABRE, SJ 3.0MM X 7CM</t>
  </si>
  <si>
    <t>1633390</t>
  </si>
  <si>
    <t>3G USB CELLULAR ADAPTER</t>
  </si>
  <si>
    <t>1633389</t>
  </si>
  <si>
    <t>SI HARMONIC ACE CURVED SHEARS</t>
  </si>
  <si>
    <t>1633386</t>
  </si>
  <si>
    <t>EEA STAPLER 28MM</t>
  </si>
  <si>
    <t>1633382</t>
  </si>
  <si>
    <t>SAFESHEATH II SS6</t>
  </si>
  <si>
    <t>1633380</t>
  </si>
  <si>
    <t>SURGIMEND 10 CM X 10 CM</t>
  </si>
  <si>
    <t>1633377</t>
  </si>
  <si>
    <t>1633373</t>
  </si>
  <si>
    <t>SURGIMEND MP 13X25CM</t>
  </si>
  <si>
    <t>1633371</t>
  </si>
  <si>
    <t>SUTURE VLOC 180 3-0  VLOCL0644</t>
  </si>
  <si>
    <t>1633369</t>
  </si>
  <si>
    <t>C1052</t>
  </si>
  <si>
    <t>C1815</t>
  </si>
  <si>
    <t>PROACT REVISION PACK</t>
  </si>
  <si>
    <t>1633364</t>
  </si>
  <si>
    <t>PROACT PATIENT PACK</t>
  </si>
  <si>
    <t>1633363</t>
  </si>
  <si>
    <t>PLASMA ROLLER</t>
  </si>
  <si>
    <t>1633362</t>
  </si>
  <si>
    <t>PLASMA NEEDLE</t>
  </si>
  <si>
    <t>1633361</t>
  </si>
  <si>
    <t>DRILL DVR 2.2MM</t>
  </si>
  <si>
    <t>1633358</t>
  </si>
  <si>
    <t>SCREW LOCK SQUARE, 2.7MM</t>
  </si>
  <si>
    <t>1633357</t>
  </si>
  <si>
    <t>DVR CRSSLCK PLATE, NARROW MINI</t>
  </si>
  <si>
    <t>1633356</t>
  </si>
  <si>
    <t>LASER, 550 MICRON</t>
  </si>
  <si>
    <t>1633354</t>
  </si>
  <si>
    <t>C1771</t>
  </si>
  <si>
    <t>ALLOSYNC CB DBM PASTE 1CC</t>
  </si>
  <si>
    <t>1633348</t>
  </si>
  <si>
    <t>C1762</t>
  </si>
  <si>
    <t>ALLOSYNC CB DBM PUTTY 5CC</t>
  </si>
  <si>
    <t>1633347</t>
  </si>
  <si>
    <t>SURGIMEND 3.0 20X30CM</t>
  </si>
  <si>
    <t>1633345</t>
  </si>
  <si>
    <t>SURGIMEND 1.0 13X25CM</t>
  </si>
  <si>
    <t>1633344</t>
  </si>
  <si>
    <t>INTICA 7 HF-T</t>
  </si>
  <si>
    <t>1633343</t>
  </si>
  <si>
    <t>C1786</t>
  </si>
  <si>
    <t>EDORA 8 SR-T</t>
  </si>
  <si>
    <t>1633342</t>
  </si>
  <si>
    <t>PERCIVA ICD DF4-DR</t>
  </si>
  <si>
    <t>1633341</t>
  </si>
  <si>
    <t>Q4122</t>
  </si>
  <si>
    <t>GRAFT DECELL DERMIS 40X70 MM</t>
  </si>
  <si>
    <t>1633339</t>
  </si>
  <si>
    <t>SURGIMEND MP 16X20CM</t>
  </si>
  <si>
    <t>1633338</t>
  </si>
  <si>
    <t>SURGIMEND MP 20X30CM</t>
  </si>
  <si>
    <t>1633337</t>
  </si>
  <si>
    <t>SURGIMEND 1.0 16X20CM</t>
  </si>
  <si>
    <t>1633336</t>
  </si>
  <si>
    <t>SURGIMEND 3.0 13X25CM</t>
  </si>
  <si>
    <t>1633335</t>
  </si>
  <si>
    <t>SURGIMEND 3.0 10X15CM</t>
  </si>
  <si>
    <t>1633334</t>
  </si>
  <si>
    <t>SURGIMEND 3.0 25X40CM</t>
  </si>
  <si>
    <t>1633333</t>
  </si>
  <si>
    <t>L8642</t>
  </si>
  <si>
    <t>FLEXIBLE HING TOE IMPLANT</t>
  </si>
  <si>
    <t>1633332</t>
  </si>
  <si>
    <t>ALLOSYNC CB DMN PASTE 3CC</t>
  </si>
  <si>
    <t>1633331</t>
  </si>
  <si>
    <t>SILICONE CATHETER 16 FRENCH 2 WAY WITH 5CC BALLOON</t>
  </si>
  <si>
    <t>1633330</t>
  </si>
  <si>
    <t>GRAFT DECELL DERMIS 10X14</t>
  </si>
  <si>
    <t>MOMENTUM CRT-D</t>
  </si>
  <si>
    <t>1633327</t>
  </si>
  <si>
    <t>CYTAL 6-LAYER MATRIX 10X15CM</t>
  </si>
  <si>
    <t>1633326</t>
  </si>
  <si>
    <t>CYTAL 6-LAYER MATRIX 7X10CM</t>
  </si>
  <si>
    <t>1633325</t>
  </si>
  <si>
    <t>CYTAL 3-LAYER MATRIX 7X10CM</t>
  </si>
  <si>
    <t>1633324</t>
  </si>
  <si>
    <t>CYTAL 3-LAYER MATRIX 5X5CM</t>
  </si>
  <si>
    <t>1633323</t>
  </si>
  <si>
    <t>GENTRIX  MATRIX THICK 20X30CM</t>
  </si>
  <si>
    <t>1633322</t>
  </si>
  <si>
    <t>1633321</t>
  </si>
  <si>
    <t>GENTRIX  MATRIX THICK 16X20CM</t>
  </si>
  <si>
    <t>1633320</t>
  </si>
  <si>
    <t>Q4118</t>
  </si>
  <si>
    <t>MICROMATRIX 1000MG</t>
  </si>
  <si>
    <t>1633319</t>
  </si>
  <si>
    <t>MICROMATRIX 500MG</t>
  </si>
  <si>
    <t>1633317</t>
  </si>
  <si>
    <t>HEALICOIL SUTURE ANCHOR 4.75MM</t>
  </si>
  <si>
    <t>1633315</t>
  </si>
  <si>
    <t>FIRSTPASS ST SUTURE PASSER</t>
  </si>
  <si>
    <t>1633314</t>
  </si>
  <si>
    <t>ULTRA PK SUTURE ANCHOR 4.5MM</t>
  </si>
  <si>
    <t>1633313</t>
  </si>
  <si>
    <t>CATH SINGLE SENSOR T-DOC</t>
  </si>
  <si>
    <t>1633311</t>
  </si>
  <si>
    <t>C2627</t>
  </si>
  <si>
    <t>CATH BLADDER T-DOC</t>
  </si>
  <si>
    <t>1633310</t>
  </si>
  <si>
    <t>CATH ABDOMINAL T-DOC</t>
  </si>
  <si>
    <t>1633309</t>
  </si>
  <si>
    <t>CATHETER ROBINSON LATEX STR 18FR</t>
  </si>
  <si>
    <t>CATHETER TIEMANN COUDE 2 WAY 5CC 14FR</t>
  </si>
  <si>
    <t>1633308</t>
  </si>
  <si>
    <t>1633306</t>
  </si>
  <si>
    <t>CATHETER ROBINSON LATEX STR 12FR</t>
  </si>
  <si>
    <t>1633305</t>
  </si>
  <si>
    <t>SILICONE CATHETER 24 FR 2 WAY WITH 5CC BALLOON</t>
  </si>
  <si>
    <t>SILICONE CATHETER 24 FR 2 WAY WITH 5CC BALLOO</t>
  </si>
  <si>
    <t>1633304</t>
  </si>
  <si>
    <t>SILICONE CATHETER 22 FR 2 WAY WITH 5CC BALLOON</t>
  </si>
  <si>
    <t>SILICONE CATHETER 22 FR 2 WAY WITH 5CC BALLOO</t>
  </si>
  <si>
    <t>1633303</t>
  </si>
  <si>
    <t>SILICONE CATHETER 20 FR 2 WAY WITH 5CC BALLOON</t>
  </si>
  <si>
    <t>SILICONE CATHETER 20 FR 2 WAY WITH 5CC BALLOO</t>
  </si>
  <si>
    <t>1633302</t>
  </si>
  <si>
    <t>SILICONE CATHETER 18 FRENCH 2 WAY WITH 5CC BALLOON</t>
  </si>
  <si>
    <t>1633301</t>
  </si>
  <si>
    <t>PACK, CUSTOM MINOR</t>
  </si>
  <si>
    <t>1633300</t>
  </si>
  <si>
    <t>SILICONE CATHETER 14 FRENCH 2 WAY WITH 5CC BALLOON</t>
  </si>
  <si>
    <t>1633299</t>
  </si>
  <si>
    <t>SILICONE CATHETER 12 FRENCH 2 WAY WITH 5CC BALLOON</t>
  </si>
  <si>
    <t>1633298</t>
  </si>
  <si>
    <t>SILICONE CATHETER 10 FRENCH 2 WAY WITH 3CC BALLOON</t>
  </si>
  <si>
    <t>1633297</t>
  </si>
  <si>
    <t>SILICONE CATHETER 8 FRENCH 2 WAY WITH 5CC BALLOONS</t>
  </si>
  <si>
    <t>1633296</t>
  </si>
  <si>
    <t>DISPS KIT,TRANS-TIB ACL W/ SAWBLD</t>
  </si>
  <si>
    <t>1633295</t>
  </si>
  <si>
    <t>DX SWIVELOCK 3.5 X 8.5</t>
  </si>
  <si>
    <t>1633294</t>
  </si>
  <si>
    <t>TRAPEZIECTOMY TOOL</t>
  </si>
  <si>
    <t>1633293</t>
  </si>
  <si>
    <t>RIGHTSITE CATHETER</t>
  </si>
  <si>
    <t>1633291</t>
  </si>
  <si>
    <t>SELECTSECURE 3830 LEAD</t>
  </si>
  <si>
    <t>1633290</t>
  </si>
  <si>
    <t>PASSPORT BUTTON CANNULA</t>
  </si>
  <si>
    <t>1633288</t>
  </si>
  <si>
    <t>QUADRA ASSURA MP</t>
  </si>
  <si>
    <t>1633287</t>
  </si>
  <si>
    <t>TENDRIL MRI LEAD</t>
  </si>
  <si>
    <t>1633286</t>
  </si>
  <si>
    <t>UROFORCE BALLOON DILATION CATH</t>
  </si>
  <si>
    <t>1633284</t>
  </si>
  <si>
    <t>GUIDEWIRE NICORE NITINOL REG</t>
  </si>
  <si>
    <t>1633283</t>
  </si>
  <si>
    <t>DUAL LUMEN URETERAL CATH 10FR</t>
  </si>
  <si>
    <t>1633282</t>
  </si>
  <si>
    <t>STYLET KIT J-SHAPE EXTD TPRD</t>
  </si>
  <si>
    <t>1633280</t>
  </si>
  <si>
    <t>ATTAIN SELECT II CATHETER</t>
  </si>
  <si>
    <t>1633279</t>
  </si>
  <si>
    <t>AMPLIA MRI QUAD CRT-D</t>
  </si>
  <si>
    <t>1633278</t>
  </si>
  <si>
    <t>UNIFY ASSURA ICD</t>
  </si>
  <si>
    <t>1633277</t>
  </si>
  <si>
    <t>FASTFIX360 STR KNOT PSHCUT SET</t>
  </si>
  <si>
    <t>1633276</t>
  </si>
  <si>
    <t>FAST-FIX 360 CVD NEEDLE SYSTEM</t>
  </si>
  <si>
    <t>1633275</t>
  </si>
  <si>
    <t>GUIDEWIRE SOLO HYDRO 0.035</t>
  </si>
  <si>
    <t>1633273</t>
  </si>
  <si>
    <t>C1763</t>
  </si>
  <si>
    <t>BIODESIGN HERNIA GRAFT 13X22</t>
  </si>
  <si>
    <t>1633271</t>
  </si>
  <si>
    <t>XENMATRIX AB 25X30</t>
  </si>
  <si>
    <t>1633267</t>
  </si>
  <si>
    <t>ACUSEAL VASC GRAFT</t>
  </si>
  <si>
    <t>1633266</t>
  </si>
  <si>
    <t>XENMATRIX AB 19X28</t>
  </si>
  <si>
    <t>1633265</t>
  </si>
  <si>
    <t>XENMATRIX AB 20X20</t>
  </si>
  <si>
    <t>1633264</t>
  </si>
  <si>
    <t>XENMATRIX AB 15X20</t>
  </si>
  <si>
    <t>1633263</t>
  </si>
  <si>
    <t>OSTEOSPONGE STRIP 50X20X7MM</t>
  </si>
  <si>
    <t>1633261</t>
  </si>
  <si>
    <t>OSTEOSPONGE BLOCK 14MM</t>
  </si>
  <si>
    <t>1633260</t>
  </si>
  <si>
    <t>TIGER SPINE SET SCREWS</t>
  </si>
  <si>
    <t>1633259</t>
  </si>
  <si>
    <t>FOUNDATN STRT 22X10MM 0,4,7DEG</t>
  </si>
  <si>
    <t>1633258</t>
  </si>
  <si>
    <t>TIGER SPINE PRE BENT ROD 5.5MM</t>
  </si>
  <si>
    <t>1633257</t>
  </si>
  <si>
    <t>TIGER SPINE PEDICLE SCRW 5.5MM</t>
  </si>
  <si>
    <t>1633256</t>
  </si>
  <si>
    <t>ALCON ORA SYSTEM</t>
  </si>
  <si>
    <t>EPIFIX 18.0MM</t>
  </si>
  <si>
    <t>1633254</t>
  </si>
  <si>
    <t>AOS CPTRD CORT SCRW 5.0MMX30MM</t>
  </si>
  <si>
    <t>1633253</t>
  </si>
  <si>
    <t>AOS LAG SCREW 10.5MMX95MM</t>
  </si>
  <si>
    <t>1633252</t>
  </si>
  <si>
    <t>AOS TROCH NAIL 10MMX20CMX130</t>
  </si>
  <si>
    <t>1633251</t>
  </si>
  <si>
    <t>AOS CANN LAG SCRW DRILL 10.3MM</t>
  </si>
  <si>
    <t>1633250</t>
  </si>
  <si>
    <t>AOS CANN REAMER 16.5MM</t>
  </si>
  <si>
    <t>1633249</t>
  </si>
  <si>
    <t>AOS ACTIVATION TOOL</t>
  </si>
  <si>
    <t>1633248</t>
  </si>
  <si>
    <t>AOS CALBRTD AO DRILL 4.0X280MM</t>
  </si>
  <si>
    <t>1633247</t>
  </si>
  <si>
    <t>AOS GUIDE PIN 3.2X330MM</t>
  </si>
  <si>
    <t>1633246</t>
  </si>
  <si>
    <t>AOS BALLNOSE GUIDDEWIRE 3.0X900MM</t>
  </si>
  <si>
    <t>AOS BALLNOSE GUIDEWIRE 3.0X900MM</t>
  </si>
  <si>
    <t>1633245</t>
  </si>
  <si>
    <t>ENSEAL X1 LG JAW TISSUE SEALER</t>
  </si>
  <si>
    <t>1633243</t>
  </si>
  <si>
    <t>ASSURITY MRI SINGLE CHAMBER</t>
  </si>
  <si>
    <t>1633242</t>
  </si>
  <si>
    <t>CALCANEAL FX PLATE,PERIM,XS,RT</t>
  </si>
  <si>
    <t>1633241</t>
  </si>
  <si>
    <t>DJO FEMORAL HEAD</t>
  </si>
  <si>
    <t>1633240</t>
  </si>
  <si>
    <t>DJO BIPOLAR MODULAR</t>
  </si>
  <si>
    <t>1633239</t>
  </si>
  <si>
    <t>DJO TAPERFILL HIP STEM STNDRD</t>
  </si>
  <si>
    <t>1633238</t>
  </si>
  <si>
    <t>THREADED FIXATION PIN</t>
  </si>
  <si>
    <t>1633236</t>
  </si>
  <si>
    <t>14MM DRILL</t>
  </si>
  <si>
    <t>1633235</t>
  </si>
  <si>
    <t>4.0MM SCREWS</t>
  </si>
  <si>
    <t>1633234</t>
  </si>
  <si>
    <t>4.5MM SCREW</t>
  </si>
  <si>
    <t>1633233</t>
  </si>
  <si>
    <t>ANODYNE SINGLE PLATE</t>
  </si>
  <si>
    <t>1633232</t>
  </si>
  <si>
    <t>ANODYNE MULTI LVL PLATE</t>
  </si>
  <si>
    <t>1633231</t>
  </si>
  <si>
    <t>LORDOTIC ALLOGRAFT,FNDTN STRCT</t>
  </si>
  <si>
    <t>1633230</t>
  </si>
  <si>
    <t>DURAGEN 2.5X2.5 DURAL GRAFT</t>
  </si>
  <si>
    <t>1633229</t>
  </si>
  <si>
    <t>RESONATE EL ICD DR</t>
  </si>
  <si>
    <t>1633228</t>
  </si>
  <si>
    <t>IPERIA 7 HF-T</t>
  </si>
  <si>
    <t>1633227</t>
  </si>
  <si>
    <t>AZURE S DR MRI</t>
  </si>
  <si>
    <t>1633226</t>
  </si>
  <si>
    <t>PARS SUTURE IMPLANT KIT</t>
  </si>
  <si>
    <t>1633225</t>
  </si>
  <si>
    <t>VISIA AF MRI VR SURESCAN</t>
  </si>
  <si>
    <t>1633224</t>
  </si>
  <si>
    <t>BIOENVELOPE 8.0X6.9CM</t>
  </si>
  <si>
    <t>1633223</t>
  </si>
  <si>
    <t>EMBLEM MRI S-ICD</t>
  </si>
  <si>
    <t>1633221</t>
  </si>
  <si>
    <t>ADVANCE MALE SLING SYSTEM</t>
  </si>
  <si>
    <t>1633220</t>
  </si>
  <si>
    <t>DYNAGEN MINI ICD D020</t>
  </si>
  <si>
    <t>1633217</t>
  </si>
  <si>
    <t>KYPHON XPANDERII IBT,20MM,SZ3</t>
  </si>
  <si>
    <t>1633215</t>
  </si>
  <si>
    <t>KYPYHON XPRESS II BPSY,SZ3,8GA</t>
  </si>
  <si>
    <t>1633214</t>
  </si>
  <si>
    <t>BONE FILLER DEVICE, SZ3,8GA</t>
  </si>
  <si>
    <t>1633213</t>
  </si>
  <si>
    <t>OSTEO INTRDCR BVL TIP,SZ3,8GA</t>
  </si>
  <si>
    <t>1633212</t>
  </si>
  <si>
    <t>OSTEO INTRDCR DIAM TIP,SZ3,8GA</t>
  </si>
  <si>
    <t>1633211</t>
  </si>
  <si>
    <t>KYPHON MULTITAP ADAPTER</t>
  </si>
  <si>
    <t>1633210</t>
  </si>
  <si>
    <t>LOPRO LAPIDUS PLATE, TI</t>
  </si>
  <si>
    <t>1633209</t>
  </si>
  <si>
    <t>ADVANTAGE FIT SYSTEM</t>
  </si>
  <si>
    <t>1633207</t>
  </si>
  <si>
    <t>LOPROSCRW 4.5MM CAN PTTHD, TI</t>
  </si>
  <si>
    <t>1633206</t>
  </si>
  <si>
    <t>BIOCMP ACHLLS SPDBRDG W/ JUMP</t>
  </si>
  <si>
    <t>1633205</t>
  </si>
  <si>
    <t>CONFIRM RX IMPLANTABLE MONITOR</t>
  </si>
  <si>
    <t>1633204</t>
  </si>
  <si>
    <t>H/W INTRNLBRACE LGMNT RX KIT</t>
  </si>
  <si>
    <t>1633203</t>
  </si>
  <si>
    <t>ULTRAPRO ADVANCED 10X15</t>
  </si>
  <si>
    <t>1633201</t>
  </si>
  <si>
    <t>PAC CYSTO CDS</t>
  </si>
  <si>
    <t>MINIGRIP ALLIGATOR GRASPER</t>
  </si>
  <si>
    <t>1633198</t>
  </si>
  <si>
    <t>OPTISURE LEAD</t>
  </si>
  <si>
    <t>1633197</t>
  </si>
  <si>
    <t>ACCUPORT CANNULA 8GAX200MM</t>
  </si>
  <si>
    <t>1633195</t>
  </si>
  <si>
    <t>PROFILE DRILL,MINI CMP FT</t>
  </si>
  <si>
    <t>1633194</t>
  </si>
  <si>
    <t>SPACEMAKER PRO BTT</t>
  </si>
  <si>
    <t>1633193</t>
  </si>
  <si>
    <t>EDORA 8 DR-T</t>
  </si>
  <si>
    <t>1633192</t>
  </si>
  <si>
    <t>ITREVIA 7 DR-T</t>
  </si>
  <si>
    <t>1633191</t>
  </si>
  <si>
    <t>700CXR, MSPUMP, PRECONNECT IZ</t>
  </si>
  <si>
    <t>1633190</t>
  </si>
  <si>
    <t>A4270</t>
  </si>
  <si>
    <t>CONGENTIX ENDOSHEATH</t>
  </si>
  <si>
    <t>1633188</t>
  </si>
  <si>
    <t>VALITUDE CRT-P</t>
  </si>
  <si>
    <t>1633187</t>
  </si>
  <si>
    <t>DYNAGEN MINI ICD DR</t>
  </si>
  <si>
    <t>1633186</t>
  </si>
  <si>
    <t>DYNAGEN CRT-D</t>
  </si>
  <si>
    <t>1633185</t>
  </si>
  <si>
    <t>ELLIPSE DR</t>
  </si>
  <si>
    <t>1633183</t>
  </si>
  <si>
    <t>ASSURITY</t>
  </si>
  <si>
    <t>1633182</t>
  </si>
  <si>
    <t>I-TRACK CANALOPLASTY MICROCATH</t>
  </si>
  <si>
    <t>1633178</t>
  </si>
  <si>
    <t>SCREW HOLE PLUG, 3 PK</t>
  </si>
  <si>
    <t>1633174</t>
  </si>
  <si>
    <t>PLATE LOCKING STR SS 7H</t>
  </si>
  <si>
    <t>1633173</t>
  </si>
  <si>
    <t>CLARIA MRI CRT-D</t>
  </si>
  <si>
    <t>1633172</t>
  </si>
  <si>
    <t>A6212</t>
  </si>
  <si>
    <t>A6213</t>
  </si>
  <si>
    <t>EPIFIX 3.5X3.5 CM</t>
  </si>
  <si>
    <t>1633169</t>
  </si>
  <si>
    <t>EPIFIX 3.0X4.0CM</t>
  </si>
  <si>
    <t>1633168</t>
  </si>
  <si>
    <t>DRILL 4.5MM CANN ENDOBUTTON</t>
  </si>
  <si>
    <t>1633166</t>
  </si>
  <si>
    <t>C1895</t>
  </si>
  <si>
    <t>PROTEGO S 65</t>
  </si>
  <si>
    <t>1633164</t>
  </si>
  <si>
    <t>IPERIA 7 DR-T</t>
  </si>
  <si>
    <t>1633163</t>
  </si>
  <si>
    <t>ETRINSA 8 DR-T</t>
  </si>
  <si>
    <t>1633162</t>
  </si>
  <si>
    <t>SUTURELASSO 25DEG</t>
  </si>
  <si>
    <t>1633161</t>
  </si>
  <si>
    <t>LO-PRO STR PLT 2.4MM 5HL</t>
  </si>
  <si>
    <t>1633158</t>
  </si>
  <si>
    <t>WASHER 3.5,4.0MM CAN SCRW</t>
  </si>
  <si>
    <t>1633155</t>
  </si>
  <si>
    <t>DRILL,Q/C CAN 2.7MM</t>
  </si>
  <si>
    <t>1633154</t>
  </si>
  <si>
    <t>BIOMONITOR 2-AF</t>
  </si>
  <si>
    <t>1633153</t>
  </si>
  <si>
    <t>ACUITY X4</t>
  </si>
  <si>
    <t>ACUITY X4 95CM</t>
  </si>
  <si>
    <t>1633152</t>
  </si>
  <si>
    <t>DYNAGEN X4 CRT-D</t>
  </si>
  <si>
    <t>1633151</t>
  </si>
  <si>
    <t>V2790</t>
  </si>
  <si>
    <t>ALLOWRAP DS 4X8CM</t>
  </si>
  <si>
    <t>1633150</t>
  </si>
  <si>
    <t>FIBULA 5.1-10.0CM</t>
  </si>
  <si>
    <t>1633149</t>
  </si>
  <si>
    <t>V2787</t>
  </si>
  <si>
    <t>CARTIVA IMPLANT 8MM</t>
  </si>
  <si>
    <t>1633146</t>
  </si>
  <si>
    <t>AMNIOFILL 250MG</t>
  </si>
  <si>
    <t>1633143</t>
  </si>
  <si>
    <t>EPIFIX 2.0X4.0CM</t>
  </si>
  <si>
    <t>1633142</t>
  </si>
  <si>
    <t>SET THORAX C-UTPT-1400-WAYNE-112497-IMH</t>
  </si>
  <si>
    <t>SET THORAX C-UTPT-1400-WAYNE</t>
  </si>
  <si>
    <t>1633141</t>
  </si>
  <si>
    <t>SOLIA S 53</t>
  </si>
  <si>
    <t>1633140</t>
  </si>
  <si>
    <t>ACCOLADE DR PACEMAKER</t>
  </si>
  <si>
    <t>1633139</t>
  </si>
  <si>
    <t>GELPOINT MINI</t>
  </si>
  <si>
    <t>1633138</t>
  </si>
  <si>
    <t>EVERA MRI XT DR SURE SCAN</t>
  </si>
  <si>
    <t>1633136</t>
  </si>
  <si>
    <t xml:space="preserve">RELIANCE XK HEMODIALYSIS CATH </t>
  </si>
  <si>
    <t>1633134</t>
  </si>
  <si>
    <t>INOGEN EL ICD</t>
  </si>
  <si>
    <t>1633133</t>
  </si>
  <si>
    <t>DYNAGEN EL ICD</t>
  </si>
  <si>
    <t>1633132</t>
  </si>
  <si>
    <t>DYNAGEN EL ICD DF4-VR</t>
  </si>
  <si>
    <t>1633131</t>
  </si>
  <si>
    <t>LENS MA50BM 6.0</t>
  </si>
  <si>
    <t>1633130</t>
  </si>
  <si>
    <t>POSTERIOR TIBIALIS TENDON</t>
  </si>
  <si>
    <t>1633129</t>
  </si>
  <si>
    <t>HARMONIC HD 1000I 20CM</t>
  </si>
  <si>
    <t>1633128</t>
  </si>
  <si>
    <t>FIXATION POSTS</t>
  </si>
  <si>
    <t>1633125</t>
  </si>
  <si>
    <t xml:space="preserve">ULTRABUTTON </t>
  </si>
  <si>
    <t>1633124</t>
  </si>
  <si>
    <t xml:space="preserve">XTENDOBUTTON </t>
  </si>
  <si>
    <t>1633123</t>
  </si>
  <si>
    <t>ENDOBUTTON</t>
  </si>
  <si>
    <t>1633122</t>
  </si>
  <si>
    <t>MESH ECHO PS 4X6</t>
  </si>
  <si>
    <t>1633121</t>
  </si>
  <si>
    <t>LOCKING TUBULAR 10H</t>
  </si>
  <si>
    <t>1633118</t>
  </si>
  <si>
    <t>LOCKING TUBULAR 7H</t>
  </si>
  <si>
    <t>1633117</t>
  </si>
  <si>
    <t>LVA QUAD ELECTRODE</t>
  </si>
  <si>
    <t>1633116</t>
  </si>
  <si>
    <t>ESOPHAGEAL STENT</t>
  </si>
  <si>
    <t>1633115</t>
  </si>
  <si>
    <t>FEEDING TUBE</t>
  </si>
  <si>
    <t>1633114</t>
  </si>
  <si>
    <t>JTUBE 3PORT 12FR</t>
  </si>
  <si>
    <t>1633113</t>
  </si>
  <si>
    <t>STENT PUSHER</t>
  </si>
  <si>
    <t>1633112</t>
  </si>
  <si>
    <t xml:space="preserve">MAT SUCTIONER </t>
  </si>
  <si>
    <t>1633109</t>
  </si>
  <si>
    <t>ACUITY PRO IMPLANT</t>
  </si>
  <si>
    <t>1633107</t>
  </si>
  <si>
    <t>INOGEN CRT-D</t>
  </si>
  <si>
    <t>1633106</t>
  </si>
  <si>
    <t>AMS MS PUMP</t>
  </si>
  <si>
    <t>1633105</t>
  </si>
  <si>
    <t>GUIDE WIRE TROCAR</t>
  </si>
  <si>
    <t>1633103</t>
  </si>
  <si>
    <t>FORTIFY ICD</t>
  </si>
  <si>
    <t>1633102</t>
  </si>
  <si>
    <t>ITREVIA 7 HF-T</t>
  </si>
  <si>
    <t>1633101</t>
  </si>
  <si>
    <t>DRILL BIT 11MM TAPERED SYNTHES</t>
  </si>
  <si>
    <t>1633100</t>
  </si>
  <si>
    <t>STIMUBLAST GELL, 1CC</t>
  </si>
  <si>
    <t>1633095</t>
  </si>
  <si>
    <t>SUTURE ANCH, CRKSCRW FT 5.5 X 15MM</t>
  </si>
  <si>
    <t xml:space="preserve">SUTURE ANCH, CRKSCRW FT 5.5 X </t>
  </si>
  <si>
    <t>1633094</t>
  </si>
  <si>
    <t>DISTAL LATERAL FIB</t>
  </si>
  <si>
    <t>1633092</t>
  </si>
  <si>
    <t>FILSHIE CLIPS</t>
  </si>
  <si>
    <t>1633091</t>
  </si>
  <si>
    <t>2-0 STRATAFIX RB-1</t>
  </si>
  <si>
    <t>1633090</t>
  </si>
  <si>
    <t>SCREW CANNULATED 4MM</t>
  </si>
  <si>
    <t>1633089</t>
  </si>
  <si>
    <t>IPG ADVISA MRI</t>
  </si>
  <si>
    <t>1633087</t>
  </si>
  <si>
    <t>V2630</t>
  </si>
  <si>
    <t>GEENEN SOF-FLEX PANCREATIC STENT 5FR X 3CM</t>
  </si>
  <si>
    <t>GEENEN SOF-FLEX PANCREATIC STE</t>
  </si>
  <si>
    <t>1633084</t>
  </si>
  <si>
    <t>LOW PROFILE GASTROSTOMY DEVICE</t>
  </si>
  <si>
    <t>1633081</t>
  </si>
  <si>
    <t>SCREW LOCKING 3.5MM</t>
  </si>
  <si>
    <t>1633078</t>
  </si>
  <si>
    <t>SCREW LOCKING 2.7MM</t>
  </si>
  <si>
    <t>1633077</t>
  </si>
  <si>
    <t>PLATE DISTAL LATERAL FIBULA LOCKING 6H</t>
  </si>
  <si>
    <t xml:space="preserve">PLATE DISTAL LATERAL FIBULA </t>
  </si>
  <si>
    <t>1633076</t>
  </si>
  <si>
    <t>COUNTERSINK, 3.0MM, CANNULATED</t>
  </si>
  <si>
    <t>1633074</t>
  </si>
  <si>
    <t>1 V-LOC GS-21</t>
  </si>
  <si>
    <t>1633070</t>
  </si>
  <si>
    <t>ELUNA 8 DR-T PROMRI</t>
  </si>
  <si>
    <t>1633069</t>
  </si>
  <si>
    <t>LIGAMENT AUGMENTATION KIT</t>
  </si>
  <si>
    <t>1633067</t>
  </si>
  <si>
    <t>LENS MN60MA</t>
  </si>
  <si>
    <t>1633066</t>
  </si>
  <si>
    <t>PACEMKR MRI DUAL CHAMBER ESSENTIO</t>
  </si>
  <si>
    <t>PACEMKR MRI DUAL CHAM ESSENTIO</t>
  </si>
  <si>
    <t>1633065</t>
  </si>
  <si>
    <t>LEAD ACTIVE FIXATION EXTENDED</t>
  </si>
  <si>
    <t>1633064</t>
  </si>
  <si>
    <t>SCREW 4.5 CORTICAL SELF-TAP,</t>
  </si>
  <si>
    <t>1633063</t>
  </si>
  <si>
    <t>L8610</t>
  </si>
  <si>
    <t>RING CAPSULAR TENSION</t>
  </si>
  <si>
    <t>1633062</t>
  </si>
  <si>
    <t>SUTURE ANCHOR MINI</t>
  </si>
  <si>
    <t>1633061</t>
  </si>
  <si>
    <t>L8659</t>
  </si>
  <si>
    <t>PIP DART 10 DEGREE</t>
  </si>
  <si>
    <t>1633060</t>
  </si>
  <si>
    <t xml:space="preserve">ITREVIA 7 VR-T DX </t>
  </si>
  <si>
    <t>1633058</t>
  </si>
  <si>
    <t xml:space="preserve">IMPLANT PROXIMAL TENODESIS </t>
  </si>
  <si>
    <t>1633057</t>
  </si>
  <si>
    <t xml:space="preserve">CANNULA SIDE DELIVERY </t>
  </si>
  <si>
    <t>1633056</t>
  </si>
  <si>
    <t>2.5MM ROUND FLUTED BURR SOFT TOUCH</t>
  </si>
  <si>
    <t>2.5MM ROUND FLUTED BURR SOFT T</t>
  </si>
  <si>
    <t>1633055</t>
  </si>
  <si>
    <t xml:space="preserve">DRILL BIT 2.0 MM </t>
  </si>
  <si>
    <t>1633054</t>
  </si>
  <si>
    <t>ICD-DR EVERA DUAL CHAMBER</t>
  </si>
  <si>
    <t>1633053</t>
  </si>
  <si>
    <t>C1896</t>
  </si>
  <si>
    <t xml:space="preserve">ELECTRODE EMBLEM S-ICD </t>
  </si>
  <si>
    <t>1633049</t>
  </si>
  <si>
    <t>GENERATOR PULSE (S-ICD) EMBLEM</t>
  </si>
  <si>
    <t>1633048</t>
  </si>
  <si>
    <t xml:space="preserve">EXTRACT SYS CONTAINED ALEXIS W/ PLATFORM </t>
  </si>
  <si>
    <t>REAMER, 20MM</t>
  </si>
  <si>
    <t>1633043</t>
  </si>
  <si>
    <t>LENS,ALCON, SN60WF</t>
  </si>
  <si>
    <t>1633042</t>
  </si>
  <si>
    <t>STYLET KIT-52CM</t>
  </si>
  <si>
    <t>1633040</t>
  </si>
  <si>
    <t>INTRO SUL 7 SHEATH, 7FR X 23CM</t>
  </si>
  <si>
    <t>1633038</t>
  </si>
  <si>
    <t>ULTRASOUND FMS, 0.9MM 30 DEG F</t>
  </si>
  <si>
    <t>1633037</t>
  </si>
  <si>
    <t>GASTROSTOMY FEEDING TUBE,</t>
  </si>
  <si>
    <t>1633036</t>
  </si>
  <si>
    <t>GASTROSTOMY TUBE, 22FR</t>
  </si>
  <si>
    <t>1633035</t>
  </si>
  <si>
    <t xml:space="preserve">DISTAL LATERAL FIBULAR PLT 6H </t>
  </si>
  <si>
    <t>1633034</t>
  </si>
  <si>
    <t>LEFT STANDARD 3 HOLE VOLAR PLA</t>
  </si>
  <si>
    <t>1633031</t>
  </si>
  <si>
    <t>ANAL FISTULA PLUG</t>
  </si>
  <si>
    <t>1633030</t>
  </si>
  <si>
    <t>LOCK DISTAL FIBULA PLT, SS, RT</t>
  </si>
  <si>
    <t>1633028</t>
  </si>
  <si>
    <t>COUNTERSINK, 2.4 MM</t>
  </si>
  <si>
    <t>1633027</t>
  </si>
  <si>
    <t>CALIBRATED DRILL 4.3MM SHORT</t>
  </si>
  <si>
    <t>1633026</t>
  </si>
  <si>
    <t>SCREW, CORTICAL, 2.3 X 16MM, S</t>
  </si>
  <si>
    <t>1633024</t>
  </si>
  <si>
    <t>IMPLANT SYSTEM,MPFL,BIOCOMPOSI</t>
  </si>
  <si>
    <t>1633022</t>
  </si>
  <si>
    <t>LONE STAR ELASTIC STAYS</t>
  </si>
  <si>
    <t>1633021</t>
  </si>
  <si>
    <t xml:space="preserve">UNIVERSAL 5TH METATARSAL HOOK </t>
  </si>
  <si>
    <t>1633020</t>
  </si>
  <si>
    <t>2.2MM DRILL BIT, CMP, FT, CALI</t>
  </si>
  <si>
    <t>1633019</t>
  </si>
  <si>
    <t>PLAPLE, 15 MM, SS</t>
  </si>
  <si>
    <t>1633018</t>
  </si>
  <si>
    <t>DRILL BIT, CANNULATED, 2.6MM</t>
  </si>
  <si>
    <t>1633013</t>
  </si>
  <si>
    <t>LO-PRO SCREW, 4.0X50MM LNGTHD</t>
  </si>
  <si>
    <t>1633012</t>
  </si>
  <si>
    <t>LOPRO MTPPLT,CONTRD,SHT,L,TI</t>
  </si>
  <si>
    <t>1633010</t>
  </si>
  <si>
    <t>GUIDEWIRE,.045X5.91 INCH.</t>
  </si>
  <si>
    <t>1633009</t>
  </si>
  <si>
    <t>LOPROSCREW, 3X30MM,CANN,PT</t>
  </si>
  <si>
    <t>1633008</t>
  </si>
  <si>
    <t>CUTTER,QUICKFIX,TM SCREW,3MM</t>
  </si>
  <si>
    <t>1633007</t>
  </si>
  <si>
    <t>KYPHOPAK, EXPRESSII,FIRST FRACTURE</t>
  </si>
  <si>
    <t>KYPHOPAK, EXPRESSII,FIRST FRAC</t>
  </si>
  <si>
    <t>1633004</t>
  </si>
  <si>
    <t>FEMUR,GSM,NP,2-RT</t>
  </si>
  <si>
    <t>1633002</t>
  </si>
  <si>
    <t>ANCHOR/SCREW FOR OPPOSING BONE-TO-BONE OR SOFT TISSUE-TO</t>
  </si>
  <si>
    <t>LOCK MEDIAL HOOK PLATE, SS, 50</t>
  </si>
  <si>
    <t>1633000</t>
  </si>
  <si>
    <t>DRILL BIT 6.0 TO 10.0 SYNTHES</t>
  </si>
  <si>
    <t>163300</t>
  </si>
  <si>
    <t>C1782</t>
  </si>
  <si>
    <t>MORCELLATOR</t>
  </si>
  <si>
    <t>RECIP MORCELLATOR 4.0</t>
  </si>
  <si>
    <t>1632997</t>
  </si>
  <si>
    <t>ANCHO/SCREW FOR OPPOSING BONE-TO-BONE OR SOFT TISSUE-TO-</t>
  </si>
  <si>
    <t>LOWPRO SCREW,SS 4.0X30,CANN,ST</t>
  </si>
  <si>
    <t>1632994</t>
  </si>
  <si>
    <t>CATHETER, GUIDING (MAY INCLUDE INFUSION/PERFUSION CAPABI</t>
  </si>
  <si>
    <t>CORONARY AGIOGRAPHY CATHETER</t>
  </si>
  <si>
    <t>1632993</t>
  </si>
  <si>
    <t>PACEMAKER, OTHER THAN SINGLE OR DUAL CHAMBER (IMPLANTABL</t>
  </si>
  <si>
    <t>PACEMAKER CONSULTA CRT-P</t>
  </si>
  <si>
    <t>1632990</t>
  </si>
  <si>
    <t>MEDICAL/SURGICAL SUPPLIES AND DEVICES</t>
  </si>
  <si>
    <t>INTRODUCER/SHEATH,GUIDING,INTR</t>
  </si>
  <si>
    <t>1632989</t>
  </si>
  <si>
    <t>INTRODUCER/SHEATH,GUIDING,INTRACARDIAC ELECTROPHYSIOLOGI</t>
  </si>
  <si>
    <t>SAFESHEATH ULTRA 10.5 FR</t>
  </si>
  <si>
    <t>1632988</t>
  </si>
  <si>
    <t>LOCKING DISTAL FIBULA PALTE,LT</t>
  </si>
  <si>
    <t>1632987</t>
  </si>
  <si>
    <t>WASHER 7.0MM AR-8870W</t>
  </si>
  <si>
    <t>1632984</t>
  </si>
  <si>
    <t>SCREW LP CANNULATED, SS 4.0 MM</t>
  </si>
  <si>
    <t>1632983</t>
  </si>
  <si>
    <t>SCREW LP CANCELLOUS, SS 3 MM</t>
  </si>
  <si>
    <t>1632982</t>
  </si>
  <si>
    <t>PLATE PROXIMAL DORSAL ULNA 4H</t>
  </si>
  <si>
    <t>1632981</t>
  </si>
  <si>
    <t>PLUG MESH PERFIX LIGHT SMALL</t>
  </si>
  <si>
    <t>1632979</t>
  </si>
  <si>
    <t>SCREW 3.5 MINI COMPRESSION FT</t>
  </si>
  <si>
    <t>1632977</t>
  </si>
  <si>
    <t>ANCHOR/SCREW FOR OPPOSING BONE TO BONE OR SOFT TISSUE-TO</t>
  </si>
  <si>
    <t>PLATE DISTAL FIBULA LOCK 5H</t>
  </si>
  <si>
    <t>1632976</t>
  </si>
  <si>
    <t xml:space="preserve">PIP DART, 10 BEND </t>
  </si>
  <si>
    <t>1632975</t>
  </si>
  <si>
    <t>SCREW 4.0 CANNULATED ARTHREX</t>
  </si>
  <si>
    <t>1632974</t>
  </si>
  <si>
    <t>TRINITY ELITE, SMALL</t>
  </si>
  <si>
    <t>1632973</t>
  </si>
  <si>
    <t>CANNULA TRIPLEDAM</t>
  </si>
  <si>
    <t>1632972</t>
  </si>
  <si>
    <t>PLATE MEDIAL DISTAL TIBIAL 10H</t>
  </si>
  <si>
    <t>1632970</t>
  </si>
  <si>
    <t>DRILL BIT 2.5MM AR-8943-13</t>
  </si>
  <si>
    <t>1632969</t>
  </si>
  <si>
    <t xml:space="preserve">PLATE CLAVICLE FRACTURE </t>
  </si>
  <si>
    <t>1632968</t>
  </si>
  <si>
    <t xml:space="preserve">LEAD MRI SURESCAN </t>
  </si>
  <si>
    <t>1632967</t>
  </si>
  <si>
    <t>PACEMAKER ADVISA</t>
  </si>
  <si>
    <t>1632966</t>
  </si>
  <si>
    <t>PLATE LISFRANC</t>
  </si>
  <si>
    <t>1632965</t>
  </si>
  <si>
    <t>SCREW 3.5 LOCKING TI</t>
  </si>
  <si>
    <t>1632964</t>
  </si>
  <si>
    <t xml:space="preserve">GUIDEWIRE .078MM AR-8945K </t>
  </si>
  <si>
    <t>1632963</t>
  </si>
  <si>
    <t>PLATE MEDIAL HOOK LOCK 3H</t>
  </si>
  <si>
    <t>1632962</t>
  </si>
  <si>
    <t>DRILL BIT 2.5MM AR-8943-42</t>
  </si>
  <si>
    <t>1632961</t>
  </si>
  <si>
    <t>DRILL BIT 2.0MM AR-8943-16</t>
  </si>
  <si>
    <t>1632960</t>
  </si>
  <si>
    <t>PLATE DISTAL FIBULA LOCK 4H</t>
  </si>
  <si>
    <t>1632959</t>
  </si>
  <si>
    <t>SCREW 2.7 LP LOCKING</t>
  </si>
  <si>
    <t>1632958</t>
  </si>
  <si>
    <t>LEAD, CARDIOVERTER-DEFIBRILLATOR, OTHER THAN ENDOCARDIAL</t>
  </si>
  <si>
    <t>Q-TRAK SQ ELECTRODE</t>
  </si>
  <si>
    <t>1632957</t>
  </si>
  <si>
    <t>CARDIOVERTER-DEFIBRILLATOR, SINGLE CHAMBER (IMPLANTABLE)</t>
  </si>
  <si>
    <t>SQ-RX GENERATOR</t>
  </si>
  <si>
    <t>1632956</t>
  </si>
  <si>
    <t>JOINT DEVICE IMPLANTABLE</t>
  </si>
  <si>
    <t>CLAMP PTR 00-4452-025-51</t>
  </si>
  <si>
    <t>1632954</t>
  </si>
  <si>
    <t>TIB/HUM CALI DRILL 4.3MM</t>
  </si>
  <si>
    <t>1632953</t>
  </si>
  <si>
    <t>STIMUBLAST GEL, 10CC</t>
  </si>
  <si>
    <t>1632952</t>
  </si>
  <si>
    <t>METAL BACKED PATELLA NK</t>
  </si>
  <si>
    <t>1632951</t>
  </si>
  <si>
    <t>4.3MM FREE HAND DRILL</t>
  </si>
  <si>
    <t>1632948</t>
  </si>
  <si>
    <t>LEAD ATTAIN</t>
  </si>
  <si>
    <t>1632947</t>
  </si>
  <si>
    <t xml:space="preserve">COUNTERSINK CANN 2.0/2.4MM </t>
  </si>
  <si>
    <t>1632946</t>
  </si>
  <si>
    <t>SCREW 2.0 CANN LAG 6-22MM</t>
  </si>
  <si>
    <t>1632945</t>
  </si>
  <si>
    <t>PLATE ONE THIRD TUB W/COL 12</t>
  </si>
  <si>
    <t>1632944</t>
  </si>
  <si>
    <t>ANATOEMIC HEMI-PROSTHESIS</t>
  </si>
  <si>
    <t>1632943</t>
  </si>
  <si>
    <t>SLITTER MEDTRONIC 6232ADJ</t>
  </si>
  <si>
    <t>1632942</t>
  </si>
  <si>
    <t>PIN PLUG 6725</t>
  </si>
  <si>
    <t>1632941</t>
  </si>
  <si>
    <t>C1730</t>
  </si>
  <si>
    <t>CATHETER MEDTRONIC 041565CS</t>
  </si>
  <si>
    <t>1632940</t>
  </si>
  <si>
    <t>CATHETER ATTAIN COMMAND</t>
  </si>
  <si>
    <t>1632939</t>
  </si>
  <si>
    <t>PIN 3.2MM THREADED</t>
  </si>
  <si>
    <t>1632938</t>
  </si>
  <si>
    <t>PIN STEINMANN 2.4 229MM</t>
  </si>
  <si>
    <t>1632937</t>
  </si>
  <si>
    <t>DRILL 2.0MM 320-1620</t>
  </si>
  <si>
    <t>1632936</t>
  </si>
  <si>
    <t>FIBERTAPE LOOP AR-7275</t>
  </si>
  <si>
    <t>1632935</t>
  </si>
  <si>
    <t>ACHILLES BIOCOMP AR-8929BC-CP</t>
  </si>
  <si>
    <t>1632934</t>
  </si>
  <si>
    <t xml:space="preserve">POSTERIOR TIBIALIS </t>
  </si>
  <si>
    <t>1632933</t>
  </si>
  <si>
    <t>GUIDEWIRE 1.35MM AR-8737-02</t>
  </si>
  <si>
    <t>1632931</t>
  </si>
  <si>
    <t>SUTURE FIBERLOOP</t>
  </si>
  <si>
    <t>1632930</t>
  </si>
  <si>
    <t>ICD INOGEN MINI D013</t>
  </si>
  <si>
    <t>1632929</t>
  </si>
  <si>
    <t>ACL TIGHTROPE RT</t>
  </si>
  <si>
    <t>1632928</t>
  </si>
  <si>
    <t xml:space="preserve">OLIVE WIRE 1.25MM </t>
  </si>
  <si>
    <t>1632927</t>
  </si>
  <si>
    <t xml:space="preserve">K-WIRE 1.25MM </t>
  </si>
  <si>
    <t>1632926</t>
  </si>
  <si>
    <t>DRILL BIT 2.5MM CANNULATED</t>
  </si>
  <si>
    <t>1632924</t>
  </si>
  <si>
    <t>DBM PUTTY 5CC JHG-05P</t>
  </si>
  <si>
    <t>1632923</t>
  </si>
  <si>
    <t>TROCAR KII FIOS 12X100 CTB73</t>
  </si>
  <si>
    <t>1632921</t>
  </si>
  <si>
    <t>DRILL PIN ACL TIGHROPE 4MM</t>
  </si>
  <si>
    <t>1632919</t>
  </si>
  <si>
    <t>ACL TIGHTROPE RT DEL SYSTEM</t>
  </si>
  <si>
    <t>1632918</t>
  </si>
  <si>
    <t>SCISSORS LAPAROSCOPIC 5MM</t>
  </si>
  <si>
    <t>1632914</t>
  </si>
  <si>
    <t>CLIP APPLIER DIRECT DRIVE 10MM</t>
  </si>
  <si>
    <t>1632912</t>
  </si>
  <si>
    <t xml:space="preserve">APPLIER CLIP EPIX </t>
  </si>
  <si>
    <t>1632911</t>
  </si>
  <si>
    <t>ICD ILESTO HF-T</t>
  </si>
  <si>
    <t>1632910</t>
  </si>
  <si>
    <t>DRILL BIT 2.5MM Q-C 110MM</t>
  </si>
  <si>
    <t>1632909</t>
  </si>
  <si>
    <t>DRILL ARTHREX AR-1923D-ST</t>
  </si>
  <si>
    <t>1632908</t>
  </si>
  <si>
    <t>SCREW 3.5 LP TI</t>
  </si>
  <si>
    <t>1632906</t>
  </si>
  <si>
    <t>SCREW 2.4 LP LOCKING</t>
  </si>
  <si>
    <t>1632903</t>
  </si>
  <si>
    <t>SCREW LAG 2.0 24-42MM</t>
  </si>
  <si>
    <t>1632902</t>
  </si>
  <si>
    <t xml:space="preserve">PLATE 2.7MM 5 HOLE </t>
  </si>
  <si>
    <t>1632901</t>
  </si>
  <si>
    <t>DRILL BIT 17 MM SYNTHES</t>
  </si>
  <si>
    <t>1632900</t>
  </si>
  <si>
    <t>SUTURE #2 FIBERWIRE AR-7200</t>
  </si>
  <si>
    <t>1632899</t>
  </si>
  <si>
    <t>HEAD V40 BIOLOX</t>
  </si>
  <si>
    <t>1632898</t>
  </si>
  <si>
    <t>CABLE EXTENSION ST JUDE</t>
  </si>
  <si>
    <t>1632896</t>
  </si>
  <si>
    <t xml:space="preserve">PACEMAKER ASSURITY </t>
  </si>
  <si>
    <t>1632895</t>
  </si>
  <si>
    <t>DRILL BIT 1.8MM AO</t>
  </si>
  <si>
    <t>1632894</t>
  </si>
  <si>
    <t>DRILL GUIDE 1.8MM LOCKING</t>
  </si>
  <si>
    <t>1632893</t>
  </si>
  <si>
    <t>SCREW 2.4 LOCKING</t>
  </si>
  <si>
    <t>1632892</t>
  </si>
  <si>
    <t>SCREW 2.4 NON LOCKING</t>
  </si>
  <si>
    <t>1632891</t>
  </si>
  <si>
    <t>PLATE NARROW 5 HOLE VOLAR</t>
  </si>
  <si>
    <t>1632890</t>
  </si>
  <si>
    <t>PLATE NARROW 3 HOLE VOLAR</t>
  </si>
  <si>
    <t>1632889</t>
  </si>
  <si>
    <t>REAMER CM TAPER 15.5MM</t>
  </si>
  <si>
    <t>1632888</t>
  </si>
  <si>
    <t>STEM ACCOLADE II 127, 132 DEG</t>
  </si>
  <si>
    <t>1632887</t>
  </si>
  <si>
    <t>FIBERLINK AR-7235</t>
  </si>
  <si>
    <t>1632885</t>
  </si>
  <si>
    <t>END TARGET CANNULA</t>
  </si>
  <si>
    <t>1632884</t>
  </si>
  <si>
    <t>CANNULATED DRILL 2.7 AO</t>
  </si>
  <si>
    <t>1632883</t>
  </si>
  <si>
    <t>Q4125</t>
  </si>
  <si>
    <t>GRAFT DECELL DERMIS AFLEX100</t>
  </si>
  <si>
    <t>1632882</t>
  </si>
  <si>
    <t>FEMORAL HEAD DELTA TAPER</t>
  </si>
  <si>
    <t>1632881</t>
  </si>
  <si>
    <t>INSERT TRIDENT 0 DEG 36-44 MM</t>
  </si>
  <si>
    <t>1632880</t>
  </si>
  <si>
    <t>SLEEVE ADAPTER UNIVERSAL V40</t>
  </si>
  <si>
    <t>1632879</t>
  </si>
  <si>
    <t>SCREW 6.5MM CANCELLOUS BONE</t>
  </si>
  <si>
    <t>1632878</t>
  </si>
  <si>
    <t>PLUG ACETABULAR DOME HOLE</t>
  </si>
  <si>
    <t>1632877</t>
  </si>
  <si>
    <t>SHELL CLUSTER HOLE TRITANIUM</t>
  </si>
  <si>
    <t>1632876</t>
  </si>
  <si>
    <t xml:space="preserve">GUIDEWIRE TEAR DROP 3X100 </t>
  </si>
  <si>
    <t>1632874</t>
  </si>
  <si>
    <t>DRILL BIT 1.7 CAN ARTHREX</t>
  </si>
  <si>
    <t>1632873</t>
  </si>
  <si>
    <t>INSTRUMENT CANNULA</t>
  </si>
  <si>
    <t>1632872</t>
  </si>
  <si>
    <t>SUTURELASSO SD WIRE LOOP</t>
  </si>
  <si>
    <t>1632869</t>
  </si>
  <si>
    <t>PUNCH SWIVELOCK ANCHORS</t>
  </si>
  <si>
    <t>1632868</t>
  </si>
  <si>
    <t>TIGERTAPE</t>
  </si>
  <si>
    <t>1632867</t>
  </si>
  <si>
    <t>SUTURE #2 FIBERWIRE AR-7209</t>
  </si>
  <si>
    <t>1632866</t>
  </si>
  <si>
    <t xml:space="preserve">CARDIAC MONITOR REVEAL LINQ </t>
  </si>
  <si>
    <t>1632865</t>
  </si>
  <si>
    <t>ILIUM TRICORTICAL BLOCK 12MM</t>
  </si>
  <si>
    <t>1632864</t>
  </si>
  <si>
    <t>SCREW 4.0 CANNULATED</t>
  </si>
  <si>
    <t>1632863</t>
  </si>
  <si>
    <t>DRILL 2.5 SHORT PILOT QR</t>
  </si>
  <si>
    <t>1632862</t>
  </si>
  <si>
    <t>PLATE H 3.5 4.0 20MM</t>
  </si>
  <si>
    <t>1632861</t>
  </si>
  <si>
    <t>SCREW 3.5 DOUBLE LEAD LOCKING</t>
  </si>
  <si>
    <t>1632860</t>
  </si>
  <si>
    <t>WASHER STRYKER 390018</t>
  </si>
  <si>
    <t>1632859</t>
  </si>
  <si>
    <t>TITAN ZERO CYLINDER/PUMP SET</t>
  </si>
  <si>
    <t>1632858</t>
  </si>
  <si>
    <t>TITAN REAR TIP EXTENDERS</t>
  </si>
  <si>
    <t>1632857</t>
  </si>
  <si>
    <t>SCREW LOCKING 3.5 HEXALOBE</t>
  </si>
  <si>
    <t>1632856</t>
  </si>
  <si>
    <t>SCREW NON LOCK 3.5 HEXALOBE</t>
  </si>
  <si>
    <t>1632855</t>
  </si>
  <si>
    <t>1632854</t>
  </si>
  <si>
    <t>KIT SCP KNEE</t>
  </si>
  <si>
    <t>1632852</t>
  </si>
  <si>
    <t xml:space="preserve">DRILL BIT 2.0 CMP FT </t>
  </si>
  <si>
    <t>1632850</t>
  </si>
  <si>
    <t>SCREW COMPRESSION FT 2.5</t>
  </si>
  <si>
    <t>1632849</t>
  </si>
  <si>
    <t>PHALANX REAMER GUIDE PIN</t>
  </si>
  <si>
    <t>1632848</t>
  </si>
  <si>
    <t>METATARSAL REAMER GUIDE PIN</t>
  </si>
  <si>
    <t>1632847</t>
  </si>
  <si>
    <t>2.0MM SHORT PILOT DRILL</t>
  </si>
  <si>
    <t>1632846</t>
  </si>
  <si>
    <t>PLATE HOLDING TAK 1.6MM THD</t>
  </si>
  <si>
    <t>1632845</t>
  </si>
  <si>
    <t>SCREW 2.7MM DBLE LEAD NON LOCK</t>
  </si>
  <si>
    <t>1632844</t>
  </si>
  <si>
    <t>SCREW 2.7MM DOUBLE LEAD LOCK</t>
  </si>
  <si>
    <t>1632843</t>
  </si>
  <si>
    <t>PLATE 2.7MM 1ST MTP FUSION</t>
  </si>
  <si>
    <t>1632842</t>
  </si>
  <si>
    <t>V2500</t>
  </si>
  <si>
    <t xml:space="preserve">LENS PMMA </t>
  </si>
  <si>
    <t>1632841</t>
  </si>
  <si>
    <t>ICD-VR EVERA DDBB1D1</t>
  </si>
  <si>
    <t>1632839</t>
  </si>
  <si>
    <t>SPEEDBRIDGE AR-2600SBS-5</t>
  </si>
  <si>
    <t>1632838</t>
  </si>
  <si>
    <t>TIGERWIRE #2 TIGERSTICK</t>
  </si>
  <si>
    <t>1632837</t>
  </si>
  <si>
    <t xml:space="preserve">SUTURELASSO </t>
  </si>
  <si>
    <t>1632836</t>
  </si>
  <si>
    <t>SUTURE ANCHOR AR-1923PS</t>
  </si>
  <si>
    <t>1632835</t>
  </si>
  <si>
    <t>CABLE, OR AND EXTENSION</t>
  </si>
  <si>
    <t>1632834</t>
  </si>
  <si>
    <t>GRAFT DECELL DERMIS AFLEX103</t>
  </si>
  <si>
    <t>1632833</t>
  </si>
  <si>
    <t>PIN TERM THREADED 2.8MM</t>
  </si>
  <si>
    <t>1632832</t>
  </si>
  <si>
    <t>SCREW CORTICAL 3.5 TI</t>
  </si>
  <si>
    <t>1632831</t>
  </si>
  <si>
    <t>SCREW FR PLT LOC CORT</t>
  </si>
  <si>
    <t>1632830</t>
  </si>
  <si>
    <t>K-WIRE AR-14016B</t>
  </si>
  <si>
    <t>1632829</t>
  </si>
  <si>
    <t>K-WIRE AR-14016</t>
  </si>
  <si>
    <t>1632828</t>
  </si>
  <si>
    <t>SUTUREPLATE HUMERAL 3H TI</t>
  </si>
  <si>
    <t>1632827</t>
  </si>
  <si>
    <t>HYDROSET 15CC BONE SUBSTITUTE</t>
  </si>
  <si>
    <t>1632825</t>
  </si>
  <si>
    <t>END CAP 1822-0010S</t>
  </si>
  <si>
    <t>1632824</t>
  </si>
  <si>
    <t>DERMACLOSE RC</t>
  </si>
  <si>
    <t>1632823</t>
  </si>
  <si>
    <t>PLATE TROCHANTERIC GRIP</t>
  </si>
  <si>
    <t>1632822</t>
  </si>
  <si>
    <t>CABLE AND SLEEVE SET</t>
  </si>
  <si>
    <t>1632821</t>
  </si>
  <si>
    <t>SUTURE ANCHOR AR-2323PSLC</t>
  </si>
  <si>
    <t>1632820</t>
  </si>
  <si>
    <t>GUIDEWIRE VISIGLIDE 70MM</t>
  </si>
  <si>
    <t>1632819</t>
  </si>
  <si>
    <t xml:space="preserve">PORT SINGLE SITE </t>
  </si>
  <si>
    <t>1632817</t>
  </si>
  <si>
    <t>REAMER ARTHREX</t>
  </si>
  <si>
    <t>1632816</t>
  </si>
  <si>
    <t>SCORPION NEEDLE</t>
  </si>
  <si>
    <t>1632814</t>
  </si>
  <si>
    <t>PLUG DOME HOLE</t>
  </si>
  <si>
    <t>1632813</t>
  </si>
  <si>
    <t>BUR 5.5MM BARREL</t>
  </si>
  <si>
    <t>1632812</t>
  </si>
  <si>
    <t>HEAD FEMORAL V40</t>
  </si>
  <si>
    <t>1632811</t>
  </si>
  <si>
    <t xml:space="preserve">PACEMAKER ZEPHYR DR </t>
  </si>
  <si>
    <t>1632810</t>
  </si>
  <si>
    <t>LEAD DEXTRUS</t>
  </si>
  <si>
    <t>1632808</t>
  </si>
  <si>
    <t xml:space="preserve">SUTURELASSO, 25 DEG TC </t>
  </si>
  <si>
    <t>KIT 2.9MM PUSHLOCK</t>
  </si>
  <si>
    <t>1632805</t>
  </si>
  <si>
    <t xml:space="preserve">CRT-D ILESTO DR-T </t>
  </si>
  <si>
    <t>1632804</t>
  </si>
  <si>
    <t>ROD, REAMING</t>
  </si>
  <si>
    <t>1632800</t>
  </si>
  <si>
    <t>ICD-VR EVERA DVBB1D4</t>
  </si>
  <si>
    <t>1632798</t>
  </si>
  <si>
    <t>GRAFT DECELLULARIZED DERMIS</t>
  </si>
  <si>
    <t>1632797</t>
  </si>
  <si>
    <t>GRAFT DECELLULARIZED DCELL 101</t>
  </si>
  <si>
    <t>1632795</t>
  </si>
  <si>
    <t>GRAFT DECELL DERMIS AFLEX400</t>
  </si>
  <si>
    <t>1632794</t>
  </si>
  <si>
    <t>TRINITY BONE GRAFT 5CC</t>
  </si>
  <si>
    <t>1632793</t>
  </si>
  <si>
    <t>ICD-VR EVERA DVBC3D4</t>
  </si>
  <si>
    <t>1632792</t>
  </si>
  <si>
    <t>AMVISC</t>
  </si>
  <si>
    <t>1632791</t>
  </si>
  <si>
    <t>SCREW 2.0 QUICKFIX TI ARTHREX</t>
  </si>
  <si>
    <t>1632790</t>
  </si>
  <si>
    <t>ICD PROTECTA DR</t>
  </si>
  <si>
    <t>1632788</t>
  </si>
  <si>
    <t>BASKET HELICAL STONE 041415</t>
  </si>
  <si>
    <t>1632787</t>
  </si>
  <si>
    <t>LINA LOOP</t>
  </si>
  <si>
    <t>1632786</t>
  </si>
  <si>
    <t>POLYSORB 0 ES-9  170052</t>
  </si>
  <si>
    <t>1632785</t>
  </si>
  <si>
    <t>PLATE 2.7 FPS 1ST MTP/MPJ LG</t>
  </si>
  <si>
    <t>1632783</t>
  </si>
  <si>
    <t>HEAD HUMERAL ZIMMER</t>
  </si>
  <si>
    <t>1632782</t>
  </si>
  <si>
    <t>STEM HUMERAL ZIMMER</t>
  </si>
  <si>
    <t>1632781</t>
  </si>
  <si>
    <t>STRATAFIX 2-0 SXPD2B414</t>
  </si>
  <si>
    <t>1632779</t>
  </si>
  <si>
    <t>KWIRE 3.2X400MM STRYKER</t>
  </si>
  <si>
    <t>1632778</t>
  </si>
  <si>
    <t>PLASMA SPATULA GYRUS</t>
  </si>
  <si>
    <t>1632777</t>
  </si>
  <si>
    <t xml:space="preserve">PLASMA J-HOOK GYRUS </t>
  </si>
  <si>
    <t>1632776</t>
  </si>
  <si>
    <t xml:space="preserve">CUTTING FORCEPS GYRUS </t>
  </si>
  <si>
    <t>1632775</t>
  </si>
  <si>
    <t>DBM SPONGE STRIP 48X18X7</t>
  </si>
  <si>
    <t>1632774</t>
  </si>
  <si>
    <t>SUTURE ANCHOR AR-2324BCCT</t>
  </si>
  <si>
    <t>1632773</t>
  </si>
  <si>
    <t>STEM ACCOLADE PLUS</t>
  </si>
  <si>
    <t>1632771</t>
  </si>
  <si>
    <t>STIMULAST PUTTY 2.5CC</t>
  </si>
  <si>
    <t>1632770</t>
  </si>
  <si>
    <t>GRAFT GORE PROPATEN 6X40</t>
  </si>
  <si>
    <t>1632769</t>
  </si>
  <si>
    <t>PACEMAKER EVIA DR-T W/GSM</t>
  </si>
  <si>
    <t>1632764</t>
  </si>
  <si>
    <t>SAFESHEALTH CLASSIC</t>
  </si>
  <si>
    <t>1632762</t>
  </si>
  <si>
    <t>DRILL BIT 2.0MM CANNULATED AO</t>
  </si>
  <si>
    <t>1632760</t>
  </si>
  <si>
    <t>SCREW TI LP 3.0 CORTICAL</t>
  </si>
  <si>
    <t>1632759</t>
  </si>
  <si>
    <t>SCREW QUICKFIX 2 3</t>
  </si>
  <si>
    <t>1632758</t>
  </si>
  <si>
    <t>MESH XENMATRIX 7.5" X 13.8"</t>
  </si>
  <si>
    <t>1632757</t>
  </si>
  <si>
    <t>ACUITY DELIVERY SYSTEM</t>
  </si>
  <si>
    <t>1632756</t>
  </si>
  <si>
    <t>LEAD ACUITY</t>
  </si>
  <si>
    <t>1632755</t>
  </si>
  <si>
    <t>SCREW TRACTION MINI JOINT 16MM</t>
  </si>
  <si>
    <t>1632754</t>
  </si>
  <si>
    <t>3.5MM RESECTOR</t>
  </si>
  <si>
    <t>1632751</t>
  </si>
  <si>
    <t>PACK B&amp;L HANDPIECE AMVISC</t>
  </si>
  <si>
    <t>1632750</t>
  </si>
  <si>
    <t>XENFORM 6CM X 10CM</t>
  </si>
  <si>
    <t>1632749</t>
  </si>
  <si>
    <t>SCREW LAG 10.5MM 70MM</t>
  </si>
  <si>
    <t>1632748</t>
  </si>
  <si>
    <t>MINI DRILL LONG</t>
  </si>
  <si>
    <t>1632747</t>
  </si>
  <si>
    <t>GUIDEWIRE .045MM AR-8737-04</t>
  </si>
  <si>
    <t>1632745</t>
  </si>
  <si>
    <t>GUIDEWIRE .062MM AR-8941KT</t>
  </si>
  <si>
    <t>1632744</t>
  </si>
  <si>
    <t>SCREW 2.4 QUICKFIX LP ARTHREX</t>
  </si>
  <si>
    <t>1632742</t>
  </si>
  <si>
    <t>COLPASSIST</t>
  </si>
  <si>
    <t>1632740</t>
  </si>
  <si>
    <t>COAPTITE</t>
  </si>
  <si>
    <t>1632739</t>
  </si>
  <si>
    <t>CRT-D VIVA XT</t>
  </si>
  <si>
    <t>1632738</t>
  </si>
  <si>
    <t>MINI TIGHTROPE IMPLANT</t>
  </si>
  <si>
    <t>1632737</t>
  </si>
  <si>
    <t>LEAD EASYTRAK 2</t>
  </si>
  <si>
    <t>1632736</t>
  </si>
  <si>
    <t>LEAD CAPSUREFIX NOVUS</t>
  </si>
  <si>
    <t>1632735</t>
  </si>
  <si>
    <t>MESH XENMATRIX 5.9"X7.9"</t>
  </si>
  <si>
    <t>1632734</t>
  </si>
  <si>
    <t>INCEPTA ICD-DR</t>
  </si>
  <si>
    <t>1632732</t>
  </si>
  <si>
    <t>ICD FORTIFY ASSURA CD1257-40Q</t>
  </si>
  <si>
    <t>1632731</t>
  </si>
  <si>
    <t>DRILL PIN TRIM IT 1.5</t>
  </si>
  <si>
    <t>1632730</t>
  </si>
  <si>
    <t>BB TAK THREADED</t>
  </si>
  <si>
    <t>1632729</t>
  </si>
  <si>
    <t>DRILL BIT 1.7 AO ARTHREX</t>
  </si>
  <si>
    <t>1632728</t>
  </si>
  <si>
    <t>PLATE LP META OPEN WDG</t>
  </si>
  <si>
    <t>1632727</t>
  </si>
  <si>
    <t>DBM PUTTY 5CC D00105</t>
  </si>
  <si>
    <t>1632726</t>
  </si>
  <si>
    <t xml:space="preserve">STARV AC 90 ARTHROW AND </t>
  </si>
  <si>
    <t>1632725</t>
  </si>
  <si>
    <t>C1883</t>
  </si>
  <si>
    <t>KIT EXTENSION SC-3138-35</t>
  </si>
  <si>
    <t>1632724</t>
  </si>
  <si>
    <t>L8681</t>
  </si>
  <si>
    <t>C1787</t>
  </si>
  <si>
    <t>PRECISION SPECTRA REMOTE</t>
  </si>
  <si>
    <t>1632723</t>
  </si>
  <si>
    <t>PRECISION SPECTRA IPG</t>
  </si>
  <si>
    <t>1632722</t>
  </si>
  <si>
    <t>ICD ELLIPSE VR</t>
  </si>
  <si>
    <t>1632721</t>
  </si>
  <si>
    <t>HEX WRENCH SC-4276</t>
  </si>
  <si>
    <t>1632720</t>
  </si>
  <si>
    <t>ENSEAL G2 NSLG2S35A</t>
  </si>
  <si>
    <t>1632718</t>
  </si>
  <si>
    <t>LENS SENSAR</t>
  </si>
  <si>
    <t>1632717</t>
  </si>
  <si>
    <t>SCREW LOCKING 5.7</t>
  </si>
  <si>
    <t>1632716</t>
  </si>
  <si>
    <t>SCREW ACUTRAK 2 MINI</t>
  </si>
  <si>
    <t>1632715</t>
  </si>
  <si>
    <t>C1893</t>
  </si>
  <si>
    <t>PACK CPS DIRECT DS2C004</t>
  </si>
  <si>
    <t>1632714</t>
  </si>
  <si>
    <t>PACEMAKER LEAD 1258T/86</t>
  </si>
  <si>
    <t>1632713</t>
  </si>
  <si>
    <t>PACEMAKER ANTHEM RF</t>
  </si>
  <si>
    <t>1632712</t>
  </si>
  <si>
    <t>KWIRE .045 WS-1106 ST</t>
  </si>
  <si>
    <t>1632711</t>
  </si>
  <si>
    <t>SWITCH TIP 35CM SF IRRIGATION</t>
  </si>
  <si>
    <t>1632709</t>
  </si>
  <si>
    <t>KIT,SV3097</t>
  </si>
  <si>
    <t>1632708</t>
  </si>
  <si>
    <t>CANNULA,ENVUE LONG JAW</t>
  </si>
  <si>
    <t>1632707</t>
  </si>
  <si>
    <t>INCEPTA ICD</t>
  </si>
  <si>
    <t>1632706</t>
  </si>
  <si>
    <t>ENDOTAK RELIANCE SG</t>
  </si>
  <si>
    <t>1632705</t>
  </si>
  <si>
    <t>MONITOR REVEAL XT</t>
  </si>
  <si>
    <t>1632704</t>
  </si>
  <si>
    <t>TRAY BONE MARROW BIOPSY COMP</t>
  </si>
  <si>
    <t>1632703</t>
  </si>
  <si>
    <t>ICD UNIFY ASSURA CD3257-40Q</t>
  </si>
  <si>
    <t>1632701</t>
  </si>
  <si>
    <t>BLADE HELICAL NS</t>
  </si>
  <si>
    <t>BLADE HELICAL NS SYNTHES</t>
  </si>
  <si>
    <t>1632700</t>
  </si>
  <si>
    <t>SLING ALTIS</t>
  </si>
  <si>
    <t>1632699</t>
  </si>
  <si>
    <t>MONITOR IMPLANTABLE CARDIAC</t>
  </si>
  <si>
    <t>1632698</t>
  </si>
  <si>
    <t>MESH INTERPRO Y</t>
  </si>
  <si>
    <t>1632697</t>
  </si>
  <si>
    <t>PACEMAKER ACCENT DR RF</t>
  </si>
  <si>
    <t>1632695</t>
  </si>
  <si>
    <t>MESH ALYTE Y GRAFT</t>
  </si>
  <si>
    <t>1632694</t>
  </si>
  <si>
    <t>INGENIO SR IS-1</t>
  </si>
  <si>
    <t>1632693</t>
  </si>
  <si>
    <t>INGENIO DR IS-1</t>
  </si>
  <si>
    <t>1632692</t>
  </si>
  <si>
    <t>INCEPTA CRT-D</t>
  </si>
  <si>
    <t>1632691</t>
  </si>
  <si>
    <t>KIT PICC LINE INSERTION</t>
  </si>
  <si>
    <t>1632690</t>
  </si>
  <si>
    <t>ENSEAL G2 NSLG2S45</t>
  </si>
  <si>
    <t>1632689</t>
  </si>
  <si>
    <t>BASKET DIMENSION ARTICULATING</t>
  </si>
  <si>
    <t>1632688</t>
  </si>
  <si>
    <t>C1780</t>
  </si>
  <si>
    <t>LENS SOFPORT</t>
  </si>
  <si>
    <t>1632687</t>
  </si>
  <si>
    <t>TAP 3.5 CORTICAL SCREW BONE</t>
  </si>
  <si>
    <t>1632686</t>
  </si>
  <si>
    <t>3.5 COMPRESSION PLATE 7 H</t>
  </si>
  <si>
    <t>1632685</t>
  </si>
  <si>
    <t>PLATE DIS LAT FIBULAR 8 H</t>
  </si>
  <si>
    <t>1632684</t>
  </si>
  <si>
    <t>MESH VENTRALIGHT ST 5954810</t>
  </si>
  <si>
    <t>1632683</t>
  </si>
  <si>
    <t>LEAD PACEMAKER BOS SCI</t>
  </si>
  <si>
    <t>1632682</t>
  </si>
  <si>
    <t>SAFESHEATH 8 FR</t>
  </si>
  <si>
    <t>1632681</t>
  </si>
  <si>
    <t>KIT EXTENSION 8 CONTACT 25CM</t>
  </si>
  <si>
    <t>1632680</t>
  </si>
  <si>
    <t>IPG ADAPTA ADDLI</t>
  </si>
  <si>
    <t>IPG ADAPTA ADDRLI</t>
  </si>
  <si>
    <t>1632679</t>
  </si>
  <si>
    <t>KIT SYNDESMOSIS REPAIR SS</t>
  </si>
  <si>
    <t>1632678</t>
  </si>
  <si>
    <t>CATHETER CPS DIRECT DS2C006</t>
  </si>
  <si>
    <t>1632677</t>
  </si>
  <si>
    <t>LENS ENVISTA</t>
  </si>
  <si>
    <t>1632676</t>
  </si>
  <si>
    <t>CRT-D UNIFY QUADRA CD3249-40Q</t>
  </si>
  <si>
    <t>1632675</t>
  </si>
  <si>
    <t>SLITTER CPS UNIVERSAL DS2A003</t>
  </si>
  <si>
    <t>1632674</t>
  </si>
  <si>
    <t>CRT-D LEAD 1458Q/86</t>
  </si>
  <si>
    <t>1632673</t>
  </si>
  <si>
    <t>CRT-D QUADRA ASSURA CD3265-40Q</t>
  </si>
  <si>
    <t>1632672</t>
  </si>
  <si>
    <t>SHUNT CAROTID</t>
  </si>
  <si>
    <t>1632670</t>
  </si>
  <si>
    <t>GUIDEWIRE 1.35MM AR-8737-01</t>
  </si>
  <si>
    <t>1632668</t>
  </si>
  <si>
    <t>MESH XENMATRIX 7.5"X11"</t>
  </si>
  <si>
    <t>1632666</t>
  </si>
  <si>
    <t>ENDOVIVE MINI BUTTON 20FRX3.5</t>
  </si>
  <si>
    <t>1632665</t>
  </si>
  <si>
    <t>PATCH CARDIOVASCULAR 019579P</t>
  </si>
  <si>
    <t>1632664</t>
  </si>
  <si>
    <t>SCREW NAIL Z 6.0 FA</t>
  </si>
  <si>
    <t>1632663</t>
  </si>
  <si>
    <t>KWIRE 2.0MM X 150MM 390192</t>
  </si>
  <si>
    <t>1632661</t>
  </si>
  <si>
    <t>PLATE LOCKING THIRD TUBE 6H</t>
  </si>
  <si>
    <t>1632660</t>
  </si>
  <si>
    <t>DRILL BIT 2.5MM CALIBRATED</t>
  </si>
  <si>
    <t>1632659</t>
  </si>
  <si>
    <t>SCREW 3.5 LP LOCKING</t>
  </si>
  <si>
    <t>1632658</t>
  </si>
  <si>
    <t>SCREW 3.5 4.0 LP NL CORTICAL</t>
  </si>
  <si>
    <t>1632657</t>
  </si>
  <si>
    <t>PLATE AXSOS PH 3 HOLE</t>
  </si>
  <si>
    <t>1632656</t>
  </si>
  <si>
    <t>NAIL RETROGRADE FEMUR SHORT</t>
  </si>
  <si>
    <t>1632655</t>
  </si>
  <si>
    <t>DRILL RF CALIBRATED 4.9MM</t>
  </si>
  <si>
    <t>1632654</t>
  </si>
  <si>
    <t>DRILL RF CALIBRATED 4.3MM</t>
  </si>
  <si>
    <t>1632653</t>
  </si>
  <si>
    <t xml:space="preserve">PIN 3.00MM 355MM </t>
  </si>
  <si>
    <t>PIN 3.0MM 355MM</t>
  </si>
  <si>
    <t>1632652</t>
  </si>
  <si>
    <t>SUTURE VLOC 90 2-0 VLOCM2115</t>
  </si>
  <si>
    <t>1632651</t>
  </si>
  <si>
    <t>AVANTIO DR IS-1</t>
  </si>
  <si>
    <t>1632650</t>
  </si>
  <si>
    <t>PARADYM RF DR 9550</t>
  </si>
  <si>
    <t>1632649</t>
  </si>
  <si>
    <t>FORCEPS CAPTURA GRASPING</t>
  </si>
  <si>
    <t>1632648</t>
  </si>
  <si>
    <t>GRAFT CORMATRIX ECM 1X10</t>
  </si>
  <si>
    <t>1632647</t>
  </si>
  <si>
    <t>CRT-D D314TRG PROTECTA XT</t>
  </si>
  <si>
    <t>1632644</t>
  </si>
  <si>
    <t>CABLE EXTENSION 4051</t>
  </si>
  <si>
    <t>1632643</t>
  </si>
  <si>
    <t>PLATE 2.7 FPS 1ST MTP/MPJ SM</t>
  </si>
  <si>
    <t>1632641</t>
  </si>
  <si>
    <t>DRILL 2.0MM SCREW PILOT</t>
  </si>
  <si>
    <t>1632640</t>
  </si>
  <si>
    <t>SCREW NAIL Z 6.0 PT</t>
  </si>
  <si>
    <t>1632639</t>
  </si>
  <si>
    <t>MICRON FIBER 365</t>
  </si>
  <si>
    <t>1632638</t>
  </si>
  <si>
    <t>BASKET PLATINUM FLAT 045215</t>
  </si>
  <si>
    <t>1632636</t>
  </si>
  <si>
    <t>BASKET HELICAL STONE 040415</t>
  </si>
  <si>
    <t>1632635</t>
  </si>
  <si>
    <t>PREVENA INCISION MGT SYS</t>
  </si>
  <si>
    <t>1632634</t>
  </si>
  <si>
    <t>SCREW 2.4 QUICKFIX TI ARTHREX</t>
  </si>
  <si>
    <t>1632633</t>
  </si>
  <si>
    <t>DRILL BIT 1.7 ARTHREX</t>
  </si>
  <si>
    <t>1632632</t>
  </si>
  <si>
    <t>GUIDEWIRE 0.86MM ARTHREX</t>
  </si>
  <si>
    <t>1632631</t>
  </si>
  <si>
    <t>GUIDEWIRE NICORE NITINOL</t>
  </si>
  <si>
    <t>1632629</t>
  </si>
  <si>
    <t>GUIDE WIRE 2.5X800 BALL TIP</t>
  </si>
  <si>
    <t>1632628</t>
  </si>
  <si>
    <t>1632627</t>
  </si>
  <si>
    <t>1632626</t>
  </si>
  <si>
    <t>1632625</t>
  </si>
  <si>
    <t>GRAFTJACKET 4X8</t>
  </si>
  <si>
    <t>1632624</t>
  </si>
  <si>
    <t>PRECISION PT. PROGRAMMER</t>
  </si>
  <si>
    <t>1632623</t>
  </si>
  <si>
    <t>PRECISION PT. CHARGER</t>
  </si>
  <si>
    <t>1632622</t>
  </si>
  <si>
    <t>CLIK ANCHOR</t>
  </si>
  <si>
    <t>1632621</t>
  </si>
  <si>
    <t>ECO PULSE PUMP KIT W SUCTION</t>
  </si>
  <si>
    <t>1632619</t>
  </si>
  <si>
    <t>MASTER HOLM SINGLE USE 1000UM</t>
  </si>
  <si>
    <t>1632618</t>
  </si>
  <si>
    <t>GRAFT JACKET 4X4</t>
  </si>
  <si>
    <t>1632617</t>
  </si>
  <si>
    <t>ELECTRODE PLASMA BUTTON</t>
  </si>
  <si>
    <t>1632614</t>
  </si>
  <si>
    <t>CAP LEAD</t>
  </si>
  <si>
    <t>1632612</t>
  </si>
  <si>
    <t>WRENCH ASSEMBLY KIT</t>
  </si>
  <si>
    <t>1632611</t>
  </si>
  <si>
    <t>REAMER SHAFT STERILE 510MM</t>
  </si>
  <si>
    <t>1632608</t>
  </si>
  <si>
    <t>CANNULATED DRILL 1.7</t>
  </si>
  <si>
    <t>1632607</t>
  </si>
  <si>
    <t>PACEMAKER LEAD ADAPTER OSCOR</t>
  </si>
  <si>
    <t>1632606</t>
  </si>
  <si>
    <t>PACEMAKER REPLY SR ESPRIT SR</t>
  </si>
  <si>
    <t>1632605</t>
  </si>
  <si>
    <t>ICD FORTIFY DR</t>
  </si>
  <si>
    <t>1632604</t>
  </si>
  <si>
    <t>WIRE NITINOL HYDROPHILIC TIP</t>
  </si>
  <si>
    <t>1632603</t>
  </si>
  <si>
    <t>SUTURE VLOC 90 2-0 VLOCM005</t>
  </si>
  <si>
    <t>SUTURE VLOC 90 2-0 VLOCM0035</t>
  </si>
  <si>
    <t>1632602</t>
  </si>
  <si>
    <t>ANCHOR SPEEDSCREW 5.5MM</t>
  </si>
  <si>
    <t>1632601</t>
  </si>
  <si>
    <t>DRILL BIT FLUTED SYNTHES</t>
  </si>
  <si>
    <t>4.0 DRILL BIT FLUTED SYNTHES</t>
  </si>
  <si>
    <t>1632600</t>
  </si>
  <si>
    <t>TRAP FIRSTPASS NEEDLE/SUTURE</t>
  </si>
  <si>
    <t>1632598</t>
  </si>
  <si>
    <t>ANCHOR TITAN 5.5</t>
  </si>
  <si>
    <t>1632597</t>
  </si>
  <si>
    <t>MESH RESTORELLE DIRECTFIX</t>
  </si>
  <si>
    <t>1632596</t>
  </si>
  <si>
    <t>POST OUTRIGGER 11MM</t>
  </si>
  <si>
    <t>1632595</t>
  </si>
  <si>
    <t xml:space="preserve">BLADE STERNUM </t>
  </si>
  <si>
    <t>1632594</t>
  </si>
  <si>
    <t>DRAPE CAMERA HEAD DAVINCI</t>
  </si>
  <si>
    <t>1632593</t>
  </si>
  <si>
    <t>SUTURE VLOC 180 3-0 VLOCM0024</t>
  </si>
  <si>
    <t>1632592</t>
  </si>
  <si>
    <t>TUBING SET MISONIX SUSA</t>
  </si>
  <si>
    <t>1632591</t>
  </si>
  <si>
    <t>CABLE BEADED AND SLEEVE</t>
  </si>
  <si>
    <t>1632590</t>
  </si>
  <si>
    <t>KIT ACCESSORY</t>
  </si>
  <si>
    <t>1632589</t>
  </si>
  <si>
    <t>CABLE 8 FT EXTENSION</t>
  </si>
  <si>
    <t>1632588</t>
  </si>
  <si>
    <t>SAFESHEATH 7.0 8.5 FR</t>
  </si>
  <si>
    <t>1632587</t>
  </si>
  <si>
    <t>FOOTPRINT PK 5.5 AWL</t>
  </si>
  <si>
    <t>1632586</t>
  </si>
  <si>
    <t>ICD LEAD DURATA DF4 SGL COIL</t>
  </si>
  <si>
    <t>1632584</t>
  </si>
  <si>
    <t>GUIDEWIRE 2.4X300</t>
  </si>
  <si>
    <t>1632582</t>
  </si>
  <si>
    <t>DBM PUTTY 10 CC</t>
  </si>
  <si>
    <t>1632581</t>
  </si>
  <si>
    <t>PLATE DIS LAT FIBULAR 4 H</t>
  </si>
  <si>
    <t>1632580</t>
  </si>
  <si>
    <t>SUTURE VLOC 180 4-0 VLOCL1413</t>
  </si>
  <si>
    <t>1632579</t>
  </si>
  <si>
    <t>ICD LEAD DURATA DF4 DBL COIL</t>
  </si>
  <si>
    <t>1632578</t>
  </si>
  <si>
    <t>ICD UNIFY CRT-D 40</t>
  </si>
  <si>
    <t>1632577</t>
  </si>
  <si>
    <t>ICD FORTIFY VR</t>
  </si>
  <si>
    <t>1632575</t>
  </si>
  <si>
    <t>GUIDEWIRE OSTEOMED 316-0122</t>
  </si>
  <si>
    <t>1632574</t>
  </si>
  <si>
    <t>PLATE ONE THIRD ULS 7H</t>
  </si>
  <si>
    <t>1632573</t>
  </si>
  <si>
    <t>TESTICULAR PROSTHESIS TOROSA</t>
  </si>
  <si>
    <t>1632572</t>
  </si>
  <si>
    <t>PACEMAKER LEAD TEN ST OPTIM</t>
  </si>
  <si>
    <t>1632571</t>
  </si>
  <si>
    <t>BONE VOID FILLER OSSATURA 15CC</t>
  </si>
  <si>
    <t>1632570</t>
  </si>
  <si>
    <t>DRAPE PELVIC</t>
  </si>
  <si>
    <t>1632569</t>
  </si>
  <si>
    <t>STEM ALLOCLASSIC ZIMMER</t>
  </si>
  <si>
    <t>1632568</t>
  </si>
  <si>
    <t>MESH XENMATRIX 3.9"X5.9"</t>
  </si>
  <si>
    <t>1632567</t>
  </si>
  <si>
    <t>TITAN CL RESERVOIR</t>
  </si>
  <si>
    <t>1632565</t>
  </si>
  <si>
    <t>CLAMP LARGE OPEN ADJUSTABLE</t>
  </si>
  <si>
    <t>1632564</t>
  </si>
  <si>
    <t>SCREW PERIARTICULAR 4.5</t>
  </si>
  <si>
    <t>1632563</t>
  </si>
  <si>
    <t>SCREW CORTICAL 2.7 ST ZIMMER</t>
  </si>
  <si>
    <t>1632562</t>
  </si>
  <si>
    <t>PLATE ONE-THIRD W/ COL 9H</t>
  </si>
  <si>
    <t>1632561</t>
  </si>
  <si>
    <t>SAFESHEATH</t>
  </si>
  <si>
    <t>1632560</t>
  </si>
  <si>
    <t xml:space="preserve">TRUCLEAR ROTARY MORCELLATOR </t>
  </si>
  <si>
    <t>1632559</t>
  </si>
  <si>
    <t>FASCIA LATA 2CM X 8CM</t>
  </si>
  <si>
    <t>1632558</t>
  </si>
  <si>
    <t>NAIL FEMORAL LAT ENTRY SYNTHES</t>
  </si>
  <si>
    <t>1632557</t>
  </si>
  <si>
    <t>SCREW LOCK TI 4 SD STERILE</t>
  </si>
  <si>
    <t>1632556</t>
  </si>
  <si>
    <t>WASHER SMALL ZIMMER</t>
  </si>
  <si>
    <t>1632555</t>
  </si>
  <si>
    <t>ENSEAL G2 NSEALLX22L</t>
  </si>
  <si>
    <t>1632554</t>
  </si>
  <si>
    <t>PACEMAKER ACCENT SR/SR RF</t>
  </si>
  <si>
    <t>1632553</t>
  </si>
  <si>
    <t>PACEMAKER LEAD TEN STS/OPTI</t>
  </si>
  <si>
    <t>1632552</t>
  </si>
  <si>
    <t>PACEMAKER ACCENT DR</t>
  </si>
  <si>
    <t>1632551</t>
  </si>
  <si>
    <t>C1727</t>
  </si>
  <si>
    <t>DISSECTOR SPACEMAKER PLUE</t>
  </si>
  <si>
    <t>1632550</t>
  </si>
  <si>
    <t>LIGASURE 5MM LF1537</t>
  </si>
  <si>
    <t>1632549</t>
  </si>
  <si>
    <t>PLATE SKYLINE ONE LEVEL</t>
  </si>
  <si>
    <t>1632548</t>
  </si>
  <si>
    <t>NEEDLE VIPER</t>
  </si>
  <si>
    <t>1632546</t>
  </si>
  <si>
    <t>SUTURE V-LOC 90</t>
  </si>
  <si>
    <t>1632544</t>
  </si>
  <si>
    <t>PACEMAKER LEADS SORIN</t>
  </si>
  <si>
    <t>1632543</t>
  </si>
  <si>
    <t>PACEMAKER REPLY DR ESPRIT DR</t>
  </si>
  <si>
    <t>1632542</t>
  </si>
  <si>
    <t>PACK EXTREMITY</t>
  </si>
  <si>
    <t>RADIAL STEM EXPLOR</t>
  </si>
  <si>
    <t>1632539</t>
  </si>
  <si>
    <t>RADIAL HEAD EXPLOR</t>
  </si>
  <si>
    <t>1632538</t>
  </si>
  <si>
    <t>GRAFT PROPATEN 8X40</t>
  </si>
  <si>
    <t>1632534</t>
  </si>
  <si>
    <t>DRILL BIT FLUTED QC STERILE</t>
  </si>
  <si>
    <t>1632533</t>
  </si>
  <si>
    <t>3.5 COMPRESSION PLATE 10H</t>
  </si>
  <si>
    <t>1632532</t>
  </si>
  <si>
    <t>PIN GUIDE 1.6 PARTIAL THREAD</t>
  </si>
  <si>
    <t>1632531</t>
  </si>
  <si>
    <t>ALL POLY PATELLA</t>
  </si>
  <si>
    <t>1632530</t>
  </si>
  <si>
    <t>DBM PUTTY 5 CC</t>
  </si>
  <si>
    <t>1632529</t>
  </si>
  <si>
    <t>PLUG MESH PERFIX LIGHT XLG</t>
  </si>
  <si>
    <t>1632528</t>
  </si>
  <si>
    <t>PLUG MESH PERFIX LIGHT MED</t>
  </si>
  <si>
    <t>1632527</t>
  </si>
  <si>
    <t>PLUG MESH PERFIX LIGHT LG</t>
  </si>
  <si>
    <t>1632526</t>
  </si>
  <si>
    <t>PLATE RECON STRAIGHT 9H</t>
  </si>
  <si>
    <t>1632525</t>
  </si>
  <si>
    <t>MESH KUGEL MODIFIED 0115812</t>
  </si>
  <si>
    <t>1632524</t>
  </si>
  <si>
    <t>MESH KUGEL MODIFIED 0115810</t>
  </si>
  <si>
    <t>1632523</t>
  </si>
  <si>
    <t>MESH KUGEL MODIFIED 0115808</t>
  </si>
  <si>
    <t>1632522</t>
  </si>
  <si>
    <t>CALIBRATION INSERT 4.0</t>
  </si>
  <si>
    <t>1632521</t>
  </si>
  <si>
    <t>TRUCLEAR MORCELLATOR</t>
  </si>
  <si>
    <t>1632520</t>
  </si>
  <si>
    <t>HYSTEROSCOPIC PROCEDURE KIT</t>
  </si>
  <si>
    <t>1632519</t>
  </si>
  <si>
    <t>COLLAGEN MATRIX 12CM X 25CM</t>
  </si>
  <si>
    <t>1632517</t>
  </si>
  <si>
    <t>SCREW LOCK TI 5 TO 6 SD STERILE</t>
  </si>
  <si>
    <t>SCREW LOCK TI 5 TO 6 SD STERIL</t>
  </si>
  <si>
    <t>1632515</t>
  </si>
  <si>
    <t>NAIL TROCHANTERIC 300 TO 460MM</t>
  </si>
  <si>
    <t>1632514</t>
  </si>
  <si>
    <t>PLATE ONE THRID ULS 10H</t>
  </si>
  <si>
    <t>1632513</t>
  </si>
  <si>
    <t>MESH VENTRALIGHT ST ECHO 10X13</t>
  </si>
  <si>
    <t>1632511</t>
  </si>
  <si>
    <t>MESH VENTRALIGHT ST ECHO 8X10</t>
  </si>
  <si>
    <t>1632510</t>
  </si>
  <si>
    <t>MESH VENTRALIGHT ST ECHO 7X9</t>
  </si>
  <si>
    <t>1632509</t>
  </si>
  <si>
    <t>PACEMAKER EVIA SR-T W/LL HM</t>
  </si>
  <si>
    <t>1632508</t>
  </si>
  <si>
    <t>MESH VENTRIO ST 5950060</t>
  </si>
  <si>
    <t>1632507</t>
  </si>
  <si>
    <t>MESH VENTRIO ST 5950080</t>
  </si>
  <si>
    <t>1632505</t>
  </si>
  <si>
    <t>MESH VENTRIO ST 5950070</t>
  </si>
  <si>
    <t>1632504</t>
  </si>
  <si>
    <t>MESH VENTRIO ST 5950020</t>
  </si>
  <si>
    <t>1632503</t>
  </si>
  <si>
    <t>MESH VENTRIO ST 5950050</t>
  </si>
  <si>
    <t>1632502</t>
  </si>
  <si>
    <t>MESH VENTRIO ST 5950040</t>
  </si>
  <si>
    <t>1632501</t>
  </si>
  <si>
    <t>MESH VENTRIO ST 5950030</t>
  </si>
  <si>
    <t>1632499</t>
  </si>
  <si>
    <t>MESH SOFT 12X12</t>
  </si>
  <si>
    <t>1632493</t>
  </si>
  <si>
    <t>MESH SOFT 6X6</t>
  </si>
  <si>
    <t>1632492</t>
  </si>
  <si>
    <t>ROD CARBON FIBER 8X300-500</t>
  </si>
  <si>
    <t>1632491</t>
  </si>
  <si>
    <t>KYPHON EXPRESS CURETTE T TIP</t>
  </si>
  <si>
    <t>1632490</t>
  </si>
  <si>
    <t>1632489</t>
  </si>
  <si>
    <t>CANNISTER SUCTION SUSA</t>
  </si>
  <si>
    <t>1632488</t>
  </si>
  <si>
    <t>HANDPIECE SUSA</t>
  </si>
  <si>
    <t>1632487</t>
  </si>
  <si>
    <t>PLATE DLF 10H</t>
  </si>
  <si>
    <t>1632486</t>
  </si>
  <si>
    <t>DRILL BIT 4.2X360 AO STRYKER</t>
  </si>
  <si>
    <t>1632485</t>
  </si>
  <si>
    <t>CABLE READY BUTTON</t>
  </si>
  <si>
    <t>1632484</t>
  </si>
  <si>
    <t>KYPHON XPEDE CEMENT W MIXER</t>
  </si>
  <si>
    <t>1632483</t>
  </si>
  <si>
    <t>PIN GUIDE 1.6MM SMOOTH</t>
  </si>
  <si>
    <t>1632482</t>
  </si>
  <si>
    <t>SCREW 3.5 CANNULATED</t>
  </si>
  <si>
    <t>1632481</t>
  </si>
  <si>
    <t>OSTEOVATION EX IMPACT INJ 3CC</t>
  </si>
  <si>
    <t>1632480</t>
  </si>
  <si>
    <t>KYPHOPAK II TRAY KPX153PB</t>
  </si>
  <si>
    <t>1632479</t>
  </si>
  <si>
    <t>ACHILLES SPEEDBRIDGE</t>
  </si>
  <si>
    <t>1632478</t>
  </si>
  <si>
    <t>SUTURE PDS II 1 Z879G</t>
  </si>
  <si>
    <t>1632476</t>
  </si>
  <si>
    <t>CAP PROTECTIVE 394.97</t>
  </si>
  <si>
    <t>1632475</t>
  </si>
  <si>
    <t>PIN SCHANZ 6.0MM SPADE POINT</t>
  </si>
  <si>
    <t>1632474</t>
  </si>
  <si>
    <t>CLAMP ADJUSTABLE ZIMMER</t>
  </si>
  <si>
    <t>1632473</t>
  </si>
  <si>
    <t>ROD CARBON FIBER 11X400-500</t>
  </si>
  <si>
    <t>1632472</t>
  </si>
  <si>
    <t>SCREW SET ZIMMER</t>
  </si>
  <si>
    <t>1632471</t>
  </si>
  <si>
    <t>REVISION STRAIGHT SMOOTH STEM</t>
  </si>
  <si>
    <t>1632470</t>
  </si>
  <si>
    <t>WASHER FPS OSTEOMED</t>
  </si>
  <si>
    <t>1632469</t>
  </si>
  <si>
    <t>OBTRYX HALO TRANSOBTURATOR</t>
  </si>
  <si>
    <t>1632468</t>
  </si>
  <si>
    <t>STAPLER PROXIMATE TCT10</t>
  </si>
  <si>
    <t>1632467</t>
  </si>
  <si>
    <t>STAPLER PROXIMATE TL90</t>
  </si>
  <si>
    <t>1632466</t>
  </si>
  <si>
    <t>ENSEAL NSEAL535RH</t>
  </si>
  <si>
    <t>1632464</t>
  </si>
  <si>
    <t>ENDO SMARTCAP</t>
  </si>
  <si>
    <t>1632463</t>
  </si>
  <si>
    <t>VALVE AIR WATER SUCTION BIOPSY</t>
  </si>
  <si>
    <t>1632462</t>
  </si>
  <si>
    <t>GREENLIGHT MOXY FIBER OPTIC</t>
  </si>
  <si>
    <t>1632460</t>
  </si>
  <si>
    <t>WRAP ANKLE COMPRESSION</t>
  </si>
  <si>
    <t>1632459</t>
  </si>
  <si>
    <t>PLATE 3.5 ULS DUAL COMP 7H</t>
  </si>
  <si>
    <t>1632458</t>
  </si>
  <si>
    <t>NAIL Z TIBIA</t>
  </si>
  <si>
    <t>1632457</t>
  </si>
  <si>
    <t>UPHOLD VAGINAL SUPPORT SYSTEM</t>
  </si>
  <si>
    <t>1632456</t>
  </si>
  <si>
    <t>GUIDEWIRE 2.0MM ACUMED</t>
  </si>
  <si>
    <t>1632455</t>
  </si>
  <si>
    <t>PLATE PROXIMAL HUMERAL ACUMED</t>
  </si>
  <si>
    <t>1632454</t>
  </si>
  <si>
    <t>WRENCH ALLEN 3MM 10012</t>
  </si>
  <si>
    <t>1632453</t>
  </si>
  <si>
    <t>TEMPLATE M225</t>
  </si>
  <si>
    <t>1632452</t>
  </si>
  <si>
    <t>SCREW CORTICAL 60 20</t>
  </si>
  <si>
    <t>1632451</t>
  </si>
  <si>
    <t>MINIFIXATOR SHORT</t>
  </si>
  <si>
    <t>1632450</t>
  </si>
  <si>
    <t>PLATE ONE THIRD ULS 8H</t>
  </si>
  <si>
    <t>1632449</t>
  </si>
  <si>
    <t>PLATE ONE THIRD ULS 6H</t>
  </si>
  <si>
    <t>1632448</t>
  </si>
  <si>
    <t>SCREW BIOCOMPOSITE TENODESIS</t>
  </si>
  <si>
    <t>1632447</t>
  </si>
  <si>
    <t>KIT BIOTENODESIS SCREW</t>
  </si>
  <si>
    <t>1632446</t>
  </si>
  <si>
    <t>LENS AMO CLARIFLEX</t>
  </si>
  <si>
    <t>1632445</t>
  </si>
  <si>
    <t>LOCKING TALAR FIT SURGICAL KIT</t>
  </si>
  <si>
    <t>1632444</t>
  </si>
  <si>
    <t>TALAR FIT IMPLANT</t>
  </si>
  <si>
    <t>1632443</t>
  </si>
  <si>
    <t>MEMODERM MESHED 4X8 CM</t>
  </si>
  <si>
    <t>1632442</t>
  </si>
  <si>
    <t>MICRON FIBER 1000</t>
  </si>
  <si>
    <t>1632441</t>
  </si>
  <si>
    <t>C1767</t>
  </si>
  <si>
    <t>VNS GENERATOR DEMIPULSE</t>
  </si>
  <si>
    <t>1632440</t>
  </si>
  <si>
    <t>MESH COMPOSIX 4.5</t>
  </si>
  <si>
    <t>1632438</t>
  </si>
  <si>
    <t>DRILL CANCELLOUS</t>
  </si>
  <si>
    <t>1632437</t>
  </si>
  <si>
    <t>SCREW CANCELLOUS 5.0</t>
  </si>
  <si>
    <t>1632436</t>
  </si>
  <si>
    <t>SCREW LOCKING 4.5 BUTTRESS</t>
  </si>
  <si>
    <t>1632435</t>
  </si>
  <si>
    <t>CLAMP MULTIPIN 11MM</t>
  </si>
  <si>
    <t>1632434</t>
  </si>
  <si>
    <t>CLAMP PIN TO ROD 4-6/11MM</t>
  </si>
  <si>
    <t>1632433</t>
  </si>
  <si>
    <t>CLAMP UNIVERSAL 11MM</t>
  </si>
  <si>
    <t>1632432</t>
  </si>
  <si>
    <t>ROD CARBON FIBER 11X250-350</t>
  </si>
  <si>
    <t>1632431</t>
  </si>
  <si>
    <t>PIN TRANSFX 5.0 6.0MM CNT THD</t>
  </si>
  <si>
    <t>1632430</t>
  </si>
  <si>
    <t>PIN TRANSFX 5.0MMX200-250MM</t>
  </si>
  <si>
    <t>1632429</t>
  </si>
  <si>
    <t>DRILL BIT 4.3MM NCB</t>
  </si>
  <si>
    <t>1632428</t>
  </si>
  <si>
    <t>PIN THREADED</t>
  </si>
  <si>
    <t>1632426</t>
  </si>
  <si>
    <t>PIN LAG SCREW</t>
  </si>
  <si>
    <t>1632425</t>
  </si>
  <si>
    <t>SOLYX SIS SYSTEM</t>
  </si>
  <si>
    <t>1632424</t>
  </si>
  <si>
    <t>MESH POLYFORM 10X15CM</t>
  </si>
  <si>
    <t>1632423</t>
  </si>
  <si>
    <t>SCREW LOCKING 2.7 STRYKER</t>
  </si>
  <si>
    <t>1632422</t>
  </si>
  <si>
    <t>SCREW FRAG-LOC COMPRESSION</t>
  </si>
  <si>
    <t>1632421</t>
  </si>
  <si>
    <t>SLEEVE FRAG-LOC COMPRESSION</t>
  </si>
  <si>
    <t>1632420</t>
  </si>
  <si>
    <t>DRILL BIT 2.5 80-0724</t>
  </si>
  <si>
    <t>1632419</t>
  </si>
  <si>
    <t>GUIDE WIRE ACUMED</t>
  </si>
  <si>
    <t>1632418</t>
  </si>
  <si>
    <t>SCREW CORTICAL 2.3 NT</t>
  </si>
  <si>
    <t>1632417</t>
  </si>
  <si>
    <t>PLATE VDR</t>
  </si>
  <si>
    <t>1632416</t>
  </si>
  <si>
    <t>DRILL BIT 2.0MM 80-0318</t>
  </si>
  <si>
    <t>1632415</t>
  </si>
  <si>
    <t>DRILL BIT 2.8MM 80-0387</t>
  </si>
  <si>
    <t>1632414</t>
  </si>
  <si>
    <t>SCREW LOCKING CORTICAL 2.3</t>
  </si>
  <si>
    <t>1632413</t>
  </si>
  <si>
    <t>ONE-THIRD TUB PLATE W COL 6-7H</t>
  </si>
  <si>
    <t>1632412</t>
  </si>
  <si>
    <t>ONE-THIRD TUB PLATE W COL 4-5H</t>
  </si>
  <si>
    <t>1632411</t>
  </si>
  <si>
    <t>PLATE 3.5 CALCANEAL 70MM</t>
  </si>
  <si>
    <t>1632410</t>
  </si>
  <si>
    <t>RELOAD XR30B</t>
  </si>
  <si>
    <t>1632409</t>
  </si>
  <si>
    <t>STAPLER PROXIMATE TX30B</t>
  </si>
  <si>
    <t>1632408</t>
  </si>
  <si>
    <t>SUTURE PROLENE 4-0 8526H</t>
  </si>
  <si>
    <t>1632407</t>
  </si>
  <si>
    <t>PLEDGET TFE POLYMER</t>
  </si>
  <si>
    <t>1632406</t>
  </si>
  <si>
    <t>DRILL BIT 2.0MM TWIST STRYKER</t>
  </si>
  <si>
    <t>1632404</t>
  </si>
  <si>
    <t>K-WIRE 1.143MM STRYKER</t>
  </si>
  <si>
    <t>1632403</t>
  </si>
  <si>
    <t>PLATE DISTAL RADIUS</t>
  </si>
  <si>
    <t>1632402</t>
  </si>
  <si>
    <t>SCREW BONE 2.3 STRYKER</t>
  </si>
  <si>
    <t>1632401</t>
  </si>
  <si>
    <t>NAIL Z FEMORAL 30-48CM</t>
  </si>
  <si>
    <t>1632399</t>
  </si>
  <si>
    <t>SCREW NAIL Z 4.0 5.0 CORTICAL</t>
  </si>
  <si>
    <t>1632398</t>
  </si>
  <si>
    <t>SCREW NAIL Z 10.5 LAG</t>
  </si>
  <si>
    <t>1632397</t>
  </si>
  <si>
    <t>DRILL BIT 4.3 ZNN</t>
  </si>
  <si>
    <t>1632396</t>
  </si>
  <si>
    <t>NAIL Z FEMORAL 21.5CM</t>
  </si>
  <si>
    <t>1632395</t>
  </si>
  <si>
    <t>DRILL BIT 4.3 ZNN 2490-064-43</t>
  </si>
  <si>
    <t>1632394</t>
  </si>
  <si>
    <t>NAIL Z FEMORAL GT</t>
  </si>
  <si>
    <t>1632393</t>
  </si>
  <si>
    <t>GUIDE WIRE 3.2 ZIMMER</t>
  </si>
  <si>
    <t>1632392</t>
  </si>
  <si>
    <t>WASHER LARGE 2344-01</t>
  </si>
  <si>
    <t>1632391</t>
  </si>
  <si>
    <t>DRILL BIT 3.7 ZIMMER</t>
  </si>
  <si>
    <t>1632390</t>
  </si>
  <si>
    <t>PLATE DLF 18H</t>
  </si>
  <si>
    <t>1632389</t>
  </si>
  <si>
    <t>HARMONIC CURVED SHEARS INSERT</t>
  </si>
  <si>
    <t>1632388</t>
  </si>
  <si>
    <t>MESH Y</t>
  </si>
  <si>
    <t>1632387</t>
  </si>
  <si>
    <t>MESH SYSTEM PROLENE PHSM</t>
  </si>
  <si>
    <t>1632386</t>
  </si>
  <si>
    <t>MESH RESTORELLE AN</t>
  </si>
  <si>
    <t>1632385</t>
  </si>
  <si>
    <t>SUTURE PROLENE 5-0 8555H</t>
  </si>
  <si>
    <t>1632384</t>
  </si>
  <si>
    <t>GUIDEWIRE 1.6MM</t>
  </si>
  <si>
    <t>1632383</t>
  </si>
  <si>
    <t>CABLE READY CABLE 2232-03-18</t>
  </si>
  <si>
    <t>1632382</t>
  </si>
  <si>
    <t>PLATE BONE 6H CABLE READY</t>
  </si>
  <si>
    <t>1632381</t>
  </si>
  <si>
    <t>BLADE HELICAL STERILE SYNTHES</t>
  </si>
  <si>
    <t>1632380</t>
  </si>
  <si>
    <t>PLATE 3.5 LCP 10H SYNTHES</t>
  </si>
  <si>
    <t>1632379</t>
  </si>
  <si>
    <t>IMPLANTATION SYSTEM</t>
  </si>
  <si>
    <t>1632378</t>
  </si>
  <si>
    <t>MESH T-SLING</t>
  </si>
  <si>
    <t>1632377</t>
  </si>
  <si>
    <t>SUTURE #5 FIBERWIRE AR-7211</t>
  </si>
  <si>
    <t>1632376</t>
  </si>
  <si>
    <t>PACEMAKER EVIA DR-T W/HMM</t>
  </si>
  <si>
    <t>1632375</t>
  </si>
  <si>
    <t>PACEMAKER EVIA SR-T W/HMM</t>
  </si>
  <si>
    <t>1632374</t>
  </si>
  <si>
    <t>SCREW ML 4.0</t>
  </si>
  <si>
    <t>1632373</t>
  </si>
  <si>
    <t>PLATE 3.5 CLOVERLEAF 6H</t>
  </si>
  <si>
    <t>1632372</t>
  </si>
  <si>
    <t>DRILL BIT 1.8MM</t>
  </si>
  <si>
    <t>1632370</t>
  </si>
  <si>
    <t>PLATE 2.4 LCP 6-9H 3H SHAFT</t>
  </si>
  <si>
    <t>1632369</t>
  </si>
  <si>
    <t>SCREW CORTEX 2.4 ST</t>
  </si>
  <si>
    <t>1632368</t>
  </si>
  <si>
    <t>SCREW LOCK 2.4 ST</t>
  </si>
  <si>
    <t>1632367</t>
  </si>
  <si>
    <t>DRILL BIT 3.2 .4.5MM QC</t>
  </si>
  <si>
    <t>DRILL BIT 3.2 4.5MM QC</t>
  </si>
  <si>
    <t>1632366</t>
  </si>
  <si>
    <t>NAIL ELASTIC 3.0MM</t>
  </si>
  <si>
    <t>1632365</t>
  </si>
  <si>
    <t>NAIL ELASTIC 2.5MM</t>
  </si>
  <si>
    <t>1632364</t>
  </si>
  <si>
    <t>POLYLOOP LIGATING DEVICE</t>
  </si>
  <si>
    <t>1632363</t>
  </si>
  <si>
    <t>SUTURE QUILL PDO 0 RA-1079Q</t>
  </si>
  <si>
    <t>1632362</t>
  </si>
  <si>
    <t>RUMI TIP</t>
  </si>
  <si>
    <t>1632360</t>
  </si>
  <si>
    <t>RUMI KOH-EFFICIENT SYSTEM</t>
  </si>
  <si>
    <t>1632359</t>
  </si>
  <si>
    <t>SCREW 6.5 CANNULATED STRYKER</t>
  </si>
  <si>
    <t>1632358</t>
  </si>
  <si>
    <t>DRILL BIT 6.5MM TWIST ASNIS</t>
  </si>
  <si>
    <t>1632357</t>
  </si>
  <si>
    <t>DRILL BIT 3.2MM ASNIS</t>
  </si>
  <si>
    <t>1632356</t>
  </si>
  <si>
    <t>GUIDE WIRE 3.2MM ASNIS</t>
  </si>
  <si>
    <t>1632355</t>
  </si>
  <si>
    <t>ENSEAL TRIO ETRIO-345H</t>
  </si>
  <si>
    <t>1632354</t>
  </si>
  <si>
    <t>DRILL BIT TAP 702805</t>
  </si>
  <si>
    <t>1632353</t>
  </si>
  <si>
    <t>DRILL BIT TWIST</t>
  </si>
  <si>
    <t>1632352</t>
  </si>
  <si>
    <t>DIODE TWISTER FIBER</t>
  </si>
  <si>
    <t>1632351</t>
  </si>
  <si>
    <t>DIGITEX SUTURE 52027</t>
  </si>
  <si>
    <t>1632347</t>
  </si>
  <si>
    <t>DIGITEX SUTURE DEVICE 52025</t>
  </si>
  <si>
    <t>1632346</t>
  </si>
  <si>
    <t>MESH PHYSIO PHY1520V</t>
  </si>
  <si>
    <t>1632345</t>
  </si>
  <si>
    <t>SLING MINITAPE URETHRAL MT12</t>
  </si>
  <si>
    <t>1632343</t>
  </si>
  <si>
    <t>INTRODUCER NEEDLE INTRO80</t>
  </si>
  <si>
    <t>1632342</t>
  </si>
  <si>
    <t>PLATE HOLDING PIN SKYLINE</t>
  </si>
  <si>
    <t>1632341</t>
  </si>
  <si>
    <t>SCREW INNER</t>
  </si>
  <si>
    <t>1632340</t>
  </si>
  <si>
    <t>ROD 3.5 25-60 MM</t>
  </si>
  <si>
    <t>1632339</t>
  </si>
  <si>
    <t>SCREW M/L</t>
  </si>
  <si>
    <t>1632338</t>
  </si>
  <si>
    <t>DRILL BIT FIXED</t>
  </si>
  <si>
    <t>1632337</t>
  </si>
  <si>
    <t>ROD TEMPLATE</t>
  </si>
  <si>
    <t>1632336</t>
  </si>
  <si>
    <t>SCREW SKYLINE LARGE DIAMETER</t>
  </si>
  <si>
    <t>1632335</t>
  </si>
  <si>
    <t>SCREW SKYLINE ST</t>
  </si>
  <si>
    <t>1632334</t>
  </si>
  <si>
    <t>PLATE SKYLINE THREE LEVEL</t>
  </si>
  <si>
    <t>1632333</t>
  </si>
  <si>
    <t>INSERTER SKYLINE TFP</t>
  </si>
  <si>
    <t>1632332</t>
  </si>
  <si>
    <t>DRILL BIT SKYLINE AO</t>
  </si>
  <si>
    <t>1632331</t>
  </si>
  <si>
    <t>SCREW SKYLINE VA SELF TAPPING</t>
  </si>
  <si>
    <t>1632330</t>
  </si>
  <si>
    <t>SCREW SKYLINE VA OVERSIZE</t>
  </si>
  <si>
    <t>1632329</t>
  </si>
  <si>
    <t>PLATE SKYLINE TWO LEVEL</t>
  </si>
  <si>
    <t>1632328</t>
  </si>
  <si>
    <t>MESH VENTRALIGHT ST 5954113</t>
  </si>
  <si>
    <t>1632327</t>
  </si>
  <si>
    <t>MESH VENTRALIGHT ST 5954610</t>
  </si>
  <si>
    <t>1632326</t>
  </si>
  <si>
    <t>MESH PHYSIO PHY1015V</t>
  </si>
  <si>
    <t>1632324</t>
  </si>
  <si>
    <t>MESH MPATHY RESTORELLE PN</t>
  </si>
  <si>
    <t>1632323</t>
  </si>
  <si>
    <t>NAIL SUPRACONDYLAR T2</t>
  </si>
  <si>
    <t>1632322</t>
  </si>
  <si>
    <t>END CAP T2 SCN</t>
  </si>
  <si>
    <t>1632321</t>
  </si>
  <si>
    <t>DRILL BIT 2.5MM NCB</t>
  </si>
  <si>
    <t>1632319</t>
  </si>
  <si>
    <t>WASHER LARGE ZIMMER</t>
  </si>
  <si>
    <t>1632318</t>
  </si>
  <si>
    <t>PLATE RECON STRAIGHT 6H</t>
  </si>
  <si>
    <t>1632317</t>
  </si>
  <si>
    <t>SCREW PERIARTICULAR 6.5 ZIMMER</t>
  </si>
  <si>
    <t>1632316</t>
  </si>
  <si>
    <t>K-WIRE TROCAR 1.0-2.0MM</t>
  </si>
  <si>
    <t>1632315</t>
  </si>
  <si>
    <t>SCREW 4.0 FORTE CANCELLOUS</t>
  </si>
  <si>
    <t>1632314</t>
  </si>
  <si>
    <t>SCREW 3.5 PERI</t>
  </si>
  <si>
    <t>1632313</t>
  </si>
  <si>
    <t>PLH DISTAL PLATE 4H</t>
  </si>
  <si>
    <t>1632312</t>
  </si>
  <si>
    <t>MESH ASCEND AC CAL-AC01</t>
  </si>
  <si>
    <t>1632311</t>
  </si>
  <si>
    <t>GUIDE WIRE 2.5 SP SYNTHES</t>
  </si>
  <si>
    <t>1632310</t>
  </si>
  <si>
    <t>BLADE HELIX 75-95MM SYNTHES</t>
  </si>
  <si>
    <t>1632309</t>
  </si>
  <si>
    <t>PLATE LCP DHHS 135 2-6H</t>
  </si>
  <si>
    <t>1632308</t>
  </si>
  <si>
    <t>STENT INLAY OPTIMA</t>
  </si>
  <si>
    <t>1632307</t>
  </si>
  <si>
    <t>TROCAR 12X100 D12LT</t>
  </si>
  <si>
    <t>1632306</t>
  </si>
  <si>
    <t>PLATE 1/3 TUBULAR 8-10H STRYKE</t>
  </si>
  <si>
    <t>1632305</t>
  </si>
  <si>
    <t>DRILL BIT 3.5MM STRYKER</t>
  </si>
  <si>
    <t>1632304</t>
  </si>
  <si>
    <t>ROD PRE-LORDOSED</t>
  </si>
  <si>
    <t>1632303</t>
  </si>
  <si>
    <t>CONCORDE BULLET</t>
  </si>
  <si>
    <t>1632302</t>
  </si>
  <si>
    <t>SCREW SET SINGLE-INNIE</t>
  </si>
  <si>
    <t>1632301</t>
  </si>
  <si>
    <t>SCREW LOCKING SYNTHES</t>
  </si>
  <si>
    <t>1632300</t>
  </si>
  <si>
    <t>SCREW TI PEDICLE POLYAXIAL</t>
  </si>
  <si>
    <t>1632299</t>
  </si>
  <si>
    <t>NAIL GAMMA 10X170X130 STRY</t>
  </si>
  <si>
    <t>1632297</t>
  </si>
  <si>
    <t>AWL ACUMED</t>
  </si>
  <si>
    <t>1632296</t>
  </si>
  <si>
    <t>BUR ROUND OSTEON ELITE</t>
  </si>
  <si>
    <t>1632295</t>
  </si>
  <si>
    <t>PLATE 3.5 CLOVERLEAF 3H</t>
  </si>
  <si>
    <t>1632293</t>
  </si>
  <si>
    <t>DRILL BIT 4.2X340 AO STRYKER</t>
  </si>
  <si>
    <t>1632292</t>
  </si>
  <si>
    <t>DRILL BIT 4.2X180 AO STRYKER</t>
  </si>
  <si>
    <t>1632291</t>
  </si>
  <si>
    <t>NAIL T2 RECON STRYKER</t>
  </si>
  <si>
    <t>1632290</t>
  </si>
  <si>
    <t>PUMP ONLY ONQ 400ML</t>
  </si>
  <si>
    <t>1632289</t>
  </si>
  <si>
    <t>CERCLAGE CABLE</t>
  </si>
  <si>
    <t>1632288</t>
  </si>
  <si>
    <t>CABLE READY INTEGRAL CRIMP GTR</t>
  </si>
  <si>
    <t>1632287</t>
  </si>
  <si>
    <t>TI TRO LONG NAIL KIT</t>
  </si>
  <si>
    <t>1632286</t>
  </si>
  <si>
    <t>TRINITY BONE GRAFT 1CC</t>
  </si>
  <si>
    <t>1632285</t>
  </si>
  <si>
    <t>SCREW CORTICAL 2.0 6-38MM</t>
  </si>
  <si>
    <t>1632284</t>
  </si>
  <si>
    <t>PLATE ONE-QUARTER TUB W/COL 6H</t>
  </si>
  <si>
    <t>1632283</t>
  </si>
  <si>
    <t>SCREW CORTICAL 2.7 ZIMMER</t>
  </si>
  <si>
    <t>1632282</t>
  </si>
  <si>
    <t>PLATE T OBLIQUE 3H</t>
  </si>
  <si>
    <t>1632281</t>
  </si>
  <si>
    <t>EON PORT PLUG 1111</t>
  </si>
  <si>
    <t>1632280</t>
  </si>
  <si>
    <t>STYLET BENT</t>
  </si>
  <si>
    <t>1632279</t>
  </si>
  <si>
    <t>TORQUE WRENCH 1101</t>
  </si>
  <si>
    <t>1632278</t>
  </si>
  <si>
    <t xml:space="preserve">DRILL BIT CALIBRATED </t>
  </si>
  <si>
    <t>1632275</t>
  </si>
  <si>
    <t>SCREW LOCKING AXSOS 4.0</t>
  </si>
  <si>
    <t>1632274</t>
  </si>
  <si>
    <t>SUTURE MONOCRYL 3-0 RB-1</t>
  </si>
  <si>
    <t>1632272</t>
  </si>
  <si>
    <t>DRILL PILOT FPS</t>
  </si>
  <si>
    <t>1632271</t>
  </si>
  <si>
    <t>TAK HOLDING .045</t>
  </si>
  <si>
    <t>1632270</t>
  </si>
  <si>
    <t>PLATE 2.7 FPS HOOK</t>
  </si>
  <si>
    <t>1632269</t>
  </si>
  <si>
    <t>SCREW 2.7 FPS LOCK 10 TO 50MM</t>
  </si>
  <si>
    <t>1632268</t>
  </si>
  <si>
    <t>SCREW 2.7 FPS STANDARD</t>
  </si>
  <si>
    <t>1632267</t>
  </si>
  <si>
    <t>DRILL BIT 12.0 CANNULATED</t>
  </si>
  <si>
    <t>1632264</t>
  </si>
  <si>
    <t>DRILL BIT THREE FLUTED QC</t>
  </si>
  <si>
    <t>1632263</t>
  </si>
  <si>
    <t>SCREW TI DUAL CORE LOCK STER</t>
  </si>
  <si>
    <t>SCREW TI DUAL CORE LOCK STE</t>
  </si>
  <si>
    <t>1632262</t>
  </si>
  <si>
    <t>NAIL TIBIAL EX STERILE</t>
  </si>
  <si>
    <t>1632261</t>
  </si>
  <si>
    <t>GRAFT VELR DBL 095116</t>
  </si>
  <si>
    <t>1632260</t>
  </si>
  <si>
    <t>DREAMTOME</t>
  </si>
  <si>
    <t>DREAMTOME RX44</t>
  </si>
  <si>
    <t>1632259</t>
  </si>
  <si>
    <t>DRILL CANNULATED 3.4/4.0 QR</t>
  </si>
  <si>
    <t>1632257</t>
  </si>
  <si>
    <t>BRUSH COLON CYTOLOGY</t>
  </si>
  <si>
    <t>1632255</t>
  </si>
  <si>
    <t>VACUUM CURETTE FLEXIBLE 07MM</t>
  </si>
  <si>
    <t>1632254</t>
  </si>
  <si>
    <t>TROCAR THORACIC</t>
  </si>
  <si>
    <t>1632253</t>
  </si>
  <si>
    <t>TROCAR THORACIC 12MM TT012</t>
  </si>
  <si>
    <t>1632250</t>
  </si>
  <si>
    <t>CLAMP LARGE PIN 390.002</t>
  </si>
  <si>
    <t>1632249</t>
  </si>
  <si>
    <t>CLAMP LARGE PIN 390.010</t>
  </si>
  <si>
    <t>1632248</t>
  </si>
  <si>
    <t>ROD ATTACHMENT FOR CLAMP</t>
  </si>
  <si>
    <t>1632247</t>
  </si>
  <si>
    <t>3.5MM INSERT DRILL 312.30</t>
  </si>
  <si>
    <t>1632243</t>
  </si>
  <si>
    <t>PLATE 3.5 LCP T-PLATE 241.951</t>
  </si>
  <si>
    <t>1632242</t>
  </si>
  <si>
    <t>CABLE TRIAL 3009 ANS</t>
  </si>
  <si>
    <t>1632241</t>
  </si>
  <si>
    <t>SCS ACCESSORY KIT 1701</t>
  </si>
  <si>
    <t>1632240</t>
  </si>
  <si>
    <t>DRILL BIT 2.5MM SYNTHES</t>
  </si>
  <si>
    <t>1632239</t>
  </si>
  <si>
    <t>KWIRE 1.6MM</t>
  </si>
  <si>
    <t>1632238</t>
  </si>
  <si>
    <t>PLATE 3.5 LCP 8H SYNTHES</t>
  </si>
  <si>
    <t>1632237</t>
  </si>
  <si>
    <t>SCREW CAN 4.0 SYNTHES</t>
  </si>
  <si>
    <t>1632236</t>
  </si>
  <si>
    <t>SCREW CORTEX 3.5 ST SYNTHES</t>
  </si>
  <si>
    <t>1632235</t>
  </si>
  <si>
    <t>PLATE 3.5 LCP 4H SYNTHES</t>
  </si>
  <si>
    <t>1632234</t>
  </si>
  <si>
    <t>PACEMAKER EVIA DR-T</t>
  </si>
  <si>
    <t>1632233</t>
  </si>
  <si>
    <t>REAMER SHAFT 450MM STRYKER</t>
  </si>
  <si>
    <t>1632232</t>
  </si>
  <si>
    <t>NAIL GAMMA 10X170X125 STRYKER</t>
  </si>
  <si>
    <t>1632231</t>
  </si>
  <si>
    <t>LENS LENSTEC</t>
  </si>
  <si>
    <t>1632230</t>
  </si>
  <si>
    <t>BUR ROUND FLUTED 2.0</t>
  </si>
  <si>
    <t>1632229</t>
  </si>
  <si>
    <t>2.0MM IRRIGATION CANNULA</t>
  </si>
  <si>
    <t>1632227</t>
  </si>
  <si>
    <t>WASHER STRYKER 390019</t>
  </si>
  <si>
    <t>1632226</t>
  </si>
  <si>
    <t>SCREW LOCKING 3.5 STRYKER</t>
  </si>
  <si>
    <t>1632225</t>
  </si>
  <si>
    <t>SCREW BONE 3.5 STRYKER</t>
  </si>
  <si>
    <t>1632224</t>
  </si>
  <si>
    <t>PLATE FIBULA 3-6H STRYKER</t>
  </si>
  <si>
    <t>1632223</t>
  </si>
  <si>
    <t>PLATE 1/3 TUBULAR 4-7H STRYKER</t>
  </si>
  <si>
    <t>1632222</t>
  </si>
  <si>
    <t>DRILL BIT 2.5MM STRYKER</t>
  </si>
  <si>
    <t>1632221</t>
  </si>
  <si>
    <t>DRILL BIT 2.6MM STRYKER</t>
  </si>
  <si>
    <t>1632220</t>
  </si>
  <si>
    <t>DESARA SLING</t>
  </si>
  <si>
    <t>1632219</t>
  </si>
  <si>
    <t>PLATE 4.5 LCP CONDYLAR 6 HOLE</t>
  </si>
  <si>
    <t>1632217</t>
  </si>
  <si>
    <t>CLAMP TUBE TO TUBE SYNTHES</t>
  </si>
  <si>
    <t>1632216</t>
  </si>
  <si>
    <t>METATARSAL IMPLANT OSTEOMED</t>
  </si>
  <si>
    <t>1632215</t>
  </si>
  <si>
    <t>PHALANGEAL IMPLANT OSTEOMED</t>
  </si>
  <si>
    <t>1632214</t>
  </si>
  <si>
    <t>HEAD BIPOLAR STRYKER</t>
  </si>
  <si>
    <t>1632213</t>
  </si>
  <si>
    <t>HEAD FEMORAL LFIT 22.2-32MM</t>
  </si>
  <si>
    <t>1632212</t>
  </si>
  <si>
    <t>STEM ACCOLADE STRYKER</t>
  </si>
  <si>
    <t>1632211</t>
  </si>
  <si>
    <t>COUPLING RTR MRI 8/8MM STRYKER</t>
  </si>
  <si>
    <t>1632210</t>
  </si>
  <si>
    <t>DRILL BIT 4.2X130 AO STRYKER</t>
  </si>
  <si>
    <t>1632209</t>
  </si>
  <si>
    <t>K-WIRE 3X295MM STRYKER</t>
  </si>
  <si>
    <t>1632207</t>
  </si>
  <si>
    <t>NAIL TIBIAL 9-10MM</t>
  </si>
  <si>
    <t>1632206</t>
  </si>
  <si>
    <t>NAIL TIBIAL 8-15MM</t>
  </si>
  <si>
    <t>1632205</t>
  </si>
  <si>
    <t>PLATE 4.5MM LCP PT 6 HOLE</t>
  </si>
  <si>
    <t>1632204</t>
  </si>
  <si>
    <t>MESH ELLIPSE BARD 0134790</t>
  </si>
  <si>
    <t>1632203</t>
  </si>
  <si>
    <t>MESH ELLIPSE BARD 0134680</t>
  </si>
  <si>
    <t>1632202</t>
  </si>
  <si>
    <t>PARASTOMAL HERNIA PATCH</t>
  </si>
  <si>
    <t>1632201</t>
  </si>
  <si>
    <t>NAIL TIRETROGRADE</t>
  </si>
  <si>
    <t>1632200</t>
  </si>
  <si>
    <t>RECTANGLE MESH 10.2"X14.2"</t>
  </si>
  <si>
    <t>1632199</t>
  </si>
  <si>
    <t>BARBED OSSTAPLE 9-15 1.5MM</t>
  </si>
  <si>
    <t>1632197</t>
  </si>
  <si>
    <t>BAREFIBER FT IR365/400ST</t>
  </si>
  <si>
    <t>1632196</t>
  </si>
  <si>
    <t>ROD CARBON STRYKER</t>
  </si>
  <si>
    <t>1632195</t>
  </si>
  <si>
    <t>ROD CONNECTING 8X300MM</t>
  </si>
  <si>
    <t>1632194</t>
  </si>
  <si>
    <t>POST 30 ANGLED MRI STRYKER</t>
  </si>
  <si>
    <t>1632193</t>
  </si>
  <si>
    <t>COUPLING INVERT 8MM/4-5</t>
  </si>
  <si>
    <t>1632192</t>
  </si>
  <si>
    <t>GUIDE WIRE 3X800 STRYKER</t>
  </si>
  <si>
    <t>1632191</t>
  </si>
  <si>
    <t>PLATE LPT 2-8H</t>
  </si>
  <si>
    <t>1632189</t>
  </si>
  <si>
    <t>PLATE RECON STRAIGHT 11H</t>
  </si>
  <si>
    <t>1632188</t>
  </si>
  <si>
    <t>PLATE T 3.5MM 89MM</t>
  </si>
  <si>
    <t>1632187</t>
  </si>
  <si>
    <t>CATH 1"W/3.25" NEEDLE I-FLOW</t>
  </si>
  <si>
    <t>1632186</t>
  </si>
  <si>
    <t>TUNNERLER SHEATH DISP</t>
  </si>
  <si>
    <t>1632185</t>
  </si>
  <si>
    <t>NEEDLE INTRODUCER ONQ ACC03</t>
  </si>
  <si>
    <t>1632184</t>
  </si>
  <si>
    <t>PUMP ONLY ONQ 100MLX2ML/HR</t>
  </si>
  <si>
    <t>1632183</t>
  </si>
  <si>
    <t>BLADE SAG/OSC 4/25MM OSTEOMED</t>
  </si>
  <si>
    <t>1632181</t>
  </si>
  <si>
    <t>EB ROBERTSHAW LT/RT 35/37/39F</t>
  </si>
  <si>
    <t>1632179</t>
  </si>
  <si>
    <t>DRILL BIT 2.0MM DM QC 140MM</t>
  </si>
  <si>
    <t>1632178</t>
  </si>
  <si>
    <t>DRILL BIT 2.8 MM QC 165MM</t>
  </si>
  <si>
    <t>1632177</t>
  </si>
  <si>
    <t>PLATE LCP LDF 5H SYNTHES</t>
  </si>
  <si>
    <t>1632176</t>
  </si>
  <si>
    <t>SCREW LOCK 3.5 ST 12-60 MM</t>
  </si>
  <si>
    <t>1632175</t>
  </si>
  <si>
    <t>WIRE CERCLAGE 10M SYNTHES</t>
  </si>
  <si>
    <t>1632174</t>
  </si>
  <si>
    <t>PROLONG ALL POLY PATELLA GS</t>
  </si>
  <si>
    <t>1632173</t>
  </si>
  <si>
    <t>ULTRACONGRUENT INSERT GS</t>
  </si>
  <si>
    <t>1632172</t>
  </si>
  <si>
    <t>FERMORAL COMPONENT GS</t>
  </si>
  <si>
    <t>FEMORAL COMPONENT GS</t>
  </si>
  <si>
    <t>1632171</t>
  </si>
  <si>
    <t>DRILL BIT 4.3 QC 180 MM</t>
  </si>
  <si>
    <t>1632169</t>
  </si>
  <si>
    <t>DRILL BIT 3.2 QC 145MM</t>
  </si>
  <si>
    <t>1632168</t>
  </si>
  <si>
    <t>GUIDE WIRE 2.5 DT SYNTHES</t>
  </si>
  <si>
    <t>1632167</t>
  </si>
  <si>
    <t>PLATE 4.5 LCP CONDYLAR 12 HOLE</t>
  </si>
  <si>
    <t>1632166</t>
  </si>
  <si>
    <t>SCREW CAN LOCK 7.3 MM 20-95 MM</t>
  </si>
  <si>
    <t>1632165</t>
  </si>
  <si>
    <t>SCREW LOCK 5.0 ST T25 WITH SD</t>
  </si>
  <si>
    <t>1632164</t>
  </si>
  <si>
    <t>SCREW CAN LOCK 5.0MM 25-95 MM</t>
  </si>
  <si>
    <t>1632163</t>
  </si>
  <si>
    <t>SCREW CONICAL 5.0 MM</t>
  </si>
  <si>
    <t>1632162</t>
  </si>
  <si>
    <t>SCREW CORTEX 4.5 ST 14-72 MM</t>
  </si>
  <si>
    <t>1632161</t>
  </si>
  <si>
    <t>K-WIRE 2.0 X 230 STRYKER</t>
  </si>
  <si>
    <t>1632160</t>
  </si>
  <si>
    <t>DRILL BIT 3.2 X 204 AO STRYKER</t>
  </si>
  <si>
    <t>1632159</t>
  </si>
  <si>
    <t>SCREW LOCKING 4.0</t>
  </si>
  <si>
    <t>1632158</t>
  </si>
  <si>
    <t>SCREW CORTICAL 3.5 14-95MM</t>
  </si>
  <si>
    <t>SCREW CORTICAL 3.5 10-95MM</t>
  </si>
  <si>
    <t>1632157</t>
  </si>
  <si>
    <t>SCREW CANCELLOUS 4.0</t>
  </si>
  <si>
    <t>1632156</t>
  </si>
  <si>
    <t>PLATE DAT 4-10H</t>
  </si>
  <si>
    <t>1632155</t>
  </si>
  <si>
    <t>CATH 7.5IN W/8IN NEEDLE I-FLOW</t>
  </si>
  <si>
    <t>1632154</t>
  </si>
  <si>
    <t>11IN X 12GA DISP TUNNEL&amp;SHEATH</t>
  </si>
  <si>
    <t>1632153</t>
  </si>
  <si>
    <t>PACEMAKER EVIA SR</t>
  </si>
  <si>
    <t>1632152</t>
  </si>
  <si>
    <t>PACEMAKER EVIA DR</t>
  </si>
  <si>
    <t>1632151</t>
  </si>
  <si>
    <t>PESSARY DONUT SIZE 5</t>
  </si>
  <si>
    <t>163215</t>
  </si>
  <si>
    <t>TUNNELING TOOL ANS 1120</t>
  </si>
  <si>
    <t>1632144</t>
  </si>
  <si>
    <t>SCREW 5.0MM SCHANZ SD SYNTHES</t>
  </si>
  <si>
    <t>1632140</t>
  </si>
  <si>
    <t>ROD CF 11MM 250-230MM SYNTHES</t>
  </si>
  <si>
    <t>1632139</t>
  </si>
  <si>
    <t>CAP PROTECTIVE PINS SYNTHES</t>
  </si>
  <si>
    <t>1632138</t>
  </si>
  <si>
    <t>PIN STEINMANN 4.5-5.0MM</t>
  </si>
  <si>
    <t>1632137</t>
  </si>
  <si>
    <t>CLAMP COMBINATION LARGE</t>
  </si>
  <si>
    <t>1632136</t>
  </si>
  <si>
    <t>ROD CARBON 350MM STRYKER</t>
  </si>
  <si>
    <t>1632135</t>
  </si>
  <si>
    <t>POST 30 ANGLED STRYKER</t>
  </si>
  <si>
    <t>1632134</t>
  </si>
  <si>
    <t>PIN CLAMP ASSY 5 HOLE STRYKER</t>
  </si>
  <si>
    <t>1632133</t>
  </si>
  <si>
    <t>COUPLING PTR 4-5/8MM STRYKER</t>
  </si>
  <si>
    <t>1632132</t>
  </si>
  <si>
    <t>COUPLINGT RTR 8/8MM STRYKER</t>
  </si>
  <si>
    <t>1632131</t>
  </si>
  <si>
    <t>PIN 5MM APEX STRYKER</t>
  </si>
  <si>
    <t>1632130</t>
  </si>
  <si>
    <t>PIN TRANSFIXING 5/6MM STRYKER</t>
  </si>
  <si>
    <t>1632129</t>
  </si>
  <si>
    <t>DRILL BIT 2.5/3.2 AO CALIB</t>
  </si>
  <si>
    <t>1632126</t>
  </si>
  <si>
    <t>PLATE DISTAL MEDIAL TIBIAL</t>
  </si>
  <si>
    <t>1632122</t>
  </si>
  <si>
    <t>STAT TACK 5MM</t>
  </si>
  <si>
    <t>1632121</t>
  </si>
  <si>
    <t>DRILL 4.2X300MM STRYKER</t>
  </si>
  <si>
    <t>1632120</t>
  </si>
  <si>
    <t>GUIDE WIRE 3X1000 STRYKER</t>
  </si>
  <si>
    <t>1632119</t>
  </si>
  <si>
    <t>TI TRO NAIL KIT 11X180X125,130</t>
  </si>
  <si>
    <t>1632118</t>
  </si>
  <si>
    <t>K-WIRE 3.2X450MM STRYKER</t>
  </si>
  <si>
    <t>1632117</t>
  </si>
  <si>
    <t>NAIL GAMMA 3 S STRYKER</t>
  </si>
  <si>
    <t>1632116</t>
  </si>
  <si>
    <t>SCREW LAG 10.5MM STRYKER</t>
  </si>
  <si>
    <t>1632115</t>
  </si>
  <si>
    <t>SCREW LOCKING 5MM STRYKER</t>
  </si>
  <si>
    <t>1632114</t>
  </si>
  <si>
    <t>SCREW LOCKING 5X25-120 STRYKER</t>
  </si>
  <si>
    <t>1632113</t>
  </si>
  <si>
    <t>HEM-O-LOK SMALL WECK 523835</t>
  </si>
  <si>
    <t>1632112</t>
  </si>
  <si>
    <t>SUTURE VLOC 2-0 GS-21 NEEDLE</t>
  </si>
  <si>
    <t>1632111</t>
  </si>
  <si>
    <t>PULL PIN SPP-001</t>
  </si>
  <si>
    <t>1632109</t>
  </si>
  <si>
    <t>BUR ROUND OSTEOMED</t>
  </si>
  <si>
    <t>1632108</t>
  </si>
  <si>
    <t>BLADE SAG/OSC OSTEOMED</t>
  </si>
  <si>
    <t>1632107</t>
  </si>
  <si>
    <t>ROD REAMING 2.5 950MM SYNTHES</t>
  </si>
  <si>
    <t>1632106</t>
  </si>
  <si>
    <t>DURASUL NEUTRAL INSERT</t>
  </si>
  <si>
    <t>1632105</t>
  </si>
  <si>
    <t>COLLAR REAMER ACUMED</t>
  </si>
  <si>
    <t>1632104</t>
  </si>
  <si>
    <t>STEM ACUMED</t>
  </si>
  <si>
    <t>1632103</t>
  </si>
  <si>
    <t>RADIAL HEAD ACUMED</t>
  </si>
  <si>
    <t>1632102</t>
  </si>
  <si>
    <t>STABILIZATION ROD OSTEOMED</t>
  </si>
  <si>
    <t>1632101</t>
  </si>
  <si>
    <t>WIRE GUIDE SYNTHES</t>
  </si>
  <si>
    <t>1632100</t>
  </si>
  <si>
    <t>PHALANGEAL SURG KIT OSTEOMED</t>
  </si>
  <si>
    <t>1632099</t>
  </si>
  <si>
    <t>GUIDE PIN OSTEOMED</t>
  </si>
  <si>
    <t>1632098</t>
  </si>
  <si>
    <t>PHALANGEAL REAMER OSTEOMED</t>
  </si>
  <si>
    <t>1632097</t>
  </si>
  <si>
    <t>CONE REAMER OSTEOMED</t>
  </si>
  <si>
    <t>1632096</t>
  </si>
  <si>
    <t>STRAIGHT REAMER OSTEOMED</t>
  </si>
  <si>
    <t>1632095</t>
  </si>
  <si>
    <t>METATARSAL HEAD OSTEOMED</t>
  </si>
  <si>
    <t>1632094</t>
  </si>
  <si>
    <t>PHALANGEAL BASE OSTEOMED</t>
  </si>
  <si>
    <t>1632093</t>
  </si>
  <si>
    <t>METATARSAL STEM OSTEOMED</t>
  </si>
  <si>
    <t>1632092</t>
  </si>
  <si>
    <t>QUICK RELEASE DRILL ACUMED</t>
  </si>
  <si>
    <t>1632091</t>
  </si>
  <si>
    <t>SCREW LOCKING CORTICAL 3.5</t>
  </si>
  <si>
    <t>1632090</t>
  </si>
  <si>
    <t>SCREW CORTICAL 3.5 8-45MM</t>
  </si>
  <si>
    <t>1632089</t>
  </si>
  <si>
    <t>PLATE DISTAL CLAVICLE ACUMED</t>
  </si>
  <si>
    <t>1632088</t>
  </si>
  <si>
    <t>POWER TRIALYSIS CATH CRVD 20CM</t>
  </si>
  <si>
    <t>1632087</t>
  </si>
  <si>
    <t>POWER PORT 8FR BARD 4808061</t>
  </si>
  <si>
    <t>1632084</t>
  </si>
  <si>
    <t>INTEGUSEAL</t>
  </si>
  <si>
    <t>1632082</t>
  </si>
  <si>
    <t>PACEMAKER LEAD SELOX JT 45</t>
  </si>
  <si>
    <t>1632081</t>
  </si>
  <si>
    <t>VCARE UTERINE MANIPULATOR</t>
  </si>
  <si>
    <t>1632077</t>
  </si>
  <si>
    <t>PUMP ONLY ONQ 270MLX2ML/HR</t>
  </si>
  <si>
    <t>1632076</t>
  </si>
  <si>
    <t>PUMP ONQ 100X2ML W/2.5 IN CATH</t>
  </si>
  <si>
    <t>1632075</t>
  </si>
  <si>
    <t>TITAN OTR CYLINDER/PUMP SET</t>
  </si>
  <si>
    <t>1632074</t>
  </si>
  <si>
    <t>KYPHX BONE BIOPSY DEVICE F05A</t>
  </si>
  <si>
    <t>1632073</t>
  </si>
  <si>
    <t>TITAN ASSEMBLY KIT NARROW</t>
  </si>
  <si>
    <t>1632072</t>
  </si>
  <si>
    <t>CATH 5IN W/6IN NEEDLE I-FLOW</t>
  </si>
  <si>
    <t>1632071</t>
  </si>
  <si>
    <t>CATH 2.5"W/3.25" NEEDLE I-FLOW</t>
  </si>
  <si>
    <t>1632070</t>
  </si>
  <si>
    <t>3.5MM SM JOINT FULL RADIUS CUT</t>
  </si>
  <si>
    <t>1632069</t>
  </si>
  <si>
    <t>2.5MM SM JOINT FULL RADIUS CUT</t>
  </si>
  <si>
    <t>1632068</t>
  </si>
  <si>
    <t>BUR CUTTING RND 5MM FLUTED 12</t>
  </si>
  <si>
    <t>1632067</t>
  </si>
  <si>
    <t>TITAN ASSEMBLY KIT STANDARD</t>
  </si>
  <si>
    <t>1632066</t>
  </si>
  <si>
    <t>TITAN RESERVOIR L/O VALVE100CC</t>
  </si>
  <si>
    <t>1632065</t>
  </si>
  <si>
    <t>TITAN RESERVOIR L/O VALVE 60CC</t>
  </si>
  <si>
    <t>1632064</t>
  </si>
  <si>
    <t>NEUROSTIM SWIFT-LOCK ANCHOR</t>
  </si>
  <si>
    <t>1632063</t>
  </si>
  <si>
    <t>TITAN RESERVOIR L/O VALVE 75CC</t>
  </si>
  <si>
    <t>1632062</t>
  </si>
  <si>
    <t>GUIDEWIRE OSTEOMED .045</t>
  </si>
  <si>
    <t>1632061</t>
  </si>
  <si>
    <t>DAVINCI ACCESORY KIT 4ARM</t>
  </si>
  <si>
    <t>1632060</t>
  </si>
  <si>
    <t>NEEDLE 6 INCH ANS</t>
  </si>
  <si>
    <t>NEEDLE 6 INCH ANS 1116</t>
  </si>
  <si>
    <t>1632056</t>
  </si>
  <si>
    <t>PROGEL PLEURAL SEALANT KIT 4ML</t>
  </si>
  <si>
    <t>1632055</t>
  </si>
  <si>
    <t>NEEDLE COUDE ANS 105-1314</t>
  </si>
  <si>
    <t>1632054</t>
  </si>
  <si>
    <t>NEUROSTIM EON C IPG ANS 3688</t>
  </si>
  <si>
    <t>1632053</t>
  </si>
  <si>
    <t>VNS TUNNELER MODEL 402</t>
  </si>
  <si>
    <t>1632052</t>
  </si>
  <si>
    <t>C1778</t>
  </si>
  <si>
    <t>VNS THERAPY LEAD CYBERONICS</t>
  </si>
  <si>
    <t>1632051</t>
  </si>
  <si>
    <t>2.5 SILVER SOAKER</t>
  </si>
  <si>
    <t>1632050</t>
  </si>
  <si>
    <t>SERFAS ENERGY 90-S 3.5MM</t>
  </si>
  <si>
    <t>1632048</t>
  </si>
  <si>
    <t>TROCAR DRILL 1.5MM/2.0MM</t>
  </si>
  <si>
    <t>1632047</t>
  </si>
  <si>
    <t>CORE HUMMER</t>
  </si>
  <si>
    <t>1632046</t>
  </si>
  <si>
    <t>ARIS INTRODUCERS</t>
  </si>
  <si>
    <t>1632045</t>
  </si>
  <si>
    <t>WASHER OSTEOMED</t>
  </si>
  <si>
    <t>1632044</t>
  </si>
  <si>
    <t>SCREW LOCKING SYNTHES NS</t>
  </si>
  <si>
    <t>1632042</t>
  </si>
  <si>
    <t>COLLAR REAMER</t>
  </si>
  <si>
    <t>1632041</t>
  </si>
  <si>
    <t>STEM</t>
  </si>
  <si>
    <t>1632040</t>
  </si>
  <si>
    <t>RADIAL HEAD, RIGHT</t>
  </si>
  <si>
    <t>1632039</t>
  </si>
  <si>
    <t>X-STOP IPD IMPLANT</t>
  </si>
  <si>
    <t>1632038</t>
  </si>
  <si>
    <t>ENDOPATH CUT RELOAD 45 STD</t>
  </si>
  <si>
    <t>1632036</t>
  </si>
  <si>
    <t>ENDO PATH CUT RELOAD 45 THK</t>
  </si>
  <si>
    <t>1632035</t>
  </si>
  <si>
    <t>THORACIC ENDO LIN CUT THK</t>
  </si>
  <si>
    <t>1632034</t>
  </si>
  <si>
    <t>THORACIC ARTICU LIN CUT WHI</t>
  </si>
  <si>
    <t>CUTTER ARTICULATING</t>
  </si>
  <si>
    <t>1632033</t>
  </si>
  <si>
    <t>RELOAD TR35B</t>
  </si>
  <si>
    <t>1632032</t>
  </si>
  <si>
    <t>V LOC SUTURE</t>
  </si>
  <si>
    <t>1632031</t>
  </si>
  <si>
    <t>SUPER SUCKER 1</t>
  </si>
  <si>
    <t>1632030</t>
  </si>
  <si>
    <t>SYNERGY CURVED BLADE</t>
  </si>
  <si>
    <t>1632024</t>
  </si>
  <si>
    <t>ATLAS 37 CM HANDSWITCHING</t>
  </si>
  <si>
    <t>1632023</t>
  </si>
  <si>
    <t>MINILAP ALLIGATOR GRASPER</t>
  </si>
  <si>
    <t>1632022</t>
  </si>
  <si>
    <t>CAPTURA FORCEP 3.2FR. 115CM</t>
  </si>
  <si>
    <t>1632021</t>
  </si>
  <si>
    <t>PLEURX PLEURAL DRAINAGE KITS</t>
  </si>
  <si>
    <t>1632020</t>
  </si>
  <si>
    <t>BLADE, KOBYGARD</t>
  </si>
  <si>
    <t>1632019</t>
  </si>
  <si>
    <t>PLEUR X PLEURAL CATHETER KIT</t>
  </si>
  <si>
    <t>1632018</t>
  </si>
  <si>
    <t>SCREW COUNTERSINK 3.0/4.0</t>
  </si>
  <si>
    <t>1632017</t>
  </si>
  <si>
    <t>SCREW LAG 3.0MM</t>
  </si>
  <si>
    <t>1632016</t>
  </si>
  <si>
    <t>SCREW LAG 4.0MM</t>
  </si>
  <si>
    <t>1632015</t>
  </si>
  <si>
    <t>CANNULATED DRILL 3.0/4.0</t>
  </si>
  <si>
    <t>1632014</t>
  </si>
  <si>
    <t>SCREW 3.0 HEADLESS OSTEOMED</t>
  </si>
  <si>
    <t>1632013</t>
  </si>
  <si>
    <t>MILD KIT</t>
  </si>
  <si>
    <t>1632012</t>
  </si>
  <si>
    <t>GUIDEWIRE OSTEOMED 316-0006</t>
  </si>
  <si>
    <t>1632011</t>
  </si>
  <si>
    <t>SCREW LAG STD THREAD</t>
  </si>
  <si>
    <t>1632010</t>
  </si>
  <si>
    <t>SCREW 4.0 HEADLESS OSTEOMED</t>
  </si>
  <si>
    <t>1632009</t>
  </si>
  <si>
    <t>SCREW 2.0/2.4 FT ANGLED LOCK</t>
  </si>
  <si>
    <t>1632008</t>
  </si>
  <si>
    <t>PLATE 2.4MM 6HOLE LOCKING</t>
  </si>
  <si>
    <t>1632007</t>
  </si>
  <si>
    <t>DRILL MANUAL</t>
  </si>
  <si>
    <t>1632006</t>
  </si>
  <si>
    <t>PLATE HOLDING TAK</t>
  </si>
  <si>
    <t>1632005</t>
  </si>
  <si>
    <t>CANNULATED DRILL 2.0/2.4 QR</t>
  </si>
  <si>
    <t>1632004</t>
  </si>
  <si>
    <t>OSTEOVATION EX DELIVERY SYS</t>
  </si>
  <si>
    <t>1632003</t>
  </si>
  <si>
    <t>OSTEOVATION EX INJECT 5CC</t>
  </si>
  <si>
    <t>1632002</t>
  </si>
  <si>
    <t>DMT PLATE 18H R/</t>
  </si>
  <si>
    <t>DMT PLATE 18H R/L</t>
  </si>
  <si>
    <t>1632001</t>
  </si>
  <si>
    <t>DMT PLATE 10H R/L</t>
  </si>
  <si>
    <t>1631999</t>
  </si>
  <si>
    <t>DMT PLATE 8H R/L</t>
  </si>
  <si>
    <t>1631998</t>
  </si>
  <si>
    <t>SCREW CORTICAL 3.5 ST SM HEX</t>
  </si>
  <si>
    <t>1631997</t>
  </si>
  <si>
    <t>PLT 3.5MM PLATE 16H R/L</t>
  </si>
  <si>
    <t>1631996</t>
  </si>
  <si>
    <t>PLT 3.5MM PLATE 14H R/L</t>
  </si>
  <si>
    <t>1631995</t>
  </si>
  <si>
    <t>PLT 3.5MM PLATE 10H R/L</t>
  </si>
  <si>
    <t>1631994</t>
  </si>
  <si>
    <t>PLATE 3.5 PLT 8H R/L</t>
  </si>
  <si>
    <t>1631993</t>
  </si>
  <si>
    <t>CARTRIDGE SMARTSTITCH SUTURE</t>
  </si>
  <si>
    <t>1631992</t>
  </si>
  <si>
    <t>CONNECTOR SMARTSTITCH</t>
  </si>
  <si>
    <t>1631991</t>
  </si>
  <si>
    <t>ENSEAL TRIO ETRIO-314H</t>
  </si>
  <si>
    <t>1631990</t>
  </si>
  <si>
    <t xml:space="preserve">MAGNUM X IMPLANT </t>
  </si>
  <si>
    <t>1631989</t>
  </si>
  <si>
    <t>INTEGRA MATRIX FWD 301 3CC</t>
  </si>
  <si>
    <t>1631988</t>
  </si>
  <si>
    <t>Q4104</t>
  </si>
  <si>
    <t>ENSEAL TRIO ETRIO-335H</t>
  </si>
  <si>
    <t>1631986</t>
  </si>
  <si>
    <t>SCREW 2.0 HEADLESS OSTEOMED</t>
  </si>
  <si>
    <t>1631985</t>
  </si>
  <si>
    <t>GUIDEWIRE OSTEOMED 316-0107</t>
  </si>
  <si>
    <t>1631984</t>
  </si>
  <si>
    <t>GUIDEWIRE OSTEOMED 316-0119</t>
  </si>
  <si>
    <t>1631983</t>
  </si>
  <si>
    <t>PACEMAKER BIOTRONIK PHILOS</t>
  </si>
  <si>
    <t>1631982</t>
  </si>
  <si>
    <t>VENA CAVA FILTER</t>
  </si>
  <si>
    <t>1631981</t>
  </si>
  <si>
    <t>CANNULATED DRILL 2.0/2.4</t>
  </si>
  <si>
    <t>1631980</t>
  </si>
  <si>
    <t>GUIDEWIRE OSTEOMED 316-0117</t>
  </si>
  <si>
    <t>1631979</t>
  </si>
  <si>
    <t>SCREW 2.4 HEADLESS OSTEOMED</t>
  </si>
  <si>
    <t>1631978</t>
  </si>
  <si>
    <t>CUTTER PROXIMATE RELOAD TRT10</t>
  </si>
  <si>
    <t>QUATTRODE LEAD KIT</t>
  </si>
  <si>
    <t>1631976</t>
  </si>
  <si>
    <t>NEUROSTIM LEAD KIT 3888</t>
  </si>
  <si>
    <t>1631974</t>
  </si>
  <si>
    <t>SUTURE SILK 4-0 K831H</t>
  </si>
  <si>
    <t>1631973</t>
  </si>
  <si>
    <t>PACK EXTREMITY CUSTOM (PHS)</t>
  </si>
  <si>
    <t>1631970</t>
  </si>
  <si>
    <t>ULTRA PRO PLUG LARGE 5CM</t>
  </si>
  <si>
    <t>1631968</t>
  </si>
  <si>
    <t>LAMELLAR BLADE #66 DISP</t>
  </si>
  <si>
    <t>1631966</t>
  </si>
  <si>
    <t>DISSECTING TOOL F2/8TA23</t>
  </si>
  <si>
    <t>1631965</t>
  </si>
  <si>
    <t>DISSECTING TOOL 8TA11</t>
  </si>
  <si>
    <t>1631964</t>
  </si>
  <si>
    <t>DISSECTING TOOL 10MH22</t>
  </si>
  <si>
    <t>1631963</t>
  </si>
  <si>
    <t>DISSECTING TOOL 10MH30</t>
  </si>
  <si>
    <t>1631962</t>
  </si>
  <si>
    <t>DISSECTING TOOL 15BA50</t>
  </si>
  <si>
    <t>1631961</t>
  </si>
  <si>
    <t>DISSECTING TOOL 15BA40</t>
  </si>
  <si>
    <t>1631960</t>
  </si>
  <si>
    <t>TUNNELER &amp; SHEATHS</t>
  </si>
  <si>
    <t>TUNNELER SHEATHS DISP 17GAX8IN</t>
  </si>
  <si>
    <t>1631959</t>
  </si>
  <si>
    <t>PLATE ATLANTIS 62.5-85MM</t>
  </si>
  <si>
    <t>1631958</t>
  </si>
  <si>
    <t>NEUROSTIM PATIENT ANTENNA</t>
  </si>
  <si>
    <t>1631957</t>
  </si>
  <si>
    <t>NEUROSTIM GENRTR PRIMEADVANCED</t>
  </si>
  <si>
    <t>1631956</t>
  </si>
  <si>
    <t>TUNNELER 8591-38 MEDTRONIC</t>
  </si>
  <si>
    <t>1631955</t>
  </si>
  <si>
    <t>PERSONAL THERAPY MANAGER</t>
  </si>
  <si>
    <t>1631954</t>
  </si>
  <si>
    <t>PLATE NCB DISTAL FEMUR</t>
  </si>
  <si>
    <t>1631953</t>
  </si>
  <si>
    <t>SCREW 5.0 NCB CANCELLOUS</t>
  </si>
  <si>
    <t>1631952</t>
  </si>
  <si>
    <t>SCREW 5.0 NCB</t>
  </si>
  <si>
    <t>1631951</t>
  </si>
  <si>
    <t>SCREW 3.5 NCB CORTICAL ST</t>
  </si>
  <si>
    <t>1631950</t>
  </si>
  <si>
    <t>WIRE KIRSCHENER NCB</t>
  </si>
  <si>
    <t>1631949</t>
  </si>
  <si>
    <t>CAP NCB LOCKING SCREW</t>
  </si>
  <si>
    <t>1631948</t>
  </si>
  <si>
    <t>KYPHO PACK TRAY KPT1505</t>
  </si>
  <si>
    <t>1631947</t>
  </si>
  <si>
    <t>PRECISION PLUS PT. CHARGER</t>
  </si>
  <si>
    <t>1631946</t>
  </si>
  <si>
    <t>PRECISION PLUS PT. PROGRAMMER</t>
  </si>
  <si>
    <t>1631945</t>
  </si>
  <si>
    <t>PRECISION PLUS LEAD 50CM</t>
  </si>
  <si>
    <t>1631944</t>
  </si>
  <si>
    <t>PRECISION PLUS IPG NEUROSTIM</t>
  </si>
  <si>
    <t>1631943</t>
  </si>
  <si>
    <t>PACEMAKER MEDTRONIC</t>
  </si>
  <si>
    <t>1631940</t>
  </si>
  <si>
    <t>L8686</t>
  </si>
  <si>
    <t>VNS GENERATOR MODEL 102</t>
  </si>
  <si>
    <t>1631938</t>
  </si>
  <si>
    <t>TOE JOINT NP J 2ND-5TH</t>
  </si>
  <si>
    <t>1631937</t>
  </si>
  <si>
    <t>PROCEED MESH 4X6 PCDN1</t>
  </si>
  <si>
    <t>1631936</t>
  </si>
  <si>
    <t>PROCEED MESH 6X8 PCGD1</t>
  </si>
  <si>
    <t>1631935</t>
  </si>
  <si>
    <t>SCREW PERIARTICULAR 3.5 4.0</t>
  </si>
  <si>
    <t>1631934</t>
  </si>
  <si>
    <t>NEUROSTIM ACCESORY 3550-39</t>
  </si>
  <si>
    <t>1631933</t>
  </si>
  <si>
    <t>NEUROSTIM ACCESORY 3550-14</t>
  </si>
  <si>
    <t>1631932</t>
  </si>
  <si>
    <t>STENT POLARIS</t>
  </si>
  <si>
    <t>1631931</t>
  </si>
  <si>
    <t>KYPHO PAK TRAY KPT 20085</t>
  </si>
  <si>
    <t>KYPHO PAK TRAY KPT2005</t>
  </si>
  <si>
    <t>1631930</t>
  </si>
  <si>
    <t>C1821</t>
  </si>
  <si>
    <t>PROCEED VENTRAL PATCH</t>
  </si>
  <si>
    <t>1631929</t>
  </si>
  <si>
    <t>OCTRODE TRIAL LEAD KIT</t>
  </si>
  <si>
    <t>1631928</t>
  </si>
  <si>
    <t>EON PATIENT PROGRAMMER</t>
  </si>
  <si>
    <t>NEUROSTIM EON PATIENT PRGRAMMR</t>
  </si>
  <si>
    <t>1631927</t>
  </si>
  <si>
    <t>EON/EON MINI CHARGING SYSTEM</t>
  </si>
  <si>
    <t>1631926</t>
  </si>
  <si>
    <t>RECHARGEABLE IPG</t>
  </si>
  <si>
    <t>1631925</t>
  </si>
  <si>
    <t>LEAD ANCHOR CINCH</t>
  </si>
  <si>
    <t>1631924</t>
  </si>
  <si>
    <t>EXTENSION</t>
  </si>
  <si>
    <t>EXTENSION ANS</t>
  </si>
  <si>
    <t>1631923</t>
  </si>
  <si>
    <t>OCTRODE LEAD KIT</t>
  </si>
  <si>
    <t>1631922</t>
  </si>
  <si>
    <t>COPIOS BONE VOID FILLER 5CC</t>
  </si>
  <si>
    <t>1631921</t>
  </si>
  <si>
    <t>COPIOS BONE VOID FILLER 1CC</t>
  </si>
  <si>
    <t>1631920</t>
  </si>
  <si>
    <t>PROCEED VENTRL PATCH -PVPS</t>
  </si>
  <si>
    <t>1631919</t>
  </si>
  <si>
    <t>SCREW 3.5 PERI CORTICAL</t>
  </si>
  <si>
    <t>1631918</t>
  </si>
  <si>
    <t>SCREW 4.0 PERI CANCELLOUS</t>
  </si>
  <si>
    <t>1631917</t>
  </si>
  <si>
    <t>GRASPERS 5MMX35CM DIRECT DISPOSABLE</t>
  </si>
  <si>
    <t>MEMORY STAPLE LARGE</t>
  </si>
  <si>
    <t>1631915</t>
  </si>
  <si>
    <t>SCREW MEDTRONIC 7.5 HAS MAS</t>
  </si>
  <si>
    <t>1631914</t>
  </si>
  <si>
    <t>INFUSE BONE GRAFT MED</t>
  </si>
  <si>
    <t>1631913</t>
  </si>
  <si>
    <t>ADHESION REDUCTION SOLUTION</t>
  </si>
  <si>
    <t>1631912</t>
  </si>
  <si>
    <t>POLYFLEX ESOPHAGEAL STENT</t>
  </si>
  <si>
    <t>1631911</t>
  </si>
  <si>
    <t>FORCEPS ALLIGATOR, 3.3 DISP</t>
  </si>
  <si>
    <t>1631910</t>
  </si>
  <si>
    <t>C1897</t>
  </si>
  <si>
    <t>NEUROSTIM LEAD KIT 3875-60</t>
  </si>
  <si>
    <t>1631909</t>
  </si>
  <si>
    <t>NAIL FEMORAL ITST 30CM-50CM</t>
  </si>
  <si>
    <t>1631908</t>
  </si>
  <si>
    <t>CAP 5MM</t>
  </si>
  <si>
    <t>1631906</t>
  </si>
  <si>
    <t>CAP 11MM</t>
  </si>
  <si>
    <t>1631905</t>
  </si>
  <si>
    <t>PIN STEIMAN 5.0MM - 200MM</t>
  </si>
  <si>
    <t>1631904</t>
  </si>
  <si>
    <t>ROD, CARBON FIBER 11MM</t>
  </si>
  <si>
    <t>1631903</t>
  </si>
  <si>
    <t>PIN STEIMAN TI SELF DRILLING</t>
  </si>
  <si>
    <t>1631902</t>
  </si>
  <si>
    <t>CLAMP LARGE COMBINATION</t>
  </si>
  <si>
    <t>1631901</t>
  </si>
  <si>
    <t>CLAMP LARGE 6 POSITION</t>
  </si>
  <si>
    <t>1631899</t>
  </si>
  <si>
    <t>SCREW 4.5 CORTICAL</t>
  </si>
  <si>
    <t>1631897</t>
  </si>
  <si>
    <t>SCREW 5.5 CORTICAL</t>
  </si>
  <si>
    <t>1631896</t>
  </si>
  <si>
    <t>TCC NAIL DEPUY</t>
  </si>
  <si>
    <t>1631894</t>
  </si>
  <si>
    <t>DRILL BIT TWIST DEPUY</t>
  </si>
  <si>
    <t>1631893</t>
  </si>
  <si>
    <t>GUIDE WIRE 2.2MM DEPUY</t>
  </si>
  <si>
    <t>1631892</t>
  </si>
  <si>
    <t>LIGASURE 5MM LS1520</t>
  </si>
  <si>
    <t>1631891</t>
  </si>
  <si>
    <t>SMART PORT LT</t>
  </si>
  <si>
    <t>RENEW MINI ENDO CUT SCISSORS</t>
  </si>
  <si>
    <t>1631889</t>
  </si>
  <si>
    <t>KYPHX HR-VPACK</t>
  </si>
  <si>
    <t>1631888</t>
  </si>
  <si>
    <t>KYPHO PACK TRAY</t>
  </si>
  <si>
    <t>KYPHO PACK TRAY KPT1504</t>
  </si>
  <si>
    <t>1631887</t>
  </si>
  <si>
    <t>STABILIZED INSERT</t>
  </si>
  <si>
    <t>1631885</t>
  </si>
  <si>
    <t>CRUCIATE SUB FEM NON-POROUS</t>
  </si>
  <si>
    <t>1631884</t>
  </si>
  <si>
    <t>ULTRAPRO MESH, UML1 OR UHSM</t>
  </si>
  <si>
    <t>1631881</t>
  </si>
  <si>
    <t>PROCEED MESH PCDH1 8X10</t>
  </si>
  <si>
    <t>1631880</t>
  </si>
  <si>
    <t>CAPSTONE BONE VBS 23/32/36 X 8/10/12/14</t>
  </si>
  <si>
    <t>CAPSTON VBS23/32/36X8/10/12/14</t>
  </si>
  <si>
    <t>1631879</t>
  </si>
  <si>
    <t>CAPSTONE BONEVBS 22X8/10/12/14</t>
  </si>
  <si>
    <t>1631878</t>
  </si>
  <si>
    <t>PLATE ATLANTIS 52.5-60MM MEDTRONIC</t>
  </si>
  <si>
    <t>PLATE ATLANTIS 52.5-60MM MEDTR</t>
  </si>
  <si>
    <t>1631876</t>
  </si>
  <si>
    <t>CAPSTONE BONE 8X10X12X14X12/36</t>
  </si>
  <si>
    <t>CAPSTONE BONE8X10X12X14X12/36</t>
  </si>
  <si>
    <t>1631875</t>
  </si>
  <si>
    <t>CAPSTONE BONE 8X22 10X22 12X22</t>
  </si>
  <si>
    <t>CAPSTONE BONE 8X10X12X  22MM</t>
  </si>
  <si>
    <t>1631874</t>
  </si>
  <si>
    <t>LENS AMO REZOOM NXG1BU0</t>
  </si>
  <si>
    <t>1631873</t>
  </si>
  <si>
    <t>5.0 SYNTHES DRILL BIT</t>
  </si>
  <si>
    <t>1631872</t>
  </si>
  <si>
    <t>END CUP TITANIUM</t>
  </si>
  <si>
    <t>1631871</t>
  </si>
  <si>
    <t>DRILL BIT BRAD POINT</t>
  </si>
  <si>
    <t>1631870</t>
  </si>
  <si>
    <t>DRILL BIT 4.0 SYNTHES 315.40</t>
  </si>
  <si>
    <t>1631869</t>
  </si>
  <si>
    <t>GUIDEWIRE 3.5</t>
  </si>
  <si>
    <t>1631868</t>
  </si>
  <si>
    <t>6.0 SYNTHES SCREW DISTAL</t>
  </si>
  <si>
    <t>1631867</t>
  </si>
  <si>
    <t>NAIL FEM TITANIUM DISTAL</t>
  </si>
  <si>
    <t>1631866</t>
  </si>
  <si>
    <t>GYNECARE PROLIFT</t>
  </si>
  <si>
    <t>1631865</t>
  </si>
  <si>
    <t xml:space="preserve">MEMORY STAPLE MEDIUM </t>
  </si>
  <si>
    <t>1631864</t>
  </si>
  <si>
    <t>GREAT TOE MPJ P/L HEMI BIOPRO</t>
  </si>
  <si>
    <t>1631863</t>
  </si>
  <si>
    <t>MEMORY STAPLE SMALL</t>
  </si>
  <si>
    <t>1631862</t>
  </si>
  <si>
    <t>MESH DEVICE UHSL</t>
  </si>
  <si>
    <t>1631861</t>
  </si>
  <si>
    <t>ULTRAPRO PLUG S-M-L</t>
  </si>
  <si>
    <t>1631860</t>
  </si>
  <si>
    <t>CONSTRAINED FEMORAL COMPONENT</t>
  </si>
  <si>
    <t>1631859</t>
  </si>
  <si>
    <t>CONSTRAINED PS TIBIAL INSERT</t>
  </si>
  <si>
    <t>1631858</t>
  </si>
  <si>
    <t>CONSTRAINED DISTAL FEMORAL SPCR</t>
  </si>
  <si>
    <t>CONSTRAINED DISTAL FEMORAL SPC</t>
  </si>
  <si>
    <t>1631857</t>
  </si>
  <si>
    <t>TIBIAL SPACER</t>
  </si>
  <si>
    <t>1631856</t>
  </si>
  <si>
    <t>REVISION STEM FLUTED</t>
  </si>
  <si>
    <t>1631855</t>
  </si>
  <si>
    <t>NOVASURE</t>
  </si>
  <si>
    <t>1631854</t>
  </si>
  <si>
    <t>RELOADABLE LINEAR STAPLER TX60B/G</t>
  </si>
  <si>
    <t>ULTRAPRO MESH UMR23</t>
  </si>
  <si>
    <t>1631851</t>
  </si>
  <si>
    <t>LIGASURE LS1500/LS1020</t>
  </si>
  <si>
    <t>1631849</t>
  </si>
  <si>
    <t>C1772</t>
  </si>
  <si>
    <t>SYNCHRO MED 8637-20</t>
  </si>
  <si>
    <t>1631848</t>
  </si>
  <si>
    <t>TUOHY EPIDURAL NEEDLE</t>
  </si>
  <si>
    <t>1631847</t>
  </si>
  <si>
    <t>PLATE DIS LAT FIBULAR 10-20 HOLES</t>
  </si>
  <si>
    <t>PLATE DIS LAT FIBULAR 10-20 HO</t>
  </si>
  <si>
    <t>1631846</t>
  </si>
  <si>
    <t>HULK A CLIPS</t>
  </si>
  <si>
    <t>1631845</t>
  </si>
  <si>
    <t>TLC RETRACTOR WITH TRAYS</t>
  </si>
  <si>
    <t>1631844</t>
  </si>
  <si>
    <t>XENFORM 8X12</t>
  </si>
  <si>
    <t>1631843</t>
  </si>
  <si>
    <t>CARPIO SUTURE</t>
  </si>
  <si>
    <t>1631842</t>
  </si>
  <si>
    <t>CARPIO SUTURING DEVICE</t>
  </si>
  <si>
    <t>1631841</t>
  </si>
  <si>
    <t>OBTRYX TRANSOBTURATOR SLING</t>
  </si>
  <si>
    <t>1631840</t>
  </si>
  <si>
    <t>PROCEED MESH 10X13 PCDT1</t>
  </si>
  <si>
    <t>1631839</t>
  </si>
  <si>
    <t>PROCEED MESH - 10X15 MM</t>
  </si>
  <si>
    <t>1631838</t>
  </si>
  <si>
    <t>PED RESECTION ELECTRODES</t>
  </si>
  <si>
    <t>1631836</t>
  </si>
  <si>
    <t>M/DN RECON SCREW</t>
  </si>
  <si>
    <t>1631835</t>
  </si>
  <si>
    <t>SCREW 4.5 CORTICAL ST L HEX</t>
  </si>
  <si>
    <t>1631833</t>
  </si>
  <si>
    <t>SCREW LAG THREAD</t>
  </si>
  <si>
    <t>1631832</t>
  </si>
  <si>
    <t>STD KLS T PLATE 14 H</t>
  </si>
  <si>
    <t>1631831</t>
  </si>
  <si>
    <t>STD KLS T PLATE 11 H</t>
  </si>
  <si>
    <t>1631830</t>
  </si>
  <si>
    <t>STD KLS P 8H 130-150MM</t>
  </si>
  <si>
    <t>1631829</t>
  </si>
  <si>
    <t>STD KLS T PLATE 90-95MM</t>
  </si>
  <si>
    <t>1631828</t>
  </si>
  <si>
    <t>PLATE STD KEYLESS TUBE 2 6 H</t>
  </si>
  <si>
    <t>1631827</t>
  </si>
  <si>
    <t>PROLENE HERNIA SYSTEM EXT. L</t>
  </si>
  <si>
    <t>1631826</t>
  </si>
  <si>
    <t>MESH VENTRALEX LG</t>
  </si>
  <si>
    <t>1631825</t>
  </si>
  <si>
    <t>PERI CANNULATED CONICAL SCREW 5.5 30-100MM</t>
  </si>
  <si>
    <t>PERI CAN CON SCREW 5.5 30-100M</t>
  </si>
  <si>
    <t>1631824</t>
  </si>
  <si>
    <t>SCREW PERI CAN LOCKING 5.5</t>
  </si>
  <si>
    <t>1631823</t>
  </si>
  <si>
    <t>PERI CANNULATED CONICAL SCREW 3.5 30-70MM</t>
  </si>
  <si>
    <t>PERI CAN CON SCREW 3.5 30-70MM</t>
  </si>
  <si>
    <t>1631822</t>
  </si>
  <si>
    <t>SCREW PERI CAN LOC 3.5 30-90MM</t>
  </si>
  <si>
    <t>1631821</t>
  </si>
  <si>
    <t>PERI LOCKING PEG 1.8 18-30MM</t>
  </si>
  <si>
    <t>1631820</t>
  </si>
  <si>
    <t>1631819</t>
  </si>
  <si>
    <t>PERI LOCKING SCREW 3.5 12MM-60MM</t>
  </si>
  <si>
    <t>PERI LOCKING SCREW 3.5 12-60MM</t>
  </si>
  <si>
    <t>1631818</t>
  </si>
  <si>
    <t>PERI LOCKING SCREW 2.7 10-60MM</t>
  </si>
  <si>
    <t>1631817</t>
  </si>
  <si>
    <t>PERI CONICAL SCREW 2.4 8MM-30MM</t>
  </si>
  <si>
    <t>PERI CONICAL SCREW 2.4 8MM-30M</t>
  </si>
  <si>
    <t>1631816</t>
  </si>
  <si>
    <t>PERI LOCKING SCREW 2.4 8MM-30MM</t>
  </si>
  <si>
    <t>PERI LOCKING SCREW 2.4 8MM-30M</t>
  </si>
  <si>
    <t>1631815</t>
  </si>
  <si>
    <t>RADIAL STYLOID LP 3-5H</t>
  </si>
  <si>
    <t>RS PLATE 3-5H</t>
  </si>
  <si>
    <t>1631814</t>
  </si>
  <si>
    <t>DISTAL DORSAL DELTA RADIAL L P 6-10H</t>
  </si>
  <si>
    <t>DDDR PLATE 6-10H</t>
  </si>
  <si>
    <t>1631813</t>
  </si>
  <si>
    <t>DISTAL DORSAL DELTA RADIAL L P 1-4H</t>
  </si>
  <si>
    <t>DDDR PLATE 1-4H</t>
  </si>
  <si>
    <t>1631812</t>
  </si>
  <si>
    <t>DISTAL DORSAL T RADIAL L P 8-12H</t>
  </si>
  <si>
    <t>DDTR PLATE 8-12H</t>
  </si>
  <si>
    <t>1631811</t>
  </si>
  <si>
    <t>DISTAL DORSAL T RADIAL LP 2-6H</t>
  </si>
  <si>
    <t>DDTR PLATE 2-6H</t>
  </si>
  <si>
    <t>1631810</t>
  </si>
  <si>
    <t>DISTAL VOLAR RADIAL L P MED COL 2-6H</t>
  </si>
  <si>
    <t>DVR PLATE MED COL 2-6H</t>
  </si>
  <si>
    <t>1631809</t>
  </si>
  <si>
    <t>DISTAL RADIAL VOLAR L P LAT COL 8 10 12H</t>
  </si>
  <si>
    <t>DRV PLATE LAT COL 8-12H</t>
  </si>
  <si>
    <t>1631808</t>
  </si>
  <si>
    <t>DISTAL RADIAL VOLAR L P LAT COL 2-6H</t>
  </si>
  <si>
    <t>DRV PLATE LAT COL 2-6H</t>
  </si>
  <si>
    <t>1631807</t>
  </si>
  <si>
    <t>PROX LAT HUMERAL LOCKING PLATE 12-16H</t>
  </si>
  <si>
    <t>PLH PLATE 12-16H</t>
  </si>
  <si>
    <t>1631806</t>
  </si>
  <si>
    <t>PROX LAT HUMERAL LOCKING PLATE 4 6 8H</t>
  </si>
  <si>
    <t>PLH PLATE 4-8H</t>
  </si>
  <si>
    <t>1631805</t>
  </si>
  <si>
    <t>PLATE DLF 14H</t>
  </si>
  <si>
    <t>1631804</t>
  </si>
  <si>
    <t>PLATE DLF 6H</t>
  </si>
  <si>
    <t>1631803</t>
  </si>
  <si>
    <t>DISTAL LAT TIBIAL PLATE 14-18H</t>
  </si>
  <si>
    <t>DLT PLATE 14-18H</t>
  </si>
  <si>
    <t>1631802</t>
  </si>
  <si>
    <t>DISTAL LAT TIBIAL PLATE 6 8 10H</t>
  </si>
  <si>
    <t>DLT PLATE 6-10H</t>
  </si>
  <si>
    <t>1631801</t>
  </si>
  <si>
    <t>DISTAL MEDIAL TIBIAL PLATE 14HOLES</t>
  </si>
  <si>
    <t>DMT PLATE 14H R/L</t>
  </si>
  <si>
    <t>1631800</t>
  </si>
  <si>
    <t>DISTAL MEDIAL TIBIAL PLATE 6HOLES</t>
  </si>
  <si>
    <t>DMT PLATE 6H R/L</t>
  </si>
  <si>
    <t>1631799</t>
  </si>
  <si>
    <t>PROX LAT TIBIAL 5.5 LOCKING PLATE 10 12 14H</t>
  </si>
  <si>
    <t>PLT 5.5 PLATE 10-14H</t>
  </si>
  <si>
    <t>1631798</t>
  </si>
  <si>
    <t>PROX LAT TIBIAL 5.5 LOCKING PLATE 4 6 8H</t>
  </si>
  <si>
    <t xml:space="preserve">PLT 5.5MM PLATE 4-8H </t>
  </si>
  <si>
    <t>1631797</t>
  </si>
  <si>
    <t>PROX LAT TIBIAL 3.5 LOCKING PLATE 12H</t>
  </si>
  <si>
    <t>PLT 3.5MM PLATE 12H R/L</t>
  </si>
  <si>
    <t>1631796</t>
  </si>
  <si>
    <t>PROX LAT TIBIAL 3.5 LOCKING PLATE 6</t>
  </si>
  <si>
    <t>PLT 3.5MM PLATE 6H R/L</t>
  </si>
  <si>
    <t>1631795</t>
  </si>
  <si>
    <t>M/DN INTRAMEDULLARY FIXATION CORTICAL SCREW</t>
  </si>
  <si>
    <t>SCREW M/DN INTRAMEDULLARY FIXA</t>
  </si>
  <si>
    <t>1631793</t>
  </si>
  <si>
    <t>M/DN RETROGRADE FEMORAL IM NAIL</t>
  </si>
  <si>
    <t>M/DN RETROGRADE FEMORAL IMNAIL</t>
  </si>
  <si>
    <t>1631792</t>
  </si>
  <si>
    <t>CORTICAL BONE 14X26</t>
  </si>
  <si>
    <t>1631791</t>
  </si>
  <si>
    <t>PLATE COMPRESSION 3.5 8H</t>
  </si>
  <si>
    <t>1631790</t>
  </si>
  <si>
    <t>3.5 COMPRESSION PLATE 6 H</t>
  </si>
  <si>
    <t>1631789</t>
  </si>
  <si>
    <t>3.5 COMPRESSION PLATE 3 TO 5 HOLES</t>
  </si>
  <si>
    <t>3.5 COMPRESSION PLATE 3 TO 5 H</t>
  </si>
  <si>
    <t>1631788</t>
  </si>
  <si>
    <t>PLATE ONE THIRD TUB W/COL 8-10</t>
  </si>
  <si>
    <t>1631787</t>
  </si>
  <si>
    <t>ONE-THIRD TUB PLATE W/COL 3H</t>
  </si>
  <si>
    <t>1631786</t>
  </si>
  <si>
    <t>ONE-THIRD TUBULAR PLATE WITH COLLAR 2 HOLES</t>
  </si>
  <si>
    <t>ONE-THIRD TUB PLATE W/COLL 2 H</t>
  </si>
  <si>
    <t>1631785</t>
  </si>
  <si>
    <t>ACHILLES TENDON GRAFT W/CALCANEOUS</t>
  </si>
  <si>
    <t>ACHILLES TENDON GRAFT W/CAL</t>
  </si>
  <si>
    <t>1631784</t>
  </si>
  <si>
    <t>POROUS DISTAL GRIT BLAST FEMORAL STEM</t>
  </si>
  <si>
    <t>POROUS DISTALGRITBLAST FEMORAL</t>
  </si>
  <si>
    <t>1631783</t>
  </si>
  <si>
    <t>OVAL DOME PATELLA 3-PEG</t>
  </si>
  <si>
    <t>1631782</t>
  </si>
  <si>
    <t xml:space="preserve">MODULAR TIBIAL TRAY CEMENTED-COCR </t>
  </si>
  <si>
    <t xml:space="preserve">MODULAR TIBIAL TRAY CEMENTED </t>
  </si>
  <si>
    <t>1631781</t>
  </si>
  <si>
    <t>CRUCIATE RETAINING FEMORAL-NON POROUS</t>
  </si>
  <si>
    <t>CRUCIATE RETAINING FEMORAL-NON</t>
  </si>
  <si>
    <t>1631780</t>
  </si>
  <si>
    <t>CURVED TIBIAL INSERT DEPUY</t>
  </si>
  <si>
    <t>CURVED INSERT TIBIAL DEPUY</t>
  </si>
  <si>
    <t>1631779</t>
  </si>
  <si>
    <t>AJUSTABLE BTB TENDON TIBIAL BONE BLOCK</t>
  </si>
  <si>
    <t>AJUSTABLE BTB TENDON TIBIAL BO</t>
  </si>
  <si>
    <t>1631778</t>
  </si>
  <si>
    <t>ADJUSTABLE BTB FEMORAL COMPONENT</t>
  </si>
  <si>
    <t>ADJUSTABLE BTB FEMORAL COMPON</t>
  </si>
  <si>
    <t>1631777</t>
  </si>
  <si>
    <t>SOFT SILK SCREW 8XS25</t>
  </si>
  <si>
    <t>SOFT SILK SCREW 8X25</t>
  </si>
  <si>
    <t>1631776</t>
  </si>
  <si>
    <t>SOFT SILK SCREW 9X25</t>
  </si>
  <si>
    <t>1631775</t>
  </si>
  <si>
    <t>GUHL ANKLE DISTRACTOR FOOTSTRAP</t>
  </si>
  <si>
    <t>GUHL ANKLE DISTRACTOR FOOTSTRA</t>
  </si>
  <si>
    <t>1631774</t>
  </si>
  <si>
    <t>4.5 CURVED BROAD LCP PLATES</t>
  </si>
  <si>
    <t>1631773</t>
  </si>
  <si>
    <t>DRILL BIT 4.3</t>
  </si>
  <si>
    <t>1631772</t>
  </si>
  <si>
    <t>4.5 THREADED CERCLAGE POSITIONING PIN</t>
  </si>
  <si>
    <t>4.5 THREADED CERCLAGE POSITIO</t>
  </si>
  <si>
    <t>1631770</t>
  </si>
  <si>
    <t>1.7 CABLE W/CRIMP</t>
  </si>
  <si>
    <t>1631769</t>
  </si>
  <si>
    <t>3.5 T1 LCD PLATE 10 H SYNTHES</t>
  </si>
  <si>
    <t>1631768</t>
  </si>
  <si>
    <t>REVISION TIBIAL STEM</t>
  </si>
  <si>
    <t>1631767</t>
  </si>
  <si>
    <t>CONSTRAINED MODULAR TIBIAL BASEPLATE</t>
  </si>
  <si>
    <t xml:space="preserve">CONSTRAINED MODULAR TIBIAL </t>
  </si>
  <si>
    <t>1631766</t>
  </si>
  <si>
    <t>DURASUL ULTR CONGRUENT TIBIAL INSERT</t>
  </si>
  <si>
    <t>DURASUL ULTRA CONGRUENT TIBIAL</t>
  </si>
  <si>
    <t>1631765</t>
  </si>
  <si>
    <t>TAP 13.5 CORTEX SCREW - SYNTHES</t>
  </si>
  <si>
    <t>TAP 13.5 CORTEX SCREW SYNTHES</t>
  </si>
  <si>
    <t>1631764</t>
  </si>
  <si>
    <t>2.5 DRILL BIT/QC/110MM - SYNTHES</t>
  </si>
  <si>
    <t>2.5 DRILL BIT/QC/110MM SYNTHES</t>
  </si>
  <si>
    <t>1631763</t>
  </si>
  <si>
    <t>4.0 CANCELLOUS BONE SCREW - SYNTHES</t>
  </si>
  <si>
    <t>4.0 CANCELLOUS BONE SCREW SYNT</t>
  </si>
  <si>
    <t>1631762</t>
  </si>
  <si>
    <t>3.5MM T1 CORTEX SCREW 16MM - SYNTHES</t>
  </si>
  <si>
    <t>3.5MM T1 CORTEX SCREW 16MM SYN</t>
  </si>
  <si>
    <t>1631761</t>
  </si>
  <si>
    <t>3.5 T1 CORTEX SCREW 26MM SYNTHES</t>
  </si>
  <si>
    <t>3.5 T1 CORTEX SCREW 26MM SYNTH</t>
  </si>
  <si>
    <t>1631760</t>
  </si>
  <si>
    <t>COMPOSIX KUGEL HERNIA MESH</t>
  </si>
  <si>
    <t>1631759</t>
  </si>
  <si>
    <t>SCREW II SEXTANT MEDTRONIC</t>
  </si>
  <si>
    <t>1631758</t>
  </si>
  <si>
    <t>TROCAR MEDTRONIC</t>
  </si>
  <si>
    <t>1631757</t>
  </si>
  <si>
    <t>PAK NEEDLE MEDTRONIC</t>
  </si>
  <si>
    <t>1631756</t>
  </si>
  <si>
    <t>BLUNT SHARP GUIDE WIRE MEDTRONIC</t>
  </si>
  <si>
    <t>BLUNT SHARP GUIDE WIRE MEDTRON</t>
  </si>
  <si>
    <t>1631755</t>
  </si>
  <si>
    <t>PROCEED MESH 15X2011</t>
  </si>
  <si>
    <t>PROCEED MESH 15X20MM</t>
  </si>
  <si>
    <t>1631754</t>
  </si>
  <si>
    <t>FINGER JOINT IMPLANT</t>
  </si>
  <si>
    <t>1631753</t>
  </si>
  <si>
    <t>OSSTAPLE 7X5X5-15X12X12</t>
  </si>
  <si>
    <t>1631751</t>
  </si>
  <si>
    <t>DRILL BIT 1.8 BIOPRO</t>
  </si>
  <si>
    <t>1631750</t>
  </si>
  <si>
    <t>TWINFIX T1 5.0 SUTURE</t>
  </si>
  <si>
    <t>TWINFIX T1 5.0 SUTURE ANCHOR</t>
  </si>
  <si>
    <t>1631749</t>
  </si>
  <si>
    <t>EYE LENS AMO-TECNIS</t>
  </si>
  <si>
    <t>1631748</t>
  </si>
  <si>
    <t>ASSY BIPOLAR LINER ZIMMER</t>
  </si>
  <si>
    <t>1631745</t>
  </si>
  <si>
    <t>CLUSTER-HOLE POROUS SHELL WITH SEALED SCREWS</t>
  </si>
  <si>
    <t>CLUSTER-HOLE PORUS SHELL W/S S</t>
  </si>
  <si>
    <t>1631744</t>
  </si>
  <si>
    <t>DURASUL HOODED INSERT</t>
  </si>
  <si>
    <t>1631743</t>
  </si>
  <si>
    <t>HA/POROUS DISTALLY TEXTURE STEM</t>
  </si>
  <si>
    <t>HA/POROUS DISTALLY TEXTURE STE</t>
  </si>
  <si>
    <t>1631742</t>
  </si>
  <si>
    <t>TOTAL HEAD NEUTRAL NECK</t>
  </si>
  <si>
    <t>1631741</t>
  </si>
  <si>
    <t>SCREW CANCELLOUS 6.5 BONE</t>
  </si>
  <si>
    <t>1631740</t>
  </si>
  <si>
    <t>METAL BACKED PATELLA</t>
  </si>
  <si>
    <t>1631738</t>
  </si>
  <si>
    <t>FEMORAL COMPONENT POROUS</t>
  </si>
  <si>
    <t>1631736</t>
  </si>
  <si>
    <t>STEMMED TIBIAL BASEPLATE</t>
  </si>
  <si>
    <t>1631735</t>
  </si>
  <si>
    <t>FEMORAL COMPONENT NON POROUS</t>
  </si>
  <si>
    <t>1631734</t>
  </si>
  <si>
    <t>DURASUL GONGRUENT INSERT</t>
  </si>
  <si>
    <t>DURASUL CONGRUENT INSERT</t>
  </si>
  <si>
    <t>1631733</t>
  </si>
  <si>
    <t>DURASUL ALL POLY PATELLA</t>
  </si>
  <si>
    <t>1631732</t>
  </si>
  <si>
    <t>PLUG,ANAL FISTULA</t>
  </si>
  <si>
    <t>1631731</t>
  </si>
  <si>
    <t>TUBE ET DOUBLE LUMEN</t>
  </si>
  <si>
    <t>1631730</t>
  </si>
  <si>
    <t>SUT CT VICRYL 3-0</t>
  </si>
  <si>
    <t>SUT PDS II2 CTB-1</t>
  </si>
  <si>
    <t>1631727</t>
  </si>
  <si>
    <t>WOUND,ANTIFUNGAL POWDER</t>
  </si>
  <si>
    <t>1631726</t>
  </si>
  <si>
    <t>HOLDER, ET TUBE NEOBAR</t>
  </si>
  <si>
    <t>1631722</t>
  </si>
  <si>
    <t>NEUROSTIM LEAD KIT</t>
  </si>
  <si>
    <t>NEUROSTIM LEAD KIT 3776</t>
  </si>
  <si>
    <t>1631721</t>
  </si>
  <si>
    <t>NEUROSTIM EXTENSION KIT,IMP</t>
  </si>
  <si>
    <t>1631720</t>
  </si>
  <si>
    <t>NEUROSTIM LEAD 3487A</t>
  </si>
  <si>
    <t>1631719</t>
  </si>
  <si>
    <t>NEUROSTIM GENERTR SYNERGY,IMP</t>
  </si>
  <si>
    <t>1631718</t>
  </si>
  <si>
    <t>NEUROSTIM ACCESSORY KIT</t>
  </si>
  <si>
    <t>NEUROSTIM ACCESSORY KIT 3550-X</t>
  </si>
  <si>
    <t>1631717</t>
  </si>
  <si>
    <t>NEUROSTIM CHARGING SYSTEM</t>
  </si>
  <si>
    <t>1631716</t>
  </si>
  <si>
    <t>CATH INDURA INTRATHECAL,IMP</t>
  </si>
  <si>
    <t>1631715</t>
  </si>
  <si>
    <t>NEUROSTIM INF PUMP SYNCHRO,IMP</t>
  </si>
  <si>
    <t>1631714</t>
  </si>
  <si>
    <t>NEUROSTIM GENERTR RESTORE,IMP</t>
  </si>
  <si>
    <t>NEUROSTIM GENERTR RESTORE</t>
  </si>
  <si>
    <t>1631713</t>
  </si>
  <si>
    <t>NEUROSTIM PROGRAMMER</t>
  </si>
  <si>
    <t>1631712</t>
  </si>
  <si>
    <t>NEUROSTIM EXTENSION 37082-XX</t>
  </si>
  <si>
    <t>1631710</t>
  </si>
  <si>
    <t>ESSURE PERMANENT BIRTH CONTROL</t>
  </si>
  <si>
    <t>KIT ESSURE BIRTH CONTROL</t>
  </si>
  <si>
    <t>1631701</t>
  </si>
  <si>
    <t>ON-Q PAINBUSTER 12.5" X 270</t>
  </si>
  <si>
    <t>1631700</t>
  </si>
  <si>
    <t>BALLOON DISTEN OMS-PDBS2</t>
  </si>
  <si>
    <t>1631600</t>
  </si>
  <si>
    <t>ON-Q PAINBUSTER 5"X400ML</t>
  </si>
  <si>
    <t>1631300</t>
  </si>
  <si>
    <t>ON-Q PAINBUSTER 2.5"X270ML</t>
  </si>
  <si>
    <t>1631200</t>
  </si>
  <si>
    <t>MESH 3D MED</t>
  </si>
  <si>
    <t>1630700</t>
  </si>
  <si>
    <t>MESH COMPOSIX KUGEL OVAL LG IMP</t>
  </si>
  <si>
    <t>MESH COMPOSIX KUGEL OVAL LG IM</t>
  </si>
  <si>
    <t>1630400</t>
  </si>
  <si>
    <t>CURVE CUTTER STAPLER RELOAD</t>
  </si>
  <si>
    <t>RELOAD,CR40G</t>
  </si>
  <si>
    <t>1630200</t>
  </si>
  <si>
    <t>CUTTER CONTOUR CRVD GRN</t>
  </si>
  <si>
    <t>1630000</t>
  </si>
  <si>
    <t>AMNIOTIC MEMBRANE</t>
  </si>
  <si>
    <t>AMNIOTIC MEMB,PROKERA 15-16MM</t>
  </si>
  <si>
    <t>1626500</t>
  </si>
  <si>
    <t>SCREW CANNULATED 7.3 SYNTHES</t>
  </si>
  <si>
    <t>1626400</t>
  </si>
  <si>
    <t>CATHETER PASSER MEDTRONIC</t>
  </si>
  <si>
    <t>1626200</t>
  </si>
  <si>
    <t>INFUSION PUMP, PROGRAMMABLE SYNCHROMED</t>
  </si>
  <si>
    <t>INFUSION PUMP PROGRAMMABLE SYN</t>
  </si>
  <si>
    <t>1626100</t>
  </si>
  <si>
    <t>PIN STEINMANN</t>
  </si>
  <si>
    <t>PIN STEINMANN 3116</t>
  </si>
  <si>
    <t>1625900</t>
  </si>
  <si>
    <t>WIRE KWIRE</t>
  </si>
  <si>
    <t>WIRE K TD 062 ZIMMER</t>
  </si>
  <si>
    <t>1625800</t>
  </si>
  <si>
    <t>INFUSE BONE GRAFT LARGE</t>
  </si>
  <si>
    <t>1625700</t>
  </si>
  <si>
    <t>EXTRACTOR ATLAS WIRE STONE</t>
  </si>
  <si>
    <t>1625500</t>
  </si>
  <si>
    <t>MASK LARYNGEAL DISP</t>
  </si>
  <si>
    <t>1625400</t>
  </si>
  <si>
    <t>BONE W GENTAMYCIN CEMENT</t>
  </si>
  <si>
    <t>1625100</t>
  </si>
  <si>
    <t>MORCELLATOR HAND PIECE DISP</t>
  </si>
  <si>
    <t>MORCELLATOR HANDPIECE DISP GYN</t>
  </si>
  <si>
    <t>1624800</t>
  </si>
  <si>
    <t>BURR SIDE CUTTING ZB-114</t>
  </si>
  <si>
    <t>1624600</t>
  </si>
  <si>
    <t>HEAD RADIAL HEAD</t>
  </si>
  <si>
    <t>1624000</t>
  </si>
  <si>
    <t>HEAD RADIAL STANDARD STEM</t>
  </si>
  <si>
    <t>1623900</t>
  </si>
  <si>
    <t>AMNIOGRAFT 2.5 X 2.0 CM</t>
  </si>
  <si>
    <t>SCREW CORTICAL 3.5 ZIMMER</t>
  </si>
  <si>
    <t>1623700</t>
  </si>
  <si>
    <t>THERMACHOICE CATHETER</t>
  </si>
  <si>
    <t>CATHETER, TCIIC DOMESTIC</t>
  </si>
  <si>
    <t>1623500</t>
  </si>
  <si>
    <t>PLATE DISTAL HUMERAL Z</t>
  </si>
  <si>
    <t>1623400</t>
  </si>
  <si>
    <t>RETRIEVER SUT ROTAT CUFF</t>
  </si>
  <si>
    <t>1622700</t>
  </si>
  <si>
    <t>DRESSING OWENS 3X8</t>
  </si>
  <si>
    <t>1622500</t>
  </si>
  <si>
    <t>IMPLANT, THYROPLASTY MONTGOMERY KIT</t>
  </si>
  <si>
    <t>IMPLANT THYROPLASTY MONTG KIT</t>
  </si>
  <si>
    <t>1622400</t>
  </si>
  <si>
    <t>BONE CAPSTONE</t>
  </si>
  <si>
    <t>1622200</t>
  </si>
  <si>
    <t>REPLIFORM 5X10</t>
  </si>
  <si>
    <t>1622100</t>
  </si>
  <si>
    <t>LIGHT SOURCE QUADRANT DISP</t>
  </si>
  <si>
    <t>LIGHT SOURCE MEDTRONIC DISP</t>
  </si>
  <si>
    <t>1622000</t>
  </si>
  <si>
    <t>SCREW MEDTRONIC 4.5 FIXED</t>
  </si>
  <si>
    <t>1621900</t>
  </si>
  <si>
    <t>PASTE OPTEFORM</t>
  </si>
  <si>
    <t>1621800</t>
  </si>
  <si>
    <t>PACEMAKER LEAD BIOTRONIK</t>
  </si>
  <si>
    <t>1621700</t>
  </si>
  <si>
    <t>PACEMAKER BIOTRONIK</t>
  </si>
  <si>
    <t>1621600</t>
  </si>
  <si>
    <t>MESH COMPOSIX KUGEL CIRCLE SM</t>
  </si>
  <si>
    <t>1621500</t>
  </si>
  <si>
    <t>MESH COMPOSIX KUGEL CIRCLE LG</t>
  </si>
  <si>
    <t>1621400</t>
  </si>
  <si>
    <t>SLING, OBTRYX</t>
  </si>
  <si>
    <t>1621300</t>
  </si>
  <si>
    <t xml:space="preserve">REPLIFORM 4X7 </t>
  </si>
  <si>
    <t>1621200</t>
  </si>
  <si>
    <t>REPLIFORM 6X12</t>
  </si>
  <si>
    <t>1621100</t>
  </si>
  <si>
    <t>INFUSE BONE GRAFT SMALL</t>
  </si>
  <si>
    <t>1621000</t>
  </si>
  <si>
    <t xml:space="preserve">BEADS DURASPHERE 1ML </t>
  </si>
  <si>
    <t>BEADS DURA SPHERE 1ML</t>
  </si>
  <si>
    <t>1620900</t>
  </si>
  <si>
    <t>BEADS DURA SPHERE 3ML</t>
  </si>
  <si>
    <t>1620800</t>
  </si>
  <si>
    <t>HEX BUTTON</t>
  </si>
  <si>
    <t>1620700</t>
  </si>
  <si>
    <t>CABLE-READY GRIP SYSTEM</t>
  </si>
  <si>
    <t>1620600</t>
  </si>
  <si>
    <t>SCREW VERTEX MEDTRONIC</t>
  </si>
  <si>
    <t>1620400</t>
  </si>
  <si>
    <t>GRAFT DURA GEN PLUS 1X1</t>
  </si>
  <si>
    <t>1620300</t>
  </si>
  <si>
    <t>GRAFT DUARA GEN PLUS</t>
  </si>
  <si>
    <t>GRAFT DUARA GEN PLUS 2X2</t>
  </si>
  <si>
    <t>1620200</t>
  </si>
  <si>
    <t>SET EXT MICRO VOLUME</t>
  </si>
  <si>
    <t>1620100</t>
  </si>
  <si>
    <t>SHUNT STRATA VALVE ASSEMBLY</t>
  </si>
  <si>
    <t>1620000</t>
  </si>
  <si>
    <t>TRAUMA SURGERY 1ST HOUR</t>
  </si>
  <si>
    <t>1612100</t>
  </si>
  <si>
    <t>1612000</t>
  </si>
  <si>
    <t>TRIGGER POINT INJ</t>
  </si>
  <si>
    <t>1611100</t>
  </si>
  <si>
    <t>1ST 60 MIN OR TIME</t>
  </si>
  <si>
    <t>PAIN MGMT PROCEDURE SUB 30 MIN</t>
  </si>
  <si>
    <t>1610602</t>
  </si>
  <si>
    <t>PAIN MGMT PROCEDURE 30 MIN</t>
  </si>
  <si>
    <t>1610601</t>
  </si>
  <si>
    <t>Z7510</t>
  </si>
  <si>
    <t>SUBSEQ 30 MIN OR TIME</t>
  </si>
  <si>
    <t>Z7508</t>
  </si>
  <si>
    <t>30 MIN OR TIME (AFTER 1ST HR)</t>
  </si>
  <si>
    <t>SYSTEM RAPID DELIVERY</t>
  </si>
  <si>
    <t>1609900</t>
  </si>
  <si>
    <t>SURETAC 2 W/SPIKES</t>
  </si>
  <si>
    <t>1609800</t>
  </si>
  <si>
    <t>ZIMMER PATELLA</t>
  </si>
  <si>
    <t>1609600</t>
  </si>
  <si>
    <t>SCREW CORTICAL 4.2</t>
  </si>
  <si>
    <t>1609500</t>
  </si>
  <si>
    <t>POST FIXATION S&amp;N</t>
  </si>
  <si>
    <t>1609400</t>
  </si>
  <si>
    <t>PLATE EPICONDYAL</t>
  </si>
  <si>
    <t>1609300</t>
  </si>
  <si>
    <t>IMPLANT LMP FUTURA</t>
  </si>
  <si>
    <t>1609200</t>
  </si>
  <si>
    <t>FORCEP BSPY BRONCH 100502</t>
  </si>
  <si>
    <t>1609000</t>
  </si>
  <si>
    <t>SCREW SET MEDTRONIC</t>
  </si>
  <si>
    <t>1608900</t>
  </si>
  <si>
    <t>SCREW TI MULTI AXIAL</t>
  </si>
  <si>
    <t>1608800</t>
  </si>
  <si>
    <t>JAGWIRE SUPER STIFF</t>
  </si>
  <si>
    <t>1608600</t>
  </si>
  <si>
    <t>C2626</t>
  </si>
  <si>
    <t>STENT ESOPHAGEAL ULTRA FLEX</t>
  </si>
  <si>
    <t>1608500</t>
  </si>
  <si>
    <t>CABLE READY LNG,GTR</t>
  </si>
  <si>
    <t>1608400</t>
  </si>
  <si>
    <t>CABLE EXTENDED GTR</t>
  </si>
  <si>
    <t>1608300</t>
  </si>
  <si>
    <t xml:space="preserve">BLADE 5.5MM RESECTOR </t>
  </si>
  <si>
    <t>1608200</t>
  </si>
  <si>
    <t>QUICK T IMPLANT S&amp;N</t>
  </si>
  <si>
    <t>1607900</t>
  </si>
  <si>
    <t>LOOP CUTTING ELECTRODE 24 FR</t>
  </si>
  <si>
    <t>1607600</t>
  </si>
  <si>
    <t>CORD ACTIVE-ELITE SYSTEM ACML</t>
  </si>
  <si>
    <t>1607500</t>
  </si>
  <si>
    <t>SCREW, ORTHOFIX</t>
  </si>
  <si>
    <t>1607200</t>
  </si>
  <si>
    <t>PATCH RECONIX MESH</t>
  </si>
  <si>
    <t>1606800</t>
  </si>
  <si>
    <t>ELECTRODE HF-RESECTION TITANIU</t>
  </si>
  <si>
    <t>ELECTROD HF-RESECTION TITANIUM</t>
  </si>
  <si>
    <t>1606700</t>
  </si>
  <si>
    <t>DOLPHIN COLLECTION SET/DRAPE</t>
  </si>
  <si>
    <t>1606600</t>
  </si>
  <si>
    <t>DOLPHIN TUBING SET</t>
  </si>
  <si>
    <t>1606500</t>
  </si>
  <si>
    <t>SCREW FIXATION S AND N</t>
  </si>
  <si>
    <t>1605900</t>
  </si>
  <si>
    <t>FASTFIX AB CURVED</t>
  </si>
  <si>
    <t>FASTFIX DEL SYSTEM</t>
  </si>
  <si>
    <t>1605800</t>
  </si>
  <si>
    <t>1605700</t>
  </si>
  <si>
    <t>SCREW CANN 7.0MM MAGNA-FX</t>
  </si>
  <si>
    <t>1605000</t>
  </si>
  <si>
    <t xml:space="preserve">TROCAR GUIDE PIN FREE-LOCK </t>
  </si>
  <si>
    <t>1604900</t>
  </si>
  <si>
    <t>FIXATION Q RING DISPOSABLE</t>
  </si>
  <si>
    <t>1604800</t>
  </si>
  <si>
    <t>SCREW BIORCI-HA ACUFEX 9MM</t>
  </si>
  <si>
    <t>1604700</t>
  </si>
  <si>
    <t>SCREW FIXATION ACUFEX 4.5MM</t>
  </si>
  <si>
    <t>1604600</t>
  </si>
  <si>
    <t>PLATE TIBIAL DISTAL 14 16</t>
  </si>
  <si>
    <t>1604500</t>
  </si>
  <si>
    <t>PLATE TIBIAL DISTAL 10 12</t>
  </si>
  <si>
    <t>1604400</t>
  </si>
  <si>
    <t>PLATE TIBIAL DISTAL 04 06 08</t>
  </si>
  <si>
    <t>1604300</t>
  </si>
  <si>
    <t>PLATE TIBIAL 4.5MM PLATEAU 12 14</t>
  </si>
  <si>
    <t xml:space="preserve">PLATE TIBIAL 4.5MM PLATEAU 12 </t>
  </si>
  <si>
    <t>1604200</t>
  </si>
  <si>
    <t>PLATE TIBIAL 4.5MM PLATEAU 08 10</t>
  </si>
  <si>
    <t>PLATE TIBIAL 4.5MM PLATEAU 08</t>
  </si>
  <si>
    <t>1604100</t>
  </si>
  <si>
    <t>PLATE TIBIAL 4.5MM PLATEAU 02 04 06</t>
  </si>
  <si>
    <t>PLATE TIBIAL 4.5MM PLATEAU 02</t>
  </si>
  <si>
    <t>1604000</t>
  </si>
  <si>
    <t>PLATE TIBIAL 3.5MM PLATEAU 14 16</t>
  </si>
  <si>
    <t>PLATE TIBIAL 3.5MM PLATEAU 14</t>
  </si>
  <si>
    <t>1603900</t>
  </si>
  <si>
    <t>PLATE TIBIAL 3.5MM PLATEAU 10 12</t>
  </si>
  <si>
    <t>PLATE TIBIAL 3.5MM PLATEAU 10</t>
  </si>
  <si>
    <t>1603800</t>
  </si>
  <si>
    <t xml:space="preserve"> PLATE TIBIAL 3.5MM PLATEAU 04 06 08 </t>
  </si>
  <si>
    <t>PLATE TIBIAL 3.5MM PLATEAU 04</t>
  </si>
  <si>
    <t>1603700</t>
  </si>
  <si>
    <t>PLATE FEMORAL COND 14 16 18</t>
  </si>
  <si>
    <t>1603600</t>
  </si>
  <si>
    <t>PLATE FEMORAL COND 10 12</t>
  </si>
  <si>
    <t>1603500</t>
  </si>
  <si>
    <t>PLATE FEMORAL COND 06 08</t>
  </si>
  <si>
    <t>1603400</t>
  </si>
  <si>
    <t>KNIFE SIDEPORT 1.0MM</t>
  </si>
  <si>
    <t>KNIFE SIDEPORT 1.0 MM</t>
  </si>
  <si>
    <t>1602800</t>
  </si>
  <si>
    <t>HANDPIECE SMOKE EVACU</t>
  </si>
  <si>
    <t>1602700</t>
  </si>
  <si>
    <t>NEEDLE 1934-4D</t>
  </si>
  <si>
    <t>1602500</t>
  </si>
  <si>
    <t>SPACER TENDON HUNTER</t>
  </si>
  <si>
    <t>1602400</t>
  </si>
  <si>
    <t>PLATE DORSAL SCS</t>
  </si>
  <si>
    <t>1602200</t>
  </si>
  <si>
    <t>CABLE DEV GTR SHORT IN TEGRAL</t>
  </si>
  <si>
    <t>1602100</t>
  </si>
  <si>
    <t>BUR, ROUND LONG 4MM CARBIDE</t>
  </si>
  <si>
    <t>1601900</t>
  </si>
  <si>
    <t>PROBE ENDOSCOPY ABC FLEXIBLE</t>
  </si>
  <si>
    <t>1601800</t>
  </si>
  <si>
    <t>MESH VENTRALEX MED</t>
  </si>
  <si>
    <t>1601700</t>
  </si>
  <si>
    <t>BLUE RHINO PECUT 60 TRACH TRAY</t>
  </si>
  <si>
    <t>1560000</t>
  </si>
  <si>
    <t>NAIL GAMMA SHORT STRYKER</t>
  </si>
  <si>
    <t>1558700</t>
  </si>
  <si>
    <t>IMPLANT TOE K2 HEM1</t>
  </si>
  <si>
    <t>1558600</t>
  </si>
  <si>
    <t>STAYFUSE PROX 2.8MM</t>
  </si>
  <si>
    <t>1558500</t>
  </si>
  <si>
    <t>PNEUMOTHORAX SET 90 FR</t>
  </si>
  <si>
    <t>1558400</t>
  </si>
  <si>
    <t>WAYNE PNEUMOTHORAX SET 10.2 FR</t>
  </si>
  <si>
    <t>1558200</t>
  </si>
  <si>
    <t>STAYFUSE MID 3.8 X 6MM</t>
  </si>
  <si>
    <t>1557900</t>
  </si>
  <si>
    <t>NAIL GAMMA LONG STRYKER</t>
  </si>
  <si>
    <t>1557300</t>
  </si>
  <si>
    <t>TUBING, STACKHOUSE</t>
  </si>
  <si>
    <t>1557200</t>
  </si>
  <si>
    <t>SHORT DRILL AT2M-1813</t>
  </si>
  <si>
    <t>1557000</t>
  </si>
  <si>
    <t>SCREW, HUMERAL ACUMED</t>
  </si>
  <si>
    <t>1556700</t>
  </si>
  <si>
    <t>ROD,HUMERAL ACUMED</t>
  </si>
  <si>
    <t>1556600</t>
  </si>
  <si>
    <t>BLUERHINOPERCUT 8.0 TRACH TRAY</t>
  </si>
  <si>
    <t>1556100</t>
  </si>
  <si>
    <t>TRIPLE LUMEN CATH 11.5FX12CM</t>
  </si>
  <si>
    <t>CATH TRIPLE LUMEN 11.5F X 12CM</t>
  </si>
  <si>
    <t>1556000</t>
  </si>
  <si>
    <t>TRIPLE LUMENCATHER 11.5FRX15CM</t>
  </si>
  <si>
    <t>1555500</t>
  </si>
  <si>
    <t>WIRE KIRSCHNER 3.2 STRYKER</t>
  </si>
  <si>
    <t>1555300</t>
  </si>
  <si>
    <t>NAIL TROCHANTERIC 170-235MM</t>
  </si>
  <si>
    <t>1555200</t>
  </si>
  <si>
    <t>ROD BALL TIP GUIDE STRYKER</t>
  </si>
  <si>
    <t>1555100</t>
  </si>
  <si>
    <t>SCREW SET STRYKER</t>
  </si>
  <si>
    <t>1555000</t>
  </si>
  <si>
    <t>SCREW LAG STRYKER</t>
  </si>
  <si>
    <t>1554900</t>
  </si>
  <si>
    <t>SCREW CROSS STRYKER</t>
  </si>
  <si>
    <t>1554800</t>
  </si>
  <si>
    <t>HIP ABDUCTION ORTHOSIS</t>
  </si>
  <si>
    <t>1554300</t>
  </si>
  <si>
    <t>HIP JOINT LOWER EXT PELVIC CNT</t>
  </si>
  <si>
    <t>1554200</t>
  </si>
  <si>
    <t>L0470</t>
  </si>
  <si>
    <t>CALIFORNIA BRACE</t>
  </si>
  <si>
    <t>1554000</t>
  </si>
  <si>
    <t>WRIST/FINGER ORTHOSIS IPEXTA88TW/MPEXT</t>
  </si>
  <si>
    <t>WRST/FNGR ORTHO IPEXTA88TW/MPE</t>
  </si>
  <si>
    <t>1553800</t>
  </si>
  <si>
    <t>L3931</t>
  </si>
  <si>
    <t>WRIST/HAND/FINGER ORTHOSIS</t>
  </si>
  <si>
    <t>1553700</t>
  </si>
  <si>
    <t>FISTULA NEEDLE</t>
  </si>
  <si>
    <t>1553300</t>
  </si>
  <si>
    <t>LIFESITE NEEDLE</t>
  </si>
  <si>
    <t>1553200</t>
  </si>
  <si>
    <t>DIALYZER F160NR</t>
  </si>
  <si>
    <t>1553000</t>
  </si>
  <si>
    <t>TUBING BLOOD DIALYSIS</t>
  </si>
  <si>
    <t>1552900</t>
  </si>
  <si>
    <t>COVERS BONE SCRREW 6MM EBI</t>
  </si>
  <si>
    <t>COVERS BONE SCREW 6MM EBI</t>
  </si>
  <si>
    <t>1552700</t>
  </si>
  <si>
    <t>ROD STEEL 300MM EBI</t>
  </si>
  <si>
    <t>1552600</t>
  </si>
  <si>
    <t>CLAMP BONE SCREW EBI</t>
  </si>
  <si>
    <t>1552500</t>
  </si>
  <si>
    <t>FIXATOR LEFT RING ASSEMBLY FBI</t>
  </si>
  <si>
    <t>FIXATOR LEFT RING ASSEMBLY EBI</t>
  </si>
  <si>
    <t>1552400</t>
  </si>
  <si>
    <t>CARRIAGE VARIABLE BONE SCREW E</t>
  </si>
  <si>
    <t>1552300</t>
  </si>
  <si>
    <t>CARRIAGE VARIABLE WIRE EBI`</t>
  </si>
  <si>
    <t>CARRIAGE VARIABLE WIRE EBI</t>
  </si>
  <si>
    <t>1552200</t>
  </si>
  <si>
    <t>WIRE, OLIVE EBI</t>
  </si>
  <si>
    <t>1552100</t>
  </si>
  <si>
    <t>TIBIAL NAIL 12 MM X 32 CM</t>
  </si>
  <si>
    <t>1552000</t>
  </si>
  <si>
    <t>ANCHOR ARTHREX 6.5M AR1925BN</t>
  </si>
  <si>
    <t>1551700</t>
  </si>
  <si>
    <t>CUTTING LOOP LG ROLLER</t>
  </si>
  <si>
    <t>1551600</t>
  </si>
  <si>
    <t>NAIL HUMERAL 8X25.5</t>
  </si>
  <si>
    <t>1551500</t>
  </si>
  <si>
    <t>GUIDEWIRE SMOOTH 3.0MM X 100CM</t>
  </si>
  <si>
    <t>1551400</t>
  </si>
  <si>
    <t>GUIDEWIRE BULLET TIP 3.0 X 100</t>
  </si>
  <si>
    <t>1551300</t>
  </si>
  <si>
    <t>TVT KIT 810041 GYNECARE</t>
  </si>
  <si>
    <t>1551100</t>
  </si>
  <si>
    <t>PLATE ATLANTIS 19-27.5MM MEDTRONIC</t>
  </si>
  <si>
    <t>PLATE ATLANTIS 19-27.5MM MEDTR</t>
  </si>
  <si>
    <t>1551000</t>
  </si>
  <si>
    <t>SCRW 4.0 MEDTRONIC FIXED</t>
  </si>
  <si>
    <t>SCREW MEDTRONIC 4.0 FIXED</t>
  </si>
  <si>
    <t>1550900</t>
  </si>
  <si>
    <t>GRAFT INJECTABLE WRGHT MED</t>
  </si>
  <si>
    <t>1550700</t>
  </si>
  <si>
    <t>ROD MEDTRONIC</t>
  </si>
  <si>
    <t>1550400</t>
  </si>
  <si>
    <t>CROSSLINK MEDTRONIC</t>
  </si>
  <si>
    <t>1550300</t>
  </si>
  <si>
    <t>SCRW MEDTRONIC M8</t>
  </si>
  <si>
    <t>1550200</t>
  </si>
  <si>
    <t>PUMP PAIN BREG 10314</t>
  </si>
  <si>
    <t>1550000</t>
  </si>
  <si>
    <t>SCRW HIP CLIP RICHARD AMBI</t>
  </si>
  <si>
    <t>1549900</t>
  </si>
  <si>
    <t>PLATE 12 HOLE RICHARD AMBI</t>
  </si>
  <si>
    <t>1549800</t>
  </si>
  <si>
    <t>PLATE 14 HOLE RICHARD AMBI</t>
  </si>
  <si>
    <t>1549700</t>
  </si>
  <si>
    <t>PLATE 6 HOLE RICHARD AMBI</t>
  </si>
  <si>
    <t>1549600</t>
  </si>
  <si>
    <t>PLATE 5 HOLE RICHARD AMBI</t>
  </si>
  <si>
    <t>1549500</t>
  </si>
  <si>
    <t>SCRW CANCELLOUS 6.5 ARTHREX</t>
  </si>
  <si>
    <t>1549300</t>
  </si>
  <si>
    <t>TRANSFIX IMPLANT 3X50 ARTHREX</t>
  </si>
  <si>
    <t>1549200</t>
  </si>
  <si>
    <t>SCRW BIO INTER 9X35 ARTHREX</t>
  </si>
  <si>
    <t>1549100</t>
  </si>
  <si>
    <t>ACL KIT TRANSTIB ARTHREX</t>
  </si>
  <si>
    <t>1549000</t>
  </si>
  <si>
    <t>TENDON ANTERIOR TIB NUTECH</t>
  </si>
  <si>
    <t>1548900</t>
  </si>
  <si>
    <t>ANCHOR ARTHREX AR1920BN</t>
  </si>
  <si>
    <t>ANCHOR ARTHREX 5.0 AR1920 BN</t>
  </si>
  <si>
    <t>1548800</t>
  </si>
  <si>
    <t>SUTURE RETRIEVER</t>
  </si>
  <si>
    <t>SCRW CORTICAL 4.5 RICHARD</t>
  </si>
  <si>
    <t>1548400</t>
  </si>
  <si>
    <t>PAD DISPERSIVE LINVATEC 9708</t>
  </si>
  <si>
    <t>1548200</t>
  </si>
  <si>
    <t>MATT INSTRUMENT MAGNET LARGE</t>
  </si>
  <si>
    <t>1548100</t>
  </si>
  <si>
    <t>INTRODUCER MEDTRONIC</t>
  </si>
  <si>
    <t>1547800</t>
  </si>
  <si>
    <t>PACEMAKER INTRODUCER 9T</t>
  </si>
  <si>
    <t>PACEMAKER INTRODUCER 9F</t>
  </si>
  <si>
    <t>1547600</t>
  </si>
  <si>
    <t>GRAFT 3X3" 019509</t>
  </si>
  <si>
    <t>1547400</t>
  </si>
  <si>
    <t>GRAFT 8X60 095208</t>
  </si>
  <si>
    <t>1547300</t>
  </si>
  <si>
    <t>GRAFT 20X10X40 085201</t>
  </si>
  <si>
    <t>1547200</t>
  </si>
  <si>
    <t>ARTHREX MEN DART AR4005B 12MM</t>
  </si>
  <si>
    <t>1546600</t>
  </si>
  <si>
    <t>ZIMMER ENDO HEAD UNIPOLAR</t>
  </si>
  <si>
    <t>1546400</t>
  </si>
  <si>
    <t>ZIMMER ENDO HEAD ADAPTER</t>
  </si>
  <si>
    <t>1546300</t>
  </si>
  <si>
    <t>NAIL BIOMET</t>
  </si>
  <si>
    <t>1545200</t>
  </si>
  <si>
    <t>SCREW BIOMET</t>
  </si>
  <si>
    <t>1545000</t>
  </si>
  <si>
    <t>BOOT, SURGICAL AMBULATORY</t>
  </si>
  <si>
    <t>1543500</t>
  </si>
  <si>
    <t>PUMP PAIN ZIMMER</t>
  </si>
  <si>
    <t>1543000</t>
  </si>
  <si>
    <t>ORTHOBIO RESTORE TISS IMPL1855</t>
  </si>
  <si>
    <t>1542600</t>
  </si>
  <si>
    <t>MESH GORE 7.5X10X1 1 AP HERNIA</t>
  </si>
  <si>
    <t>1542500</t>
  </si>
  <si>
    <t>FGT TOE IMPLANT</t>
  </si>
  <si>
    <t>1542400</t>
  </si>
  <si>
    <t>MAG TOCO SETUP</t>
  </si>
  <si>
    <t>1540300</t>
  </si>
  <si>
    <t>OUT/PITOCIN AUGMENTATION/INDUC</t>
  </si>
  <si>
    <t>1539900</t>
  </si>
  <si>
    <t>59025</t>
  </si>
  <si>
    <t>IV START</t>
  </si>
  <si>
    <t>1536000</t>
  </si>
  <si>
    <t>1535400</t>
  </si>
  <si>
    <t>470</t>
  </si>
  <si>
    <t>Z9727</t>
  </si>
  <si>
    <t>NEWBORN HEARING RESCREENING OUTPT</t>
  </si>
  <si>
    <t>NEWBORN HEAR RESCREENING OUTPT</t>
  </si>
  <si>
    <t>1535102</t>
  </si>
  <si>
    <t>Z9726</t>
  </si>
  <si>
    <t>Z9725</t>
  </si>
  <si>
    <t>INPATIENT NEWBORN HEARING SCREEN -INPATIENT</t>
  </si>
  <si>
    <t>490</t>
  </si>
  <si>
    <t>SURGERY 15 MINUTES</t>
  </si>
  <si>
    <t>1530500</t>
  </si>
  <si>
    <t>TRAY GROSHONG PICC 5FR 45CM</t>
  </si>
  <si>
    <t>1529900</t>
  </si>
  <si>
    <t>TRAY GROSHONG PICC 5FR 55CM</t>
  </si>
  <si>
    <t>1529800</t>
  </si>
  <si>
    <t>AVANTA PROXIMAL FINGER IMPLANT</t>
  </si>
  <si>
    <t>IMPLANT PIP JOINT AVANTA</t>
  </si>
  <si>
    <t>1511000</t>
  </si>
  <si>
    <t>SUTURE MONOCRYL 3-0 Y274H</t>
  </si>
  <si>
    <t>1510400</t>
  </si>
  <si>
    <t>SUTURE MONOCRYL 5-0 Y493G</t>
  </si>
  <si>
    <t>1510000</t>
  </si>
  <si>
    <t>459</t>
  </si>
  <si>
    <t>1420600</t>
  </si>
  <si>
    <t>762</t>
  </si>
  <si>
    <t>G0379</t>
  </si>
  <si>
    <t>DIRECT ADMIT TO OBSERVATION MED SURG NORTH &amp; SOUTH</t>
  </si>
  <si>
    <t>DIRECT ADMIT TO OBSERV MS N/S</t>
  </si>
  <si>
    <t>1420251</t>
  </si>
  <si>
    <t>HOURLY OBSERVATION-MED SURG N/S</t>
  </si>
  <si>
    <t>DIRECT ADMIT TO OBSERVATION- MED/SURG EAST&amp;WEST</t>
  </si>
  <si>
    <t>DIRECT ADMIT TO OBSERV MS E/W</t>
  </si>
  <si>
    <t>1420201</t>
  </si>
  <si>
    <t xml:space="preserve">HOURLY OBSERVATION - MED SURG EAST &amp; WEST </t>
  </si>
  <si>
    <t>1420103</t>
  </si>
  <si>
    <t>1420102</t>
  </si>
  <si>
    <t>HOURLY OB OBSERVATION</t>
  </si>
  <si>
    <t>1200105</t>
  </si>
  <si>
    <t>SUBSEQUENT IV PUSH</t>
  </si>
  <si>
    <t>1200104</t>
  </si>
  <si>
    <t>MACKENA 250MG PER VIAL</t>
  </si>
  <si>
    <t>1200103</t>
  </si>
  <si>
    <t>1200102</t>
  </si>
  <si>
    <t>INJECTION INTRAVENOUS</t>
  </si>
  <si>
    <t>1200100</t>
  </si>
  <si>
    <t>OUTPATIENT VISIT MINIMAL</t>
  </si>
  <si>
    <t>1102900</t>
  </si>
  <si>
    <t>1102700</t>
  </si>
  <si>
    <t>INJECTION SUB Q OR IM SEP PROCEDURE</t>
  </si>
  <si>
    <t>1102600</t>
  </si>
  <si>
    <t>MINOR PROCEDURE 15 MINUTES</t>
  </si>
  <si>
    <t>1102500</t>
  </si>
  <si>
    <t>1102200</t>
  </si>
  <si>
    <t>1101700</t>
  </si>
  <si>
    <t>1101600</t>
  </si>
  <si>
    <t>990</t>
  </si>
  <si>
    <t>U2</t>
  </si>
  <si>
    <t>98960</t>
  </si>
  <si>
    <t>SUD SELF-MANAGEMENT EDUCATION 30 MIN FACE-FACEV</t>
  </si>
  <si>
    <t>G9012</t>
  </si>
  <si>
    <t>GQ</t>
  </si>
  <si>
    <t>G9008</t>
  </si>
  <si>
    <t>ECM PHONE/TELEHEALTH</t>
  </si>
  <si>
    <t>942</t>
  </si>
  <si>
    <t>QUANTITATIVE</t>
  </si>
  <si>
    <t xml:space="preserve">QUALITIVE FIT TESTING </t>
  </si>
  <si>
    <t xml:space="preserve">QUALITATIVE FIT TESTING </t>
  </si>
  <si>
    <t>1101002</t>
  </si>
  <si>
    <t>MEDICAL EVALUATION</t>
  </si>
  <si>
    <t>MEDICAL EVALUATION (FIT TESTING)</t>
  </si>
  <si>
    <t>1101001</t>
  </si>
  <si>
    <t>U1</t>
  </si>
  <si>
    <t>G9891</t>
  </si>
  <si>
    <t>EM SESSION REPORTING</t>
  </si>
  <si>
    <t>1100814</t>
  </si>
  <si>
    <t>G9890</t>
  </si>
  <si>
    <t>EM BRIDGE PAYMENT</t>
  </si>
  <si>
    <t>1100813</t>
  </si>
  <si>
    <t>G9881</t>
  </si>
  <si>
    <t>EM 9 PERCENT WL</t>
  </si>
  <si>
    <t>1100812</t>
  </si>
  <si>
    <t>G9880</t>
  </si>
  <si>
    <t>G9879</t>
  </si>
  <si>
    <t>2 EM CORE MS MO 10-12 WL</t>
  </si>
  <si>
    <t>1100806</t>
  </si>
  <si>
    <t>G9878</t>
  </si>
  <si>
    <t>2 EM CORE MS MO 7-9 WL</t>
  </si>
  <si>
    <t>1100805</t>
  </si>
  <si>
    <t>G9877</t>
  </si>
  <si>
    <t>2 EM CORE MS MO 10-12 NO WL</t>
  </si>
  <si>
    <t>1100804</t>
  </si>
  <si>
    <t>G9876</t>
  </si>
  <si>
    <t>TWO MDPP CORE MAINTENANCE</t>
  </si>
  <si>
    <t>1100803</t>
  </si>
  <si>
    <t>G9875</t>
  </si>
  <si>
    <t>G9874</t>
  </si>
  <si>
    <t>G9873</t>
  </si>
  <si>
    <t>97803</t>
  </si>
  <si>
    <t>MNT RE-ASSESS INDIVIDUAL 15MIN</t>
  </si>
  <si>
    <t>1100700</t>
  </si>
  <si>
    <t>97804</t>
  </si>
  <si>
    <t>MNT RE-ASSESS GROUP 15 MIN</t>
  </si>
  <si>
    <t>1100500</t>
  </si>
  <si>
    <t>97802</t>
  </si>
  <si>
    <t>MNT INITIAL INDIVIDUAL 15 MIN</t>
  </si>
  <si>
    <t>1100400</t>
  </si>
  <si>
    <t>G0109</t>
  </si>
  <si>
    <t>DIAB SELFMGMT GRP TRAN30 9&gt;PTS</t>
  </si>
  <si>
    <t>1100303</t>
  </si>
  <si>
    <t>98962</t>
  </si>
  <si>
    <t>98961</t>
  </si>
  <si>
    <t>G0108</t>
  </si>
  <si>
    <t>DIABETES OP SELF MGMT TRAIN IND 30 MIN</t>
  </si>
  <si>
    <t>CPM PAD DOUBLE STRAP</t>
  </si>
  <si>
    <t>1097500</t>
  </si>
  <si>
    <t>CPM KIT SOFT GOOD</t>
  </si>
  <si>
    <t>1097400</t>
  </si>
  <si>
    <t>UF-500 CIRCUIT IN POUCH</t>
  </si>
  <si>
    <t>1012600</t>
  </si>
  <si>
    <t>MEDIUM SPONGES</t>
  </si>
  <si>
    <t>1012400</t>
  </si>
  <si>
    <t>PRESSING TRAY FOR VAC</t>
  </si>
  <si>
    <t>CANNISTER, 500ML INFOV A.C. W/GEL</t>
  </si>
  <si>
    <t>BRUSH MICROBIOLOGY 1650</t>
  </si>
  <si>
    <t>1011900</t>
  </si>
  <si>
    <t>NEEDLE TRANSBRONCHIAL ASPIRATI</t>
  </si>
  <si>
    <t>1011700</t>
  </si>
  <si>
    <t>FORCEP PULMONARY BIOPSY</t>
  </si>
  <si>
    <t>1011600</t>
  </si>
  <si>
    <t>COVERWARM NG UPPER BDDY</t>
  </si>
  <si>
    <t>COVER WARMING GLOWER BODY</t>
  </si>
  <si>
    <t>PAD THERMAL 13X18</t>
  </si>
  <si>
    <t>1011100</t>
  </si>
  <si>
    <t>TRAY,UMBILICAL CATH INSERTION</t>
  </si>
  <si>
    <t>1011001</t>
  </si>
  <si>
    <t>POCUS PERICARDIOCENTESIS US GUIDE</t>
  </si>
  <si>
    <t>1004909</t>
  </si>
  <si>
    <t>76512</t>
  </si>
  <si>
    <t>US EXTREMITY  LIMITED</t>
  </si>
  <si>
    <t>52 TC</t>
  </si>
  <si>
    <t>US CHEST REAL TIME W/ IMAGE DOCUMENTATION</t>
  </si>
  <si>
    <t>93308</t>
  </si>
  <si>
    <t>ECHO TRANSTHORC R-T 2D W/WO M-MODE REC F-UP</t>
  </si>
  <si>
    <t>TC 52</t>
  </si>
  <si>
    <t xml:space="preserve">US ABDOMINAL REAL TIME W/IMAGE </t>
  </si>
  <si>
    <t>ER PROCEDURE IV</t>
  </si>
  <si>
    <t>450</t>
  </si>
  <si>
    <t>51798</t>
  </si>
  <si>
    <t>INJECTION SUB Q OR IM SEPARATE PROCEDURE</t>
  </si>
  <si>
    <t>IVPUSH SEQ SAME DRUG AFTER 30M</t>
  </si>
  <si>
    <t>IV PUSH SEQUENTIAL DIFFERENT DRUG</t>
  </si>
  <si>
    <t>1003900</t>
  </si>
  <si>
    <t>MODERATE SEDATION 1ST 30 MIN</t>
  </si>
  <si>
    <t>M0222</t>
  </si>
  <si>
    <t>M0247</t>
  </si>
  <si>
    <t>M0245</t>
  </si>
  <si>
    <t>M0243</t>
  </si>
  <si>
    <t>CASIRIVI AND IMDEVI INFUSION AND POST MONITORING</t>
  </si>
  <si>
    <t>1003008</t>
  </si>
  <si>
    <t>IV INF INITIAL HR THER/PROF/DIAG</t>
  </si>
  <si>
    <t>90472</t>
  </si>
  <si>
    <t>IMMUNIZTION ADMINISTRATION ONE VACCINE</t>
  </si>
  <si>
    <t>INJ SUBCUTANEOUS OR INTRAMUSCULAR</t>
  </si>
  <si>
    <t>92002</t>
  </si>
  <si>
    <t>G0168</t>
  </si>
  <si>
    <t>ER NO CHG.  SKIN CLOSURE</t>
  </si>
  <si>
    <t>1001909</t>
  </si>
  <si>
    <t>30901</t>
  </si>
  <si>
    <t>ER NO CHG.  EPISTAXIS SIMPLE</t>
  </si>
  <si>
    <t>ER NO CHG. EPISTAXIS ANT SIMP</t>
  </si>
  <si>
    <t>1001908</t>
  </si>
  <si>
    <t>ER NO CHG.  BLOOD GASES</t>
  </si>
  <si>
    <t>1001904</t>
  </si>
  <si>
    <t>36000</t>
  </si>
  <si>
    <t>ER NO CHG.  IV INSERTION.</t>
  </si>
  <si>
    <t>1001709</t>
  </si>
  <si>
    <t>PHLEBOTOMY THERAPEUTIC</t>
  </si>
  <si>
    <t>1001708</t>
  </si>
  <si>
    <t>1001706</t>
  </si>
  <si>
    <t>1001705</t>
  </si>
  <si>
    <t>1001703</t>
  </si>
  <si>
    <t>1001702</t>
  </si>
  <si>
    <t>1001701</t>
  </si>
  <si>
    <t>684</t>
  </si>
  <si>
    <t>G0390</t>
  </si>
  <si>
    <t>Z7502</t>
  </si>
  <si>
    <t>25</t>
  </si>
  <si>
    <t>99292</t>
  </si>
  <si>
    <t>99291</t>
  </si>
  <si>
    <t>CLASS 6 CRITICAL CARE 30-74 MINUTES</t>
  </si>
  <si>
    <t>ER VISIT NO CHARGE.  ELOPEMENT</t>
  </si>
  <si>
    <t>EMPLOYEE HEALTH</t>
  </si>
  <si>
    <t>1000800</t>
  </si>
  <si>
    <t>MEDHOST E&amp;M LEVEL STATISTIC</t>
  </si>
  <si>
    <t>1000401</t>
  </si>
  <si>
    <t>99281</t>
  </si>
  <si>
    <t>99282</t>
  </si>
  <si>
    <t>CLASS II ROUTINE</t>
  </si>
  <si>
    <t>99283</t>
  </si>
  <si>
    <t>CLASS III MODERATE</t>
  </si>
  <si>
    <t>99284</t>
  </si>
  <si>
    <t>CLASS IV EXTENSIVE</t>
  </si>
  <si>
    <t>99285</t>
  </si>
  <si>
    <t>113</t>
  </si>
  <si>
    <t>164</t>
  </si>
  <si>
    <t>R/B PEDS ISOLATION</t>
  </si>
  <si>
    <t>0004600</t>
  </si>
  <si>
    <t>123</t>
  </si>
  <si>
    <t>R/B PEDS SEMI-PRIVATE</t>
  </si>
  <si>
    <t>173</t>
  </si>
  <si>
    <t>R/B NEWBORN III INTERMEDIATE CARE</t>
  </si>
  <si>
    <t>R/B NEWBORN III INTERMEDIATE</t>
  </si>
  <si>
    <t>0003300</t>
  </si>
  <si>
    <t>172</t>
  </si>
  <si>
    <t>171</t>
  </si>
  <si>
    <t>112</t>
  </si>
  <si>
    <t>R/B OB ISOLATION</t>
  </si>
  <si>
    <t>0002600</t>
  </si>
  <si>
    <t>122</t>
  </si>
  <si>
    <t>206</t>
  </si>
  <si>
    <t>110</t>
  </si>
  <si>
    <t>R/B DOU ISOLATION</t>
  </si>
  <si>
    <t>0001200</t>
  </si>
  <si>
    <t>200</t>
  </si>
  <si>
    <t>111</t>
  </si>
  <si>
    <t>R/B MED SURG ISOLATION NORTH &amp; SOUTH</t>
  </si>
  <si>
    <t>R/B MED SURG TELEMETRY &amp; ISOLATION NORTH &amp; SOUTH</t>
  </si>
  <si>
    <t>121</t>
  </si>
  <si>
    <t>120</t>
  </si>
  <si>
    <t>R/B MED SURG TELEMETRY NORTH &amp; SOUTH</t>
  </si>
  <si>
    <t>R/B MEDICAL/SURGICAL SEMI-PRIVATE NORTH &amp; SOUTH</t>
  </si>
  <si>
    <t>R/B MED SURG ISOLATION EAST &amp; WEST</t>
  </si>
  <si>
    <t>R/B - MED SURG TELEMETRY &amp; ISOLATION EAST &amp; WEST</t>
  </si>
  <si>
    <t>R/B - MED SURG TELEMETRY EAST &amp; WEST</t>
  </si>
  <si>
    <t>R/B - MED SURG SEMI-PRIVATE EAST &amp; WEST</t>
  </si>
  <si>
    <t>Y ECRMC - CHARGE CODE LIST (FILE)</t>
  </si>
  <si>
    <t>MCAL OVR REV CD</t>
  </si>
  <si>
    <t>MCARE OVR REV CD</t>
  </si>
  <si>
    <t>DEFAULT REV CD</t>
  </si>
  <si>
    <t>MCAL OVR MOD</t>
  </si>
  <si>
    <t>MCAL OVR CPT</t>
  </si>
  <si>
    <t>MCARE OVR MOD</t>
  </si>
  <si>
    <t>MCARE OVR CPT</t>
  </si>
  <si>
    <t>DEFAULT CPT MOD</t>
  </si>
  <si>
    <t>DEFAULT CPT</t>
  </si>
  <si>
    <t>EFF DT</t>
  </si>
  <si>
    <t>PRICE</t>
  </si>
  <si>
    <t>TOTAL COST</t>
  </si>
  <si>
    <t>CDM BILLING DESC</t>
  </si>
  <si>
    <t>CDM DESC</t>
  </si>
  <si>
    <t>CDM#</t>
  </si>
  <si>
    <t>DEPT NAME</t>
  </si>
  <si>
    <t>DEPT#</t>
  </si>
  <si>
    <t>EL CENTRO REGIONAL MEDICAL CENTER</t>
  </si>
  <si>
    <t>OSHPD FACILITY NO. 106130699</t>
  </si>
  <si>
    <t>CHARGEMASTER FOR DRUGS SOLD TO PATIENTS AND INTRAVENOUS SOLUTIONS</t>
  </si>
  <si>
    <t>CDM CODE</t>
  </si>
  <si>
    <t>BRAND_NAME</t>
  </si>
  <si>
    <t>GENERIC_NAME</t>
  </si>
  <si>
    <t>AVERAGE WHOLESALE PRICE (AWP)</t>
  </si>
  <si>
    <t>% MARK-UP</t>
  </si>
  <si>
    <t>IV_PVAR1_DPU</t>
  </si>
  <si>
    <t>DISP_DESCR_CDM</t>
  </si>
  <si>
    <t>DPD_IND</t>
  </si>
  <si>
    <t>INH_UNIT_COST_DPD</t>
  </si>
  <si>
    <t>MED_PVAR1_DPD</t>
  </si>
  <si>
    <t>IV_PVAR1_DPD</t>
  </si>
  <si>
    <t>NACL 0.45%</t>
  </si>
  <si>
    <t>NACL 0.45% 1000ML IV BAG</t>
  </si>
  <si>
    <t>7.98</t>
  </si>
  <si>
    <t>7.22</t>
  </si>
  <si>
    <t>NACL 0.9%</t>
  </si>
  <si>
    <t>NACL 0.9% 250ML IV BAG</t>
  </si>
  <si>
    <t>6.44</t>
  </si>
  <si>
    <t>-NACL 0.9%</t>
  </si>
  <si>
    <t>NACL 0.9% 1000ML IV BAG</t>
  </si>
  <si>
    <t>6.97</t>
  </si>
  <si>
    <t>NACL 3% HYPERTONIC</t>
  </si>
  <si>
    <t>NACL 3% IV 500ML</t>
  </si>
  <si>
    <t>6.91</t>
  </si>
  <si>
    <t>VITAMIN A&amp;D OINT</t>
  </si>
  <si>
    <t>VITAMIN A &amp; D OINTMENT</t>
  </si>
  <si>
    <t>0.18</t>
  </si>
  <si>
    <t>ACTIVATED CHARCOAL</t>
  </si>
  <si>
    <t>ACTIDOSE-AQUA 50 GM LIQUID</t>
  </si>
  <si>
    <t>23.65</t>
  </si>
  <si>
    <t>CHARCOAL/SORBITOL SOLUTION</t>
  </si>
  <si>
    <t>ACTIDOSE 25 GM LIQUID</t>
  </si>
  <si>
    <t>16.70</t>
  </si>
  <si>
    <t>ACTIDOSE 50 GM LIQUID</t>
  </si>
  <si>
    <t>ALTEPLASE</t>
  </si>
  <si>
    <t>ACTIVASE 100 MG VIAL</t>
  </si>
  <si>
    <t>5218.49</t>
  </si>
  <si>
    <t>4.17</t>
  </si>
  <si>
    <t>PIOGLITAZONE</t>
  </si>
  <si>
    <t>ACTOS 15 MG TABLET</t>
  </si>
  <si>
    <t>5.78</t>
  </si>
  <si>
    <t>KETOROLAC TROMETHAMINE 0.5%</t>
  </si>
  <si>
    <t>ACULAR 0.5% EYE DROPS 5ML</t>
  </si>
  <si>
    <t>125.99</t>
  </si>
  <si>
    <t>ADENOSINE</t>
  </si>
  <si>
    <t>ADENOCARD 6 MG/2 ML SYRINGE</t>
  </si>
  <si>
    <t>43.24</t>
  </si>
  <si>
    <t>IBUPROFEN</t>
  </si>
  <si>
    <t>ADVIL 200 MG CAPLET</t>
  </si>
  <si>
    <t>0.10</t>
  </si>
  <si>
    <t>OXYMETAZOLINE 0.05% NASAL</t>
  </si>
  <si>
    <t>AFRIN 0.05% NASAL SPRAY</t>
  </si>
  <si>
    <t>5.02</t>
  </si>
  <si>
    <t>ASPIRIN/DIPYRIDAMOLE</t>
  </si>
  <si>
    <t>AGGRENOX CAPSULE SA</t>
  </si>
  <si>
    <t>3.72</t>
  </si>
  <si>
    <t>SPIRONOLACTONE</t>
  </si>
  <si>
    <t>ALDACTONE 50 MG TABLET</t>
  </si>
  <si>
    <t>0.82</t>
  </si>
  <si>
    <t>ZOLPIDEM</t>
  </si>
  <si>
    <t>AMBIEN 5 MG TABLET</t>
  </si>
  <si>
    <t>4.62</t>
  </si>
  <si>
    <t>AMINOCAPROIC ACID</t>
  </si>
  <si>
    <t>AMINOCAPROIC ACID 250 MG/ML</t>
  </si>
  <si>
    <t>2.58</t>
  </si>
  <si>
    <t>AMICAR 500 MG TABLET</t>
  </si>
  <si>
    <t>3.34</t>
  </si>
  <si>
    <t>ETOMIDATE</t>
  </si>
  <si>
    <t>ETOMIDATE 2 MG/ML VIAL</t>
  </si>
  <si>
    <t>12.18</t>
  </si>
  <si>
    <t>AMIKACIN</t>
  </si>
  <si>
    <t>AMIKACIN 500 MG/2 ML VIAL</t>
  </si>
  <si>
    <t>17.13</t>
  </si>
  <si>
    <t>AMINOPHYLLINE</t>
  </si>
  <si>
    <t>AMINOPHYLLINE 500 MG/20 ML VL</t>
  </si>
  <si>
    <t>1.21</t>
  </si>
  <si>
    <t>AMOXICILLIN SUSP</t>
  </si>
  <si>
    <t>AMOXICILLIN 250 MG/5 ML SUSP</t>
  </si>
  <si>
    <t>5.60</t>
  </si>
  <si>
    <t>AMOXICILLIN</t>
  </si>
  <si>
    <t>AMOXICILLIN 250 MG CAPSULE</t>
  </si>
  <si>
    <t>0.25</t>
  </si>
  <si>
    <t>AMOXICILLIN 500 MG CAPSULE</t>
  </si>
  <si>
    <t>0.44</t>
  </si>
  <si>
    <t>AMOXICILLIN 125 MG/5 ML SUSP</t>
  </si>
  <si>
    <t>0.03</t>
  </si>
  <si>
    <t>ALUMINUM HYDROXIDE</t>
  </si>
  <si>
    <t>AMPHOGEL 30 ML SUSP</t>
  </si>
  <si>
    <t>0.35</t>
  </si>
  <si>
    <t>AMPICILLIN</t>
  </si>
  <si>
    <t>AMPICILLIN TR 250 MG CAPSULE</t>
  </si>
  <si>
    <t>0.42</t>
  </si>
  <si>
    <t>AMPICILLIN TR 500 MG CAPSULE</t>
  </si>
  <si>
    <t>0.40</t>
  </si>
  <si>
    <t>AMPICILLIN INJ</t>
  </si>
  <si>
    <t>AMPICILLIN 1 G VIAL</t>
  </si>
  <si>
    <t>7.08</t>
  </si>
  <si>
    <t>AMPICILLIN 125 MG VIAL</t>
  </si>
  <si>
    <t>5.22</t>
  </si>
  <si>
    <t>AMPICILLIN 2 GM VIAL</t>
  </si>
  <si>
    <t>13.57</t>
  </si>
  <si>
    <t>AMPICILLIN 250 MG VIAL</t>
  </si>
  <si>
    <t>4.19</t>
  </si>
  <si>
    <t>AMPICILLIN 500 MG VIAL</t>
  </si>
  <si>
    <t>4.41</t>
  </si>
  <si>
    <t>CEFAZOLIN</t>
  </si>
  <si>
    <t>CEFAZOLIN 1 GM VIAL</t>
  </si>
  <si>
    <t>6.46</t>
  </si>
  <si>
    <t>PHYSOSTIGMINE SALICYLATE</t>
  </si>
  <si>
    <t>PHYSOSTIGMINE 1 MG/ML AMPUL</t>
  </si>
  <si>
    <t>5.26</t>
  </si>
  <si>
    <t>HYDRALAZINE</t>
  </si>
  <si>
    <t>HYDRALAZINE 10 MG TABLET</t>
  </si>
  <si>
    <t>0.41</t>
  </si>
  <si>
    <t>PHYTONADIONE</t>
  </si>
  <si>
    <t>VITAMIN K 10 MG/ML AMPUL</t>
  </si>
  <si>
    <t>32.33</t>
  </si>
  <si>
    <t>VITAMIN-K 1 MG/0.5 ML AMPULE</t>
  </si>
  <si>
    <t>13.25</t>
  </si>
  <si>
    <t>PAMIDRONATE</t>
  </si>
  <si>
    <t>AREDIA 30 MG VIAL</t>
  </si>
  <si>
    <t>279.86</t>
  </si>
  <si>
    <t>DONEPEZIL</t>
  </si>
  <si>
    <t>ARICEPT 5 MG TABLET</t>
  </si>
  <si>
    <t>9.62</t>
  </si>
  <si>
    <t>ASPIRIN</t>
  </si>
  <si>
    <t>ASPIRIN 325 MG TABLET</t>
  </si>
  <si>
    <t>0.02</t>
  </si>
  <si>
    <t>MESALAMINE</t>
  </si>
  <si>
    <t>DELZICOL 400 MG TABLET</t>
  </si>
  <si>
    <t>2.05</t>
  </si>
  <si>
    <t>HYDROXYZINE HCL SYRUP</t>
  </si>
  <si>
    <t>ATARAX 10 MG/5 ML SYRUP</t>
  </si>
  <si>
    <t>2.10</t>
  </si>
  <si>
    <t>HYDROXYZINE</t>
  </si>
  <si>
    <t>ATARAX 10 MG TABLET</t>
  </si>
  <si>
    <t>0.62</t>
  </si>
  <si>
    <t>ATARAX 25 MG TABLET</t>
  </si>
  <si>
    <t>0.91</t>
  </si>
  <si>
    <t>LORAZEPAM INJ</t>
  </si>
  <si>
    <t>ATIVAN 2 MG/ML VIAL</t>
  </si>
  <si>
    <t>0.90</t>
  </si>
  <si>
    <t>LORAZEPAM INJ (IV DRIP)</t>
  </si>
  <si>
    <t>ATROPINE</t>
  </si>
  <si>
    <t>ATROPINE 1 MG/ML VIAL</t>
  </si>
  <si>
    <t>1.44</t>
  </si>
  <si>
    <t>ATROPINE 0.4 MG/ML VIAL</t>
  </si>
  <si>
    <t>18.00</t>
  </si>
  <si>
    <t>IPRATROPIUM BROMIDE</t>
  </si>
  <si>
    <t>ATROVENT NEB 0.02% SOLN</t>
  </si>
  <si>
    <t>1.32</t>
  </si>
  <si>
    <t>AMOX TR/POTASSIUM CLAVULANATE</t>
  </si>
  <si>
    <t>AUGMENTIN 250-62.5 MG/5 ML</t>
  </si>
  <si>
    <t>1.01</t>
  </si>
  <si>
    <t>15.15</t>
  </si>
  <si>
    <t>AMOXICILLIN/CLAVUL 250/125 MG</t>
  </si>
  <si>
    <t>AUGMENTIN 250-125 TABLET</t>
  </si>
  <si>
    <t>4.15</t>
  </si>
  <si>
    <t>AMOXICILLIN/CLAVUL 500/125 MG</t>
  </si>
  <si>
    <t>AUGMENTIN 500-125 TABLET</t>
  </si>
  <si>
    <t>6.10</t>
  </si>
  <si>
    <t>AMOXICILLIN/CLAVULAN 875/125MG</t>
  </si>
  <si>
    <t>AMOX TR-K CLV 875-125 MG TAB</t>
  </si>
  <si>
    <t>5.05</t>
  </si>
  <si>
    <t>-SULFANILAMIDE 15%</t>
  </si>
  <si>
    <t>AVC 15% CREAM</t>
  </si>
  <si>
    <t>128.04</t>
  </si>
  <si>
    <t>AZTREONAM</t>
  </si>
  <si>
    <t>AZACTAM 1 G VIAL</t>
  </si>
  <si>
    <t>34.80</t>
  </si>
  <si>
    <t>AZACTAM 2 G VIAL</t>
  </si>
  <si>
    <t>69.60</t>
  </si>
  <si>
    <t>THIAMINE INJ</t>
  </si>
  <si>
    <t>THIAMINE 100 MG/ML VIAL</t>
  </si>
  <si>
    <t>11.94</t>
  </si>
  <si>
    <t>ASA CHEWABLE</t>
  </si>
  <si>
    <t>BAYER CHILDREN'S ASPIRIN</t>
  </si>
  <si>
    <t>0.06</t>
  </si>
  <si>
    <t>BACITRACIN EYE OINT</t>
  </si>
  <si>
    <t>BACITRACIN OPTH 3.5 G OINTMENT</t>
  </si>
  <si>
    <t>57.46</t>
  </si>
  <si>
    <t>BACITRACIN OINT</t>
  </si>
  <si>
    <t>BACITRACIN 500 UNIT/G 15G OINT</t>
  </si>
  <si>
    <t>3.55</t>
  </si>
  <si>
    <t>MUPIROCIN OINT 2%</t>
  </si>
  <si>
    <t>BACTROBAN 2% OINTMENT</t>
  </si>
  <si>
    <t>38.70</t>
  </si>
  <si>
    <t>RABIES IMMUNE GLOBULIN/PF</t>
  </si>
  <si>
    <t>RABIES GLOBULIN 150 IU/ ML</t>
  </si>
  <si>
    <t>766.80</t>
  </si>
  <si>
    <t>5.70</t>
  </si>
  <si>
    <t>MICONAZOLE NITRATE 2%</t>
  </si>
  <si>
    <t>BAZA ANTIFUNGAL 2% CREAM</t>
  </si>
  <si>
    <t>7.28</t>
  </si>
  <si>
    <t>METHYL SALICYLATE/MENTHOL</t>
  </si>
  <si>
    <t>BENGAY GREASELESS CREAM</t>
  </si>
  <si>
    <t>5.84</t>
  </si>
  <si>
    <t>DIPHENHYDRAMINE INJ</t>
  </si>
  <si>
    <t>BENADRYL INJ 50 MG/ML VIAL</t>
  </si>
  <si>
    <t>0.98</t>
  </si>
  <si>
    <t>DICYCLOMINE INJ</t>
  </si>
  <si>
    <t>BENTYL 10 MG/ML AMPULE</t>
  </si>
  <si>
    <t>24.55</t>
  </si>
  <si>
    <t>DICYCLOMINE</t>
  </si>
  <si>
    <t>BENTYL 10 MG CAPSULE</t>
  </si>
  <si>
    <t>0.48</t>
  </si>
  <si>
    <t>VITAMIN B COMPLEX</t>
  </si>
  <si>
    <t>BEROCCA (VIT B COMPLEX) TABLET</t>
  </si>
  <si>
    <t>0.04</t>
  </si>
  <si>
    <t>POVIDONE/IODINE 10%</t>
  </si>
  <si>
    <t>3.12</t>
  </si>
  <si>
    <t>SOTALOL</t>
  </si>
  <si>
    <t>BETAPACE 80 MG TABLET</t>
  </si>
  <si>
    <t>2.35</t>
  </si>
  <si>
    <t>CLARITHROMYCIN</t>
  </si>
  <si>
    <t>BIAXIN 250 MG/5 ML SUSPENSION</t>
  </si>
  <si>
    <t>110.00</t>
  </si>
  <si>
    <t>BIAXIN 500 MG TABLET</t>
  </si>
  <si>
    <t>6.42</t>
  </si>
  <si>
    <t>PENICILLIN G BENZATHINE</t>
  </si>
  <si>
    <t>BICILLIN LA 2,400,000 UNITS</t>
  </si>
  <si>
    <t>118.04</t>
  </si>
  <si>
    <t>ANTIVENIN,LATRODECTUS MACTANS</t>
  </si>
  <si>
    <t>ANTIVENIN(LATRODECTUS) VIAL</t>
  </si>
  <si>
    <t>33.25</t>
  </si>
  <si>
    <t>SULFACETAMIDE SODIUM</t>
  </si>
  <si>
    <t>BLEPH-10 10% EYE DROPS</t>
  </si>
  <si>
    <t>19.43</t>
  </si>
  <si>
    <t>NA SULFACETM/PREDNISOL AC</t>
  </si>
  <si>
    <t>BLEPHAMIDE EYE DROPS</t>
  </si>
  <si>
    <t>64.38</t>
  </si>
  <si>
    <t>NA SULFACETM/PREDNISOL</t>
  </si>
  <si>
    <t>BLEPHAMIDE EYE OINTMENT 3.5G</t>
  </si>
  <si>
    <t>62.98</t>
  </si>
  <si>
    <t>ONABOTULINUMTOXINA</t>
  </si>
  <si>
    <t>BOTOX 100 UNITS VIAL</t>
  </si>
  <si>
    <t>630.00</t>
  </si>
  <si>
    <t>TERBUTALINE</t>
  </si>
  <si>
    <t>0.89</t>
  </si>
  <si>
    <t>ESMOLOL</t>
  </si>
  <si>
    <t>BREVIBLOC 10 MG/ML VIAL</t>
  </si>
  <si>
    <t>22.07</t>
  </si>
  <si>
    <t>BALANCED SALT IRRIG SOLN COMB1</t>
  </si>
  <si>
    <t>BSS PLUS EYE SOLUTION</t>
  </si>
  <si>
    <t>72.91</t>
  </si>
  <si>
    <t>BALANCED SALT IRRIG SOLN COMB2</t>
  </si>
  <si>
    <t>BSS EYE SOLUTION</t>
  </si>
  <si>
    <t>7.56</t>
  </si>
  <si>
    <t>26.44</t>
  </si>
  <si>
    <t>BUMETANIDE INJ</t>
  </si>
  <si>
    <t>BUMEX INJ 1 MG/ 4 ML VIAL</t>
  </si>
  <si>
    <t>-BUMETANIDE (IV DRIP)</t>
  </si>
  <si>
    <t>BUSPIRONE</t>
  </si>
  <si>
    <t>BUSPIRONE HCL 10 MG TABLET</t>
  </si>
  <si>
    <t>1.35</t>
  </si>
  <si>
    <t>BUSPAR 5 MG TABLET</t>
  </si>
  <si>
    <t>0.78</t>
  </si>
  <si>
    <t>CALAMINE/ZINC OXIDE</t>
  </si>
  <si>
    <t>CALAMINE LOTION</t>
  </si>
  <si>
    <t>1.29</t>
  </si>
  <si>
    <t>VERAPAMIL INJ</t>
  </si>
  <si>
    <t>CALAN INJ 2.5 MG/ML VIAL</t>
  </si>
  <si>
    <t>2.36</t>
  </si>
  <si>
    <t>VERAPAMIL ER</t>
  </si>
  <si>
    <t>CALAN SR 120 MG TABLET</t>
  </si>
  <si>
    <t>0.94</t>
  </si>
  <si>
    <t>CALAN SR 180 MG TABLET</t>
  </si>
  <si>
    <t>1.36</t>
  </si>
  <si>
    <t>CALAN SR 240 MG TABLET</t>
  </si>
  <si>
    <t>3.41</t>
  </si>
  <si>
    <t>VERAPAMIL</t>
  </si>
  <si>
    <t>CALAN 40 MG TABLET</t>
  </si>
  <si>
    <t>0.28</t>
  </si>
  <si>
    <t>CALCIUM CHLORIDE 10%</t>
  </si>
  <si>
    <t>CALCIUM CHLORIDE 10% VIAL</t>
  </si>
  <si>
    <t>4.58</t>
  </si>
  <si>
    <t>CAPTOPRIL</t>
  </si>
  <si>
    <t>0.70</t>
  </si>
  <si>
    <t>CAPOTEN 25 MG TABLET</t>
  </si>
  <si>
    <t>SUCRALFATE</t>
  </si>
  <si>
    <t>CARAFATE 1 GM TABLET</t>
  </si>
  <si>
    <t>0.77</t>
  </si>
  <si>
    <t>DILTIAZEM CD</t>
  </si>
  <si>
    <t>CARDIZEM CD 120 MG CAPSULE</t>
  </si>
  <si>
    <t>3.48</t>
  </si>
  <si>
    <t>CARDIZEM CD 180 MG CAPSULE</t>
  </si>
  <si>
    <t>4.18</t>
  </si>
  <si>
    <t>5.95</t>
  </si>
  <si>
    <t>DILTIAZEM INJ</t>
  </si>
  <si>
    <t>DILTIAZEM 25 MG/5 ML VIAL</t>
  </si>
  <si>
    <t>1.62</t>
  </si>
  <si>
    <t>LEVOCARNITINE</t>
  </si>
  <si>
    <t>CARNITOR 330 MG TABLET</t>
  </si>
  <si>
    <t>0.97</t>
  </si>
  <si>
    <t>CLONIDINE</t>
  </si>
  <si>
    <t>CLONIDINE HCL 0.1 MG TABLET</t>
  </si>
  <si>
    <t>0.24</t>
  </si>
  <si>
    <t>CLONIDINE HCL 0.2 MG TABLET</t>
  </si>
  <si>
    <t>0.32</t>
  </si>
  <si>
    <t>CLONIDINE PATCH</t>
  </si>
  <si>
    <t>CATAPRES-TTS 1 PATCH</t>
  </si>
  <si>
    <t>36.84</t>
  </si>
  <si>
    <t>CATAPRES-TTS 2 PATCH</t>
  </si>
  <si>
    <t>62.03</t>
  </si>
  <si>
    <t>CATAPRES-TTS 3 PATCH</t>
  </si>
  <si>
    <t>86.05</t>
  </si>
  <si>
    <t>CELECOXIB</t>
  </si>
  <si>
    <t>CELEBREX 200 MG CAPSULE</t>
  </si>
  <si>
    <t>4.43</t>
  </si>
  <si>
    <t>BETAMET ACET/BETAMET NA PH</t>
  </si>
  <si>
    <t>CELESTONE SOLUSPAN 6 MG/ML</t>
  </si>
  <si>
    <t>42.36</t>
  </si>
  <si>
    <t>CITALOPRAM</t>
  </si>
  <si>
    <t>CELEXA 20MG TABLET</t>
  </si>
  <si>
    <t>2.69</t>
  </si>
  <si>
    <t>MYCOPHENOLATE MOFETIL</t>
  </si>
  <si>
    <t>CELLCEPT 250 MG CAPSULE</t>
  </si>
  <si>
    <t>5.11</t>
  </si>
  <si>
    <t>BENZOCAINE/PECTIN</t>
  </si>
  <si>
    <t>CEPACOL SORE THROAT LOZENGES</t>
  </si>
  <si>
    <t>0.17</t>
  </si>
  <si>
    <t>LACTULOSE 10 GM/15ML BULK SOLN</t>
  </si>
  <si>
    <t>36.50</t>
  </si>
  <si>
    <t>FOSPHENYTOIN</t>
  </si>
  <si>
    <t>CEREBYX 100 MG /2 ML VIAL</t>
  </si>
  <si>
    <t>28.78</t>
  </si>
  <si>
    <t>FOSPHENYTOIN 500 MG PE/10 ML</t>
  </si>
  <si>
    <t>6.14</t>
  </si>
  <si>
    <t>-DINOPROSTONE</t>
  </si>
  <si>
    <t>CERVIDIL 10 MG VAGINAL INSRT</t>
  </si>
  <si>
    <t>256.13</t>
  </si>
  <si>
    <t>TETRACAINE/BENZ/BUTAMBEN 14%</t>
  </si>
  <si>
    <t>CETACAINE SPRAY</t>
  </si>
  <si>
    <t>61.62</t>
  </si>
  <si>
    <t>CIPROFLOXACIN 0.3%</t>
  </si>
  <si>
    <t>CILOXAN 0.3% EYE DROP</t>
  </si>
  <si>
    <t>25.03</t>
  </si>
  <si>
    <t>CILOXAN 0.3% EYE DROPS</t>
  </si>
  <si>
    <t>71.34</t>
  </si>
  <si>
    <t>CIPROFLOXACIN 400MG / D5W</t>
  </si>
  <si>
    <t>CIPRO I.V. 400 MG/200 ML D5W</t>
  </si>
  <si>
    <t>30.00</t>
  </si>
  <si>
    <t>CIPROFLOXACIN 200MG / D5W</t>
  </si>
  <si>
    <t>CIPRO I.V. 200 MG/100 ML D5W</t>
  </si>
  <si>
    <t>15.60</t>
  </si>
  <si>
    <t>CIPROFLOXACIN</t>
  </si>
  <si>
    <t>CIPROFLOXACIN HCL 250 MG TAB</t>
  </si>
  <si>
    <t>5.46</t>
  </si>
  <si>
    <t>CIPROFLOXACIN HCL 500 MG TAB</t>
  </si>
  <si>
    <t>6.18</t>
  </si>
  <si>
    <t>CIPRO 750 MG TAB</t>
  </si>
  <si>
    <t>CEFOTAXIME</t>
  </si>
  <si>
    <t>CLAFORAN 1 GM VIAL</t>
  </si>
  <si>
    <t>2.18</t>
  </si>
  <si>
    <t>CLAFORAN 500 MG VIAL</t>
  </si>
  <si>
    <t>2.45</t>
  </si>
  <si>
    <t>LORATADINE</t>
  </si>
  <si>
    <t>LORATADINE 10 MG TABLET</t>
  </si>
  <si>
    <t>0.86</t>
  </si>
  <si>
    <t>CLINDAMYCIN</t>
  </si>
  <si>
    <t>CLEOCIN 150 MG CAPSULE</t>
  </si>
  <si>
    <t>4.48</t>
  </si>
  <si>
    <t>CLINDAMYCIN PALMITATE</t>
  </si>
  <si>
    <t>CLEOCIN 75 MG/5 ML GRANULES</t>
  </si>
  <si>
    <t>69.70</t>
  </si>
  <si>
    <t>CLOZAPINE</t>
  </si>
  <si>
    <t>CLOZAPINE 100 MG TABLET</t>
  </si>
  <si>
    <t>3.43</t>
  </si>
  <si>
    <t>BENZTROPINE INJ</t>
  </si>
  <si>
    <t>COGENTIN INJ 2 MG/2 ML</t>
  </si>
  <si>
    <t>75.00</t>
  </si>
  <si>
    <t>DOCUSATE SODIUM</t>
  </si>
  <si>
    <t>COLACE 250 MG CAPSULE</t>
  </si>
  <si>
    <t>0.07</t>
  </si>
  <si>
    <t>COLCHICINE</t>
  </si>
  <si>
    <t>COLCHICINE 0.6 MG CAPSULE</t>
  </si>
  <si>
    <t>4.70</t>
  </si>
  <si>
    <t>PROCHLORPERAZINE EDISYLATE</t>
  </si>
  <si>
    <t>COMPAZINE 10 MG/2 ML VIAL</t>
  </si>
  <si>
    <t>4.61</t>
  </si>
  <si>
    <t>PROCHLORPERAZINE</t>
  </si>
  <si>
    <t>COMPRO 25 MG SUPPOSITORY</t>
  </si>
  <si>
    <t>3.05</t>
  </si>
  <si>
    <t>PROCHLORPERAZINE 10 MG TAB</t>
  </si>
  <si>
    <t>0.92</t>
  </si>
  <si>
    <t>-PROCHLORPERAZINE</t>
  </si>
  <si>
    <t>COMPAZINE 5 MG TABLET</t>
  </si>
  <si>
    <t>0.61</t>
  </si>
  <si>
    <t>AMIODARONE INJ</t>
  </si>
  <si>
    <t>CORDARONE INJ 150 MG/3 ML VIAL</t>
  </si>
  <si>
    <t>2.50</t>
  </si>
  <si>
    <t>AMIODARONE</t>
  </si>
  <si>
    <t>CORDARONE 200 MG TABLET</t>
  </si>
  <si>
    <t>CARVEDILOL</t>
  </si>
  <si>
    <t>COREG 3.125 MG TABLET</t>
  </si>
  <si>
    <t>2.49</t>
  </si>
  <si>
    <t>COREG 12.5 MG TABLET</t>
  </si>
  <si>
    <t>COREG 6.25 MG TABLET</t>
  </si>
  <si>
    <t>HYDROCORTISONE</t>
  </si>
  <si>
    <t>HYDROCORTISONE 100 MG ENEMA</t>
  </si>
  <si>
    <t>10.67</t>
  </si>
  <si>
    <t>COSYNTROPIN</t>
  </si>
  <si>
    <t>CORTROSYN 0.25 MG VIAL</t>
  </si>
  <si>
    <t>127.90</t>
  </si>
  <si>
    <t>IBUTILIDE FUMERATE</t>
  </si>
  <si>
    <t>CORVERT 1 MG/10 ML VIAL</t>
  </si>
  <si>
    <t>542.72</t>
  </si>
  <si>
    <t>DORZOLAMIDE/TIMOLOL</t>
  </si>
  <si>
    <t>DORZOLAMIDE-TIMOLOL EYE DROPS</t>
  </si>
  <si>
    <t>122.49</t>
  </si>
  <si>
    <t>WARFARIN</t>
  </si>
  <si>
    <t>COUMADIN 10 MG TABLET</t>
  </si>
  <si>
    <t>1.86</t>
  </si>
  <si>
    <t>COUMADIN 2 MG TABLET</t>
  </si>
  <si>
    <t>1.25</t>
  </si>
  <si>
    <t>COUMADIN 2.5 MG TABLET</t>
  </si>
  <si>
    <t>COUMADIN 5 MG TABLET</t>
  </si>
  <si>
    <t>COUMADIN 7.5 MG TABLET</t>
  </si>
  <si>
    <t>1.80</t>
  </si>
  <si>
    <t>LOSARTAN</t>
  </si>
  <si>
    <t>COZAAR 25 MG TABLET</t>
  </si>
  <si>
    <t>2.00</t>
  </si>
  <si>
    <t>COZAAR 50 MG TABLET</t>
  </si>
  <si>
    <t>CYCLOPENTOLATE 0.5%</t>
  </si>
  <si>
    <t>51.36</t>
  </si>
  <si>
    <t>CYCLOPENTOLATE 1%</t>
  </si>
  <si>
    <t>CYCLOGYL 1% EYE DROPS</t>
  </si>
  <si>
    <t>17.94</t>
  </si>
  <si>
    <t>32.28</t>
  </si>
  <si>
    <t>CYCLOPENTOLATE 2%</t>
  </si>
  <si>
    <t>CYCLOGYL 2% EYE DROPS</t>
  </si>
  <si>
    <t>23.52</t>
  </si>
  <si>
    <t>38.88</t>
  </si>
  <si>
    <t>CYCLOPENTOLATE/PHENYLEPHRINE</t>
  </si>
  <si>
    <t>18.78</t>
  </si>
  <si>
    <t>MISOPROSTOL</t>
  </si>
  <si>
    <t>CYTOTEC 100 MCG TABLET</t>
  </si>
  <si>
    <t>1.55</t>
  </si>
  <si>
    <t>CYTOTEC 25 MCG TABLET</t>
  </si>
  <si>
    <t>GANCICLOVIR</t>
  </si>
  <si>
    <t>CYTOVENE 500 MG VIAL</t>
  </si>
  <si>
    <t>81.06</t>
  </si>
  <si>
    <t>D10W</t>
  </si>
  <si>
    <t>DEXTROSE 10%-WATER IV SOLUTION</t>
  </si>
  <si>
    <t>8.82</t>
  </si>
  <si>
    <t>7.50</t>
  </si>
  <si>
    <t>D5W</t>
  </si>
  <si>
    <t>D5W 1000ML IV BAG</t>
  </si>
  <si>
    <t>7.90</t>
  </si>
  <si>
    <t>D5W 250ML IV BAG</t>
  </si>
  <si>
    <t>6.66</t>
  </si>
  <si>
    <t>-D5W</t>
  </si>
  <si>
    <t>D5W 500ML IV BAG</t>
  </si>
  <si>
    <t>D20W</t>
  </si>
  <si>
    <t>DEXTROSE 20%-WATER IV SOLN</t>
  </si>
  <si>
    <t>6.17</t>
  </si>
  <si>
    <t>D5W/E-LYTE 48 (ISO-P)</t>
  </si>
  <si>
    <t>DEXTROSE 5%-ELECTROLYTE 48</t>
  </si>
  <si>
    <t>9.11</t>
  </si>
  <si>
    <t>D5W/0.9% NACL</t>
  </si>
  <si>
    <t>DEXTROSE 5%-NS IV SOLUTION</t>
  </si>
  <si>
    <t>8.48</t>
  </si>
  <si>
    <t>D5W 100 ML IVPB</t>
  </si>
  <si>
    <t>8.06</t>
  </si>
  <si>
    <t>D5W 25 ML IVPB</t>
  </si>
  <si>
    <t>8.42</t>
  </si>
  <si>
    <t>D5W 50 ML IVPB</t>
  </si>
  <si>
    <t>D5W/0.45% NACL</t>
  </si>
  <si>
    <t>DEXTROSE 5%-1/2NS IV SOLUTION</t>
  </si>
  <si>
    <t>7.06</t>
  </si>
  <si>
    <t>D5W/0.2% NACL</t>
  </si>
  <si>
    <t>DEXTROSE 5%-1/4NS IV SOLUTION</t>
  </si>
  <si>
    <t>-D5W/0.45% NACL</t>
  </si>
  <si>
    <t>D5W/LR</t>
  </si>
  <si>
    <t>DEXTROSE 5%-LR IV SOLUTION</t>
  </si>
  <si>
    <t>9.83</t>
  </si>
  <si>
    <t>DANOCRINE</t>
  </si>
  <si>
    <t>DANAZOL 50 MG CAPSULE</t>
  </si>
  <si>
    <t>1.91</t>
  </si>
  <si>
    <t>DANTROLENE</t>
  </si>
  <si>
    <t>1.99</t>
  </si>
  <si>
    <t>DANTRIUM 25 MG CAPSULE</t>
  </si>
  <si>
    <t>1.26</t>
  </si>
  <si>
    <t>DANTRIUM 20 MG VIAL</t>
  </si>
  <si>
    <t>106.37</t>
  </si>
  <si>
    <t>DAPSONE</t>
  </si>
  <si>
    <t>DAPSONE 100 MG TABLET</t>
  </si>
  <si>
    <t>1.30</t>
  </si>
  <si>
    <t>DESMOPRESSIN ACETATE INJ</t>
  </si>
  <si>
    <t>DDAVP 4 MCG/ML VIAL</t>
  </si>
  <si>
    <t>438.14</t>
  </si>
  <si>
    <t>CARBAMIDE PEROXIDE</t>
  </si>
  <si>
    <t>DEBROX 6.5% 15ML</t>
  </si>
  <si>
    <t>4.35</t>
  </si>
  <si>
    <t>DEXAMETHASONE INJ</t>
  </si>
  <si>
    <t>DEXAMETHASONE 4 MG/ML VIAL</t>
  </si>
  <si>
    <t>DEXAMETHASONE 0.1%</t>
  </si>
  <si>
    <t>DEXAMETHASONE 0.1% EYE DROP</t>
  </si>
  <si>
    <t>17.31</t>
  </si>
  <si>
    <t>PREDNISONE</t>
  </si>
  <si>
    <t>PREDNISONE 10 MG TABLET</t>
  </si>
  <si>
    <t>0.13</t>
  </si>
  <si>
    <t>PREDNISONE 20 MG TABLET</t>
  </si>
  <si>
    <t>MEPERIDINE</t>
  </si>
  <si>
    <t>DEMEROL 100 MG/ML VIAL</t>
  </si>
  <si>
    <t>36.90</t>
  </si>
  <si>
    <t>VALPROATE</t>
  </si>
  <si>
    <t>DEPACON 500 MG VIAL</t>
  </si>
  <si>
    <t>19.96</t>
  </si>
  <si>
    <t>DEPAKENE 250 MG/5 ML SOLN</t>
  </si>
  <si>
    <t>3.33</t>
  </si>
  <si>
    <t>DIVALPROEX</t>
  </si>
  <si>
    <t>DEPAKOTE EC 250 MG TABLET</t>
  </si>
  <si>
    <t>2.33</t>
  </si>
  <si>
    <t>DIVALPROEX SODIUM</t>
  </si>
  <si>
    <t>DEPAKOTE DR 500 MG TABLET</t>
  </si>
  <si>
    <t>4.28</t>
  </si>
  <si>
    <t>METHYLPREDNISOLONE ACETATE</t>
  </si>
  <si>
    <t>DEPO-MEDROL 80 MG/ML VIAL</t>
  </si>
  <si>
    <t>15.67</t>
  </si>
  <si>
    <t>MEDROXYPROGESTERONE</t>
  </si>
  <si>
    <t>DEPO-PROVERA 150 MG/ML VIAL</t>
  </si>
  <si>
    <t>82.20</t>
  </si>
  <si>
    <t>TESTOSTERONE CYPIONATE</t>
  </si>
  <si>
    <t>DEPO-TESTOSTERONE 200 MG/1 ML</t>
  </si>
  <si>
    <t>28.63</t>
  </si>
  <si>
    <t>DEFEROXAMINE MESYLATE</t>
  </si>
  <si>
    <t>DESFERAL MESYLATE 500 MG VL</t>
  </si>
  <si>
    <t>117.24</t>
  </si>
  <si>
    <t>COD LIVER OIL/ZINC OXIDE</t>
  </si>
  <si>
    <t>DESITIN DIAPER RASH 40% PASTE</t>
  </si>
  <si>
    <t>4.66</t>
  </si>
  <si>
    <t>TRAZODONE</t>
  </si>
  <si>
    <t>DESYREL 50MG TABLET</t>
  </si>
  <si>
    <t>DEXTROSE 50%</t>
  </si>
  <si>
    <t>DEXTROSE 50% VIAL 25 G/ 50ML</t>
  </si>
  <si>
    <t>1.69</t>
  </si>
  <si>
    <t>GLYBURIDE</t>
  </si>
  <si>
    <t>GLYBURIDE 5 MG TABLET</t>
  </si>
  <si>
    <t>0.53</t>
  </si>
  <si>
    <t>DIABETA 2.5 MG TABLET</t>
  </si>
  <si>
    <t>0.46</t>
  </si>
  <si>
    <t>ACETAZOLAMIDE INJ</t>
  </si>
  <si>
    <t>DIAMOX INJ 500 MG VIAL</t>
  </si>
  <si>
    <t>54.00</t>
  </si>
  <si>
    <t>ACETAZOLAMIDE</t>
  </si>
  <si>
    <t>DIAMOX SEQUELS ER 500 MG CAP</t>
  </si>
  <si>
    <t>5.24</t>
  </si>
  <si>
    <t>3210687</t>
  </si>
  <si>
    <t>FLUCONAZOLE 200MG / NACL</t>
  </si>
  <si>
    <t>DIFLUCAN 200MG / NACL 100ML</t>
  </si>
  <si>
    <t>32.68</t>
  </si>
  <si>
    <t>FLUCONAZOLE 400MG / NACL</t>
  </si>
  <si>
    <t>DIFLUCAN 400 MG/200 ML</t>
  </si>
  <si>
    <t>187.75</t>
  </si>
  <si>
    <t>FLUCONAZOLE</t>
  </si>
  <si>
    <t>DIFLUCAN 10 MG/ML SUSPENSION</t>
  </si>
  <si>
    <t>DIFLUCAN 100 MG TABLET</t>
  </si>
  <si>
    <t>13.21</t>
  </si>
  <si>
    <t>DIFLUCAN 50 MG TABLET</t>
  </si>
  <si>
    <t>8.41</t>
  </si>
  <si>
    <t>PHENYTOIN</t>
  </si>
  <si>
    <t>DILANTIN 100 MG CAPSULE</t>
  </si>
  <si>
    <t>0.57</t>
  </si>
  <si>
    <t>DILANTIN 50 MG INFATAB</t>
  </si>
  <si>
    <t>0.69</t>
  </si>
  <si>
    <t>HYDROMORPHONE</t>
  </si>
  <si>
    <t>DILAUDID 2 MG TABLET</t>
  </si>
  <si>
    <t>1.02</t>
  </si>
  <si>
    <t>VALSARTAN</t>
  </si>
  <si>
    <t>DIOVAN 80 MG TABLET</t>
  </si>
  <si>
    <t>2.80</t>
  </si>
  <si>
    <t>TETANUS AND DIPHTHERIA TOX/PF</t>
  </si>
  <si>
    <t>TETANUS-DIPHTERIA-DECAVAC</t>
  </si>
  <si>
    <t>22.67</t>
  </si>
  <si>
    <t>TETANUS,DIPHTHERIA TOXD PED/PF</t>
  </si>
  <si>
    <t>DIPHTHERIA-TETANUS TOX-PED</t>
  </si>
  <si>
    <t>35.77</t>
  </si>
  <si>
    <t>PROPOFOL</t>
  </si>
  <si>
    <t>DIPRIVAN 10 MG/ML VIAL</t>
  </si>
  <si>
    <t>36.00</t>
  </si>
  <si>
    <t>BETAMETHASONE DIPROP 0.05%</t>
  </si>
  <si>
    <t>DIPROSONE 0.05% CREAM</t>
  </si>
  <si>
    <t>3.60</t>
  </si>
  <si>
    <t>OXYBUTYNIN</t>
  </si>
  <si>
    <t>OXYBUTYNIN 5 MG TABLET</t>
  </si>
  <si>
    <t>OXYBUTYNIN XL</t>
  </si>
  <si>
    <t>DITROPAN XL 5 MG TABLET</t>
  </si>
  <si>
    <t>4.13</t>
  </si>
  <si>
    <t>DOBUTAMINE</t>
  </si>
  <si>
    <t>DOBUTAMINE 12.5 MG/ML VIAL</t>
  </si>
  <si>
    <t>3.97</t>
  </si>
  <si>
    <t>METHADONE</t>
  </si>
  <si>
    <t>METHADONE 10 MG TABLET</t>
  </si>
  <si>
    <t>0.15</t>
  </si>
  <si>
    <t>3210712</t>
  </si>
  <si>
    <t>METHADONE HCL 5 MG TABLET</t>
  </si>
  <si>
    <t>0.09</t>
  </si>
  <si>
    <t>PHENOBARB/HYOSCY/ATROPINE/SCOP</t>
  </si>
  <si>
    <t>DONNATAL ELIXIR 5 ML</t>
  </si>
  <si>
    <t>9.18</t>
  </si>
  <si>
    <t>1.12</t>
  </si>
  <si>
    <t>DONNATAL TABLET</t>
  </si>
  <si>
    <t>0.51</t>
  </si>
  <si>
    <t>DOPAMINE 400MG / D5W</t>
  </si>
  <si>
    <t>DOPAMINE 400 MG-D5W 250 ML</t>
  </si>
  <si>
    <t>DOPAMINE</t>
  </si>
  <si>
    <t>DOPAMINE 400 MG/5 ML VIAL</t>
  </si>
  <si>
    <t>3.92</t>
  </si>
  <si>
    <t>ERGOCALCIFEROL</t>
  </si>
  <si>
    <t>DRISDOL 50,000 UNITS CAPSULE</t>
  </si>
  <si>
    <t>2.30</t>
  </si>
  <si>
    <t>BISACODYL</t>
  </si>
  <si>
    <t>DULCOLAX 10MG SUPPOSITORY</t>
  </si>
  <si>
    <t>0.23</t>
  </si>
  <si>
    <t>FENTANYL PATCH</t>
  </si>
  <si>
    <t>53.41</t>
  </si>
  <si>
    <t>14.43</t>
  </si>
  <si>
    <t>26.38</t>
  </si>
  <si>
    <t>40.25</t>
  </si>
  <si>
    <t>-TRIAMTERENE/HCTZ 37.5/25 MG</t>
  </si>
  <si>
    <t>DYAZIDE 37.5/25 MG CAPSULE</t>
  </si>
  <si>
    <t>PREDNISOLONE ACETATE 1%</t>
  </si>
  <si>
    <t>PREDNISOLONE AC 1% EYE DROP</t>
  </si>
  <si>
    <t>15.75</t>
  </si>
  <si>
    <t>ASA ENTERIC-COATED</t>
  </si>
  <si>
    <t>ASPIRIN EC 325 MG TABLET</t>
  </si>
  <si>
    <t>ASPIRIN EC 81 MG TABLET</t>
  </si>
  <si>
    <t>ETHACRYNATE</t>
  </si>
  <si>
    <t>SODIUM EDECRIN 50 MG VIAL</t>
  </si>
  <si>
    <t>632.88</t>
  </si>
  <si>
    <t>ETHACRYNIC ACID</t>
  </si>
  <si>
    <t>EDECRIN 25 MG TABLET</t>
  </si>
  <si>
    <t>3.27</t>
  </si>
  <si>
    <t>3210741</t>
  </si>
  <si>
    <t>ERYTHROMYCIN ETHYLSUCCINATE</t>
  </si>
  <si>
    <t>E.E.S. 200 MG/5 ML SUSP</t>
  </si>
  <si>
    <t>VENLAFAXINE</t>
  </si>
  <si>
    <t>EFFEXOR 25 MG TABLET</t>
  </si>
  <si>
    <t>1.94</t>
  </si>
  <si>
    <t>PERMETHRIN 5%</t>
  </si>
  <si>
    <t>PERMETHRIN 5% CREAM</t>
  </si>
  <si>
    <t>29.25</t>
  </si>
  <si>
    <t>LIDOCAINE/PRILOCAINE</t>
  </si>
  <si>
    <t>EMLA CREAM</t>
  </si>
  <si>
    <t>38.40</t>
  </si>
  <si>
    <t>HEPATITIS B VIRUS VACCINE-PF</t>
  </si>
  <si>
    <t>ENGERIX-B 10 MCG/0.5 ML SYRN</t>
  </si>
  <si>
    <t>24.74</t>
  </si>
  <si>
    <t>ENGERIX-B 20 MCG/ML SYRN</t>
  </si>
  <si>
    <t>62.10</t>
  </si>
  <si>
    <t>EPINEPHRINE</t>
  </si>
  <si>
    <t>EPINEPHRINE 1 MG/ML VIAL</t>
  </si>
  <si>
    <t>1.51</t>
  </si>
  <si>
    <t>LAMIVUDINE</t>
  </si>
  <si>
    <t>EPIVIR 150 MG TABLET</t>
  </si>
  <si>
    <t>7.63</t>
  </si>
  <si>
    <t>EPOETIN</t>
  </si>
  <si>
    <t>EPOGEN 10,000 UNITS/ML VIAL</t>
  </si>
  <si>
    <t>198.96</t>
  </si>
  <si>
    <t>EPOGEN 2,000 UNITS/ML VIAL</t>
  </si>
  <si>
    <t>30.67</t>
  </si>
  <si>
    <t>EPOETIN ALFA</t>
  </si>
  <si>
    <t>EPOGEN 4,000 UNITS/ML VIAL</t>
  </si>
  <si>
    <t>61.34</t>
  </si>
  <si>
    <t>ERYTHROMYCIN INJ</t>
  </si>
  <si>
    <t>ERYTHROCIN 500 MG VIAL</t>
  </si>
  <si>
    <t>14.52</t>
  </si>
  <si>
    <t>ESTRADIOL</t>
  </si>
  <si>
    <t>ESTRACE 1 MG TABLET</t>
  </si>
  <si>
    <t>2.39</t>
  </si>
  <si>
    <t>ETHYL CHLORIDE</t>
  </si>
  <si>
    <t>ETHYL CHLORIDE SPRAY</t>
  </si>
  <si>
    <t>0.31</t>
  </si>
  <si>
    <t>FLUTAMIDE</t>
  </si>
  <si>
    <t>EULEXIN 125 MG CAPSULE</t>
  </si>
  <si>
    <t>2.08</t>
  </si>
  <si>
    <t>RALOXIFENE</t>
  </si>
  <si>
    <t>EVISTA 60 MG TABLET</t>
  </si>
  <si>
    <t>4.69</t>
  </si>
  <si>
    <t>FAMCICLOVIR</t>
  </si>
  <si>
    <t>FAMVIR 500 MG TABLET</t>
  </si>
  <si>
    <t>12.69</t>
  </si>
  <si>
    <t>FERROUS GLUCONATE</t>
  </si>
  <si>
    <t>FERGON 27 MG TABLET</t>
  </si>
  <si>
    <t>BUTALB/ACETAMINOPHEN/CAFFEINE</t>
  </si>
  <si>
    <t>BUTALB-ACETAMIN-CAFF 50-300-40</t>
  </si>
  <si>
    <t>METRONIDAZOLE 500MG / NACL</t>
  </si>
  <si>
    <t>METRONIDAZOLE 500 MG/100 ML</t>
  </si>
  <si>
    <t>9.42</t>
  </si>
  <si>
    <t>METRONIDAZOLE</t>
  </si>
  <si>
    <t>FLAGYL</t>
  </si>
  <si>
    <t>NA PHOS,M-B/NA PHOS,DI-BA</t>
  </si>
  <si>
    <t>1.37</t>
  </si>
  <si>
    <t>MINERAL OIL</t>
  </si>
  <si>
    <t>MINERAL OIL ENEMA 133 ML</t>
  </si>
  <si>
    <t>1.93</t>
  </si>
  <si>
    <t>CYCLOBENZAPRINE</t>
  </si>
  <si>
    <t>FLEXERIL 10 MG TABLET</t>
  </si>
  <si>
    <t>TAMSULOSIN</t>
  </si>
  <si>
    <t>FLUTICASONE PROPIONATE 0.5%</t>
  </si>
  <si>
    <t>FLONASE 0.05% NASAL SPRAY</t>
  </si>
  <si>
    <t>90.95</t>
  </si>
  <si>
    <t>FLUDROCORTISONE ACETATE</t>
  </si>
  <si>
    <t>FLORINEF 0.1 MG TABLET</t>
  </si>
  <si>
    <t>0.75</t>
  </si>
  <si>
    <t>FLUTICASONE</t>
  </si>
  <si>
    <t>FLOVENT HFA 110 MCG INHALER</t>
  </si>
  <si>
    <t>147.13</t>
  </si>
  <si>
    <t>FLUORESCEIN SODIUM</t>
  </si>
  <si>
    <t>FLUOR-I-STRIP AT</t>
  </si>
  <si>
    <t>0.26</t>
  </si>
  <si>
    <t>FLUOROMETHOLONE 0.1%</t>
  </si>
  <si>
    <t>FML LIQUIFILM 0.1% EYE DROP</t>
  </si>
  <si>
    <t>31.34</t>
  </si>
  <si>
    <t>FOLIC ACID</t>
  </si>
  <si>
    <t>FOLIC ACID 1 MG TABLET</t>
  </si>
  <si>
    <t>0.16</t>
  </si>
  <si>
    <t>ISOFLURANE GAS</t>
  </si>
  <si>
    <t>FORANE 15ML PER DOSE GAS</t>
  </si>
  <si>
    <t>CEFTAZIDIME</t>
  </si>
  <si>
    <t>FORTAZ 1 G VIAL</t>
  </si>
  <si>
    <t>14.71</t>
  </si>
  <si>
    <t>FORTAZ 2 G VIAL</t>
  </si>
  <si>
    <t>28.45</t>
  </si>
  <si>
    <t>AMPHOTERICIN B</t>
  </si>
  <si>
    <t>AMPHOTERICIN B 50 MG VIAL</t>
  </si>
  <si>
    <t>24.50</t>
  </si>
  <si>
    <t>GENTAMICIN SULFATE</t>
  </si>
  <si>
    <t>GENTAMICIN 3 MG/ML EYE DROPS</t>
  </si>
  <si>
    <t>21.27</t>
  </si>
  <si>
    <t>GENTAMICIN 0.1%</t>
  </si>
  <si>
    <t>2.40</t>
  </si>
  <si>
    <t>GENTAMICIN 80 MG/2ML VIAL</t>
  </si>
  <si>
    <t>GENTAMICIN SULFATE EYE OINT</t>
  </si>
  <si>
    <t>GENTAK 3 MG/GM EYE OINTMENT</t>
  </si>
  <si>
    <t>19.67</t>
  </si>
  <si>
    <t>GELATIN</t>
  </si>
  <si>
    <t>GELFILM OPHTHALMIC 25X50MM</t>
  </si>
  <si>
    <t>76.66</t>
  </si>
  <si>
    <t>GELATIN SPONGE,ABSORBABLE</t>
  </si>
  <si>
    <t>SURGIFOAM SPONGE</t>
  </si>
  <si>
    <t>49.98</t>
  </si>
  <si>
    <t>METFORMIN</t>
  </si>
  <si>
    <t>GLUCOPHAGE 500 MG TABLET</t>
  </si>
  <si>
    <t>GLUCOPHAGE 850 MG TABLET</t>
  </si>
  <si>
    <t>1.90</t>
  </si>
  <si>
    <t>GLIPIZIDE</t>
  </si>
  <si>
    <t>GLUCOTROL 10 MG TABLET</t>
  </si>
  <si>
    <t>0.67</t>
  </si>
  <si>
    <t>GLUCOTROL 5 MG TABLET</t>
  </si>
  <si>
    <t>0.36</t>
  </si>
  <si>
    <t>CARBAMIDE PEROXIDE 10%</t>
  </si>
  <si>
    <t>GLY-OXIDE LIQUID</t>
  </si>
  <si>
    <t>5.10</t>
  </si>
  <si>
    <t>GLYCERIN 99.5% LIQUID</t>
  </si>
  <si>
    <t>6.01</t>
  </si>
  <si>
    <t>GLYCERIN PEDS</t>
  </si>
  <si>
    <t>GLYCERIN PEDS SUPPOS</t>
  </si>
  <si>
    <t>0.19</t>
  </si>
  <si>
    <t>SOD CHLORIDE/NAHCO3/KCL/PEGS</t>
  </si>
  <si>
    <t>GOLYTELY 4000 ML SOLUTION</t>
  </si>
  <si>
    <t>32.03</t>
  </si>
  <si>
    <t>CLOTRIMAZOLE</t>
  </si>
  <si>
    <t>CLOTRIM 1% VAGINAL CREAM</t>
  </si>
  <si>
    <t>8.00</t>
  </si>
  <si>
    <t>HEPATITIS B IMMUN GLOB/MALTOSE</t>
  </si>
  <si>
    <t>HEPAGAM B VIAL</t>
  </si>
  <si>
    <t>182.80</t>
  </si>
  <si>
    <t>-HALOPERIDOL</t>
  </si>
  <si>
    <t>HALDOL 2 MG/ML ORAL SOLN</t>
  </si>
  <si>
    <t>13.00</t>
  </si>
  <si>
    <t>HALOPERIDOL LACTATE</t>
  </si>
  <si>
    <t>HALDOL 5 MG/ML VIAL</t>
  </si>
  <si>
    <t>13.40</t>
  </si>
  <si>
    <t>HEPATITIS A VIRUS VACCINE/PF</t>
  </si>
  <si>
    <t>HAVRIX 720 UNITS/0.5 ML VIAL</t>
  </si>
  <si>
    <t>33.59</t>
  </si>
  <si>
    <t>HYALURONATE</t>
  </si>
  <si>
    <t>HEALON 10 MG/ML DISP SYRINGE</t>
  </si>
  <si>
    <t>183.82</t>
  </si>
  <si>
    <t>HEPARIN SODIUM,PORCINE</t>
  </si>
  <si>
    <t>HEPARIN SOD 1,000 UNIT/ML VIAL</t>
  </si>
  <si>
    <t>4.64</t>
  </si>
  <si>
    <t>HEPARIN SOD 5,000 UNIT/ML VIAL</t>
  </si>
  <si>
    <t>1.09</t>
  </si>
  <si>
    <t>HEPARIN SODIUM</t>
  </si>
  <si>
    <t>HEPARIN LOCK FLUSH 10 UNITS/ML</t>
  </si>
  <si>
    <t>INSULIN LISPRO</t>
  </si>
  <si>
    <t>HUMALOG 100 UNITS/ML 1 DOSE</t>
  </si>
  <si>
    <t>6.45</t>
  </si>
  <si>
    <t>-INSULIN NPL/INSULIN LISPRO</t>
  </si>
  <si>
    <t>HUMALOG MIX 75/25 10ML VIAL</t>
  </si>
  <si>
    <t>129.12</t>
  </si>
  <si>
    <t>INSULIN NPH/REG 70/30</t>
  </si>
  <si>
    <t>HUMULIN 70/30 10ML VIAL</t>
  </si>
  <si>
    <t>57.96</t>
  </si>
  <si>
    <t>NPH, HUMAN INSULIN ISOPHANE</t>
  </si>
  <si>
    <t>HUMULIN-N 100UNIT/ML 10ML VIAL</t>
  </si>
  <si>
    <t>INSULIN REGULAR, (DRIP)</t>
  </si>
  <si>
    <t>HUMULIN-R 100UNIT/ML DOSE</t>
  </si>
  <si>
    <t>5.75</t>
  </si>
  <si>
    <t>-INSULIN REGULAR, HUMAN</t>
  </si>
  <si>
    <t>HUMULIN R 100 UNITS/ML VIAL</t>
  </si>
  <si>
    <t>0.00</t>
  </si>
  <si>
    <t>BENZOCAINE 20%</t>
  </si>
  <si>
    <t>HURRICAINE 20% SPRAY</t>
  </si>
  <si>
    <t>30.73</t>
  </si>
  <si>
    <t>HYDROXYUREA</t>
  </si>
  <si>
    <t>HYDREA 500 MG CAPSULE</t>
  </si>
  <si>
    <t>1.46</t>
  </si>
  <si>
    <t>HYDROCORTISONE CREAM 0.5%</t>
  </si>
  <si>
    <t>HYDROCORTISONE 0.5% CREAM</t>
  </si>
  <si>
    <t>3.24</t>
  </si>
  <si>
    <t>HYDROCORTISONE CREAM 1%</t>
  </si>
  <si>
    <t>HYDROCORTISONE 1% CREAM</t>
  </si>
  <si>
    <t>7.20</t>
  </si>
  <si>
    <t>HYDROCORTISONE OINT 1%</t>
  </si>
  <si>
    <t>HYDROCORTISONE 1% OINTMENT</t>
  </si>
  <si>
    <t>HYDROCORTISONE 10 MG TABLET</t>
  </si>
  <si>
    <t>0.55</t>
  </si>
  <si>
    <t>HYDROCHLOROTHIAZIDE</t>
  </si>
  <si>
    <t>HYDROCHLOROTHIAZIDE 25 MG TAB</t>
  </si>
  <si>
    <t>0.08</t>
  </si>
  <si>
    <t>CHLORTHALIDONE</t>
  </si>
  <si>
    <t>HYGROTON 25MG TABLET</t>
  </si>
  <si>
    <t>0.45</t>
  </si>
  <si>
    <t>TETANUS IMMUNE GLOBULIN/PF</t>
  </si>
  <si>
    <t>HYPERTET S-D 250 UNITS SYRINGE</t>
  </si>
  <si>
    <t>356.65</t>
  </si>
  <si>
    <t>TERAZOSIN</t>
  </si>
  <si>
    <t>HYTRIN 1MG CAPSULE</t>
  </si>
  <si>
    <t>1.61</t>
  </si>
  <si>
    <t>3210862</t>
  </si>
  <si>
    <t>HYTRIN 5 MG CAPSULE</t>
  </si>
  <si>
    <t>LOSARTAN/HCTZ 50/12.5 MG</t>
  </si>
  <si>
    <t>HYZAAR 50/12.5 TABLET</t>
  </si>
  <si>
    <t>2.97</t>
  </si>
  <si>
    <t>ERYTHROMYCIN OINT</t>
  </si>
  <si>
    <t>ERYTHROMYCIN EYE OINTMENT</t>
  </si>
  <si>
    <t>19.00</t>
  </si>
  <si>
    <t>ISOSORBIDE MONONITRATE</t>
  </si>
  <si>
    <t>IMDUR ER 30 MG TABLET</t>
  </si>
  <si>
    <t>2.85</t>
  </si>
  <si>
    <t>ISOSORBIDE MN ER 60 MG TABLET</t>
  </si>
  <si>
    <t>0.52</t>
  </si>
  <si>
    <t>SUMATRIPTAN SUCCINATE</t>
  </si>
  <si>
    <t>IMITREX 6 MG/0.5 ML VIAL</t>
  </si>
  <si>
    <t>106.84</t>
  </si>
  <si>
    <t>IMMUNE GLOBUL,GAMMA 10%</t>
  </si>
  <si>
    <t>PRIVIGEN 10% VIAL</t>
  </si>
  <si>
    <t>1332.00</t>
  </si>
  <si>
    <t>IMMUNE GLOBULIN,GAMMA 10%</t>
  </si>
  <si>
    <t>666.00</t>
  </si>
  <si>
    <t>PROPRANOLOL</t>
  </si>
  <si>
    <t>INDERAL 1 MG/ML VIAL</t>
  </si>
  <si>
    <t>10.00</t>
  </si>
  <si>
    <t>INDERAL 20 MG TABLET</t>
  </si>
  <si>
    <t>0.27</t>
  </si>
  <si>
    <t>PROPRANOLOL LA</t>
  </si>
  <si>
    <t>INDERAL LA 60 MG CAPSULE</t>
  </si>
  <si>
    <t>4.74</t>
  </si>
  <si>
    <t>INDERAL LA 80 MG CAPSULE</t>
  </si>
  <si>
    <t>2.41</t>
  </si>
  <si>
    <t>INDIGOTINDISULFONATE</t>
  </si>
  <si>
    <t>INDIGO CARMINE 0.8% AMPUL</t>
  </si>
  <si>
    <t>8.35</t>
  </si>
  <si>
    <t>IRON DEXTRAN COMPLEX</t>
  </si>
  <si>
    <t>INFED 100 MG/2 ML IV</t>
  </si>
  <si>
    <t>28.87</t>
  </si>
  <si>
    <t>INFED 20 MG/0.4ML IV TEST DOSE</t>
  </si>
  <si>
    <t>EPTIFIBATIDE</t>
  </si>
  <si>
    <t>INTEGRILIN 20 MG/10 ML VIAL</t>
  </si>
  <si>
    <t>124.12</t>
  </si>
  <si>
    <t>INTEGRILIN 75 MG/100 ML VIAL</t>
  </si>
  <si>
    <t>388.42</t>
  </si>
  <si>
    <t>FAT EMULSIONS 20%</t>
  </si>
  <si>
    <t>INTRALIPID 20% IV FAT EMUL</t>
  </si>
  <si>
    <t>65.89</t>
  </si>
  <si>
    <t>ISONIAZID</t>
  </si>
  <si>
    <t>ISONIAZID 300 MG TABLET</t>
  </si>
  <si>
    <t>PILOCARPINE 2%</t>
  </si>
  <si>
    <t>ISOPTO CARPINE 2% EYE DROPS</t>
  </si>
  <si>
    <t>47.46</t>
  </si>
  <si>
    <t>ISOSORBIDE DINITRATE</t>
  </si>
  <si>
    <t>ISOSORBIDE DN 5 MG TABLET</t>
  </si>
  <si>
    <t>0.14</t>
  </si>
  <si>
    <t>ISOSORBIDE DN 20 MG TABLET</t>
  </si>
  <si>
    <t>0.21</t>
  </si>
  <si>
    <t>POTASSIUM CHLORIDE ER</t>
  </si>
  <si>
    <t>K-DUR 10 MEQ TABLET</t>
  </si>
  <si>
    <t>POTASSIUM CHLORIDE</t>
  </si>
  <si>
    <t>POTASSIUM CL ER 20 MEQ TABLET</t>
  </si>
  <si>
    <t>2.91</t>
  </si>
  <si>
    <t>1.03</t>
  </si>
  <si>
    <t>POTASSIUM BICARBONATE/CIT AC</t>
  </si>
  <si>
    <t>POTASSIUM 25 MEQ TABLET EFF</t>
  </si>
  <si>
    <t>0.33</t>
  </si>
  <si>
    <t>-SODIUM POLYSTYRENE SULFONATE</t>
  </si>
  <si>
    <t>SPS 15 GM/60 ML SUSPENSION</t>
  </si>
  <si>
    <t>42.00</t>
  </si>
  <si>
    <t>KCL  I.V.</t>
  </si>
  <si>
    <t>KCL 20 MEQ/10ML VIAL</t>
  </si>
  <si>
    <t>0.80</t>
  </si>
  <si>
    <t>KCL 30 MEQ/ 15ML VIAL</t>
  </si>
  <si>
    <t>1.06</t>
  </si>
  <si>
    <t>TRIAMCINOLONE ACETONIDE INJ</t>
  </si>
  <si>
    <t>KENALOG 40 MG/ML VIAL</t>
  </si>
  <si>
    <t>9.40</t>
  </si>
  <si>
    <t>MINERAL OIL/PETROLATUM,WHITE</t>
  </si>
  <si>
    <t>LACRI-LUBE S.O.P. OINT 3.5G</t>
  </si>
  <si>
    <t>9.61</t>
  </si>
  <si>
    <t>LANOLIN HYDROUS OINT</t>
  </si>
  <si>
    <t>LANOLIN HYDROUS GRX OINTMENT</t>
  </si>
  <si>
    <t>1.68</t>
  </si>
  <si>
    <t>LANOXIN 125 MCG TABLET</t>
  </si>
  <si>
    <t>LANOXIN 250 MCG TABLET</t>
  </si>
  <si>
    <t>FUROSEMIDE INJ</t>
  </si>
  <si>
    <t>FUROSEMIDE 100 MG/10 ML VIAL</t>
  </si>
  <si>
    <t>2.70</t>
  </si>
  <si>
    <t>LASIX 20MG/2ML INJ VIAL</t>
  </si>
  <si>
    <t>LASIX 40MG/4ML INJ VIAL</t>
  </si>
  <si>
    <t>0.50</t>
  </si>
  <si>
    <t>FUROSEMIDE (SOLN) UD</t>
  </si>
  <si>
    <t>LASIX SOLN 40MG/4ML ORAL</t>
  </si>
  <si>
    <t>FUROSEMIDE</t>
  </si>
  <si>
    <t>LASIX 20 MG TABLET</t>
  </si>
  <si>
    <t>LASIX 40 MG TABLET</t>
  </si>
  <si>
    <t>LASIX 80 MG TABLET</t>
  </si>
  <si>
    <t>LEVOFLOXACIN 500MG / D5W</t>
  </si>
  <si>
    <t>LEVAQUIN-D5W 500 MG/100 ML BAG</t>
  </si>
  <si>
    <t>43.82</t>
  </si>
  <si>
    <t>LEVOFLOXACIN</t>
  </si>
  <si>
    <t>LEVAQUIN 500 MG TABLET</t>
  </si>
  <si>
    <t>19.50</t>
  </si>
  <si>
    <t>HYOSCYAMINE</t>
  </si>
  <si>
    <t>LEVSIN 0.125 MG TABLET</t>
  </si>
  <si>
    <t>1.39</t>
  </si>
  <si>
    <t>BACLOFEN (LIORESAL)</t>
  </si>
  <si>
    <t>BACLOFEN 10 MG TABLET</t>
  </si>
  <si>
    <t>0.43</t>
  </si>
  <si>
    <t>ATORVASTATIN</t>
  </si>
  <si>
    <t>LIPITOR 10 MG TABLET</t>
  </si>
  <si>
    <t>3.61</t>
  </si>
  <si>
    <t>LIPITOR 20 MG TABLET</t>
  </si>
  <si>
    <t>5.40</t>
  </si>
  <si>
    <t>NORGESTREL-ETHINYL ESTRADIOL</t>
  </si>
  <si>
    <t>LO-OVRAL-28 TABLET</t>
  </si>
  <si>
    <t>DIPHENOXYLATE HCL/ATROP SULF</t>
  </si>
  <si>
    <t>LOMOTIL ORAL SOLN</t>
  </si>
  <si>
    <t>DIPHENOXYLATE/ATROP SULF</t>
  </si>
  <si>
    <t>DIPHENOXYLATE-ATROPINE TABLET</t>
  </si>
  <si>
    <t>MINOXIDIL</t>
  </si>
  <si>
    <t>MINOXIDIL 10 MG TABLET</t>
  </si>
  <si>
    <t>2.12</t>
  </si>
  <si>
    <t>MINOXIDIL 2.5 MG TABLET</t>
  </si>
  <si>
    <t>1.70</t>
  </si>
  <si>
    <t>METOPROLOL INJ</t>
  </si>
  <si>
    <t>LOPRESSOR INJ 5 MG/5ML VIAL</t>
  </si>
  <si>
    <t>METOPROLOL</t>
  </si>
  <si>
    <t>0.11</t>
  </si>
  <si>
    <t>BENAZEPRIL</t>
  </si>
  <si>
    <t>BENAZEPRIL HCL 10 MG TABLET</t>
  </si>
  <si>
    <t>0.95</t>
  </si>
  <si>
    <t>LOTENSIN 20 MG TABLET</t>
  </si>
  <si>
    <t>LOTENSIN 40 MG TABLET</t>
  </si>
  <si>
    <t>1.05</t>
  </si>
  <si>
    <t>AMLODIPINE/BENAZEPRIL 5/10 MG</t>
  </si>
  <si>
    <t>LOTREL 5-10 MG CAPSULE</t>
  </si>
  <si>
    <t>4.02</t>
  </si>
  <si>
    <t>CLOTRIMAZOLE 1%</t>
  </si>
  <si>
    <t>CLOTRIMAZOLE 1% CREAM</t>
  </si>
  <si>
    <t>4.25</t>
  </si>
  <si>
    <t>CLOTRIMAZOLE/BETAMET DIPROP</t>
  </si>
  <si>
    <t>LOTRISONE CREAM</t>
  </si>
  <si>
    <t>43.10</t>
  </si>
  <si>
    <t>ENOXAPARIN</t>
  </si>
  <si>
    <t>LOVENOX 30 MG PREFILLED SYRN</t>
  </si>
  <si>
    <t>27.06</t>
  </si>
  <si>
    <t>LOVENOX 40 MG PREFILLED SYRN</t>
  </si>
  <si>
    <t>36.08</t>
  </si>
  <si>
    <t>LOVENOX 60 MG PREFILLED SYRN</t>
  </si>
  <si>
    <t>54.19</t>
  </si>
  <si>
    <t>NITROFURANTOIN/NITROFURAN MAC</t>
  </si>
  <si>
    <t>MACROBID 100 MG CAPSULE</t>
  </si>
  <si>
    <t>NITROFURANTOIN MACROCRYSTAL</t>
  </si>
  <si>
    <t>MACRODANTIN 50 MG CAPSULE</t>
  </si>
  <si>
    <t>2.31</t>
  </si>
  <si>
    <t>MAGNESIUM OXIDE</t>
  </si>
  <si>
    <t>MAG-OX 400 TABLET</t>
  </si>
  <si>
    <t>MAGNESIUM GLUCONATE</t>
  </si>
  <si>
    <t>MAGONATE 27 MG TABLET</t>
  </si>
  <si>
    <t>OSMITROL 20%</t>
  </si>
  <si>
    <t>MANNITOL 20% IV SOLUTION</t>
  </si>
  <si>
    <t>18.01</t>
  </si>
  <si>
    <t>NEO/POLYMYX B SULF/DEXAMETH</t>
  </si>
  <si>
    <t>MAXITROL EYE OINTMENT</t>
  </si>
  <si>
    <t>83.94</t>
  </si>
  <si>
    <t>MAXITROL EYE DROPS</t>
  </si>
  <si>
    <t>72.96</t>
  </si>
  <si>
    <t>METHYLPREDNISOLONE</t>
  </si>
  <si>
    <t>METHYLPREDNISOLONE 4 MG TABLET</t>
  </si>
  <si>
    <t>MEGESTROL</t>
  </si>
  <si>
    <t>MEGACE 40 MG TABLET</t>
  </si>
  <si>
    <t>1.28</t>
  </si>
  <si>
    <t>MEPHYTON 5 MG SOLN</t>
  </si>
  <si>
    <t>41.82</t>
  </si>
  <si>
    <t>PYRIDOSTIGMINE</t>
  </si>
  <si>
    <t>MESTINON 60 MG TABLET</t>
  </si>
  <si>
    <t>2.13</t>
  </si>
  <si>
    <t>METHYLERGONOVINE INJ</t>
  </si>
  <si>
    <t>METHERGINE 0.2 MG/ML AMPUL</t>
  </si>
  <si>
    <t>7.81</t>
  </si>
  <si>
    <t>METHYLERGONOVINE</t>
  </si>
  <si>
    <t>METHERGINE 0.2 MG TABLET</t>
  </si>
  <si>
    <t>19.34</t>
  </si>
  <si>
    <t>METHYLENE BLUE 1%</t>
  </si>
  <si>
    <t>METHYLENE BLUE 1% AMPUL</t>
  </si>
  <si>
    <t>167.10</t>
  </si>
  <si>
    <t>PREDNISONE 1 MG TABLET</t>
  </si>
  <si>
    <t>METHOTREXATE</t>
  </si>
  <si>
    <t>METHOTREXATE 2.5 MG TABLET</t>
  </si>
  <si>
    <t>3.56</t>
  </si>
  <si>
    <t>MEXILETINE</t>
  </si>
  <si>
    <t>MEXITIL 150 MG CAPSULE</t>
  </si>
  <si>
    <t>1.11</t>
  </si>
  <si>
    <t>MEXITIL 200 MG CAPSULE</t>
  </si>
  <si>
    <t>1.33</t>
  </si>
  <si>
    <t>CALCITONIN,SALMON,SYNTHETIC</t>
  </si>
  <si>
    <t>MIACALCIN 200 UNIT NASAL SPRAY</t>
  </si>
  <si>
    <t>102.89</t>
  </si>
  <si>
    <t>MICRO-K 8 MEQ EXTENCAPS</t>
  </si>
  <si>
    <t>1.00</t>
  </si>
  <si>
    <t>AMILORIDE</t>
  </si>
  <si>
    <t>MIDAMOR 5 MG TABLET</t>
  </si>
  <si>
    <t>MINOCYCLINE</t>
  </si>
  <si>
    <t>MINOCIN 100 MG PELLETIZED CAP</t>
  </si>
  <si>
    <t>11.72</t>
  </si>
  <si>
    <t>CARBACHOL 0.01%</t>
  </si>
  <si>
    <t>MIOSTAT VIAL</t>
  </si>
  <si>
    <t>32.40</t>
  </si>
  <si>
    <t>POLYETHYLENE GLYCOL</t>
  </si>
  <si>
    <t>MIRALAX POWDER 17 G PACKET</t>
  </si>
  <si>
    <t>2.79</t>
  </si>
  <si>
    <t>MAGNESIUM HYDROXIDE</t>
  </si>
  <si>
    <t>MILK OF MAGNESIA SUSPENSION</t>
  </si>
  <si>
    <t>MICONAZOLE NITRATE VAG CREAM</t>
  </si>
  <si>
    <t>MICONAZOLE-7 VAG CREAM</t>
  </si>
  <si>
    <t>12.82</t>
  </si>
  <si>
    <t>MICONAZOLE NITRATE 2% (DERM)</t>
  </si>
  <si>
    <t>MICONAZOLE NITRATE 2% CREAM</t>
  </si>
  <si>
    <t>3.30</t>
  </si>
  <si>
    <t>MORPHINE IV DRIP</t>
  </si>
  <si>
    <t>MORPHINE 15 MG/ML VIAL</t>
  </si>
  <si>
    <t>9.60</t>
  </si>
  <si>
    <t>MORPHINE</t>
  </si>
  <si>
    <t>MORPHINE 10 MG/ML SYRINGE</t>
  </si>
  <si>
    <t>1.54</t>
  </si>
  <si>
    <t>MORPHINE 2 MG/ML SYRINGE</t>
  </si>
  <si>
    <t>MORPHINE 4 MG/ML SYRINGE</t>
  </si>
  <si>
    <t>5.00</t>
  </si>
  <si>
    <t>MORPHINE SULF 10 MG/5 ML SOLN</t>
  </si>
  <si>
    <t>0.39</t>
  </si>
  <si>
    <t>SODIUM MORRHUATE</t>
  </si>
  <si>
    <t>MORRHUATE SODIUM 50 MG/ML</t>
  </si>
  <si>
    <t>84.00</t>
  </si>
  <si>
    <t>MOTRIN 400 MG TABLET</t>
  </si>
  <si>
    <t>MOTRIN 600 MG TABLET</t>
  </si>
  <si>
    <t>IBUPROFEN 800 MG TABLET</t>
  </si>
  <si>
    <t>MORPHINE SULFATE ER</t>
  </si>
  <si>
    <t>MS CONTIN 15 MG TABLET</t>
  </si>
  <si>
    <t>MS CONTIN 30 MG TABLET</t>
  </si>
  <si>
    <t>ACETYLCYSTEINE 10%</t>
  </si>
  <si>
    <t>MUCOMYST 10% 4 ML VIAL</t>
  </si>
  <si>
    <t>MUCOMYST 10% 30ML VIAL</t>
  </si>
  <si>
    <t>11.65</t>
  </si>
  <si>
    <t>SODIUM CHLORIDE 5%</t>
  </si>
  <si>
    <t>MURO-128 5% EYE DROPS</t>
  </si>
  <si>
    <t>23.40</t>
  </si>
  <si>
    <t>NYSTATIN/TRIAMCIN</t>
  </si>
  <si>
    <t>NYSTATIN-TRIAMCINOLONE CREAM</t>
  </si>
  <si>
    <t>53.00</t>
  </si>
  <si>
    <t>NYSTATIN-TRIAMCINOLONE OINTM</t>
  </si>
  <si>
    <t>6.87</t>
  </si>
  <si>
    <t>NYSTATIN PWDR (100,000 UNIT/G)</t>
  </si>
  <si>
    <t>NYAMYC 100,000 UNITS/GM POWDER</t>
  </si>
  <si>
    <t>27.75</t>
  </si>
  <si>
    <t>NYSTATIN SUSP (BULK)</t>
  </si>
  <si>
    <t>NYSTATIN 100,000 UNITS/ML SUSP</t>
  </si>
  <si>
    <t>16.93</t>
  </si>
  <si>
    <t>TROPICAMIDE 1%</t>
  </si>
  <si>
    <t>MYDRIACYL 1% EYE DROPS</t>
  </si>
  <si>
    <t>16.62</t>
  </si>
  <si>
    <t>3.77</t>
  </si>
  <si>
    <t>SIMETHICONE INFANTS</t>
  </si>
  <si>
    <t>EQUALIZER GAS RELIEF DROPS</t>
  </si>
  <si>
    <t>SIMETHICONE</t>
  </si>
  <si>
    <t>MYLICON 80 MG TAB CHEW</t>
  </si>
  <si>
    <t>SODIUM PHOSPHATE</t>
  </si>
  <si>
    <t>SODIUM PHOSPHATE 3MM/ML VIAL</t>
  </si>
  <si>
    <t>NACL 0.9% 100ML IVPB</t>
  </si>
  <si>
    <t>NACL 0.9% 50ML IVPB</t>
  </si>
  <si>
    <t>NACL 0.9% IRRIGATION</t>
  </si>
  <si>
    <t>NACL 0.9% IRR 3000ML</t>
  </si>
  <si>
    <t>11.76</t>
  </si>
  <si>
    <t>THIOTHIXENE</t>
  </si>
  <si>
    <t>NAVANE 2 MG CAPSULE</t>
  </si>
  <si>
    <t>TOBRAMYCIN SULFATE</t>
  </si>
  <si>
    <t>TOBRAMYCIN 1.2 GM VIAL</t>
  </si>
  <si>
    <t>338.25</t>
  </si>
  <si>
    <t>PHENYLEPHRINE</t>
  </si>
  <si>
    <t>NEO-SYNEPHRINE 10 MG/ML AMP</t>
  </si>
  <si>
    <t>5.68</t>
  </si>
  <si>
    <t>PHENYLEPHRINE 0.5% NASAL</t>
  </si>
  <si>
    <t>NEO-SYNEPHRINE 0.5% SPRAY 15ML</t>
  </si>
  <si>
    <t>3.80</t>
  </si>
  <si>
    <t>PHENYLEPHRINE 2.5%</t>
  </si>
  <si>
    <t>PHENYLEPHRINE 2.5% EYE DROP</t>
  </si>
  <si>
    <t>12.40</t>
  </si>
  <si>
    <t>27.49</t>
  </si>
  <si>
    <t>3211081</t>
  </si>
  <si>
    <t>PHENYLEPHRINE 10%</t>
  </si>
  <si>
    <t>AK-DILATE 10% EYE DROPS</t>
  </si>
  <si>
    <t>6.70</t>
  </si>
  <si>
    <t>NEOMY SULF/BACITRA/POLYMYXIN B</t>
  </si>
  <si>
    <t>NEOMYC-BACIT-POLYMIX EYE OINTM</t>
  </si>
  <si>
    <t>43.81</t>
  </si>
  <si>
    <t>VIT B CMPLX 3/FA/VIT C/BIOTIN</t>
  </si>
  <si>
    <t>NEPHRO-VITE RX TABLET</t>
  </si>
  <si>
    <t>0.54</t>
  </si>
  <si>
    <t>FILGRASTIM</t>
  </si>
  <si>
    <t>450.66</t>
  </si>
  <si>
    <t>GABAPENTIN</t>
  </si>
  <si>
    <t>GABAPENTIN 100 MG CAPSULE</t>
  </si>
  <si>
    <t>NEURONTIN 300 MG CAPSULE</t>
  </si>
  <si>
    <t>2.34</t>
  </si>
  <si>
    <t>NEURONTIN 400 MG CAPSULE</t>
  </si>
  <si>
    <t>2.56</t>
  </si>
  <si>
    <t>PHOSPHORUS/POTASSIUM/SODIUM</t>
  </si>
  <si>
    <t>PHOS-NAK PACKET</t>
  </si>
  <si>
    <t>NICOTINE PATCH 21 MG/24HR</t>
  </si>
  <si>
    <t>NICOTINE 21 MG/24HR PATCH</t>
  </si>
  <si>
    <t>NICOTINE PATCH 14 MG/24HR</t>
  </si>
  <si>
    <t>NICOTINE 14 MG/24HR PATCH</t>
  </si>
  <si>
    <t>2.52</t>
  </si>
  <si>
    <t>NICOTINE PATCH 7 MG/24HR</t>
  </si>
  <si>
    <t>NICOTINE 7 MG/24HR PATCH</t>
  </si>
  <si>
    <t>2.94</t>
  </si>
  <si>
    <t>NIMODIPINE</t>
  </si>
  <si>
    <t>9.87</t>
  </si>
  <si>
    <t>NITROPRUSSIDE</t>
  </si>
  <si>
    <t>NITROPRESS 25 MG/ML VIAL</t>
  </si>
  <si>
    <t>609.65</t>
  </si>
  <si>
    <t>3211101</t>
  </si>
  <si>
    <t>NITROGLYCERIN</t>
  </si>
  <si>
    <t>NITROGLYCERIN 5 MG/ML VIAL</t>
  </si>
  <si>
    <t>6.72</t>
  </si>
  <si>
    <t>-NITROGLYCERIN 2% (BULK)</t>
  </si>
  <si>
    <t>NITRO-BID 2% OINTMENT</t>
  </si>
  <si>
    <t>9.71</t>
  </si>
  <si>
    <t>NITROSTAT 0.4 MG TABLET SL</t>
  </si>
  <si>
    <t>KETOCONAZOLE 2%</t>
  </si>
  <si>
    <t>KETOCONAZOLE 2% CREAM</t>
  </si>
  <si>
    <t>16.45</t>
  </si>
  <si>
    <t>TAMOXIFEN</t>
  </si>
  <si>
    <t>NOLVADEX 10 MG TABLET</t>
  </si>
  <si>
    <t>VECURONIUM</t>
  </si>
  <si>
    <t>NORCURON 10 MG VIAL</t>
  </si>
  <si>
    <t>10.63</t>
  </si>
  <si>
    <t>LABETALOL</t>
  </si>
  <si>
    <t>NORMODYNE 100 MG TABLET</t>
  </si>
  <si>
    <t>NORMODYNE 200 MG TABLET</t>
  </si>
  <si>
    <t>AMLODIPINE</t>
  </si>
  <si>
    <t>NORVASC 10 MG TABLET</t>
  </si>
  <si>
    <t>3.15</t>
  </si>
  <si>
    <t>NORVASC 5 MG TABLET</t>
  </si>
  <si>
    <t>3211122</t>
  </si>
  <si>
    <t>DIBUCAINE</t>
  </si>
  <si>
    <t>DIBUCAINE 1% OINTMENT</t>
  </si>
  <si>
    <t>4.78</t>
  </si>
  <si>
    <t>SODIUM CHLORIDE 0.65% NASAL</t>
  </si>
  <si>
    <t>OCEAN 0.65% NOSE SPRAY</t>
  </si>
  <si>
    <t>3.06</t>
  </si>
  <si>
    <t>FLURBIPROFEN SODIUM 0.03%</t>
  </si>
  <si>
    <t>OCUFEN 0.03% EYE DROPS</t>
  </si>
  <si>
    <t>21.26</t>
  </si>
  <si>
    <t>OXYCODONE ER</t>
  </si>
  <si>
    <t>OXYCONTIN 20 MG TABLET</t>
  </si>
  <si>
    <t>4.22</t>
  </si>
  <si>
    <t>NORTRIPTYLINE</t>
  </si>
  <si>
    <t>NORTRIPTYLINE HCL 25 MG CAP</t>
  </si>
  <si>
    <t>0.88</t>
  </si>
  <si>
    <t>PAROXETINE</t>
  </si>
  <si>
    <t>PAROXETINE HCL 20 MG TABLET</t>
  </si>
  <si>
    <t>2.73</t>
  </si>
  <si>
    <t>PENICILLIN G</t>
  </si>
  <si>
    <t>PFIZERPEN 5 MILLION UNITS VIAL</t>
  </si>
  <si>
    <t>8.70</t>
  </si>
  <si>
    <t>FAMOTIDINE INJ</t>
  </si>
  <si>
    <t>FAMOTIDINE 20 MG/2 ML VIAL</t>
  </si>
  <si>
    <t>1.43</t>
  </si>
  <si>
    <t>PEPCID INJ 40 MG/4 ML VIAL</t>
  </si>
  <si>
    <t>1.42</t>
  </si>
  <si>
    <t>FAMOTIDINE</t>
  </si>
  <si>
    <t>PEPCID 20 MG TABLET</t>
  </si>
  <si>
    <t>1.73</t>
  </si>
  <si>
    <t>PEPCID 40 MG TABLET</t>
  </si>
  <si>
    <t>PEPPERMINT OIL</t>
  </si>
  <si>
    <t>PEPPERMINT SPIRIT</t>
  </si>
  <si>
    <t>HYDROGEN PEROXIDE 3%</t>
  </si>
  <si>
    <t>HYDROGEN PEROXIDE 3% SOLN</t>
  </si>
  <si>
    <t>0.96</t>
  </si>
  <si>
    <t>PROMETHAZINE/D-METHORPHAN</t>
  </si>
  <si>
    <t>PROMETHAZINE-DM SYRUP</t>
  </si>
  <si>
    <t>0.30</t>
  </si>
  <si>
    <t>PROMETHAZINE INJ</t>
  </si>
  <si>
    <t>2.66</t>
  </si>
  <si>
    <t>PROMETHAZINE</t>
  </si>
  <si>
    <t>PHENADOZ 12.5 MG SUPPOSITORY</t>
  </si>
  <si>
    <t>3.89</t>
  </si>
  <si>
    <t>PHENERGAN 25 MG SUPPOSITORY</t>
  </si>
  <si>
    <t>4.45</t>
  </si>
  <si>
    <t>PROMETHAZINE SOLN</t>
  </si>
  <si>
    <t>PROMETHAZINE 6.25 MG/5 ML SYRP</t>
  </si>
  <si>
    <t>PROMETHAZINE 25 MG TABLET</t>
  </si>
  <si>
    <t>PHENOBARBITAL INJ</t>
  </si>
  <si>
    <t>PHENOBARBITAL 130 MG/ML VIAL</t>
  </si>
  <si>
    <t>4.32</t>
  </si>
  <si>
    <t>PHENOBARBITAL 65 MG/ML VIAL</t>
  </si>
  <si>
    <t>1.63</t>
  </si>
  <si>
    <t>HEXACHLOROPHENE 3%</t>
  </si>
  <si>
    <t>PHISOHEX 3% CLEANSER 10ML</t>
  </si>
  <si>
    <t>26.72</t>
  </si>
  <si>
    <t>CALCIUM ACETATE</t>
  </si>
  <si>
    <t>CALCIUM ACETATE 667 MG GELCAP</t>
  </si>
  <si>
    <t>0.79</t>
  </si>
  <si>
    <t>PILOCARPINE 2% EYE DROPS</t>
  </si>
  <si>
    <t>5.76</t>
  </si>
  <si>
    <t>HYDROXYCHLOROQUINE SULFATE</t>
  </si>
  <si>
    <t>2.87</t>
  </si>
  <si>
    <t>CLOPIDOGREL</t>
  </si>
  <si>
    <t>PLAVIX 75 MG TABLET</t>
  </si>
  <si>
    <t>6.52</t>
  </si>
  <si>
    <t>PNEUMOCOCCAL 23-VAL P-SAC VAC</t>
  </si>
  <si>
    <t>PNEUMOVAX-23 25MCG/0.5ML VIAL</t>
  </si>
  <si>
    <t>58.76</t>
  </si>
  <si>
    <t>MULTIVITAMINS WITH FLUORIDE</t>
  </si>
  <si>
    <t>12.85</t>
  </si>
  <si>
    <t>MULTIVITAMIN</t>
  </si>
  <si>
    <t>POLY-VI-SOL DROPS</t>
  </si>
  <si>
    <t>7.73</t>
  </si>
  <si>
    <t>BACITRACIN/POLYMYXIN B SULFATE</t>
  </si>
  <si>
    <t>POLYSPORIN 17 G OINTMENT</t>
  </si>
  <si>
    <t>POLYSPORIN POWDER</t>
  </si>
  <si>
    <t>POLYMYXIN B SULFATE/TMP</t>
  </si>
  <si>
    <t>POLYTRIM EYE DROPS 10ML</t>
  </si>
  <si>
    <t>35.87</t>
  </si>
  <si>
    <t>TETRACAINE 0.5%</t>
  </si>
  <si>
    <t>TETRACAINE 0.5% EYE DROPS</t>
  </si>
  <si>
    <t>8.74</t>
  </si>
  <si>
    <t>POTASSIUM ACETATE</t>
  </si>
  <si>
    <t>POTASSIUM ACET 2 MEQ/ML VIAL</t>
  </si>
  <si>
    <t>0.56</t>
  </si>
  <si>
    <t>POTASSIUM PH 3MM/ML VIAL</t>
  </si>
  <si>
    <t>PRAVASTATIN</t>
  </si>
  <si>
    <t>PRAVACHOL 10 MG TABLET</t>
  </si>
  <si>
    <t>4.29</t>
  </si>
  <si>
    <t>PRAVACHOL 20 MG TABLET</t>
  </si>
  <si>
    <t>4.36</t>
  </si>
  <si>
    <t>PRAVACHOL 40 MG TABLET</t>
  </si>
  <si>
    <t>6.40</t>
  </si>
  <si>
    <t>PRED FORTE 1% EYE DROPS</t>
  </si>
  <si>
    <t>32.10</t>
  </si>
  <si>
    <t>PREDNISOLONE ACETATE 0.12%</t>
  </si>
  <si>
    <t>PRED MILD 0.12% EYE DROPS</t>
  </si>
  <si>
    <t>25.72</t>
  </si>
  <si>
    <t>PREDNISOLONE</t>
  </si>
  <si>
    <t>2.68</t>
  </si>
  <si>
    <t>ESTROGENS,CONJUGATED INJ</t>
  </si>
  <si>
    <t>PREMARIN 25 MG VIAL</t>
  </si>
  <si>
    <t>111.84</t>
  </si>
  <si>
    <t>ESTROGENS,CONJUGATED</t>
  </si>
  <si>
    <t>PREMARIN VAGINAL CREAM-APPL</t>
  </si>
  <si>
    <t>134.06</t>
  </si>
  <si>
    <t>OMEPRAZOLE</t>
  </si>
  <si>
    <t>PRILOSEC 20 MG CAPSULE</t>
  </si>
  <si>
    <t>3.18</t>
  </si>
  <si>
    <t>MILRINONE LACTATE</t>
  </si>
  <si>
    <t>MILRINONE LACT 10 MG/10 ML VL</t>
  </si>
  <si>
    <t>IMIPENEM/CILASTATIN</t>
  </si>
  <si>
    <t>PRIMAXIN 500 MG VIAL</t>
  </si>
  <si>
    <t>39.18</t>
  </si>
  <si>
    <t>PROCALAMINE AA 3%/GLYC 3%</t>
  </si>
  <si>
    <t>PROCALAMINE 3% AA/GLYC 1000ML</t>
  </si>
  <si>
    <t>40.00</t>
  </si>
  <si>
    <t>NIFEDIPINE</t>
  </si>
  <si>
    <t>PROCARDIA 10 MG CAPSULE</t>
  </si>
  <si>
    <t>NIFEDIPINE ER</t>
  </si>
  <si>
    <t>PROCARDIA XL 30 MG TABLET</t>
  </si>
  <si>
    <t>PROCARDIA XL 60 MG TABLET</t>
  </si>
  <si>
    <t>TACROLIMUS</t>
  </si>
  <si>
    <t>4.76</t>
  </si>
  <si>
    <t>PROCAINAMIDE</t>
  </si>
  <si>
    <t>PROCAINAMIDE 100 MG/ML VIAL</t>
  </si>
  <si>
    <t>15.18</t>
  </si>
  <si>
    <t>FINASTERIDE</t>
  </si>
  <si>
    <t>FINASTERIDE 5 MG TABLET</t>
  </si>
  <si>
    <t>NEOSTIGMINE METHYLSULFATE</t>
  </si>
  <si>
    <t>NEOSTIGMINE 1:1,000 VIAL</t>
  </si>
  <si>
    <t>1.79</t>
  </si>
  <si>
    <t>PROTAMINE</t>
  </si>
  <si>
    <t>PROTAMINE 10 MG/ML VIAL</t>
  </si>
  <si>
    <t>33.65</t>
  </si>
  <si>
    <t>PANTOPRAZOLE INJ</t>
  </si>
  <si>
    <t>PROTONIX INJ 40 MG VIAL</t>
  </si>
  <si>
    <t>14.40</t>
  </si>
  <si>
    <t>PANTOPRAZOLE</t>
  </si>
  <si>
    <t>PROTONIX 40 MG VIAL</t>
  </si>
  <si>
    <t>PROTONIX 40 MG TABLET</t>
  </si>
  <si>
    <t>5.53</t>
  </si>
  <si>
    <t>ALBUTEROL</t>
  </si>
  <si>
    <t>PROVERA 5 MG TABLET</t>
  </si>
  <si>
    <t>1.48</t>
  </si>
  <si>
    <t>FLUOXETINE</t>
  </si>
  <si>
    <t>FLUOXETINE HCL 20 MG CAPSULE</t>
  </si>
  <si>
    <t>2.67</t>
  </si>
  <si>
    <t>PROPYLTHIOURACIL</t>
  </si>
  <si>
    <t>PROPYLTHIOURACIL 50 MG TABLET</t>
  </si>
  <si>
    <t>BUDESONIDE</t>
  </si>
  <si>
    <t>PULMICORT 0.5 MG/2 ML RESPULE</t>
  </si>
  <si>
    <t>8.89</t>
  </si>
  <si>
    <t>PYRIDOXINE</t>
  </si>
  <si>
    <t>VITAMIN B-6 50 MG TABLET</t>
  </si>
  <si>
    <t>PYRAZINAMIDE</t>
  </si>
  <si>
    <t>PYRAZINAMIDE 500 MG TABLET</t>
  </si>
  <si>
    <t>1.22</t>
  </si>
  <si>
    <t>CHOLESTYRAMINE/SUCROSE 4 G</t>
  </si>
  <si>
    <t>QUESTRAN PACKET</t>
  </si>
  <si>
    <t>RABIES VACCINE (PCEC)/PF</t>
  </si>
  <si>
    <t>RABAVERT RABIES VACCINE KIT</t>
  </si>
  <si>
    <t>261.36</t>
  </si>
  <si>
    <t>PHENTOLAMINE</t>
  </si>
  <si>
    <t>PHENTOLAMINE 5 MG VIAL</t>
  </si>
  <si>
    <t>395.08</t>
  </si>
  <si>
    <t>METOCLOPRAMIDE INJ</t>
  </si>
  <si>
    <t>REGLAN 5 MG/ML VIAL</t>
  </si>
  <si>
    <t>2.27</t>
  </si>
  <si>
    <t>METOCLOPRAMIDE</t>
  </si>
  <si>
    <t>REGLAN 10 MG/10 ML SYRUP</t>
  </si>
  <si>
    <t>INFLIXIMAB</t>
  </si>
  <si>
    <t>REMICADE 100 MG VIAL</t>
  </si>
  <si>
    <t>789.44</t>
  </si>
  <si>
    <t>TEMAZEPAM</t>
  </si>
  <si>
    <t>RESTORIL 15 MG CAPSULE</t>
  </si>
  <si>
    <t>0.71</t>
  </si>
  <si>
    <t>ZIDOVUDINE</t>
  </si>
  <si>
    <t>RETROVIR 100 MG CAPSULE</t>
  </si>
  <si>
    <t>RIFAMPIN</t>
  </si>
  <si>
    <t>RIFAMPIN 300 MG CAPSULE</t>
  </si>
  <si>
    <t>3.64</t>
  </si>
  <si>
    <t>RIFAMPIN IV 600 MG VIAL</t>
  </si>
  <si>
    <t>140.90</t>
  </si>
  <si>
    <t>RISPERIDONE</t>
  </si>
  <si>
    <t>RISPERDAL 1 MG TABLET</t>
  </si>
  <si>
    <t>5.86</t>
  </si>
  <si>
    <t>RITUXIMAB</t>
  </si>
  <si>
    <t>RITUXAN 10 MG/ML VIAL</t>
  </si>
  <si>
    <t>699.65</t>
  </si>
  <si>
    <t>GLYCOPYRROLATE</t>
  </si>
  <si>
    <t>GLYCOPYRROLATE 0.2 MG/ML VIAL</t>
  </si>
  <si>
    <t>4.80</t>
  </si>
  <si>
    <t>ROBINUL 0.2 MG/ML VIAL</t>
  </si>
  <si>
    <t>GUAIFENESIN/D-METHORPHAN HB</t>
  </si>
  <si>
    <t>ROBITUSSIN-DM COUGH 10ML SYRUP</t>
  </si>
  <si>
    <t>GUAIFENESIN</t>
  </si>
  <si>
    <t>GUAIFENESIN 200 MG/10 ML SYRUP</t>
  </si>
  <si>
    <t>CALCITRIOL</t>
  </si>
  <si>
    <t>ROCALTROL 0.25 MCG CAPSULE</t>
  </si>
  <si>
    <t>CEFTRIAXONE</t>
  </si>
  <si>
    <t>ROCEPHIN 1 G VIAL</t>
  </si>
  <si>
    <t>35.00</t>
  </si>
  <si>
    <t>ROCEPHIN 2GM VIAL</t>
  </si>
  <si>
    <t>70.00</t>
  </si>
  <si>
    <t>ROCEPHIN 250MG VIAL</t>
  </si>
  <si>
    <t>14.83</t>
  </si>
  <si>
    <t>ROCEPHIN 500 MG VIAL</t>
  </si>
  <si>
    <t>37.78</t>
  </si>
  <si>
    <t>FLUMAZENIL</t>
  </si>
  <si>
    <t>ROMAZICON 0.5 MG/5ML VIAL</t>
  </si>
  <si>
    <t>125.68</t>
  </si>
  <si>
    <t>MESALAMINE 4 GM/60 ML ENEMA</t>
  </si>
  <si>
    <t>PROPAFENONE</t>
  </si>
  <si>
    <t>PROPAFENONE HCL 150 MG TABLET</t>
  </si>
  <si>
    <t>1.64</t>
  </si>
  <si>
    <t>3211300</t>
  </si>
  <si>
    <t>NACL 0.9% IRR 500ML</t>
  </si>
  <si>
    <t>7.66</t>
  </si>
  <si>
    <t>NACL 0.9% IRR 1000ML</t>
  </si>
  <si>
    <t>8.99</t>
  </si>
  <si>
    <t>CYCLOSPORINE</t>
  </si>
  <si>
    <t>SANDIMMUNE 100 MG CAPSULE</t>
  </si>
  <si>
    <t>9.89</t>
  </si>
  <si>
    <t>SANDIMMUNE 25 MG CAPSULE</t>
  </si>
  <si>
    <t>2.48</t>
  </si>
  <si>
    <t>OCTREOTIDE</t>
  </si>
  <si>
    <t>SANDOSTATIN 0.2 MG/ML VIAL</t>
  </si>
  <si>
    <t>238.28</t>
  </si>
  <si>
    <t>SANDOSTATIN 100 MCG/ML VIAL</t>
  </si>
  <si>
    <t>9.54</t>
  </si>
  <si>
    <t>SENNOSIDES</t>
  </si>
  <si>
    <t>SENOKOT 8.6 MG TABLET</t>
  </si>
  <si>
    <t>SENNOSIDES/DOCUSATE SODIUM</t>
  </si>
  <si>
    <t>SENOKOT-S TABLET</t>
  </si>
  <si>
    <t>SULFAMETHOXAZOLE/TRIMETHOPRIM</t>
  </si>
  <si>
    <t>SEPTRA SUSP 20ML</t>
  </si>
  <si>
    <t>2.46</t>
  </si>
  <si>
    <t>SULFAMETH/TRIMETH 800/160 MG</t>
  </si>
  <si>
    <t>SULFAMETH/TRIMETH 800-160/10ML</t>
  </si>
  <si>
    <t>SEPTRA IV 10ML VIAL</t>
  </si>
  <si>
    <t>SULFAMET/TRIMETH 400-80/5ML</t>
  </si>
  <si>
    <t>SEPTRA IV 5ML VIAL</t>
  </si>
  <si>
    <t>4.21</t>
  </si>
  <si>
    <t>SULFAMETHOX/TRIMETHO 400/80 MG</t>
  </si>
  <si>
    <t>SEPTRA 400/80MG TABLET</t>
  </si>
  <si>
    <t>1.49</t>
  </si>
  <si>
    <t>QUETIAPINE FUMARATE</t>
  </si>
  <si>
    <t>SEROQUEL 100 MG TABLET</t>
  </si>
  <si>
    <t>5.63</t>
  </si>
  <si>
    <t>SEROQUEL 25 MG TABLET</t>
  </si>
  <si>
    <t>3.28</t>
  </si>
  <si>
    <t>SILVER SULFADIAZINE 1%</t>
  </si>
  <si>
    <t>SILVADENE 1% CREAM</t>
  </si>
  <si>
    <t>66.04</t>
  </si>
  <si>
    <t>15.46</t>
  </si>
  <si>
    <t>SILVER NITRATE APPLICATOR</t>
  </si>
  <si>
    <t>CARBIDOPA/LEVODOPA 10/100 MG</t>
  </si>
  <si>
    <t>SINEMET 10/100 TAB</t>
  </si>
  <si>
    <t>1.15</t>
  </si>
  <si>
    <t>CARBIDOPA/LEVODOPA 25/100 MG</t>
  </si>
  <si>
    <t>SINEMET 25-100 MG TABLET</t>
  </si>
  <si>
    <t>1.17</t>
  </si>
  <si>
    <t>CARBIDOPA/LEVODOPA 25/250 MG</t>
  </si>
  <si>
    <t>SINEMET 25/250 TAB</t>
  </si>
  <si>
    <t>MONTELUKAST</t>
  </si>
  <si>
    <t>SINGULAIR 10 MG TABLET</t>
  </si>
  <si>
    <t>4.86</t>
  </si>
  <si>
    <t>ELIXOPHYLLIN 80 MG/15 ML ELIX</t>
  </si>
  <si>
    <t>2.89</t>
  </si>
  <si>
    <t>SODIUM BICARBONATE</t>
  </si>
  <si>
    <t>SODIUM BICARB 650 MG TABLET</t>
  </si>
  <si>
    <t>SODIUM BICARBONATE 8.4%</t>
  </si>
  <si>
    <t>SODIUM BICARB 8.4% VIAL</t>
  </si>
  <si>
    <t>SODIUM CHLORIDE 23.4%</t>
  </si>
  <si>
    <t>NACL 23.4% 120MEQ/30ML VIAL</t>
  </si>
  <si>
    <t>1.38</t>
  </si>
  <si>
    <t>SODIUM CHLORIDE 4 MEQ/ML VL</t>
  </si>
  <si>
    <t>SODIUM CHLORIDE 0.9%</t>
  </si>
  <si>
    <t>NACL 0.9% 10ML VIAL</t>
  </si>
  <si>
    <t>SODIUM CHLORIDE 0.9% VIAL</t>
  </si>
  <si>
    <t>SODIUM CHLORIDE</t>
  </si>
  <si>
    <t>NACL 0.9% 1GM TABLET</t>
  </si>
  <si>
    <t>HYDROCORTISONE SOD SUCCINATE</t>
  </si>
  <si>
    <t>SOLU-CORTEF 100 MG/2ML VIAL</t>
  </si>
  <si>
    <t>4.85</t>
  </si>
  <si>
    <t>SOLU-CORTEF 1000 MG/8ML VIAL</t>
  </si>
  <si>
    <t>35.71</t>
  </si>
  <si>
    <t>SOLU-CORTEF 250 MG/2 ML VIAL</t>
  </si>
  <si>
    <t>8.58</t>
  </si>
  <si>
    <t>SOLU-MEDROL 125 MG/2ML  VIAL</t>
  </si>
  <si>
    <t>SOLU-MEDROL 1 G VIAL</t>
  </si>
  <si>
    <t>24.43</t>
  </si>
  <si>
    <t>SOLU-MEDROL 40 MG UNIVIAL</t>
  </si>
  <si>
    <t>SOLU-MEDROL 500 MG VIAL</t>
  </si>
  <si>
    <t>12.90</t>
  </si>
  <si>
    <t>SORBITOL 3% IRRIGATION</t>
  </si>
  <si>
    <t>SORBITOL 3% UROLOGIC IRRIG</t>
  </si>
  <si>
    <t>14.64</t>
  </si>
  <si>
    <t>ECONAZOLE NITRATE 1%</t>
  </si>
  <si>
    <t>SPECTAZOLE 1% CREAM</t>
  </si>
  <si>
    <t>13.98</t>
  </si>
  <si>
    <t>ITRACONAZOLE</t>
  </si>
  <si>
    <t>SPORANOX 100 MG CAPSULE</t>
  </si>
  <si>
    <t>14.48</t>
  </si>
  <si>
    <t>POTASSIUM IODIDE</t>
  </si>
  <si>
    <t>SSKI 1 GM/ML SOLUTION</t>
  </si>
  <si>
    <t>15.20</t>
  </si>
  <si>
    <t>BUTORPHANOL</t>
  </si>
  <si>
    <t>BUTORPHANOL 2 MG/ML VIAL</t>
  </si>
  <si>
    <t>LUBRICANT SURGICAL</t>
  </si>
  <si>
    <t>SURGILUBE LUBRICANT</t>
  </si>
  <si>
    <t>LEVOTHYROXINE INJ</t>
  </si>
  <si>
    <t>LEVOTHYROXINE 200 MCG VIAL</t>
  </si>
  <si>
    <t>40.74</t>
  </si>
  <si>
    <t>LEVOTHYROXINE</t>
  </si>
  <si>
    <t>SYNTHROID 100 MCG TABLET</t>
  </si>
  <si>
    <t>SYNTHROID 112 MCG TABLET</t>
  </si>
  <si>
    <t>SYNTHROID 125 MCG TABLET</t>
  </si>
  <si>
    <t>0.81</t>
  </si>
  <si>
    <t>SYNTHROID 150 MCG TABLET</t>
  </si>
  <si>
    <t>0.83</t>
  </si>
  <si>
    <t>SYNTHROID 200 MCG TABLET</t>
  </si>
  <si>
    <t>SYNTHROID 25 MCG TABLET</t>
  </si>
  <si>
    <t>SYNTHROID 50 MCG TABLET</t>
  </si>
  <si>
    <t>0.60</t>
  </si>
  <si>
    <t>SYNTHROID 75 MCG TABLET</t>
  </si>
  <si>
    <t>OSELTAMIVIR</t>
  </si>
  <si>
    <t>TAMIFLU 75 MG GELCAP</t>
  </si>
  <si>
    <t>10.25</t>
  </si>
  <si>
    <t>TEGRETOL 100 MG TABLET CHEW</t>
  </si>
  <si>
    <t>TEGRETOL 200 MG TABLET</t>
  </si>
  <si>
    <t>1.08</t>
  </si>
  <si>
    <t>ATENOLOL</t>
  </si>
  <si>
    <t>TENORMIN 50 MG TABLET</t>
  </si>
  <si>
    <t>TERCONAZOLE 0.4%</t>
  </si>
  <si>
    <t>TERAZOL 7 CREAM</t>
  </si>
  <si>
    <t>52.79</t>
  </si>
  <si>
    <t>BENZONATATE</t>
  </si>
  <si>
    <t>TESSALON PERLE 100 MG CAP</t>
  </si>
  <si>
    <t>1.40</t>
  </si>
  <si>
    <t>THEOPHYLLINE ER</t>
  </si>
  <si>
    <t>THEO-24 ER 100 MG CAPSULE</t>
  </si>
  <si>
    <t>THEODUR 300 MG TAB</t>
  </si>
  <si>
    <t>CHLORPROMAZINE INJ</t>
  </si>
  <si>
    <t>THORAZINE INJ 25MG/ML</t>
  </si>
  <si>
    <t>8.04</t>
  </si>
  <si>
    <t>CHLORPROMAZINE</t>
  </si>
  <si>
    <t>THORAZINE 25MG TABLET</t>
  </si>
  <si>
    <t>THYROID,PORK</t>
  </si>
  <si>
    <t>ARMOUR THYROID 60 MG TABLET</t>
  </si>
  <si>
    <t>TIMOLOL MALEATE 0.25%</t>
  </si>
  <si>
    <t>TIMOPTIC 0.25% 5ML EYE DROPS</t>
  </si>
  <si>
    <t>42.12</t>
  </si>
  <si>
    <t>TIMOLOL MALEATE 0.5%</t>
  </si>
  <si>
    <t>TIMOPTIC 0.5% 5ML EYE DROPS</t>
  </si>
  <si>
    <t>49.64</t>
  </si>
  <si>
    <t>TIMOLOL MALEATE-XE 0.5%</t>
  </si>
  <si>
    <t>TIMOLOL 0.5% GFS GEL-SOLUTION</t>
  </si>
  <si>
    <t>58.50</t>
  </si>
  <si>
    <t>TOLNAFTATE 1%</t>
  </si>
  <si>
    <t>TINACTIN 1% CREAM</t>
  </si>
  <si>
    <t>2.55</t>
  </si>
  <si>
    <t>TOLNAFTATE 1% SOLN</t>
  </si>
  <si>
    <t>TINACTIN 1% TOP SOLN</t>
  </si>
  <si>
    <t>4.60</t>
  </si>
  <si>
    <t>TENECTEPLASE</t>
  </si>
  <si>
    <t>TNKASE 50 MG KIT</t>
  </si>
  <si>
    <t>3530.26</t>
  </si>
  <si>
    <t>TOBRAMYCIN</t>
  </si>
  <si>
    <t>TOBRAMYCIN 40 MG/ML VIAL</t>
  </si>
  <si>
    <t>TOBRAMYCIN SULFATE 0.3%</t>
  </si>
  <si>
    <t>TOBREX 0.3% EYE OINTMENT</t>
  </si>
  <si>
    <t>75.96</t>
  </si>
  <si>
    <t>METOPROLOL XL</t>
  </si>
  <si>
    <t>TOPROL XL 100 MG TABLET</t>
  </si>
  <si>
    <t>TOPROL XL 50 MG TABLET</t>
  </si>
  <si>
    <t>1.24</t>
  </si>
  <si>
    <t>KETOROLAC TROMETHAMINE</t>
  </si>
  <si>
    <t>KETOROLAC 15 MG/ML VIAL</t>
  </si>
  <si>
    <t>2.65</t>
  </si>
  <si>
    <t>KETOROLAC INJ</t>
  </si>
  <si>
    <t>KETOROLAC 30 MG/ML VIAL</t>
  </si>
  <si>
    <t>TORADOL INJ 60 MG/2 ML VIAL</t>
  </si>
  <si>
    <t>1.50</t>
  </si>
  <si>
    <t>KETOROLAC</t>
  </si>
  <si>
    <t>TORADOL 10 MG TABLET</t>
  </si>
  <si>
    <t>0.93</t>
  </si>
  <si>
    <t>ATRACURIUM</t>
  </si>
  <si>
    <t>ATRACURIUM 10 MG/ML VIAL</t>
  </si>
  <si>
    <t>NITROGLYCERIN PATCH</t>
  </si>
  <si>
    <t>NITROGLYCERIN 0.2 MG/HR PATCH</t>
  </si>
  <si>
    <t>PENTOXIFYLLINE</t>
  </si>
  <si>
    <t>PENTOXIFYLLINE ER 400 MG TAB</t>
  </si>
  <si>
    <t>0.66</t>
  </si>
  <si>
    <t>FLUORIDE/VITAMINS A,C,AND D</t>
  </si>
  <si>
    <t>TRI-VIT-FLUOR 0.25 MG/ML DROP</t>
  </si>
  <si>
    <t>19.73</t>
  </si>
  <si>
    <t>DORZOLAMIDE 2%</t>
  </si>
  <si>
    <t>DORZOLAMIDE HCL 2% EYE DROPS</t>
  </si>
  <si>
    <t>66.75</t>
  </si>
  <si>
    <t>GLYCERIN/WITCH HAZEL</t>
  </si>
  <si>
    <t>CALCIUM CARBONATE</t>
  </si>
  <si>
    <t>CALCIUM CARBONATE 600 MG TAB</t>
  </si>
  <si>
    <t>ACETAMINOPHEN ES</t>
  </si>
  <si>
    <t>TYLENOL X-STRENGTH 500 MG TABL</t>
  </si>
  <si>
    <t>ACETAMIN/CODEINE 300/30 MG</t>
  </si>
  <si>
    <t>TYLENOL (3#) W/ CODEINE TABLET</t>
  </si>
  <si>
    <t>SEVOFLURANE GAS</t>
  </si>
  <si>
    <t>ULTANE 15 ML GAS BOTTLE</t>
  </si>
  <si>
    <t>17.40</t>
  </si>
  <si>
    <t>TRAMADOL</t>
  </si>
  <si>
    <t>ULTRAM 50 MG TABLET</t>
  </si>
  <si>
    <t>AMPICILLIN/SULBACTAM</t>
  </si>
  <si>
    <t>UNASYN 1.5 G VIAL</t>
  </si>
  <si>
    <t>9.12</t>
  </si>
  <si>
    <t>UNASYN 3 G VIAL</t>
  </si>
  <si>
    <t>17.22</t>
  </si>
  <si>
    <t>NAFCILLIN</t>
  </si>
  <si>
    <t>NAFCILLIN 1 GM VIAL</t>
  </si>
  <si>
    <t>13.28</t>
  </si>
  <si>
    <t>NAFCILLIN 2 GM VIAL</t>
  </si>
  <si>
    <t>25.77</t>
  </si>
  <si>
    <t>VANCOMYCIN</t>
  </si>
  <si>
    <t>VANCOMYCIN 125 MG CAPSULE</t>
  </si>
  <si>
    <t>29.10</t>
  </si>
  <si>
    <t>VANCOMYCIN 250 MG PULVULE</t>
  </si>
  <si>
    <t>53.64</t>
  </si>
  <si>
    <t>VANCOMYCIN IV</t>
  </si>
  <si>
    <t>VANCOMYCIN 1 GM VIAL</t>
  </si>
  <si>
    <t>7.78</t>
  </si>
  <si>
    <t>VANCOMYCIN ORAL SOLN</t>
  </si>
  <si>
    <t>VANCOMYCIN 250MG/5ML UD LIQUID</t>
  </si>
  <si>
    <t>1.95</t>
  </si>
  <si>
    <t>VANCOMYCIN 500 MG VIAL</t>
  </si>
  <si>
    <t>8.40</t>
  </si>
  <si>
    <t>NA SULFACETM/PREDNIS 10/0.23%</t>
  </si>
  <si>
    <t>SULF-PRED 10-0.23% EYE DROPS</t>
  </si>
  <si>
    <t>18.75</t>
  </si>
  <si>
    <t>ENALAPRILAT INJ</t>
  </si>
  <si>
    <t>VASOTEC INJ 1.25 MG/ML VIAL</t>
  </si>
  <si>
    <t>ENALAPRIL</t>
  </si>
  <si>
    <t>VASOTEC 10 MG TABLET</t>
  </si>
  <si>
    <t>2.93</t>
  </si>
  <si>
    <t>VASOTEC 5 MG TABLET</t>
  </si>
  <si>
    <t>IRON SUCROSE COMPLEX</t>
  </si>
  <si>
    <t>VENOFER 20 MG/ ML VIAL</t>
  </si>
  <si>
    <t>13.20</t>
  </si>
  <si>
    <t>ALBUTEROL SULFATE</t>
  </si>
  <si>
    <t>PROVENTIL HFA 90 MCG INHALER</t>
  </si>
  <si>
    <t>2.25</t>
  </si>
  <si>
    <t>PROVENTIL SULF 2 MG/5 ML SYRUP</t>
  </si>
  <si>
    <t>PROVENTIL UD 0.083% INHAL SOLN</t>
  </si>
  <si>
    <t>MIDAZOLAM INJ</t>
  </si>
  <si>
    <t>VERSED INJ 2 MG/2 ML VIAL</t>
  </si>
  <si>
    <t>VERSED 1 MG/ML VIAL</t>
  </si>
  <si>
    <t>1.67</t>
  </si>
  <si>
    <t>-MIDAZOLAM HCL/PF (PEDS USE)</t>
  </si>
  <si>
    <t>MIDAZOLAM HCL 5 MG/ML VIAL</t>
  </si>
  <si>
    <t>MIDAZOLAM SYRUP</t>
  </si>
  <si>
    <t>VERSED SYRUP 10 MG/5 ML</t>
  </si>
  <si>
    <t>5.49</t>
  </si>
  <si>
    <t>DOXYCYCLINE MONOHYDRATE</t>
  </si>
  <si>
    <t>VIBRAMYCIN 50 MG CAPSULE</t>
  </si>
  <si>
    <t>VIBRAMYCIN 25 MG/5 ML SUSP</t>
  </si>
  <si>
    <t>CYANOCOBALAMIN INJ</t>
  </si>
  <si>
    <t>VITAMIN B-12 INJ 1,000 MCG/ML</t>
  </si>
  <si>
    <t>ASCORBIC ACID</t>
  </si>
  <si>
    <t>VITAMIN C 500 MG TABLET</t>
  </si>
  <si>
    <t>-ASCORBIC ACID</t>
  </si>
  <si>
    <t>VITAMIN C 250 MG TABLET</t>
  </si>
  <si>
    <t>DICLOFENAC</t>
  </si>
  <si>
    <t>1.47</t>
  </si>
  <si>
    <t>1.77</t>
  </si>
  <si>
    <t>3211545</t>
  </si>
  <si>
    <t>WATER FOR IRRIGATION</t>
  </si>
  <si>
    <t>WATER IRRIG 500ML</t>
  </si>
  <si>
    <t>7.33</t>
  </si>
  <si>
    <t>WATER IRRIG 1000ML</t>
  </si>
  <si>
    <t>8.56</t>
  </si>
  <si>
    <t>WATER IRRIG 1500ML</t>
  </si>
  <si>
    <t>WATER IRRIG 3000ML</t>
  </si>
  <si>
    <t>BUPROPION</t>
  </si>
  <si>
    <t>WELLBUTRIN 100 MG TABLET</t>
  </si>
  <si>
    <t>LATANOPROST 0.005%</t>
  </si>
  <si>
    <t>XALATAN 0.005% EYE DROPS 2.5ML</t>
  </si>
  <si>
    <t>98.22</t>
  </si>
  <si>
    <t>ALPRAZOLAM</t>
  </si>
  <si>
    <t>XANAX 0.25 MG TABLET</t>
  </si>
  <si>
    <t>XANAX 0.5 MG TABLET</t>
  </si>
  <si>
    <t>0.76</t>
  </si>
  <si>
    <t>LEVALBUTEROL</t>
  </si>
  <si>
    <t>XOPENEX 1.25 MG/3 ML SOLUTION</t>
  </si>
  <si>
    <t>5.14</t>
  </si>
  <si>
    <t>3211560</t>
  </si>
  <si>
    <t>LIDOCAINE 5%/DEX 7.5%</t>
  </si>
  <si>
    <t>LIDOCAINE 5% IN D7.5W AMPUL</t>
  </si>
  <si>
    <t>6.29</t>
  </si>
  <si>
    <t>LIDOCAINE 0.5% MDV</t>
  </si>
  <si>
    <t>XYLOCAINE 0.5% VIAL</t>
  </si>
  <si>
    <t>LIDOCAINE 1% MDV</t>
  </si>
  <si>
    <t>XYLOCAINE 1% VIAL</t>
  </si>
  <si>
    <t>LIDOCAINE 1%/EPI 1:100,000</t>
  </si>
  <si>
    <t>XYLOCAINE 1%-EPI 1:100,000</t>
  </si>
  <si>
    <t>3.74</t>
  </si>
  <si>
    <t>LIDOCAINE 2% MDV</t>
  </si>
  <si>
    <t>XYLOCAINE 2% VIAL</t>
  </si>
  <si>
    <t>6.20</t>
  </si>
  <si>
    <t>XYLOCAINE 2G / D5W</t>
  </si>
  <si>
    <t>LIDOCAINE 0.8% IN D5W SOLN</t>
  </si>
  <si>
    <t>16.18</t>
  </si>
  <si>
    <t>LIDOCAINE 1% INJ</t>
  </si>
  <si>
    <t>LIDOCAINE JELLY 2%</t>
  </si>
  <si>
    <t>LIDOCAINE HCL 2% JELLY</t>
  </si>
  <si>
    <t>16.67</t>
  </si>
  <si>
    <t>LIDOCAINE 5% OINT</t>
  </si>
  <si>
    <t>XYLOCAINE 5% OINTMENT</t>
  </si>
  <si>
    <t>204.00</t>
  </si>
  <si>
    <t>LIDOCAINE 2% VISCOUS UD</t>
  </si>
  <si>
    <t>LIDOCAINE 2% VISCOUS SOLN</t>
  </si>
  <si>
    <t>-LIDOCAINE 2% VISCOUS</t>
  </si>
  <si>
    <t>LIDOCAINE VISCOUS 2%</t>
  </si>
  <si>
    <t>14.20</t>
  </si>
  <si>
    <t>LIDOCAINE/PF 0.5%</t>
  </si>
  <si>
    <t>LIDOCAINE HCL 0.5% VIAL</t>
  </si>
  <si>
    <t>LIDOCAINE-MPF 1%</t>
  </si>
  <si>
    <t>XYLOCAINE-MPF 1% VIAL</t>
  </si>
  <si>
    <t>2.15</t>
  </si>
  <si>
    <t>2.71</t>
  </si>
  <si>
    <t>LIDOCAINE/PF 2%</t>
  </si>
  <si>
    <t>LIDOCAINE HCL 2% AMPUL</t>
  </si>
  <si>
    <t>LIDOCAINE 1.5%/EPI 1:200,000</t>
  </si>
  <si>
    <t>XYLOCAINE 1.5%-EPI 1:200,000</t>
  </si>
  <si>
    <t>8.33</t>
  </si>
  <si>
    <t>LIDOCAINE/EPINEPHRINE 0.5%</t>
  </si>
  <si>
    <t>LIDOCAINE 0.5%-EPI 1:200,000</t>
  </si>
  <si>
    <t>LIDOCAINE-MPF 1%/EPI 1:20000</t>
  </si>
  <si>
    <t>XYLOCAINE-MPF 1%-EPI 1:200,000</t>
  </si>
  <si>
    <t>12.22</t>
  </si>
  <si>
    <t>METOLAZONE</t>
  </si>
  <si>
    <t>ZAROXOLYN 2.5 MG TABLET</t>
  </si>
  <si>
    <t>2.29</t>
  </si>
  <si>
    <t>ZAROXOLYN 5 MG TABLET</t>
  </si>
  <si>
    <t>2.61</t>
  </si>
  <si>
    <t>ROCURONIUM BROMIDE</t>
  </si>
  <si>
    <t>ZEMURON 10 MG/ML VIAL</t>
  </si>
  <si>
    <t>5.08</t>
  </si>
  <si>
    <t>ZINC OXIDE OINT 20%</t>
  </si>
  <si>
    <t>ZINC OXIDE 20% OINTMENT</t>
  </si>
  <si>
    <t>AZITHROMYCIN</t>
  </si>
  <si>
    <t>ZITHROMAX I.V. 500 MG VIAL</t>
  </si>
  <si>
    <t>34.39</t>
  </si>
  <si>
    <t>ZITHROMAX 250 MG TABLET</t>
  </si>
  <si>
    <t>11.12</t>
  </si>
  <si>
    <t>SIMVASTATIN</t>
  </si>
  <si>
    <t>SIMVASTATIN 10 MG TABLET</t>
  </si>
  <si>
    <t>3.00</t>
  </si>
  <si>
    <t>SIMVASTATIN 20 MG TABLET</t>
  </si>
  <si>
    <t>4.92</t>
  </si>
  <si>
    <t>ONDANSETRON INJ</t>
  </si>
  <si>
    <t>ZOFRAN 4 MG/2 ML 2 ML VIAL</t>
  </si>
  <si>
    <t>25.64</t>
  </si>
  <si>
    <t>PIPERACILLIN/TAZOBACTAM</t>
  </si>
  <si>
    <t>ZOSYN 2.25 GRAM VIAL</t>
  </si>
  <si>
    <t>15.26</t>
  </si>
  <si>
    <t>ZOSYN 3.375 GRAM VIAL</t>
  </si>
  <si>
    <t>22.90</t>
  </si>
  <si>
    <t>ACYCLOVIR</t>
  </si>
  <si>
    <t>ZOVIRAX 200 MG CAPSULE</t>
  </si>
  <si>
    <t>3.07</t>
  </si>
  <si>
    <t>ACYCLOVIR INJ</t>
  </si>
  <si>
    <t>ZOVIRAX INJ 500 MG VIAL</t>
  </si>
  <si>
    <t>ACYCLOVIR 5%</t>
  </si>
  <si>
    <t>ZOVIRAX 5% OINTMENT</t>
  </si>
  <si>
    <t>200.76</t>
  </si>
  <si>
    <t>11.60</t>
  </si>
  <si>
    <t>ALLOPURINOL</t>
  </si>
  <si>
    <t>ZYLOPRIM 100 MG TABLET</t>
  </si>
  <si>
    <t>0.73</t>
  </si>
  <si>
    <t>ZYLOPRIM 300 MG TABLET</t>
  </si>
  <si>
    <t>OLANZAPINE</t>
  </si>
  <si>
    <t>ZYPREXA 5 MG TABLET</t>
  </si>
  <si>
    <t>12.25</t>
  </si>
  <si>
    <t>URSODIOL</t>
  </si>
  <si>
    <t>ACTIGALL 300 MG CAPSULE</t>
  </si>
  <si>
    <t>5.94</t>
  </si>
  <si>
    <t>ADRENALIN CL 1 MG/ML VIAL</t>
  </si>
  <si>
    <t>BENZOIN</t>
  </si>
  <si>
    <t>SPRAYZOIN SPRAY</t>
  </si>
  <si>
    <t>9.28</t>
  </si>
  <si>
    <t>METHYLDOPA</t>
  </si>
  <si>
    <t>ALDOMET 250 MG TABLET</t>
  </si>
  <si>
    <t>0.38</t>
  </si>
  <si>
    <t>VITAMIN B COMPLEX W-C</t>
  </si>
  <si>
    <t>TOTAL B WITH VIT C CAPLET</t>
  </si>
  <si>
    <t>GLIMEPIRIDE</t>
  </si>
  <si>
    <t>GLIMEPIRIDE 2 MG TABLET</t>
  </si>
  <si>
    <t>SUCCINYLCHOLINE</t>
  </si>
  <si>
    <t>ANECTINE 20 MG/ML VIAL</t>
  </si>
  <si>
    <t>2.90</t>
  </si>
  <si>
    <t>MECLIZINE</t>
  </si>
  <si>
    <t>ANTIVERT 25 MG TABLET</t>
  </si>
  <si>
    <t>PHENYLEPHRINE 0.25%</t>
  </si>
  <si>
    <t>HYDROCORTISONE CREAM 2.5%</t>
  </si>
  <si>
    <t>HYDROCORTISONE 2.5% CREAM</t>
  </si>
  <si>
    <t>4.87</t>
  </si>
  <si>
    <t>HYDROCORTISONE ACETATE</t>
  </si>
  <si>
    <t>ANUSOL-HC 25 MG SUPPOSITORY</t>
  </si>
  <si>
    <t>9.59</t>
  </si>
  <si>
    <t>HYDRALAZINE INJ</t>
  </si>
  <si>
    <t>HYDRALAZINE 20 MG/ML VIAL</t>
  </si>
  <si>
    <t>VITAMIN E</t>
  </si>
  <si>
    <t>VITAMIN E 400 UNIT CAPSULE</t>
  </si>
  <si>
    <t>TRIHEXYPHENIDYL</t>
  </si>
  <si>
    <t>ARTANE 2MG TABLET</t>
  </si>
  <si>
    <t>ASA</t>
  </si>
  <si>
    <t>ASPIRIN 300 MG SUPPOSITORY</t>
  </si>
  <si>
    <t>ASPIRIN 600 MG SUPPOSITORY</t>
  </si>
  <si>
    <t>LORAZEPAM</t>
  </si>
  <si>
    <t>ATIVAN 0.5 MG TABLET</t>
  </si>
  <si>
    <t>LORAZEPAM 1 MG TABLET</t>
  </si>
  <si>
    <t>ATROPINE (JECT)</t>
  </si>
  <si>
    <t>ATROPINE 0.1 MG/ML ABBOJECT</t>
  </si>
  <si>
    <t>8.23</t>
  </si>
  <si>
    <t>ATROPINE 1%</t>
  </si>
  <si>
    <t>ATROPINE 1% EYE DROPS</t>
  </si>
  <si>
    <t>25.50</t>
  </si>
  <si>
    <t>MICROFIBRILLAR COLLAGEN</t>
  </si>
  <si>
    <t>AVITENE FLOUR</t>
  </si>
  <si>
    <t>170.09</t>
  </si>
  <si>
    <t>SULFASALAZINE</t>
  </si>
  <si>
    <t>AZULFIDINE 500 MG TABLET</t>
  </si>
  <si>
    <t>BUMETANIDE</t>
  </si>
  <si>
    <t>BUMETANIDE 1 MG TABLET</t>
  </si>
  <si>
    <t>THIAMINE</t>
  </si>
  <si>
    <t>VITAMIN B-1 100 MG TABLET</t>
  </si>
  <si>
    <t>LIOTHYRONINE</t>
  </si>
  <si>
    <t>CYTOMEL 25 MCG TABLET</t>
  </si>
  <si>
    <t>CALCITONIN,SALMON,SYNTH INJ</t>
  </si>
  <si>
    <t>MIACALCIN 200 UNIT/ML VIAL</t>
  </si>
  <si>
    <t>61.46</t>
  </si>
  <si>
    <t>ACIDOPHILUS/PECTIN, CITRUS</t>
  </si>
  <si>
    <t>ACIDOPHILUS PROBIOTIC CAPSULE</t>
  </si>
  <si>
    <t>CALCIUM GLUCONATE 10%</t>
  </si>
  <si>
    <t>CALCIUM GLUCONATE 10% VIAL</t>
  </si>
  <si>
    <t>0.85</t>
  </si>
  <si>
    <t>CALCIUM CHLORIDE 10% ABBJCT</t>
  </si>
  <si>
    <t>LACTATED RINGER</t>
  </si>
  <si>
    <t>LACTATED RINGERS INJECTION</t>
  </si>
  <si>
    <t>8.71</t>
  </si>
  <si>
    <t>3211671</t>
  </si>
  <si>
    <t>CAPREOMYCIN SULFATE</t>
  </si>
  <si>
    <t>CAPASTAT SULFATE 1 GM VIAL</t>
  </si>
  <si>
    <t>175.00</t>
  </si>
  <si>
    <t>ALOE VERA/NA LAURYL SO4</t>
  </si>
  <si>
    <t>CARRAKLENZ SPRAY</t>
  </si>
  <si>
    <t>18.87</t>
  </si>
  <si>
    <t>DIPHENHYDRAMINE</t>
  </si>
  <si>
    <t>BENADRYL 25 MG CAPSULE</t>
  </si>
  <si>
    <t>CARAFATE 1 G /10 ML UD SUSP</t>
  </si>
  <si>
    <t>3.75</t>
  </si>
  <si>
    <t>DIPHENHYDRAMINE 2%</t>
  </si>
  <si>
    <t>BENADRYL 2% CREAM</t>
  </si>
  <si>
    <t>DIPHENHYDRAMINE ELIX UD</t>
  </si>
  <si>
    <t>BENADRYL 12.5 MG/5 ML UD CUPS</t>
  </si>
  <si>
    <t>DESMOPRESSIN 0.01% NASAL</t>
  </si>
  <si>
    <t>DDAVP 0.01% NASAL SPRAY</t>
  </si>
  <si>
    <t>253.79</t>
  </si>
  <si>
    <t>BICILLIN LA 1,200,000 UNITS</t>
  </si>
  <si>
    <t>57.60</t>
  </si>
  <si>
    <t>BICILLIN LA 600,000 UNIT/ML TB</t>
  </si>
  <si>
    <t>33.26</t>
  </si>
  <si>
    <t>DILTIAZEM SR</t>
  </si>
  <si>
    <t>DILTIAZEM ER 60 MG 12-HR CAP</t>
  </si>
  <si>
    <t>1.04</t>
  </si>
  <si>
    <t>3211698</t>
  </si>
  <si>
    <t>-DILTIAZEM SR</t>
  </si>
  <si>
    <t>-CARDIZEM SR 90 MG 12-HR CAP</t>
  </si>
  <si>
    <t>DILTIAZEM</t>
  </si>
  <si>
    <t>CARDIZEM 30 MG TABLET</t>
  </si>
  <si>
    <t>CARDIZEM 60 MG TABLET</t>
  </si>
  <si>
    <t>2.09</t>
  </si>
  <si>
    <t>HYDROGEL</t>
  </si>
  <si>
    <t>0.22</t>
  </si>
  <si>
    <t>CEFOTETAN</t>
  </si>
  <si>
    <t>CEFOTAN 1 GM VIAL</t>
  </si>
  <si>
    <t>13.66</t>
  </si>
  <si>
    <t>CEFOTAN 2 GM VIAL</t>
  </si>
  <si>
    <t>27.31</t>
  </si>
  <si>
    <t>THER IRON,MULTIVIT,CA,FA &amp; MIN</t>
  </si>
  <si>
    <t>THERA M PLUS TABLET</t>
  </si>
  <si>
    <t>MAGNESIUM CITRATE</t>
  </si>
  <si>
    <t>CITRATE OF MAGNESIA SOLN</t>
  </si>
  <si>
    <t>CLINDAMYCIN PHOSPHATE</t>
  </si>
  <si>
    <t>CLINDAMYCIN PH 600 MG/4 ML VL</t>
  </si>
  <si>
    <t>4.08</t>
  </si>
  <si>
    <t>BENZTROPINE</t>
  </si>
  <si>
    <t>COGENTIN 1 MG TABLET</t>
  </si>
  <si>
    <t>COLACE 100 MG CAPSULE</t>
  </si>
  <si>
    <t>DOCUSATE SODIUM UD</t>
  </si>
  <si>
    <t>COLACE 100MG/10ML UD SOLN</t>
  </si>
  <si>
    <t>DEXAMETHASONE</t>
  </si>
  <si>
    <t>DECADRON 4 MG TABLET</t>
  </si>
  <si>
    <t>NEOMY SULF/POLYMYX B SULF/HC</t>
  </si>
  <si>
    <t>NEOMYCIN-POLYMIXIN-HC EAR SUSP</t>
  </si>
  <si>
    <t>18.50</t>
  </si>
  <si>
    <t>NEOMY SULF/BACITRAC ZN/POLY/HC</t>
  </si>
  <si>
    <t>NEO-BACIT-POLY-HC EYE OINT</t>
  </si>
  <si>
    <t>50.04</t>
  </si>
  <si>
    <t>NEOMYCIN-POLY-HC EYE DROPS</t>
  </si>
  <si>
    <t>91.20</t>
  </si>
  <si>
    <t>COUMADIN 1 MG TABLET</t>
  </si>
  <si>
    <t>1.20</t>
  </si>
  <si>
    <t>AMITRIPTYLINE</t>
  </si>
  <si>
    <t>ELAVIL 10 MG TAB</t>
  </si>
  <si>
    <t>ELAVIL 25MG TAB</t>
  </si>
  <si>
    <t>PREDNISONE 5 MG TABLET</t>
  </si>
  <si>
    <t>TORSEMIDE</t>
  </si>
  <si>
    <t>DEMADEX 20 MG TABLET</t>
  </si>
  <si>
    <t>MEPERIDINE HCL/PF</t>
  </si>
  <si>
    <t>DEMEROL 100 MG/ML SYRINGE</t>
  </si>
  <si>
    <t>1.82</t>
  </si>
  <si>
    <t>DEMEROL 25 MG/ML SYRINGE</t>
  </si>
  <si>
    <t>1.81</t>
  </si>
  <si>
    <t>DEMEROL 50 MG/ML INJ.</t>
  </si>
  <si>
    <t>DEMEROL 75 MG/ML SYRINGE</t>
  </si>
  <si>
    <t>VALPROIC ACID</t>
  </si>
  <si>
    <t>DEPAKENE 250 MG CAPSULE</t>
  </si>
  <si>
    <t>3.13</t>
  </si>
  <si>
    <t>BENZOCAINE/MENTHOL</t>
  </si>
  <si>
    <t>5.17</t>
  </si>
  <si>
    <t>DEXTROSE 50%/WATER</t>
  </si>
  <si>
    <t>DEXTROSE 50% (JECT) 50 ML</t>
  </si>
  <si>
    <t>5.64</t>
  </si>
  <si>
    <t>EPHEDRINE</t>
  </si>
  <si>
    <t>EPHEDRINE 50 MG/ML VIAL</t>
  </si>
  <si>
    <t>EPINEPHRINE (JECT)</t>
  </si>
  <si>
    <t>EPINEPHRINE 0.1 MG/ML SYRINGE</t>
  </si>
  <si>
    <t>10.06</t>
  </si>
  <si>
    <t>PHENYTOIN SODIUM INJ</t>
  </si>
  <si>
    <t>PHENYTOIN 50 MG/ML VIAL</t>
  </si>
  <si>
    <t>1.98</t>
  </si>
  <si>
    <t>HYDROMORPHONE/PF INJ</t>
  </si>
  <si>
    <t>DILAUDID 2 MG/ML VIAL</t>
  </si>
  <si>
    <t>ESTRADIOL PATCH</t>
  </si>
  <si>
    <t>ESTRADERM 0.05 MG/24HR PATCH</t>
  </si>
  <si>
    <t>8.07</t>
  </si>
  <si>
    <t>BRETHINE 1 MG/ML VIAL</t>
  </si>
  <si>
    <t>IMMUNE GLOBULIN,GAMMA (IGG)</t>
  </si>
  <si>
    <t>GAMASTAN S-D VIAL</t>
  </si>
  <si>
    <t>56.21</t>
  </si>
  <si>
    <t>FERROUS SULFATE</t>
  </si>
  <si>
    <t>FERROUS SULF EC 324 MG TABLET</t>
  </si>
  <si>
    <t>DULCOLAX 5MG TABLET</t>
  </si>
  <si>
    <t>GENTAMICIN SULFATE/PF (PED)</t>
  </si>
  <si>
    <t>GENTAMICIN PED 10 MG/ML VIAL</t>
  </si>
  <si>
    <t>4.79</t>
  </si>
  <si>
    <t>FERROUS SULF 440MG/10ML ELIX</t>
  </si>
  <si>
    <t>ERYTHROMYCIN BASE</t>
  </si>
  <si>
    <t>ERYTHROMYCIN 250 MG FILMTAB</t>
  </si>
  <si>
    <t>HEPARIN LOCK FLUSH 100 UNIT/ML</t>
  </si>
  <si>
    <t>GELFOAM 12-7MM SPONGE</t>
  </si>
  <si>
    <t>123.77</t>
  </si>
  <si>
    <t>HESPAN 6%</t>
  </si>
  <si>
    <t>HESPAN 6%-NS INFUSION BAG</t>
  </si>
  <si>
    <t>15.43</t>
  </si>
  <si>
    <t>GLUCAGON EMERGENCY KIT</t>
  </si>
  <si>
    <t>GLUCAGON 1 MG EMERGENCY KIT</t>
  </si>
  <si>
    <t>160.02</t>
  </si>
  <si>
    <t>CALCIUM POLYCARBOPHIL</t>
  </si>
  <si>
    <t>FIBERCON 625 MG TABLET</t>
  </si>
  <si>
    <t>GLYCERIN</t>
  </si>
  <si>
    <t>HYDROCORTISONE LOTION 2.5%</t>
  </si>
  <si>
    <t>HYDROCORTISONE 2.5% LOTION</t>
  </si>
  <si>
    <t>45.64</t>
  </si>
  <si>
    <t>HYDROCORTISONE 20 MG TABLET</t>
  </si>
  <si>
    <t>FLAGYL 250 MG TABLET</t>
  </si>
  <si>
    <t>3.42</t>
  </si>
  <si>
    <t>HALOPERIDOL</t>
  </si>
  <si>
    <t>HALOPERIDOL 1 MG TABLET</t>
  </si>
  <si>
    <t>FLAGYL 500 MG TABLET</t>
  </si>
  <si>
    <t>6.12</t>
  </si>
  <si>
    <t>HALOPERIDOL 5 MG TABLET</t>
  </si>
  <si>
    <t>INFLUENZA TVS VACCINE/MDV</t>
  </si>
  <si>
    <t>FLUZONE 2021-22 VIAL</t>
  </si>
  <si>
    <t>12.51</t>
  </si>
  <si>
    <t>FOLIC ACID INJ</t>
  </si>
  <si>
    <t>FOLIC ACID 1MG/0.2ML VIAL</t>
  </si>
  <si>
    <t>2.14</t>
  </si>
  <si>
    <t>CARBOPROST TROMETHAMINE</t>
  </si>
  <si>
    <t>HEMABATE 250 MCG/1ML AMPULE</t>
  </si>
  <si>
    <t>111.37</t>
  </si>
  <si>
    <t>LOPERAMIDE</t>
  </si>
  <si>
    <t>LOPERAMIDE 2 MG CAPSULE</t>
  </si>
  <si>
    <t>AZATHIOPRINE</t>
  </si>
  <si>
    <t>IMURAN 50 MG TABLET</t>
  </si>
  <si>
    <t>5.06</t>
  </si>
  <si>
    <t>DROPERIDOL</t>
  </si>
  <si>
    <t>INAPSINE 2.5 MG/ML VIAL</t>
  </si>
  <si>
    <t>NITROFURANTOIN</t>
  </si>
  <si>
    <t>FURADANTIN 25 MG/5 ML SUSP</t>
  </si>
  <si>
    <t>677.07</t>
  </si>
  <si>
    <t>INDERAL 10 MG TABLET</t>
  </si>
  <si>
    <t>0.20</t>
  </si>
  <si>
    <t>INDOMETHACIN</t>
  </si>
  <si>
    <t>INDOCIN 25 MG CAPSULE</t>
  </si>
  <si>
    <t>-POT CHLORIDE/K-BICARB/CIT AC</t>
  </si>
  <si>
    <t>POTASSIUM CL 25 MEQ TAB EFF</t>
  </si>
  <si>
    <t>ISORDIL 10 MG TABLET</t>
  </si>
  <si>
    <t>POTASSIUM CHLORIDE 10% UD LIQ</t>
  </si>
  <si>
    <t>KCL 10% 20 MEQ/15 ML SOLN</t>
  </si>
  <si>
    <t>NOREPINEPHRINE</t>
  </si>
  <si>
    <t>LEVOPHED 1 MG/ML VIAL</t>
  </si>
  <si>
    <t>6.16</t>
  </si>
  <si>
    <t>ACETYLCHOLINE CHLORIDE</t>
  </si>
  <si>
    <t>MIOCHOL-E KIT</t>
  </si>
  <si>
    <t>48.54</t>
  </si>
  <si>
    <t>CHLORDIAZEPOXIDE</t>
  </si>
  <si>
    <t>LIBRIUM 10 MG CAPSULE</t>
  </si>
  <si>
    <t>CEPHALEXIN</t>
  </si>
  <si>
    <t>KEFLEX 250 MG CAPSULE</t>
  </si>
  <si>
    <t>LIBRIUM 25 MG CAPSULE</t>
  </si>
  <si>
    <t>KEFLEX 500 MG CAPSULE</t>
  </si>
  <si>
    <t>6.48</t>
  </si>
  <si>
    <t>LEUPROLIDE ACETATE</t>
  </si>
  <si>
    <t>LUPRON DEPOT 3.75 MG KIT</t>
  </si>
  <si>
    <t>766.06</t>
  </si>
  <si>
    <t>CEPHALEXIN SUSP</t>
  </si>
  <si>
    <t>ISOSULFAN BLUE 1%</t>
  </si>
  <si>
    <t>ISOSULFAN BLUE 1% VIAL</t>
  </si>
  <si>
    <t>714.00</t>
  </si>
  <si>
    <t>FLUOCINONIDE 0.05%</t>
  </si>
  <si>
    <t>FLUOCINONIDE 0.05% CREAM</t>
  </si>
  <si>
    <t>13.55</t>
  </si>
  <si>
    <t>KETAMINE</t>
  </si>
  <si>
    <t>KETALAR 50 MG/ML VIAL</t>
  </si>
  <si>
    <t>GEMFIBROZIL</t>
  </si>
  <si>
    <t>LOPID 600 MG TABLET</t>
  </si>
  <si>
    <t>CLONAZEPAM</t>
  </si>
  <si>
    <t>KLONOPIN 0.5 MG TABLET</t>
  </si>
  <si>
    <t>1.74</t>
  </si>
  <si>
    <t>MAGNESIUM SULF</t>
  </si>
  <si>
    <t>MAGNESIUM SULF 1000MG/2ML VIAL</t>
  </si>
  <si>
    <t>0.63</t>
  </si>
  <si>
    <t>MANNITOL 25%</t>
  </si>
  <si>
    <t>MANNITOL 25% VIAL</t>
  </si>
  <si>
    <t>1.31</t>
  </si>
  <si>
    <t>DIGOXIN INJ</t>
  </si>
  <si>
    <t>LANOXIN INJ 500MCG/2ML</t>
  </si>
  <si>
    <t>2.88</t>
  </si>
  <si>
    <t>BUPIVACAINE/PF 0.25%</t>
  </si>
  <si>
    <t>MARCAINE 0.25% VIAL</t>
  </si>
  <si>
    <t>LEUCOVORIN CALCIUM</t>
  </si>
  <si>
    <t>LEUCOVORIN CALCIUM 100 MG VL</t>
  </si>
  <si>
    <t>BUPIVACAINE/EPINEPHRINE 0.5%</t>
  </si>
  <si>
    <t>MARCAINE W/EPI 0.5% MPF</t>
  </si>
  <si>
    <t>NEOSPORIN UD OINTMENT</t>
  </si>
  <si>
    <t>BUPIVACAINE/PF 0.5%</t>
  </si>
  <si>
    <t>MARCAINE-MPF 0.5% 10 ML VIAL</t>
  </si>
  <si>
    <t>4.56</t>
  </si>
  <si>
    <t>THERAPEUTIC MULTIVITAMINS</t>
  </si>
  <si>
    <t>THERA TABLET</t>
  </si>
  <si>
    <t>NEOMY SULF/BACITRAC ZN/POLY</t>
  </si>
  <si>
    <t>NEOSPORIN OINTMENT</t>
  </si>
  <si>
    <t>BUPIVACAINE/PF 0.75%</t>
  </si>
  <si>
    <t>SENSORCAINE-MPF 0.75% VIAL</t>
  </si>
  <si>
    <t>4.75</t>
  </si>
  <si>
    <t>BUPIVACAINE/DEX-WATER/PF 0.75%</t>
  </si>
  <si>
    <t>MARCAINE SPINAL AMPUL</t>
  </si>
  <si>
    <t>NEOMYCIN/POLYMYXN B/GRAMICIDIN</t>
  </si>
  <si>
    <t>53.52</t>
  </si>
  <si>
    <t>6.55</t>
  </si>
  <si>
    <t>BUPIVACAINE/EPINEPHRINE 0.25%</t>
  </si>
  <si>
    <t>MARCAINE/EPI 0.25% 50 ML MDV</t>
  </si>
  <si>
    <t>12.35</t>
  </si>
  <si>
    <t>CHLOROPROCAINE-MPF 3%</t>
  </si>
  <si>
    <t>NESACAINE-MPF 3% VIAL</t>
  </si>
  <si>
    <t>26.86</t>
  </si>
  <si>
    <t>MULTIVITAMIN IV ADULT</t>
  </si>
  <si>
    <t>INFUVITE ADULT VIAL</t>
  </si>
  <si>
    <t>8.20</t>
  </si>
  <si>
    <t>TRIAMTERENE/HCTZ 75/50 MG</t>
  </si>
  <si>
    <t>MAXZIDE 75 MG/50 MG TABLET</t>
  </si>
  <si>
    <t>2.51</t>
  </si>
  <si>
    <t>283.02</t>
  </si>
  <si>
    <t>TRIAMTERENE/HCTZ 37.5/25 MG</t>
  </si>
  <si>
    <t>MAXZIDE 37.5/25 MG TABLET</t>
  </si>
  <si>
    <t>ETHAMBUTOL</t>
  </si>
  <si>
    <t>ETHAMBUTOL HCL 100 MG TABLET</t>
  </si>
  <si>
    <t>0.59</t>
  </si>
  <si>
    <t>ETHAMBUTOL HCL 400 MG TABLET</t>
  </si>
  <si>
    <t>1.78</t>
  </si>
  <si>
    <t>NIACIN</t>
  </si>
  <si>
    <t>NIACIN 100 MG TABLET</t>
  </si>
  <si>
    <t>MYCELEX 10 MG TROCHE</t>
  </si>
  <si>
    <t>1.72</t>
  </si>
  <si>
    <t>PSYLLIUM SEED</t>
  </si>
  <si>
    <t>METAMUCIL PACKET S-F</t>
  </si>
  <si>
    <t>0.29</t>
  </si>
  <si>
    <t>NICOTINE POLACRILEX</t>
  </si>
  <si>
    <t>NICORETTE 2 MG CHEWING GUM</t>
  </si>
  <si>
    <t>13.32</t>
  </si>
  <si>
    <t>METRONIDAZOLE (VAG)</t>
  </si>
  <si>
    <t>METROGEL-VAGINAL 0.75% GEL</t>
  </si>
  <si>
    <t>KETOCONAZOLE</t>
  </si>
  <si>
    <t>KETOCONAZOLE 200 MG TABLET</t>
  </si>
  <si>
    <t>3.16</t>
  </si>
  <si>
    <t>NYSTATIN CREAM (100,000UNIT/G)</t>
  </si>
  <si>
    <t>NYSTATIN 100,000UNIT/G CREAM</t>
  </si>
  <si>
    <t>NYSTATIN OINT (100,000 UNIT/G)</t>
  </si>
  <si>
    <t>NYSTATIN 100,000 UNITS/GM OINT</t>
  </si>
  <si>
    <t>DESIPRAMINE</t>
  </si>
  <si>
    <t>NORPRAMIN 25 MG TABLET</t>
  </si>
  <si>
    <t>NORVASC 2.5 MG TABLET</t>
  </si>
  <si>
    <t>BISMUTH SUBSALICYLATE</t>
  </si>
  <si>
    <t>PEPTO-BISMOL SUSPENSION</t>
  </si>
  <si>
    <t>2.38</t>
  </si>
  <si>
    <t>PRIMIDONE</t>
  </si>
  <si>
    <t>MYSOLINE 50 MG TABLET</t>
  </si>
  <si>
    <t>PRIMIDONE 250 MG TABLET</t>
  </si>
  <si>
    <t>NAPHAZOLINE HCL/PHENIR MAL</t>
  </si>
  <si>
    <t>NAPHCON-A EYE DROPS</t>
  </si>
  <si>
    <t>8.64</t>
  </si>
  <si>
    <t>MORPHINE ORAL (NICU)</t>
  </si>
  <si>
    <t>MORPHINE LIQUID (NICU)</t>
  </si>
  <si>
    <t>PHENOBARBITAL</t>
  </si>
  <si>
    <t>PHENOBARBITAL 20 MG/5 ML ELIX</t>
  </si>
  <si>
    <t>NAPROXEN</t>
  </si>
  <si>
    <t>NAPROSYN 250 MG TABLET</t>
  </si>
  <si>
    <t>NAPROSYN 375 MG TABLET</t>
  </si>
  <si>
    <t>1.89</t>
  </si>
  <si>
    <t>NAPROSYN 500 MG TABLET</t>
  </si>
  <si>
    <t>PHENOBARBITAL 32.4 MG TABLET</t>
  </si>
  <si>
    <t>OXYTOCIN</t>
  </si>
  <si>
    <t>OXYTOCIN 10 UNITS/ML VIAL</t>
  </si>
  <si>
    <t>NALOXONE</t>
  </si>
  <si>
    <t>NALOXONE 0.4 MG/ML VIAL</t>
  </si>
  <si>
    <t>7.27</t>
  </si>
  <si>
    <t>VASOPRESSIN</t>
  </si>
  <si>
    <t>PITRESSIN 20UNIT/ML VIAL</t>
  </si>
  <si>
    <t>91.72</t>
  </si>
  <si>
    <t>NALOXONE (JECT)</t>
  </si>
  <si>
    <t>NALOXONE 1 MG/ML SYRINGE</t>
  </si>
  <si>
    <t>20.34</t>
  </si>
  <si>
    <t>DENTURE ADHESIVE</t>
  </si>
  <si>
    <t>DENTURE ADHESIVE CREAM (POLI-G</t>
  </si>
  <si>
    <t>POLYMYXIN B SULFATE</t>
  </si>
  <si>
    <t>POLYMYXIN B SULFATE VIAL</t>
  </si>
  <si>
    <t>13.65</t>
  </si>
  <si>
    <t>TRIMETHOPRIM</t>
  </si>
  <si>
    <t>TRIMETHOPRIM 100 MG TABLET</t>
  </si>
  <si>
    <t>0.68</t>
  </si>
  <si>
    <t>ALPROSTADIL</t>
  </si>
  <si>
    <t>ALPROSTADIL 500 MCG/ML VIAL</t>
  </si>
  <si>
    <t>62.40</t>
  </si>
  <si>
    <t>PHENYLEPHRINE/SHK LV/MO/PET,WH</t>
  </si>
  <si>
    <t>PREPARATION H OINTMENT</t>
  </si>
  <si>
    <t>PHENAZOPYRIDINE</t>
  </si>
  <si>
    <t>PYRIDIUM 100 MG TABLET</t>
  </si>
  <si>
    <t>1.14</t>
  </si>
  <si>
    <t>PYRIDIUM 200 MG TABLET</t>
  </si>
  <si>
    <t>2.19</t>
  </si>
  <si>
    <t>DINOPROSTONE</t>
  </si>
  <si>
    <t>314.82</t>
  </si>
  <si>
    <t>PRIMAQUINE PHOSPHATE</t>
  </si>
  <si>
    <t>QUININE</t>
  </si>
  <si>
    <t>QUALAQUIN 324 MG CAPSULE</t>
  </si>
  <si>
    <t>6.60</t>
  </si>
  <si>
    <t>REGLAN 10 MG TABLET</t>
  </si>
  <si>
    <t>PROGESTERONE</t>
  </si>
  <si>
    <t>PROGESTERONE OIL 50 MG/ML VL</t>
  </si>
  <si>
    <t>38.75</t>
  </si>
  <si>
    <t>MAGNESIUM CHLORIDE</t>
  </si>
  <si>
    <t>SLOW-MAG 71.5 MG TABLET</t>
  </si>
  <si>
    <t>TETANUS TOXOID,ADSORBED/PF</t>
  </si>
  <si>
    <t>TETANUS TOXOID ADSORBED VIAL</t>
  </si>
  <si>
    <t>36.28</t>
  </si>
  <si>
    <t>SODIUM BICARB 8.4% (PED)</t>
  </si>
  <si>
    <t>SODIUM BICARB 8.4% ABBOJECT</t>
  </si>
  <si>
    <t>10.40</t>
  </si>
  <si>
    <t>SODIUM BICARB 4.2% (INFANT)</t>
  </si>
  <si>
    <t>SODIUM BICARB 4.2% ABBJCT</t>
  </si>
  <si>
    <t>6.05</t>
  </si>
  <si>
    <t>MULTIVITAMINS,THERAPEUTIC</t>
  </si>
  <si>
    <t>THERAGRAN LIQUID</t>
  </si>
  <si>
    <t>THROMBIN (BOVINE)</t>
  </si>
  <si>
    <t>THROMBIN-JMI 20,000 UNITS VIAL</t>
  </si>
  <si>
    <t>339.65</t>
  </si>
  <si>
    <t>THROMBIN-JMI 5,000 UNITS VIAL</t>
  </si>
  <si>
    <t>86.12</t>
  </si>
  <si>
    <t>PRENATAL VIT/FE FUMARATE/FA</t>
  </si>
  <si>
    <t>FENTANYL CITRATE/PF</t>
  </si>
  <si>
    <t>SUBLIMAZE 0.05 MG/ML VIAL</t>
  </si>
  <si>
    <t>ACETAMINOPHEN</t>
  </si>
  <si>
    <t>TYLENOL 120 MG SUPPOS</t>
  </si>
  <si>
    <t>FENTANYL CITRATE</t>
  </si>
  <si>
    <t>TYLENOL 650 MG SUPP</t>
  </si>
  <si>
    <t>PSEUDOEPHEDRINE</t>
  </si>
  <si>
    <t>TYLENOL 325 MG SUPPOS</t>
  </si>
  <si>
    <t>TOBREX 0.3% EYE DROPS</t>
  </si>
  <si>
    <t>64.98</t>
  </si>
  <si>
    <t>TYLENOL 325 MG TABLET</t>
  </si>
  <si>
    <t>IMIPRAMINE</t>
  </si>
  <si>
    <t>IMIPRAMINE HCL 25 MG TABLET</t>
  </si>
  <si>
    <t>0.87</t>
  </si>
  <si>
    <t>TETRACYCLINE</t>
  </si>
  <si>
    <t>TETRACYCLINE 250 MG CAPSULE</t>
  </si>
  <si>
    <t>BETHANECHOL</t>
  </si>
  <si>
    <t>BETHANECHOL 10 MG TABLET</t>
  </si>
  <si>
    <t>URECHOLINE 25 MG TABLET</t>
  </si>
  <si>
    <t>CELLULOSE,OXIDIZED 2X3</t>
  </si>
  <si>
    <t>SURGICEL HEMOSTAT 2" X 3"</t>
  </si>
  <si>
    <t>41.58</t>
  </si>
  <si>
    <t>CELLULOSE,OXIDIZED 2X14</t>
  </si>
  <si>
    <t>SURGICEL HEMOSTAT 2" X 14"</t>
  </si>
  <si>
    <t>76.00</t>
  </si>
  <si>
    <t>SCOPOLAMINE PATCH</t>
  </si>
  <si>
    <t>TRANSDERM-SCOP 1 MG/72HR</t>
  </si>
  <si>
    <t>12.01</t>
  </si>
  <si>
    <t>DIAZEPAM</t>
  </si>
  <si>
    <t>VALIUM 2 MG TABLET</t>
  </si>
  <si>
    <t>2.32</t>
  </si>
  <si>
    <t>AMANTADINE</t>
  </si>
  <si>
    <t>SYMMETREL 100MG TABLET</t>
  </si>
  <si>
    <t>VALIUM 5 MG TABLET</t>
  </si>
  <si>
    <t>SYNTHROID 175 MCG TABLET</t>
  </si>
  <si>
    <t>LISINOPRIL</t>
  </si>
  <si>
    <t>ZESTRIL 10 MG TABLET</t>
  </si>
  <si>
    <t>ZESTRIL 20 MG TABLET</t>
  </si>
  <si>
    <t>ZESTRIL 5 MG TABLET</t>
  </si>
  <si>
    <t>CIMETIDINE</t>
  </si>
  <si>
    <t>TAGAMET 300 MG/5 ML SOLN</t>
  </si>
  <si>
    <t>88.94</t>
  </si>
  <si>
    <t>TAGAMET 300MG TABLET</t>
  </si>
  <si>
    <t>PENICILLIN V POTASSIUM</t>
  </si>
  <si>
    <t>PENICILLIN VK 250 MG/5 ML SUS</t>
  </si>
  <si>
    <t>PENICILLIN VK 500 MG TABLET</t>
  </si>
  <si>
    <t>VISTARIL 25 MG CAPSULE</t>
  </si>
  <si>
    <t>1.57</t>
  </si>
  <si>
    <t>FLECAINIDE</t>
  </si>
  <si>
    <t>FLECAINIDE ACETATE 50 MG TAB</t>
  </si>
  <si>
    <t>METHIMAZOLE</t>
  </si>
  <si>
    <t>TAPAZOLE 5 MG TABLET</t>
  </si>
  <si>
    <t>0.84</t>
  </si>
  <si>
    <t>POLYVINYL ALCOHOL</t>
  </si>
  <si>
    <t>8.39</t>
  </si>
  <si>
    <t>DIAZEPAM INJ</t>
  </si>
  <si>
    <t>VALIUM INJ 10 MG/ 2ML SYRINGE</t>
  </si>
  <si>
    <t>2.72</t>
  </si>
  <si>
    <t>LIDOCAINE 2% (JECT)</t>
  </si>
  <si>
    <t>LIDOCAINE HCL 2% ABBOJECT</t>
  </si>
  <si>
    <t>7.72</t>
  </si>
  <si>
    <t>TEGRETOL 200 MG/10 ML SUSP</t>
  </si>
  <si>
    <t>ZOSYN 4.5 GRAM VIAL</t>
  </si>
  <si>
    <t>29.00</t>
  </si>
  <si>
    <t>DOXYCYCLINE</t>
  </si>
  <si>
    <t>VIBRAMYCIN 100 MG CAPSULE</t>
  </si>
  <si>
    <t>6.56</t>
  </si>
  <si>
    <t>DOXYCYCLINE HYC 100 MG VIAL</t>
  </si>
  <si>
    <t>18.55</t>
  </si>
  <si>
    <t>TRIFLURIDINE 1%</t>
  </si>
  <si>
    <t>VIROPTIC 1% EYE DROPS</t>
  </si>
  <si>
    <t>153.91</t>
  </si>
  <si>
    <t>INSULIN GLARGINE</t>
  </si>
  <si>
    <t>LANTUS 100 UNITS/ML VIAL</t>
  </si>
  <si>
    <t>119.22</t>
  </si>
  <si>
    <t>OXCARBAZEPINE</t>
  </si>
  <si>
    <t>TRILEPTAL 300 MG TABLET</t>
  </si>
  <si>
    <t>3.95</t>
  </si>
  <si>
    <t>BICALUTAMIDE</t>
  </si>
  <si>
    <t>CASODEX 50MG TABLET</t>
  </si>
  <si>
    <t>18.56</t>
  </si>
  <si>
    <t>TOPAMAX 100 MG TABLET</t>
  </si>
  <si>
    <t>8.49</t>
  </si>
  <si>
    <t>TENORMIN 25 MG TABLET</t>
  </si>
  <si>
    <t>1.85</t>
  </si>
  <si>
    <t>CATHFLO ACTIVASE 2 MG VIAL</t>
  </si>
  <si>
    <t>114.73</t>
  </si>
  <si>
    <t>GLYBURIDE/METFORMIN 5/500 MG</t>
  </si>
  <si>
    <t>GLUCOVANCE 5-500 MG TABLET</t>
  </si>
  <si>
    <t>MARCAINE 0.25% VIAL 50 ML</t>
  </si>
  <si>
    <t>10.07</t>
  </si>
  <si>
    <t>TRIAMCINOLONE ACET 0.1% LOTION</t>
  </si>
  <si>
    <t>KENALOG 0.1% LOTION</t>
  </si>
  <si>
    <t>43.20</t>
  </si>
  <si>
    <t>NEOMYCIN</t>
  </si>
  <si>
    <t>NEOMYCIN 500 MG TABLET</t>
  </si>
  <si>
    <t>SODIUM BICARBONATE 8.4% (JECT)</t>
  </si>
  <si>
    <t>OXYCODONE IR</t>
  </si>
  <si>
    <t>OXYCODONE HCL 5 MG TABLET</t>
  </si>
  <si>
    <t>CALCIUM CARB/VIT D3 500</t>
  </si>
  <si>
    <t>OS-CAL 500+D TABLET</t>
  </si>
  <si>
    <t>ZINC SULFATE</t>
  </si>
  <si>
    <t>ZINC SULFATE 220 MG CAPSULE</t>
  </si>
  <si>
    <t>PRILOSEC 10 MG CAPSULE</t>
  </si>
  <si>
    <t>3.99</t>
  </si>
  <si>
    <t>ZITHROMAX 200 MG/5 ML SUSP</t>
  </si>
  <si>
    <t>-AZITHROMYCIN</t>
  </si>
  <si>
    <t>CHOLECALCIFEROL</t>
  </si>
  <si>
    <t>VITAMIN D 400 UNIT TABLET</t>
  </si>
  <si>
    <t>IV SET NTG TUBING (2C8851)</t>
  </si>
  <si>
    <t>IV SET PRIMARY 10GTT (2C8537)</t>
  </si>
  <si>
    <t>IV SET BURETROL (2C8819)</t>
  </si>
  <si>
    <t>25.55</t>
  </si>
  <si>
    <t>IV SET BLOOD (2C8750)</t>
  </si>
  <si>
    <t>12.50</t>
  </si>
  <si>
    <t>IV SET TPN 0.22 FLTR (2C8571)</t>
  </si>
  <si>
    <t>10.50</t>
  </si>
  <si>
    <t>IV SET BD PED EXTENS. (C20022)</t>
  </si>
  <si>
    <t>IV SET PED EXTENSION (2C6226)</t>
  </si>
  <si>
    <t>0.05</t>
  </si>
  <si>
    <t>IV SET Y-TYPE 2 LEAD (2C4041)</t>
  </si>
  <si>
    <t>8.50</t>
  </si>
  <si>
    <t>XOPENEX 0.63 MG/3 ML SOLUTION</t>
  </si>
  <si>
    <t>7.60</t>
  </si>
  <si>
    <t>D30W</t>
  </si>
  <si>
    <t>DEXTROSE 30%-WATER IV SOLN</t>
  </si>
  <si>
    <t>8.90</t>
  </si>
  <si>
    <t>D40W (TPN)</t>
  </si>
  <si>
    <t>DEXTROSE 40%-WATER IV SOLN</t>
  </si>
  <si>
    <t>6.07</t>
  </si>
  <si>
    <t>TRAVASOL 8.5% (TPN)</t>
  </si>
  <si>
    <t>AMINOSYN 8.5% IV SOLUTION</t>
  </si>
  <si>
    <t>11.22</t>
  </si>
  <si>
    <t>TRAVASOL 10% (TPN)</t>
  </si>
  <si>
    <t>TRAVASOL 10% SOLN VIAFLEX</t>
  </si>
  <si>
    <t>58.66</t>
  </si>
  <si>
    <t>SODIUM HYPOCHLORITE</t>
  </si>
  <si>
    <t>DAKIN'S 0.25% SOLUTION</t>
  </si>
  <si>
    <t>NACL 0.9% 500ML IV BAG</t>
  </si>
  <si>
    <t>EVACUATED CONTAINER</t>
  </si>
  <si>
    <t>8.77</t>
  </si>
  <si>
    <t>D5W/0.45%NACL + KCL 20MEQ</t>
  </si>
  <si>
    <t>KCL 20 MEQ IN D5W-1/2 NS</t>
  </si>
  <si>
    <t>11.88</t>
  </si>
  <si>
    <t>HEPARIN 25,000 UNITS / SOLN</t>
  </si>
  <si>
    <t>HEPARIN-D5W 25,000 UNIT/500 ML</t>
  </si>
  <si>
    <t>7.79</t>
  </si>
  <si>
    <t>KCL 20MEQ / NACL</t>
  </si>
  <si>
    <t>POTASSIUM CL 20 MEQ/100 ML SOL</t>
  </si>
  <si>
    <t>12.19</t>
  </si>
  <si>
    <t>NACL 0.9% + KCL 20MEQ</t>
  </si>
  <si>
    <t>KCL 20 MEQ-NS 1,000 ML IV SOLN</t>
  </si>
  <si>
    <t>WATER FOR INJECTION</t>
  </si>
  <si>
    <t>WATER FOR INJECTION 1000ML</t>
  </si>
  <si>
    <t>7.38</t>
  </si>
  <si>
    <t>RISEDRONATE</t>
  </si>
  <si>
    <t>ACTONEL 5 MG TABLET</t>
  </si>
  <si>
    <t>LEVAQUIN 250 MG TABLET</t>
  </si>
  <si>
    <t>17.02</t>
  </si>
  <si>
    <t>CILOSTAZOL</t>
  </si>
  <si>
    <t>CILOSTAZOL 100 MG TABLET</t>
  </si>
  <si>
    <t>CARDIZEM INJ 125 MG/25 ML VIAL</t>
  </si>
  <si>
    <t>10.80</t>
  </si>
  <si>
    <t>ACETYLCYSTEINE 20%</t>
  </si>
  <si>
    <t>MUCOMYST 20% VIAL 30 ML</t>
  </si>
  <si>
    <t>12.00</t>
  </si>
  <si>
    <t>TOBRAMYCIN/0.25 NORMAL SALINE</t>
  </si>
  <si>
    <t>TOBI 300 MG/5 ML SOLUTION</t>
  </si>
  <si>
    <t>87.92</t>
  </si>
  <si>
    <t>VENLAFAXINE XR</t>
  </si>
  <si>
    <t>EFFEXOR XR 37.5 MG CAPSULE</t>
  </si>
  <si>
    <t>4.63</t>
  </si>
  <si>
    <t>LIDOCAINE 2%/EPI 1:200,000</t>
  </si>
  <si>
    <t>XYLOCAINE 2%-EPI 1:200,000</t>
  </si>
  <si>
    <t>15.38</t>
  </si>
  <si>
    <t>2.99</t>
  </si>
  <si>
    <t>LIDOCAINE 2%/EPI 1:100,000</t>
  </si>
  <si>
    <t>XYLOCAINE 2%-EPI 1:100,000</t>
  </si>
  <si>
    <t>LIDOCAINE-MPF 2%</t>
  </si>
  <si>
    <t>XYLOCAINE-MPF 2% VIAL</t>
  </si>
  <si>
    <t>2.84</t>
  </si>
  <si>
    <t>7.09</t>
  </si>
  <si>
    <t>LIDOCAINE 4% TOPICAL</t>
  </si>
  <si>
    <t>LIDOCAINE HCL 4% SOLUTION</t>
  </si>
  <si>
    <t>9.16</t>
  </si>
  <si>
    <t>7.80</t>
  </si>
  <si>
    <t>LIDOCAINE-MPF 1%/EPI 1:200000</t>
  </si>
  <si>
    <t>PULMICORT 0.25 MG/2 ML RESPUL</t>
  </si>
  <si>
    <t>7.55</t>
  </si>
  <si>
    <t>SODIUM POLYSTYRENE SULFONATE</t>
  </si>
  <si>
    <t>SENSORCAINE-EPI 0.25%-0.0005</t>
  </si>
  <si>
    <t>BUPIVACAINE 0.25%</t>
  </si>
  <si>
    <t>MARCAINE 0.25% 50 ML VIAL</t>
  </si>
  <si>
    <t>4.07</t>
  </si>
  <si>
    <t>BUPIVACAINE 0.5% MDV</t>
  </si>
  <si>
    <t>MARCAINE 0.5% VIAL</t>
  </si>
  <si>
    <t>3.54</t>
  </si>
  <si>
    <t>SENSORCAINE-MPF 0.75% AMPUL</t>
  </si>
  <si>
    <t>7.91</t>
  </si>
  <si>
    <t>MARCAINE-MPF 0.5% 30 ML VIAL</t>
  </si>
  <si>
    <t>6.26</t>
  </si>
  <si>
    <t>MARCAINE-MPF 0.25% 30 ML VIAL</t>
  </si>
  <si>
    <t>5.80</t>
  </si>
  <si>
    <t>MIDAZOLAM IV DRIP</t>
  </si>
  <si>
    <t>VERSED 50 MG/10 ML VIAL</t>
  </si>
  <si>
    <t>8.28</t>
  </si>
  <si>
    <t>PRIMAXIN 250 MG VIAL</t>
  </si>
  <si>
    <t>20.82</t>
  </si>
  <si>
    <t>SODIUM ACETATE</t>
  </si>
  <si>
    <t>SODIUM ACETATE 2 MEQ/ML VIAL</t>
  </si>
  <si>
    <t>ZINC SULF/CUSO4 P-HYD/MANG/CR</t>
  </si>
  <si>
    <t>MULTITRACE-4 CONC VIAL</t>
  </si>
  <si>
    <t>ZINC OXIDE</t>
  </si>
  <si>
    <t>TRIPLE PASTE MEDICATED OINT</t>
  </si>
  <si>
    <t>6.23</t>
  </si>
  <si>
    <t>NACL 0.9% 3ML NEBULE</t>
  </si>
  <si>
    <t>NACL 0.9% 25ML IVPB</t>
  </si>
  <si>
    <t>TOLTERODINE TARTRATE ER</t>
  </si>
  <si>
    <t>DETROL LA 2 MG CAPSULE</t>
  </si>
  <si>
    <t>OFLOXACIN 0.3%</t>
  </si>
  <si>
    <t>OCUFLOX 0.3% EYE DROPS</t>
  </si>
  <si>
    <t>56.75</t>
  </si>
  <si>
    <t>TOLTERODINE TARTRATE</t>
  </si>
  <si>
    <t>DETROL 2 MG TABLET</t>
  </si>
  <si>
    <t>2.92</t>
  </si>
  <si>
    <t>SERTRALINE</t>
  </si>
  <si>
    <t>ZOLOFT 50 MG TABLET</t>
  </si>
  <si>
    <t>BUPROPION SR</t>
  </si>
  <si>
    <t>WELLBUTRIN SR 100 MG TABLET</t>
  </si>
  <si>
    <t>3.66</t>
  </si>
  <si>
    <t>WELLBUTRIN SR 150 MG TABLET</t>
  </si>
  <si>
    <t>LIPITOR 40 MG TABLET</t>
  </si>
  <si>
    <t>5.15</t>
  </si>
  <si>
    <t>ROPINIROLE</t>
  </si>
  <si>
    <t>REQUIP 1 MG TABLET</t>
  </si>
  <si>
    <t>3.22</t>
  </si>
  <si>
    <t>MIRTAZAPINE</t>
  </si>
  <si>
    <t>MIRTAZAPINE 30 MG TABLET</t>
  </si>
  <si>
    <t>WELLBUTRIN 75 MG TABLET</t>
  </si>
  <si>
    <t>PROPARACAINE</t>
  </si>
  <si>
    <t>PROPARACAINE 0.5% EYE DROPS</t>
  </si>
  <si>
    <t>8.66</t>
  </si>
  <si>
    <t>THROMBIN(HUM PLAS)/FIB/APRO/CA</t>
  </si>
  <si>
    <t>TISSEEL VHSD 2 ML KIT</t>
  </si>
  <si>
    <t>293.58</t>
  </si>
  <si>
    <t>TISSEEL VHSD FROZEN 10 ML SYR</t>
  </si>
  <si>
    <t>720.31</t>
  </si>
  <si>
    <t>RISPERDAL 0.25 MG TABLET</t>
  </si>
  <si>
    <t>5.03</t>
  </si>
  <si>
    <t>ALDACTONE 25 MG TABLET</t>
  </si>
  <si>
    <t>ALDACTONE 100 MG TABLET</t>
  </si>
  <si>
    <t>BRIMONIDINE TARTRATE 0.15%</t>
  </si>
  <si>
    <t>ALPHAGAN-P 0.15% EYE DROPS 5ML</t>
  </si>
  <si>
    <t>79.10</t>
  </si>
  <si>
    <t>CHONDR SU A NA/HYALUR SOD</t>
  </si>
  <si>
    <t>DUOVISC VISCOELASTIC SYSTEM</t>
  </si>
  <si>
    <t>187.14</t>
  </si>
  <si>
    <t>ANASTROZOLE</t>
  </si>
  <si>
    <t>ARIMIDEX 1 MG TABLET</t>
  </si>
  <si>
    <t>15.00</t>
  </si>
  <si>
    <t>PROZAC 10 MG PULVULE</t>
  </si>
  <si>
    <t>6.90</t>
  </si>
  <si>
    <t>APRESOLINE 25 MG TABLET</t>
  </si>
  <si>
    <t>ACTIDOSE-AQUA 25 GM LIQUID</t>
  </si>
  <si>
    <t>FLEET ENEMA</t>
  </si>
  <si>
    <t>ENTACAPONE</t>
  </si>
  <si>
    <t>COMTAN 200 MG TABLET</t>
  </si>
  <si>
    <t>3.47</t>
  </si>
  <si>
    <t>MIDODRINE</t>
  </si>
  <si>
    <t>PROAMATINE 2.5 MG TABLET</t>
  </si>
  <si>
    <t>DIAMOX 250 MG TABLET</t>
  </si>
  <si>
    <t>AZELASTINE</t>
  </si>
  <si>
    <t>ASTELIN 137MCG NASAL SPRAY</t>
  </si>
  <si>
    <t>105.24</t>
  </si>
  <si>
    <t>SUMATRIPTAN</t>
  </si>
  <si>
    <t>SUMATRIPTAN SUCC 25 MG TABLET</t>
  </si>
  <si>
    <t>SUMATRIPTAN SUCC 50 MG TABLET</t>
  </si>
  <si>
    <t>BIMATOPROST 0.01%</t>
  </si>
  <si>
    <t>LUMIGAN 0.01% EYE DROPS 2.5ML</t>
  </si>
  <si>
    <t>89.64</t>
  </si>
  <si>
    <t>OXYCODONE/ACETAMIN 5/325 MG</t>
  </si>
  <si>
    <t>PERCOCET 5-325 MG TABLET</t>
  </si>
  <si>
    <t>1.34</t>
  </si>
  <si>
    <t>-OXYCODONE/ACETAMIN 5/325 MG</t>
  </si>
  <si>
    <t>CARISOPRODOL</t>
  </si>
  <si>
    <t>SOMA 350MG TABLET</t>
  </si>
  <si>
    <t>ALENDRONATE</t>
  </si>
  <si>
    <t>FOSAMAX 10 MG TABLET</t>
  </si>
  <si>
    <t>LEVETIRACETAM</t>
  </si>
  <si>
    <t>KEPPRA 500 MG TABLET</t>
  </si>
  <si>
    <t>TRIAMCINOLONE ACETONIDE 0.1%</t>
  </si>
  <si>
    <t>KENALOG 0.1% CREAM 15 G</t>
  </si>
  <si>
    <t>5.58</t>
  </si>
  <si>
    <t>CAPSAICIN 0.025% CREAM</t>
  </si>
  <si>
    <t>9.95</t>
  </si>
  <si>
    <t>CEFUROXIME</t>
  </si>
  <si>
    <t>ZINACEF 750 MG VIAL</t>
  </si>
  <si>
    <t>7.25</t>
  </si>
  <si>
    <t>SYNTHROID 88 MCG TABLET</t>
  </si>
  <si>
    <t>0.64</t>
  </si>
  <si>
    <t>NITROGLYCERIN 2% UD 1G</t>
  </si>
  <si>
    <t>GELFOAM POWDER</t>
  </si>
  <si>
    <t>90.86</t>
  </si>
  <si>
    <t>PENTASA 250 MG CAPSULE</t>
  </si>
  <si>
    <t>1.41</t>
  </si>
  <si>
    <t>RIVASTIGMINE</t>
  </si>
  <si>
    <t>EXELON 1.5 MG CAPSULE</t>
  </si>
  <si>
    <t>4.72</t>
  </si>
  <si>
    <t>GUAIFENESIN/CODEINE</t>
  </si>
  <si>
    <t>ROBITUSSIN/CODEINE 5ML SYRUP</t>
  </si>
  <si>
    <t>CIPROFLOXACIN/HC</t>
  </si>
  <si>
    <t>CIPRO HC OTIC SUSPENSION</t>
  </si>
  <si>
    <t>135.36</t>
  </si>
  <si>
    <t>OXYCONTIN 40 MG TABLET</t>
  </si>
  <si>
    <t>7.48</t>
  </si>
  <si>
    <t>OXYCONTIN 10 MG TABLET</t>
  </si>
  <si>
    <t>2.21</t>
  </si>
  <si>
    <t>WATER FOR INJECTION VIAL</t>
  </si>
  <si>
    <t>LEVOFLOXACIN 0.5%</t>
  </si>
  <si>
    <t>QUIXIN 0.5% EYE DROPS</t>
  </si>
  <si>
    <t>LAMOTRIGINE</t>
  </si>
  <si>
    <t>LAMICTAL 100 MG TABLET</t>
  </si>
  <si>
    <t>MIRTAZAPINE 15 MG TABLET</t>
  </si>
  <si>
    <t>FERRIC SUBSULFATE</t>
  </si>
  <si>
    <t>FERRIC SUBSULFATE SOLUTION</t>
  </si>
  <si>
    <t>1.56</t>
  </si>
  <si>
    <t>METRONIDAZOLE 0.75% TOPICAL</t>
  </si>
  <si>
    <t>METRONIDAZOLE TOPICAL 0.75% GL</t>
  </si>
  <si>
    <t>71.15</t>
  </si>
  <si>
    <t>RIBAVIRIN</t>
  </si>
  <si>
    <t>RIBAVIRIN 200 MG CAPSULE</t>
  </si>
  <si>
    <t>9.93</t>
  </si>
  <si>
    <t>DIOVAN 160 MG TABLET</t>
  </si>
  <si>
    <t>3.01</t>
  </si>
  <si>
    <t>MAGNESIUM SULF 20 G / WATER</t>
  </si>
  <si>
    <t>6.22</t>
  </si>
  <si>
    <t>PILOCARPINE</t>
  </si>
  <si>
    <t>2.02</t>
  </si>
  <si>
    <t>MEGESTROL ACETATE</t>
  </si>
  <si>
    <t>MEGACE 400 MG/10ML ORAL SUSP</t>
  </si>
  <si>
    <t>3498.24</t>
  </si>
  <si>
    <t>ROBINUL 1 MG TABLET</t>
  </si>
  <si>
    <t>5.13</t>
  </si>
  <si>
    <t>METHOCARBAMOL</t>
  </si>
  <si>
    <t>ROBAXIN 500 MG TABLET</t>
  </si>
  <si>
    <t>ERTAPENEM</t>
  </si>
  <si>
    <t>INVANZ 1 G VIAL</t>
  </si>
  <si>
    <t>116.70</t>
  </si>
  <si>
    <t>TUMS E-X CHEWABLE TAB</t>
  </si>
  <si>
    <t>CALCIUM CARBONATE CHEW</t>
  </si>
  <si>
    <t>TUMS 500 MG CHEWABLE TABLET</t>
  </si>
  <si>
    <t>ENTOCORT EC 3 MG CAPSULE</t>
  </si>
  <si>
    <t>14.65</t>
  </si>
  <si>
    <t>MAGNESIUM SULFATE 50% VIAL</t>
  </si>
  <si>
    <t>LOTEPREDNOL ETABONATE 0.5%</t>
  </si>
  <si>
    <t>LOTEMAX 0.5% EYE DROPS</t>
  </si>
  <si>
    <t>226.50</t>
  </si>
  <si>
    <t>LUPRON DEPOT 11.25 MG 3MO KIT</t>
  </si>
  <si>
    <t>2298.22</t>
  </si>
  <si>
    <t>DERMACERIN</t>
  </si>
  <si>
    <t>AQUAPHOR CREAM</t>
  </si>
  <si>
    <t>SINGULAIR 4 MG CHEW TABLET</t>
  </si>
  <si>
    <t>DIGOXIN IMMUNE FAB</t>
  </si>
  <si>
    <t>DIGIFAB 40 MG VIAL</t>
  </si>
  <si>
    <t>3617.50</t>
  </si>
  <si>
    <t>LINEZOLID 600MG / SOLN</t>
  </si>
  <si>
    <t>ZYVOX 600 MG/300 ML IVPB</t>
  </si>
  <si>
    <t>120.11</t>
  </si>
  <si>
    <t>3212389</t>
  </si>
  <si>
    <t>RETROVIR 200 MG/20ML SYRUP</t>
  </si>
  <si>
    <t>HEPARIN SODIUM,PORCINE/PF</t>
  </si>
  <si>
    <t>15.83</t>
  </si>
  <si>
    <t>LIDOCAINE 1%</t>
  </si>
  <si>
    <t>LIDOCAINE HCL 1% VIAL</t>
  </si>
  <si>
    <t>1.92</t>
  </si>
  <si>
    <t>LINEZOLID</t>
  </si>
  <si>
    <t>ZYVOX 600 MG TABLET</t>
  </si>
  <si>
    <t>91.97</t>
  </si>
  <si>
    <t>PHENOL 1.4% SPRAY</t>
  </si>
  <si>
    <t>CHLORASEPTIC SORE THROAT SPRAY</t>
  </si>
  <si>
    <t>4.38</t>
  </si>
  <si>
    <t>L.A.T. GEL</t>
  </si>
  <si>
    <t>LAT TOPICAL GEL 2ML</t>
  </si>
  <si>
    <t>PROGRAF 0.5 MG CAPSULE</t>
  </si>
  <si>
    <t>CEFEPIME</t>
  </si>
  <si>
    <t>MAXIPIME 1 G VIAL</t>
  </si>
  <si>
    <t>21.70</t>
  </si>
  <si>
    <t>MAXIPIME 2 GRAM VIAL</t>
  </si>
  <si>
    <t>43.04</t>
  </si>
  <si>
    <t>MOXIFLOXACIN</t>
  </si>
  <si>
    <t>18.30</t>
  </si>
  <si>
    <t>SIROLIMUS</t>
  </si>
  <si>
    <t>RAPAMUNE 1 MG TABLET</t>
  </si>
  <si>
    <t>11.71</t>
  </si>
  <si>
    <t>AMMONIA AROMATIC AMPUL</t>
  </si>
  <si>
    <t>ZIPRASIDONE</t>
  </si>
  <si>
    <t>ZIPRASIDONE MESYLATE</t>
  </si>
  <si>
    <t>GEODON 20 MG VIAL</t>
  </si>
  <si>
    <t>16.22</t>
  </si>
  <si>
    <t>ARGATROBAN</t>
  </si>
  <si>
    <t>ARGATROBAN 250 MG/2.5ML VIAL</t>
  </si>
  <si>
    <t>1486.98</t>
  </si>
  <si>
    <t>RILUZOLE</t>
  </si>
  <si>
    <t>RILUTEK 50 MG TABLET</t>
  </si>
  <si>
    <t>18.40</t>
  </si>
  <si>
    <t>LAMIVUDINE/ZIDOVUDINE</t>
  </si>
  <si>
    <t>COMBIVIR TABLET</t>
  </si>
  <si>
    <t>16.55</t>
  </si>
  <si>
    <t>LOVENOX 80 MG PREFILLED SYRN</t>
  </si>
  <si>
    <t>72.25</t>
  </si>
  <si>
    <t>MEDROL 4 MG DOSEPAK</t>
  </si>
  <si>
    <t>3212444</t>
  </si>
  <si>
    <t>BETAMET DIPR/PROP GLY. 0.05%</t>
  </si>
  <si>
    <t>DIPROLENE 0.05% OINTMENT</t>
  </si>
  <si>
    <t>66.62</t>
  </si>
  <si>
    <t>VIT A,C &amp; E/LUTEIN/MINERALS</t>
  </si>
  <si>
    <t>OCUVITE TABLET</t>
  </si>
  <si>
    <t>DARBEPOETIN</t>
  </si>
  <si>
    <t>ARANESP 40 MCG/0.4 ML SYRINGE</t>
  </si>
  <si>
    <t>257.46</t>
  </si>
  <si>
    <t>ARANESP 60 MCG/0.3 ML SYRINGE</t>
  </si>
  <si>
    <t>386.22</t>
  </si>
  <si>
    <t>CYANOCOBALAMIN</t>
  </si>
  <si>
    <t>VITAMIN B-12 100 MCG TABLET</t>
  </si>
  <si>
    <t>EZETIMIBE</t>
  </si>
  <si>
    <t>ZETIA 10 MG TABLET</t>
  </si>
  <si>
    <t>MODAFINIL</t>
  </si>
  <si>
    <t>PROVIGIL 100 MG TABLET</t>
  </si>
  <si>
    <t>13.92</t>
  </si>
  <si>
    <t>LEVOFLOXACIN 250MG / D5W</t>
  </si>
  <si>
    <t>LEVAQUIN-D5W 250 MG/50 ML BAG</t>
  </si>
  <si>
    <t>21.91</t>
  </si>
  <si>
    <t>LEVOFLOXACIN 750MG / D5W</t>
  </si>
  <si>
    <t>LEVAQUIN 750 MG/150 ML D5W</t>
  </si>
  <si>
    <t>58.16</t>
  </si>
  <si>
    <t>MEPERIDINE PCA</t>
  </si>
  <si>
    <t>DEMEROL PCA PUMP 1250 MG/50 ML</t>
  </si>
  <si>
    <t>195.80</t>
  </si>
  <si>
    <t>-MORPHINE PCA 100 MG/20ML</t>
  </si>
  <si>
    <t>MORPHINE PCA PUMP 100 MG/20ML</t>
  </si>
  <si>
    <t>162.04</t>
  </si>
  <si>
    <t>-HYDROMORPHONE PCA</t>
  </si>
  <si>
    <t>DILAUDID PCA PUMP 20MG/40ML</t>
  </si>
  <si>
    <t>172.00</t>
  </si>
  <si>
    <t>DILAUDID PCA PUMP 50MG/100ML</t>
  </si>
  <si>
    <t>252.08</t>
  </si>
  <si>
    <t>VORICONAZOLE</t>
  </si>
  <si>
    <t>VFEND 200 MG TABLET</t>
  </si>
  <si>
    <t>48.76</t>
  </si>
  <si>
    <t>ROSUVASTATIN</t>
  </si>
  <si>
    <t>CRESTOR 10 MG TABLET</t>
  </si>
  <si>
    <t>4.67</t>
  </si>
  <si>
    <t>ZINC OXIDE/PETROLATUM</t>
  </si>
  <si>
    <t>CRITIC-AID SKIN PASTE</t>
  </si>
  <si>
    <t>DIVALPROEX ER</t>
  </si>
  <si>
    <t>DEPAKOTE ER 250 MG TABLET</t>
  </si>
  <si>
    <t>BENZOCAINE 20% GEL</t>
  </si>
  <si>
    <t>HURRICAINE 20% GEL</t>
  </si>
  <si>
    <t>9.01</t>
  </si>
  <si>
    <t>COLLAGENASE CLOSTRIDIUM HIST.</t>
  </si>
  <si>
    <t>SANTYL OINTMENT</t>
  </si>
  <si>
    <t>345.54</t>
  </si>
  <si>
    <t>ACTONEL 35 MG TABLET</t>
  </si>
  <si>
    <t>30.45</t>
  </si>
  <si>
    <t>VOSPIRE ER 4 MG TABLET</t>
  </si>
  <si>
    <t>3212498</t>
  </si>
  <si>
    <t>NEVIRAPINE</t>
  </si>
  <si>
    <t>VIRAMUNE 50 MG/5 ML SUSP</t>
  </si>
  <si>
    <t>VENLAFAXINE HCL 37.5 MG TABLET</t>
  </si>
  <si>
    <t>MELOXICAM</t>
  </si>
  <si>
    <t>MOBIC 7.5 MG TABLET</t>
  </si>
  <si>
    <t>IPRATROPIUM/ALBUTEROL</t>
  </si>
  <si>
    <t>DUONEB 0.5 MG-3 MG/3 ML SOLN</t>
  </si>
  <si>
    <t>LIDODERM 5% PATCH</t>
  </si>
  <si>
    <t>D5W/0.2%NACL + KCL 10MEQ</t>
  </si>
  <si>
    <t>KCL 10 MEQ IN D5W-1/4 NS</t>
  </si>
  <si>
    <t>10.73</t>
  </si>
  <si>
    <t>ANTIVENIN,CROTALIDAE FAB(OVIN)</t>
  </si>
  <si>
    <t>CROFAB VIAL</t>
  </si>
  <si>
    <t>2439.00</t>
  </si>
  <si>
    <t>TOPROL XL 25 MG TABLET</t>
  </si>
  <si>
    <t>LEVAQUIN 750 MG TABLET</t>
  </si>
  <si>
    <t>36.52</t>
  </si>
  <si>
    <t>TERBINAFINE 1%</t>
  </si>
  <si>
    <t>12.23</t>
  </si>
  <si>
    <t>ZOVIRAX SUSP 400MG/10ML</t>
  </si>
  <si>
    <t>ZYPREXA 2.5 MG TABLET</t>
  </si>
  <si>
    <t>10.37</t>
  </si>
  <si>
    <t>NICARDIPINE INJ</t>
  </si>
  <si>
    <t>CARDENE I.V. 25 MG/10 ML AMPUL</t>
  </si>
  <si>
    <t>27.87</t>
  </si>
  <si>
    <t>LANSOPRAZOLE</t>
  </si>
  <si>
    <t>PREVACID 30 MG SOLUTAB</t>
  </si>
  <si>
    <t>6.54</t>
  </si>
  <si>
    <t>INSULN ASP PRT/ASPART 70/30</t>
  </si>
  <si>
    <t>NOVOLOG MIX 70/30 VIAL</t>
  </si>
  <si>
    <t>BUPROPION XL</t>
  </si>
  <si>
    <t>WELLBUTRIN XL 300 MG TABLET</t>
  </si>
  <si>
    <t>8.68</t>
  </si>
  <si>
    <t>SULFADIAZINE</t>
  </si>
  <si>
    <t>SULFADIAZINE 500 MG TABLET</t>
  </si>
  <si>
    <t>D5W/LR + KCL 20MEQ</t>
  </si>
  <si>
    <t>KCL 20 MEQ IN D5W-LACT RINGER</t>
  </si>
  <si>
    <t>13.67</t>
  </si>
  <si>
    <t>D5W/0.2%NACL + KCL 20MEQ</t>
  </si>
  <si>
    <t>KCL 20 MEQ IN D5W-1/4 NS</t>
  </si>
  <si>
    <t>NACL 0.9% + KCL 40MEQ</t>
  </si>
  <si>
    <t>KCL 40 MEQ-NS 1,000 ML IV SOLN</t>
  </si>
  <si>
    <t>D5W/0.45%NACL + KCL 30MEQ</t>
  </si>
  <si>
    <t>D5%-1/2NS-KCL 30 MEQ/L IV SOL</t>
  </si>
  <si>
    <t>D5W/0.45%NACL + KCL 40MEQ</t>
  </si>
  <si>
    <t>D5%-1/2NS-KCL 40 MEQ/L IV SOL</t>
  </si>
  <si>
    <t>D5W/0.9%NACL + KCL 40MEQ</t>
  </si>
  <si>
    <t>KCL 40 MEQ IN D5W-NACL 0.9%</t>
  </si>
  <si>
    <t>KCL 10MEQ / NACL</t>
  </si>
  <si>
    <t>POTASSIUM CL 10 MEQ/50 ML SOL</t>
  </si>
  <si>
    <t>D5W/0.9%NACL + KCL 20MEQ</t>
  </si>
  <si>
    <t>KCL 20 MEQ IN D5W-NS</t>
  </si>
  <si>
    <t>DOBUTAMINE 250 MG / D5W</t>
  </si>
  <si>
    <t>DOBUTAMINE 250 MG-D5W 250 ML</t>
  </si>
  <si>
    <t>41.76</t>
  </si>
  <si>
    <t>NITROGLYCERIN 50MG / D5W</t>
  </si>
  <si>
    <t>NTG 0.2 MG/ML IN D5W</t>
  </si>
  <si>
    <t>DUTASTERIDE</t>
  </si>
  <si>
    <t>AVODART 0.5 MG SOFTGEL</t>
  </si>
  <si>
    <t>4.06</t>
  </si>
  <si>
    <t>INFLUENZA TVS VACCINE/PF PEDS</t>
  </si>
  <si>
    <t>FLUZONE PEDI 2020-21 SYRINGE</t>
  </si>
  <si>
    <t>14.89</t>
  </si>
  <si>
    <t>MOXIFLOXACIN 0.5%</t>
  </si>
  <si>
    <t>VIGAMOX 0.5% EYE DROPS</t>
  </si>
  <si>
    <t>87.36</t>
  </si>
  <si>
    <t>DULOXETINE</t>
  </si>
  <si>
    <t>4.99</t>
  </si>
  <si>
    <t>EPOGEN 40,000 UNITS/ML VIAL</t>
  </si>
  <si>
    <t>646.78</t>
  </si>
  <si>
    <t>TERCONAZOLE 0.8%</t>
  </si>
  <si>
    <t>TERAZOL 3 CREAM</t>
  </si>
  <si>
    <t>HYALURONIDASE</t>
  </si>
  <si>
    <t>VITRASE 150 UNITS/ML VIAL</t>
  </si>
  <si>
    <t>56.40</t>
  </si>
  <si>
    <t>ISOSULFAN BLUE 0.06%</t>
  </si>
  <si>
    <t>TRYPAN BLUE 0.06%</t>
  </si>
  <si>
    <t>57.50</t>
  </si>
  <si>
    <t>ALBUTEROL SULF 0.5% HI-CONC</t>
  </si>
  <si>
    <t>PROVENTIL 2.5 MG/0.5 ML SOL</t>
  </si>
  <si>
    <t>3.08</t>
  </si>
  <si>
    <t>DAPTOMYCIN</t>
  </si>
  <si>
    <t>CUBICIN 500 MG VIAL</t>
  </si>
  <si>
    <t>272.70</t>
  </si>
  <si>
    <t>HEPATITIS B IMMUNE GLOBULIN</t>
  </si>
  <si>
    <t>HYPERHEP B S-D VIAL</t>
  </si>
  <si>
    <t>831.41</t>
  </si>
  <si>
    <t>RACEPINEPHRINE 2.25%</t>
  </si>
  <si>
    <t>MICRONEPHRINE 2.25% NEB</t>
  </si>
  <si>
    <t>ZITHROMAX 500 MG TABLET</t>
  </si>
  <si>
    <t>15.57</t>
  </si>
  <si>
    <t>WELLBUTRIN XL 150 MG TABLET</t>
  </si>
  <si>
    <t>6.58</t>
  </si>
  <si>
    <t>LOVENOX 100 MG PREFILLED SYR</t>
  </si>
  <si>
    <t>90.31</t>
  </si>
  <si>
    <t>MITOMYCIN-C</t>
  </si>
  <si>
    <t>67.00</t>
  </si>
  <si>
    <t>LOPRESSOR 25 MG TAB</t>
  </si>
  <si>
    <t>643.68</t>
  </si>
  <si>
    <t>SILVASORB</t>
  </si>
  <si>
    <t>SILVASORB GEL 45 G</t>
  </si>
  <si>
    <t>22.42</t>
  </si>
  <si>
    <t>VFEND IV 200 MG VIAL</t>
  </si>
  <si>
    <t>143.50</t>
  </si>
  <si>
    <t>ARIPIPRAZOLE</t>
  </si>
  <si>
    <t>ABILIFY 10 MG TABLET</t>
  </si>
  <si>
    <t>18.16</t>
  </si>
  <si>
    <t>LABETALOL INJ</t>
  </si>
  <si>
    <t>NORMODYNE INJ 20 MG/4ML VIAL</t>
  </si>
  <si>
    <t>TIGECYCLINE</t>
  </si>
  <si>
    <t>TYGACIL 50 MG VIAL</t>
  </si>
  <si>
    <t>73.50</t>
  </si>
  <si>
    <t>OXYCODONE ORAL</t>
  </si>
  <si>
    <t>OXYCODONE HCL 5 MG/5 ML SOL</t>
  </si>
  <si>
    <t>ASCORBIC ACID 500 MG/ML VIAL</t>
  </si>
  <si>
    <t>OMALIZUMAB</t>
  </si>
  <si>
    <t>XOLAIR 150 MG VIAL</t>
  </si>
  <si>
    <t>1064.00</t>
  </si>
  <si>
    <t>IMMUNE GLOBULIN,GAMMA 5%</t>
  </si>
  <si>
    <t>OCTAGAM 5% 5 GM/ 100ML VIAL</t>
  </si>
  <si>
    <t>335.00</t>
  </si>
  <si>
    <t>MITOMYCIN</t>
  </si>
  <si>
    <t>MITOMYCIN 20 MG VIAL</t>
  </si>
  <si>
    <t>142.55</t>
  </si>
  <si>
    <t>MORPHINE SULFATE/PF</t>
  </si>
  <si>
    <t>ASTRAMORPH-PF 10 MG/10 ML VIAL</t>
  </si>
  <si>
    <t>12.89</t>
  </si>
  <si>
    <t>GUAIFENESIN ER</t>
  </si>
  <si>
    <t>MUCINEX ER 600 MG TABLET</t>
  </si>
  <si>
    <t>PRIMACOR 20MG / D5W</t>
  </si>
  <si>
    <t>MILRINONE-D5W 20 MG/100 ML</t>
  </si>
  <si>
    <t>19.85</t>
  </si>
  <si>
    <t>CEFTRIAXONE 1G / NACL</t>
  </si>
  <si>
    <t>ROCEPHIN 1 GM IV</t>
  </si>
  <si>
    <t>46.00</t>
  </si>
  <si>
    <t>AMPICILLIN 2 G / NACL</t>
  </si>
  <si>
    <t>AMPICILLIN 2 G/NACL 100ML IVPB</t>
  </si>
  <si>
    <t>20.10</t>
  </si>
  <si>
    <t>CEFTRIAXONE 2G / NACL</t>
  </si>
  <si>
    <t>ROCEPHIN 2 GM IV</t>
  </si>
  <si>
    <t>91.41</t>
  </si>
  <si>
    <t>NORMAL SALINE POSI-FLUSH</t>
  </si>
  <si>
    <t>NACL FLUSH 5ML SYRINGE</t>
  </si>
  <si>
    <t>OXYTOCIN 20 UNITS / NACL</t>
  </si>
  <si>
    <t>OXYTOCIN 20 UNITS/ NACL</t>
  </si>
  <si>
    <t>4.50</t>
  </si>
  <si>
    <t>PREGABALIN</t>
  </si>
  <si>
    <t>LYRICA 50 MG CAPSULE</t>
  </si>
  <si>
    <t>2.83</t>
  </si>
  <si>
    <t>HYDROCODONE/ACETAMI 7.5/325 MG</t>
  </si>
  <si>
    <t>VICODIN ES 7.5/325 TABLET</t>
  </si>
  <si>
    <t>PAXIL 10 MG TABLET</t>
  </si>
  <si>
    <t>4.12</t>
  </si>
  <si>
    <t>VANCOMYCIN (CATARACT USE)</t>
  </si>
  <si>
    <t>3.62</t>
  </si>
  <si>
    <t>-OXYCODONE</t>
  </si>
  <si>
    <t>CINACALCET</t>
  </si>
  <si>
    <t>SENSIPAR 30 MG TABLET</t>
  </si>
  <si>
    <t>14.81</t>
  </si>
  <si>
    <t>CLEOCIN PHOS 900 MG/6 ML VIAL</t>
  </si>
  <si>
    <t>13.38</t>
  </si>
  <si>
    <t>TETRACAINE 1%</t>
  </si>
  <si>
    <t>PONTOCAINE 1% AMPUL</t>
  </si>
  <si>
    <t>5.59</t>
  </si>
  <si>
    <t>RIBOFLAVIN</t>
  </si>
  <si>
    <t>RIBOFLAVIN 100 MG TABLET</t>
  </si>
  <si>
    <t>EMTRICITABINE</t>
  </si>
  <si>
    <t>EMTRIVA 200 MG CAPSULE</t>
  </si>
  <si>
    <t>15.58</t>
  </si>
  <si>
    <t>POTASSIUM IODIDE/IODINE</t>
  </si>
  <si>
    <t>STRONG IODINE SOLUTION</t>
  </si>
  <si>
    <t>MULTIVITAMIN IV PEDIATRIC</t>
  </si>
  <si>
    <t>M.V.I. PEDIATRIC VIAL</t>
  </si>
  <si>
    <t>8.62</t>
  </si>
  <si>
    <t>IV SET EXTENS. W/FLTR (2C8671)</t>
  </si>
  <si>
    <t>7.15</t>
  </si>
  <si>
    <t>MAGNESIUM SULF (MEQ) IV</t>
  </si>
  <si>
    <t>TAMIFLU 6 MG/ML 5 ML SUSP</t>
  </si>
  <si>
    <t>RIFABUTIN</t>
  </si>
  <si>
    <t>MYCOBUTIN 150 MG CAPSULE</t>
  </si>
  <si>
    <t>12.75</t>
  </si>
  <si>
    <t>TETRAHYDROZOLINE HCL/PEGS</t>
  </si>
  <si>
    <t>VISINE MOISTURIZING EYE DRP</t>
  </si>
  <si>
    <t>PARICALCITOL</t>
  </si>
  <si>
    <t>9.67</t>
  </si>
  <si>
    <t>PROTONIX 20 MG TABLET</t>
  </si>
  <si>
    <t>DARIFENACIN</t>
  </si>
  <si>
    <t>ESOMEPRAZOLE INJ</t>
  </si>
  <si>
    <t>NEXIUM I.V. 40 MG VIAL</t>
  </si>
  <si>
    <t>33.91</t>
  </si>
  <si>
    <t>HYDROCODONE/ACETAMINOPHEN</t>
  </si>
  <si>
    <t>VICODIN 5/217MG PER 10ML SOLN</t>
  </si>
  <si>
    <t>1.23</t>
  </si>
  <si>
    <t>AMPICILLIN 1 G / NACL</t>
  </si>
  <si>
    <t>AMPICILLIN 1GM ADD + NS 50ML</t>
  </si>
  <si>
    <t>18.93</t>
  </si>
  <si>
    <t>EXENATIDE</t>
  </si>
  <si>
    <t>BYETTA 5 MCG DOSE PEN INJ</t>
  </si>
  <si>
    <t>298.08</t>
  </si>
  <si>
    <t>CARBIDOPA/LEVO/ENTAC-100</t>
  </si>
  <si>
    <t>STALEVO 100 TABLET</t>
  </si>
  <si>
    <t>3.45</t>
  </si>
  <si>
    <t>MULTITRACE-4 VIAL</t>
  </si>
  <si>
    <t>4.20</t>
  </si>
  <si>
    <t>FAT EMULSION 20% NEONATAL</t>
  </si>
  <si>
    <t>28.90</t>
  </si>
  <si>
    <t>VITAMIN-E</t>
  </si>
  <si>
    <t>AQUASOL E 50 UNIT/ML DROPS</t>
  </si>
  <si>
    <t>32.35</t>
  </si>
  <si>
    <t>CEFDINIR</t>
  </si>
  <si>
    <t>CEFDINIR 125 MG/5 ML SUSP</t>
  </si>
  <si>
    <t>RIZATRIPTAN</t>
  </si>
  <si>
    <t>MAXALT MLT 10 MG TABLET</t>
  </si>
  <si>
    <t>27.84</t>
  </si>
  <si>
    <t>FENOFIBRATE (NAN.CRYSTAL)</t>
  </si>
  <si>
    <t>TRICOR 48 MG TABLET</t>
  </si>
  <si>
    <t>AZELASTINE 0.05%</t>
  </si>
  <si>
    <t>OPTIVAR 0.05% DROPS</t>
  </si>
  <si>
    <t>132.29</t>
  </si>
  <si>
    <t>CLINIMIX-E 2.75%/5%</t>
  </si>
  <si>
    <t>CLINIMIX E 2.75%/5% SOLUTION</t>
  </si>
  <si>
    <t>45.06</t>
  </si>
  <si>
    <t>GLIPIZIDE XL</t>
  </si>
  <si>
    <t>CYCLOSPORINE 0.05%</t>
  </si>
  <si>
    <t>RESTASIS 0.05% EYE EMULSION</t>
  </si>
  <si>
    <t>PYRIDOXINE INJ (VIT B-6)</t>
  </si>
  <si>
    <t>PYRIDOXINE 100 MG/ML VIAL</t>
  </si>
  <si>
    <t>10.79</t>
  </si>
  <si>
    <t>ZOLEDRONIC ACID</t>
  </si>
  <si>
    <t>ZOMETA 4 MG/5 ML VIAL</t>
  </si>
  <si>
    <t>1064.09</t>
  </si>
  <si>
    <t>MUPIROCIN CALCIUM 2% NASAL</t>
  </si>
  <si>
    <t>BACTROBAN NASAL 2% OINT 1G</t>
  </si>
  <si>
    <t>10.03</t>
  </si>
  <si>
    <t>FOMEPIZOLE</t>
  </si>
  <si>
    <t>ANTIZOL 1.5 GM/1.5 ML VIAL</t>
  </si>
  <si>
    <t>1364.85</t>
  </si>
  <si>
    <t>LUPRON DEPOT 7.5 MG KIT</t>
  </si>
  <si>
    <t>912.90</t>
  </si>
  <si>
    <t>VARENICLINE TARTRATE</t>
  </si>
  <si>
    <t>CHANTIX 1 MG TABLET</t>
  </si>
  <si>
    <t>COLISTIMETHATE</t>
  </si>
  <si>
    <t>COLISTIMETHATE 150 MG VIAL</t>
  </si>
  <si>
    <t>57.00</t>
  </si>
  <si>
    <t>DRONABINOL</t>
  </si>
  <si>
    <t>MARINOL 2.5 MG CAPSULE</t>
  </si>
  <si>
    <t>8.12</t>
  </si>
  <si>
    <t>CIPROFLOXACIN IV</t>
  </si>
  <si>
    <t>CIPRO IV 400MG/40ML VIAL</t>
  </si>
  <si>
    <t>3.50</t>
  </si>
  <si>
    <t>CITRIC ACID/SODIUM CITRATE</t>
  </si>
  <si>
    <t>BICITRA UD 30ML SOLN</t>
  </si>
  <si>
    <t>NACL 0.45% + KCL 20MEQ</t>
  </si>
  <si>
    <t>POTASSIUM CL 20 MEQ-0.45% NACL</t>
  </si>
  <si>
    <t>12.48</t>
  </si>
  <si>
    <t>MAGNESIUM SULF 4G / WATER</t>
  </si>
  <si>
    <t>MAGNESIUM SULF 4% IV SOLN</t>
  </si>
  <si>
    <t>7.52</t>
  </si>
  <si>
    <t>VASOTEC 20 MG TAB</t>
  </si>
  <si>
    <t>INSULIN DETEMIR</t>
  </si>
  <si>
    <t>LEVEMIR 100 UNITS/ML VIAL</t>
  </si>
  <si>
    <t>120.86</t>
  </si>
  <si>
    <t>D5W/0.45%NACL + KCL 10MEQ</t>
  </si>
  <si>
    <t>D5%-1/2NS-KCL 10 MEQ/L IV SOL</t>
  </si>
  <si>
    <t>IBUPROFEN UD</t>
  </si>
  <si>
    <t>MOTRIN UD CUPS 100 MG/5 ML</t>
  </si>
  <si>
    <t>MOTRIN 200 MG/10ML UD CUPS</t>
  </si>
  <si>
    <t>ACETAMINOPHEN SUSP UD</t>
  </si>
  <si>
    <t>TYLENOL UD SUSP 160 MG/5 ML</t>
  </si>
  <si>
    <t>-PIPERACILLIN/TAZOBACTAM</t>
  </si>
  <si>
    <t>ZOSYN 3.375 G/ NS 100ML PREMX</t>
  </si>
  <si>
    <t>28.31</t>
  </si>
  <si>
    <t>AZITHROMYCIN 500MG / NACL</t>
  </si>
  <si>
    <t>IMIPENEM-CILASTATIN/ NS 100ML</t>
  </si>
  <si>
    <t>PRIMAXIN 500 MG/NS 100ML IVPB</t>
  </si>
  <si>
    <t>41.26</t>
  </si>
  <si>
    <t>WATER FOR INHALATION</t>
  </si>
  <si>
    <t>11.50</t>
  </si>
  <si>
    <t>PORACTANT</t>
  </si>
  <si>
    <t>CUROSURF 240 MG/3 ML VIAL</t>
  </si>
  <si>
    <t>786.91</t>
  </si>
  <si>
    <t>EFFEXOR XR 75 MG CAPSULE</t>
  </si>
  <si>
    <t>5.18</t>
  </si>
  <si>
    <t>3.71</t>
  </si>
  <si>
    <t>KEPPRA 500 MG/5ML ORAL SOLN</t>
  </si>
  <si>
    <t>4.57</t>
  </si>
  <si>
    <t>CEFOXITIN</t>
  </si>
  <si>
    <t>MEFOXIN 2 GM VIAL</t>
  </si>
  <si>
    <t>22.50</t>
  </si>
  <si>
    <t>MEFOXIN 1 GM VIAL</t>
  </si>
  <si>
    <t>11.23</t>
  </si>
  <si>
    <t>SOLU-MEDROL 2,000 MG VIAL</t>
  </si>
  <si>
    <t>53.36</t>
  </si>
  <si>
    <t>GENTAMICIN 80MG / NACL</t>
  </si>
  <si>
    <t>GENTAMICIN 80 MG/NS 50 ML PB</t>
  </si>
  <si>
    <t>ACETYLCYSTEINE INJ</t>
  </si>
  <si>
    <t>ACETADOTE 200 MG/ML VIAL</t>
  </si>
  <si>
    <t>199.39</t>
  </si>
  <si>
    <t>MAG HYDROX/AL HYDROX/SIMETH</t>
  </si>
  <si>
    <t>MAALOX PLUS (UD) SUSPENSION</t>
  </si>
  <si>
    <t>LACTULOSE (UD)</t>
  </si>
  <si>
    <t>CEPHULAC 20 GM/30 ML SOLUTION</t>
  </si>
  <si>
    <t>CLARITIN 10 MG/10 ML SYRUP</t>
  </si>
  <si>
    <t>ACETAMINOPHEN/CODEINE UD</t>
  </si>
  <si>
    <t>TYLENOL W/ CODEINE 5ML ELIXIR</t>
  </si>
  <si>
    <t>0.72</t>
  </si>
  <si>
    <t>AMIODARONE 900MG / D5W</t>
  </si>
  <si>
    <t>CORDARONE 900MG PREMIX</t>
  </si>
  <si>
    <t>AMPHOTERICIN B LIPOSOME</t>
  </si>
  <si>
    <t>AMBISOME 50 MG VIAL</t>
  </si>
  <si>
    <t>188.40</t>
  </si>
  <si>
    <t>MAGNESIUM SULF 2G / WATER</t>
  </si>
  <si>
    <t>7.37</t>
  </si>
  <si>
    <t>SOLIFENACIN</t>
  </si>
  <si>
    <t>VESICARE 5 MG TABLET</t>
  </si>
  <si>
    <t>5.43</t>
  </si>
  <si>
    <t>NORGESTREL/ETHINYL ESTRADIOL</t>
  </si>
  <si>
    <t>OGESTREL TABLET</t>
  </si>
  <si>
    <t>1.60</t>
  </si>
  <si>
    <t>LIDOCAINE/PF 1%</t>
  </si>
  <si>
    <t>6.53</t>
  </si>
  <si>
    <t>BUDESONIDE/FORMOTEROL</t>
  </si>
  <si>
    <t>SYMBICORT 160-4.5 MCG INHALER</t>
  </si>
  <si>
    <t>22.31</t>
  </si>
  <si>
    <t>ONDANSETRON ODT</t>
  </si>
  <si>
    <t>ZOFRAN ODT 4 MG TABLET</t>
  </si>
  <si>
    <t>25.07</t>
  </si>
  <si>
    <t>CHLORHEXIDINE 0.12%</t>
  </si>
  <si>
    <t>CHLORHEXIDINE 0.12% RINSE</t>
  </si>
  <si>
    <t>POTASSIUM PHOSPHATE/ NACL</t>
  </si>
  <si>
    <t>K-PHOS 15 MMOL / NS 250ML</t>
  </si>
  <si>
    <t>SODIUM PHOSPHATE 15 MMOL/ NACL</t>
  </si>
  <si>
    <t>SODIUM PHOS 15 MMOL/ NS 250ML</t>
  </si>
  <si>
    <t>CLINDAMYCIN 900MG / PREMIX</t>
  </si>
  <si>
    <t>CLEOCIN 900 MG/D5W 50ML IVPB</t>
  </si>
  <si>
    <t>18.42</t>
  </si>
  <si>
    <t>RETROVIR IV 200MG/20ML VIAL</t>
  </si>
  <si>
    <t>32.16</t>
  </si>
  <si>
    <t>MORPHINE SULF 100 MG/5 ML SOLN</t>
  </si>
  <si>
    <t>87.61</t>
  </si>
  <si>
    <t>AMMONIUM LACTATE 12%</t>
  </si>
  <si>
    <t>10.15</t>
  </si>
  <si>
    <t>PHENYTOIN SUSP UD</t>
  </si>
  <si>
    <t>PHENYTOIN 100 MG/4 ML SUSP</t>
  </si>
  <si>
    <t>INFLUENZA TVS VACCINE/PF</t>
  </si>
  <si>
    <t>FLU VACCINE 2023-24 SYRINGE</t>
  </si>
  <si>
    <t>13.99</t>
  </si>
  <si>
    <t>PRAMIPEXOLE</t>
  </si>
  <si>
    <t>MIRAPEX 0.25 MG TABLET</t>
  </si>
  <si>
    <t>POTASSIUM CHLORIDE 20% UD LIQ</t>
  </si>
  <si>
    <t>KCL 20% 40 MEQ/15 ORAL SOLN</t>
  </si>
  <si>
    <t>NYSTATIN SUSP (UD)</t>
  </si>
  <si>
    <t>CALCIUM CL 1GM/100ML NS PREMIX</t>
  </si>
  <si>
    <t>HYDRODIURIL 12.5 MG CAP</t>
  </si>
  <si>
    <t>EPIPEN 0.3 MG AUTO-INJECTOR</t>
  </si>
  <si>
    <t>90.07</t>
  </si>
  <si>
    <t>EPIPEN JR 0.15 MG AUTO-INJCT</t>
  </si>
  <si>
    <t>SYMBICORT 80/4.5 MCG INHALER</t>
  </si>
  <si>
    <t>19.48</t>
  </si>
  <si>
    <t>NEURONTIN 250 MG/5 ML SOLN</t>
  </si>
  <si>
    <t>LOPINAVIR/RITONAVIR</t>
  </si>
  <si>
    <t>KALETRA 400-100/5 ML ORAL SOLU</t>
  </si>
  <si>
    <t>420.95</t>
  </si>
  <si>
    <t>RIVASTIGMINE PATCH</t>
  </si>
  <si>
    <t>EXELON 4.6 MG/24HR PATCH</t>
  </si>
  <si>
    <t>VITAMIN D-3 2,000 UNIT TABLET</t>
  </si>
  <si>
    <t>CHLORHEXIDINE GLUCONATE 4%</t>
  </si>
  <si>
    <t>HIBICLENS 4% LIQUID</t>
  </si>
  <si>
    <t>MEROPENEM</t>
  </si>
  <si>
    <t>MERREM IV 1 GM VIAL</t>
  </si>
  <si>
    <t>78.19</t>
  </si>
  <si>
    <t>RANOLAZINE</t>
  </si>
  <si>
    <t>4.04</t>
  </si>
  <si>
    <t>HYDROCODONE/ACETAMIN 10/325 MG</t>
  </si>
  <si>
    <t>NORCO 10/325 TABLET</t>
  </si>
  <si>
    <t>2.06</t>
  </si>
  <si>
    <t>FENTANYL 12 MCG/HR PATCH</t>
  </si>
  <si>
    <t>13.80</t>
  </si>
  <si>
    <t>ERTAPENEM 1 G / NACL</t>
  </si>
  <si>
    <t>INVANZ 1 G/ NACL 50ML IVPB</t>
  </si>
  <si>
    <t>207.00</t>
  </si>
  <si>
    <t>IVERMECTIN</t>
  </si>
  <si>
    <t>STROMECTOL 3 MG TABLET</t>
  </si>
  <si>
    <t>THROMBIN (HUMAN) HEMOSTATIC MA</t>
  </si>
  <si>
    <t>FLOSEAL 5 ML SYRINGE</t>
  </si>
  <si>
    <t>172.80</t>
  </si>
  <si>
    <t>FLOSEAL 10 ML SYRINGE</t>
  </si>
  <si>
    <t>376.02</t>
  </si>
  <si>
    <t>SODIUM CHLORIDE 3%</t>
  </si>
  <si>
    <t>NACL 3% 15ML NEBULE</t>
  </si>
  <si>
    <t>TYLENOL 650 MG/20.3 ML SUSP</t>
  </si>
  <si>
    <t>NEBIVOLOL</t>
  </si>
  <si>
    <t>BYSTOLIC 5 MG TABLET</t>
  </si>
  <si>
    <t>5.35</t>
  </si>
  <si>
    <t>LEVETIRACETAM INJ</t>
  </si>
  <si>
    <t>KEPPRA 500 MG/5 ML VIAL</t>
  </si>
  <si>
    <t>46.40</t>
  </si>
  <si>
    <t>BUPRENORPH/NALOXONE 2/0.5MG SL</t>
  </si>
  <si>
    <t>SUBOXONE 2 MG-0.5 MG TABLET SL</t>
  </si>
  <si>
    <t>4.44</t>
  </si>
  <si>
    <t>SORBITOL SOLUTION 70%</t>
  </si>
  <si>
    <t>SORBITOL 70% SOLUTION</t>
  </si>
  <si>
    <t>1.10</t>
  </si>
  <si>
    <t>ESMOLOL 2.5GM/ NS</t>
  </si>
  <si>
    <t>BREVIBLOC 10 MG/ML IV BAG</t>
  </si>
  <si>
    <t>153.50</t>
  </si>
  <si>
    <t>MUPIROCIN CALCIUM 2%</t>
  </si>
  <si>
    <t>BACTROBAN 2% CREAM 15G</t>
  </si>
  <si>
    <t>53.62</t>
  </si>
  <si>
    <t>OMEGA-3 ACID ETHYL ESTERS</t>
  </si>
  <si>
    <t>1.53</t>
  </si>
  <si>
    <t>AMOXIL/POTASSIUM CLAVULANATE</t>
  </si>
  <si>
    <t>AMOX TR-K CLV 400-57/5 SUSP</t>
  </si>
  <si>
    <t>MYCOPHENOLATE</t>
  </si>
  <si>
    <t>3.85</t>
  </si>
  <si>
    <t>ERYTHROMYCIN 2%</t>
  </si>
  <si>
    <t>ERYTHROMYCIN 2% SOLUTION</t>
  </si>
  <si>
    <t>15.40</t>
  </si>
  <si>
    <t>ATOVAQUONE</t>
  </si>
  <si>
    <t>MEPRON 750MG/5ML SUSP</t>
  </si>
  <si>
    <t>26.98</t>
  </si>
  <si>
    <t>ALPHA HYDROXY ACIDS/UREA</t>
  </si>
  <si>
    <t>ATRAC-TAIN CREAM</t>
  </si>
  <si>
    <t>7.31</t>
  </si>
  <si>
    <t>SYNTHROID 137 MCG TABLET</t>
  </si>
  <si>
    <t>MORPHINE (HI-CONC)</t>
  </si>
  <si>
    <t>MORPHINE SULFATE 50 MG/ML VIAL</t>
  </si>
  <si>
    <t>22.06</t>
  </si>
  <si>
    <t>OCTREOTIDE ACETATE (LAR DEPOT)</t>
  </si>
  <si>
    <t>SANDOSTATIN LAR 10 MG KIT</t>
  </si>
  <si>
    <t>4063.93</t>
  </si>
  <si>
    <t>CELLULOSE HEMOSTAT 4X4</t>
  </si>
  <si>
    <t>FIBRILLAR 4X4IN HEMOSTAT</t>
  </si>
  <si>
    <t>190.00</t>
  </si>
  <si>
    <t>HEPARIN FLUSH (PF)</t>
  </si>
  <si>
    <t>HEPARIN IV FLUSH 1 UNIT/ML SYR</t>
  </si>
  <si>
    <t>3.25</t>
  </si>
  <si>
    <t>LOPINAVIR/RITONAVIR 200/50 MG</t>
  </si>
  <si>
    <t>KALETRA 200-50 MG TABLET</t>
  </si>
  <si>
    <t>7.02</t>
  </si>
  <si>
    <t>REQUIP 0.25 MG TABLET</t>
  </si>
  <si>
    <t>RITONAVIR</t>
  </si>
  <si>
    <t>NORVIR 100 MG CAPSULE</t>
  </si>
  <si>
    <t>10.29</t>
  </si>
  <si>
    <t>3.79</t>
  </si>
  <si>
    <t>MEASLES,MUMPS&amp;RUBELLA VACC/PF</t>
  </si>
  <si>
    <t>M-M-R II 0.5ML VACCINE</t>
  </si>
  <si>
    <t>57.49</t>
  </si>
  <si>
    <t>KEPPRA 250 MG TABLET</t>
  </si>
  <si>
    <t>3.88</t>
  </si>
  <si>
    <t>SACCHAROMYCES BOULARDII</t>
  </si>
  <si>
    <t>FENTANYL/BUPIVACAINE/NS/PF</t>
  </si>
  <si>
    <t>FENTA-BUPIVA-NS 2 MCG-0.0375%</t>
  </si>
  <si>
    <t>29.23</t>
  </si>
  <si>
    <t>HYDROMORPHONE INJ</t>
  </si>
  <si>
    <t>DILAUDID INJ 1 MG/ML SYRINGE</t>
  </si>
  <si>
    <t>EMTRICITAB/TENOFOV 200/300 MG</t>
  </si>
  <si>
    <t>TRUVADA 200/300 MG TABLET</t>
  </si>
  <si>
    <t>39.84</t>
  </si>
  <si>
    <t>REGADENOSON</t>
  </si>
  <si>
    <t>LEXISCAN INJECTION</t>
  </si>
  <si>
    <t>252.64</t>
  </si>
  <si>
    <t>FLUZONE 2021-22 VIAL (PF)</t>
  </si>
  <si>
    <t>DEXTROSE</t>
  </si>
  <si>
    <t>DEX4 GLUCOSE 4 GM TABLET CHEW</t>
  </si>
  <si>
    <t>3.96</t>
  </si>
  <si>
    <t>CEFAZOLIN 1G / D5W</t>
  </si>
  <si>
    <t>ANCEF 1 GM/D5W BAG</t>
  </si>
  <si>
    <t>5.04</t>
  </si>
  <si>
    <t>HYDROCODONE/ACETAMIN 5/325 MG</t>
  </si>
  <si>
    <t>VICODIN 5/325 TABLET</t>
  </si>
  <si>
    <t>-HYDROCODONE/ACETAMIN 5/325 MG</t>
  </si>
  <si>
    <t>PRASUGREL</t>
  </si>
  <si>
    <t>LACOSAMIDE</t>
  </si>
  <si>
    <t>CLINDAMYCIN PHOSPHATE 2%</t>
  </si>
  <si>
    <t>CLEOCIN 2% VAGINAL CREAM 40G</t>
  </si>
  <si>
    <t>78.91</t>
  </si>
  <si>
    <t>ROMIPLOSTIM</t>
  </si>
  <si>
    <t>NPLATE 250 MCG VIAL</t>
  </si>
  <si>
    <t>1654.00</t>
  </si>
  <si>
    <t>SILDENAFIL</t>
  </si>
  <si>
    <t>17.16</t>
  </si>
  <si>
    <t>PERMETHRIN 1% (SHAMPOO)</t>
  </si>
  <si>
    <t>PERMETHRIN 1% LOTION</t>
  </si>
  <si>
    <t>8.19</t>
  </si>
  <si>
    <t>HYDROCORTISONE LOTION 1%</t>
  </si>
  <si>
    <t>10.24</t>
  </si>
  <si>
    <t>VITAMIN D 1,000 UNIT TABLET</t>
  </si>
  <si>
    <t>LIDOCAINE/PF 4%</t>
  </si>
  <si>
    <t>LIDOCAINE HCL 4% AMPUL</t>
  </si>
  <si>
    <t>3.86</t>
  </si>
  <si>
    <t>EPINEPHRINE/PF</t>
  </si>
  <si>
    <t>EPINEPHRINE 1 MG/ML AMPUL</t>
  </si>
  <si>
    <t>BRIMONIDINE TARTRATE/TIMOLOL</t>
  </si>
  <si>
    <t>COMBIGAN EYE DROPS 5ML</t>
  </si>
  <si>
    <t>83.35</t>
  </si>
  <si>
    <t>CARBIDOPA/LEVODOPA-CR 25/100MG</t>
  </si>
  <si>
    <t>CLINDAMYCIN 600MG / PREMIX</t>
  </si>
  <si>
    <t>CLEOCIN 600 MG/NACL 50ML IVPB</t>
  </si>
  <si>
    <t>15.07</t>
  </si>
  <si>
    <t>NOREPINEPHRINE / IV SOLN</t>
  </si>
  <si>
    <t>LEVOPHED 4 MG/250 ML IV SOLN</t>
  </si>
  <si>
    <t>40.50</t>
  </si>
  <si>
    <t>DIPH,PERTUSS(ACELL),TET VAC/PF</t>
  </si>
  <si>
    <t>BOOSTRIX VACCINE VIAL</t>
  </si>
  <si>
    <t>MEMANTINE</t>
  </si>
  <si>
    <t>NAMENDA 10 MG TABLET</t>
  </si>
  <si>
    <t>3.32</t>
  </si>
  <si>
    <t>SERTRALINE HCL 25 MG TABLET</t>
  </si>
  <si>
    <t>4.42</t>
  </si>
  <si>
    <t>VITAMIN B-12 1,000 MCG TABLET</t>
  </si>
  <si>
    <t>MIDODRINE HCL 5 MG TABLET</t>
  </si>
  <si>
    <t>PEMETREXED</t>
  </si>
  <si>
    <t>ALIMTA 500 MG VIAL</t>
  </si>
  <si>
    <t>3134.88</t>
  </si>
  <si>
    <t>ALIMTA 100 MG VIAL</t>
  </si>
  <si>
    <t>626.98</t>
  </si>
  <si>
    <t>PALONOSETRON</t>
  </si>
  <si>
    <t>ALOXI 0.25 MG/5 ML VIAL</t>
  </si>
  <si>
    <t>432.00</t>
  </si>
  <si>
    <t>5.50</t>
  </si>
  <si>
    <t>BEVACIZUMAB</t>
  </si>
  <si>
    <t>AVASTIN 100 MG/4 ML VIAL</t>
  </si>
  <si>
    <t>700.38</t>
  </si>
  <si>
    <t>AVASTIN 400 MG/16 ML VIAL</t>
  </si>
  <si>
    <t>2801.52</t>
  </si>
  <si>
    <t>ARANESP 200 MCG/0.4 ML SYRINGE</t>
  </si>
  <si>
    <t>1287.36</t>
  </si>
  <si>
    <t>ARANESP 300 MCG/0.6 ML SYRINGE</t>
  </si>
  <si>
    <t>1931.04</t>
  </si>
  <si>
    <t>AMIFOSTINE CRYSTALLINE</t>
  </si>
  <si>
    <t>ETHYOL 500 MG VIAL</t>
  </si>
  <si>
    <t>564.92</t>
  </si>
  <si>
    <t>3.94</t>
  </si>
  <si>
    <t>BLEOMYCIN (CHEMO)</t>
  </si>
  <si>
    <t>BLEOMYCIN SULFATE 30 UNIT VIAL</t>
  </si>
  <si>
    <t>120.00</t>
  </si>
  <si>
    <t>BLEOMYCIN SULFATE 15 UNIT VIAL</t>
  </si>
  <si>
    <t>CARBOPLATIN (CHEMO)</t>
  </si>
  <si>
    <t>CARBOPLATIN 10 MG/1 ML VIAL</t>
  </si>
  <si>
    <t>CARBOPLATIN 150 MG/15 ML VIAL</t>
  </si>
  <si>
    <t>CARBOPLATIN 450 MG/45 ML VIAL</t>
  </si>
  <si>
    <t>CISPLATIN (CHEMO)</t>
  </si>
  <si>
    <t>PLATINOL 1 MG/ML VIAL</t>
  </si>
  <si>
    <t>CYCLOPHOSPHAMIDE (CHEMO)</t>
  </si>
  <si>
    <t>CYCLOPHOSPHAMIDE 500 MG VIAL</t>
  </si>
  <si>
    <t>52.87</t>
  </si>
  <si>
    <t>CYCLOPHOSPHAMIDE 1 GM VIAL</t>
  </si>
  <si>
    <t>95.21</t>
  </si>
  <si>
    <t>DACARBAZINE (CHEMO)</t>
  </si>
  <si>
    <t>DACARBAZINE 200 MG VIAL</t>
  </si>
  <si>
    <t>DOXORUBICIN (CHEMO)</t>
  </si>
  <si>
    <t>ADRIAMYCIN 2 MG/1 ML VIAL</t>
  </si>
  <si>
    <t>DOXORUBICIN 50 MG/25 ML VIAL</t>
  </si>
  <si>
    <t>2.26</t>
  </si>
  <si>
    <t>DOXORUBICIN LIPOSOMAL (CHEMO)</t>
  </si>
  <si>
    <t>DOXIL 20 MG/10ML VIAL</t>
  </si>
  <si>
    <t>1226.06</t>
  </si>
  <si>
    <t>DOXIL 2 MG/ML VIAL</t>
  </si>
  <si>
    <t>3065.17</t>
  </si>
  <si>
    <t>DECITABINE (CHEMO)</t>
  </si>
  <si>
    <t>DACOGEN 50 MG VIAL</t>
  </si>
  <si>
    <t>1774.80</t>
  </si>
  <si>
    <t>OXALIPLATIN</t>
  </si>
  <si>
    <t>ELOXATIN 50 MG/10 ML VIAL</t>
  </si>
  <si>
    <t>1177.20</t>
  </si>
  <si>
    <t>ELOXATIN 100 MG/20 ML VIAL</t>
  </si>
  <si>
    <t>2354.39</t>
  </si>
  <si>
    <t>FULVESTRANT</t>
  </si>
  <si>
    <t>FASLODEX 250 MG/5 ML SYRINGE</t>
  </si>
  <si>
    <t>972.94</t>
  </si>
  <si>
    <t>EPIRUBICIN (CHEMO)</t>
  </si>
  <si>
    <t>EPIRUBICIN 200 MG/100 ML VIAL</t>
  </si>
  <si>
    <t>2694.02</t>
  </si>
  <si>
    <t>EPIRUBICIN 50 MG/25 ML VIAL</t>
  </si>
  <si>
    <t>72.52</t>
  </si>
  <si>
    <t>CETUXIMAB</t>
  </si>
  <si>
    <t>ERBITUX 100 MG/50 ML VIAL</t>
  </si>
  <si>
    <t>584.64</t>
  </si>
  <si>
    <t>ERBITUX 200 MG/100 ML VIAL</t>
  </si>
  <si>
    <t>1169.28</t>
  </si>
  <si>
    <t>GEMCITABINE</t>
  </si>
  <si>
    <t>GEMZAR 100 MG/ML MDV</t>
  </si>
  <si>
    <t>7.92</t>
  </si>
  <si>
    <t>TOPOTECAN</t>
  </si>
  <si>
    <t>HYCAMTIN 4 MG VIAL</t>
  </si>
  <si>
    <t>1348.55</t>
  </si>
  <si>
    <t>IFOSFAMIDE (CHEMO)</t>
  </si>
  <si>
    <t>IFEX 1 GM/ 20 ML VIAL</t>
  </si>
  <si>
    <t>48.00</t>
  </si>
  <si>
    <t>FLUOROURACIL (CHEMO)</t>
  </si>
  <si>
    <t>FLUOROURACIL 500 MG/10 ML VIAL</t>
  </si>
  <si>
    <t>FLUOROURACIL PCA (CHEMO)</t>
  </si>
  <si>
    <t>FLUOROURACIL 1,000 MG/20 ML VL</t>
  </si>
  <si>
    <t>FLUDARABINE (CHEMO)</t>
  </si>
  <si>
    <t>FLUDARABINE 50 MG VIAL</t>
  </si>
  <si>
    <t>161.76</t>
  </si>
  <si>
    <t>LEVOLEUCOVORIN</t>
  </si>
  <si>
    <t>FUSILEV I.V. 50 MG VIAL</t>
  </si>
  <si>
    <t>212.40</t>
  </si>
  <si>
    <t>IRINOTECAN</t>
  </si>
  <si>
    <t>CAMPTOSAR 40 MG/2 ML VIAL</t>
  </si>
  <si>
    <t>72.00</t>
  </si>
  <si>
    <t>IXABEPILONE</t>
  </si>
  <si>
    <t>IXEMPRA 15 MG VIAL</t>
  </si>
  <si>
    <t>1106.35</t>
  </si>
  <si>
    <t>IXEMPRA 45 MG VIAL</t>
  </si>
  <si>
    <t>3319.07</t>
  </si>
  <si>
    <t>IFOSFAMIDE 3 GM/ 60 ML VIAL</t>
  </si>
  <si>
    <t>180.00</t>
  </si>
  <si>
    <t>-LEUCOVORIN CALCIUM</t>
  </si>
  <si>
    <t>LEUCOVORIN CALCIUM 350 MG VL</t>
  </si>
  <si>
    <t>PEGFILGRASTIM</t>
  </si>
  <si>
    <t>NEULASTA 6 MG/0.6 ML SYRINGE</t>
  </si>
  <si>
    <t>3984.00</t>
  </si>
  <si>
    <t>IRINOTECAN (CHEMO)</t>
  </si>
  <si>
    <t>IRINOTECAN HCL 100 MG/5 ML VL</t>
  </si>
  <si>
    <t>108.36</t>
  </si>
  <si>
    <t>VINORELBINE TARTRATE (CHEMO)</t>
  </si>
  <si>
    <t>NAVELBINE 10 MG/ML VIAL</t>
  </si>
  <si>
    <t>NAVELBINE 50 MG/5 ML VIAL</t>
  </si>
  <si>
    <t>210.00</t>
  </si>
  <si>
    <t>ABATACEPT/MALTOSE</t>
  </si>
  <si>
    <t>ORENCIA 250 MG VIAL</t>
  </si>
  <si>
    <t>630.56</t>
  </si>
  <si>
    <t>PACLITAXEL (CHEMO)</t>
  </si>
  <si>
    <t>PACLITAXEL 30 MG/5 ML VIAL</t>
  </si>
  <si>
    <t>ETOPOSIDE (CHEMO)</t>
  </si>
  <si>
    <t>TOPOSAR 20 MG/1 ML VIAL</t>
  </si>
  <si>
    <t>PACLITAXEL 6 MG/1 ML VIAL</t>
  </si>
  <si>
    <t>4.10</t>
  </si>
  <si>
    <t>EPOGEN 20,000 UNITS/ML VIAL</t>
  </si>
  <si>
    <t>306.72</t>
  </si>
  <si>
    <t>TEMSIROLIMUS</t>
  </si>
  <si>
    <t>TORISEL 25 MG VIAL</t>
  </si>
  <si>
    <t>1467.89</t>
  </si>
  <si>
    <t>AZACITIDINE</t>
  </si>
  <si>
    <t>VIDAZA 100 MG VIAL</t>
  </si>
  <si>
    <t>602.93</t>
  </si>
  <si>
    <t>VINCRISTINE (CHEMO)</t>
  </si>
  <si>
    <t>VINCRISTINE 1 MG/ML VIAL</t>
  </si>
  <si>
    <t>6.30</t>
  </si>
  <si>
    <t>VINCRISTINE 2 MG/2 ML VIAL</t>
  </si>
  <si>
    <t>10.72</t>
  </si>
  <si>
    <t>BORTEZOMIB</t>
  </si>
  <si>
    <t>VELCADE 3.5 MG VIAL</t>
  </si>
  <si>
    <t>1633.20</t>
  </si>
  <si>
    <t>VINBLASTINE MDV (CHEMO)</t>
  </si>
  <si>
    <t>VINBLASTINE 1 MG/ML MDV</t>
  </si>
  <si>
    <t>BENDAMUSTINE (CHEMO)</t>
  </si>
  <si>
    <t>TREANDA 100 MG VIAL</t>
  </si>
  <si>
    <t>2160.00</t>
  </si>
  <si>
    <t>METHOTREXATE INJ (CHEMO)</t>
  </si>
  <si>
    <t>METHOTREXATE 50MG/2ML VIAL</t>
  </si>
  <si>
    <t>ONDANSETRON MDV</t>
  </si>
  <si>
    <t>ZOFRAN MDV 4 MG/2 ML 20ML VIAL</t>
  </si>
  <si>
    <t>PAMIDRONATE 90 MG/10 ML VIAL</t>
  </si>
  <si>
    <t>126.72</t>
  </si>
  <si>
    <t>NACL 0.9% (PVC-F)</t>
  </si>
  <si>
    <t>NACL 0.9% 500ML(PVC-F)</t>
  </si>
  <si>
    <t>NACL 0.9% 250ML(PVC-F)</t>
  </si>
  <si>
    <t>1.66</t>
  </si>
  <si>
    <t>EMPTY IV STERILE BAG</t>
  </si>
  <si>
    <t>EMPTY IV STERILE BAG 50ML</t>
  </si>
  <si>
    <t>VITAMIN E 100 UNIT CAPSULE</t>
  </si>
  <si>
    <t>GUAIFENES/D-METHORPH 600/30 MG</t>
  </si>
  <si>
    <t>MUCINEX DM ER 600-30 MG TABLET</t>
  </si>
  <si>
    <t>MESNA (CHEMO)</t>
  </si>
  <si>
    <t>MESNA 100 MG/ML VIAL</t>
  </si>
  <si>
    <t>6.03</t>
  </si>
  <si>
    <t>IV SET CHEMO TEVADAPT.(412116)</t>
  </si>
  <si>
    <t>GOSERELIN</t>
  </si>
  <si>
    <t>ZOLADEX 3.6 MG IMPLANT SYRN</t>
  </si>
  <si>
    <t>469.98</t>
  </si>
  <si>
    <t>NEUPOGEN 480 MCG/0.8 ML SYR</t>
  </si>
  <si>
    <t>532.34</t>
  </si>
  <si>
    <t>NEUPOGEN 300 MCG/0.5 ML SYR</t>
  </si>
  <si>
    <t>334.21</t>
  </si>
  <si>
    <t>IV SET CHEMO PACLITAX.(2C8857)</t>
  </si>
  <si>
    <t>14.68</t>
  </si>
  <si>
    <t>LUPRON DEPOT 22.5 MG 3MO KIT</t>
  </si>
  <si>
    <t>2738.64</t>
  </si>
  <si>
    <t>NPLATE 500 MCG VIAL</t>
  </si>
  <si>
    <t>3308.00</t>
  </si>
  <si>
    <t>EFAVIRENZ</t>
  </si>
  <si>
    <t>SUSTIVA 200 MG CAPSULE</t>
  </si>
  <si>
    <t>HEPARIN LOCK FLUSH 300UNIT/3ML</t>
  </si>
  <si>
    <t>SODIUM CHLORIDE 0.9% POSI-F</t>
  </si>
  <si>
    <t>BD POSIFLUSH SALINE SYRINGE</t>
  </si>
  <si>
    <t>0.12</t>
  </si>
  <si>
    <t>DOCETAXEL (CHEMO)</t>
  </si>
  <si>
    <t>TAXOTERE 20 MG/ML VIAL</t>
  </si>
  <si>
    <t>494.23</t>
  </si>
  <si>
    <t>DEXTROSE 25% INFANT</t>
  </si>
  <si>
    <t>DEXTROSE 25% INFANT SYRINGE</t>
  </si>
  <si>
    <t>DENOSUMAB</t>
  </si>
  <si>
    <t>XGEVA 120 MG/1.7 ML VIAL</t>
  </si>
  <si>
    <t>1980.00</t>
  </si>
  <si>
    <t>SANDOSTATIN LAR 20 MG KIT</t>
  </si>
  <si>
    <t>5324.25</t>
  </si>
  <si>
    <t>LIPASE/PROTEASE/AMYLASE</t>
  </si>
  <si>
    <t>CREON DR 12,000 UNITS CAPSULE</t>
  </si>
  <si>
    <t>CREON DR 24,000 UNITS CAPSULE</t>
  </si>
  <si>
    <t>CEFTAROLINE FOSAMIL</t>
  </si>
  <si>
    <t>TEFLARO 600 MG VIAL</t>
  </si>
  <si>
    <t>49.20</t>
  </si>
  <si>
    <t>FERROUS SULFATE DROPS</t>
  </si>
  <si>
    <t>FERROUS SULF 15 MG IRON/ML DRP</t>
  </si>
  <si>
    <t>FOSAPREPITANT DIMEGLUMINE</t>
  </si>
  <si>
    <t>EMEND 150 MG VIAL</t>
  </si>
  <si>
    <t>307.20</t>
  </si>
  <si>
    <t>BENDAMUSTINE</t>
  </si>
  <si>
    <t>TREANDA 25 MG VIAL</t>
  </si>
  <si>
    <t>540.00</t>
  </si>
  <si>
    <t>DICLOFENAC SODIUM</t>
  </si>
  <si>
    <t>31.82</t>
  </si>
  <si>
    <t>DEGARELIX ACETATE</t>
  </si>
  <si>
    <t>FIRMAGON 80 MG VIAL</t>
  </si>
  <si>
    <t>441.60</t>
  </si>
  <si>
    <t>RIFAXIMIN</t>
  </si>
  <si>
    <t>55.10</t>
  </si>
  <si>
    <t>DACARBAZINE</t>
  </si>
  <si>
    <t>DACARBAZINE 100 MG VIAL</t>
  </si>
  <si>
    <t>13.35</t>
  </si>
  <si>
    <t>DEXAMETHASONE 10MG / NACL</t>
  </si>
  <si>
    <t>DEXAMETHASONE 10 MG IVPB</t>
  </si>
  <si>
    <t>13.54</t>
  </si>
  <si>
    <t>QUETIAPINE</t>
  </si>
  <si>
    <t>SEROQUEL XR 50 MG TABLET</t>
  </si>
  <si>
    <t>5.44</t>
  </si>
  <si>
    <t>OCTREOTIDE ACETATE</t>
  </si>
  <si>
    <t>SANDOSTATIN INJ 500 MCG/ML AMP</t>
  </si>
  <si>
    <t>114.48</t>
  </si>
  <si>
    <t>ALVIMOPAN</t>
  </si>
  <si>
    <t>86.65</t>
  </si>
  <si>
    <t>21.00</t>
  </si>
  <si>
    <t>27.00</t>
  </si>
  <si>
    <t>3213071</t>
  </si>
  <si>
    <t>IV SET CADD EXT</t>
  </si>
  <si>
    <t>4.00</t>
  </si>
  <si>
    <t>DIFLUCAN 100 MG/50 ML VIAL</t>
  </si>
  <si>
    <t>TAXOTERE 80 MG/4 ML VIAL</t>
  </si>
  <si>
    <t>2009.84</t>
  </si>
  <si>
    <t>MAG HYDROX/ALH/SMC/DPHA/LIDO</t>
  </si>
  <si>
    <t>MAGIC MOUTHWASH SUSPENSION</t>
  </si>
  <si>
    <t>CELLCEPT 500 MG TABLET</t>
  </si>
  <si>
    <t>7.93</t>
  </si>
  <si>
    <t>TOCILIZUMAB</t>
  </si>
  <si>
    <t>ACTEMRA 200 MG/10 ML VIAL</t>
  </si>
  <si>
    <t>810.08</t>
  </si>
  <si>
    <t>ACTEMRA 80 MG/4 ML VIAL</t>
  </si>
  <si>
    <t>324.03</t>
  </si>
  <si>
    <t>NIACIN ER</t>
  </si>
  <si>
    <t>SLO-NIACIN 500 MG TABLET</t>
  </si>
  <si>
    <t>ATIVAN 20 MG/10 ML VIAL</t>
  </si>
  <si>
    <t>17.66</t>
  </si>
  <si>
    <t>ERIBULIN MESYLATE</t>
  </si>
  <si>
    <t>HALAVEN 1 MG/2 ML VIAL</t>
  </si>
  <si>
    <t>1037.00</t>
  </si>
  <si>
    <t>MOXIFLOXACIN 400 MG / NACL</t>
  </si>
  <si>
    <t>AVELOX IV 400 MG/250ML NACL</t>
  </si>
  <si>
    <t>42.70</t>
  </si>
  <si>
    <t>SEVELAMER CARBONATE</t>
  </si>
  <si>
    <t>RENVELA 0.8 GM POWDER PACKET</t>
  </si>
  <si>
    <t>8.37</t>
  </si>
  <si>
    <t>ALBENDAZOLE</t>
  </si>
  <si>
    <t>ALBENZA 200 MG TABLET</t>
  </si>
  <si>
    <t>2.96</t>
  </si>
  <si>
    <t>DILTIAZEM HCL</t>
  </si>
  <si>
    <t>CARDIZEM 50 MG/10 ML VIAL</t>
  </si>
  <si>
    <t>MAGNESIUM SULF 40 G / WATER</t>
  </si>
  <si>
    <t>MAGNESIUM SULF 40 GM / WATER</t>
  </si>
  <si>
    <t>ALENDRONATE SODIUM</t>
  </si>
  <si>
    <t>FOSAMAX WEEKLY 35 MG TAB</t>
  </si>
  <si>
    <t>20.49</t>
  </si>
  <si>
    <t>CYTARABINE</t>
  </si>
  <si>
    <t>CYTARABINE 20 MG/ML 25ML MDV</t>
  </si>
  <si>
    <t>SANDOSTATIN LAR 30 MG KIT</t>
  </si>
  <si>
    <t>7816.63</t>
  </si>
  <si>
    <t>CABAZITAXEL (CHEMO)</t>
  </si>
  <si>
    <t>JEVTANA 60 MG/6 ML VIAL</t>
  </si>
  <si>
    <t>8201.20</t>
  </si>
  <si>
    <t>DENOSUMAB (ONC)</t>
  </si>
  <si>
    <t>PROLIA 60 MG/ML SYRINGE</t>
  </si>
  <si>
    <t>825.00</t>
  </si>
  <si>
    <t>4.34</t>
  </si>
  <si>
    <t>VINEGAR 10% ORAL RINSE 10 ML</t>
  </si>
  <si>
    <t>GENTAMICIN SULFATE OINT 0.1%</t>
  </si>
  <si>
    <t>GENTAMICIN 0.1% OINTMENT</t>
  </si>
  <si>
    <t>BRENTUXIMAB</t>
  </si>
  <si>
    <t>ADCETRIS 50 MG VIAL</t>
  </si>
  <si>
    <t>4500.00</t>
  </si>
  <si>
    <t>HYDROXYZINE PAMOATE</t>
  </si>
  <si>
    <t>VISTARIL 50 MG CAP</t>
  </si>
  <si>
    <t>-LACTATED RINGERS (BRAUN)</t>
  </si>
  <si>
    <t>LACTATED RINGERS 500 ML IV BAG</t>
  </si>
  <si>
    <t>FLORASTOR KIDS PACKETS</t>
  </si>
  <si>
    <t>BUPRENORPHINE PATCH</t>
  </si>
  <si>
    <t>BUTRANS 5 MCG/HR PATCH</t>
  </si>
  <si>
    <t>34.23</t>
  </si>
  <si>
    <t>51.34</t>
  </si>
  <si>
    <t>MINERAL OIL/PET HY-PHL</t>
  </si>
  <si>
    <t>AQUAPHOR HEALING OINTMENT</t>
  </si>
  <si>
    <t>5.23</t>
  </si>
  <si>
    <t>MAGNESIUM SULF 1 G/ D5W</t>
  </si>
  <si>
    <t>MAGNESIUM 1 G/ D5W 100 ML</t>
  </si>
  <si>
    <t>7.00</t>
  </si>
  <si>
    <t>-FONDAPARINUX SODIUM</t>
  </si>
  <si>
    <t>ARIXTRA 10 MG SYRINGE</t>
  </si>
  <si>
    <t>64.68</t>
  </si>
  <si>
    <t>LEUPROLIDE ACETATE (4-MONTH)</t>
  </si>
  <si>
    <t>LUPRON DEPOT-4 MONTH KIT</t>
  </si>
  <si>
    <t>581.04</t>
  </si>
  <si>
    <t>AMINO ACIDS 8% (HEPATASOL)</t>
  </si>
  <si>
    <t>HEPATASOL 8% IV SOLUTION</t>
  </si>
  <si>
    <t>65.20</t>
  </si>
  <si>
    <t>314.00</t>
  </si>
  <si>
    <t>ROFLUMILAST</t>
  </si>
  <si>
    <t>6.95</t>
  </si>
  <si>
    <t>DIPHENHYDRAMINE ELIX</t>
  </si>
  <si>
    <t>BENADRYL 25 MG/10 ML UD CUPS</t>
  </si>
  <si>
    <t>0.34</t>
  </si>
  <si>
    <t>FLUCYTOSINE</t>
  </si>
  <si>
    <t>43.97</t>
  </si>
  <si>
    <t>RIFADIN 150 MG CAPSULE</t>
  </si>
  <si>
    <t>ARFORMOTEROL TARTRATE</t>
  </si>
  <si>
    <t>BROVANA 15 MCG/2 ML SOLUTION</t>
  </si>
  <si>
    <t>RIVAROXABAN</t>
  </si>
  <si>
    <t>ONDANSETRON 16 MG/ NACL</t>
  </si>
  <si>
    <t>ONDANSETRON 16 MG/8 ML IVPB</t>
  </si>
  <si>
    <t>CEFAZOLIN 2 G / D5W</t>
  </si>
  <si>
    <t>ANCEF 2 GM/ 50ML PREMIX</t>
  </si>
  <si>
    <t>BUMETANIDE INJ (10ML)</t>
  </si>
  <si>
    <t>BUMETANIDE 0.25 MG/ML VIAL</t>
  </si>
  <si>
    <t>DEXTRAN 40 IN 0.9 % NACL</t>
  </si>
  <si>
    <t>DEXTRAN 40 IN 0.9% NACL</t>
  </si>
  <si>
    <t>DEMECLOCYCLINE</t>
  </si>
  <si>
    <t>LEVOTHYROXINE SODIUM</t>
  </si>
  <si>
    <t>SYNTHROID 100 MCG VIAL</t>
  </si>
  <si>
    <t>64.20</t>
  </si>
  <si>
    <t>LITHIUM CARBONATE</t>
  </si>
  <si>
    <t>LITHIUM CARBONATE 150 MG CAP</t>
  </si>
  <si>
    <t>OFIRMEV 1000 MG / SOLN</t>
  </si>
  <si>
    <t>OFIRMEV 1,000 MG/100 ML IVPB</t>
  </si>
  <si>
    <t>16.41</t>
  </si>
  <si>
    <t>SODIUM TETRADECYL SULFATE</t>
  </si>
  <si>
    <t>SOTRADECOL 3% VIAL</t>
  </si>
  <si>
    <t>46.10</t>
  </si>
  <si>
    <t>-LACTULOSE (UD)</t>
  </si>
  <si>
    <t>LACTULOSE 10 GM/15 ML SOLUTION</t>
  </si>
  <si>
    <t>ERGOCALCIFEROL (VITAMIN D2)</t>
  </si>
  <si>
    <t>CALCIDOL DROPS</t>
  </si>
  <si>
    <t>56.28</t>
  </si>
  <si>
    <t>METHADONE ORAL</t>
  </si>
  <si>
    <t>METHADONE 1 MG/ML ORAL SOLN</t>
  </si>
  <si>
    <t>PACLITAXEL PROTEIN-BOUND</t>
  </si>
  <si>
    <t>ABRAXANE 100 MG VIAL</t>
  </si>
  <si>
    <t>1170.00</t>
  </si>
  <si>
    <t>-CARFILZOMIB</t>
  </si>
  <si>
    <t>KYPROLIS 60 MG VIAL</t>
  </si>
  <si>
    <t>2022.00</t>
  </si>
  <si>
    <t>BACITRACIN-POLYMYXIN EYE OINT</t>
  </si>
  <si>
    <t>28.65</t>
  </si>
  <si>
    <t>HYPERRAB S-D VIAL</t>
  </si>
  <si>
    <t>656.40</t>
  </si>
  <si>
    <t>MICAFUNGIN SODIUM</t>
  </si>
  <si>
    <t>MYCAMINE 100 MG VIAL</t>
  </si>
  <si>
    <t>224.40</t>
  </si>
  <si>
    <t>AFLIBERCEPT</t>
  </si>
  <si>
    <t>ZALTRAP 100 MG/4 ML VIAL</t>
  </si>
  <si>
    <t>1600.00</t>
  </si>
  <si>
    <t>TEMOZOLOMIDE</t>
  </si>
  <si>
    <t>TEMODAR 100 MG VIAL</t>
  </si>
  <si>
    <t>594.24</t>
  </si>
  <si>
    <t>4.93</t>
  </si>
  <si>
    <t>RALTEGRAVIR POTASSIUM</t>
  </si>
  <si>
    <t>ISENTRESS 100 MG TABLET CHEW</t>
  </si>
  <si>
    <t>TRANEXAMIC ACID</t>
  </si>
  <si>
    <t>TRANEXAMIC ACID 1,000 MG/10 ML</t>
  </si>
  <si>
    <t>60.20</t>
  </si>
  <si>
    <t>ARSENIC TRIOXIDE</t>
  </si>
  <si>
    <t>TRISENOX 10 MG/10 ML AMPULE</t>
  </si>
  <si>
    <t>564.48</t>
  </si>
  <si>
    <t>OMEPRAZOLE SUSP</t>
  </si>
  <si>
    <t>OMEPRAZOLE 2 MG/ML SUSP</t>
  </si>
  <si>
    <t>29.94</t>
  </si>
  <si>
    <t>RENVELA 800 MG TABLET</t>
  </si>
  <si>
    <t>BELIMUMAB</t>
  </si>
  <si>
    <t>1799.30</t>
  </si>
  <si>
    <t>ATAZANAVIR SULFATE</t>
  </si>
  <si>
    <t>20.68</t>
  </si>
  <si>
    <t>BECLOMETHASONE DIPROPIONATE</t>
  </si>
  <si>
    <t>QVAR 40 MCG INHALER</t>
  </si>
  <si>
    <t>108.50</t>
  </si>
  <si>
    <t>STERILE WATER FOR IRRIGATION</t>
  </si>
  <si>
    <t>SODIUM CHLORIDE 0.9% IRRIG.</t>
  </si>
  <si>
    <t>TRICHLOROACETIC ACID TOPICAL</t>
  </si>
  <si>
    <t>TRI-CHLOR TOPICAL 80%</t>
  </si>
  <si>
    <t>4.89</t>
  </si>
  <si>
    <t>PERTUZUMAB</t>
  </si>
  <si>
    <t>PERJETA 420 MG/14 ML VIAL</t>
  </si>
  <si>
    <t>4075.66</t>
  </si>
  <si>
    <t>IDARUBICIN HCL</t>
  </si>
  <si>
    <t>IDAMYCIN 1 MG/ML 10ML VIAL</t>
  </si>
  <si>
    <t>200.93</t>
  </si>
  <si>
    <t>HUMALOG 100 UNIT/ML 3ML VIAL</t>
  </si>
  <si>
    <t>66.35</t>
  </si>
  <si>
    <t>INSULIN REGULAR, HUMAN</t>
  </si>
  <si>
    <t>HUMULIN-R 100 UNIT/ML 3ML VIAL</t>
  </si>
  <si>
    <t>35.93</t>
  </si>
  <si>
    <t>DIPH,PERTUSS(ACELL),TET PED/PF</t>
  </si>
  <si>
    <t>VFC INFANRIX DTAP VIAL</t>
  </si>
  <si>
    <t>DIPH,PERTUS(ACEL),TET,POLIO/PF</t>
  </si>
  <si>
    <t>VFC KINRIX VIAL</t>
  </si>
  <si>
    <t>0.01</t>
  </si>
  <si>
    <t>DP(A)T-POLIO/HIB CONJ-TET/PF</t>
  </si>
  <si>
    <t>VFC PENTACEL VIAL KIT</t>
  </si>
  <si>
    <t>VFC HAVRIX 720 UNITS/0.5 ML</t>
  </si>
  <si>
    <t>HEPATITIS B VIRUS VACCINE/PF</t>
  </si>
  <si>
    <t>VFC ENGERIX-B PED 10MCG/0.5ML</t>
  </si>
  <si>
    <t>HUMAN PAPILOMVIRUS VAC,QVAL/PF</t>
  </si>
  <si>
    <t>VFC GARDASIL VIAL</t>
  </si>
  <si>
    <t>POLIOMYELITIS VACCINE, KILLED</t>
  </si>
  <si>
    <t>VFC IPOL 0.5ML DOSE</t>
  </si>
  <si>
    <t>VEDOLIZUMAB</t>
  </si>
  <si>
    <t>5782.80</t>
  </si>
  <si>
    <t>MENING VAC A,C,Y,W-135 DIP/PF</t>
  </si>
  <si>
    <t>VFC MENACTRA 0.5ML VIAL</t>
  </si>
  <si>
    <t>-PNEUMOC 13-VAL CONJDIP CRM/PF</t>
  </si>
  <si>
    <t>VFC PREVNAR-13 SYRINGE</t>
  </si>
  <si>
    <t>ROTAVIRUS VACCINE,LIVE ORAL PV</t>
  </si>
  <si>
    <t>VFC ROTATEQ ORAL VACCINE 2ML</t>
  </si>
  <si>
    <t>VFC TENIVAC 0.5ML VIAL</t>
  </si>
  <si>
    <t>DIPHTH,PERTUSS(ACELL),TET VAC</t>
  </si>
  <si>
    <t>VFC BOOSTRIX TDAP 0.5ML</t>
  </si>
  <si>
    <t>VFC M-M-R II VACCINE</t>
  </si>
  <si>
    <t>HAEMPH B POLYSAC CONJ-MENIN/PF</t>
  </si>
  <si>
    <t>VFC PEDVAXHIB VACCINE</t>
  </si>
  <si>
    <t>MEASLES,MUMPS,RUB,VARICELLA/PF</t>
  </si>
  <si>
    <t>VFC PROQUAD VIAL</t>
  </si>
  <si>
    <t>VARICELLA VACCINE LIVE/PF</t>
  </si>
  <si>
    <t>VFC VARIVAX VACCINE VFC</t>
  </si>
  <si>
    <t>VFC FLU VACCINE 6-35MOS)/PF</t>
  </si>
  <si>
    <t>VFC FLUZONE QUAD PEDI SYR</t>
  </si>
  <si>
    <t>PANITUMUMAB</t>
  </si>
  <si>
    <t>VECTIBIX 100 MG/5 ML VIAL</t>
  </si>
  <si>
    <t>968.00</t>
  </si>
  <si>
    <t>-FLU VACC QS 2022-23(6MOS+)PF</t>
  </si>
  <si>
    <t>VFC FLUARIX QUAD VACCINE</t>
  </si>
  <si>
    <t>KETAMINE 30MG/3ML 3ML SYRINGE</t>
  </si>
  <si>
    <t>5.87</t>
  </si>
  <si>
    <t>PRALIDOXIME CHLORIDE</t>
  </si>
  <si>
    <t>PROTOPAM CHLORIDE 1 GM VIAL</t>
  </si>
  <si>
    <t>70.52</t>
  </si>
  <si>
    <t>PEMBROLIZUMAB</t>
  </si>
  <si>
    <t>KEYTRUDA 100MG/4ML</t>
  </si>
  <si>
    <t>5179.00</t>
  </si>
  <si>
    <t>PEGINTERFERON ALFA 2B</t>
  </si>
  <si>
    <t>SYLATRON 600 MCG INJ</t>
  </si>
  <si>
    <t>4338.22</t>
  </si>
  <si>
    <t>XYLOCAINE HCL/PF 3.5% GEL</t>
  </si>
  <si>
    <t>LIDOCAINE 3.5% GEL DROPS</t>
  </si>
  <si>
    <t>RAMUCIRUMAB</t>
  </si>
  <si>
    <t>1224.00</t>
  </si>
  <si>
    <t>METHYLENE BLUE 1% VIAL</t>
  </si>
  <si>
    <t>EPHEDRINE INJ 5 MG/1 ML 5ML</t>
  </si>
  <si>
    <t>ELIGARD 22.5 MG SYRINGE KIT</t>
  </si>
  <si>
    <t>1626.08</t>
  </si>
  <si>
    <t>LEVETIRACETAM 500MG / NS</t>
  </si>
  <si>
    <t>KEPPRA-NS 500MG/100 ML BAG</t>
  </si>
  <si>
    <t>32.83</t>
  </si>
  <si>
    <t>OBINUTUZUMAB</t>
  </si>
  <si>
    <t>636.23</t>
  </si>
  <si>
    <t>NATALIZUMAB</t>
  </si>
  <si>
    <t>TYSABRI 300 MG/15 ML VIAL</t>
  </si>
  <si>
    <t>5258.00</t>
  </si>
  <si>
    <t>ESTRADIOL VALERATE</t>
  </si>
  <si>
    <t>DELESTROGEN 20MG/ML VIAL</t>
  </si>
  <si>
    <t>28.85</t>
  </si>
  <si>
    <t>ADO-TRASTUZUMAB EMTANSINE</t>
  </si>
  <si>
    <t>KADCYLA 100 MG VIAL</t>
  </si>
  <si>
    <t>3328.25</t>
  </si>
  <si>
    <t>NIVOLUMAB</t>
  </si>
  <si>
    <t>1168.31</t>
  </si>
  <si>
    <t>FONDAPARINUX SODIUM</t>
  </si>
  <si>
    <t>ARIXTRA 2.5 MG/0.5 ML SYRINGE</t>
  </si>
  <si>
    <t>66.74</t>
  </si>
  <si>
    <t>PEGFILGRASTIM (ON BODY KIT)</t>
  </si>
  <si>
    <t>NEULASTA 6 MG/0.6 ML DLVRY KIT</t>
  </si>
  <si>
    <t>2206.47</t>
  </si>
  <si>
    <t>PHENYLEPHRINE HCL (PEDS)</t>
  </si>
  <si>
    <t>NEO-SYNEPHRINE 0.125% NOSE DRP</t>
  </si>
  <si>
    <t>3.39</t>
  </si>
  <si>
    <t>ECULIZUMAB</t>
  </si>
  <si>
    <t>SOLIRIS 300 MG/30 ML VIAL</t>
  </si>
  <si>
    <t>7333.20</t>
  </si>
  <si>
    <t>APIXABAN</t>
  </si>
  <si>
    <t>ELIQUIS 2.5 MG TABLET</t>
  </si>
  <si>
    <t>6.67</t>
  </si>
  <si>
    <t>PHENYLEPHRINE 1.5%/LIDOCAINE</t>
  </si>
  <si>
    <t>LICOCAINE 1%/PHENYLEPHRINE 1.5</t>
  </si>
  <si>
    <t>24.10</t>
  </si>
  <si>
    <t>CHONDR SULF A SOD/HYALURONATE</t>
  </si>
  <si>
    <t>DISCOVISC VISCOELASTIC SYSTEM</t>
  </si>
  <si>
    <t>287.38</t>
  </si>
  <si>
    <t>EPIVIR 50 MG/5ML ORAL SOLN</t>
  </si>
  <si>
    <t>2.78</t>
  </si>
  <si>
    <t>HUM PROTHROMBIN CPLX(PCC)4FACT</t>
  </si>
  <si>
    <t>782.92</t>
  </si>
  <si>
    <t>DALBAVANCIN HCL</t>
  </si>
  <si>
    <t>DALVANCE 500 MG VIAL</t>
  </si>
  <si>
    <t>1788.00</t>
  </si>
  <si>
    <t>CYCLOPENT/TROPICAMI/PHENYLEPH</t>
  </si>
  <si>
    <t>CYCLOG/MYDRIAC/NEO-SYNEPH GTTS</t>
  </si>
  <si>
    <t>N.MENINGITIDIS B,LIPID FHBP RC</t>
  </si>
  <si>
    <t>VFC TRUMENBA 120 MCG/0.5 ML</t>
  </si>
  <si>
    <t>LIDOCAINE 5 % CREAM</t>
  </si>
  <si>
    <t>58.97</t>
  </si>
  <si>
    <t>DARATUMUMAB</t>
  </si>
  <si>
    <t>DARZALEX 100 MG/5 ML VIAL</t>
  </si>
  <si>
    <t>555.12</t>
  </si>
  <si>
    <t>ATEZOLIZUMAB</t>
  </si>
  <si>
    <t>TECENTRIQ 1,200 MG/20 ML VIAL</t>
  </si>
  <si>
    <t>10344.00</t>
  </si>
  <si>
    <t>ELOTUZUMAB</t>
  </si>
  <si>
    <t>2131.20</t>
  </si>
  <si>
    <t>GOLIMUMAB</t>
  </si>
  <si>
    <t>SIMPONI ARIA 50 MG/4 ML VIAL</t>
  </si>
  <si>
    <t>1821.26</t>
  </si>
  <si>
    <t>FENTANYL 1250 MCG/ NACL DRIP</t>
  </si>
  <si>
    <t>FENTANYL 1250MCG/250ML NACL IV</t>
  </si>
  <si>
    <t>18.38</t>
  </si>
  <si>
    <t>ALOCANE 4% GEL</t>
  </si>
  <si>
    <t>SILTUXIMAB</t>
  </si>
  <si>
    <t>1029.59</t>
  </si>
  <si>
    <t>MYCOPHENOLATE MOFETIL SUSP</t>
  </si>
  <si>
    <t>CELLCEPT 200 MG/ML ORAL SUSP</t>
  </si>
  <si>
    <t>620.00</t>
  </si>
  <si>
    <t>ANTIHEMOPHILIC FACTOR/VWF</t>
  </si>
  <si>
    <t>888.00</t>
  </si>
  <si>
    <t>OLARATUMAB</t>
  </si>
  <si>
    <t>2832.00</t>
  </si>
  <si>
    <t>DIPRIVAN 100 MG/10ML VIAL</t>
  </si>
  <si>
    <t>IDARUCIZUMAB</t>
  </si>
  <si>
    <t>PRAXBIND 2.5 GM/50 ML VIAL</t>
  </si>
  <si>
    <t>4200.00</t>
  </si>
  <si>
    <t>GOSERELIN ACETATE</t>
  </si>
  <si>
    <t>ZOLADEX 10.8 MG IMPLANT SYRN</t>
  </si>
  <si>
    <t>1981.79</t>
  </si>
  <si>
    <t>ALGLUCOSIDASE ALFA</t>
  </si>
  <si>
    <t>LUMIZYME 50 MG VIAL</t>
  </si>
  <si>
    <t>904.80</t>
  </si>
  <si>
    <t>COPPER</t>
  </si>
  <si>
    <t>PARAGARD T 380-A IUD</t>
  </si>
  <si>
    <t>739.00</t>
  </si>
  <si>
    <t>LEVONORGESTREL</t>
  </si>
  <si>
    <t>MIRENA SYSTEM</t>
  </si>
  <si>
    <t>1030.00</t>
  </si>
  <si>
    <t>ETONOGESTREL</t>
  </si>
  <si>
    <t>NEXPLANON 68 MG IMPLANT</t>
  </si>
  <si>
    <t>847.90</t>
  </si>
  <si>
    <t>HYDROXOCOBALAMIN</t>
  </si>
  <si>
    <t>CYANOKIT 5G KIT</t>
  </si>
  <si>
    <t>985.58</t>
  </si>
  <si>
    <t>BUPIVACAINE LIPOSOME/PF</t>
  </si>
  <si>
    <t>EXPAREL 133 MG/10 ML VIAL</t>
  </si>
  <si>
    <t>170.00</t>
  </si>
  <si>
    <t>SUGAMMADEX SODIUM</t>
  </si>
  <si>
    <t>BRIDION 200 MG/2 ML VIAL</t>
  </si>
  <si>
    <t>114.00</t>
  </si>
  <si>
    <t>FILGRASTIM-SNDZ</t>
  </si>
  <si>
    <t>ZARXIO 300 MCG/0.5 ML SYRINGE</t>
  </si>
  <si>
    <t>330.80</t>
  </si>
  <si>
    <t>ZARXIO 480 MCG/0.8 ML SYRINGE</t>
  </si>
  <si>
    <t>526.78</t>
  </si>
  <si>
    <t>NICOTINE 4 MG CHEWING GUM</t>
  </si>
  <si>
    <t>NICORETTE 2 MG LOZENGE</t>
  </si>
  <si>
    <t>10.92</t>
  </si>
  <si>
    <t>NICORETTE 4 MG LOZENGE</t>
  </si>
  <si>
    <t>TRASTUZUMAB SDV</t>
  </si>
  <si>
    <t>1762.75</t>
  </si>
  <si>
    <t>27.79</t>
  </si>
  <si>
    <t>30.40</t>
  </si>
  <si>
    <t>DURAMORPH 5 MG/10 ML AMPUL</t>
  </si>
  <si>
    <t>18.07</t>
  </si>
  <si>
    <t>IPILIMUMAB</t>
  </si>
  <si>
    <t>YERVOY 50 MG/10 ML VIAL</t>
  </si>
  <si>
    <t>8355.90</t>
  </si>
  <si>
    <t>LINACLOTIDE</t>
  </si>
  <si>
    <t>14.10</t>
  </si>
  <si>
    <t>OSELTAMIVIR PHOSPHATE</t>
  </si>
  <si>
    <t>TAMIFLU 30 MG CAPSULE</t>
  </si>
  <si>
    <t>14.18</t>
  </si>
  <si>
    <t>THROMBIN,HU/FIBRINOGEN/CALCIUM</t>
  </si>
  <si>
    <t>EVICEL FIBRIN 1 ML SEALANT</t>
  </si>
  <si>
    <t>132.70</t>
  </si>
  <si>
    <t>NALOXEGOL OXALATE</t>
  </si>
  <si>
    <t>MOVANTIK 25 MG TABLET</t>
  </si>
  <si>
    <t>12.56</t>
  </si>
  <si>
    <t>PATIROMER CALCIUM SORBITEX</t>
  </si>
  <si>
    <t>THROMBIN HEMOSTATIC MATRIX</t>
  </si>
  <si>
    <t>SURGIFLO FROZEN 10 ML KIT</t>
  </si>
  <si>
    <t>195.30</t>
  </si>
  <si>
    <t>VALGANCICLOVIR HCL</t>
  </si>
  <si>
    <t>VALGANCICLOVIR 450 MG TABLET</t>
  </si>
  <si>
    <t>64.40</t>
  </si>
  <si>
    <t>CARFILZOMIB</t>
  </si>
  <si>
    <t>KYPROLIS 30 MG VIAL</t>
  </si>
  <si>
    <t>1127.02</t>
  </si>
  <si>
    <t>OPDIVO 240 MG/24 ML VIAL</t>
  </si>
  <si>
    <t>6199.99</t>
  </si>
  <si>
    <t>CELLULOSE,OXIDIZED 3G</t>
  </si>
  <si>
    <t>SURGICEL HEMOSTAT 3G</t>
  </si>
  <si>
    <t>187.33</t>
  </si>
  <si>
    <t>LIDOCAINE 2% UROJET</t>
  </si>
  <si>
    <t>7.69</t>
  </si>
  <si>
    <t>ABSORBABLE HEMOSTAT SNOW 2X4</t>
  </si>
  <si>
    <t>SURGICEL SNOW 2 X 4 HEMOSTAT</t>
  </si>
  <si>
    <t>109.50</t>
  </si>
  <si>
    <t>-HYDROMORPHONE HCL</t>
  </si>
  <si>
    <t>DILAUDID 0.5 MG/0.5 ML SYRINGE</t>
  </si>
  <si>
    <t>-HYDROMORPHONE INJ</t>
  </si>
  <si>
    <t>DILAUDID INJ 2 MG/2ML SYRINGE</t>
  </si>
  <si>
    <t>MEROPENEM/VABORBACTAM</t>
  </si>
  <si>
    <t>VABOMERE 2 G VIAL</t>
  </si>
  <si>
    <t>165.00</t>
  </si>
  <si>
    <t>HEPARIN LOCK FLUSH 500UNIT/5ML</t>
  </si>
  <si>
    <t>CHLOROTHIAZIDE SODIUM</t>
  </si>
  <si>
    <t>CHLOROTHIAZIDE SOD 500 MG VIAL</t>
  </si>
  <si>
    <t>357.24</t>
  </si>
  <si>
    <t>FERUMOXYTOL</t>
  </si>
  <si>
    <t>FERAHEME 510 MG/17 ML VIAL</t>
  </si>
  <si>
    <t>1066.40</t>
  </si>
  <si>
    <t>TICAGRELOR</t>
  </si>
  <si>
    <t>BRILINTA 60 MG TABLET</t>
  </si>
  <si>
    <t>BRILINTA 90 MG TABLET</t>
  </si>
  <si>
    <t>RECOMBIVAX HB 5 MCG/0.5 ML VL</t>
  </si>
  <si>
    <t>AA 5 %/CALCIUM/LYTES/DEXT 20 %</t>
  </si>
  <si>
    <t>CLINIMIX-E 5%-20% SOLUTION</t>
  </si>
  <si>
    <t>36.05</t>
  </si>
  <si>
    <t>AMINO ACIDS 5 %/DEXTROSE 20 %</t>
  </si>
  <si>
    <t>CLINIMIX 5%-20% SOLUTION</t>
  </si>
  <si>
    <t>35.70</t>
  </si>
  <si>
    <t>FERUMOXYTOL (ESRD USE)</t>
  </si>
  <si>
    <t>INFLIXIMAB-DYYB</t>
  </si>
  <si>
    <t>INFLECTRA 100 MG VIAL</t>
  </si>
  <si>
    <t>580.27</t>
  </si>
  <si>
    <t>HYPERRAB 300 UNIT/ML VIAL</t>
  </si>
  <si>
    <t>852.14</t>
  </si>
  <si>
    <t>3889.42</t>
  </si>
  <si>
    <t>-MENINGOCOCCAL B VACCINE4-COMP</t>
  </si>
  <si>
    <t>BEXSERO PREFILLED SYRINGE</t>
  </si>
  <si>
    <t>FERRIC CARBOXYMALTOSE</t>
  </si>
  <si>
    <t>INJECTAFER 750 MG/15 ML VIAL</t>
  </si>
  <si>
    <t>1191.28</t>
  </si>
  <si>
    <t>FLUORESCITE 10% VIAL</t>
  </si>
  <si>
    <t>55.90</t>
  </si>
  <si>
    <t>BCG (INTRAVESICAL)</t>
  </si>
  <si>
    <t>BCG (TICE STRAIN) VIAL</t>
  </si>
  <si>
    <t>188.48</t>
  </si>
  <si>
    <t>NITAZOXANIDE</t>
  </si>
  <si>
    <t>ALINIA 500 MG TABLET</t>
  </si>
  <si>
    <t>146.70</t>
  </si>
  <si>
    <t>SACUBITRIL/VALSARTAN 24/26 MG</t>
  </si>
  <si>
    <t>ENTRESTO 24 MG/26 MG TABLET</t>
  </si>
  <si>
    <t>10.18</t>
  </si>
  <si>
    <t>BUPRENORPH/NALOXONE 8/2MG SL</t>
  </si>
  <si>
    <t>SUBOXONE 8/2 MG SL</t>
  </si>
  <si>
    <t>8.46</t>
  </si>
  <si>
    <t>OCRELIZUMAB</t>
  </si>
  <si>
    <t>OCREVUS 300 MG/10 ML VIAL</t>
  </si>
  <si>
    <t>19500.00</t>
  </si>
  <si>
    <t>BUPRENORPHINE HCL SL</t>
  </si>
  <si>
    <t>BUPRENORPHINE 8 MG TABLET SL</t>
  </si>
  <si>
    <t>EPOETIN ALFA-EPBX</t>
  </si>
  <si>
    <t>RETACRIT 40,000 UNIT/ML VIAL</t>
  </si>
  <si>
    <t>529.44</t>
  </si>
  <si>
    <t>FOSNETUPITANT/PALONOSETRON</t>
  </si>
  <si>
    <t>AKYNZEO 235-0.25 MG VIAL</t>
  </si>
  <si>
    <t>612.00</t>
  </si>
  <si>
    <t>BENZOCAINE 20% UD SPRAY</t>
  </si>
  <si>
    <t>HURRICAINE ONE 20% U-D SPRAY</t>
  </si>
  <si>
    <t>12.79</t>
  </si>
  <si>
    <t>IMMUNE GLOBUL G/GLY/IGA AVG 46</t>
  </si>
  <si>
    <t>GAMUNEX-C 5 GRAM/50 ML VIAL</t>
  </si>
  <si>
    <t>697.78</t>
  </si>
  <si>
    <t>DEXMEDETOMIDINE IN 0.9 % NACL</t>
  </si>
  <si>
    <t>PRECEDEX 80 MCG/20 ML INJECT</t>
  </si>
  <si>
    <t>31.50</t>
  </si>
  <si>
    <t>TECENTRIQ 840 MG/14 ML VIAL</t>
  </si>
  <si>
    <t>7571.56</t>
  </si>
  <si>
    <t>TOLVAPTAN</t>
  </si>
  <si>
    <t>SAMSCA 30 MG TABLET</t>
  </si>
  <si>
    <t>561.18</t>
  </si>
  <si>
    <t>SUCROFERRIC OXYHYDROXIDE</t>
  </si>
  <si>
    <t>VELPHORO 500 MG CHEWABLE TAB</t>
  </si>
  <si>
    <t>15.94</t>
  </si>
  <si>
    <t>METHYLENE BLUE 0.5%</t>
  </si>
  <si>
    <t>PROVAYBLUE 0.5% 50MG/10ML AMP</t>
  </si>
  <si>
    <t>214.78</t>
  </si>
  <si>
    <t>BEZLOTOXUMAB</t>
  </si>
  <si>
    <t>ZINPLAVA 1,000 MG/40 ML VIAL</t>
  </si>
  <si>
    <t>4560.00</t>
  </si>
  <si>
    <t>POLATUZUMAB VEDOTIN-PIIQ</t>
  </si>
  <si>
    <t>POLIVY 140 MG VIAL</t>
  </si>
  <si>
    <t>18000.00</t>
  </si>
  <si>
    <t>IRINOTECAN LIPOSOMAL</t>
  </si>
  <si>
    <t>ONIVYDE 43 MG/10 ML VIAL</t>
  </si>
  <si>
    <t>2839.20</t>
  </si>
  <si>
    <t>IV SET BD PRIMARY 20GTT</t>
  </si>
  <si>
    <t>IV SET BD SECONDARY 15GTT</t>
  </si>
  <si>
    <t>IV SET BD MICRO 60GTT</t>
  </si>
  <si>
    <t>IV SET BD BLOOD 15GTT</t>
  </si>
  <si>
    <t>5.51</t>
  </si>
  <si>
    <t>IV SET BD 0.22 FILTER 20GTT</t>
  </si>
  <si>
    <t>IV SET BD FAT EMULSION 20GTT</t>
  </si>
  <si>
    <t>IV SET BD NTG TUBING 20GTT</t>
  </si>
  <si>
    <t>IV SET BD EPIDURAL YLW STRP</t>
  </si>
  <si>
    <t>2.64</t>
  </si>
  <si>
    <t>MORPHINE PCA SYRG 50 MG/50ML</t>
  </si>
  <si>
    <t>9.50</t>
  </si>
  <si>
    <t>HYDROMORPHONE PCA 10MG/50ML</t>
  </si>
  <si>
    <t>11.00</t>
  </si>
  <si>
    <t>4.03</t>
  </si>
  <si>
    <t>TRASTUZUMAB-ANNS</t>
  </si>
  <si>
    <t>KANJINTI 150 MG VIAL</t>
  </si>
  <si>
    <t>1584.54</t>
  </si>
  <si>
    <t>RITUXIMAB-ABBS</t>
  </si>
  <si>
    <t>1014.66</t>
  </si>
  <si>
    <t>PEGFILGRASTIM-CBQV</t>
  </si>
  <si>
    <t>UDENYCA 6 MG/0.6 ML SYRINGE</t>
  </si>
  <si>
    <t>5010.00</t>
  </si>
  <si>
    <t>BEVACIZUMAB-AWWB</t>
  </si>
  <si>
    <t>MVASI 100 MG/4 ML VIAL</t>
  </si>
  <si>
    <t>812.88</t>
  </si>
  <si>
    <t>REGULAR INSULIN IV DRIP</t>
  </si>
  <si>
    <t>MYXREDLIN 100 UNIT/100 ML BAG</t>
  </si>
  <si>
    <t>RASBURICASE</t>
  </si>
  <si>
    <t>ELITEK 1.5 MG VIAL</t>
  </si>
  <si>
    <t>652.58</t>
  </si>
  <si>
    <t>ELIQUIS 5 MG TABLET</t>
  </si>
  <si>
    <t>TRASTUZUMAB-DERUXTECN SDV</t>
  </si>
  <si>
    <t>ENHERTU 100 MG VIAL</t>
  </si>
  <si>
    <t>2755.16</t>
  </si>
  <si>
    <t>PRECEDEX 200 MCG/50 ML VIAL</t>
  </si>
  <si>
    <t>55.44</t>
  </si>
  <si>
    <t>DEXMEDETOMIDINE / IV SOLN</t>
  </si>
  <si>
    <t>PRECEDEX 400MCG/100ML IV SOLN</t>
  </si>
  <si>
    <t>64.13</t>
  </si>
  <si>
    <t>LUSPATERCEPT-AAMT</t>
  </si>
  <si>
    <t>REBLOZYL 25 MG VIAL</t>
  </si>
  <si>
    <t>4129.42</t>
  </si>
  <si>
    <t>REBLOZYL 75 MG VIAL</t>
  </si>
  <si>
    <t>12388.24</t>
  </si>
  <si>
    <t>REMDESIVIR</t>
  </si>
  <si>
    <t>REMDESIVIR 100MG SDV</t>
  </si>
  <si>
    <t>533.00</t>
  </si>
  <si>
    <t>AA 4.25 %/CALCIUM/LYTES/D5W</t>
  </si>
  <si>
    <t>CLINIMIX E 4.25%-5% SOLUTION</t>
  </si>
  <si>
    <t>38.50</t>
  </si>
  <si>
    <t>-FENTANYL 1000 MCG/ 0.9 % NACL</t>
  </si>
  <si>
    <t>FENTANYL 1000MCG/100ML IV DRIP</t>
  </si>
  <si>
    <t>20.50</t>
  </si>
  <si>
    <t>MIDAZOLAM 50MG/ 0.9% NACL</t>
  </si>
  <si>
    <t>MIDAZOLAM 50 MG/100ML IV DRIP</t>
  </si>
  <si>
    <t>17.50</t>
  </si>
  <si>
    <t>CEMIPLIMAB-RWLC</t>
  </si>
  <si>
    <t>LIBTAYO 350 MG/7 ML VIAL</t>
  </si>
  <si>
    <t>10920.00</t>
  </si>
  <si>
    <t>-TRASTUZUMAB-QYYP MDV</t>
  </si>
  <si>
    <t>203.47</t>
  </si>
  <si>
    <t>DARATUMUMAB-HYALURONIDASE-FIHJ</t>
  </si>
  <si>
    <t>DARZALEX FASPRO 1,800MG-30,000</t>
  </si>
  <si>
    <t>9088.80</t>
  </si>
  <si>
    <t>NOREPINEPHRINE 8MG / IV SOLN</t>
  </si>
  <si>
    <t>LEVOPHED 8 MG/ 250ML NACL 0.9%</t>
  </si>
  <si>
    <t>PROTOCOL CPI-006-002</t>
  </si>
  <si>
    <t>CPI-006 INVESTIGATIONAL DRUG</t>
  </si>
  <si>
    <t>PROTOCOL CPI-006-003/PLACEBO</t>
  </si>
  <si>
    <t>ISATUXIMAB-IRFC</t>
  </si>
  <si>
    <t>SARCLISA 100 MG/5 ML VIAL</t>
  </si>
  <si>
    <t>780.00</t>
  </si>
  <si>
    <t>TIOTROPIUM BROMIDE</t>
  </si>
  <si>
    <t>SPIRIVA RESPIMAT 2.5 MCG INH</t>
  </si>
  <si>
    <t>90.00</t>
  </si>
  <si>
    <t>LURBINECTEDIN</t>
  </si>
  <si>
    <t>ZEPZELCA 4 MG VIAL</t>
  </si>
  <si>
    <t>7959.60</t>
  </si>
  <si>
    <t>DIPRIVAN 500 MG/50 ML VIAL</t>
  </si>
  <si>
    <t>EMTRICITABINE/TENOFOV ALAFENAM</t>
  </si>
  <si>
    <t>DESCOVY 200/25 MG TABLET</t>
  </si>
  <si>
    <t>73.69</t>
  </si>
  <si>
    <t>MERREM IV 500 MG VIAL</t>
  </si>
  <si>
    <t>18.21</t>
  </si>
  <si>
    <t>D5W + KCL 20MEQ</t>
  </si>
  <si>
    <t>KCL 20 MEQ IN D5W 1000 ML</t>
  </si>
  <si>
    <t>3213369</t>
  </si>
  <si>
    <t>-BAMLANIVIMAB</t>
  </si>
  <si>
    <t>BAMLANIVIMAB 700MG/20 ML TRIAL</t>
  </si>
  <si>
    <t>BARICITINIB</t>
  </si>
  <si>
    <t>OLUMIANT 2 MG TABLET</t>
  </si>
  <si>
    <t>75.50</t>
  </si>
  <si>
    <t>CASIRIVIMAB/IMDEVIMAB</t>
  </si>
  <si>
    <t>CASIRIVIMAB/IMDEVIMAB TRIAL</t>
  </si>
  <si>
    <t>CALCIUM GLUC IN NACL, ISO-OSM</t>
  </si>
  <si>
    <t>CALCIUM GLUC 1 G/ 50ML NACL</t>
  </si>
  <si>
    <t>8.24</t>
  </si>
  <si>
    <t>PFIZER BIONTECH COV-19 VACC</t>
  </si>
  <si>
    <t>MOGAMULIZUMAB-KPKC</t>
  </si>
  <si>
    <t>POTELIGEO 20 MG/5 ML VIAL</t>
  </si>
  <si>
    <t>4685.46</t>
  </si>
  <si>
    <t>DEXAMETHASONE 10 MG/ML VIAL</t>
  </si>
  <si>
    <t>RITUXIMAB-PVVR</t>
  </si>
  <si>
    <t>RUXIENCE 100 MG/10 ML VIAL</t>
  </si>
  <si>
    <t>860.16</t>
  </si>
  <si>
    <t>ETESEVIMAB/BAMLANIVIMAB</t>
  </si>
  <si>
    <t>BAMLAN/ETESEVIMAB 2100MG TRIAL</t>
  </si>
  <si>
    <t>TRILACICLIB DIHYDROCHLORIDE</t>
  </si>
  <si>
    <t>COSELA 300 MG VIAL</t>
  </si>
  <si>
    <t>1700.40</t>
  </si>
  <si>
    <t>-JOHNSON/JOHNSON COV-19 VACC</t>
  </si>
  <si>
    <t>JANSSEN COV-19 VACC</t>
  </si>
  <si>
    <t>DOPAMINE 800MG / D5W</t>
  </si>
  <si>
    <t>DOPAMINE 800 MG/250 ML D5W BAG</t>
  </si>
  <si>
    <t>23.30</t>
  </si>
  <si>
    <t>TRABECTEDIN</t>
  </si>
  <si>
    <t>YONDELIS 1 MG VIAL</t>
  </si>
  <si>
    <t>3716.74</t>
  </si>
  <si>
    <t>BELATACEPT</t>
  </si>
  <si>
    <t>NULOJIX 250 MG VIAL</t>
  </si>
  <si>
    <t>1135.46</t>
  </si>
  <si>
    <t>AMINO ACIDS 4.25 %/ DEX 5%</t>
  </si>
  <si>
    <t>CLINIMIX 4.25%/5% SOLUTION</t>
  </si>
  <si>
    <t>42.47</t>
  </si>
  <si>
    <t>FAT EMUL/SOY/MCT/OLIV/FISH OIL</t>
  </si>
  <si>
    <t>SMOFLIPID 20% IV FAT EMULSION</t>
  </si>
  <si>
    <t>40.80</t>
  </si>
  <si>
    <t>PHENYLEPHRINE/ 0.9% NACL</t>
  </si>
  <si>
    <t>PHENYLEPHRINE 1 MG/10 ML-NS</t>
  </si>
  <si>
    <t>BELANTAMAB MAFODOTIN-BLMF</t>
  </si>
  <si>
    <t>BLENREP 100 MG VIAL</t>
  </si>
  <si>
    <t>8401.16</t>
  </si>
  <si>
    <t>INOTUZUMAB OZOGAMICIN</t>
  </si>
  <si>
    <t>BESPONSA 0.9 MG VIAL</t>
  </si>
  <si>
    <t>20438.46</t>
  </si>
  <si>
    <t>3213395</t>
  </si>
  <si>
    <t>SOTROVIMAB</t>
  </si>
  <si>
    <t>SOTROVIMAB 500 MG/8 ML VL(EUA)</t>
  </si>
  <si>
    <t>-0.9 % SODIUM CHLORIDE</t>
  </si>
  <si>
    <t>SODIUM CHLORIDE 0.9% SOLUTION</t>
  </si>
  <si>
    <t>SACITUZUMAB GOVITECAN-HZIY</t>
  </si>
  <si>
    <t>2135.07</t>
  </si>
  <si>
    <t>SODIUM CHLOR/HYPOCHLOROUS ACID</t>
  </si>
  <si>
    <t>VASHE WOUND THERAPY SOLUTION</t>
  </si>
  <si>
    <t>17.28</t>
  </si>
  <si>
    <t>TIXAGEVIMAB/CILGAVIMAB</t>
  </si>
  <si>
    <t>EVUSHELD 150/150 MG VIAL</t>
  </si>
  <si>
    <t>VANCOMYCIN INJ 1.25 G VIAL</t>
  </si>
  <si>
    <t>18.29</t>
  </si>
  <si>
    <t>VANCOMYCIN 1.5 G VIAL</t>
  </si>
  <si>
    <t>21.95</t>
  </si>
  <si>
    <t>MODERNA COVID-19 VACC BOOSTER</t>
  </si>
  <si>
    <t>PFIZER COV-19 VACC YRS 5-11</t>
  </si>
  <si>
    <t>NIRMATRELVIR/RITONAVIR</t>
  </si>
  <si>
    <t>PAXLOVID 150-100 MG PACK (EUA)</t>
  </si>
  <si>
    <t>RITONAVIR/NIRMATRELVIR KIT</t>
  </si>
  <si>
    <t>MOLNUPIRAVIR</t>
  </si>
  <si>
    <t>MOLNUPIRAVIR 200MG CAPSULE</t>
  </si>
  <si>
    <t>POTASSIUM CL 10 MEQ/100 ML SOL</t>
  </si>
  <si>
    <t>HYDROMORPHONE 15 MG/ IV SOLN</t>
  </si>
  <si>
    <t>HYDROMORPHONE 15 MG/100ML DRIP</t>
  </si>
  <si>
    <t>VINCRISTINE SULFATE LIPOSOMAL</t>
  </si>
  <si>
    <t>MARQIBO KIT</t>
  </si>
  <si>
    <t>17196.69</t>
  </si>
  <si>
    <t>VANCOMYCIN 1.25 G /250 ML BAG</t>
  </si>
  <si>
    <t>22.80</t>
  </si>
  <si>
    <t>KETAMINE MDV</t>
  </si>
  <si>
    <t>KETALAR 200 MG/20 ML VIAL</t>
  </si>
  <si>
    <t>1.18</t>
  </si>
  <si>
    <t>VANCOMYCIN 500 MG/100 ML BAG</t>
  </si>
  <si>
    <t>VANCOMYCIN 1GM/200ML IV PREMIX</t>
  </si>
  <si>
    <t>19.20</t>
  </si>
  <si>
    <t>CALCIUM GLUCONATE 2 G / NACL</t>
  </si>
  <si>
    <t>CALCIUM GLUC 2 G/ 50ML NACL</t>
  </si>
  <si>
    <t>47.40</t>
  </si>
  <si>
    <t>BEBTELOVIMAB (EUA)</t>
  </si>
  <si>
    <t>BEBTELOVIMAB 175MG/2ML</t>
  </si>
  <si>
    <t>PERTUZUMAB-TRASTUZUMAB-HY-ZZXF</t>
  </si>
  <si>
    <t>PHESGO 1800 MG (COMB) SQ 15ML</t>
  </si>
  <si>
    <t>15248.40</t>
  </si>
  <si>
    <t>PHESGO 1200 MG (COMB) SQ 10ML</t>
  </si>
  <si>
    <t>10165.20</t>
  </si>
  <si>
    <t>CEFTRIAXONE 1 G/ D5W</t>
  </si>
  <si>
    <t>CEFTRIAXONE 1 GM/D5W BAG</t>
  </si>
  <si>
    <t>20.43</t>
  </si>
  <si>
    <t>AV-001 INJ / PLACEBO</t>
  </si>
  <si>
    <t>VASOMUNE AV-001 / PLACEBO</t>
  </si>
  <si>
    <t>ROMIDEPSIN</t>
  </si>
  <si>
    <t>ISTODAX 10 MG KIT</t>
  </si>
  <si>
    <t>3838.38</t>
  </si>
  <si>
    <t>COVID-19 VAC, TRIS(PFIZER)/PF</t>
  </si>
  <si>
    <t>PFIZER COVID (6M-4Y)VAC-MAROON</t>
  </si>
  <si>
    <t>MONKEYPOX,SMALLPOX LIVE VAC/PF</t>
  </si>
  <si>
    <t>JYNNEOS 0.5 ML VIAL(STOCKPILE)</t>
  </si>
  <si>
    <t>MENING VAC A,C,Y,W135,C-TET/PF</t>
  </si>
  <si>
    <t>MENQUADFI VIAL</t>
  </si>
  <si>
    <t>SACUBITRIL/VALSARTAN 49/51 MG</t>
  </si>
  <si>
    <t>ENTRESTO 49 MG-51 MG TABLET</t>
  </si>
  <si>
    <t>12.72</t>
  </si>
  <si>
    <t>3213429</t>
  </si>
  <si>
    <t>HEPARIN SOD,PORK IN 0.45% NACL</t>
  </si>
  <si>
    <t>HEPARIN 25,000 UNIT/500-1/2 NS</t>
  </si>
  <si>
    <t>9.66</t>
  </si>
  <si>
    <t>FLU VACC 2023(65YRS+)PF</t>
  </si>
  <si>
    <t>FLUAD QUAD 2022-2023 SYRINGE</t>
  </si>
  <si>
    <t>62.23</t>
  </si>
  <si>
    <t>LINAGLIPTIN</t>
  </si>
  <si>
    <t>11.95</t>
  </si>
  <si>
    <t>AVELUMAB</t>
  </si>
  <si>
    <t>BAVENCIO 200 MG/10 ML VIAL</t>
  </si>
  <si>
    <t>2104.90</t>
  </si>
  <si>
    <t>COVID-19 VAC, BIVALENT PFIZER</t>
  </si>
  <si>
    <t>PFIZER COV-19 BIVALENT VAC 12+</t>
  </si>
  <si>
    <t>TECOVIRIMAT</t>
  </si>
  <si>
    <t>TPOXX 200 MG CAP (STOCKPILE)</t>
  </si>
  <si>
    <t>HPV VACCINE 9-VALENT/PF</t>
  </si>
  <si>
    <t>GARDASIL 9 SYRINGE</t>
  </si>
  <si>
    <t>257.00</t>
  </si>
  <si>
    <t>KETAMINE 50MG/5ML 5ML SYRINGE</t>
  </si>
  <si>
    <t>MODERNA COVID-19 BIVALENT VACC</t>
  </si>
  <si>
    <t>CEFIDEROCOL SULFATE TOSYLATE</t>
  </si>
  <si>
    <t>FETROJA 1 GRAM VIAL</t>
  </si>
  <si>
    <t>239.10</t>
  </si>
  <si>
    <t>MOXIFLOXACIN IN NACL,ISO-OS/PF</t>
  </si>
  <si>
    <t>MOXIFLOXACIN 5 MG/ML VIAL</t>
  </si>
  <si>
    <t>26.00</t>
  </si>
  <si>
    <t>DURVALUMAB</t>
  </si>
  <si>
    <t>IMFINZI 500 MG/10 ML VIAL</t>
  </si>
  <si>
    <t>4667.88</t>
  </si>
  <si>
    <t>CEFTOLOZANE/TAZOBACTAM</t>
  </si>
  <si>
    <t>ZERBAXA 1.5 GRAM VIAL</t>
  </si>
  <si>
    <t>173.23</t>
  </si>
  <si>
    <t>RETACRIT 10,000 UNIT/ML VIAL</t>
  </si>
  <si>
    <t>132.36</t>
  </si>
  <si>
    <t>HYDRALAZINE HCL</t>
  </si>
  <si>
    <t>HYDRALAZINE 50 MG TABLET</t>
  </si>
  <si>
    <t>INFLIXIMAB-ABDA</t>
  </si>
  <si>
    <t>RENFLEXIS 100 MG VIAL</t>
  </si>
  <si>
    <t>NALMEFENE HCL</t>
  </si>
  <si>
    <t>NALMEFENE HCL 2 MG/2 ML VIAL</t>
  </si>
  <si>
    <t>30.03</t>
  </si>
  <si>
    <t>POTASSIUM ALUM</t>
  </si>
  <si>
    <t>POTASSIUM ALUM POWDER</t>
  </si>
  <si>
    <t>123.00</t>
  </si>
  <si>
    <t>ATOVAQUONE/PROGUANIL HCL</t>
  </si>
  <si>
    <t>ATOVAQUONE-PROGUANIL 250-100</t>
  </si>
  <si>
    <t>DAPAGLIFLOZIN PROPANEDIOL</t>
  </si>
  <si>
    <t>FARXIGA 10 MG TABLET</t>
  </si>
  <si>
    <t>22.61</t>
  </si>
  <si>
    <t>TRASTUZUMAB-QYYP</t>
  </si>
  <si>
    <t>TRAZIMERA 150 MG VIAL</t>
  </si>
  <si>
    <t>2179.98</t>
  </si>
  <si>
    <t>PNEUMOC 20-VAL CONJ-DIP CRM/PF</t>
  </si>
  <si>
    <t>PREVNAR 20 SYRINGE</t>
  </si>
  <si>
    <t>CEFPODOXIME PROXETIL</t>
  </si>
  <si>
    <t>CEFPODOXIME 100 MG TABLET</t>
  </si>
  <si>
    <t>6.74</t>
  </si>
  <si>
    <t>CEFPODOXIME 200 MG TABLET</t>
  </si>
  <si>
    <t>SKIN CLEANSER</t>
  </si>
  <si>
    <t>22.02</t>
  </si>
  <si>
    <t>22.56</t>
  </si>
  <si>
    <t>APREPITANT 125/80 3 CAP KIT</t>
  </si>
  <si>
    <t>APREPITANT 125/80/80 MG PACK</t>
  </si>
  <si>
    <t>1038.58</t>
  </si>
  <si>
    <t>TACROLIMUS GRANULES</t>
  </si>
  <si>
    <t>PROGRAF 1 MG GRANULE PACKET</t>
  </si>
  <si>
    <t>13.97</t>
  </si>
  <si>
    <t>-MODERNA COV-19 VACC (12+ YRS)</t>
  </si>
  <si>
    <t>SPIKEVAX MODERNA COV-19 VACC</t>
  </si>
  <si>
    <t>-MODERNA COV-19 6MO-11YR  VFC</t>
  </si>
  <si>
    <t>MODERNA COV-19 6MO-11YR VACC</t>
  </si>
  <si>
    <t>-NIRSEVIMAB RSV VACC VFC</t>
  </si>
  <si>
    <t>BEYFORTUS 50 MG RSV VACC VFC</t>
  </si>
  <si>
    <t>BEYFORTUS 100 MG RSV VACC VFC</t>
  </si>
  <si>
    <t>ZOLEDRONIC ACID/MAN-WATER POM</t>
  </si>
  <si>
    <t>ZOLEDRONIC ACID 5 MG/100 ML</t>
  </si>
  <si>
    <t>INCLISIRAN SODIUM</t>
  </si>
  <si>
    <t>LEQVIO 284 MG/1.5 ML SYRINGE</t>
  </si>
  <si>
    <t>3998.13</t>
  </si>
  <si>
    <t>CLADRIBINE</t>
  </si>
  <si>
    <t>CLADRIBINE 10 MG/10 ML VIAL</t>
  </si>
  <si>
    <t>543.75</t>
  </si>
  <si>
    <t>ABACAVIR SULFATE</t>
  </si>
  <si>
    <t>FOSFOMYCIN TROMETHAMINE</t>
  </si>
  <si>
    <t>FOSFOMYCIN 3 GM SACHET</t>
  </si>
  <si>
    <t>144.58</t>
  </si>
  <si>
    <t>PEGFILGRASTIM-JMDB</t>
  </si>
  <si>
    <t>FULPHILA 6 MG/0.6 ML SYRINGE</t>
  </si>
  <si>
    <t>2505.00</t>
  </si>
  <si>
    <t>3213483</t>
  </si>
  <si>
    <t>CEFTAZIDIME/AVIBACTAM</t>
  </si>
  <si>
    <t>AVYCAZ 2.5 GRAM VIAL</t>
  </si>
  <si>
    <t>395.60</t>
  </si>
  <si>
    <t>3213484</t>
  </si>
  <si>
    <t>TREMELIMUMAB-ACTL</t>
  </si>
  <si>
    <t>IMJUDO 300 MG/15 ML VIAL</t>
  </si>
  <si>
    <t>39780.00</t>
  </si>
  <si>
    <t>HCAI FACILITY NO. 106130699</t>
  </si>
  <si>
    <t>Calculation of Percent Change in Gross Revenue</t>
  </si>
  <si>
    <t>Gross Patient Revenue</t>
  </si>
  <si>
    <t>YTD</t>
  </si>
  <si>
    <t>(a)</t>
  </si>
  <si>
    <t>Decrease in Revenue due to changes in utilization, new and/or discontinued services.</t>
  </si>
  <si>
    <t>Increase as % of Gross Patient Revenue</t>
  </si>
  <si>
    <t>El Centro Regional Medical Center did not pursue a pricing adjustment as of last year's submission and as such has no substantive variance in gross charges related to price changes.</t>
  </si>
  <si>
    <t>Avg Price</t>
  </si>
  <si>
    <t>CHARGEMASTER LIST EXCLUDING DRUGS SOLD TO PATIENTS AND IV'S SOLD TO PATIENTS- LISTED SEPARATELY</t>
  </si>
  <si>
    <t>U:\2024\11 - May\RAT_PROSHEET_0524 - Period 11 FY2024.xlsx</t>
  </si>
  <si>
    <t>Reporting Period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</si>
</sst>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43" formatCode="_(* #,##0.00_);_(* \(#,##0.00\);_(* &quot;-&quot;??_);_(@_)"/>
    <numFmt numFmtId="164" formatCode="&quot;$&quot;#,##0.00"/>
    <numFmt numFmtId="165" formatCode="[$-409]mmmm\ d\,\ yyyy;@"/>
    <numFmt numFmtId="166" formatCode="_(&quot;$&quot;* #,##0_);_(&quot;$&quot;* \(#,##0\);_(&quot;$&quot;* &quot;-&quot;??_);_(@_)"/>
  </numFmts>
  <fonts count="23" x14ac:knownFonts="1">
    <font>
      <sz val="12"/>
      <name val="Arial"/>
    </font>
    <font>
      <sz val="11"/>
      <color theme="1"/>
      <name val="Calibri"/>
      <family val="2"/>
      <scheme val="minor"/>
    </font>
    <font>
      <sz val="11"/>
      <name val="Arial"/>
    </font>
    <font>
      <b/>
      <sz val="11"/>
      <name val="Arial"/>
      <family val="2"/>
    </font>
    <font>
      <sz val="8"/>
      <name val="Arial"/>
    </font>
    <font>
      <sz val="11"/>
      <name val="Arial"/>
      <family val="2"/>
    </font>
    <font>
      <b/>
      <i/>
      <u/>
      <sz val="11"/>
      <name val="Arial"/>
      <family val="2"/>
    </font>
    <font>
      <u/>
      <sz val="11"/>
      <name val="Arial"/>
      <family val="2"/>
    </font>
    <font>
      <sz val="11"/>
      <color indexed="12"/>
      <name val="Arial"/>
      <family val="2"/>
    </font>
    <font>
      <sz val="11"/>
      <color indexed="10"/>
      <name val="Arial"/>
      <family val="2"/>
    </font>
    <font>
      <sz val="11"/>
      <color rgb="FFFF0000"/>
      <name val="Arial"/>
      <family val="2"/>
    </font>
    <font>
      <sz val="12"/>
      <name val="Arial"/>
    </font>
    <font>
      <b/>
      <sz val="11"/>
      <color theme="1"/>
      <name val="Calibri"/>
      <family val="2"/>
      <scheme val="minor"/>
    </font>
    <font>
      <sz val="10"/>
      <name val="Arial"/>
      <family val="2"/>
    </font>
    <font>
      <sz val="12"/>
      <name val="Arial"/>
      <family val="2"/>
    </font>
    <font>
      <b/>
      <sz val="11"/>
      <color indexed="10"/>
      <name val="Arial"/>
      <family val="2"/>
    </font>
    <font>
      <sz val="11"/>
      <name val="Calibri"/>
      <family val="2"/>
      <scheme val="minor"/>
    </font>
    <font>
      <sz val="11"/>
      <color theme="1"/>
      <name val="Arial"/>
      <family val="2"/>
    </font>
    <font>
      <sz val="10"/>
      <name val="MS Sans Serif"/>
      <family val="2"/>
    </font>
    <font>
      <sz val="10"/>
      <name val="MS Sans Serif"/>
    </font>
    <font>
      <b/>
      <sz val="11"/>
      <name val="Calibri"/>
      <family val="2"/>
      <scheme val="minor"/>
    </font>
    <font>
      <u/>
      <sz val="10"/>
      <color indexed="12"/>
      <name val="Arial"/>
      <family val="2"/>
    </font>
    <font>
      <b/>
      <sz val="11"/>
      <color theme="1"/>
      <name val="Arial"/>
      <family val="2"/>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4">
    <xf numFmtId="0" fontId="0" fillId="0" borderId="0"/>
    <xf numFmtId="43" fontId="11" fillId="0" borderId="0" applyFont="0" applyFill="0" applyBorder="0" applyAlignment="0" applyProtection="0"/>
    <xf numFmtId="0" fontId="1" fillId="0" borderId="0"/>
    <xf numFmtId="43" fontId="1" fillId="0" borderId="0" applyFont="0" applyFill="0" applyBorder="0" applyAlignment="0" applyProtection="0"/>
    <xf numFmtId="0" fontId="18" fillId="0" borderId="0"/>
    <xf numFmtId="0" fontId="19" fillId="0" borderId="0"/>
    <xf numFmtId="0" fontId="14" fillId="0" borderId="0"/>
    <xf numFmtId="44" fontId="18" fillId="0" borderId="0" applyFont="0" applyFill="0" applyBorder="0" applyAlignment="0" applyProtection="0"/>
    <xf numFmtId="0" fontId="1" fillId="0" borderId="0"/>
    <xf numFmtId="0" fontId="18" fillId="0" borderId="0"/>
    <xf numFmtId="0" fontId="13" fillId="0" borderId="0"/>
    <xf numFmtId="9" fontId="13" fillId="0" borderId="0" applyFont="0" applyFill="0" applyBorder="0" applyAlignment="0" applyProtection="0"/>
    <xf numFmtId="0" fontId="21" fillId="0" borderId="0" applyNumberFormat="0" applyFill="0" applyBorder="0" applyAlignment="0" applyProtection="0">
      <alignment vertical="top"/>
      <protection locked="0"/>
    </xf>
    <xf numFmtId="43" fontId="1" fillId="0" borderId="0" applyFont="0" applyFill="0" applyBorder="0" applyAlignment="0" applyProtection="0"/>
  </cellStyleXfs>
  <cellXfs count="129">
    <xf numFmtId="0" fontId="0" fillId="0" borderId="0" xfId="0"/>
    <xf numFmtId="17" fontId="2" fillId="0" borderId="0" xfId="0" applyNumberFormat="1" applyFont="1" applyFill="1" applyBorder="1" applyAlignment="1">
      <alignment horizontal="left"/>
    </xf>
    <xf numFmtId="0" fontId="2" fillId="0" borderId="0" xfId="0" applyFont="1" applyFill="1" applyBorder="1" applyAlignment="1"/>
    <xf numFmtId="0" fontId="2" fillId="0" borderId="0" xfId="0" applyFont="1" applyFill="1" applyBorder="1"/>
    <xf numFmtId="0" fontId="2" fillId="0" borderId="0" xfId="0" applyFont="1" applyFill="1" applyBorder="1" applyAlignment="1">
      <alignment horizontal="left"/>
    </xf>
    <xf numFmtId="0" fontId="2" fillId="0" borderId="0" xfId="0" applyFont="1" applyFill="1" applyBorder="1" applyAlignment="1">
      <alignment horizontal="left" wrapText="1"/>
    </xf>
    <xf numFmtId="0" fontId="2" fillId="0" borderId="0" xfId="0" applyNumberFormat="1" applyFont="1" applyFill="1" applyBorder="1" applyAlignment="1">
      <alignment horizontal="left"/>
    </xf>
    <xf numFmtId="0" fontId="2" fillId="0" borderId="0" xfId="0" quotePrefix="1" applyNumberFormat="1" applyFont="1" applyFill="1" applyBorder="1" applyAlignment="1">
      <alignment horizontal="left"/>
    </xf>
    <xf numFmtId="0" fontId="2" fillId="0" borderId="0" xfId="0" applyFont="1" applyBorder="1"/>
    <xf numFmtId="0" fontId="5" fillId="0" borderId="0" xfId="0" applyFont="1"/>
    <xf numFmtId="0" fontId="5" fillId="0" borderId="0" xfId="0" applyFont="1" applyBorder="1"/>
    <xf numFmtId="0" fontId="5" fillId="0" borderId="1" xfId="0" applyFont="1" applyBorder="1"/>
    <xf numFmtId="3" fontId="5" fillId="0" borderId="0" xfId="0" applyNumberFormat="1" applyFont="1"/>
    <xf numFmtId="0" fontId="5" fillId="0" borderId="0" xfId="0" applyFont="1" applyAlignment="1">
      <alignment vertical="center" wrapText="1"/>
    </xf>
    <xf numFmtId="0" fontId="5" fillId="0" borderId="0" xfId="0" applyFont="1" applyFill="1" applyAlignment="1"/>
    <xf numFmtId="0" fontId="5" fillId="0" borderId="0" xfId="0" applyFont="1" applyAlignment="1"/>
    <xf numFmtId="1" fontId="2" fillId="0" borderId="0" xfId="0" applyNumberFormat="1" applyFont="1" applyAlignment="1">
      <alignment horizontal="center"/>
    </xf>
    <xf numFmtId="0" fontId="0" fillId="0" borderId="0" xfId="0" applyAlignment="1">
      <alignment horizontal="center"/>
    </xf>
    <xf numFmtId="1" fontId="2" fillId="0" borderId="0" xfId="0" applyNumberFormat="1" applyFont="1" applyFill="1" applyAlignment="1">
      <alignment horizontal="center"/>
    </xf>
    <xf numFmtId="1" fontId="2" fillId="0" borderId="0" xfId="0" quotePrefix="1" applyNumberFormat="1" applyFont="1" applyFill="1" applyAlignment="1">
      <alignment horizontal="center"/>
    </xf>
    <xf numFmtId="0" fontId="3" fillId="0" borderId="0" xfId="0" applyFont="1" applyFill="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0" xfId="0" applyFont="1" applyBorder="1" applyAlignment="1">
      <alignment vertical="center" wrapText="1"/>
    </xf>
    <xf numFmtId="0" fontId="5" fillId="0" borderId="6" xfId="0" applyFont="1" applyBorder="1"/>
    <xf numFmtId="164" fontId="5" fillId="0" borderId="7" xfId="0" applyNumberFormat="1" applyFont="1" applyFill="1" applyBorder="1" applyAlignment="1"/>
    <xf numFmtId="164" fontId="5" fillId="0" borderId="8" xfId="0" applyNumberFormat="1" applyFont="1" applyBorder="1" applyAlignment="1"/>
    <xf numFmtId="0" fontId="3" fillId="0" borderId="9" xfId="0" applyFont="1" applyFill="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17" fontId="5" fillId="0" borderId="13" xfId="0" applyNumberFormat="1" applyFont="1" applyFill="1" applyBorder="1" applyAlignment="1">
      <alignment horizontal="left" indent="1"/>
    </xf>
    <xf numFmtId="0" fontId="5" fillId="0" borderId="14" xfId="0" applyFont="1" applyFill="1" applyBorder="1" applyAlignment="1">
      <alignment horizontal="left" indent="1"/>
    </xf>
    <xf numFmtId="17" fontId="5" fillId="0" borderId="14" xfId="0" applyNumberFormat="1" applyFont="1" applyFill="1" applyBorder="1" applyAlignment="1">
      <alignment horizontal="left" indent="1"/>
    </xf>
    <xf numFmtId="0" fontId="5" fillId="0" borderId="14" xfId="0" applyFont="1" applyFill="1" applyBorder="1" applyAlignment="1">
      <alignment horizontal="left" wrapText="1" indent="1"/>
    </xf>
    <xf numFmtId="0" fontId="5" fillId="0" borderId="13" xfId="0" applyFont="1" applyFill="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applyAlignment="1"/>
    <xf numFmtId="17" fontId="3" fillId="2" borderId="15" xfId="0" applyNumberFormat="1" applyFont="1" applyFill="1" applyBorder="1" applyAlignment="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6" fillId="0" borderId="5" xfId="0" applyFont="1" applyBorder="1"/>
    <xf numFmtId="0" fontId="7" fillId="0" borderId="0" xfId="0" applyFont="1" applyBorder="1" applyAlignment="1">
      <alignment vertical="center" wrapText="1"/>
    </xf>
    <xf numFmtId="0" fontId="8" fillId="0" borderId="0" xfId="0" applyFont="1"/>
    <xf numFmtId="0" fontId="8" fillId="0" borderId="0" xfId="0" applyFont="1" applyAlignment="1"/>
    <xf numFmtId="0" fontId="3" fillId="2" borderId="15" xfId="0" applyFont="1" applyFill="1" applyBorder="1"/>
    <xf numFmtId="164" fontId="5" fillId="0" borderId="7" xfId="0" applyNumberFormat="1" applyFont="1" applyFill="1" applyBorder="1" applyAlignment="1">
      <alignment horizontal="right"/>
    </xf>
    <xf numFmtId="164" fontId="5" fillId="0" borderId="8" xfId="0" applyNumberFormat="1" applyFont="1" applyFill="1" applyBorder="1" applyAlignment="1">
      <alignment horizontal="right"/>
    </xf>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5" fillId="0" borderId="14" xfId="0" applyFont="1" applyBorder="1" applyAlignment="1">
      <alignment horizontal="left" indent="1"/>
    </xf>
    <xf numFmtId="0" fontId="5" fillId="0" borderId="17" xfId="0" applyFont="1" applyBorder="1" applyAlignment="1">
      <alignment horizontal="left" indent="2"/>
    </xf>
    <xf numFmtId="17" fontId="5" fillId="0" borderId="14" xfId="0" applyNumberFormat="1" applyFont="1" applyFill="1" applyBorder="1" applyAlignment="1">
      <alignment horizontal="left" wrapText="1" indent="1"/>
    </xf>
    <xf numFmtId="17" fontId="5" fillId="0" borderId="18" xfId="0" applyNumberFormat="1" applyFont="1" applyFill="1" applyBorder="1" applyAlignment="1">
      <alignment horizontal="left" indent="1"/>
    </xf>
    <xf numFmtId="0" fontId="3" fillId="0" borderId="19" xfId="0" applyFont="1" applyBorder="1" applyAlignment="1">
      <alignment horizontal="left"/>
    </xf>
    <xf numFmtId="164" fontId="7" fillId="0" borderId="8" xfId="0" applyNumberFormat="1" applyFont="1" applyFill="1" applyBorder="1" applyAlignment="1">
      <alignment horizontal="right"/>
    </xf>
    <xf numFmtId="0" fontId="5" fillId="0" borderId="20"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5" fillId="0" borderId="14" xfId="0" applyNumberFormat="1" applyFont="1" applyFill="1" applyBorder="1" applyAlignment="1">
      <alignment horizontal="left" indent="1"/>
    </xf>
    <xf numFmtId="17" fontId="5" fillId="3" borderId="14" xfId="0" applyNumberFormat="1" applyFont="1" applyFill="1" applyBorder="1" applyAlignment="1">
      <alignment horizontal="left" indent="1"/>
    </xf>
    <xf numFmtId="0" fontId="5" fillId="3" borderId="14" xfId="0" applyFont="1" applyFill="1" applyBorder="1" applyAlignment="1">
      <alignment horizontal="left" inden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4" xfId="0" applyFont="1" applyFill="1" applyBorder="1" applyAlignment="1">
      <alignment horizontal="center" wrapText="1"/>
    </xf>
    <xf numFmtId="0" fontId="5" fillId="4" borderId="18" xfId="0" applyFont="1" applyFill="1" applyBorder="1" applyAlignment="1">
      <alignment horizontal="center" vertical="center" wrapText="1"/>
    </xf>
    <xf numFmtId="0" fontId="5" fillId="4" borderId="13" xfId="0" applyFont="1" applyFill="1" applyBorder="1" applyAlignment="1">
      <alignment horizontal="center" wrapText="1"/>
    </xf>
    <xf numFmtId="0" fontId="5" fillId="4" borderId="14" xfId="0" applyNumberFormat="1" applyFont="1" applyFill="1" applyBorder="1" applyAlignment="1">
      <alignment horizontal="center" wrapText="1"/>
    </xf>
    <xf numFmtId="0" fontId="5" fillId="0" borderId="21" xfId="0" applyFont="1" applyBorder="1" applyAlignment="1">
      <alignment horizontal="left" wrapText="1"/>
    </xf>
    <xf numFmtId="0" fontId="5" fillId="0" borderId="22" xfId="0" applyFont="1" applyBorder="1" applyAlignment="1">
      <alignment horizontal="left" wrapText="1"/>
    </xf>
    <xf numFmtId="0" fontId="5" fillId="0" borderId="16" xfId="0" applyFont="1" applyBorder="1" applyAlignment="1">
      <alignment horizontal="left" wrapText="1"/>
    </xf>
    <xf numFmtId="0" fontId="5" fillId="0" borderId="5" xfId="0" applyFont="1" applyBorder="1" applyAlignment="1">
      <alignment horizontal="left"/>
    </xf>
    <xf numFmtId="164" fontId="5" fillId="0" borderId="6" xfId="0" applyNumberFormat="1" applyFont="1" applyBorder="1"/>
    <xf numFmtId="0" fontId="5" fillId="0" borderId="0" xfId="0" applyNumberFormat="1" applyFont="1" applyBorder="1" applyAlignment="1">
      <alignment vertical="center" wrapText="1"/>
    </xf>
    <xf numFmtId="3" fontId="5" fillId="0" borderId="6" xfId="0" applyNumberFormat="1" applyFont="1" applyBorder="1"/>
    <xf numFmtId="0" fontId="5" fillId="0" borderId="19" xfId="0" applyFont="1" applyBorder="1" applyAlignment="1">
      <alignment horizontal="left"/>
    </xf>
    <xf numFmtId="0" fontId="1" fillId="0" borderId="0" xfId="2"/>
    <xf numFmtId="49" fontId="1" fillId="0" borderId="0" xfId="2" applyNumberFormat="1"/>
    <xf numFmtId="14" fontId="1" fillId="0" borderId="0" xfId="2" applyNumberFormat="1"/>
    <xf numFmtId="49" fontId="17" fillId="0" borderId="0" xfId="2" applyNumberFormat="1" applyFont="1"/>
    <xf numFmtId="0" fontId="17" fillId="0" borderId="0" xfId="2" applyFont="1"/>
    <xf numFmtId="43" fontId="5" fillId="0" borderId="0" xfId="3" applyFont="1"/>
    <xf numFmtId="43" fontId="17" fillId="0" borderId="0" xfId="1" applyFont="1"/>
    <xf numFmtId="164" fontId="5" fillId="0" borderId="0" xfId="0" applyNumberFormat="1" applyFont="1" applyAlignment="1"/>
    <xf numFmtId="0" fontId="12" fillId="0" borderId="0" xfId="4" applyFont="1" applyFill="1" applyAlignment="1">
      <alignment horizontal="center"/>
    </xf>
    <xf numFmtId="0" fontId="19" fillId="0" borderId="0" xfId="5" applyFill="1"/>
    <xf numFmtId="0" fontId="12" fillId="0" borderId="0" xfId="5" applyFont="1" applyFill="1" applyAlignment="1">
      <alignment horizontal="center"/>
    </xf>
    <xf numFmtId="165" fontId="12" fillId="0" borderId="0" xfId="4" applyNumberFormat="1" applyFont="1" applyFill="1" applyAlignment="1">
      <alignment horizontal="center"/>
    </xf>
    <xf numFmtId="165" fontId="12" fillId="0" borderId="0" xfId="4" applyNumberFormat="1" applyFont="1" applyFill="1" applyAlignment="1">
      <alignment horizontal="center"/>
    </xf>
    <xf numFmtId="0" fontId="20" fillId="5" borderId="0" xfId="6" applyFont="1" applyFill="1" applyAlignment="1">
      <alignment vertical="top"/>
    </xf>
    <xf numFmtId="44" fontId="12" fillId="5" borderId="0" xfId="7" applyFont="1" applyFill="1" applyAlignment="1">
      <alignment vertical="top" wrapText="1"/>
    </xf>
    <xf numFmtId="0" fontId="1" fillId="0" borderId="0" xfId="8" applyFill="1"/>
    <xf numFmtId="0" fontId="1" fillId="0" borderId="0" xfId="2" applyFill="1"/>
    <xf numFmtId="0" fontId="12" fillId="0" borderId="0" xfId="9" applyFont="1" applyAlignment="1">
      <alignment horizontal="center"/>
    </xf>
    <xf numFmtId="0" fontId="12" fillId="0" borderId="0" xfId="9" applyFont="1" applyAlignment="1">
      <alignment horizontal="center"/>
    </xf>
    <xf numFmtId="0" fontId="14" fillId="0" borderId="0" xfId="6"/>
    <xf numFmtId="165" fontId="12" fillId="0" borderId="0" xfId="9" applyNumberFormat="1" applyFont="1" applyAlignment="1">
      <alignment horizontal="center"/>
    </xf>
    <xf numFmtId="165" fontId="12" fillId="0" borderId="0" xfId="9" applyNumberFormat="1" applyFont="1" applyAlignment="1">
      <alignment horizontal="center"/>
    </xf>
    <xf numFmtId="0" fontId="16" fillId="0" borderId="0" xfId="10" applyFont="1" applyAlignment="1">
      <alignment horizontal="left"/>
    </xf>
    <xf numFmtId="165" fontId="20" fillId="0" borderId="0" xfId="10" quotePrefix="1" applyNumberFormat="1" applyFont="1" applyAlignment="1">
      <alignment horizontal="center"/>
    </xf>
    <xf numFmtId="0" fontId="16" fillId="0" borderId="0" xfId="10" applyFont="1" applyAlignment="1">
      <alignment horizontal="center"/>
    </xf>
    <xf numFmtId="0" fontId="20" fillId="0" borderId="0" xfId="10" applyFont="1" applyAlignment="1">
      <alignment horizontal="center"/>
    </xf>
    <xf numFmtId="165" fontId="16" fillId="0" borderId="0" xfId="10" applyNumberFormat="1" applyFont="1" applyAlignment="1">
      <alignment horizontal="right"/>
    </xf>
    <xf numFmtId="166" fontId="16" fillId="0" borderId="0" xfId="10" applyNumberFormat="1" applyFont="1" applyFill="1"/>
    <xf numFmtId="0" fontId="16" fillId="0" borderId="0" xfId="10" applyFont="1"/>
    <xf numFmtId="0" fontId="13" fillId="0" borderId="0" xfId="10" applyAlignment="1">
      <alignment horizontal="right"/>
    </xf>
    <xf numFmtId="0" fontId="13" fillId="0" borderId="0" xfId="10"/>
    <xf numFmtId="0" fontId="16" fillId="0" borderId="0" xfId="10" applyFont="1" applyAlignment="1">
      <alignment horizontal="left" wrapText="1"/>
    </xf>
    <xf numFmtId="0" fontId="16" fillId="0" borderId="0" xfId="10" applyFont="1" applyFill="1"/>
    <xf numFmtId="10" fontId="16" fillId="0" borderId="0" xfId="10" applyNumberFormat="1" applyFont="1" applyFill="1" applyAlignment="1">
      <alignment horizontal="right"/>
    </xf>
    <xf numFmtId="10" fontId="16" fillId="0" borderId="0" xfId="11" applyNumberFormat="1" applyFont="1"/>
    <xf numFmtId="0" fontId="16" fillId="0" borderId="0" xfId="6" applyFont="1" applyAlignment="1">
      <alignment vertical="top" wrapText="1"/>
    </xf>
    <xf numFmtId="0" fontId="16" fillId="0" borderId="0" xfId="6" applyFont="1" applyAlignment="1">
      <alignment vertical="top" wrapText="1"/>
    </xf>
    <xf numFmtId="0" fontId="16" fillId="0" borderId="0" xfId="6" applyFont="1" applyAlignment="1">
      <alignment horizontal="left" vertical="top" wrapText="1"/>
    </xf>
    <xf numFmtId="0" fontId="21" fillId="0" borderId="0" xfId="12" applyAlignment="1" applyProtection="1"/>
    <xf numFmtId="49" fontId="22" fillId="0" borderId="0" xfId="2" applyNumberFormat="1" applyFont="1"/>
    <xf numFmtId="0" fontId="22" fillId="0" borderId="0" xfId="2" applyFont="1"/>
    <xf numFmtId="0" fontId="12" fillId="0" borderId="0" xfId="6" applyFont="1" applyAlignment="1">
      <alignment horizontal="center"/>
    </xf>
    <xf numFmtId="165" fontId="12" fillId="0" borderId="0" xfId="6" applyNumberFormat="1" applyFont="1" applyAlignment="1">
      <alignment horizontal="center"/>
    </xf>
    <xf numFmtId="0" fontId="12" fillId="6" borderId="0" xfId="8" applyNumberFormat="1" applyFont="1" applyFill="1" applyAlignment="1">
      <alignment horizontal="center" vertical="top" wrapText="1"/>
    </xf>
    <xf numFmtId="0" fontId="12" fillId="6" borderId="0" xfId="13" applyNumberFormat="1" applyFont="1" applyFill="1" applyAlignment="1">
      <alignment horizontal="center" vertical="top" wrapText="1"/>
    </xf>
    <xf numFmtId="43" fontId="17" fillId="0" borderId="0" xfId="3" applyFont="1"/>
  </cellXfs>
  <cellStyles count="14">
    <cellStyle name="Comma" xfId="1" builtinId="3"/>
    <cellStyle name="Comma 2" xfId="3"/>
    <cellStyle name="Comma 2 2" xfId="13"/>
    <cellStyle name="Currency 2 2" xfId="7"/>
    <cellStyle name="Hyperlink" xfId="12" builtinId="8"/>
    <cellStyle name="Normal" xfId="0" builtinId="0"/>
    <cellStyle name="Normal 2" xfId="2"/>
    <cellStyle name="Normal 2 2" xfId="8"/>
    <cellStyle name="Normal 2 2 2" xfId="4"/>
    <cellStyle name="Normal 2 3" xfId="9"/>
    <cellStyle name="Normal 2 4" xfId="6"/>
    <cellStyle name="Normal 3" xfId="5"/>
    <cellStyle name="Normal 4" xfId="10"/>
    <cellStyle name="Percent 2" xfId="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6130699_CDM_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 50 List"/>
      <sheetName val="AB 1045 Form"/>
      <sheetName val="ECRMC CDM 2023"/>
      <sheetName val="ECRMC PHARMACY AND IV CDM 2023"/>
      <sheetName val="25 Procedures"/>
      <sheetName val="Gross Revenue Difference"/>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2024/11%20-%20May/RAT_PROSHEET_0524%20-%20Period%2011%20FY2024.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7" customWidth="1"/>
    <col min="2" max="2" width="44.33203125" customWidth="1"/>
    <col min="3" max="3" width="26" bestFit="1" customWidth="1"/>
  </cols>
  <sheetData>
    <row r="1" spans="1:3" s="17" customFormat="1" ht="15.75" x14ac:dyDescent="0.25">
      <c r="A1" s="20" t="s">
        <v>0</v>
      </c>
      <c r="B1" s="20" t="s">
        <v>1</v>
      </c>
      <c r="C1" s="20" t="s">
        <v>2</v>
      </c>
    </row>
    <row r="2" spans="1:3" x14ac:dyDescent="0.2">
      <c r="A2" s="18">
        <v>210</v>
      </c>
      <c r="B2" s="2" t="s">
        <v>3</v>
      </c>
      <c r="C2" s="2" t="s">
        <v>4</v>
      </c>
    </row>
    <row r="3" spans="1:3" x14ac:dyDescent="0.2">
      <c r="A3" s="19">
        <v>201</v>
      </c>
      <c r="B3" s="3" t="s">
        <v>5</v>
      </c>
      <c r="C3" s="2" t="s">
        <v>6</v>
      </c>
    </row>
    <row r="4" spans="1:3" x14ac:dyDescent="0.2">
      <c r="A4" s="18">
        <v>167</v>
      </c>
      <c r="B4" s="1" t="s">
        <v>7</v>
      </c>
      <c r="C4" s="1" t="s">
        <v>8</v>
      </c>
    </row>
    <row r="5" spans="1:3" x14ac:dyDescent="0.2">
      <c r="A5" s="18">
        <v>148</v>
      </c>
      <c r="B5" s="1" t="s">
        <v>9</v>
      </c>
      <c r="C5" s="1" t="s">
        <v>8</v>
      </c>
    </row>
    <row r="6" spans="1:3" x14ac:dyDescent="0.2">
      <c r="A6" s="18">
        <v>142</v>
      </c>
      <c r="B6" s="1" t="s">
        <v>10</v>
      </c>
      <c r="C6" s="1" t="s">
        <v>8</v>
      </c>
    </row>
    <row r="7" spans="1:3" x14ac:dyDescent="0.2">
      <c r="A7" s="18">
        <v>134</v>
      </c>
      <c r="B7" s="2" t="s">
        <v>11</v>
      </c>
      <c r="C7" s="2" t="s">
        <v>4</v>
      </c>
    </row>
    <row r="8" spans="1:3" x14ac:dyDescent="0.2">
      <c r="A8" s="18">
        <v>127</v>
      </c>
      <c r="B8" s="4" t="s">
        <v>12</v>
      </c>
      <c r="C8" s="1" t="s">
        <v>8</v>
      </c>
    </row>
    <row r="9" spans="1:3" x14ac:dyDescent="0.2">
      <c r="A9" s="18">
        <v>127</v>
      </c>
      <c r="B9" s="1" t="s">
        <v>13</v>
      </c>
      <c r="C9" s="1" t="s">
        <v>14</v>
      </c>
    </row>
    <row r="10" spans="1:3" x14ac:dyDescent="0.2">
      <c r="A10" s="18">
        <v>121</v>
      </c>
      <c r="B10" s="3" t="s">
        <v>15</v>
      </c>
      <c r="C10" s="2" t="s">
        <v>16</v>
      </c>
    </row>
    <row r="11" spans="1:3" x14ac:dyDescent="0.2">
      <c r="A11" s="18">
        <v>119</v>
      </c>
      <c r="B11" s="2" t="s">
        <v>17</v>
      </c>
      <c r="C11" s="3" t="s">
        <v>18</v>
      </c>
    </row>
    <row r="12" spans="1:3" x14ac:dyDescent="0.2">
      <c r="A12" s="18">
        <v>116</v>
      </c>
      <c r="B12" s="2" t="s">
        <v>19</v>
      </c>
      <c r="C12" s="2" t="s">
        <v>20</v>
      </c>
    </row>
    <row r="13" spans="1:3" x14ac:dyDescent="0.2">
      <c r="A13" s="18">
        <v>114</v>
      </c>
      <c r="B13" s="1" t="s">
        <v>21</v>
      </c>
      <c r="C13" s="1" t="s">
        <v>8</v>
      </c>
    </row>
    <row r="14" spans="1:3" x14ac:dyDescent="0.2">
      <c r="A14" s="18">
        <v>103</v>
      </c>
      <c r="B14" s="1" t="s">
        <v>22</v>
      </c>
      <c r="C14" s="3" t="s">
        <v>18</v>
      </c>
    </row>
    <row r="15" spans="1:3" x14ac:dyDescent="0.2">
      <c r="A15" s="18">
        <v>96</v>
      </c>
      <c r="B15" s="1" t="s">
        <v>23</v>
      </c>
      <c r="C15" s="2" t="s">
        <v>24</v>
      </c>
    </row>
    <row r="16" spans="1:3" x14ac:dyDescent="0.2">
      <c r="A16" s="18">
        <v>96</v>
      </c>
      <c r="B16" s="2" t="s">
        <v>25</v>
      </c>
      <c r="C16" s="3" t="s">
        <v>18</v>
      </c>
    </row>
    <row r="17" spans="1:3" x14ac:dyDescent="0.2">
      <c r="A17" s="18">
        <v>90</v>
      </c>
      <c r="B17" s="4" t="s">
        <v>26</v>
      </c>
      <c r="C17" s="3" t="s">
        <v>18</v>
      </c>
    </row>
    <row r="18" spans="1:3" x14ac:dyDescent="0.2">
      <c r="A18" s="18">
        <v>89</v>
      </c>
      <c r="B18" s="2" t="s">
        <v>27</v>
      </c>
      <c r="C18" s="3" t="s">
        <v>18</v>
      </c>
    </row>
    <row r="19" spans="1:3" x14ac:dyDescent="0.2">
      <c r="A19" s="18">
        <v>80</v>
      </c>
      <c r="B19" s="2" t="s">
        <v>28</v>
      </c>
      <c r="C19" s="3" t="s">
        <v>18</v>
      </c>
    </row>
    <row r="20" spans="1:3" x14ac:dyDescent="0.2">
      <c r="A20" s="18">
        <v>79</v>
      </c>
      <c r="B20" s="1" t="s">
        <v>29</v>
      </c>
      <c r="C20" s="1" t="s">
        <v>8</v>
      </c>
    </row>
    <row r="21" spans="1:3" x14ac:dyDescent="0.2">
      <c r="A21" s="19">
        <v>71</v>
      </c>
      <c r="B21" s="7" t="s">
        <v>30</v>
      </c>
      <c r="C21" s="3" t="s">
        <v>18</v>
      </c>
    </row>
    <row r="22" spans="1:3" x14ac:dyDescent="0.2">
      <c r="A22" s="18">
        <v>69</v>
      </c>
      <c r="B22" s="1" t="s">
        <v>31</v>
      </c>
      <c r="C22" s="1" t="s">
        <v>8</v>
      </c>
    </row>
    <row r="23" spans="1:3" x14ac:dyDescent="0.2">
      <c r="A23" s="18">
        <v>69</v>
      </c>
      <c r="B23" s="3" t="s">
        <v>32</v>
      </c>
      <c r="C23" s="2" t="s">
        <v>16</v>
      </c>
    </row>
    <row r="24" spans="1:3" x14ac:dyDescent="0.2">
      <c r="A24" s="18">
        <v>67</v>
      </c>
      <c r="B24" s="2" t="s">
        <v>33</v>
      </c>
      <c r="C24" s="2" t="s">
        <v>34</v>
      </c>
    </row>
    <row r="25" spans="1:3" x14ac:dyDescent="0.2">
      <c r="A25" s="18">
        <v>65</v>
      </c>
      <c r="B25" s="3" t="s">
        <v>35</v>
      </c>
      <c r="C25" s="2" t="s">
        <v>6</v>
      </c>
    </row>
    <row r="26" spans="1:3" x14ac:dyDescent="0.2">
      <c r="A26" s="19">
        <v>65</v>
      </c>
      <c r="B26" s="1" t="s">
        <v>36</v>
      </c>
      <c r="C26" s="1" t="s">
        <v>14</v>
      </c>
    </row>
    <row r="27" spans="1:3" x14ac:dyDescent="0.2">
      <c r="A27" s="18">
        <v>64</v>
      </c>
      <c r="B27" s="2" t="s">
        <v>37</v>
      </c>
      <c r="C27" s="3" t="s">
        <v>18</v>
      </c>
    </row>
    <row r="28" spans="1:3" x14ac:dyDescent="0.2">
      <c r="A28" s="18">
        <v>62</v>
      </c>
      <c r="B28" s="1" t="s">
        <v>38</v>
      </c>
      <c r="C28" s="1" t="s">
        <v>39</v>
      </c>
    </row>
    <row r="29" spans="1:3" x14ac:dyDescent="0.2">
      <c r="A29" s="18">
        <v>62</v>
      </c>
      <c r="B29" s="2" t="s">
        <v>40</v>
      </c>
      <c r="C29" s="3" t="s">
        <v>18</v>
      </c>
    </row>
    <row r="30" spans="1:3" x14ac:dyDescent="0.2">
      <c r="A30" s="18">
        <v>59</v>
      </c>
      <c r="B30" s="3" t="s">
        <v>41</v>
      </c>
      <c r="C30" s="1" t="s">
        <v>8</v>
      </c>
    </row>
    <row r="31" spans="1:3" x14ac:dyDescent="0.2">
      <c r="A31" s="18">
        <v>59</v>
      </c>
      <c r="B31" s="5" t="s">
        <v>42</v>
      </c>
      <c r="C31" s="1" t="s">
        <v>8</v>
      </c>
    </row>
    <row r="32" spans="1:3" x14ac:dyDescent="0.2">
      <c r="A32" s="18">
        <v>56</v>
      </c>
      <c r="B32" s="2" t="s">
        <v>43</v>
      </c>
      <c r="C32" s="1" t="s">
        <v>8</v>
      </c>
    </row>
    <row r="33" spans="1:3" x14ac:dyDescent="0.2">
      <c r="A33" s="18">
        <v>51</v>
      </c>
      <c r="B33" s="1" t="s">
        <v>44</v>
      </c>
      <c r="C33" s="2" t="s">
        <v>20</v>
      </c>
    </row>
    <row r="34" spans="1:3" x14ac:dyDescent="0.2">
      <c r="A34" s="18">
        <v>50</v>
      </c>
      <c r="B34" s="1" t="s">
        <v>45</v>
      </c>
      <c r="C34" s="2" t="s">
        <v>46</v>
      </c>
    </row>
    <row r="35" spans="1:3" x14ac:dyDescent="0.2">
      <c r="A35" s="18">
        <v>50</v>
      </c>
      <c r="B35" s="4" t="s">
        <v>47</v>
      </c>
      <c r="C35" s="3" t="s">
        <v>18</v>
      </c>
    </row>
    <row r="36" spans="1:3" x14ac:dyDescent="0.2">
      <c r="A36" s="18">
        <v>49</v>
      </c>
      <c r="B36" s="1" t="s">
        <v>48</v>
      </c>
      <c r="C36" s="1" t="s">
        <v>8</v>
      </c>
    </row>
    <row r="37" spans="1:3" x14ac:dyDescent="0.2">
      <c r="A37" s="19">
        <v>47</v>
      </c>
      <c r="B37" s="2" t="s">
        <v>49</v>
      </c>
      <c r="C37" s="1" t="s">
        <v>8</v>
      </c>
    </row>
    <row r="38" spans="1:3" x14ac:dyDescent="0.2">
      <c r="A38" s="18">
        <v>47</v>
      </c>
      <c r="B38" s="1" t="s">
        <v>50</v>
      </c>
      <c r="C38" s="2" t="s">
        <v>24</v>
      </c>
    </row>
    <row r="39" spans="1:3" x14ac:dyDescent="0.2">
      <c r="A39" s="18">
        <v>47</v>
      </c>
      <c r="B39" s="1" t="s">
        <v>51</v>
      </c>
      <c r="C39" s="3" t="s">
        <v>18</v>
      </c>
    </row>
    <row r="40" spans="1:3" x14ac:dyDescent="0.2">
      <c r="A40" s="18">
        <v>46</v>
      </c>
      <c r="B40" s="1" t="s">
        <v>52</v>
      </c>
      <c r="C40" s="1" t="s">
        <v>8</v>
      </c>
    </row>
    <row r="41" spans="1:3" x14ac:dyDescent="0.2">
      <c r="A41" s="18">
        <v>42</v>
      </c>
      <c r="B41" s="3" t="s">
        <v>53</v>
      </c>
      <c r="C41" s="2" t="s">
        <v>20</v>
      </c>
    </row>
    <row r="42" spans="1:3" x14ac:dyDescent="0.2">
      <c r="A42" s="18">
        <v>42</v>
      </c>
      <c r="B42" s="3" t="s">
        <v>54</v>
      </c>
      <c r="C42" s="3" t="s">
        <v>18</v>
      </c>
    </row>
    <row r="43" spans="1:3" x14ac:dyDescent="0.2">
      <c r="A43" s="18">
        <v>41</v>
      </c>
      <c r="B43" s="1" t="s">
        <v>55</v>
      </c>
      <c r="C43" s="2" t="s">
        <v>24</v>
      </c>
    </row>
    <row r="44" spans="1:3" x14ac:dyDescent="0.2">
      <c r="A44" s="18">
        <v>41</v>
      </c>
      <c r="B44" s="4" t="s">
        <v>56</v>
      </c>
      <c r="C44" s="3" t="s">
        <v>18</v>
      </c>
    </row>
    <row r="45" spans="1:3" x14ac:dyDescent="0.2">
      <c r="A45" s="18">
        <v>41</v>
      </c>
      <c r="B45" s="2" t="s">
        <v>57</v>
      </c>
      <c r="C45" s="3" t="s">
        <v>18</v>
      </c>
    </row>
    <row r="46" spans="1:3" x14ac:dyDescent="0.2">
      <c r="A46" s="19">
        <v>39</v>
      </c>
      <c r="B46" s="2" t="s">
        <v>58</v>
      </c>
      <c r="C46" s="1" t="s">
        <v>8</v>
      </c>
    </row>
    <row r="47" spans="1:3" x14ac:dyDescent="0.2">
      <c r="A47" s="18">
        <v>39</v>
      </c>
      <c r="B47" s="6" t="s">
        <v>59</v>
      </c>
      <c r="C47" s="3" t="s">
        <v>18</v>
      </c>
    </row>
    <row r="48" spans="1:3" x14ac:dyDescent="0.2">
      <c r="A48" s="18">
        <v>37</v>
      </c>
      <c r="B48" s="2" t="s">
        <v>60</v>
      </c>
      <c r="C48" s="3" t="s">
        <v>18</v>
      </c>
    </row>
    <row r="49" spans="1:3" x14ac:dyDescent="0.2">
      <c r="A49" s="18">
        <v>36</v>
      </c>
      <c r="B49" s="1" t="s">
        <v>61</v>
      </c>
      <c r="C49" s="1" t="s">
        <v>14</v>
      </c>
    </row>
    <row r="50" spans="1:3" x14ac:dyDescent="0.2">
      <c r="A50" s="16">
        <v>35</v>
      </c>
      <c r="B50" s="8" t="s">
        <v>62</v>
      </c>
      <c r="C50" s="3" t="s">
        <v>18</v>
      </c>
    </row>
    <row r="51" spans="1:3" x14ac:dyDescent="0.2">
      <c r="A51" s="16">
        <v>34</v>
      </c>
      <c r="B51" s="4"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zoomScaleNormal="100" workbookViewId="0">
      <selection activeCell="C13" sqref="C13:C18"/>
    </sheetView>
  </sheetViews>
  <sheetFormatPr defaultColWidth="8.88671875" defaultRowHeight="14.25" x14ac:dyDescent="0.2"/>
  <cols>
    <col min="1" max="1" width="54" style="9" customWidth="1"/>
    <col min="2" max="2" width="12.6640625" style="13" customWidth="1"/>
    <col min="3" max="3" width="16.88671875" style="9" customWidth="1"/>
    <col min="4" max="4" width="8.88671875" style="9"/>
    <col min="5" max="5" width="8.6640625" style="9" customWidth="1"/>
    <col min="6" max="16384" width="8.88671875" style="9"/>
  </cols>
  <sheetData>
    <row r="1" spans="1:4" ht="15" customHeight="1" x14ac:dyDescent="0.25">
      <c r="A1" s="21" t="s">
        <v>116</v>
      </c>
      <c r="B1" s="22"/>
      <c r="C1" s="23"/>
    </row>
    <row r="2" spans="1:4" ht="15" customHeight="1" x14ac:dyDescent="0.25">
      <c r="A2" s="24" t="s">
        <v>117</v>
      </c>
      <c r="B2" s="25"/>
      <c r="C2" s="26"/>
    </row>
    <row r="3" spans="1:4" ht="15" customHeight="1" x14ac:dyDescent="0.25">
      <c r="A3" s="24" t="s">
        <v>118</v>
      </c>
      <c r="B3" s="25"/>
      <c r="C3" s="26"/>
    </row>
    <row r="4" spans="1:4" ht="15" x14ac:dyDescent="0.25">
      <c r="A4" s="61"/>
      <c r="B4" s="31"/>
      <c r="C4" s="32"/>
    </row>
    <row r="5" spans="1:4" ht="73.5" customHeight="1" x14ac:dyDescent="0.2">
      <c r="A5" s="75" t="s">
        <v>64</v>
      </c>
      <c r="B5" s="76"/>
      <c r="C5" s="77"/>
    </row>
    <row r="6" spans="1:4" ht="15" customHeight="1" x14ac:dyDescent="0.25">
      <c r="A6" s="52" t="s">
        <v>65</v>
      </c>
      <c r="B6" s="40" t="s">
        <v>119</v>
      </c>
      <c r="C6" s="41" t="s">
        <v>66</v>
      </c>
      <c r="D6" s="50"/>
    </row>
    <row r="7" spans="1:4" s="15" customFormat="1" ht="15" customHeight="1" x14ac:dyDescent="0.2">
      <c r="A7" s="33" t="s">
        <v>67</v>
      </c>
      <c r="B7" s="69">
        <v>99282</v>
      </c>
      <c r="C7" s="27">
        <f>+VLOOKUP(B7,CDM_FY24!F:I,4,0)</f>
        <v>708</v>
      </c>
      <c r="D7" s="90"/>
    </row>
    <row r="8" spans="1:4" s="15" customFormat="1" ht="15" customHeight="1" x14ac:dyDescent="0.2">
      <c r="A8" s="34" t="s">
        <v>68</v>
      </c>
      <c r="B8" s="70">
        <v>99283</v>
      </c>
      <c r="C8" s="27">
        <f>+VLOOKUP(B8,CDM_FY24!F:I,4,0)</f>
        <v>1420</v>
      </c>
      <c r="D8" s="90"/>
    </row>
    <row r="9" spans="1:4" s="15" customFormat="1" ht="15" customHeight="1" x14ac:dyDescent="0.2">
      <c r="A9" s="67" t="s">
        <v>69</v>
      </c>
      <c r="B9" s="70">
        <v>99284</v>
      </c>
      <c r="C9" s="27">
        <f>+VLOOKUP(B9,CDM_FY24!F:I,4,0)</f>
        <v>2250</v>
      </c>
      <c r="D9" s="90"/>
    </row>
    <row r="10" spans="1:4" s="15" customFormat="1" ht="15" customHeight="1" x14ac:dyDescent="0.2">
      <c r="A10" s="67" t="s">
        <v>70</v>
      </c>
      <c r="B10" s="70">
        <v>99285</v>
      </c>
      <c r="C10" s="27">
        <f>+VLOOKUP(B10,CDM_FY24!F:I,4,0)</f>
        <v>3425</v>
      </c>
      <c r="D10" s="90"/>
    </row>
    <row r="11" spans="1:4" s="15" customFormat="1" ht="15" customHeight="1" x14ac:dyDescent="0.2">
      <c r="A11" s="34" t="s">
        <v>71</v>
      </c>
      <c r="B11" s="70">
        <v>99213</v>
      </c>
      <c r="C11" s="27"/>
      <c r="D11" s="90"/>
    </row>
    <row r="12" spans="1:4" s="15" customFormat="1" ht="15" customHeight="1" x14ac:dyDescent="0.25">
      <c r="A12" s="42" t="s">
        <v>72</v>
      </c>
      <c r="B12" s="40" t="s">
        <v>119</v>
      </c>
      <c r="C12" s="41" t="s">
        <v>66</v>
      </c>
      <c r="D12" s="51"/>
    </row>
    <row r="13" spans="1:4" s="15" customFormat="1" ht="15" customHeight="1" x14ac:dyDescent="0.2">
      <c r="A13" s="35" t="s">
        <v>10</v>
      </c>
      <c r="B13" s="69">
        <v>80048</v>
      </c>
      <c r="C13" s="27">
        <f>+VLOOKUP(B13,CDM_FY24!F:I,4,0)</f>
        <v>307</v>
      </c>
      <c r="D13" s="90"/>
    </row>
    <row r="14" spans="1:4" s="15" customFormat="1" ht="15" customHeight="1" x14ac:dyDescent="0.2">
      <c r="A14" s="36" t="s">
        <v>120</v>
      </c>
      <c r="B14" s="70">
        <v>82805</v>
      </c>
      <c r="C14" s="27">
        <f>+VLOOKUP(B14,CDM_FY24!F:I,4,0)</f>
        <v>926</v>
      </c>
      <c r="D14" s="90"/>
    </row>
    <row r="15" spans="1:4" s="15" customFormat="1" ht="15" customHeight="1" x14ac:dyDescent="0.2">
      <c r="A15" s="37" t="s">
        <v>73</v>
      </c>
      <c r="B15" s="70">
        <v>85027</v>
      </c>
      <c r="C15" s="27">
        <f>+VLOOKUP(B15,CDM_FY24!F:I,4,0)</f>
        <v>128</v>
      </c>
      <c r="D15" s="90"/>
    </row>
    <row r="16" spans="1:4" s="15" customFormat="1" ht="15" customHeight="1" x14ac:dyDescent="0.2">
      <c r="A16" s="37" t="s">
        <v>74</v>
      </c>
      <c r="B16" s="70">
        <v>85025</v>
      </c>
      <c r="C16" s="27">
        <f>+VLOOKUP(B16,CDM_FY24!F:I,4,0)</f>
        <v>150</v>
      </c>
      <c r="D16" s="90"/>
    </row>
    <row r="17" spans="1:4" s="15" customFormat="1" ht="15" customHeight="1" x14ac:dyDescent="0.2">
      <c r="A17" s="37" t="s">
        <v>7</v>
      </c>
      <c r="B17" s="70">
        <v>80053</v>
      </c>
      <c r="C17" s="27">
        <f>+VLOOKUP(B17,CDM_FY24!F:I,4,0)</f>
        <v>370</v>
      </c>
      <c r="D17" s="90"/>
    </row>
    <row r="18" spans="1:4" s="15" customFormat="1" ht="15" customHeight="1" x14ac:dyDescent="0.2">
      <c r="A18" s="36" t="s">
        <v>41</v>
      </c>
      <c r="B18" s="70">
        <v>82550</v>
      </c>
      <c r="C18" s="27"/>
      <c r="D18" s="90"/>
    </row>
    <row r="19" spans="1:4" s="15" customFormat="1" ht="15" customHeight="1" x14ac:dyDescent="0.2">
      <c r="A19" s="37" t="s">
        <v>31</v>
      </c>
      <c r="B19" s="70">
        <v>80061</v>
      </c>
      <c r="C19" s="27"/>
    </row>
    <row r="20" spans="1:4" s="15" customFormat="1" ht="15" customHeight="1" x14ac:dyDescent="0.2">
      <c r="A20" s="37" t="s">
        <v>48</v>
      </c>
      <c r="B20" s="70">
        <v>85730</v>
      </c>
      <c r="C20" s="27"/>
      <c r="D20" s="90"/>
    </row>
    <row r="21" spans="1:4" s="15" customFormat="1" ht="15" customHeight="1" x14ac:dyDescent="0.2">
      <c r="A21" s="36" t="s">
        <v>12</v>
      </c>
      <c r="B21" s="70">
        <v>85610</v>
      </c>
      <c r="C21" s="27"/>
      <c r="D21" s="90"/>
    </row>
    <row r="22" spans="1:4" s="15" customFormat="1" ht="15" customHeight="1" x14ac:dyDescent="0.2">
      <c r="A22" s="38" t="s">
        <v>42</v>
      </c>
      <c r="B22" s="70">
        <v>84443</v>
      </c>
      <c r="C22" s="27"/>
    </row>
    <row r="23" spans="1:4" s="15" customFormat="1" ht="15" customHeight="1" x14ac:dyDescent="0.2">
      <c r="A23" s="37" t="s">
        <v>52</v>
      </c>
      <c r="B23" s="70">
        <v>84484</v>
      </c>
      <c r="C23" s="27">
        <f>+VLOOKUP(B23,CDM_FY24!F:I,4,0)</f>
        <v>295</v>
      </c>
      <c r="D23" s="90"/>
    </row>
    <row r="24" spans="1:4" s="15" customFormat="1" ht="15" customHeight="1" x14ac:dyDescent="0.2">
      <c r="A24" s="37" t="s">
        <v>75</v>
      </c>
      <c r="B24" s="71">
        <v>81002</v>
      </c>
      <c r="C24" s="27">
        <f>+VLOOKUP(B24,CDM_FY24!F:I,4,0)</f>
        <v>36</v>
      </c>
      <c r="D24" s="90"/>
    </row>
    <row r="25" spans="1:4" s="15" customFormat="1" ht="15" customHeight="1" x14ac:dyDescent="0.2">
      <c r="A25" s="36" t="s">
        <v>49</v>
      </c>
      <c r="B25" s="71">
        <v>81000</v>
      </c>
      <c r="C25" s="27">
        <f>+VLOOKUP(B25,CDM_FY24!F:I,4,0)</f>
        <v>227</v>
      </c>
      <c r="D25" s="90"/>
    </row>
    <row r="26" spans="1:4" s="15" customFormat="1" ht="15" customHeight="1" x14ac:dyDescent="0.25">
      <c r="A26" s="43" t="s">
        <v>76</v>
      </c>
      <c r="B26" s="40" t="s">
        <v>119</v>
      </c>
      <c r="C26" s="41" t="s">
        <v>66</v>
      </c>
      <c r="D26" s="51"/>
    </row>
    <row r="27" spans="1:4" s="15" customFormat="1" ht="15" customHeight="1" x14ac:dyDescent="0.2">
      <c r="A27" s="35" t="s">
        <v>44</v>
      </c>
      <c r="B27" s="69">
        <v>74160</v>
      </c>
      <c r="C27" s="27">
        <f>+VLOOKUP(B27,CDM_FY24!F:I,4,0)</f>
        <v>4091</v>
      </c>
      <c r="D27" s="90"/>
    </row>
    <row r="28" spans="1:4" s="15" customFormat="1" ht="15" customHeight="1" x14ac:dyDescent="0.2">
      <c r="A28" s="36" t="s">
        <v>19</v>
      </c>
      <c r="B28" s="70">
        <v>70450</v>
      </c>
      <c r="C28" s="27">
        <f>+VLOOKUP(B28,CDM_FY24!F:I,4,0)</f>
        <v>3810</v>
      </c>
      <c r="D28" s="90"/>
    </row>
    <row r="29" spans="1:4" s="15" customFormat="1" ht="15" customHeight="1" x14ac:dyDescent="0.2">
      <c r="A29" s="36" t="s">
        <v>77</v>
      </c>
      <c r="B29" s="70">
        <v>72193</v>
      </c>
      <c r="C29" s="27">
        <f>+VLOOKUP(B29,CDM_FY24!F:I,4,0)</f>
        <v>3719</v>
      </c>
      <c r="D29" s="90"/>
    </row>
    <row r="30" spans="1:4" s="15" customFormat="1" ht="15" customHeight="1" x14ac:dyDescent="0.2">
      <c r="A30" s="68" t="s">
        <v>15</v>
      </c>
      <c r="B30" s="70">
        <v>77067</v>
      </c>
      <c r="C30" s="27">
        <f>+VLOOKUP(B30,CDM_FY24!F:I,4,0)</f>
        <v>455</v>
      </c>
      <c r="D30" s="90"/>
    </row>
    <row r="31" spans="1:4" s="15" customFormat="1" ht="15" customHeight="1" x14ac:dyDescent="0.2">
      <c r="A31" s="67" t="s">
        <v>78</v>
      </c>
      <c r="B31" s="70">
        <v>70553</v>
      </c>
      <c r="C31" s="27">
        <f>+VLOOKUP(B31,CDM_FY24!F:I,4,0)</f>
        <v>6949</v>
      </c>
      <c r="D31" s="90"/>
    </row>
    <row r="32" spans="1:4" s="15" customFormat="1" ht="15" customHeight="1" x14ac:dyDescent="0.2">
      <c r="A32" s="37" t="s">
        <v>79</v>
      </c>
      <c r="B32" s="70">
        <v>76700</v>
      </c>
      <c r="C32" s="27"/>
      <c r="D32" s="90"/>
    </row>
    <row r="33" spans="1:6" s="15" customFormat="1" ht="15" customHeight="1" x14ac:dyDescent="0.2">
      <c r="A33" s="59" t="s">
        <v>80</v>
      </c>
      <c r="B33" s="70">
        <v>76805</v>
      </c>
      <c r="C33" s="27">
        <f>+VLOOKUP(B33,CDM_FY24!F:I,4,0)</f>
        <v>1127</v>
      </c>
      <c r="D33" s="90"/>
    </row>
    <row r="34" spans="1:6" s="15" customFormat="1" ht="15" customHeight="1" x14ac:dyDescent="0.2">
      <c r="A34" s="68" t="s">
        <v>81</v>
      </c>
      <c r="B34" s="70">
        <v>72110</v>
      </c>
      <c r="C34" s="27">
        <f>+VLOOKUP(B34,CDM_FY24!F:I,4,0)</f>
        <v>1102</v>
      </c>
      <c r="D34" s="90"/>
      <c r="E34" s="9"/>
      <c r="F34" s="9"/>
    </row>
    <row r="35" spans="1:6" s="15" customFormat="1" ht="15" customHeight="1" x14ac:dyDescent="0.2">
      <c r="A35" s="36" t="s">
        <v>3</v>
      </c>
      <c r="B35" s="70">
        <v>71046</v>
      </c>
      <c r="C35" s="27">
        <f>+VLOOKUP(B35,CDM_FY24!F:I,4,0)</f>
        <v>625</v>
      </c>
      <c r="D35" s="90"/>
    </row>
    <row r="36" spans="1:6" s="15" customFormat="1" ht="15" customHeight="1" x14ac:dyDescent="0.25">
      <c r="A36" s="42" t="s">
        <v>82</v>
      </c>
      <c r="B36" s="40" t="s">
        <v>119</v>
      </c>
      <c r="C36" s="64" t="s">
        <v>66</v>
      </c>
      <c r="D36" s="51"/>
    </row>
    <row r="37" spans="1:6" s="15" customFormat="1" ht="15" customHeight="1" x14ac:dyDescent="0.2">
      <c r="A37" s="39" t="s">
        <v>83</v>
      </c>
      <c r="B37" s="69">
        <v>93452</v>
      </c>
      <c r="C37" s="27"/>
    </row>
    <row r="38" spans="1:6" s="15" customFormat="1" ht="15" customHeight="1" x14ac:dyDescent="0.2">
      <c r="A38" s="68" t="s">
        <v>84</v>
      </c>
      <c r="B38" s="70">
        <v>93307</v>
      </c>
      <c r="C38" s="27">
        <f>+VLOOKUP(B38,CDM_FY24!F:I,4,0)</f>
        <v>1898</v>
      </c>
      <c r="D38" s="90"/>
    </row>
    <row r="39" spans="1:6" s="15" customFormat="1" ht="15" customHeight="1" x14ac:dyDescent="0.2">
      <c r="A39" s="36" t="s">
        <v>85</v>
      </c>
      <c r="B39" s="70">
        <v>93000</v>
      </c>
      <c r="C39" s="27">
        <f>+VLOOKUP(B39,CDM_FY24!F:I,4,0)</f>
        <v>333.03000000000003</v>
      </c>
      <c r="D39" s="90"/>
    </row>
    <row r="40" spans="1:6" s="15" customFormat="1" ht="15" customHeight="1" x14ac:dyDescent="0.2">
      <c r="A40" s="37" t="s">
        <v>86</v>
      </c>
      <c r="B40" s="70">
        <v>94640</v>
      </c>
      <c r="C40" s="27"/>
      <c r="D40" s="90"/>
    </row>
    <row r="41" spans="1:6" s="15" customFormat="1" ht="15" customHeight="1" x14ac:dyDescent="0.2">
      <c r="A41" s="67" t="s">
        <v>87</v>
      </c>
      <c r="B41" s="70">
        <v>97161</v>
      </c>
      <c r="C41" s="27">
        <f>+VLOOKUP(B41,CDM_FY24!F:I,4,0)</f>
        <v>354</v>
      </c>
      <c r="D41" s="90"/>
    </row>
    <row r="42" spans="1:6" s="15" customFormat="1" ht="15" customHeight="1" x14ac:dyDescent="0.2">
      <c r="A42" s="37" t="s">
        <v>88</v>
      </c>
      <c r="B42" s="70">
        <v>97116</v>
      </c>
      <c r="C42" s="27">
        <f>+VLOOKUP(B42,CDM_FY24!F:I,4,0)</f>
        <v>178</v>
      </c>
      <c r="D42" s="90"/>
    </row>
    <row r="43" spans="1:6" s="15" customFormat="1" ht="15" customHeight="1" x14ac:dyDescent="0.2">
      <c r="A43" s="60" t="s">
        <v>89</v>
      </c>
      <c r="B43" s="72">
        <v>97110</v>
      </c>
      <c r="C43" s="27">
        <f>+VLOOKUP(B43,CDM_FY24!F:I,4,0)</f>
        <v>188</v>
      </c>
      <c r="D43" s="90"/>
    </row>
    <row r="44" spans="1:6" s="15" customFormat="1" ht="15" customHeight="1" x14ac:dyDescent="0.25">
      <c r="A44" s="42" t="s">
        <v>90</v>
      </c>
      <c r="B44" s="40" t="s">
        <v>119</v>
      </c>
      <c r="C44" s="41" t="s">
        <v>66</v>
      </c>
      <c r="D44" s="51"/>
    </row>
    <row r="45" spans="1:6" s="15" customFormat="1" ht="15" customHeight="1" x14ac:dyDescent="0.2">
      <c r="A45" s="39" t="s">
        <v>91</v>
      </c>
      <c r="B45" s="73">
        <v>29881</v>
      </c>
      <c r="C45" s="27"/>
    </row>
    <row r="46" spans="1:6" s="14" customFormat="1" ht="15" customHeight="1" x14ac:dyDescent="0.2">
      <c r="A46" s="36" t="s">
        <v>92</v>
      </c>
      <c r="B46" s="71">
        <v>29826</v>
      </c>
      <c r="C46" s="27"/>
    </row>
    <row r="47" spans="1:6" s="15" customFormat="1" ht="15" customHeight="1" x14ac:dyDescent="0.2">
      <c r="A47" s="36" t="s">
        <v>37</v>
      </c>
      <c r="B47" s="71">
        <v>64721</v>
      </c>
      <c r="C47" s="27"/>
    </row>
    <row r="48" spans="1:6" s="15" customFormat="1" ht="15" customHeight="1" x14ac:dyDescent="0.2">
      <c r="A48" s="66" t="s">
        <v>59</v>
      </c>
      <c r="B48" s="71">
        <v>66984</v>
      </c>
      <c r="C48" s="27"/>
    </row>
    <row r="49" spans="1:3" s="15" customFormat="1" ht="15" customHeight="1" x14ac:dyDescent="0.2">
      <c r="A49" s="36" t="s">
        <v>93</v>
      </c>
      <c r="B49" s="71">
        <v>45378</v>
      </c>
      <c r="C49" s="27"/>
    </row>
    <row r="50" spans="1:3" s="15" customFormat="1" ht="15" customHeight="1" x14ac:dyDescent="0.2">
      <c r="A50" s="36" t="s">
        <v>94</v>
      </c>
      <c r="B50" s="71">
        <v>45380</v>
      </c>
      <c r="C50" s="27"/>
    </row>
    <row r="51" spans="1:3" s="15" customFormat="1" ht="15" customHeight="1" x14ac:dyDescent="0.2">
      <c r="A51" s="36" t="s">
        <v>95</v>
      </c>
      <c r="B51" s="71">
        <v>45385</v>
      </c>
      <c r="C51" s="28"/>
    </row>
    <row r="52" spans="1:3" s="15" customFormat="1" ht="15" customHeight="1" x14ac:dyDescent="0.2">
      <c r="A52" s="36" t="s">
        <v>96</v>
      </c>
      <c r="B52" s="71">
        <v>66821</v>
      </c>
      <c r="C52" s="28"/>
    </row>
    <row r="53" spans="1:3" s="15" customFormat="1" ht="15" customHeight="1" x14ac:dyDescent="0.2">
      <c r="A53" s="37" t="s">
        <v>22</v>
      </c>
      <c r="B53" s="71">
        <v>43239</v>
      </c>
      <c r="C53" s="28"/>
    </row>
    <row r="54" spans="1:3" s="15" customFormat="1" ht="15" customHeight="1" x14ac:dyDescent="0.2">
      <c r="A54" s="37" t="s">
        <v>97</v>
      </c>
      <c r="B54" s="71">
        <v>43235</v>
      </c>
      <c r="C54" s="28"/>
    </row>
    <row r="55" spans="1:3" s="15" customFormat="1" ht="15" customHeight="1" x14ac:dyDescent="0.2">
      <c r="A55" s="68" t="s">
        <v>98</v>
      </c>
      <c r="B55" s="71">
        <v>19120</v>
      </c>
      <c r="C55" s="28"/>
    </row>
    <row r="56" spans="1:3" s="15" customFormat="1" ht="15" customHeight="1" x14ac:dyDescent="0.2">
      <c r="A56" s="36" t="s">
        <v>99</v>
      </c>
      <c r="B56" s="71">
        <v>49505</v>
      </c>
      <c r="C56" s="28"/>
    </row>
    <row r="57" spans="1:3" s="15" customFormat="1" ht="15" customHeight="1" x14ac:dyDescent="0.2">
      <c r="A57" s="68" t="s">
        <v>100</v>
      </c>
      <c r="B57" s="71" t="s">
        <v>101</v>
      </c>
      <c r="C57" s="28"/>
    </row>
    <row r="58" spans="1:3" s="15" customFormat="1" ht="15" customHeight="1" x14ac:dyDescent="0.2">
      <c r="A58" s="36" t="s">
        <v>102</v>
      </c>
      <c r="B58" s="71">
        <v>64483</v>
      </c>
      <c r="C58" s="28"/>
    </row>
    <row r="59" spans="1:3" s="15" customFormat="1" ht="15" customHeight="1" x14ac:dyDescent="0.2">
      <c r="A59" s="36" t="s">
        <v>25</v>
      </c>
      <c r="B59" s="71">
        <v>47562</v>
      </c>
      <c r="C59" s="28"/>
    </row>
    <row r="60" spans="1:3" s="15" customFormat="1" ht="15" customHeight="1" x14ac:dyDescent="0.2">
      <c r="A60" s="36" t="s">
        <v>103</v>
      </c>
      <c r="B60" s="74">
        <v>69436</v>
      </c>
      <c r="C60" s="28"/>
    </row>
    <row r="61" spans="1:3" ht="15" customHeight="1" x14ac:dyDescent="0.2">
      <c r="A61" s="36" t="s">
        <v>104</v>
      </c>
      <c r="B61" s="71">
        <v>42820</v>
      </c>
      <c r="C61" s="28"/>
    </row>
    <row r="62" spans="1:3" ht="29.25" customHeight="1" x14ac:dyDescent="0.25">
      <c r="A62" s="42" t="s">
        <v>105</v>
      </c>
      <c r="B62" s="65" t="s">
        <v>119</v>
      </c>
      <c r="C62" s="41" t="s">
        <v>66</v>
      </c>
    </row>
    <row r="63" spans="1:3" ht="15" customHeight="1" x14ac:dyDescent="0.2">
      <c r="A63" s="39"/>
      <c r="B63" s="46"/>
      <c r="C63" s="53"/>
    </row>
    <row r="64" spans="1:3" ht="15" customHeight="1" x14ac:dyDescent="0.2">
      <c r="A64" s="36"/>
      <c r="B64" s="47"/>
      <c r="C64" s="54"/>
    </row>
    <row r="65" spans="1:4" ht="15" customHeight="1" x14ac:dyDescent="0.2">
      <c r="A65" s="36"/>
      <c r="B65" s="47"/>
      <c r="C65" s="62"/>
    </row>
    <row r="66" spans="1:4" ht="15" customHeight="1" x14ac:dyDescent="0.2">
      <c r="A66" s="36"/>
      <c r="B66" s="47"/>
      <c r="C66" s="54"/>
    </row>
    <row r="67" spans="1:4" ht="15" customHeight="1" x14ac:dyDescent="0.2">
      <c r="A67" s="36"/>
      <c r="B67" s="47"/>
      <c r="C67" s="54"/>
    </row>
    <row r="68" spans="1:4" ht="15" customHeight="1" x14ac:dyDescent="0.2">
      <c r="A68" s="57"/>
      <c r="B68" s="44"/>
      <c r="C68" s="55"/>
    </row>
    <row r="69" spans="1:4" ht="15" customHeight="1" x14ac:dyDescent="0.2">
      <c r="A69" s="57"/>
      <c r="B69" s="44"/>
      <c r="C69" s="55"/>
    </row>
    <row r="70" spans="1:4" ht="15" customHeight="1" x14ac:dyDescent="0.2">
      <c r="A70" s="57"/>
      <c r="B70" s="44"/>
      <c r="C70" s="55"/>
    </row>
    <row r="71" spans="1:4" ht="15" customHeight="1" x14ac:dyDescent="0.2">
      <c r="A71" s="57"/>
      <c r="B71" s="44"/>
      <c r="C71" s="55"/>
    </row>
    <row r="72" spans="1:4" ht="15" customHeight="1" x14ac:dyDescent="0.2">
      <c r="A72" s="58"/>
      <c r="B72" s="45"/>
      <c r="C72" s="56"/>
    </row>
    <row r="73" spans="1:4" ht="21" customHeight="1" thickBot="1" x14ac:dyDescent="0.3">
      <c r="A73" s="29" t="s">
        <v>106</v>
      </c>
      <c r="B73" s="11"/>
      <c r="C73" s="30">
        <f>COUNTA(C7:C11,C13:C25,C27:C35,C37:C43,C45:C61,C63:C72)</f>
        <v>25</v>
      </c>
      <c r="D73" s="50"/>
    </row>
    <row r="74" spans="1:4" ht="15" customHeight="1" thickTop="1" x14ac:dyDescent="0.2">
      <c r="A74" s="48" t="s">
        <v>107</v>
      </c>
      <c r="B74" s="49"/>
      <c r="C74" s="63"/>
    </row>
    <row r="75" spans="1:4" ht="15" customHeight="1" x14ac:dyDescent="0.2">
      <c r="A75" s="78" t="s">
        <v>108</v>
      </c>
      <c r="B75" s="10"/>
      <c r="C75" s="79"/>
    </row>
    <row r="76" spans="1:4" ht="15" customHeight="1" x14ac:dyDescent="0.2">
      <c r="A76" s="78" t="s">
        <v>109</v>
      </c>
      <c r="B76" s="25"/>
      <c r="C76" s="26"/>
    </row>
    <row r="77" spans="1:4" ht="15" customHeight="1" x14ac:dyDescent="0.2">
      <c r="A77" s="78" t="s">
        <v>110</v>
      </c>
      <c r="C77" s="26"/>
    </row>
    <row r="78" spans="1:4" ht="15" customHeight="1" x14ac:dyDescent="0.25">
      <c r="A78" s="78" t="s">
        <v>121</v>
      </c>
      <c r="C78" s="26"/>
    </row>
    <row r="79" spans="1:4" ht="15" customHeight="1" x14ac:dyDescent="0.2">
      <c r="A79" s="78" t="s">
        <v>122</v>
      </c>
      <c r="C79" s="26"/>
    </row>
    <row r="80" spans="1:4" ht="15" customHeight="1" x14ac:dyDescent="0.2">
      <c r="A80" s="78" t="s">
        <v>111</v>
      </c>
      <c r="C80" s="26"/>
    </row>
    <row r="81" spans="1:4" ht="15" customHeight="1" x14ac:dyDescent="0.2">
      <c r="A81" s="78" t="s">
        <v>112</v>
      </c>
      <c r="B81" s="80"/>
      <c r="C81" s="81"/>
      <c r="D81" s="12"/>
    </row>
    <row r="82" spans="1:4" ht="15" customHeight="1" x14ac:dyDescent="0.2">
      <c r="A82" s="78" t="s">
        <v>113</v>
      </c>
      <c r="B82" s="25"/>
      <c r="C82" s="26"/>
    </row>
    <row r="83" spans="1:4" ht="15" customHeight="1" x14ac:dyDescent="0.2">
      <c r="A83" s="78" t="s">
        <v>114</v>
      </c>
      <c r="B83" s="25"/>
      <c r="C83" s="26"/>
    </row>
    <row r="84" spans="1:4" ht="15" customHeight="1" x14ac:dyDescent="0.2">
      <c r="A84" s="82" t="s">
        <v>115</v>
      </c>
      <c r="B84" s="31"/>
      <c r="C84" s="32"/>
    </row>
    <row r="85" spans="1:4" ht="15" customHeight="1" x14ac:dyDescent="0.2">
      <c r="A85" s="10"/>
      <c r="B85" s="25"/>
      <c r="C85" s="10"/>
    </row>
    <row r="86" spans="1:4" ht="15" customHeight="1" x14ac:dyDescent="0.2">
      <c r="B86" s="9"/>
    </row>
    <row r="87" spans="1:4" x14ac:dyDescent="0.2">
      <c r="B87" s="9"/>
    </row>
    <row r="88" spans="1:4" x14ac:dyDescent="0.2">
      <c r="B88" s="9"/>
    </row>
    <row r="89" spans="1:4" x14ac:dyDescent="0.2">
      <c r="B89" s="9"/>
    </row>
    <row r="90" spans="1:4" x14ac:dyDescent="0.2">
      <c r="B90" s="9"/>
    </row>
    <row r="91" spans="1:4" x14ac:dyDescent="0.2">
      <c r="B91" s="9"/>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2022
</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09"/>
  <sheetViews>
    <sheetView workbookViewId="0">
      <selection sqref="A1:C1"/>
    </sheetView>
  </sheetViews>
  <sheetFormatPr defaultColWidth="26.33203125" defaultRowHeight="15" x14ac:dyDescent="0.2"/>
  <sheetData>
    <row r="1" spans="1:3" ht="15.75" x14ac:dyDescent="0.25">
      <c r="A1" s="124" t="s">
        <v>21674</v>
      </c>
      <c r="B1" s="124"/>
      <c r="C1" s="124"/>
    </row>
    <row r="2" spans="1:3" ht="15.75" x14ac:dyDescent="0.25">
      <c r="A2" s="124" t="s">
        <v>25819</v>
      </c>
      <c r="B2" s="124"/>
      <c r="C2" s="124"/>
    </row>
    <row r="3" spans="1:3" ht="15.75" x14ac:dyDescent="0.25">
      <c r="A3" s="124" t="s">
        <v>25828</v>
      </c>
      <c r="B3" s="124"/>
      <c r="C3" s="124"/>
    </row>
    <row r="4" spans="1:3" ht="15.75" x14ac:dyDescent="0.25">
      <c r="A4" s="125">
        <v>45444</v>
      </c>
      <c r="B4" s="125"/>
      <c r="C4" s="125"/>
    </row>
    <row r="7" spans="1:3" x14ac:dyDescent="0.2">
      <c r="A7" s="126" t="s">
        <v>21671</v>
      </c>
      <c r="B7" s="126" t="s">
        <v>21670</v>
      </c>
      <c r="C7" s="127" t="s">
        <v>21667</v>
      </c>
    </row>
    <row r="8" spans="1:3" x14ac:dyDescent="0.2">
      <c r="A8" s="86" t="s">
        <v>9619</v>
      </c>
      <c r="B8" s="87" t="s">
        <v>9618</v>
      </c>
      <c r="C8" s="128">
        <v>2357</v>
      </c>
    </row>
    <row r="9" spans="1:3" x14ac:dyDescent="0.2">
      <c r="A9" s="86" t="s">
        <v>9617</v>
      </c>
      <c r="B9" s="87" t="s">
        <v>9616</v>
      </c>
      <c r="C9" s="128">
        <v>2970</v>
      </c>
    </row>
    <row r="10" spans="1:3" x14ac:dyDescent="0.2">
      <c r="A10" s="86" t="s">
        <v>9629</v>
      </c>
      <c r="B10" s="87" t="s">
        <v>9628</v>
      </c>
      <c r="C10" s="128">
        <v>4279</v>
      </c>
    </row>
    <row r="11" spans="1:3" x14ac:dyDescent="0.2">
      <c r="A11" s="86" t="s">
        <v>9627</v>
      </c>
      <c r="B11" s="87" t="s">
        <v>9626</v>
      </c>
      <c r="C11" s="128">
        <v>2970</v>
      </c>
    </row>
    <row r="12" spans="1:3" x14ac:dyDescent="0.2">
      <c r="A12" s="86" t="s">
        <v>9615</v>
      </c>
      <c r="B12" s="87" t="s">
        <v>9614</v>
      </c>
      <c r="C12" s="128">
        <v>2357</v>
      </c>
    </row>
    <row r="13" spans="1:3" x14ac:dyDescent="0.2">
      <c r="A13" s="86" t="s">
        <v>9615</v>
      </c>
      <c r="B13" s="87" t="s">
        <v>9614</v>
      </c>
      <c r="C13" s="128">
        <v>0</v>
      </c>
    </row>
    <row r="14" spans="1:3" x14ac:dyDescent="0.2">
      <c r="A14" s="86" t="s">
        <v>9625</v>
      </c>
      <c r="B14" s="87" t="s">
        <v>9624</v>
      </c>
      <c r="C14" s="128">
        <v>2970</v>
      </c>
    </row>
    <row r="15" spans="1:3" x14ac:dyDescent="0.2">
      <c r="A15" s="86" t="s">
        <v>9623</v>
      </c>
      <c r="B15" s="87" t="s">
        <v>9622</v>
      </c>
      <c r="C15" s="128">
        <v>4279</v>
      </c>
    </row>
    <row r="16" spans="1:3" x14ac:dyDescent="0.2">
      <c r="A16" s="86" t="s">
        <v>9621</v>
      </c>
      <c r="B16" s="87" t="s">
        <v>9620</v>
      </c>
      <c r="C16" s="128">
        <v>2970</v>
      </c>
    </row>
    <row r="17" spans="1:3" x14ac:dyDescent="0.2">
      <c r="A17" s="86" t="s">
        <v>9642</v>
      </c>
      <c r="B17" s="87" t="s">
        <v>9641</v>
      </c>
      <c r="C17" s="128">
        <v>6031</v>
      </c>
    </row>
    <row r="18" spans="1:3" x14ac:dyDescent="0.2">
      <c r="A18" s="86" t="s">
        <v>9642</v>
      </c>
      <c r="B18" s="87" t="s">
        <v>9641</v>
      </c>
      <c r="C18" s="128">
        <v>0</v>
      </c>
    </row>
    <row r="19" spans="1:3" x14ac:dyDescent="0.2">
      <c r="A19" s="86" t="s">
        <v>9644</v>
      </c>
      <c r="B19" s="87" t="s">
        <v>9643</v>
      </c>
      <c r="C19" s="128">
        <v>6393</v>
      </c>
    </row>
    <row r="20" spans="1:3" x14ac:dyDescent="0.2">
      <c r="A20" s="86" t="s">
        <v>9631</v>
      </c>
      <c r="B20" s="87" t="s">
        <v>9630</v>
      </c>
      <c r="C20" s="128">
        <v>3999</v>
      </c>
    </row>
    <row r="21" spans="1:3" x14ac:dyDescent="0.2">
      <c r="A21" s="86" t="s">
        <v>9598</v>
      </c>
      <c r="B21" s="87" t="s">
        <v>9597</v>
      </c>
      <c r="C21" s="128">
        <v>0</v>
      </c>
    </row>
    <row r="22" spans="1:3" x14ac:dyDescent="0.2">
      <c r="A22" s="86" t="s">
        <v>9596</v>
      </c>
      <c r="B22" s="87" t="s">
        <v>9595</v>
      </c>
      <c r="C22" s="128">
        <v>0</v>
      </c>
    </row>
    <row r="23" spans="1:3" x14ac:dyDescent="0.2">
      <c r="A23" s="86" t="s">
        <v>9594</v>
      </c>
      <c r="B23" s="87" t="s">
        <v>9593</v>
      </c>
      <c r="C23" s="128">
        <v>0</v>
      </c>
    </row>
    <row r="24" spans="1:3" x14ac:dyDescent="0.2">
      <c r="A24" s="86" t="s">
        <v>9606</v>
      </c>
      <c r="B24" s="87" t="s">
        <v>9605</v>
      </c>
      <c r="C24" s="128">
        <v>0</v>
      </c>
    </row>
    <row r="25" spans="1:3" x14ac:dyDescent="0.2">
      <c r="A25" s="86" t="s">
        <v>163</v>
      </c>
      <c r="B25" s="87" t="s">
        <v>162</v>
      </c>
      <c r="C25" s="128">
        <v>400</v>
      </c>
    </row>
    <row r="26" spans="1:3" x14ac:dyDescent="0.2">
      <c r="A26" s="86" t="s">
        <v>161</v>
      </c>
      <c r="B26" s="87" t="s">
        <v>160</v>
      </c>
      <c r="C26" s="128">
        <v>400</v>
      </c>
    </row>
    <row r="27" spans="1:3" x14ac:dyDescent="0.2">
      <c r="A27" s="86" t="s">
        <v>159</v>
      </c>
      <c r="B27" s="87" t="s">
        <v>158</v>
      </c>
      <c r="C27" s="128">
        <v>400</v>
      </c>
    </row>
    <row r="28" spans="1:3" x14ac:dyDescent="0.2">
      <c r="A28" s="86" t="s">
        <v>157</v>
      </c>
      <c r="B28" s="87" t="s">
        <v>156</v>
      </c>
      <c r="C28" s="128">
        <v>400</v>
      </c>
    </row>
    <row r="29" spans="1:3" x14ac:dyDescent="0.2">
      <c r="A29" s="86" t="s">
        <v>155</v>
      </c>
      <c r="B29" s="87" t="s">
        <v>154</v>
      </c>
      <c r="C29" s="128">
        <v>400</v>
      </c>
    </row>
    <row r="30" spans="1:3" x14ac:dyDescent="0.2">
      <c r="A30" s="86" t="s">
        <v>151</v>
      </c>
      <c r="B30" s="87" t="s">
        <v>150</v>
      </c>
      <c r="C30" s="128">
        <v>66.650000000000006</v>
      </c>
    </row>
    <row r="31" spans="1:3" x14ac:dyDescent="0.2">
      <c r="A31" s="86" t="s">
        <v>9586</v>
      </c>
      <c r="B31" s="87" t="s">
        <v>9585</v>
      </c>
      <c r="C31" s="128">
        <v>3425</v>
      </c>
    </row>
    <row r="32" spans="1:3" x14ac:dyDescent="0.2">
      <c r="A32" s="86" t="s">
        <v>9584</v>
      </c>
      <c r="B32" s="87" t="s">
        <v>9583</v>
      </c>
      <c r="C32" s="128">
        <v>2250</v>
      </c>
    </row>
    <row r="33" spans="1:3" x14ac:dyDescent="0.2">
      <c r="A33" s="86" t="s">
        <v>9582</v>
      </c>
      <c r="B33" s="87" t="s">
        <v>9581</v>
      </c>
      <c r="C33" s="128">
        <v>1420</v>
      </c>
    </row>
    <row r="34" spans="1:3" x14ac:dyDescent="0.2">
      <c r="A34" s="86" t="s">
        <v>9580</v>
      </c>
      <c r="B34" s="87" t="s">
        <v>9579</v>
      </c>
      <c r="C34" s="128">
        <v>708</v>
      </c>
    </row>
    <row r="35" spans="1:3" x14ac:dyDescent="0.2">
      <c r="A35" s="86" t="s">
        <v>9578</v>
      </c>
      <c r="B35" s="87" t="s">
        <v>9577</v>
      </c>
      <c r="C35" s="128">
        <v>303</v>
      </c>
    </row>
    <row r="36" spans="1:3" x14ac:dyDescent="0.2">
      <c r="A36" s="86" t="s">
        <v>9576</v>
      </c>
      <c r="B36" s="87" t="s">
        <v>9575</v>
      </c>
      <c r="C36" s="128">
        <v>0</v>
      </c>
    </row>
    <row r="37" spans="1:3" x14ac:dyDescent="0.2">
      <c r="A37" s="86" t="s">
        <v>9574</v>
      </c>
      <c r="B37" s="87" t="s">
        <v>9573</v>
      </c>
      <c r="C37" s="128">
        <v>0</v>
      </c>
    </row>
    <row r="38" spans="1:3" x14ac:dyDescent="0.2">
      <c r="A38" s="86" t="s">
        <v>9572</v>
      </c>
      <c r="B38" s="87" t="s">
        <v>9571</v>
      </c>
      <c r="C38" s="128">
        <v>0</v>
      </c>
    </row>
    <row r="39" spans="1:3" x14ac:dyDescent="0.2">
      <c r="A39" s="86" t="s">
        <v>9570</v>
      </c>
      <c r="B39" s="87" t="s">
        <v>9569</v>
      </c>
      <c r="C39" s="128">
        <v>0</v>
      </c>
    </row>
    <row r="40" spans="1:3" x14ac:dyDescent="0.2">
      <c r="A40" s="86" t="s">
        <v>9568</v>
      </c>
      <c r="B40" s="87" t="s">
        <v>9567</v>
      </c>
      <c r="C40" s="128">
        <v>0</v>
      </c>
    </row>
    <row r="41" spans="1:3" x14ac:dyDescent="0.2">
      <c r="A41" s="86" t="s">
        <v>9566</v>
      </c>
      <c r="B41" s="87" t="s">
        <v>9565</v>
      </c>
      <c r="C41" s="128">
        <v>0</v>
      </c>
    </row>
    <row r="42" spans="1:3" x14ac:dyDescent="0.2">
      <c r="A42" s="86" t="s">
        <v>9564</v>
      </c>
      <c r="B42" s="87" t="s">
        <v>9563</v>
      </c>
      <c r="C42" s="128">
        <v>0</v>
      </c>
    </row>
    <row r="43" spans="1:3" x14ac:dyDescent="0.2">
      <c r="A43" s="86" t="s">
        <v>9562</v>
      </c>
      <c r="B43" s="87" t="s">
        <v>9561</v>
      </c>
      <c r="C43" s="128">
        <v>0</v>
      </c>
    </row>
    <row r="44" spans="1:3" x14ac:dyDescent="0.2">
      <c r="A44" s="86" t="s">
        <v>9560</v>
      </c>
      <c r="B44" s="87" t="s">
        <v>9559</v>
      </c>
      <c r="C44" s="128">
        <v>5927</v>
      </c>
    </row>
    <row r="45" spans="1:3" x14ac:dyDescent="0.2">
      <c r="A45" s="86" t="s">
        <v>9558</v>
      </c>
      <c r="B45" s="87" t="s">
        <v>9557</v>
      </c>
      <c r="C45" s="128">
        <v>2306</v>
      </c>
    </row>
    <row r="46" spans="1:3" x14ac:dyDescent="0.2">
      <c r="A46" s="86" t="s">
        <v>9556</v>
      </c>
      <c r="B46" s="87" t="s">
        <v>9555</v>
      </c>
      <c r="C46" s="128">
        <v>6260</v>
      </c>
    </row>
    <row r="47" spans="1:3" x14ac:dyDescent="0.2">
      <c r="A47" s="86" t="s">
        <v>9554</v>
      </c>
      <c r="B47" s="87" t="s">
        <v>9553</v>
      </c>
      <c r="C47" s="128">
        <v>0</v>
      </c>
    </row>
    <row r="48" spans="1:3" x14ac:dyDescent="0.2">
      <c r="A48" s="86" t="s">
        <v>9552</v>
      </c>
      <c r="B48" s="87" t="s">
        <v>9551</v>
      </c>
      <c r="C48" s="128">
        <v>0</v>
      </c>
    </row>
    <row r="49" spans="1:3" x14ac:dyDescent="0.2">
      <c r="A49" s="86" t="s">
        <v>9550</v>
      </c>
      <c r="B49" s="87" t="s">
        <v>9549</v>
      </c>
      <c r="C49" s="128">
        <v>0</v>
      </c>
    </row>
    <row r="50" spans="1:3" x14ac:dyDescent="0.2">
      <c r="A50" s="86" t="s">
        <v>9548</v>
      </c>
      <c r="B50" s="87" t="s">
        <v>9547</v>
      </c>
      <c r="C50" s="128">
        <v>0</v>
      </c>
    </row>
    <row r="51" spans="1:3" x14ac:dyDescent="0.2">
      <c r="A51" s="86" t="s">
        <v>9546</v>
      </c>
      <c r="B51" s="87" t="s">
        <v>9545</v>
      </c>
      <c r="C51" s="128">
        <v>0</v>
      </c>
    </row>
    <row r="52" spans="1:3" x14ac:dyDescent="0.2">
      <c r="A52" s="86" t="s">
        <v>9544</v>
      </c>
      <c r="B52" s="87" t="s">
        <v>9543</v>
      </c>
      <c r="C52" s="128">
        <v>0</v>
      </c>
    </row>
    <row r="53" spans="1:3" x14ac:dyDescent="0.2">
      <c r="A53" s="86" t="s">
        <v>9542</v>
      </c>
      <c r="B53" s="87" t="s">
        <v>9541</v>
      </c>
      <c r="C53" s="128">
        <v>0</v>
      </c>
    </row>
    <row r="54" spans="1:3" x14ac:dyDescent="0.2">
      <c r="A54" s="86" t="s">
        <v>9540</v>
      </c>
      <c r="B54" s="87" t="s">
        <v>9539</v>
      </c>
      <c r="C54" s="128">
        <v>0</v>
      </c>
    </row>
    <row r="55" spans="1:3" x14ac:dyDescent="0.2">
      <c r="A55" s="86" t="s">
        <v>9538</v>
      </c>
      <c r="B55" s="87" t="s">
        <v>9537</v>
      </c>
      <c r="C55" s="128">
        <v>0</v>
      </c>
    </row>
    <row r="56" spans="1:3" x14ac:dyDescent="0.2">
      <c r="A56" s="86" t="s">
        <v>9538</v>
      </c>
      <c r="B56" s="87" t="s">
        <v>9537</v>
      </c>
      <c r="C56" s="128">
        <v>1770</v>
      </c>
    </row>
    <row r="57" spans="1:3" x14ac:dyDescent="0.2">
      <c r="A57" s="86" t="s">
        <v>9536</v>
      </c>
      <c r="B57" s="87" t="s">
        <v>466</v>
      </c>
      <c r="C57" s="128">
        <v>229</v>
      </c>
    </row>
    <row r="58" spans="1:3" x14ac:dyDescent="0.2">
      <c r="A58" s="86" t="s">
        <v>9535</v>
      </c>
      <c r="B58" s="87" t="s">
        <v>8830</v>
      </c>
      <c r="C58" s="128">
        <v>310</v>
      </c>
    </row>
    <row r="59" spans="1:3" x14ac:dyDescent="0.2">
      <c r="A59" s="86" t="s">
        <v>9534</v>
      </c>
      <c r="B59" s="87" t="s">
        <v>9533</v>
      </c>
      <c r="C59" s="128">
        <v>105</v>
      </c>
    </row>
    <row r="60" spans="1:3" x14ac:dyDescent="0.2">
      <c r="A60" s="86" t="s">
        <v>9532</v>
      </c>
      <c r="B60" s="87" t="s">
        <v>9531</v>
      </c>
      <c r="C60" s="128">
        <v>66</v>
      </c>
    </row>
    <row r="61" spans="1:3" x14ac:dyDescent="0.2">
      <c r="A61" s="86" t="s">
        <v>9530</v>
      </c>
      <c r="B61" s="87" t="s">
        <v>8798</v>
      </c>
      <c r="C61" s="128">
        <v>638</v>
      </c>
    </row>
    <row r="62" spans="1:3" x14ac:dyDescent="0.2">
      <c r="A62" s="86" t="s">
        <v>9529</v>
      </c>
      <c r="B62" s="87" t="s">
        <v>8825</v>
      </c>
      <c r="C62" s="128">
        <v>254</v>
      </c>
    </row>
    <row r="63" spans="1:3" x14ac:dyDescent="0.2">
      <c r="A63" s="86" t="s">
        <v>9528</v>
      </c>
      <c r="B63" s="87" t="s">
        <v>8823</v>
      </c>
      <c r="C63" s="128">
        <v>292</v>
      </c>
    </row>
    <row r="64" spans="1:3" x14ac:dyDescent="0.2">
      <c r="A64" s="86" t="s">
        <v>9527</v>
      </c>
      <c r="B64" s="87" t="s">
        <v>8819</v>
      </c>
      <c r="C64" s="128">
        <v>532</v>
      </c>
    </row>
    <row r="65" spans="1:3" x14ac:dyDescent="0.2">
      <c r="A65" s="86" t="s">
        <v>9526</v>
      </c>
      <c r="B65" s="87" t="s">
        <v>8817</v>
      </c>
      <c r="C65" s="128">
        <v>252</v>
      </c>
    </row>
    <row r="66" spans="1:3" x14ac:dyDescent="0.2">
      <c r="A66" s="86" t="s">
        <v>9525</v>
      </c>
      <c r="B66" s="87" t="s">
        <v>8821</v>
      </c>
      <c r="C66" s="128">
        <v>279</v>
      </c>
    </row>
    <row r="67" spans="1:3" x14ac:dyDescent="0.2">
      <c r="A67" s="86" t="s">
        <v>9524</v>
      </c>
      <c r="B67" s="87" t="s">
        <v>9523</v>
      </c>
      <c r="C67" s="128">
        <v>0</v>
      </c>
    </row>
    <row r="68" spans="1:3" x14ac:dyDescent="0.2">
      <c r="A68" s="86" t="s">
        <v>9522</v>
      </c>
      <c r="B68" s="87" t="s">
        <v>9521</v>
      </c>
      <c r="C68" s="128">
        <v>0</v>
      </c>
    </row>
    <row r="69" spans="1:3" x14ac:dyDescent="0.2">
      <c r="A69" s="86" t="s">
        <v>9520</v>
      </c>
      <c r="B69" s="87" t="s">
        <v>9519</v>
      </c>
      <c r="C69" s="128">
        <v>0</v>
      </c>
    </row>
    <row r="70" spans="1:3" x14ac:dyDescent="0.2">
      <c r="A70" s="86" t="s">
        <v>9518</v>
      </c>
      <c r="B70" s="87" t="s">
        <v>9517</v>
      </c>
      <c r="C70" s="128">
        <v>639</v>
      </c>
    </row>
    <row r="71" spans="1:3" x14ac:dyDescent="0.2">
      <c r="A71" s="86" t="s">
        <v>9516</v>
      </c>
      <c r="B71" s="87" t="s">
        <v>9515</v>
      </c>
      <c r="C71" s="128">
        <v>310</v>
      </c>
    </row>
    <row r="72" spans="1:3" x14ac:dyDescent="0.2">
      <c r="A72" s="86" t="s">
        <v>9514</v>
      </c>
      <c r="B72" s="87" t="s">
        <v>9513</v>
      </c>
      <c r="C72" s="128">
        <v>492</v>
      </c>
    </row>
    <row r="73" spans="1:3" x14ac:dyDescent="0.2">
      <c r="A73" s="86" t="s">
        <v>9512</v>
      </c>
      <c r="B73" s="87" t="s">
        <v>9302</v>
      </c>
      <c r="C73" s="128">
        <v>0</v>
      </c>
    </row>
    <row r="74" spans="1:3" x14ac:dyDescent="0.2">
      <c r="A74" s="86" t="s">
        <v>9511</v>
      </c>
      <c r="B74" s="87" t="s">
        <v>9299</v>
      </c>
      <c r="C74" s="128">
        <v>0</v>
      </c>
    </row>
    <row r="75" spans="1:3" x14ac:dyDescent="0.2">
      <c r="A75" s="86" t="s">
        <v>9510</v>
      </c>
      <c r="B75" s="87" t="s">
        <v>9509</v>
      </c>
      <c r="C75" s="128">
        <v>0</v>
      </c>
    </row>
    <row r="76" spans="1:3" x14ac:dyDescent="0.2">
      <c r="A76" s="86" t="s">
        <v>9508</v>
      </c>
      <c r="B76" s="87" t="s">
        <v>8828</v>
      </c>
      <c r="C76" s="128">
        <v>272</v>
      </c>
    </row>
    <row r="77" spans="1:3" x14ac:dyDescent="0.2">
      <c r="A77" s="86" t="s">
        <v>9507</v>
      </c>
      <c r="B77" s="87" t="s">
        <v>9506</v>
      </c>
      <c r="C77" s="128">
        <v>279</v>
      </c>
    </row>
    <row r="78" spans="1:3" x14ac:dyDescent="0.2">
      <c r="A78" s="86" t="s">
        <v>9505</v>
      </c>
      <c r="B78" s="87" t="s">
        <v>9504</v>
      </c>
      <c r="C78" s="128">
        <v>229</v>
      </c>
    </row>
    <row r="79" spans="1:3" x14ac:dyDescent="0.2">
      <c r="A79" s="86" t="s">
        <v>9503</v>
      </c>
      <c r="B79" s="87" t="s">
        <v>9502</v>
      </c>
      <c r="C79" s="128">
        <v>193</v>
      </c>
    </row>
    <row r="80" spans="1:3" x14ac:dyDescent="0.2">
      <c r="A80" s="86" t="s">
        <v>9501</v>
      </c>
      <c r="B80" s="87" t="s">
        <v>9500</v>
      </c>
      <c r="C80" s="128">
        <v>221</v>
      </c>
    </row>
    <row r="81" spans="1:3" x14ac:dyDescent="0.2">
      <c r="A81" s="86" t="s">
        <v>9499</v>
      </c>
      <c r="B81" s="87" t="s">
        <v>9498</v>
      </c>
      <c r="C81" s="128">
        <v>488</v>
      </c>
    </row>
    <row r="82" spans="1:3" x14ac:dyDescent="0.2">
      <c r="A82" s="86" t="s">
        <v>9497</v>
      </c>
      <c r="B82" s="87" t="s">
        <v>9496</v>
      </c>
      <c r="C82" s="128">
        <v>1352</v>
      </c>
    </row>
    <row r="83" spans="1:3" x14ac:dyDescent="0.2">
      <c r="A83" s="86" t="s">
        <v>9495</v>
      </c>
      <c r="B83" s="87" t="s">
        <v>9494</v>
      </c>
      <c r="C83" s="128">
        <v>1856</v>
      </c>
    </row>
    <row r="84" spans="1:3" x14ac:dyDescent="0.2">
      <c r="A84" s="86" t="s">
        <v>9493</v>
      </c>
      <c r="B84" s="87" t="s">
        <v>9492</v>
      </c>
      <c r="C84" s="128">
        <v>2834</v>
      </c>
    </row>
    <row r="85" spans="1:3" x14ac:dyDescent="0.2">
      <c r="A85" s="86" t="s">
        <v>9491</v>
      </c>
      <c r="B85" s="87" t="s">
        <v>9490</v>
      </c>
      <c r="C85" s="128">
        <v>915</v>
      </c>
    </row>
    <row r="86" spans="1:3" x14ac:dyDescent="0.2">
      <c r="A86" s="86" t="s">
        <v>9489</v>
      </c>
      <c r="B86" s="87" t="s">
        <v>9488</v>
      </c>
      <c r="C86" s="128">
        <v>848</v>
      </c>
    </row>
    <row r="87" spans="1:3" x14ac:dyDescent="0.2">
      <c r="A87" s="86" t="s">
        <v>9487</v>
      </c>
      <c r="B87" s="87" t="s">
        <v>9486</v>
      </c>
      <c r="C87" s="128">
        <v>933</v>
      </c>
    </row>
    <row r="88" spans="1:3" x14ac:dyDescent="0.2">
      <c r="A88" s="86" t="s">
        <v>9485</v>
      </c>
      <c r="B88" s="87" t="s">
        <v>9484</v>
      </c>
      <c r="C88" s="128">
        <v>535</v>
      </c>
    </row>
    <row r="89" spans="1:3" x14ac:dyDescent="0.2">
      <c r="A89" s="86" t="s">
        <v>9483</v>
      </c>
      <c r="B89" s="87" t="s">
        <v>9482</v>
      </c>
      <c r="C89" s="128">
        <v>1020</v>
      </c>
    </row>
    <row r="90" spans="1:3" x14ac:dyDescent="0.2">
      <c r="A90" s="86" t="s">
        <v>9481</v>
      </c>
      <c r="B90" s="87" t="s">
        <v>9480</v>
      </c>
      <c r="C90" s="128">
        <v>688</v>
      </c>
    </row>
    <row r="91" spans="1:3" x14ac:dyDescent="0.2">
      <c r="A91" s="86" t="s">
        <v>9479</v>
      </c>
      <c r="B91" s="87" t="s">
        <v>9478</v>
      </c>
      <c r="C91" s="128">
        <v>1481</v>
      </c>
    </row>
    <row r="92" spans="1:3" x14ac:dyDescent="0.2">
      <c r="A92" s="86" t="s">
        <v>9477</v>
      </c>
      <c r="B92" s="87" t="s">
        <v>9476</v>
      </c>
      <c r="C92" s="128">
        <v>1347</v>
      </c>
    </row>
    <row r="93" spans="1:3" x14ac:dyDescent="0.2">
      <c r="A93" s="86" t="s">
        <v>9475</v>
      </c>
      <c r="B93" s="87" t="s">
        <v>9474</v>
      </c>
      <c r="C93" s="128">
        <v>445</v>
      </c>
    </row>
    <row r="94" spans="1:3" x14ac:dyDescent="0.2">
      <c r="A94" s="86" t="s">
        <v>9473</v>
      </c>
      <c r="B94" s="87" t="s">
        <v>9472</v>
      </c>
      <c r="C94" s="128">
        <v>1170</v>
      </c>
    </row>
    <row r="95" spans="1:3" x14ac:dyDescent="0.2">
      <c r="A95" s="86" t="s">
        <v>9471</v>
      </c>
      <c r="B95" s="87" t="s">
        <v>9470</v>
      </c>
      <c r="C95" s="128">
        <v>1340</v>
      </c>
    </row>
    <row r="96" spans="1:3" x14ac:dyDescent="0.2">
      <c r="A96" s="86" t="s">
        <v>9467</v>
      </c>
      <c r="B96" s="87" t="s">
        <v>9466</v>
      </c>
      <c r="C96" s="128">
        <v>1352</v>
      </c>
    </row>
    <row r="97" spans="1:3" x14ac:dyDescent="0.2">
      <c r="A97" s="86" t="s">
        <v>9613</v>
      </c>
      <c r="B97" s="87" t="s">
        <v>266</v>
      </c>
      <c r="C97" s="128">
        <v>2340</v>
      </c>
    </row>
    <row r="98" spans="1:3" x14ac:dyDescent="0.2">
      <c r="A98" s="86" t="s">
        <v>9613</v>
      </c>
      <c r="B98" s="87" t="s">
        <v>266</v>
      </c>
      <c r="C98" s="128">
        <v>0</v>
      </c>
    </row>
    <row r="99" spans="1:3" x14ac:dyDescent="0.2">
      <c r="A99" s="86" t="s">
        <v>9465</v>
      </c>
      <c r="B99" s="87" t="s">
        <v>9464</v>
      </c>
      <c r="C99" s="128">
        <v>77</v>
      </c>
    </row>
    <row r="100" spans="1:3" x14ac:dyDescent="0.2">
      <c r="A100" s="86" t="s">
        <v>9463</v>
      </c>
      <c r="B100" s="87" t="s">
        <v>9462</v>
      </c>
      <c r="C100" s="128">
        <v>45</v>
      </c>
    </row>
    <row r="101" spans="1:3" x14ac:dyDescent="0.2">
      <c r="A101" s="86" t="s">
        <v>9461</v>
      </c>
      <c r="B101" s="87" t="s">
        <v>9460</v>
      </c>
      <c r="C101" s="128">
        <v>45</v>
      </c>
    </row>
    <row r="102" spans="1:3" x14ac:dyDescent="0.2">
      <c r="A102" s="86" t="s">
        <v>145</v>
      </c>
      <c r="B102" s="87" t="s">
        <v>144</v>
      </c>
      <c r="C102" s="128">
        <v>0</v>
      </c>
    </row>
    <row r="103" spans="1:3" x14ac:dyDescent="0.2">
      <c r="A103" s="86" t="s">
        <v>145</v>
      </c>
      <c r="B103" s="87" t="s">
        <v>144</v>
      </c>
      <c r="C103" s="128">
        <v>91</v>
      </c>
    </row>
    <row r="104" spans="1:3" x14ac:dyDescent="0.2">
      <c r="A104" s="86" t="s">
        <v>143</v>
      </c>
      <c r="B104" s="87" t="s">
        <v>142</v>
      </c>
      <c r="C104" s="128">
        <v>0</v>
      </c>
    </row>
    <row r="105" spans="1:3" x14ac:dyDescent="0.2">
      <c r="A105" s="86" t="s">
        <v>143</v>
      </c>
      <c r="B105" s="87" t="s">
        <v>142</v>
      </c>
      <c r="C105" s="128">
        <v>182</v>
      </c>
    </row>
    <row r="106" spans="1:3" x14ac:dyDescent="0.2">
      <c r="A106" s="86" t="s">
        <v>141</v>
      </c>
      <c r="B106" s="87" t="s">
        <v>140</v>
      </c>
      <c r="C106" s="128">
        <v>0</v>
      </c>
    </row>
    <row r="107" spans="1:3" x14ac:dyDescent="0.2">
      <c r="A107" s="86" t="s">
        <v>139</v>
      </c>
      <c r="B107" s="87" t="s">
        <v>138</v>
      </c>
      <c r="C107" s="128">
        <v>168</v>
      </c>
    </row>
    <row r="108" spans="1:3" x14ac:dyDescent="0.2">
      <c r="A108" s="86" t="s">
        <v>137</v>
      </c>
      <c r="B108" s="87" t="s">
        <v>136</v>
      </c>
      <c r="C108" s="128">
        <v>1</v>
      </c>
    </row>
    <row r="109" spans="1:3" x14ac:dyDescent="0.2">
      <c r="A109" s="86" t="s">
        <v>135</v>
      </c>
      <c r="B109" s="87" t="s">
        <v>134</v>
      </c>
      <c r="C109" s="128">
        <v>1</v>
      </c>
    </row>
    <row r="110" spans="1:3" x14ac:dyDescent="0.2">
      <c r="A110" s="86" t="s">
        <v>133</v>
      </c>
      <c r="B110" s="87" t="s">
        <v>132</v>
      </c>
      <c r="C110" s="128">
        <v>1</v>
      </c>
    </row>
    <row r="111" spans="1:3" x14ac:dyDescent="0.2">
      <c r="A111" s="86" t="s">
        <v>131</v>
      </c>
      <c r="B111" s="87" t="s">
        <v>130</v>
      </c>
      <c r="C111" s="128">
        <v>1</v>
      </c>
    </row>
    <row r="112" spans="1:3" x14ac:dyDescent="0.2">
      <c r="A112" s="86" t="s">
        <v>129</v>
      </c>
      <c r="B112" s="87" t="s">
        <v>128</v>
      </c>
      <c r="C112" s="128">
        <v>0</v>
      </c>
    </row>
    <row r="113" spans="1:3" x14ac:dyDescent="0.2">
      <c r="A113" s="86" t="s">
        <v>124</v>
      </c>
      <c r="B113" s="87" t="s">
        <v>123</v>
      </c>
      <c r="C113" s="128">
        <v>1</v>
      </c>
    </row>
    <row r="114" spans="1:3" x14ac:dyDescent="0.2">
      <c r="A114" s="86" t="s">
        <v>147</v>
      </c>
      <c r="B114" s="87" t="s">
        <v>146</v>
      </c>
      <c r="C114" s="128">
        <v>65</v>
      </c>
    </row>
    <row r="115" spans="1:3" x14ac:dyDescent="0.2">
      <c r="A115" s="86" t="s">
        <v>8799</v>
      </c>
      <c r="B115" s="87" t="s">
        <v>8798</v>
      </c>
      <c r="C115" s="128">
        <v>0</v>
      </c>
    </row>
    <row r="116" spans="1:3" x14ac:dyDescent="0.2">
      <c r="A116" s="86" t="s">
        <v>8797</v>
      </c>
      <c r="B116" s="87" t="s">
        <v>466</v>
      </c>
      <c r="C116" s="128">
        <v>0</v>
      </c>
    </row>
    <row r="117" spans="1:3" x14ac:dyDescent="0.2">
      <c r="A117" s="86" t="s">
        <v>8786</v>
      </c>
      <c r="B117" s="87" t="s">
        <v>8785</v>
      </c>
      <c r="C117" s="128">
        <v>0</v>
      </c>
    </row>
    <row r="118" spans="1:3" x14ac:dyDescent="0.2">
      <c r="A118" s="86" t="s">
        <v>8786</v>
      </c>
      <c r="B118" s="87" t="s">
        <v>8785</v>
      </c>
      <c r="C118" s="128">
        <v>191</v>
      </c>
    </row>
    <row r="119" spans="1:3" x14ac:dyDescent="0.2">
      <c r="A119" s="86" t="s">
        <v>8784</v>
      </c>
      <c r="B119" s="87" t="s">
        <v>8783</v>
      </c>
      <c r="C119" s="128">
        <v>0</v>
      </c>
    </row>
    <row r="120" spans="1:3" x14ac:dyDescent="0.2">
      <c r="A120" s="86" t="s">
        <v>9612</v>
      </c>
      <c r="B120" s="87" t="s">
        <v>9611</v>
      </c>
      <c r="C120" s="128">
        <v>1532.7962025316456</v>
      </c>
    </row>
    <row r="121" spans="1:3" x14ac:dyDescent="0.2">
      <c r="A121" s="86" t="s">
        <v>9612</v>
      </c>
      <c r="B121" s="87" t="s">
        <v>9611</v>
      </c>
      <c r="C121" s="128">
        <v>1765.8530598052853</v>
      </c>
    </row>
    <row r="122" spans="1:3" x14ac:dyDescent="0.2">
      <c r="A122" s="86" t="s">
        <v>9608</v>
      </c>
      <c r="B122" s="87" t="s">
        <v>9607</v>
      </c>
      <c r="C122" s="128">
        <v>1574.9682242990655</v>
      </c>
    </row>
    <row r="123" spans="1:3" x14ac:dyDescent="0.2">
      <c r="A123" s="86" t="s">
        <v>9608</v>
      </c>
      <c r="B123" s="87" t="s">
        <v>9607</v>
      </c>
      <c r="C123" s="128">
        <v>1894.6943019943019</v>
      </c>
    </row>
    <row r="124" spans="1:3" x14ac:dyDescent="0.2">
      <c r="A124" s="86" t="s">
        <v>9640</v>
      </c>
      <c r="B124" s="87" t="s">
        <v>9639</v>
      </c>
      <c r="C124" s="128">
        <v>4288.4941176470584</v>
      </c>
    </row>
    <row r="125" spans="1:3" x14ac:dyDescent="0.2">
      <c r="A125" s="86" t="s">
        <v>9640</v>
      </c>
      <c r="B125" s="87" t="s">
        <v>9639</v>
      </c>
      <c r="C125" s="128">
        <v>3898.8666666666668</v>
      </c>
    </row>
    <row r="126" spans="1:3" x14ac:dyDescent="0.2">
      <c r="A126" s="86" t="s">
        <v>9602</v>
      </c>
      <c r="B126" s="87" t="s">
        <v>9601</v>
      </c>
      <c r="C126" s="128">
        <v>0</v>
      </c>
    </row>
    <row r="127" spans="1:3" x14ac:dyDescent="0.2">
      <c r="A127" s="86" t="s">
        <v>9592</v>
      </c>
      <c r="B127" s="87" t="s">
        <v>9591</v>
      </c>
      <c r="C127" s="128">
        <v>0</v>
      </c>
    </row>
    <row r="128" spans="1:3" x14ac:dyDescent="0.2">
      <c r="A128" s="86" t="s">
        <v>9588</v>
      </c>
      <c r="B128" s="87" t="s">
        <v>9587</v>
      </c>
      <c r="C128" s="128">
        <v>0</v>
      </c>
    </row>
    <row r="129" spans="1:3" x14ac:dyDescent="0.2">
      <c r="A129" s="86" t="s">
        <v>8792</v>
      </c>
      <c r="B129" s="87" t="s">
        <v>8791</v>
      </c>
      <c r="C129" s="128">
        <v>0</v>
      </c>
    </row>
    <row r="130" spans="1:3" x14ac:dyDescent="0.2">
      <c r="A130" s="86" t="s">
        <v>8782</v>
      </c>
      <c r="B130" s="87" t="s">
        <v>8775</v>
      </c>
      <c r="C130" s="128">
        <v>2188</v>
      </c>
    </row>
    <row r="131" spans="1:3" x14ac:dyDescent="0.2">
      <c r="A131" s="86" t="s">
        <v>8781</v>
      </c>
      <c r="B131" s="87" t="s">
        <v>8773</v>
      </c>
      <c r="C131" s="128">
        <v>781</v>
      </c>
    </row>
    <row r="132" spans="1:3" x14ac:dyDescent="0.2">
      <c r="A132" s="86" t="s">
        <v>8778</v>
      </c>
      <c r="B132" s="87" t="s">
        <v>8777</v>
      </c>
      <c r="C132" s="128">
        <v>0</v>
      </c>
    </row>
    <row r="133" spans="1:3" x14ac:dyDescent="0.2">
      <c r="A133" s="86" t="s">
        <v>8778</v>
      </c>
      <c r="B133" s="87" t="s">
        <v>8777</v>
      </c>
      <c r="C133" s="128">
        <v>711</v>
      </c>
    </row>
    <row r="134" spans="1:3" x14ac:dyDescent="0.2">
      <c r="A134" s="86" t="s">
        <v>8790</v>
      </c>
      <c r="B134" s="87" t="s">
        <v>8789</v>
      </c>
      <c r="C134" s="128">
        <v>0</v>
      </c>
    </row>
    <row r="135" spans="1:3" x14ac:dyDescent="0.2">
      <c r="A135" s="86" t="s">
        <v>8788</v>
      </c>
      <c r="B135" s="87" t="s">
        <v>8787</v>
      </c>
      <c r="C135" s="128">
        <v>0</v>
      </c>
    </row>
    <row r="136" spans="1:3" x14ac:dyDescent="0.2">
      <c r="A136" s="86" t="s">
        <v>8794</v>
      </c>
      <c r="B136" s="87" t="s">
        <v>8793</v>
      </c>
      <c r="C136" s="128">
        <v>0</v>
      </c>
    </row>
    <row r="137" spans="1:3" x14ac:dyDescent="0.2">
      <c r="A137" s="86" t="s">
        <v>8764</v>
      </c>
      <c r="B137" s="87" t="s">
        <v>8763</v>
      </c>
      <c r="C137" s="128">
        <v>0</v>
      </c>
    </row>
    <row r="138" spans="1:3" x14ac:dyDescent="0.2">
      <c r="A138" s="86" t="s">
        <v>8764</v>
      </c>
      <c r="B138" s="87" t="s">
        <v>8763</v>
      </c>
      <c r="C138" s="128">
        <v>820</v>
      </c>
    </row>
    <row r="139" spans="1:3" x14ac:dyDescent="0.2">
      <c r="A139" s="86" t="s">
        <v>8762</v>
      </c>
      <c r="B139" s="87" t="s">
        <v>8761</v>
      </c>
      <c r="C139" s="128">
        <v>0</v>
      </c>
    </row>
    <row r="140" spans="1:3" x14ac:dyDescent="0.2">
      <c r="A140" s="86" t="s">
        <v>8760</v>
      </c>
      <c r="B140" s="87" t="s">
        <v>8759</v>
      </c>
      <c r="C140" s="128">
        <v>2116</v>
      </c>
    </row>
    <row r="141" spans="1:3" x14ac:dyDescent="0.2">
      <c r="A141" s="86" t="s">
        <v>8758</v>
      </c>
      <c r="B141" s="87" t="s">
        <v>8757</v>
      </c>
      <c r="C141" s="128">
        <v>2116</v>
      </c>
    </row>
    <row r="142" spans="1:3" x14ac:dyDescent="0.2">
      <c r="A142" s="86" t="s">
        <v>8756</v>
      </c>
      <c r="B142" s="87" t="s">
        <v>8755</v>
      </c>
      <c r="C142" s="128">
        <v>4700</v>
      </c>
    </row>
    <row r="143" spans="1:3" x14ac:dyDescent="0.2">
      <c r="A143" s="86" t="s">
        <v>8754</v>
      </c>
      <c r="B143" s="87" t="s">
        <v>8753</v>
      </c>
      <c r="C143" s="128">
        <v>0</v>
      </c>
    </row>
    <row r="144" spans="1:3" x14ac:dyDescent="0.2">
      <c r="A144" s="86" t="s">
        <v>8752</v>
      </c>
      <c r="B144" s="87" t="s">
        <v>8751</v>
      </c>
      <c r="C144" s="128">
        <v>0</v>
      </c>
    </row>
    <row r="145" spans="1:3" x14ac:dyDescent="0.2">
      <c r="A145" s="86" t="s">
        <v>8776</v>
      </c>
      <c r="B145" s="87" t="s">
        <v>8775</v>
      </c>
      <c r="C145" s="128">
        <v>0</v>
      </c>
    </row>
    <row r="146" spans="1:3" x14ac:dyDescent="0.2">
      <c r="A146" s="86" t="s">
        <v>8774</v>
      </c>
      <c r="B146" s="87" t="s">
        <v>8773</v>
      </c>
      <c r="C146" s="128">
        <v>0</v>
      </c>
    </row>
    <row r="147" spans="1:3" x14ac:dyDescent="0.2">
      <c r="A147" s="86" t="s">
        <v>8750</v>
      </c>
      <c r="B147" s="87" t="s">
        <v>8749</v>
      </c>
      <c r="C147" s="128">
        <v>0</v>
      </c>
    </row>
    <row r="148" spans="1:3" x14ac:dyDescent="0.2">
      <c r="A148" s="86" t="s">
        <v>8748</v>
      </c>
      <c r="B148" s="87" t="s">
        <v>8747</v>
      </c>
      <c r="C148" s="128">
        <v>0</v>
      </c>
    </row>
    <row r="149" spans="1:3" x14ac:dyDescent="0.2">
      <c r="A149" s="86" t="s">
        <v>572</v>
      </c>
      <c r="B149" s="87" t="s">
        <v>571</v>
      </c>
      <c r="C149" s="128">
        <v>276</v>
      </c>
    </row>
    <row r="150" spans="1:3" x14ac:dyDescent="0.2">
      <c r="A150" s="86" t="s">
        <v>8772</v>
      </c>
      <c r="B150" s="87" t="s">
        <v>8771</v>
      </c>
      <c r="C150" s="128">
        <v>0</v>
      </c>
    </row>
    <row r="151" spans="1:3" x14ac:dyDescent="0.2">
      <c r="A151" s="86" t="s">
        <v>8746</v>
      </c>
      <c r="B151" s="87" t="s">
        <v>8745</v>
      </c>
      <c r="C151" s="128">
        <v>352</v>
      </c>
    </row>
    <row r="152" spans="1:3" x14ac:dyDescent="0.2">
      <c r="A152" s="86" t="s">
        <v>8744</v>
      </c>
      <c r="B152" s="87" t="s">
        <v>8743</v>
      </c>
      <c r="C152" s="128">
        <v>0</v>
      </c>
    </row>
    <row r="153" spans="1:3" x14ac:dyDescent="0.2">
      <c r="A153" s="86" t="s">
        <v>8742</v>
      </c>
      <c r="B153" s="87" t="s">
        <v>8741</v>
      </c>
      <c r="C153" s="128">
        <v>590</v>
      </c>
    </row>
    <row r="154" spans="1:3" x14ac:dyDescent="0.2">
      <c r="A154" s="86" t="s">
        <v>8740</v>
      </c>
      <c r="B154" s="87" t="s">
        <v>972</v>
      </c>
      <c r="C154" s="128">
        <v>0</v>
      </c>
    </row>
    <row r="155" spans="1:3" x14ac:dyDescent="0.2">
      <c r="A155" s="86" t="s">
        <v>8739</v>
      </c>
      <c r="B155" s="87" t="s">
        <v>8738</v>
      </c>
      <c r="C155" s="128">
        <v>1640</v>
      </c>
    </row>
    <row r="156" spans="1:3" x14ac:dyDescent="0.2">
      <c r="A156" s="86" t="s">
        <v>8737</v>
      </c>
      <c r="B156" s="87" t="s">
        <v>8736</v>
      </c>
      <c r="C156" s="128">
        <v>210</v>
      </c>
    </row>
    <row r="157" spans="1:3" x14ac:dyDescent="0.2">
      <c r="A157" s="86" t="s">
        <v>8735</v>
      </c>
      <c r="B157" s="87" t="s">
        <v>8734</v>
      </c>
      <c r="C157" s="128">
        <v>1128</v>
      </c>
    </row>
    <row r="158" spans="1:3" x14ac:dyDescent="0.2">
      <c r="A158" s="86" t="s">
        <v>8770</v>
      </c>
      <c r="B158" s="87" t="s">
        <v>8769</v>
      </c>
      <c r="C158" s="128">
        <v>0</v>
      </c>
    </row>
    <row r="159" spans="1:3" x14ac:dyDescent="0.2">
      <c r="A159" s="86" t="s">
        <v>8733</v>
      </c>
      <c r="B159" s="87" t="s">
        <v>8732</v>
      </c>
      <c r="C159" s="128">
        <v>0</v>
      </c>
    </row>
    <row r="160" spans="1:3" x14ac:dyDescent="0.2">
      <c r="A160" s="86" t="s">
        <v>8733</v>
      </c>
      <c r="B160" s="87" t="s">
        <v>8732</v>
      </c>
      <c r="C160" s="128">
        <v>208</v>
      </c>
    </row>
    <row r="161" spans="1:3" x14ac:dyDescent="0.2">
      <c r="A161" s="86" t="s">
        <v>8731</v>
      </c>
      <c r="B161" s="87" t="s">
        <v>8730</v>
      </c>
      <c r="C161" s="128">
        <v>109</v>
      </c>
    </row>
    <row r="162" spans="1:3" x14ac:dyDescent="0.2">
      <c r="A162" s="86" t="s">
        <v>8768</v>
      </c>
      <c r="B162" s="87" t="s">
        <v>8767</v>
      </c>
      <c r="C162" s="128">
        <v>0</v>
      </c>
    </row>
    <row r="163" spans="1:3" x14ac:dyDescent="0.2">
      <c r="A163" s="86" t="s">
        <v>8729</v>
      </c>
      <c r="B163" s="87" t="s">
        <v>8728</v>
      </c>
      <c r="C163" s="128">
        <v>1264</v>
      </c>
    </row>
    <row r="164" spans="1:3" x14ac:dyDescent="0.2">
      <c r="A164" s="86" t="s">
        <v>8729</v>
      </c>
      <c r="B164" s="87" t="s">
        <v>8728</v>
      </c>
      <c r="C164" s="128">
        <v>1221.3684210526317</v>
      </c>
    </row>
    <row r="165" spans="1:3" x14ac:dyDescent="0.2">
      <c r="A165" s="86" t="s">
        <v>8727</v>
      </c>
      <c r="B165" s="87" t="s">
        <v>8726</v>
      </c>
      <c r="C165" s="128">
        <v>501.14285714285717</v>
      </c>
    </row>
    <row r="166" spans="1:3" x14ac:dyDescent="0.2">
      <c r="A166" s="86" t="s">
        <v>8725</v>
      </c>
      <c r="B166" s="87" t="s">
        <v>8724</v>
      </c>
      <c r="C166" s="128">
        <v>844</v>
      </c>
    </row>
    <row r="167" spans="1:3" x14ac:dyDescent="0.2">
      <c r="A167" s="86" t="s">
        <v>8723</v>
      </c>
      <c r="B167" s="87" t="s">
        <v>8722</v>
      </c>
      <c r="C167" s="128">
        <v>480</v>
      </c>
    </row>
    <row r="168" spans="1:3" x14ac:dyDescent="0.2">
      <c r="A168" s="86" t="s">
        <v>8721</v>
      </c>
      <c r="B168" s="87" t="s">
        <v>8720</v>
      </c>
      <c r="C168" s="128">
        <v>131.5</v>
      </c>
    </row>
    <row r="169" spans="1:3" x14ac:dyDescent="0.2">
      <c r="A169" s="86" t="s">
        <v>8721</v>
      </c>
      <c r="B169" s="87" t="s">
        <v>8720</v>
      </c>
      <c r="C169" s="128">
        <v>128.5</v>
      </c>
    </row>
    <row r="170" spans="1:3" x14ac:dyDescent="0.2">
      <c r="A170" s="86" t="s">
        <v>8719</v>
      </c>
      <c r="B170" s="87" t="s">
        <v>8718</v>
      </c>
      <c r="C170" s="128">
        <v>0</v>
      </c>
    </row>
    <row r="171" spans="1:3" x14ac:dyDescent="0.2">
      <c r="A171" s="86" t="s">
        <v>8717</v>
      </c>
      <c r="B171" s="87" t="s">
        <v>8716</v>
      </c>
      <c r="C171" s="128">
        <v>0</v>
      </c>
    </row>
    <row r="172" spans="1:3" x14ac:dyDescent="0.2">
      <c r="A172" s="86" t="s">
        <v>8766</v>
      </c>
      <c r="B172" s="87" t="s">
        <v>8765</v>
      </c>
      <c r="C172" s="128">
        <v>0</v>
      </c>
    </row>
    <row r="173" spans="1:3" x14ac:dyDescent="0.2">
      <c r="A173" s="86" t="s">
        <v>570</v>
      </c>
      <c r="B173" s="87" t="s">
        <v>569</v>
      </c>
      <c r="C173" s="128">
        <v>120</v>
      </c>
    </row>
    <row r="174" spans="1:3" x14ac:dyDescent="0.2">
      <c r="A174" s="86" t="s">
        <v>8715</v>
      </c>
      <c r="B174" s="87" t="s">
        <v>8714</v>
      </c>
      <c r="C174" s="128">
        <v>130.95652173913044</v>
      </c>
    </row>
    <row r="175" spans="1:3" x14ac:dyDescent="0.2">
      <c r="A175" s="86" t="s">
        <v>568</v>
      </c>
      <c r="B175" s="87" t="s">
        <v>567</v>
      </c>
      <c r="C175" s="128">
        <v>782</v>
      </c>
    </row>
    <row r="176" spans="1:3" x14ac:dyDescent="0.2">
      <c r="A176" s="86" t="s">
        <v>8713</v>
      </c>
      <c r="B176" s="87" t="s">
        <v>8712</v>
      </c>
      <c r="C176" s="128">
        <v>870</v>
      </c>
    </row>
    <row r="177" spans="1:3" x14ac:dyDescent="0.2">
      <c r="A177" s="86" t="s">
        <v>8711</v>
      </c>
      <c r="B177" s="87" t="s">
        <v>8710</v>
      </c>
      <c r="C177" s="128">
        <v>360</v>
      </c>
    </row>
    <row r="178" spans="1:3" x14ac:dyDescent="0.2">
      <c r="A178" s="86" t="s">
        <v>8709</v>
      </c>
      <c r="B178" s="87" t="s">
        <v>8708</v>
      </c>
      <c r="C178" s="128">
        <v>0</v>
      </c>
    </row>
    <row r="179" spans="1:3" x14ac:dyDescent="0.2">
      <c r="A179" s="86" t="s">
        <v>8707</v>
      </c>
      <c r="B179" s="87" t="s">
        <v>8706</v>
      </c>
      <c r="C179" s="128">
        <v>0</v>
      </c>
    </row>
    <row r="180" spans="1:3" x14ac:dyDescent="0.2">
      <c r="A180" s="86" t="s">
        <v>8705</v>
      </c>
      <c r="B180" s="87" t="s">
        <v>8704</v>
      </c>
      <c r="C180" s="128">
        <v>0</v>
      </c>
    </row>
    <row r="181" spans="1:3" x14ac:dyDescent="0.2">
      <c r="A181" s="86" t="s">
        <v>8705</v>
      </c>
      <c r="B181" s="87" t="s">
        <v>8704</v>
      </c>
      <c r="C181" s="128">
        <v>134</v>
      </c>
    </row>
    <row r="182" spans="1:3" x14ac:dyDescent="0.2">
      <c r="A182" s="86" t="s">
        <v>8703</v>
      </c>
      <c r="B182" s="87" t="s">
        <v>8702</v>
      </c>
      <c r="C182" s="128">
        <v>509</v>
      </c>
    </row>
    <row r="183" spans="1:3" x14ac:dyDescent="0.2">
      <c r="A183" s="86" t="s">
        <v>8701</v>
      </c>
      <c r="B183" s="87" t="s">
        <v>8700</v>
      </c>
      <c r="C183" s="128">
        <v>602</v>
      </c>
    </row>
    <row r="184" spans="1:3" x14ac:dyDescent="0.2">
      <c r="A184" s="86" t="s">
        <v>8699</v>
      </c>
      <c r="B184" s="87" t="s">
        <v>8698</v>
      </c>
      <c r="C184" s="128">
        <v>29436</v>
      </c>
    </row>
    <row r="185" spans="1:3" x14ac:dyDescent="0.2">
      <c r="A185" s="86" t="s">
        <v>8697</v>
      </c>
      <c r="B185" s="87" t="s">
        <v>8696</v>
      </c>
      <c r="C185" s="128">
        <v>3846</v>
      </c>
    </row>
    <row r="186" spans="1:3" x14ac:dyDescent="0.2">
      <c r="A186" s="86" t="s">
        <v>8697</v>
      </c>
      <c r="B186" s="87" t="s">
        <v>8696</v>
      </c>
      <c r="C186" s="128">
        <v>0</v>
      </c>
    </row>
    <row r="187" spans="1:3" x14ac:dyDescent="0.2">
      <c r="A187" s="86" t="s">
        <v>8695</v>
      </c>
      <c r="B187" s="87" t="s">
        <v>8694</v>
      </c>
      <c r="C187" s="128">
        <v>11726</v>
      </c>
    </row>
    <row r="188" spans="1:3" x14ac:dyDescent="0.2">
      <c r="A188" s="86" t="s">
        <v>8695</v>
      </c>
      <c r="B188" s="87" t="s">
        <v>8694</v>
      </c>
      <c r="C188" s="128">
        <v>0</v>
      </c>
    </row>
    <row r="189" spans="1:3" x14ac:dyDescent="0.2">
      <c r="A189" s="86" t="s">
        <v>8693</v>
      </c>
      <c r="B189" s="87" t="s">
        <v>8692</v>
      </c>
      <c r="C189" s="128">
        <v>766</v>
      </c>
    </row>
    <row r="190" spans="1:3" x14ac:dyDescent="0.2">
      <c r="A190" s="86" t="s">
        <v>8691</v>
      </c>
      <c r="B190" s="87" t="s">
        <v>8690</v>
      </c>
      <c r="C190" s="128">
        <v>0</v>
      </c>
    </row>
    <row r="191" spans="1:3" x14ac:dyDescent="0.2">
      <c r="A191" s="86" t="s">
        <v>6627</v>
      </c>
      <c r="B191" s="87" t="s">
        <v>6626</v>
      </c>
      <c r="C191" s="128">
        <v>298</v>
      </c>
    </row>
    <row r="192" spans="1:3" x14ac:dyDescent="0.2">
      <c r="A192" s="86" t="s">
        <v>8689</v>
      </c>
      <c r="B192" s="87" t="s">
        <v>8688</v>
      </c>
      <c r="C192" s="128">
        <v>1869</v>
      </c>
    </row>
    <row r="193" spans="1:3" x14ac:dyDescent="0.2">
      <c r="A193" s="86" t="s">
        <v>8687</v>
      </c>
      <c r="B193" s="87" t="s">
        <v>8686</v>
      </c>
      <c r="C193" s="128">
        <v>111</v>
      </c>
    </row>
    <row r="194" spans="1:3" x14ac:dyDescent="0.2">
      <c r="A194" s="86" t="s">
        <v>9638</v>
      </c>
      <c r="B194" s="87" t="s">
        <v>9634</v>
      </c>
      <c r="C194" s="128">
        <v>379</v>
      </c>
    </row>
    <row r="195" spans="1:3" x14ac:dyDescent="0.2">
      <c r="A195" s="86" t="s">
        <v>9638</v>
      </c>
      <c r="B195" s="87" t="s">
        <v>9634</v>
      </c>
      <c r="C195" s="128">
        <v>0</v>
      </c>
    </row>
    <row r="196" spans="1:3" x14ac:dyDescent="0.2">
      <c r="A196" s="86" t="s">
        <v>9635</v>
      </c>
      <c r="B196" s="87" t="s">
        <v>9634</v>
      </c>
      <c r="C196" s="128">
        <v>379</v>
      </c>
    </row>
    <row r="197" spans="1:3" x14ac:dyDescent="0.2">
      <c r="A197" s="86" t="s">
        <v>9635</v>
      </c>
      <c r="B197" s="87" t="s">
        <v>9634</v>
      </c>
      <c r="C197" s="128">
        <v>0</v>
      </c>
    </row>
    <row r="198" spans="1:3" x14ac:dyDescent="0.2">
      <c r="A198" s="86" t="s">
        <v>8685</v>
      </c>
      <c r="B198" s="87" t="s">
        <v>8684</v>
      </c>
      <c r="C198" s="128">
        <v>354</v>
      </c>
    </row>
    <row r="199" spans="1:3" x14ac:dyDescent="0.2">
      <c r="A199" s="86" t="s">
        <v>371</v>
      </c>
      <c r="B199" s="87" t="s">
        <v>370</v>
      </c>
      <c r="C199" s="128">
        <v>0</v>
      </c>
    </row>
    <row r="200" spans="1:3" x14ac:dyDescent="0.2">
      <c r="A200" s="86" t="s">
        <v>369</v>
      </c>
      <c r="B200" s="87" t="s">
        <v>368</v>
      </c>
      <c r="C200" s="128">
        <v>529</v>
      </c>
    </row>
    <row r="201" spans="1:3" x14ac:dyDescent="0.2">
      <c r="A201" s="86" t="s">
        <v>3612</v>
      </c>
      <c r="B201" s="87" t="s">
        <v>3611</v>
      </c>
      <c r="C201" s="128">
        <v>99</v>
      </c>
    </row>
    <row r="202" spans="1:3" x14ac:dyDescent="0.2">
      <c r="A202" s="86" t="s">
        <v>3610</v>
      </c>
      <c r="B202" s="87" t="s">
        <v>3609</v>
      </c>
      <c r="C202" s="128">
        <v>167</v>
      </c>
    </row>
    <row r="203" spans="1:3" x14ac:dyDescent="0.2">
      <c r="A203" s="86" t="s">
        <v>8675</v>
      </c>
      <c r="B203" s="87" t="s">
        <v>8674</v>
      </c>
      <c r="C203" s="128">
        <v>1044</v>
      </c>
    </row>
    <row r="204" spans="1:3" x14ac:dyDescent="0.2">
      <c r="A204" s="86" t="s">
        <v>8671</v>
      </c>
      <c r="B204" s="87" t="s">
        <v>8670</v>
      </c>
      <c r="C204" s="128">
        <v>438</v>
      </c>
    </row>
    <row r="205" spans="1:3" x14ac:dyDescent="0.2">
      <c r="A205" s="86" t="s">
        <v>8669</v>
      </c>
      <c r="B205" s="87" t="s">
        <v>8668</v>
      </c>
      <c r="C205" s="128">
        <v>56</v>
      </c>
    </row>
    <row r="206" spans="1:3" x14ac:dyDescent="0.2">
      <c r="A206" s="86" t="s">
        <v>8665</v>
      </c>
      <c r="B206" s="87" t="s">
        <v>8664</v>
      </c>
      <c r="C206" s="128">
        <v>34</v>
      </c>
    </row>
    <row r="207" spans="1:3" x14ac:dyDescent="0.2">
      <c r="A207" s="86" t="s">
        <v>6625</v>
      </c>
      <c r="B207" s="87" t="s">
        <v>6624</v>
      </c>
      <c r="C207" s="128">
        <v>190</v>
      </c>
    </row>
    <row r="208" spans="1:3" x14ac:dyDescent="0.2">
      <c r="A208" s="86" t="s">
        <v>6623</v>
      </c>
      <c r="B208" s="87" t="s">
        <v>6622</v>
      </c>
      <c r="C208" s="128">
        <v>0</v>
      </c>
    </row>
    <row r="209" spans="1:3" x14ac:dyDescent="0.2">
      <c r="A209" s="86" t="s">
        <v>6621</v>
      </c>
      <c r="B209" s="87" t="s">
        <v>6620</v>
      </c>
      <c r="C209" s="128">
        <v>21.34</v>
      </c>
    </row>
    <row r="210" spans="1:3" x14ac:dyDescent="0.2">
      <c r="A210" s="86" t="s">
        <v>6619</v>
      </c>
      <c r="B210" s="87" t="s">
        <v>6618</v>
      </c>
      <c r="C210" s="128">
        <v>9.0299999999999994</v>
      </c>
    </row>
    <row r="211" spans="1:3" x14ac:dyDescent="0.2">
      <c r="A211" s="86" t="s">
        <v>6617</v>
      </c>
      <c r="B211" s="87" t="s">
        <v>6616</v>
      </c>
      <c r="C211" s="128">
        <v>12</v>
      </c>
    </row>
    <row r="212" spans="1:3" x14ac:dyDescent="0.2">
      <c r="A212" s="86" t="s">
        <v>6617</v>
      </c>
      <c r="B212" s="87" t="s">
        <v>6616</v>
      </c>
      <c r="C212" s="128">
        <v>11.911214953271028</v>
      </c>
    </row>
    <row r="213" spans="1:3" x14ac:dyDescent="0.2">
      <c r="A213" s="86" t="s">
        <v>6615</v>
      </c>
      <c r="B213" s="87" t="s">
        <v>6614</v>
      </c>
      <c r="C213" s="128">
        <v>8.75</v>
      </c>
    </row>
    <row r="214" spans="1:3" x14ac:dyDescent="0.2">
      <c r="A214" s="86" t="s">
        <v>6613</v>
      </c>
      <c r="B214" s="87" t="s">
        <v>6612</v>
      </c>
      <c r="C214" s="128">
        <v>432</v>
      </c>
    </row>
    <row r="215" spans="1:3" x14ac:dyDescent="0.2">
      <c r="A215" s="86" t="s">
        <v>6611</v>
      </c>
      <c r="B215" s="87" t="s">
        <v>6610</v>
      </c>
      <c r="C215" s="128">
        <v>97</v>
      </c>
    </row>
    <row r="216" spans="1:3" x14ac:dyDescent="0.2">
      <c r="A216" s="86" t="s">
        <v>6609</v>
      </c>
      <c r="B216" s="87" t="s">
        <v>6608</v>
      </c>
      <c r="C216" s="128">
        <v>0</v>
      </c>
    </row>
    <row r="217" spans="1:3" x14ac:dyDescent="0.2">
      <c r="A217" s="86" t="s">
        <v>6607</v>
      </c>
      <c r="B217" s="87" t="s">
        <v>6606</v>
      </c>
      <c r="C217" s="128">
        <v>57</v>
      </c>
    </row>
    <row r="218" spans="1:3" x14ac:dyDescent="0.2">
      <c r="A218" s="86" t="s">
        <v>6605</v>
      </c>
      <c r="B218" s="87" t="s">
        <v>6604</v>
      </c>
      <c r="C218" s="128">
        <v>15.24</v>
      </c>
    </row>
    <row r="219" spans="1:3" x14ac:dyDescent="0.2">
      <c r="A219" s="86" t="s">
        <v>6603</v>
      </c>
      <c r="B219" s="87" t="s">
        <v>6602</v>
      </c>
      <c r="C219" s="128">
        <v>15.25</v>
      </c>
    </row>
    <row r="220" spans="1:3" x14ac:dyDescent="0.2">
      <c r="A220" s="86" t="s">
        <v>6601</v>
      </c>
      <c r="B220" s="87" t="s">
        <v>6600</v>
      </c>
      <c r="C220" s="128">
        <v>0</v>
      </c>
    </row>
    <row r="221" spans="1:3" x14ac:dyDescent="0.2">
      <c r="A221" s="86" t="s">
        <v>6599</v>
      </c>
      <c r="B221" s="87" t="s">
        <v>4881</v>
      </c>
      <c r="C221" s="128">
        <v>5</v>
      </c>
    </row>
    <row r="222" spans="1:3" x14ac:dyDescent="0.2">
      <c r="A222" s="86" t="s">
        <v>6598</v>
      </c>
      <c r="B222" s="87" t="s">
        <v>6597</v>
      </c>
      <c r="C222" s="128">
        <v>11.58</v>
      </c>
    </row>
    <row r="223" spans="1:3" x14ac:dyDescent="0.2">
      <c r="A223" s="86" t="s">
        <v>6596</v>
      </c>
      <c r="B223" s="87" t="s">
        <v>6595</v>
      </c>
      <c r="C223" s="128">
        <v>6.56</v>
      </c>
    </row>
    <row r="224" spans="1:3" x14ac:dyDescent="0.2">
      <c r="A224" s="86" t="s">
        <v>6594</v>
      </c>
      <c r="B224" s="87" t="s">
        <v>6593</v>
      </c>
      <c r="C224" s="128">
        <v>8</v>
      </c>
    </row>
    <row r="225" spans="1:3" x14ac:dyDescent="0.2">
      <c r="A225" s="86" t="s">
        <v>6592</v>
      </c>
      <c r="B225" s="87" t="s">
        <v>6591</v>
      </c>
      <c r="C225" s="128">
        <v>0</v>
      </c>
    </row>
    <row r="226" spans="1:3" x14ac:dyDescent="0.2">
      <c r="A226" s="86" t="s">
        <v>6590</v>
      </c>
      <c r="B226" s="87" t="s">
        <v>6589</v>
      </c>
      <c r="C226" s="128">
        <v>24.13</v>
      </c>
    </row>
    <row r="227" spans="1:3" x14ac:dyDescent="0.2">
      <c r="A227" s="86" t="s">
        <v>6588</v>
      </c>
      <c r="B227" s="87" t="s">
        <v>6587</v>
      </c>
      <c r="C227" s="128">
        <v>9.41</v>
      </c>
    </row>
    <row r="228" spans="1:3" x14ac:dyDescent="0.2">
      <c r="A228" s="86" t="s">
        <v>6586</v>
      </c>
      <c r="B228" s="87" t="s">
        <v>6585</v>
      </c>
      <c r="C228" s="128">
        <v>8.39</v>
      </c>
    </row>
    <row r="229" spans="1:3" x14ac:dyDescent="0.2">
      <c r="A229" s="86" t="s">
        <v>6584</v>
      </c>
      <c r="B229" s="87" t="s">
        <v>6583</v>
      </c>
      <c r="C229" s="128">
        <v>13</v>
      </c>
    </row>
    <row r="230" spans="1:3" x14ac:dyDescent="0.2">
      <c r="A230" s="86" t="s">
        <v>6582</v>
      </c>
      <c r="B230" s="87" t="s">
        <v>6581</v>
      </c>
      <c r="C230" s="128">
        <v>7.68</v>
      </c>
    </row>
    <row r="231" spans="1:3" x14ac:dyDescent="0.2">
      <c r="A231" s="86" t="s">
        <v>6580</v>
      </c>
      <c r="B231" s="87" t="s">
        <v>6579</v>
      </c>
      <c r="C231" s="128">
        <v>0</v>
      </c>
    </row>
    <row r="232" spans="1:3" x14ac:dyDescent="0.2">
      <c r="A232" s="86" t="s">
        <v>6580</v>
      </c>
      <c r="B232" s="87" t="s">
        <v>6579</v>
      </c>
      <c r="C232" s="128">
        <v>33.25</v>
      </c>
    </row>
    <row r="233" spans="1:3" x14ac:dyDescent="0.2">
      <c r="A233" s="86" t="s">
        <v>6578</v>
      </c>
      <c r="B233" s="87" t="s">
        <v>6577</v>
      </c>
      <c r="C233" s="128">
        <v>28</v>
      </c>
    </row>
    <row r="234" spans="1:3" x14ac:dyDescent="0.2">
      <c r="A234" s="86" t="s">
        <v>6576</v>
      </c>
      <c r="B234" s="87" t="s">
        <v>6575</v>
      </c>
      <c r="C234" s="128">
        <v>0</v>
      </c>
    </row>
    <row r="235" spans="1:3" x14ac:dyDescent="0.2">
      <c r="A235" s="86" t="s">
        <v>6574</v>
      </c>
      <c r="B235" s="87" t="s">
        <v>6573</v>
      </c>
      <c r="C235" s="128">
        <v>0</v>
      </c>
    </row>
    <row r="236" spans="1:3" x14ac:dyDescent="0.2">
      <c r="A236" s="86" t="s">
        <v>6572</v>
      </c>
      <c r="B236" s="87" t="s">
        <v>6571</v>
      </c>
      <c r="C236" s="128">
        <v>8.4600000000000009</v>
      </c>
    </row>
    <row r="237" spans="1:3" x14ac:dyDescent="0.2">
      <c r="A237" s="86" t="s">
        <v>6572</v>
      </c>
      <c r="B237" s="87" t="s">
        <v>6571</v>
      </c>
      <c r="C237" s="128">
        <v>8.4599999999999991</v>
      </c>
    </row>
    <row r="238" spans="1:3" x14ac:dyDescent="0.2">
      <c r="A238" s="86" t="s">
        <v>6570</v>
      </c>
      <c r="B238" s="87" t="s">
        <v>6569</v>
      </c>
      <c r="C238" s="128">
        <v>0</v>
      </c>
    </row>
    <row r="239" spans="1:3" x14ac:dyDescent="0.2">
      <c r="A239" s="86" t="s">
        <v>6570</v>
      </c>
      <c r="B239" s="87" t="s">
        <v>6569</v>
      </c>
      <c r="C239" s="128">
        <v>6</v>
      </c>
    </row>
    <row r="240" spans="1:3" x14ac:dyDescent="0.2">
      <c r="A240" s="86" t="s">
        <v>6568</v>
      </c>
      <c r="B240" s="87" t="s">
        <v>6567</v>
      </c>
      <c r="C240" s="128">
        <v>6.6499999999999995</v>
      </c>
    </row>
    <row r="241" spans="1:3" x14ac:dyDescent="0.2">
      <c r="A241" s="86" t="s">
        <v>6568</v>
      </c>
      <c r="B241" s="87" t="s">
        <v>6567</v>
      </c>
      <c r="C241" s="128">
        <v>6.65</v>
      </c>
    </row>
    <row r="242" spans="1:3" x14ac:dyDescent="0.2">
      <c r="A242" s="86" t="s">
        <v>6566</v>
      </c>
      <c r="B242" s="87" t="s">
        <v>6565</v>
      </c>
      <c r="C242" s="128">
        <v>28.825466666666664</v>
      </c>
    </row>
    <row r="243" spans="1:3" x14ac:dyDescent="0.2">
      <c r="A243" s="86" t="s">
        <v>6564</v>
      </c>
      <c r="B243" s="87" t="s">
        <v>6563</v>
      </c>
      <c r="C243" s="128">
        <v>12.79</v>
      </c>
    </row>
    <row r="244" spans="1:3" x14ac:dyDescent="0.2">
      <c r="A244" s="86" t="s">
        <v>6562</v>
      </c>
      <c r="B244" s="87" t="s">
        <v>6561</v>
      </c>
      <c r="C244" s="128">
        <v>8</v>
      </c>
    </row>
    <row r="245" spans="1:3" x14ac:dyDescent="0.2">
      <c r="A245" s="86" t="s">
        <v>6560</v>
      </c>
      <c r="B245" s="87" t="s">
        <v>6559</v>
      </c>
      <c r="C245" s="128">
        <v>3.38</v>
      </c>
    </row>
    <row r="246" spans="1:3" x14ac:dyDescent="0.2">
      <c r="A246" s="86" t="s">
        <v>6558</v>
      </c>
      <c r="B246" s="87" t="s">
        <v>6557</v>
      </c>
      <c r="C246" s="128">
        <v>5</v>
      </c>
    </row>
    <row r="247" spans="1:3" x14ac:dyDescent="0.2">
      <c r="A247" s="86" t="s">
        <v>6556</v>
      </c>
      <c r="B247" s="87" t="s">
        <v>6555</v>
      </c>
      <c r="C247" s="128">
        <v>0</v>
      </c>
    </row>
    <row r="248" spans="1:3" x14ac:dyDescent="0.2">
      <c r="A248" s="86" t="s">
        <v>6554</v>
      </c>
      <c r="B248" s="87" t="s">
        <v>6553</v>
      </c>
      <c r="C248" s="128">
        <v>2.7399999999999998</v>
      </c>
    </row>
    <row r="249" spans="1:3" x14ac:dyDescent="0.2">
      <c r="A249" s="86" t="s">
        <v>6552</v>
      </c>
      <c r="B249" s="87" t="s">
        <v>6551</v>
      </c>
      <c r="C249" s="128">
        <v>4.16</v>
      </c>
    </row>
    <row r="250" spans="1:3" x14ac:dyDescent="0.2">
      <c r="A250" s="86" t="s">
        <v>6550</v>
      </c>
      <c r="B250" s="87" t="s">
        <v>6549</v>
      </c>
      <c r="C250" s="128">
        <v>5</v>
      </c>
    </row>
    <row r="251" spans="1:3" x14ac:dyDescent="0.2">
      <c r="A251" s="86" t="s">
        <v>6548</v>
      </c>
      <c r="B251" s="87" t="s">
        <v>6547</v>
      </c>
      <c r="C251" s="128">
        <v>0</v>
      </c>
    </row>
    <row r="252" spans="1:3" x14ac:dyDescent="0.2">
      <c r="A252" s="86" t="s">
        <v>6546</v>
      </c>
      <c r="B252" s="87" t="s">
        <v>6545</v>
      </c>
      <c r="C252" s="128">
        <v>37.44</v>
      </c>
    </row>
    <row r="253" spans="1:3" x14ac:dyDescent="0.2">
      <c r="A253" s="86" t="s">
        <v>6544</v>
      </c>
      <c r="B253" s="87" t="s">
        <v>6543</v>
      </c>
      <c r="C253" s="128">
        <v>11.969565217391304</v>
      </c>
    </row>
    <row r="254" spans="1:3" x14ac:dyDescent="0.2">
      <c r="A254" s="86" t="s">
        <v>6542</v>
      </c>
      <c r="B254" s="87" t="s">
        <v>6541</v>
      </c>
      <c r="C254" s="128">
        <v>11.58</v>
      </c>
    </row>
    <row r="255" spans="1:3" x14ac:dyDescent="0.2">
      <c r="A255" s="86" t="s">
        <v>6540</v>
      </c>
      <c r="B255" s="87" t="s">
        <v>6539</v>
      </c>
      <c r="C255" s="128">
        <v>8.43</v>
      </c>
    </row>
    <row r="256" spans="1:3" x14ac:dyDescent="0.2">
      <c r="A256" s="86" t="s">
        <v>6538</v>
      </c>
      <c r="B256" s="87" t="s">
        <v>6537</v>
      </c>
      <c r="C256" s="128">
        <v>20.56</v>
      </c>
    </row>
    <row r="257" spans="1:3" x14ac:dyDescent="0.2">
      <c r="A257" s="86" t="s">
        <v>6536</v>
      </c>
      <c r="B257" s="87" t="s">
        <v>6535</v>
      </c>
      <c r="C257" s="128">
        <v>0</v>
      </c>
    </row>
    <row r="258" spans="1:3" x14ac:dyDescent="0.2">
      <c r="A258" s="86" t="s">
        <v>6534</v>
      </c>
      <c r="B258" s="87" t="s">
        <v>6533</v>
      </c>
      <c r="C258" s="128">
        <v>0</v>
      </c>
    </row>
    <row r="259" spans="1:3" x14ac:dyDescent="0.2">
      <c r="A259" s="86" t="s">
        <v>6534</v>
      </c>
      <c r="B259" s="87" t="s">
        <v>6533</v>
      </c>
      <c r="C259" s="128">
        <v>7.25</v>
      </c>
    </row>
    <row r="260" spans="1:3" x14ac:dyDescent="0.2">
      <c r="A260" s="86" t="s">
        <v>6532</v>
      </c>
      <c r="B260" s="87" t="s">
        <v>6531</v>
      </c>
      <c r="C260" s="128">
        <v>0</v>
      </c>
    </row>
    <row r="261" spans="1:3" x14ac:dyDescent="0.2">
      <c r="A261" s="86" t="s">
        <v>6530</v>
      </c>
      <c r="B261" s="87" t="s">
        <v>6529</v>
      </c>
      <c r="C261" s="128">
        <v>4.83</v>
      </c>
    </row>
    <row r="262" spans="1:3" x14ac:dyDescent="0.2">
      <c r="A262" s="86" t="s">
        <v>6528</v>
      </c>
      <c r="B262" s="87" t="s">
        <v>6527</v>
      </c>
      <c r="C262" s="128">
        <v>23.28</v>
      </c>
    </row>
    <row r="263" spans="1:3" x14ac:dyDescent="0.2">
      <c r="A263" s="86" t="s">
        <v>6526</v>
      </c>
      <c r="B263" s="87" t="s">
        <v>6525</v>
      </c>
      <c r="C263" s="128">
        <v>0</v>
      </c>
    </row>
    <row r="264" spans="1:3" x14ac:dyDescent="0.2">
      <c r="A264" s="86" t="s">
        <v>6526</v>
      </c>
      <c r="B264" s="87" t="s">
        <v>6525</v>
      </c>
      <c r="C264" s="128">
        <v>75</v>
      </c>
    </row>
    <row r="265" spans="1:3" x14ac:dyDescent="0.2">
      <c r="A265" s="86" t="s">
        <v>6524</v>
      </c>
      <c r="B265" s="87" t="s">
        <v>6523</v>
      </c>
      <c r="C265" s="128">
        <v>36.5</v>
      </c>
    </row>
    <row r="266" spans="1:3" x14ac:dyDescent="0.2">
      <c r="A266" s="86" t="s">
        <v>6522</v>
      </c>
      <c r="B266" s="87" t="s">
        <v>6521</v>
      </c>
      <c r="C266" s="128">
        <v>16</v>
      </c>
    </row>
    <row r="267" spans="1:3" x14ac:dyDescent="0.2">
      <c r="A267" s="86" t="s">
        <v>6520</v>
      </c>
      <c r="B267" s="87" t="s">
        <v>6519</v>
      </c>
      <c r="C267" s="128">
        <v>25</v>
      </c>
    </row>
    <row r="268" spans="1:3" x14ac:dyDescent="0.2">
      <c r="A268" s="86" t="s">
        <v>6518</v>
      </c>
      <c r="B268" s="87" t="s">
        <v>6517</v>
      </c>
      <c r="C268" s="128">
        <v>0</v>
      </c>
    </row>
    <row r="269" spans="1:3" x14ac:dyDescent="0.2">
      <c r="A269" s="86" t="s">
        <v>6516</v>
      </c>
      <c r="B269" s="87" t="s">
        <v>6515</v>
      </c>
      <c r="C269" s="128">
        <v>5</v>
      </c>
    </row>
    <row r="270" spans="1:3" x14ac:dyDescent="0.2">
      <c r="A270" s="86" t="s">
        <v>6514</v>
      </c>
      <c r="B270" s="87" t="s">
        <v>6513</v>
      </c>
      <c r="C270" s="128">
        <v>10.27</v>
      </c>
    </row>
    <row r="271" spans="1:3" x14ac:dyDescent="0.2">
      <c r="A271" s="86" t="s">
        <v>6512</v>
      </c>
      <c r="B271" s="87" t="s">
        <v>6511</v>
      </c>
      <c r="C271" s="128">
        <v>0</v>
      </c>
    </row>
    <row r="272" spans="1:3" x14ac:dyDescent="0.2">
      <c r="A272" s="86" t="s">
        <v>6510</v>
      </c>
      <c r="B272" s="87" t="s">
        <v>6509</v>
      </c>
      <c r="C272" s="128">
        <v>60</v>
      </c>
    </row>
    <row r="273" spans="1:3" x14ac:dyDescent="0.2">
      <c r="A273" s="86" t="s">
        <v>6508</v>
      </c>
      <c r="B273" s="87" t="s">
        <v>6507</v>
      </c>
      <c r="C273" s="128">
        <v>19</v>
      </c>
    </row>
    <row r="274" spans="1:3" x14ac:dyDescent="0.2">
      <c r="A274" s="86" t="s">
        <v>6506</v>
      </c>
      <c r="B274" s="87" t="s">
        <v>6505</v>
      </c>
      <c r="C274" s="128">
        <v>8.4</v>
      </c>
    </row>
    <row r="275" spans="1:3" x14ac:dyDescent="0.2">
      <c r="A275" s="86" t="s">
        <v>6504</v>
      </c>
      <c r="B275" s="87" t="s">
        <v>6503</v>
      </c>
      <c r="C275" s="128">
        <v>60</v>
      </c>
    </row>
    <row r="276" spans="1:3" x14ac:dyDescent="0.2">
      <c r="A276" s="86" t="s">
        <v>6502</v>
      </c>
      <c r="B276" s="87" t="s">
        <v>6501</v>
      </c>
      <c r="C276" s="128">
        <v>21</v>
      </c>
    </row>
    <row r="277" spans="1:3" x14ac:dyDescent="0.2">
      <c r="A277" s="86" t="s">
        <v>6500</v>
      </c>
      <c r="B277" s="87" t="s">
        <v>6499</v>
      </c>
      <c r="C277" s="128">
        <v>6.5</v>
      </c>
    </row>
    <row r="278" spans="1:3" x14ac:dyDescent="0.2">
      <c r="A278" s="86" t="s">
        <v>6498</v>
      </c>
      <c r="B278" s="87" t="s">
        <v>6497</v>
      </c>
      <c r="C278" s="128">
        <v>0</v>
      </c>
    </row>
    <row r="279" spans="1:3" x14ac:dyDescent="0.2">
      <c r="A279" s="86" t="s">
        <v>6496</v>
      </c>
      <c r="B279" s="87" t="s">
        <v>6495</v>
      </c>
      <c r="C279" s="128">
        <v>13</v>
      </c>
    </row>
    <row r="280" spans="1:3" x14ac:dyDescent="0.2">
      <c r="A280" s="86" t="s">
        <v>6494</v>
      </c>
      <c r="B280" s="87" t="s">
        <v>6493</v>
      </c>
      <c r="C280" s="128">
        <v>2.25</v>
      </c>
    </row>
    <row r="281" spans="1:3" x14ac:dyDescent="0.2">
      <c r="A281" s="86" t="s">
        <v>6492</v>
      </c>
      <c r="B281" s="87" t="s">
        <v>6491</v>
      </c>
      <c r="C281" s="128">
        <v>67.06</v>
      </c>
    </row>
    <row r="282" spans="1:3" x14ac:dyDescent="0.2">
      <c r="A282" s="86" t="s">
        <v>6490</v>
      </c>
      <c r="B282" s="87" t="s">
        <v>6489</v>
      </c>
      <c r="C282" s="128">
        <v>6.27</v>
      </c>
    </row>
    <row r="283" spans="1:3" x14ac:dyDescent="0.2">
      <c r="A283" s="86" t="s">
        <v>6488</v>
      </c>
      <c r="B283" s="87" t="s">
        <v>6487</v>
      </c>
      <c r="C283" s="128">
        <v>0</v>
      </c>
    </row>
    <row r="284" spans="1:3" x14ac:dyDescent="0.2">
      <c r="A284" s="86" t="s">
        <v>6488</v>
      </c>
      <c r="B284" s="87" t="s">
        <v>6487</v>
      </c>
      <c r="C284" s="128">
        <v>12.82</v>
      </c>
    </row>
    <row r="285" spans="1:3" x14ac:dyDescent="0.2">
      <c r="A285" s="86" t="s">
        <v>6486</v>
      </c>
      <c r="B285" s="87" t="s">
        <v>6485</v>
      </c>
      <c r="C285" s="128">
        <v>49</v>
      </c>
    </row>
    <row r="286" spans="1:3" x14ac:dyDescent="0.2">
      <c r="A286" s="86" t="s">
        <v>6484</v>
      </c>
      <c r="B286" s="87" t="s">
        <v>6483</v>
      </c>
      <c r="C286" s="128">
        <v>22.5</v>
      </c>
    </row>
    <row r="287" spans="1:3" x14ac:dyDescent="0.2">
      <c r="A287" s="86" t="s">
        <v>6482</v>
      </c>
      <c r="B287" s="87" t="s">
        <v>6481</v>
      </c>
      <c r="C287" s="128">
        <v>93</v>
      </c>
    </row>
    <row r="288" spans="1:3" x14ac:dyDescent="0.2">
      <c r="A288" s="86" t="s">
        <v>6480</v>
      </c>
      <c r="B288" s="87" t="s">
        <v>6479</v>
      </c>
      <c r="C288" s="128">
        <v>0</v>
      </c>
    </row>
    <row r="289" spans="1:3" x14ac:dyDescent="0.2">
      <c r="A289" s="86" t="s">
        <v>6478</v>
      </c>
      <c r="B289" s="87" t="s">
        <v>6477</v>
      </c>
      <c r="C289" s="128">
        <v>18.830000000000002</v>
      </c>
    </row>
    <row r="290" spans="1:3" x14ac:dyDescent="0.2">
      <c r="A290" s="86" t="s">
        <v>6478</v>
      </c>
      <c r="B290" s="87" t="s">
        <v>6477</v>
      </c>
      <c r="C290" s="128">
        <v>18.829999999999998</v>
      </c>
    </row>
    <row r="291" spans="1:3" x14ac:dyDescent="0.2">
      <c r="A291" s="86" t="s">
        <v>6476</v>
      </c>
      <c r="B291" s="87" t="s">
        <v>6475</v>
      </c>
      <c r="C291" s="128">
        <v>0</v>
      </c>
    </row>
    <row r="292" spans="1:3" x14ac:dyDescent="0.2">
      <c r="A292" s="86" t="s">
        <v>6474</v>
      </c>
      <c r="B292" s="87" t="s">
        <v>6473</v>
      </c>
      <c r="C292" s="128">
        <v>16</v>
      </c>
    </row>
    <row r="293" spans="1:3" x14ac:dyDescent="0.2">
      <c r="A293" s="86" t="s">
        <v>6472</v>
      </c>
      <c r="B293" s="87" t="s">
        <v>6471</v>
      </c>
      <c r="C293" s="128">
        <v>5.5</v>
      </c>
    </row>
    <row r="294" spans="1:3" x14ac:dyDescent="0.2">
      <c r="A294" s="86" t="s">
        <v>6470</v>
      </c>
      <c r="B294" s="87" t="s">
        <v>6469</v>
      </c>
      <c r="C294" s="128">
        <v>0</v>
      </c>
    </row>
    <row r="295" spans="1:3" x14ac:dyDescent="0.2">
      <c r="A295" s="86" t="s">
        <v>6468</v>
      </c>
      <c r="B295" s="87" t="s">
        <v>6467</v>
      </c>
      <c r="C295" s="128">
        <v>26.93</v>
      </c>
    </row>
    <row r="296" spans="1:3" x14ac:dyDescent="0.2">
      <c r="A296" s="86" t="s">
        <v>6466</v>
      </c>
      <c r="B296" s="87" t="s">
        <v>6465</v>
      </c>
      <c r="C296" s="128">
        <v>26.94</v>
      </c>
    </row>
    <row r="297" spans="1:3" x14ac:dyDescent="0.2">
      <c r="A297" s="86" t="s">
        <v>6464</v>
      </c>
      <c r="B297" s="87" t="s">
        <v>6463</v>
      </c>
      <c r="C297" s="128">
        <v>15.25</v>
      </c>
    </row>
    <row r="298" spans="1:3" x14ac:dyDescent="0.2">
      <c r="A298" s="86" t="s">
        <v>6462</v>
      </c>
      <c r="B298" s="87" t="s">
        <v>6461</v>
      </c>
      <c r="C298" s="128">
        <v>57.9</v>
      </c>
    </row>
    <row r="299" spans="1:3" x14ac:dyDescent="0.2">
      <c r="A299" s="86" t="s">
        <v>6460</v>
      </c>
      <c r="B299" s="87" t="s">
        <v>6459</v>
      </c>
      <c r="C299" s="128">
        <v>103.31</v>
      </c>
    </row>
    <row r="300" spans="1:3" x14ac:dyDescent="0.2">
      <c r="A300" s="86" t="s">
        <v>6460</v>
      </c>
      <c r="B300" s="87" t="s">
        <v>6459</v>
      </c>
      <c r="C300" s="128">
        <v>103.30999999999999</v>
      </c>
    </row>
    <row r="301" spans="1:3" x14ac:dyDescent="0.2">
      <c r="A301" s="86" t="s">
        <v>6458</v>
      </c>
      <c r="B301" s="87" t="s">
        <v>6457</v>
      </c>
      <c r="C301" s="128">
        <v>53.08</v>
      </c>
    </row>
    <row r="302" spans="1:3" x14ac:dyDescent="0.2">
      <c r="A302" s="86" t="s">
        <v>6456</v>
      </c>
      <c r="B302" s="87" t="s">
        <v>6455</v>
      </c>
      <c r="C302" s="128">
        <v>19.169999999999998</v>
      </c>
    </row>
    <row r="303" spans="1:3" x14ac:dyDescent="0.2">
      <c r="A303" s="86" t="s">
        <v>6851</v>
      </c>
      <c r="B303" s="87" t="s">
        <v>6850</v>
      </c>
      <c r="C303" s="128">
        <v>5</v>
      </c>
    </row>
    <row r="304" spans="1:3" x14ac:dyDescent="0.2">
      <c r="A304" s="86" t="s">
        <v>6454</v>
      </c>
      <c r="B304" s="87" t="s">
        <v>6453</v>
      </c>
      <c r="C304" s="128">
        <v>14</v>
      </c>
    </row>
    <row r="305" spans="1:3" x14ac:dyDescent="0.2">
      <c r="A305" s="86" t="s">
        <v>6452</v>
      </c>
      <c r="B305" s="87" t="s">
        <v>6451</v>
      </c>
      <c r="C305" s="128">
        <v>14.48</v>
      </c>
    </row>
    <row r="306" spans="1:3" x14ac:dyDescent="0.2">
      <c r="A306" s="86" t="s">
        <v>6450</v>
      </c>
      <c r="B306" s="87" t="s">
        <v>6449</v>
      </c>
      <c r="C306" s="128">
        <v>21</v>
      </c>
    </row>
    <row r="307" spans="1:3" x14ac:dyDescent="0.2">
      <c r="A307" s="86" t="s">
        <v>6849</v>
      </c>
      <c r="B307" s="87" t="s">
        <v>6848</v>
      </c>
      <c r="C307" s="128">
        <v>0</v>
      </c>
    </row>
    <row r="308" spans="1:3" x14ac:dyDescent="0.2">
      <c r="A308" s="86" t="s">
        <v>6448</v>
      </c>
      <c r="B308" s="87" t="s">
        <v>6447</v>
      </c>
      <c r="C308" s="128">
        <v>10.62</v>
      </c>
    </row>
    <row r="309" spans="1:3" x14ac:dyDescent="0.2">
      <c r="A309" s="86" t="s">
        <v>6446</v>
      </c>
      <c r="B309" s="87" t="s">
        <v>6445</v>
      </c>
      <c r="C309" s="128">
        <v>8</v>
      </c>
    </row>
    <row r="310" spans="1:3" x14ac:dyDescent="0.2">
      <c r="A310" s="86" t="s">
        <v>6444</v>
      </c>
      <c r="B310" s="87" t="s">
        <v>6443</v>
      </c>
      <c r="C310" s="128">
        <v>0</v>
      </c>
    </row>
    <row r="311" spans="1:3" x14ac:dyDescent="0.2">
      <c r="A311" s="86" t="s">
        <v>6442</v>
      </c>
      <c r="B311" s="87" t="s">
        <v>6441</v>
      </c>
      <c r="C311" s="128">
        <v>17.77</v>
      </c>
    </row>
    <row r="312" spans="1:3" x14ac:dyDescent="0.2">
      <c r="A312" s="86" t="s">
        <v>6440</v>
      </c>
      <c r="B312" s="87" t="s">
        <v>6439</v>
      </c>
      <c r="C312" s="128">
        <v>0</v>
      </c>
    </row>
    <row r="313" spans="1:3" x14ac:dyDescent="0.2">
      <c r="A313" s="86" t="s">
        <v>6438</v>
      </c>
      <c r="B313" s="87" t="s">
        <v>6437</v>
      </c>
      <c r="C313" s="128">
        <v>14.48</v>
      </c>
    </row>
    <row r="314" spans="1:3" x14ac:dyDescent="0.2">
      <c r="A314" s="86" t="s">
        <v>6436</v>
      </c>
      <c r="B314" s="87" t="s">
        <v>6435</v>
      </c>
      <c r="C314" s="128">
        <v>0</v>
      </c>
    </row>
    <row r="315" spans="1:3" x14ac:dyDescent="0.2">
      <c r="A315" s="86" t="s">
        <v>6434</v>
      </c>
      <c r="B315" s="87" t="s">
        <v>6433</v>
      </c>
      <c r="C315" s="128">
        <v>27.78</v>
      </c>
    </row>
    <row r="316" spans="1:3" x14ac:dyDescent="0.2">
      <c r="A316" s="86" t="s">
        <v>6432</v>
      </c>
      <c r="B316" s="87" t="s">
        <v>6431</v>
      </c>
      <c r="C316" s="128">
        <v>41</v>
      </c>
    </row>
    <row r="317" spans="1:3" x14ac:dyDescent="0.2">
      <c r="A317" s="86" t="s">
        <v>6432</v>
      </c>
      <c r="B317" s="87" t="s">
        <v>6431</v>
      </c>
      <c r="C317" s="128">
        <v>0</v>
      </c>
    </row>
    <row r="318" spans="1:3" x14ac:dyDescent="0.2">
      <c r="A318" s="86" t="s">
        <v>6430</v>
      </c>
      <c r="B318" s="87" t="s">
        <v>6429</v>
      </c>
      <c r="C318" s="128">
        <v>11.58</v>
      </c>
    </row>
    <row r="319" spans="1:3" x14ac:dyDescent="0.2">
      <c r="A319" s="86" t="s">
        <v>6428</v>
      </c>
      <c r="B319" s="87" t="s">
        <v>6427</v>
      </c>
      <c r="C319" s="128">
        <v>70</v>
      </c>
    </row>
    <row r="320" spans="1:3" x14ac:dyDescent="0.2">
      <c r="A320" s="86" t="s">
        <v>6426</v>
      </c>
      <c r="B320" s="87" t="s">
        <v>6425</v>
      </c>
      <c r="C320" s="128">
        <v>236.41134020618557</v>
      </c>
    </row>
    <row r="321" spans="1:3" x14ac:dyDescent="0.2">
      <c r="A321" s="86" t="s">
        <v>6426</v>
      </c>
      <c r="B321" s="87" t="s">
        <v>6425</v>
      </c>
      <c r="C321" s="128">
        <v>225.22701257861635</v>
      </c>
    </row>
    <row r="322" spans="1:3" x14ac:dyDescent="0.2">
      <c r="A322" s="86" t="s">
        <v>6424</v>
      </c>
      <c r="B322" s="87" t="s">
        <v>6423</v>
      </c>
      <c r="C322" s="128">
        <v>233.33694339622642</v>
      </c>
    </row>
    <row r="323" spans="1:3" x14ac:dyDescent="0.2">
      <c r="A323" s="86" t="s">
        <v>6424</v>
      </c>
      <c r="B323" s="87" t="s">
        <v>6423</v>
      </c>
      <c r="C323" s="128">
        <v>210.85314516129031</v>
      </c>
    </row>
    <row r="324" spans="1:3" x14ac:dyDescent="0.2">
      <c r="A324" s="86" t="s">
        <v>6422</v>
      </c>
      <c r="B324" s="87" t="s">
        <v>6421</v>
      </c>
      <c r="C324" s="128">
        <v>13.37</v>
      </c>
    </row>
    <row r="325" spans="1:3" x14ac:dyDescent="0.2">
      <c r="A325" s="86" t="s">
        <v>6420</v>
      </c>
      <c r="B325" s="87" t="s">
        <v>6419</v>
      </c>
      <c r="C325" s="128">
        <v>0</v>
      </c>
    </row>
    <row r="326" spans="1:3" x14ac:dyDescent="0.2">
      <c r="A326" s="86" t="s">
        <v>6418</v>
      </c>
      <c r="B326" s="87" t="s">
        <v>6417</v>
      </c>
      <c r="C326" s="128">
        <v>75.709999999999994</v>
      </c>
    </row>
    <row r="327" spans="1:3" x14ac:dyDescent="0.2">
      <c r="A327" s="86" t="s">
        <v>6416</v>
      </c>
      <c r="B327" s="87" t="s">
        <v>6415</v>
      </c>
      <c r="C327" s="128">
        <v>0</v>
      </c>
    </row>
    <row r="328" spans="1:3" x14ac:dyDescent="0.2">
      <c r="A328" s="86" t="s">
        <v>6416</v>
      </c>
      <c r="B328" s="87" t="s">
        <v>6415</v>
      </c>
      <c r="C328" s="128">
        <v>4.83</v>
      </c>
    </row>
    <row r="329" spans="1:3" x14ac:dyDescent="0.2">
      <c r="A329" s="86" t="s">
        <v>6414</v>
      </c>
      <c r="B329" s="87" t="s">
        <v>6413</v>
      </c>
      <c r="C329" s="128">
        <v>11</v>
      </c>
    </row>
    <row r="330" spans="1:3" x14ac:dyDescent="0.2">
      <c r="A330" s="86" t="s">
        <v>6412</v>
      </c>
      <c r="B330" s="87" t="s">
        <v>6411</v>
      </c>
      <c r="C330" s="128">
        <v>14.5</v>
      </c>
    </row>
    <row r="331" spans="1:3" x14ac:dyDescent="0.2">
      <c r="A331" s="86" t="s">
        <v>6410</v>
      </c>
      <c r="B331" s="87" t="s">
        <v>6409</v>
      </c>
      <c r="C331" s="128">
        <v>9</v>
      </c>
    </row>
    <row r="332" spans="1:3" x14ac:dyDescent="0.2">
      <c r="A332" s="86" t="s">
        <v>6408</v>
      </c>
      <c r="B332" s="87" t="s">
        <v>6407</v>
      </c>
      <c r="C332" s="128">
        <v>12</v>
      </c>
    </row>
    <row r="333" spans="1:3" x14ac:dyDescent="0.2">
      <c r="A333" s="86" t="s">
        <v>6408</v>
      </c>
      <c r="B333" s="87" t="s">
        <v>6407</v>
      </c>
      <c r="C333" s="128">
        <v>10.833333333333334</v>
      </c>
    </row>
    <row r="334" spans="1:3" x14ac:dyDescent="0.2">
      <c r="A334" s="86" t="s">
        <v>6406</v>
      </c>
      <c r="B334" s="87" t="s">
        <v>6405</v>
      </c>
      <c r="C334" s="128">
        <v>13.51</v>
      </c>
    </row>
    <row r="335" spans="1:3" x14ac:dyDescent="0.2">
      <c r="A335" s="86" t="s">
        <v>6404</v>
      </c>
      <c r="B335" s="87" t="s">
        <v>6403</v>
      </c>
      <c r="C335" s="128">
        <v>9.25</v>
      </c>
    </row>
    <row r="336" spans="1:3" x14ac:dyDescent="0.2">
      <c r="A336" s="86" t="s">
        <v>6402</v>
      </c>
      <c r="B336" s="87" t="s">
        <v>6401</v>
      </c>
      <c r="C336" s="128">
        <v>45</v>
      </c>
    </row>
    <row r="337" spans="1:3" x14ac:dyDescent="0.2">
      <c r="A337" s="86" t="s">
        <v>6400</v>
      </c>
      <c r="B337" s="87" t="s">
        <v>6399</v>
      </c>
      <c r="C337" s="128">
        <v>0</v>
      </c>
    </row>
    <row r="338" spans="1:3" x14ac:dyDescent="0.2">
      <c r="A338" s="86" t="s">
        <v>6400</v>
      </c>
      <c r="B338" s="87" t="s">
        <v>6399</v>
      </c>
      <c r="C338" s="128">
        <v>185</v>
      </c>
    </row>
    <row r="339" spans="1:3" x14ac:dyDescent="0.2">
      <c r="A339" s="86" t="s">
        <v>6398</v>
      </c>
      <c r="B339" s="87" t="s">
        <v>6397</v>
      </c>
      <c r="C339" s="128">
        <v>103</v>
      </c>
    </row>
    <row r="340" spans="1:3" x14ac:dyDescent="0.2">
      <c r="A340" s="86" t="s">
        <v>6396</v>
      </c>
      <c r="B340" s="87" t="s">
        <v>6395</v>
      </c>
      <c r="C340" s="128">
        <v>13.51</v>
      </c>
    </row>
    <row r="341" spans="1:3" x14ac:dyDescent="0.2">
      <c r="A341" s="86" t="s">
        <v>6396</v>
      </c>
      <c r="B341" s="87" t="s">
        <v>6395</v>
      </c>
      <c r="C341" s="128">
        <v>13.510000000000002</v>
      </c>
    </row>
    <row r="342" spans="1:3" x14ac:dyDescent="0.2">
      <c r="A342" s="86" t="s">
        <v>6394</v>
      </c>
      <c r="B342" s="87" t="s">
        <v>6393</v>
      </c>
      <c r="C342" s="128">
        <v>12.5</v>
      </c>
    </row>
    <row r="343" spans="1:3" x14ac:dyDescent="0.2">
      <c r="A343" s="86" t="s">
        <v>6392</v>
      </c>
      <c r="B343" s="87" t="s">
        <v>6391</v>
      </c>
      <c r="C343" s="128">
        <v>30.25</v>
      </c>
    </row>
    <row r="344" spans="1:3" x14ac:dyDescent="0.2">
      <c r="A344" s="86" t="s">
        <v>6390</v>
      </c>
      <c r="B344" s="87" t="s">
        <v>6389</v>
      </c>
      <c r="C344" s="128">
        <v>3.86</v>
      </c>
    </row>
    <row r="345" spans="1:3" x14ac:dyDescent="0.2">
      <c r="A345" s="86" t="s">
        <v>6388</v>
      </c>
      <c r="B345" s="87" t="s">
        <v>6387</v>
      </c>
      <c r="C345" s="128">
        <v>0</v>
      </c>
    </row>
    <row r="346" spans="1:3" x14ac:dyDescent="0.2">
      <c r="A346" s="86" t="s">
        <v>6386</v>
      </c>
      <c r="B346" s="87" t="s">
        <v>6385</v>
      </c>
      <c r="C346" s="128">
        <v>90</v>
      </c>
    </row>
    <row r="347" spans="1:3" x14ac:dyDescent="0.2">
      <c r="A347" s="86" t="s">
        <v>6384</v>
      </c>
      <c r="B347" s="87" t="s">
        <v>6383</v>
      </c>
      <c r="C347" s="128">
        <v>8.4499999999999993</v>
      </c>
    </row>
    <row r="348" spans="1:3" x14ac:dyDescent="0.2">
      <c r="A348" s="86" t="s">
        <v>6382</v>
      </c>
      <c r="B348" s="87" t="s">
        <v>6381</v>
      </c>
      <c r="C348" s="128">
        <v>0</v>
      </c>
    </row>
    <row r="349" spans="1:3" x14ac:dyDescent="0.2">
      <c r="A349" s="86" t="s">
        <v>6380</v>
      </c>
      <c r="B349" s="87" t="s">
        <v>6379</v>
      </c>
      <c r="C349" s="128">
        <v>25</v>
      </c>
    </row>
    <row r="350" spans="1:3" x14ac:dyDescent="0.2">
      <c r="A350" s="86" t="s">
        <v>6378</v>
      </c>
      <c r="B350" s="87" t="s">
        <v>6377</v>
      </c>
      <c r="C350" s="128">
        <v>5.25</v>
      </c>
    </row>
    <row r="351" spans="1:3" x14ac:dyDescent="0.2">
      <c r="A351" s="86" t="s">
        <v>6376</v>
      </c>
      <c r="B351" s="87" t="s">
        <v>6375</v>
      </c>
      <c r="C351" s="128">
        <v>60</v>
      </c>
    </row>
    <row r="352" spans="1:3" x14ac:dyDescent="0.2">
      <c r="A352" s="86" t="s">
        <v>6374</v>
      </c>
      <c r="B352" s="87" t="s">
        <v>6373</v>
      </c>
      <c r="C352" s="128">
        <v>82.941176470588232</v>
      </c>
    </row>
    <row r="353" spans="1:3" x14ac:dyDescent="0.2">
      <c r="A353" s="86" t="s">
        <v>6372</v>
      </c>
      <c r="B353" s="87" t="s">
        <v>6371</v>
      </c>
      <c r="C353" s="128">
        <v>198</v>
      </c>
    </row>
    <row r="354" spans="1:3" x14ac:dyDescent="0.2">
      <c r="A354" s="86" t="s">
        <v>6370</v>
      </c>
      <c r="B354" s="87" t="s">
        <v>6369</v>
      </c>
      <c r="C354" s="128">
        <v>14.959999999999999</v>
      </c>
    </row>
    <row r="355" spans="1:3" x14ac:dyDescent="0.2">
      <c r="A355" s="86" t="s">
        <v>6368</v>
      </c>
      <c r="B355" s="87" t="s">
        <v>6367</v>
      </c>
      <c r="C355" s="128">
        <v>0</v>
      </c>
    </row>
    <row r="356" spans="1:3" x14ac:dyDescent="0.2">
      <c r="A356" s="86" t="s">
        <v>6368</v>
      </c>
      <c r="B356" s="87" t="s">
        <v>6367</v>
      </c>
      <c r="C356" s="128">
        <v>92</v>
      </c>
    </row>
    <row r="357" spans="1:3" x14ac:dyDescent="0.2">
      <c r="A357" s="86" t="s">
        <v>6366</v>
      </c>
      <c r="B357" s="87" t="s">
        <v>6365</v>
      </c>
      <c r="C357" s="128">
        <v>104.88</v>
      </c>
    </row>
    <row r="358" spans="1:3" x14ac:dyDescent="0.2">
      <c r="A358" s="86" t="s">
        <v>6366</v>
      </c>
      <c r="B358" s="87" t="s">
        <v>6365</v>
      </c>
      <c r="C358" s="128">
        <v>0</v>
      </c>
    </row>
    <row r="359" spans="1:3" x14ac:dyDescent="0.2">
      <c r="A359" s="86" t="s">
        <v>6364</v>
      </c>
      <c r="B359" s="87" t="s">
        <v>6363</v>
      </c>
      <c r="C359" s="128">
        <v>10</v>
      </c>
    </row>
    <row r="360" spans="1:3" x14ac:dyDescent="0.2">
      <c r="A360" s="86" t="s">
        <v>6362</v>
      </c>
      <c r="B360" s="87" t="s">
        <v>6361</v>
      </c>
      <c r="C360" s="128">
        <v>13.51</v>
      </c>
    </row>
    <row r="361" spans="1:3" x14ac:dyDescent="0.2">
      <c r="A361" s="86" t="s">
        <v>6847</v>
      </c>
      <c r="B361" s="87" t="s">
        <v>6846</v>
      </c>
      <c r="C361" s="128">
        <v>10</v>
      </c>
    </row>
    <row r="362" spans="1:3" x14ac:dyDescent="0.2">
      <c r="A362" s="86" t="s">
        <v>6360</v>
      </c>
      <c r="B362" s="87" t="s">
        <v>6359</v>
      </c>
      <c r="C362" s="128">
        <v>106.2</v>
      </c>
    </row>
    <row r="363" spans="1:3" x14ac:dyDescent="0.2">
      <c r="A363" s="86" t="s">
        <v>6358</v>
      </c>
      <c r="B363" s="87" t="s">
        <v>6357</v>
      </c>
      <c r="C363" s="128">
        <v>0</v>
      </c>
    </row>
    <row r="364" spans="1:3" x14ac:dyDescent="0.2">
      <c r="A364" s="86" t="s">
        <v>6845</v>
      </c>
      <c r="B364" s="87" t="s">
        <v>6844</v>
      </c>
      <c r="C364" s="128">
        <v>6.76</v>
      </c>
    </row>
    <row r="365" spans="1:3" x14ac:dyDescent="0.2">
      <c r="A365" s="86" t="s">
        <v>6356</v>
      </c>
      <c r="B365" s="87" t="s">
        <v>6355</v>
      </c>
      <c r="C365" s="128">
        <v>14.25</v>
      </c>
    </row>
    <row r="366" spans="1:3" x14ac:dyDescent="0.2">
      <c r="A366" s="86" t="s">
        <v>6843</v>
      </c>
      <c r="B366" s="87" t="s">
        <v>6842</v>
      </c>
      <c r="C366" s="128">
        <v>8.5</v>
      </c>
    </row>
    <row r="367" spans="1:3" x14ac:dyDescent="0.2">
      <c r="A367" s="86" t="s">
        <v>6354</v>
      </c>
      <c r="B367" s="87" t="s">
        <v>6353</v>
      </c>
      <c r="C367" s="128">
        <v>16.8</v>
      </c>
    </row>
    <row r="368" spans="1:3" x14ac:dyDescent="0.2">
      <c r="A368" s="86" t="s">
        <v>6354</v>
      </c>
      <c r="B368" s="87" t="s">
        <v>6353</v>
      </c>
      <c r="C368" s="128">
        <v>0</v>
      </c>
    </row>
    <row r="369" spans="1:3" x14ac:dyDescent="0.2">
      <c r="A369" s="86" t="s">
        <v>6352</v>
      </c>
      <c r="B369" s="87" t="s">
        <v>5857</v>
      </c>
      <c r="C369" s="128">
        <v>12</v>
      </c>
    </row>
    <row r="370" spans="1:3" x14ac:dyDescent="0.2">
      <c r="A370" s="86" t="s">
        <v>6351</v>
      </c>
      <c r="B370" s="87" t="s">
        <v>6350</v>
      </c>
      <c r="C370" s="128">
        <v>23</v>
      </c>
    </row>
    <row r="371" spans="1:3" x14ac:dyDescent="0.2">
      <c r="A371" s="86" t="s">
        <v>6349</v>
      </c>
      <c r="B371" s="87" t="s">
        <v>6348</v>
      </c>
      <c r="C371" s="128">
        <v>22.5</v>
      </c>
    </row>
    <row r="372" spans="1:3" x14ac:dyDescent="0.2">
      <c r="A372" s="86" t="s">
        <v>6347</v>
      </c>
      <c r="B372" s="87" t="s">
        <v>6346</v>
      </c>
      <c r="C372" s="128">
        <v>12</v>
      </c>
    </row>
    <row r="373" spans="1:3" x14ac:dyDescent="0.2">
      <c r="A373" s="86" t="s">
        <v>6345</v>
      </c>
      <c r="B373" s="87" t="s">
        <v>6344</v>
      </c>
      <c r="C373" s="128">
        <v>35</v>
      </c>
    </row>
    <row r="374" spans="1:3" x14ac:dyDescent="0.2">
      <c r="A374" s="86" t="s">
        <v>6343</v>
      </c>
      <c r="B374" s="87" t="s">
        <v>6342</v>
      </c>
      <c r="C374" s="128">
        <v>224.52</v>
      </c>
    </row>
    <row r="375" spans="1:3" x14ac:dyDescent="0.2">
      <c r="A375" s="86" t="s">
        <v>6841</v>
      </c>
      <c r="B375" s="87" t="s">
        <v>6840</v>
      </c>
      <c r="C375" s="128">
        <v>0</v>
      </c>
    </row>
    <row r="376" spans="1:3" x14ac:dyDescent="0.2">
      <c r="A376" s="86" t="s">
        <v>6341</v>
      </c>
      <c r="B376" s="87" t="s">
        <v>6340</v>
      </c>
      <c r="C376" s="128">
        <v>8.6</v>
      </c>
    </row>
    <row r="377" spans="1:3" x14ac:dyDescent="0.2">
      <c r="A377" s="86" t="s">
        <v>6339</v>
      </c>
      <c r="B377" s="87" t="s">
        <v>6338</v>
      </c>
      <c r="C377" s="128">
        <v>14.25</v>
      </c>
    </row>
    <row r="378" spans="1:3" x14ac:dyDescent="0.2">
      <c r="A378" s="86" t="s">
        <v>6337</v>
      </c>
      <c r="B378" s="87" t="s">
        <v>6336</v>
      </c>
      <c r="C378" s="128">
        <v>10</v>
      </c>
    </row>
    <row r="379" spans="1:3" x14ac:dyDescent="0.2">
      <c r="A379" s="86" t="s">
        <v>6335</v>
      </c>
      <c r="B379" s="87" t="s">
        <v>6334</v>
      </c>
      <c r="C379" s="128">
        <v>0</v>
      </c>
    </row>
    <row r="380" spans="1:3" x14ac:dyDescent="0.2">
      <c r="A380" s="86" t="s">
        <v>6839</v>
      </c>
      <c r="B380" s="87" t="s">
        <v>6838</v>
      </c>
      <c r="C380" s="128">
        <v>6.76</v>
      </c>
    </row>
    <row r="381" spans="1:3" x14ac:dyDescent="0.2">
      <c r="A381" s="86" t="s">
        <v>6333</v>
      </c>
      <c r="B381" s="87" t="s">
        <v>6332</v>
      </c>
      <c r="C381" s="128">
        <v>48.25</v>
      </c>
    </row>
    <row r="382" spans="1:3" x14ac:dyDescent="0.2">
      <c r="A382" s="86" t="s">
        <v>6331</v>
      </c>
      <c r="B382" s="87" t="s">
        <v>6330</v>
      </c>
      <c r="C382" s="128">
        <v>9.99</v>
      </c>
    </row>
    <row r="383" spans="1:3" x14ac:dyDescent="0.2">
      <c r="A383" s="86" t="s">
        <v>6329</v>
      </c>
      <c r="B383" s="87" t="s">
        <v>6328</v>
      </c>
      <c r="C383" s="128">
        <v>61.75</v>
      </c>
    </row>
    <row r="384" spans="1:3" x14ac:dyDescent="0.2">
      <c r="A384" s="86" t="s">
        <v>6327</v>
      </c>
      <c r="B384" s="87" t="s">
        <v>6326</v>
      </c>
      <c r="C384" s="128">
        <v>0</v>
      </c>
    </row>
    <row r="385" spans="1:3" x14ac:dyDescent="0.2">
      <c r="A385" s="86" t="s">
        <v>6327</v>
      </c>
      <c r="B385" s="87" t="s">
        <v>6326</v>
      </c>
      <c r="C385" s="128">
        <v>15</v>
      </c>
    </row>
    <row r="386" spans="1:3" x14ac:dyDescent="0.2">
      <c r="A386" s="86" t="s">
        <v>6325</v>
      </c>
      <c r="B386" s="87" t="s">
        <v>6324</v>
      </c>
      <c r="C386" s="128">
        <v>0</v>
      </c>
    </row>
    <row r="387" spans="1:3" x14ac:dyDescent="0.2">
      <c r="A387" s="86" t="s">
        <v>6323</v>
      </c>
      <c r="B387" s="87" t="s">
        <v>6322</v>
      </c>
      <c r="C387" s="128">
        <v>32</v>
      </c>
    </row>
    <row r="388" spans="1:3" x14ac:dyDescent="0.2">
      <c r="A388" s="86" t="s">
        <v>6321</v>
      </c>
      <c r="B388" s="87" t="s">
        <v>6320</v>
      </c>
      <c r="C388" s="128">
        <v>32</v>
      </c>
    </row>
    <row r="389" spans="1:3" x14ac:dyDescent="0.2">
      <c r="A389" s="86" t="s">
        <v>6319</v>
      </c>
      <c r="B389" s="87" t="s">
        <v>6318</v>
      </c>
      <c r="C389" s="128">
        <v>6.75</v>
      </c>
    </row>
    <row r="390" spans="1:3" x14ac:dyDescent="0.2">
      <c r="A390" s="86" t="s">
        <v>6317</v>
      </c>
      <c r="B390" s="87" t="s">
        <v>6316</v>
      </c>
      <c r="C390" s="128">
        <v>9</v>
      </c>
    </row>
    <row r="391" spans="1:3" x14ac:dyDescent="0.2">
      <c r="A391" s="86" t="s">
        <v>6315</v>
      </c>
      <c r="B391" s="87" t="s">
        <v>6314</v>
      </c>
      <c r="C391" s="128">
        <v>5.78</v>
      </c>
    </row>
    <row r="392" spans="1:3" x14ac:dyDescent="0.2">
      <c r="A392" s="86" t="s">
        <v>6313</v>
      </c>
      <c r="B392" s="87" t="s">
        <v>6312</v>
      </c>
      <c r="C392" s="128">
        <v>5.58</v>
      </c>
    </row>
    <row r="393" spans="1:3" x14ac:dyDescent="0.2">
      <c r="A393" s="86" t="s">
        <v>6311</v>
      </c>
      <c r="B393" s="87" t="s">
        <v>6310</v>
      </c>
      <c r="C393" s="128">
        <v>5.58</v>
      </c>
    </row>
    <row r="394" spans="1:3" x14ac:dyDescent="0.2">
      <c r="A394" s="86" t="s">
        <v>6309</v>
      </c>
      <c r="B394" s="87" t="s">
        <v>6308</v>
      </c>
      <c r="C394" s="128">
        <v>0</v>
      </c>
    </row>
    <row r="395" spans="1:3" x14ac:dyDescent="0.2">
      <c r="A395" s="86" t="s">
        <v>6307</v>
      </c>
      <c r="B395" s="87" t="s">
        <v>6306</v>
      </c>
      <c r="C395" s="128">
        <v>13.270000000000001</v>
      </c>
    </row>
    <row r="396" spans="1:3" x14ac:dyDescent="0.2">
      <c r="A396" s="86" t="s">
        <v>6305</v>
      </c>
      <c r="B396" s="87" t="s">
        <v>6304</v>
      </c>
      <c r="C396" s="128">
        <v>12</v>
      </c>
    </row>
    <row r="397" spans="1:3" x14ac:dyDescent="0.2">
      <c r="A397" s="86" t="s">
        <v>6303</v>
      </c>
      <c r="B397" s="87" t="s">
        <v>6302</v>
      </c>
      <c r="C397" s="128">
        <v>0</v>
      </c>
    </row>
    <row r="398" spans="1:3" x14ac:dyDescent="0.2">
      <c r="A398" s="86" t="s">
        <v>6837</v>
      </c>
      <c r="B398" s="87" t="s">
        <v>6836</v>
      </c>
      <c r="C398" s="128">
        <v>0</v>
      </c>
    </row>
    <row r="399" spans="1:3" x14ac:dyDescent="0.2">
      <c r="A399" s="86" t="s">
        <v>6835</v>
      </c>
      <c r="B399" s="87" t="s">
        <v>6834</v>
      </c>
      <c r="C399" s="128">
        <v>0</v>
      </c>
    </row>
    <row r="400" spans="1:3" x14ac:dyDescent="0.2">
      <c r="A400" s="86" t="s">
        <v>6301</v>
      </c>
      <c r="B400" s="87" t="s">
        <v>6300</v>
      </c>
      <c r="C400" s="128">
        <v>0</v>
      </c>
    </row>
    <row r="401" spans="1:3" x14ac:dyDescent="0.2">
      <c r="A401" s="86" t="s">
        <v>6299</v>
      </c>
      <c r="B401" s="87" t="s">
        <v>6298</v>
      </c>
      <c r="C401" s="128">
        <v>12.06</v>
      </c>
    </row>
    <row r="402" spans="1:3" x14ac:dyDescent="0.2">
      <c r="A402" s="86" t="s">
        <v>6297</v>
      </c>
      <c r="B402" s="87" t="s">
        <v>6296</v>
      </c>
      <c r="C402" s="128">
        <v>59</v>
      </c>
    </row>
    <row r="403" spans="1:3" x14ac:dyDescent="0.2">
      <c r="A403" s="86" t="s">
        <v>6295</v>
      </c>
      <c r="B403" s="87" t="s">
        <v>6294</v>
      </c>
      <c r="C403" s="128">
        <v>0</v>
      </c>
    </row>
    <row r="404" spans="1:3" x14ac:dyDescent="0.2">
      <c r="A404" s="86" t="s">
        <v>6293</v>
      </c>
      <c r="B404" s="87" t="s">
        <v>6292</v>
      </c>
      <c r="C404" s="128">
        <v>0</v>
      </c>
    </row>
    <row r="405" spans="1:3" x14ac:dyDescent="0.2">
      <c r="A405" s="86" t="s">
        <v>6291</v>
      </c>
      <c r="B405" s="87" t="s">
        <v>6290</v>
      </c>
      <c r="C405" s="128">
        <v>0</v>
      </c>
    </row>
    <row r="406" spans="1:3" x14ac:dyDescent="0.2">
      <c r="A406" s="86" t="s">
        <v>6289</v>
      </c>
      <c r="B406" s="87" t="s">
        <v>6288</v>
      </c>
      <c r="C406" s="128">
        <v>2.0100000000000002</v>
      </c>
    </row>
    <row r="407" spans="1:3" x14ac:dyDescent="0.2">
      <c r="A407" s="86" t="s">
        <v>6287</v>
      </c>
      <c r="B407" s="87" t="s">
        <v>6286</v>
      </c>
      <c r="C407" s="128">
        <v>16.080000000000002</v>
      </c>
    </row>
    <row r="408" spans="1:3" x14ac:dyDescent="0.2">
      <c r="A408" s="86" t="s">
        <v>6285</v>
      </c>
      <c r="B408" s="87" t="s">
        <v>6284</v>
      </c>
      <c r="C408" s="128">
        <v>0</v>
      </c>
    </row>
    <row r="409" spans="1:3" x14ac:dyDescent="0.2">
      <c r="A409" s="86" t="s">
        <v>6283</v>
      </c>
      <c r="B409" s="87" t="s">
        <v>6282</v>
      </c>
      <c r="C409" s="128">
        <v>100.08000000000001</v>
      </c>
    </row>
    <row r="410" spans="1:3" x14ac:dyDescent="0.2">
      <c r="A410" s="86" t="s">
        <v>6281</v>
      </c>
      <c r="B410" s="87" t="s">
        <v>6280</v>
      </c>
      <c r="C410" s="128">
        <v>109.26</v>
      </c>
    </row>
    <row r="411" spans="1:3" x14ac:dyDescent="0.2">
      <c r="A411" s="86" t="s">
        <v>6279</v>
      </c>
      <c r="B411" s="87" t="s">
        <v>6278</v>
      </c>
      <c r="C411" s="128">
        <v>109.28</v>
      </c>
    </row>
    <row r="412" spans="1:3" x14ac:dyDescent="0.2">
      <c r="A412" s="86" t="s">
        <v>6277</v>
      </c>
      <c r="B412" s="87" t="s">
        <v>6276</v>
      </c>
      <c r="C412" s="128">
        <v>109.28</v>
      </c>
    </row>
    <row r="413" spans="1:3" x14ac:dyDescent="0.2">
      <c r="A413" s="86" t="s">
        <v>6275</v>
      </c>
      <c r="B413" s="87" t="s">
        <v>6274</v>
      </c>
      <c r="C413" s="128">
        <v>718</v>
      </c>
    </row>
    <row r="414" spans="1:3" x14ac:dyDescent="0.2">
      <c r="A414" s="86" t="s">
        <v>6273</v>
      </c>
      <c r="B414" s="87" t="s">
        <v>6272</v>
      </c>
      <c r="C414" s="128">
        <v>0</v>
      </c>
    </row>
    <row r="415" spans="1:3" x14ac:dyDescent="0.2">
      <c r="A415" s="86" t="s">
        <v>6271</v>
      </c>
      <c r="B415" s="87" t="s">
        <v>6270</v>
      </c>
      <c r="C415" s="128">
        <v>274.33999999999997</v>
      </c>
    </row>
    <row r="416" spans="1:3" x14ac:dyDescent="0.2">
      <c r="A416" s="86" t="s">
        <v>6269</v>
      </c>
      <c r="B416" s="87" t="s">
        <v>6268</v>
      </c>
      <c r="C416" s="128">
        <v>148.66</v>
      </c>
    </row>
    <row r="417" spans="1:3" x14ac:dyDescent="0.2">
      <c r="A417" s="86" t="s">
        <v>6833</v>
      </c>
      <c r="B417" s="87" t="s">
        <v>6832</v>
      </c>
      <c r="C417" s="128">
        <v>0</v>
      </c>
    </row>
    <row r="418" spans="1:3" x14ac:dyDescent="0.2">
      <c r="A418" s="86" t="s">
        <v>6267</v>
      </c>
      <c r="B418" s="87" t="s">
        <v>6266</v>
      </c>
      <c r="C418" s="128">
        <v>0</v>
      </c>
    </row>
    <row r="419" spans="1:3" x14ac:dyDescent="0.2">
      <c r="A419" s="86" t="s">
        <v>6265</v>
      </c>
      <c r="B419" s="87" t="s">
        <v>6264</v>
      </c>
      <c r="C419" s="128">
        <v>5.78</v>
      </c>
    </row>
    <row r="420" spans="1:3" x14ac:dyDescent="0.2">
      <c r="A420" s="86" t="s">
        <v>6263</v>
      </c>
      <c r="B420" s="87" t="s">
        <v>6262</v>
      </c>
      <c r="C420" s="128">
        <v>11</v>
      </c>
    </row>
    <row r="421" spans="1:3" x14ac:dyDescent="0.2">
      <c r="A421" s="86" t="s">
        <v>6261</v>
      </c>
      <c r="B421" s="87" t="s">
        <v>6260</v>
      </c>
      <c r="C421" s="128">
        <v>11.5</v>
      </c>
    </row>
    <row r="422" spans="1:3" x14ac:dyDescent="0.2">
      <c r="A422" s="86" t="s">
        <v>6259</v>
      </c>
      <c r="B422" s="87" t="s">
        <v>6258</v>
      </c>
      <c r="C422" s="128">
        <v>8.0500000000000007</v>
      </c>
    </row>
    <row r="423" spans="1:3" x14ac:dyDescent="0.2">
      <c r="A423" s="86" t="s">
        <v>6257</v>
      </c>
      <c r="B423" s="87" t="s">
        <v>6256</v>
      </c>
      <c r="C423" s="128">
        <v>10.48</v>
      </c>
    </row>
    <row r="424" spans="1:3" x14ac:dyDescent="0.2">
      <c r="A424" s="86" t="s">
        <v>6255</v>
      </c>
      <c r="B424" s="87" t="s">
        <v>6254</v>
      </c>
      <c r="C424" s="128">
        <v>16.25</v>
      </c>
    </row>
    <row r="425" spans="1:3" x14ac:dyDescent="0.2">
      <c r="A425" s="86" t="s">
        <v>6253</v>
      </c>
      <c r="B425" s="87" t="s">
        <v>6252</v>
      </c>
      <c r="C425" s="128">
        <v>32</v>
      </c>
    </row>
    <row r="426" spans="1:3" x14ac:dyDescent="0.2">
      <c r="A426" s="86" t="s">
        <v>6251</v>
      </c>
      <c r="B426" s="87" t="s">
        <v>6250</v>
      </c>
      <c r="C426" s="128">
        <v>59</v>
      </c>
    </row>
    <row r="427" spans="1:3" x14ac:dyDescent="0.2">
      <c r="A427" s="86" t="s">
        <v>6251</v>
      </c>
      <c r="B427" s="87" t="s">
        <v>6250</v>
      </c>
      <c r="C427" s="128">
        <v>0</v>
      </c>
    </row>
    <row r="428" spans="1:3" x14ac:dyDescent="0.2">
      <c r="A428" s="86" t="s">
        <v>6249</v>
      </c>
      <c r="B428" s="87" t="s">
        <v>6248</v>
      </c>
      <c r="C428" s="128">
        <v>0</v>
      </c>
    </row>
    <row r="429" spans="1:3" x14ac:dyDescent="0.2">
      <c r="A429" s="86" t="s">
        <v>6247</v>
      </c>
      <c r="B429" s="87" t="s">
        <v>6246</v>
      </c>
      <c r="C429" s="128">
        <v>0</v>
      </c>
    </row>
    <row r="430" spans="1:3" x14ac:dyDescent="0.2">
      <c r="A430" s="86" t="s">
        <v>6247</v>
      </c>
      <c r="B430" s="87" t="s">
        <v>6246</v>
      </c>
      <c r="C430" s="128">
        <v>75.900000000000006</v>
      </c>
    </row>
    <row r="431" spans="1:3" x14ac:dyDescent="0.2">
      <c r="A431" s="86" t="s">
        <v>6245</v>
      </c>
      <c r="B431" s="87" t="s">
        <v>6244</v>
      </c>
      <c r="C431" s="128">
        <v>0</v>
      </c>
    </row>
    <row r="432" spans="1:3" x14ac:dyDescent="0.2">
      <c r="A432" s="86" t="s">
        <v>6243</v>
      </c>
      <c r="B432" s="87" t="s">
        <v>6242</v>
      </c>
      <c r="C432" s="128">
        <v>5.78</v>
      </c>
    </row>
    <row r="433" spans="1:3" x14ac:dyDescent="0.2">
      <c r="A433" s="86" t="s">
        <v>6241</v>
      </c>
      <c r="B433" s="87" t="s">
        <v>6240</v>
      </c>
      <c r="C433" s="128">
        <v>5.78</v>
      </c>
    </row>
    <row r="434" spans="1:3" x14ac:dyDescent="0.2">
      <c r="A434" s="86" t="s">
        <v>6239</v>
      </c>
      <c r="B434" s="87" t="s">
        <v>6238</v>
      </c>
      <c r="C434" s="128">
        <v>5.78</v>
      </c>
    </row>
    <row r="435" spans="1:3" x14ac:dyDescent="0.2">
      <c r="A435" s="86" t="s">
        <v>6237</v>
      </c>
      <c r="B435" s="87" t="s">
        <v>6236</v>
      </c>
      <c r="C435" s="128">
        <v>4.8499999999999996</v>
      </c>
    </row>
    <row r="436" spans="1:3" x14ac:dyDescent="0.2">
      <c r="A436" s="86" t="s">
        <v>6831</v>
      </c>
      <c r="B436" s="87" t="s">
        <v>6830</v>
      </c>
      <c r="C436" s="128">
        <v>0</v>
      </c>
    </row>
    <row r="437" spans="1:3" x14ac:dyDescent="0.2">
      <c r="A437" s="86" t="s">
        <v>6235</v>
      </c>
      <c r="B437" s="87" t="s">
        <v>6234</v>
      </c>
      <c r="C437" s="128">
        <v>20</v>
      </c>
    </row>
    <row r="438" spans="1:3" x14ac:dyDescent="0.2">
      <c r="A438" s="86" t="s">
        <v>6233</v>
      </c>
      <c r="B438" s="87" t="s">
        <v>6232</v>
      </c>
      <c r="C438" s="128">
        <v>15</v>
      </c>
    </row>
    <row r="439" spans="1:3" x14ac:dyDescent="0.2">
      <c r="A439" s="86" t="s">
        <v>6231</v>
      </c>
      <c r="B439" s="87" t="s">
        <v>6230</v>
      </c>
      <c r="C439" s="128">
        <v>36</v>
      </c>
    </row>
    <row r="440" spans="1:3" x14ac:dyDescent="0.2">
      <c r="A440" s="86" t="s">
        <v>6229</v>
      </c>
      <c r="B440" s="87" t="s">
        <v>6228</v>
      </c>
      <c r="C440" s="128">
        <v>9.5</v>
      </c>
    </row>
    <row r="441" spans="1:3" x14ac:dyDescent="0.2">
      <c r="A441" s="86" t="s">
        <v>6227</v>
      </c>
      <c r="B441" s="87" t="s">
        <v>6226</v>
      </c>
      <c r="C441" s="128">
        <v>95</v>
      </c>
    </row>
    <row r="442" spans="1:3" x14ac:dyDescent="0.2">
      <c r="A442" s="86" t="s">
        <v>6225</v>
      </c>
      <c r="B442" s="87" t="s">
        <v>6224</v>
      </c>
      <c r="C442" s="128">
        <v>0</v>
      </c>
    </row>
    <row r="443" spans="1:3" x14ac:dyDescent="0.2">
      <c r="A443" s="86" t="s">
        <v>6223</v>
      </c>
      <c r="B443" s="87" t="s">
        <v>6222</v>
      </c>
      <c r="C443" s="128">
        <v>12.5</v>
      </c>
    </row>
    <row r="444" spans="1:3" x14ac:dyDescent="0.2">
      <c r="A444" s="86" t="s">
        <v>6221</v>
      </c>
      <c r="B444" s="87" t="s">
        <v>6220</v>
      </c>
      <c r="C444" s="128">
        <v>5.5799999999999992</v>
      </c>
    </row>
    <row r="445" spans="1:3" x14ac:dyDescent="0.2">
      <c r="A445" s="86" t="s">
        <v>6219</v>
      </c>
      <c r="B445" s="87" t="s">
        <v>6218</v>
      </c>
      <c r="C445" s="128">
        <v>0</v>
      </c>
    </row>
    <row r="446" spans="1:3" x14ac:dyDescent="0.2">
      <c r="A446" s="86" t="s">
        <v>6217</v>
      </c>
      <c r="B446" s="87" t="s">
        <v>6216</v>
      </c>
      <c r="C446" s="128">
        <v>0</v>
      </c>
    </row>
    <row r="447" spans="1:3" x14ac:dyDescent="0.2">
      <c r="A447" s="86" t="s">
        <v>6215</v>
      </c>
      <c r="B447" s="87" t="s">
        <v>6214</v>
      </c>
      <c r="C447" s="128">
        <v>0</v>
      </c>
    </row>
    <row r="448" spans="1:3" x14ac:dyDescent="0.2">
      <c r="A448" s="86" t="s">
        <v>6213</v>
      </c>
      <c r="B448" s="87" t="s">
        <v>6212</v>
      </c>
      <c r="C448" s="128">
        <v>42</v>
      </c>
    </row>
    <row r="449" spans="1:3" x14ac:dyDescent="0.2">
      <c r="A449" s="86" t="s">
        <v>6211</v>
      </c>
      <c r="B449" s="87" t="s">
        <v>6210</v>
      </c>
      <c r="C449" s="128">
        <v>82</v>
      </c>
    </row>
    <row r="450" spans="1:3" x14ac:dyDescent="0.2">
      <c r="A450" s="86" t="s">
        <v>6829</v>
      </c>
      <c r="B450" s="87" t="s">
        <v>6828</v>
      </c>
      <c r="C450" s="128">
        <v>56.94</v>
      </c>
    </row>
    <row r="451" spans="1:3" x14ac:dyDescent="0.2">
      <c r="A451" s="86" t="s">
        <v>6209</v>
      </c>
      <c r="B451" s="87" t="s">
        <v>6208</v>
      </c>
      <c r="C451" s="128">
        <v>0</v>
      </c>
    </row>
    <row r="452" spans="1:3" x14ac:dyDescent="0.2">
      <c r="A452" s="86" t="s">
        <v>6207</v>
      </c>
      <c r="B452" s="87" t="s">
        <v>6206</v>
      </c>
      <c r="C452" s="128">
        <v>0</v>
      </c>
    </row>
    <row r="453" spans="1:3" x14ac:dyDescent="0.2">
      <c r="A453" s="86" t="s">
        <v>6205</v>
      </c>
      <c r="B453" s="87" t="s">
        <v>6204</v>
      </c>
      <c r="C453" s="128">
        <v>59</v>
      </c>
    </row>
    <row r="454" spans="1:3" x14ac:dyDescent="0.2">
      <c r="A454" s="86" t="s">
        <v>6203</v>
      </c>
      <c r="B454" s="87" t="s">
        <v>6202</v>
      </c>
      <c r="C454" s="128">
        <v>0</v>
      </c>
    </row>
    <row r="455" spans="1:3" x14ac:dyDescent="0.2">
      <c r="A455" s="86" t="s">
        <v>6827</v>
      </c>
      <c r="B455" s="87" t="s">
        <v>6826</v>
      </c>
      <c r="C455" s="128">
        <v>0</v>
      </c>
    </row>
    <row r="456" spans="1:3" x14ac:dyDescent="0.2">
      <c r="A456" s="86" t="s">
        <v>6201</v>
      </c>
      <c r="B456" s="87" t="s">
        <v>6200</v>
      </c>
      <c r="C456" s="128">
        <v>249</v>
      </c>
    </row>
    <row r="457" spans="1:3" x14ac:dyDescent="0.2">
      <c r="A457" s="86" t="s">
        <v>6199</v>
      </c>
      <c r="B457" s="87" t="s">
        <v>6198</v>
      </c>
      <c r="C457" s="128">
        <v>41.6</v>
      </c>
    </row>
    <row r="458" spans="1:3" x14ac:dyDescent="0.2">
      <c r="A458" s="86" t="s">
        <v>6199</v>
      </c>
      <c r="B458" s="87" t="s">
        <v>6198</v>
      </c>
      <c r="C458" s="128">
        <v>0</v>
      </c>
    </row>
    <row r="459" spans="1:3" x14ac:dyDescent="0.2">
      <c r="A459" s="86" t="s">
        <v>6197</v>
      </c>
      <c r="B459" s="87" t="s">
        <v>6196</v>
      </c>
      <c r="C459" s="128">
        <v>14</v>
      </c>
    </row>
    <row r="460" spans="1:3" x14ac:dyDescent="0.2">
      <c r="A460" s="86" t="s">
        <v>6195</v>
      </c>
      <c r="B460" s="87" t="s">
        <v>6194</v>
      </c>
      <c r="C460" s="128">
        <v>90</v>
      </c>
    </row>
    <row r="461" spans="1:3" x14ac:dyDescent="0.2">
      <c r="A461" s="86" t="s">
        <v>6195</v>
      </c>
      <c r="B461" s="87" t="s">
        <v>6194</v>
      </c>
      <c r="C461" s="128">
        <v>0</v>
      </c>
    </row>
    <row r="462" spans="1:3" x14ac:dyDescent="0.2">
      <c r="A462" s="86" t="s">
        <v>6193</v>
      </c>
      <c r="B462" s="87" t="s">
        <v>6192</v>
      </c>
      <c r="C462" s="128">
        <v>0</v>
      </c>
    </row>
    <row r="463" spans="1:3" x14ac:dyDescent="0.2">
      <c r="A463" s="86" t="s">
        <v>6825</v>
      </c>
      <c r="B463" s="87" t="s">
        <v>6824</v>
      </c>
      <c r="C463" s="128">
        <v>44</v>
      </c>
    </row>
    <row r="464" spans="1:3" x14ac:dyDescent="0.2">
      <c r="A464" s="86" t="s">
        <v>6191</v>
      </c>
      <c r="B464" s="87" t="s">
        <v>6190</v>
      </c>
      <c r="C464" s="128">
        <v>21</v>
      </c>
    </row>
    <row r="465" spans="1:3" x14ac:dyDescent="0.2">
      <c r="A465" s="86" t="s">
        <v>6189</v>
      </c>
      <c r="B465" s="87" t="s">
        <v>6188</v>
      </c>
      <c r="C465" s="128">
        <v>0</v>
      </c>
    </row>
    <row r="466" spans="1:3" x14ac:dyDescent="0.2">
      <c r="A466" s="86" t="s">
        <v>6187</v>
      </c>
      <c r="B466" s="87" t="s">
        <v>6186</v>
      </c>
      <c r="C466" s="128">
        <v>24.13</v>
      </c>
    </row>
    <row r="467" spans="1:3" x14ac:dyDescent="0.2">
      <c r="A467" s="86" t="s">
        <v>6823</v>
      </c>
      <c r="B467" s="87" t="s">
        <v>6822</v>
      </c>
      <c r="C467" s="128">
        <v>3</v>
      </c>
    </row>
    <row r="468" spans="1:3" x14ac:dyDescent="0.2">
      <c r="A468" s="86" t="s">
        <v>6185</v>
      </c>
      <c r="B468" s="87" t="s">
        <v>6184</v>
      </c>
      <c r="C468" s="128">
        <v>7</v>
      </c>
    </row>
    <row r="469" spans="1:3" x14ac:dyDescent="0.2">
      <c r="A469" s="86" t="s">
        <v>6183</v>
      </c>
      <c r="B469" s="87" t="s">
        <v>6182</v>
      </c>
      <c r="C469" s="128">
        <v>10.55</v>
      </c>
    </row>
    <row r="470" spans="1:3" x14ac:dyDescent="0.2">
      <c r="A470" s="86" t="s">
        <v>6181</v>
      </c>
      <c r="B470" s="87" t="s">
        <v>6180</v>
      </c>
      <c r="C470" s="128">
        <v>74.5</v>
      </c>
    </row>
    <row r="471" spans="1:3" x14ac:dyDescent="0.2">
      <c r="A471" s="86" t="s">
        <v>6179</v>
      </c>
      <c r="B471" s="87" t="s">
        <v>6178</v>
      </c>
      <c r="C471" s="128">
        <v>185</v>
      </c>
    </row>
    <row r="472" spans="1:3" x14ac:dyDescent="0.2">
      <c r="A472" s="86" t="s">
        <v>6177</v>
      </c>
      <c r="B472" s="87" t="s">
        <v>6176</v>
      </c>
      <c r="C472" s="128">
        <v>0</v>
      </c>
    </row>
    <row r="473" spans="1:3" x14ac:dyDescent="0.2">
      <c r="A473" s="86" t="s">
        <v>6175</v>
      </c>
      <c r="B473" s="87" t="s">
        <v>6174</v>
      </c>
      <c r="C473" s="128">
        <v>238</v>
      </c>
    </row>
    <row r="474" spans="1:3" x14ac:dyDescent="0.2">
      <c r="A474" s="86" t="s">
        <v>6173</v>
      </c>
      <c r="B474" s="87" t="s">
        <v>6172</v>
      </c>
      <c r="C474" s="128">
        <v>192</v>
      </c>
    </row>
    <row r="475" spans="1:3" x14ac:dyDescent="0.2">
      <c r="A475" s="86" t="s">
        <v>6171</v>
      </c>
      <c r="B475" s="87" t="s">
        <v>6170</v>
      </c>
      <c r="C475" s="128">
        <v>679</v>
      </c>
    </row>
    <row r="476" spans="1:3" x14ac:dyDescent="0.2">
      <c r="A476" s="86" t="s">
        <v>4182</v>
      </c>
      <c r="B476" s="87" t="s">
        <v>4181</v>
      </c>
      <c r="C476" s="128">
        <v>297.38</v>
      </c>
    </row>
    <row r="477" spans="1:3" x14ac:dyDescent="0.2">
      <c r="A477" s="86" t="s">
        <v>6821</v>
      </c>
      <c r="B477" s="87" t="s">
        <v>6820</v>
      </c>
      <c r="C477" s="128">
        <v>9</v>
      </c>
    </row>
    <row r="478" spans="1:3" x14ac:dyDescent="0.2">
      <c r="A478" s="86" t="s">
        <v>6169</v>
      </c>
      <c r="B478" s="87" t="s">
        <v>6168</v>
      </c>
      <c r="C478" s="128">
        <v>0</v>
      </c>
    </row>
    <row r="479" spans="1:3" x14ac:dyDescent="0.2">
      <c r="A479" s="86" t="s">
        <v>6167</v>
      </c>
      <c r="B479" s="87" t="s">
        <v>6166</v>
      </c>
      <c r="C479" s="128">
        <v>9</v>
      </c>
    </row>
    <row r="480" spans="1:3" x14ac:dyDescent="0.2">
      <c r="A480" s="86" t="s">
        <v>9457</v>
      </c>
      <c r="B480" s="87" t="s">
        <v>9456</v>
      </c>
      <c r="C480" s="128">
        <v>0</v>
      </c>
    </row>
    <row r="481" spans="1:3" x14ac:dyDescent="0.2">
      <c r="A481" s="86" t="s">
        <v>6165</v>
      </c>
      <c r="B481" s="87" t="s">
        <v>6164</v>
      </c>
      <c r="C481" s="128">
        <v>90</v>
      </c>
    </row>
    <row r="482" spans="1:3" x14ac:dyDescent="0.2">
      <c r="A482" s="86" t="s">
        <v>6163</v>
      </c>
      <c r="B482" s="87" t="s">
        <v>6162</v>
      </c>
      <c r="C482" s="128">
        <v>196</v>
      </c>
    </row>
    <row r="483" spans="1:3" x14ac:dyDescent="0.2">
      <c r="A483" s="86" t="s">
        <v>6161</v>
      </c>
      <c r="B483" s="87" t="s">
        <v>6160</v>
      </c>
      <c r="C483" s="128">
        <v>14</v>
      </c>
    </row>
    <row r="484" spans="1:3" x14ac:dyDescent="0.2">
      <c r="A484" s="86" t="s">
        <v>6159</v>
      </c>
      <c r="B484" s="87" t="s">
        <v>6158</v>
      </c>
      <c r="C484" s="128">
        <v>26.54</v>
      </c>
    </row>
    <row r="485" spans="1:3" x14ac:dyDescent="0.2">
      <c r="A485" s="86" t="s">
        <v>6159</v>
      </c>
      <c r="B485" s="87" t="s">
        <v>6158</v>
      </c>
      <c r="C485" s="128">
        <v>26.540000000000003</v>
      </c>
    </row>
    <row r="486" spans="1:3" x14ac:dyDescent="0.2">
      <c r="A486" s="86" t="s">
        <v>6819</v>
      </c>
      <c r="B486" s="87" t="s">
        <v>6818</v>
      </c>
      <c r="C486" s="128">
        <v>22.47</v>
      </c>
    </row>
    <row r="487" spans="1:3" x14ac:dyDescent="0.2">
      <c r="A487" s="86" t="s">
        <v>6157</v>
      </c>
      <c r="B487" s="87" t="s">
        <v>6156</v>
      </c>
      <c r="C487" s="128">
        <v>0</v>
      </c>
    </row>
    <row r="488" spans="1:3" x14ac:dyDescent="0.2">
      <c r="A488" s="86" t="s">
        <v>6155</v>
      </c>
      <c r="B488" s="87" t="s">
        <v>6154</v>
      </c>
      <c r="C488" s="128">
        <v>0</v>
      </c>
    </row>
    <row r="489" spans="1:3" x14ac:dyDescent="0.2">
      <c r="A489" s="86" t="s">
        <v>6153</v>
      </c>
      <c r="B489" s="87" t="s">
        <v>6152</v>
      </c>
      <c r="C489" s="128">
        <v>0</v>
      </c>
    </row>
    <row r="490" spans="1:3" x14ac:dyDescent="0.2">
      <c r="A490" s="86" t="s">
        <v>6151</v>
      </c>
      <c r="B490" s="87" t="s">
        <v>6150</v>
      </c>
      <c r="C490" s="128">
        <v>34.44</v>
      </c>
    </row>
    <row r="491" spans="1:3" x14ac:dyDescent="0.2">
      <c r="A491" s="86" t="s">
        <v>6149</v>
      </c>
      <c r="B491" s="87" t="s">
        <v>6145</v>
      </c>
      <c r="C491" s="128">
        <v>35.15</v>
      </c>
    </row>
    <row r="492" spans="1:3" x14ac:dyDescent="0.2">
      <c r="A492" s="86" t="s">
        <v>6148</v>
      </c>
      <c r="B492" s="87" t="s">
        <v>6147</v>
      </c>
      <c r="C492" s="128">
        <v>52.56</v>
      </c>
    </row>
    <row r="493" spans="1:3" x14ac:dyDescent="0.2">
      <c r="A493" s="86" t="s">
        <v>6146</v>
      </c>
      <c r="B493" s="87" t="s">
        <v>6145</v>
      </c>
      <c r="C493" s="128">
        <v>47.25</v>
      </c>
    </row>
    <row r="494" spans="1:3" x14ac:dyDescent="0.2">
      <c r="A494" s="86" t="s">
        <v>6817</v>
      </c>
      <c r="B494" s="87" t="s">
        <v>6816</v>
      </c>
      <c r="C494" s="128">
        <v>0</v>
      </c>
    </row>
    <row r="495" spans="1:3" x14ac:dyDescent="0.2">
      <c r="A495" s="86" t="s">
        <v>6144</v>
      </c>
      <c r="B495" s="87" t="s">
        <v>6143</v>
      </c>
      <c r="C495" s="128">
        <v>20</v>
      </c>
    </row>
    <row r="496" spans="1:3" x14ac:dyDescent="0.2">
      <c r="A496" s="86" t="s">
        <v>6142</v>
      </c>
      <c r="B496" s="87" t="s">
        <v>6141</v>
      </c>
      <c r="C496" s="128">
        <v>29.29</v>
      </c>
    </row>
    <row r="497" spans="1:3" x14ac:dyDescent="0.2">
      <c r="A497" s="86" t="s">
        <v>6140</v>
      </c>
      <c r="B497" s="87" t="s">
        <v>6139</v>
      </c>
      <c r="C497" s="128">
        <v>0</v>
      </c>
    </row>
    <row r="498" spans="1:3" x14ac:dyDescent="0.2">
      <c r="A498" s="86" t="s">
        <v>6138</v>
      </c>
      <c r="B498" s="87" t="s">
        <v>6137</v>
      </c>
      <c r="C498" s="128">
        <v>101.5</v>
      </c>
    </row>
    <row r="499" spans="1:3" x14ac:dyDescent="0.2">
      <c r="A499" s="86" t="s">
        <v>6136</v>
      </c>
      <c r="B499" s="87" t="s">
        <v>6135</v>
      </c>
      <c r="C499" s="128">
        <v>94</v>
      </c>
    </row>
    <row r="500" spans="1:3" x14ac:dyDescent="0.2">
      <c r="A500" s="86" t="s">
        <v>6134</v>
      </c>
      <c r="B500" s="87" t="s">
        <v>6133</v>
      </c>
      <c r="C500" s="128">
        <v>14.31</v>
      </c>
    </row>
    <row r="501" spans="1:3" x14ac:dyDescent="0.2">
      <c r="A501" s="86" t="s">
        <v>6132</v>
      </c>
      <c r="B501" s="87" t="s">
        <v>6131</v>
      </c>
      <c r="C501" s="128">
        <v>0</v>
      </c>
    </row>
    <row r="502" spans="1:3" x14ac:dyDescent="0.2">
      <c r="A502" s="86" t="s">
        <v>6132</v>
      </c>
      <c r="B502" s="87" t="s">
        <v>6131</v>
      </c>
      <c r="C502" s="128">
        <v>200</v>
      </c>
    </row>
    <row r="503" spans="1:3" x14ac:dyDescent="0.2">
      <c r="A503" s="86" t="s">
        <v>6130</v>
      </c>
      <c r="B503" s="87" t="s">
        <v>6129</v>
      </c>
      <c r="C503" s="128">
        <v>12.74</v>
      </c>
    </row>
    <row r="504" spans="1:3" x14ac:dyDescent="0.2">
      <c r="A504" s="86" t="s">
        <v>6128</v>
      </c>
      <c r="B504" s="87" t="s">
        <v>6127</v>
      </c>
      <c r="C504" s="128">
        <v>6</v>
      </c>
    </row>
    <row r="505" spans="1:3" x14ac:dyDescent="0.2">
      <c r="A505" s="86" t="s">
        <v>6815</v>
      </c>
      <c r="B505" s="87" t="s">
        <v>6814</v>
      </c>
      <c r="C505" s="128">
        <v>58</v>
      </c>
    </row>
    <row r="506" spans="1:3" x14ac:dyDescent="0.2">
      <c r="A506" s="86" t="s">
        <v>6126</v>
      </c>
      <c r="B506" s="87" t="s">
        <v>6125</v>
      </c>
      <c r="C506" s="128">
        <v>46.32</v>
      </c>
    </row>
    <row r="507" spans="1:3" x14ac:dyDescent="0.2">
      <c r="A507" s="86" t="s">
        <v>6813</v>
      </c>
      <c r="B507" s="87" t="s">
        <v>6812</v>
      </c>
      <c r="C507" s="128">
        <v>33.79</v>
      </c>
    </row>
    <row r="508" spans="1:3" x14ac:dyDescent="0.2">
      <c r="A508" s="86" t="s">
        <v>6124</v>
      </c>
      <c r="B508" s="87" t="s">
        <v>6123</v>
      </c>
      <c r="C508" s="128">
        <v>81</v>
      </c>
    </row>
    <row r="509" spans="1:3" x14ac:dyDescent="0.2">
      <c r="A509" s="86" t="s">
        <v>6122</v>
      </c>
      <c r="B509" s="87" t="s">
        <v>6121</v>
      </c>
      <c r="C509" s="128">
        <v>8.6199999999999992</v>
      </c>
    </row>
    <row r="510" spans="1:3" x14ac:dyDescent="0.2">
      <c r="A510" s="86" t="s">
        <v>6120</v>
      </c>
      <c r="B510" s="87" t="s">
        <v>6119</v>
      </c>
      <c r="C510" s="128">
        <v>0</v>
      </c>
    </row>
    <row r="511" spans="1:3" x14ac:dyDescent="0.2">
      <c r="A511" s="86" t="s">
        <v>6118</v>
      </c>
      <c r="B511" s="87" t="s">
        <v>6117</v>
      </c>
      <c r="C511" s="128">
        <v>11.27</v>
      </c>
    </row>
    <row r="512" spans="1:3" x14ac:dyDescent="0.2">
      <c r="A512" s="86" t="s">
        <v>6118</v>
      </c>
      <c r="B512" s="87" t="s">
        <v>6117</v>
      </c>
      <c r="C512" s="128">
        <v>11.270000000000001</v>
      </c>
    </row>
    <row r="513" spans="1:3" x14ac:dyDescent="0.2">
      <c r="A513" s="86" t="s">
        <v>6116</v>
      </c>
      <c r="B513" s="87" t="s">
        <v>6115</v>
      </c>
      <c r="C513" s="128">
        <v>11.28</v>
      </c>
    </row>
    <row r="514" spans="1:3" x14ac:dyDescent="0.2">
      <c r="A514" s="86" t="s">
        <v>6116</v>
      </c>
      <c r="B514" s="87" t="s">
        <v>6115</v>
      </c>
      <c r="C514" s="128">
        <v>11.280000000000001</v>
      </c>
    </row>
    <row r="515" spans="1:3" x14ac:dyDescent="0.2">
      <c r="A515" s="86" t="s">
        <v>6114</v>
      </c>
      <c r="B515" s="87" t="s">
        <v>6113</v>
      </c>
      <c r="C515" s="128">
        <v>5.58</v>
      </c>
    </row>
    <row r="516" spans="1:3" x14ac:dyDescent="0.2">
      <c r="A516" s="86" t="s">
        <v>6811</v>
      </c>
      <c r="B516" s="87" t="s">
        <v>6810</v>
      </c>
      <c r="C516" s="128">
        <v>8</v>
      </c>
    </row>
    <row r="517" spans="1:3" x14ac:dyDescent="0.2">
      <c r="A517" s="86" t="s">
        <v>6112</v>
      </c>
      <c r="B517" s="87" t="s">
        <v>6111</v>
      </c>
      <c r="C517" s="128">
        <v>0</v>
      </c>
    </row>
    <row r="518" spans="1:3" x14ac:dyDescent="0.2">
      <c r="A518" s="86" t="s">
        <v>6110</v>
      </c>
      <c r="B518" s="87" t="s">
        <v>6109</v>
      </c>
      <c r="C518" s="128">
        <v>97</v>
      </c>
    </row>
    <row r="519" spans="1:3" x14ac:dyDescent="0.2">
      <c r="A519" s="86" t="s">
        <v>6108</v>
      </c>
      <c r="B519" s="87" t="s">
        <v>6107</v>
      </c>
      <c r="C519" s="128">
        <v>153</v>
      </c>
    </row>
    <row r="520" spans="1:3" x14ac:dyDescent="0.2">
      <c r="A520" s="86" t="s">
        <v>6106</v>
      </c>
      <c r="B520" s="87" t="s">
        <v>6105</v>
      </c>
      <c r="C520" s="128">
        <v>7</v>
      </c>
    </row>
    <row r="521" spans="1:3" x14ac:dyDescent="0.2">
      <c r="A521" s="86" t="s">
        <v>6104</v>
      </c>
      <c r="B521" s="87" t="s">
        <v>6103</v>
      </c>
      <c r="C521" s="128">
        <v>0</v>
      </c>
    </row>
    <row r="522" spans="1:3" x14ac:dyDescent="0.2">
      <c r="A522" s="86" t="s">
        <v>6809</v>
      </c>
      <c r="B522" s="87" t="s">
        <v>6808</v>
      </c>
      <c r="C522" s="128">
        <v>0</v>
      </c>
    </row>
    <row r="523" spans="1:3" x14ac:dyDescent="0.2">
      <c r="A523" s="86" t="s">
        <v>6102</v>
      </c>
      <c r="B523" s="87" t="s">
        <v>6101</v>
      </c>
      <c r="C523" s="128">
        <v>9</v>
      </c>
    </row>
    <row r="524" spans="1:3" x14ac:dyDescent="0.2">
      <c r="A524" s="86" t="s">
        <v>6100</v>
      </c>
      <c r="B524" s="87" t="s">
        <v>6099</v>
      </c>
      <c r="C524" s="128">
        <v>14.5</v>
      </c>
    </row>
    <row r="525" spans="1:3" x14ac:dyDescent="0.2">
      <c r="A525" s="86" t="s">
        <v>6098</v>
      </c>
      <c r="B525" s="87" t="s">
        <v>6097</v>
      </c>
      <c r="C525" s="128">
        <v>67.55</v>
      </c>
    </row>
    <row r="526" spans="1:3" x14ac:dyDescent="0.2">
      <c r="A526" s="86" t="s">
        <v>6807</v>
      </c>
      <c r="B526" s="87" t="s">
        <v>6806</v>
      </c>
      <c r="C526" s="128">
        <v>34.65</v>
      </c>
    </row>
    <row r="527" spans="1:3" x14ac:dyDescent="0.2">
      <c r="A527" s="86" t="s">
        <v>6096</v>
      </c>
      <c r="B527" s="87" t="s">
        <v>6095</v>
      </c>
      <c r="C527" s="128">
        <v>222</v>
      </c>
    </row>
    <row r="528" spans="1:3" x14ac:dyDescent="0.2">
      <c r="A528" s="86" t="s">
        <v>6094</v>
      </c>
      <c r="B528" s="87" t="s">
        <v>6093</v>
      </c>
      <c r="C528" s="128">
        <v>196</v>
      </c>
    </row>
    <row r="529" spans="1:3" x14ac:dyDescent="0.2">
      <c r="A529" s="86" t="s">
        <v>6092</v>
      </c>
      <c r="B529" s="87" t="s">
        <v>6091</v>
      </c>
      <c r="C529" s="128">
        <v>14</v>
      </c>
    </row>
    <row r="530" spans="1:3" x14ac:dyDescent="0.2">
      <c r="A530" s="86" t="s">
        <v>6090</v>
      </c>
      <c r="B530" s="87" t="s">
        <v>6089</v>
      </c>
      <c r="C530" s="128">
        <v>85</v>
      </c>
    </row>
    <row r="531" spans="1:3" x14ac:dyDescent="0.2">
      <c r="A531" s="86" t="s">
        <v>6088</v>
      </c>
      <c r="B531" s="87" t="s">
        <v>6087</v>
      </c>
      <c r="C531" s="128">
        <v>311</v>
      </c>
    </row>
    <row r="532" spans="1:3" x14ac:dyDescent="0.2">
      <c r="A532" s="86" t="s">
        <v>6086</v>
      </c>
      <c r="B532" s="87" t="s">
        <v>6085</v>
      </c>
      <c r="C532" s="128">
        <v>45.36</v>
      </c>
    </row>
    <row r="533" spans="1:3" x14ac:dyDescent="0.2">
      <c r="A533" s="86" t="s">
        <v>6084</v>
      </c>
      <c r="B533" s="87" t="s">
        <v>6083</v>
      </c>
      <c r="C533" s="128">
        <v>171</v>
      </c>
    </row>
    <row r="534" spans="1:3" x14ac:dyDescent="0.2">
      <c r="A534" s="86" t="s">
        <v>6082</v>
      </c>
      <c r="B534" s="87" t="s">
        <v>6081</v>
      </c>
      <c r="C534" s="128">
        <v>630</v>
      </c>
    </row>
    <row r="535" spans="1:3" x14ac:dyDescent="0.2">
      <c r="A535" s="86" t="s">
        <v>6805</v>
      </c>
      <c r="B535" s="87" t="s">
        <v>6804</v>
      </c>
      <c r="C535" s="128">
        <v>275</v>
      </c>
    </row>
    <row r="536" spans="1:3" x14ac:dyDescent="0.2">
      <c r="A536" s="86" t="s">
        <v>6080</v>
      </c>
      <c r="B536" s="87" t="s">
        <v>6079</v>
      </c>
      <c r="C536" s="128">
        <v>0</v>
      </c>
    </row>
    <row r="537" spans="1:3" x14ac:dyDescent="0.2">
      <c r="A537" s="86" t="s">
        <v>6078</v>
      </c>
      <c r="B537" s="87" t="s">
        <v>6077</v>
      </c>
      <c r="C537" s="128">
        <v>116</v>
      </c>
    </row>
    <row r="538" spans="1:3" x14ac:dyDescent="0.2">
      <c r="A538" s="86" t="s">
        <v>6076</v>
      </c>
      <c r="B538" s="87" t="s">
        <v>6075</v>
      </c>
      <c r="C538" s="128">
        <v>133</v>
      </c>
    </row>
    <row r="539" spans="1:3" x14ac:dyDescent="0.2">
      <c r="A539" s="86" t="s">
        <v>6074</v>
      </c>
      <c r="B539" s="87" t="s">
        <v>6073</v>
      </c>
      <c r="C539" s="128">
        <v>232</v>
      </c>
    </row>
    <row r="540" spans="1:3" x14ac:dyDescent="0.2">
      <c r="A540" s="86" t="s">
        <v>6072</v>
      </c>
      <c r="B540" s="87" t="s">
        <v>6071</v>
      </c>
      <c r="C540" s="128">
        <v>0</v>
      </c>
    </row>
    <row r="541" spans="1:3" x14ac:dyDescent="0.2">
      <c r="A541" s="86" t="s">
        <v>6072</v>
      </c>
      <c r="B541" s="87" t="s">
        <v>6071</v>
      </c>
      <c r="C541" s="128">
        <v>119</v>
      </c>
    </row>
    <row r="542" spans="1:3" x14ac:dyDescent="0.2">
      <c r="A542" s="86" t="s">
        <v>6070</v>
      </c>
      <c r="B542" s="87" t="s">
        <v>6069</v>
      </c>
      <c r="C542" s="128">
        <v>93</v>
      </c>
    </row>
    <row r="543" spans="1:3" x14ac:dyDescent="0.2">
      <c r="A543" s="86" t="s">
        <v>6068</v>
      </c>
      <c r="B543" s="87" t="s">
        <v>6067</v>
      </c>
      <c r="C543" s="128">
        <v>13.049999999999999</v>
      </c>
    </row>
    <row r="544" spans="1:3" x14ac:dyDescent="0.2">
      <c r="A544" s="86" t="s">
        <v>6803</v>
      </c>
      <c r="B544" s="87" t="s">
        <v>6802</v>
      </c>
      <c r="C544" s="128">
        <v>0</v>
      </c>
    </row>
    <row r="545" spans="1:3" x14ac:dyDescent="0.2">
      <c r="A545" s="86" t="s">
        <v>6801</v>
      </c>
      <c r="B545" s="87" t="s">
        <v>6800</v>
      </c>
      <c r="C545" s="128">
        <v>0</v>
      </c>
    </row>
    <row r="546" spans="1:3" x14ac:dyDescent="0.2">
      <c r="A546" s="86" t="s">
        <v>6799</v>
      </c>
      <c r="B546" s="87" t="s">
        <v>6798</v>
      </c>
      <c r="C546" s="128">
        <v>0</v>
      </c>
    </row>
    <row r="547" spans="1:3" x14ac:dyDescent="0.2">
      <c r="A547" s="86" t="s">
        <v>6797</v>
      </c>
      <c r="B547" s="87" t="s">
        <v>6796</v>
      </c>
      <c r="C547" s="128">
        <v>0</v>
      </c>
    </row>
    <row r="548" spans="1:3" x14ac:dyDescent="0.2">
      <c r="A548" s="86" t="s">
        <v>6795</v>
      </c>
      <c r="B548" s="87" t="s">
        <v>6794</v>
      </c>
      <c r="C548" s="128">
        <v>0</v>
      </c>
    </row>
    <row r="549" spans="1:3" x14ac:dyDescent="0.2">
      <c r="A549" s="86" t="s">
        <v>6793</v>
      </c>
      <c r="B549" s="87" t="s">
        <v>6792</v>
      </c>
      <c r="C549" s="128">
        <v>0</v>
      </c>
    </row>
    <row r="550" spans="1:3" x14ac:dyDescent="0.2">
      <c r="A550" s="86" t="s">
        <v>6791</v>
      </c>
      <c r="B550" s="87" t="s">
        <v>6790</v>
      </c>
      <c r="C550" s="128">
        <v>0</v>
      </c>
    </row>
    <row r="551" spans="1:3" x14ac:dyDescent="0.2">
      <c r="A551" s="86" t="s">
        <v>6789</v>
      </c>
      <c r="B551" s="87" t="s">
        <v>6788</v>
      </c>
      <c r="C551" s="128">
        <v>0</v>
      </c>
    </row>
    <row r="552" spans="1:3" x14ac:dyDescent="0.2">
      <c r="A552" s="86" t="s">
        <v>6787</v>
      </c>
      <c r="B552" s="87" t="s">
        <v>6786</v>
      </c>
      <c r="C552" s="128">
        <v>0</v>
      </c>
    </row>
    <row r="553" spans="1:3" x14ac:dyDescent="0.2">
      <c r="A553" s="86" t="s">
        <v>6066</v>
      </c>
      <c r="B553" s="87" t="s">
        <v>6065</v>
      </c>
      <c r="C553" s="128">
        <v>0</v>
      </c>
    </row>
    <row r="554" spans="1:3" x14ac:dyDescent="0.2">
      <c r="A554" s="86" t="s">
        <v>6066</v>
      </c>
      <c r="B554" s="87" t="s">
        <v>6065</v>
      </c>
      <c r="C554" s="128">
        <v>41.5</v>
      </c>
    </row>
    <row r="555" spans="1:3" x14ac:dyDescent="0.2">
      <c r="A555" s="86" t="s">
        <v>6064</v>
      </c>
      <c r="B555" s="87" t="s">
        <v>6063</v>
      </c>
      <c r="C555" s="128">
        <v>30</v>
      </c>
    </row>
    <row r="556" spans="1:3" x14ac:dyDescent="0.2">
      <c r="A556" s="86" t="s">
        <v>6062</v>
      </c>
      <c r="B556" s="87" t="s">
        <v>6061</v>
      </c>
      <c r="C556" s="128">
        <v>106</v>
      </c>
    </row>
    <row r="557" spans="1:3" x14ac:dyDescent="0.2">
      <c r="A557" s="86" t="s">
        <v>6060</v>
      </c>
      <c r="B557" s="87" t="s">
        <v>6059</v>
      </c>
      <c r="C557" s="128">
        <v>106</v>
      </c>
    </row>
    <row r="558" spans="1:3" x14ac:dyDescent="0.2">
      <c r="A558" s="86" t="s">
        <v>6058</v>
      </c>
      <c r="B558" s="87" t="s">
        <v>6057</v>
      </c>
      <c r="C558" s="128">
        <v>141</v>
      </c>
    </row>
    <row r="559" spans="1:3" x14ac:dyDescent="0.2">
      <c r="A559" s="86" t="s">
        <v>6056</v>
      </c>
      <c r="B559" s="87" t="s">
        <v>6055</v>
      </c>
      <c r="C559" s="128">
        <v>164</v>
      </c>
    </row>
    <row r="560" spans="1:3" x14ac:dyDescent="0.2">
      <c r="A560" s="86" t="s">
        <v>6054</v>
      </c>
      <c r="B560" s="87" t="s">
        <v>6053</v>
      </c>
      <c r="C560" s="128">
        <v>50</v>
      </c>
    </row>
    <row r="561" spans="1:3" x14ac:dyDescent="0.2">
      <c r="A561" s="86" t="s">
        <v>6052</v>
      </c>
      <c r="B561" s="87" t="s">
        <v>6051</v>
      </c>
      <c r="C561" s="128">
        <v>0</v>
      </c>
    </row>
    <row r="562" spans="1:3" x14ac:dyDescent="0.2">
      <c r="A562" s="86" t="s">
        <v>6050</v>
      </c>
      <c r="B562" s="87" t="s">
        <v>6049</v>
      </c>
      <c r="C562" s="128">
        <v>12</v>
      </c>
    </row>
    <row r="563" spans="1:3" x14ac:dyDescent="0.2">
      <c r="A563" s="86" t="s">
        <v>6048</v>
      </c>
      <c r="B563" s="87" t="s">
        <v>6047</v>
      </c>
      <c r="C563" s="128">
        <v>0</v>
      </c>
    </row>
    <row r="564" spans="1:3" x14ac:dyDescent="0.2">
      <c r="A564" s="86" t="s">
        <v>6048</v>
      </c>
      <c r="B564" s="87" t="s">
        <v>6047</v>
      </c>
      <c r="C564" s="128">
        <v>125</v>
      </c>
    </row>
    <row r="565" spans="1:3" x14ac:dyDescent="0.2">
      <c r="A565" s="86" t="s">
        <v>6785</v>
      </c>
      <c r="B565" s="87" t="s">
        <v>6784</v>
      </c>
      <c r="C565" s="128">
        <v>16.21</v>
      </c>
    </row>
    <row r="566" spans="1:3" x14ac:dyDescent="0.2">
      <c r="A566" s="86" t="s">
        <v>6046</v>
      </c>
      <c r="B566" s="87" t="s">
        <v>6045</v>
      </c>
      <c r="C566" s="128">
        <v>250</v>
      </c>
    </row>
    <row r="567" spans="1:3" x14ac:dyDescent="0.2">
      <c r="A567" s="86" t="s">
        <v>6044</v>
      </c>
      <c r="B567" s="87" t="s">
        <v>6043</v>
      </c>
      <c r="C567" s="128">
        <v>4</v>
      </c>
    </row>
    <row r="568" spans="1:3" x14ac:dyDescent="0.2">
      <c r="A568" s="86" t="s">
        <v>6042</v>
      </c>
      <c r="B568" s="87" t="s">
        <v>6041</v>
      </c>
      <c r="C568" s="128">
        <v>460</v>
      </c>
    </row>
    <row r="569" spans="1:3" x14ac:dyDescent="0.2">
      <c r="A569" s="86" t="s">
        <v>6040</v>
      </c>
      <c r="B569" s="87" t="s">
        <v>6039</v>
      </c>
      <c r="C569" s="128">
        <v>378</v>
      </c>
    </row>
    <row r="570" spans="1:3" x14ac:dyDescent="0.2">
      <c r="A570" s="86" t="s">
        <v>6038</v>
      </c>
      <c r="B570" s="87" t="s">
        <v>6037</v>
      </c>
      <c r="C570" s="128">
        <v>0</v>
      </c>
    </row>
    <row r="571" spans="1:3" x14ac:dyDescent="0.2">
      <c r="A571" s="86" t="s">
        <v>6036</v>
      </c>
      <c r="B571" s="87" t="s">
        <v>6035</v>
      </c>
      <c r="C571" s="128">
        <v>0</v>
      </c>
    </row>
    <row r="572" spans="1:3" x14ac:dyDescent="0.2">
      <c r="A572" s="86" t="s">
        <v>6034</v>
      </c>
      <c r="B572" s="87" t="s">
        <v>6033</v>
      </c>
      <c r="C572" s="128">
        <v>0</v>
      </c>
    </row>
    <row r="573" spans="1:3" x14ac:dyDescent="0.2">
      <c r="A573" s="86" t="s">
        <v>6032</v>
      </c>
      <c r="B573" s="87" t="s">
        <v>6031</v>
      </c>
      <c r="C573" s="128">
        <v>0</v>
      </c>
    </row>
    <row r="574" spans="1:3" x14ac:dyDescent="0.2">
      <c r="A574" s="86" t="s">
        <v>6032</v>
      </c>
      <c r="B574" s="87" t="s">
        <v>6031</v>
      </c>
      <c r="C574" s="128">
        <v>5.79</v>
      </c>
    </row>
    <row r="575" spans="1:3" x14ac:dyDescent="0.2">
      <c r="A575" s="86" t="s">
        <v>6030</v>
      </c>
      <c r="B575" s="87" t="s">
        <v>6029</v>
      </c>
      <c r="C575" s="128">
        <v>100</v>
      </c>
    </row>
    <row r="576" spans="1:3" x14ac:dyDescent="0.2">
      <c r="A576" s="86" t="s">
        <v>6028</v>
      </c>
      <c r="B576" s="87" t="s">
        <v>6027</v>
      </c>
      <c r="C576" s="128">
        <v>262.5</v>
      </c>
    </row>
    <row r="577" spans="1:3" x14ac:dyDescent="0.2">
      <c r="A577" s="86" t="s">
        <v>6026</v>
      </c>
      <c r="B577" s="87" t="s">
        <v>6025</v>
      </c>
      <c r="C577" s="128">
        <v>311</v>
      </c>
    </row>
    <row r="578" spans="1:3" x14ac:dyDescent="0.2">
      <c r="A578" s="86" t="s">
        <v>6024</v>
      </c>
      <c r="B578" s="87" t="s">
        <v>6023</v>
      </c>
      <c r="C578" s="128">
        <v>188.18</v>
      </c>
    </row>
    <row r="579" spans="1:3" x14ac:dyDescent="0.2">
      <c r="A579" s="86" t="s">
        <v>6022</v>
      </c>
      <c r="B579" s="87" t="s">
        <v>6021</v>
      </c>
      <c r="C579" s="128">
        <v>343</v>
      </c>
    </row>
    <row r="580" spans="1:3" x14ac:dyDescent="0.2">
      <c r="A580" s="86" t="s">
        <v>6020</v>
      </c>
      <c r="B580" s="87" t="s">
        <v>6019</v>
      </c>
      <c r="C580" s="128">
        <v>340</v>
      </c>
    </row>
    <row r="581" spans="1:3" x14ac:dyDescent="0.2">
      <c r="A581" s="86" t="s">
        <v>6018</v>
      </c>
      <c r="B581" s="87" t="s">
        <v>6017</v>
      </c>
      <c r="C581" s="128">
        <v>40</v>
      </c>
    </row>
    <row r="582" spans="1:3" x14ac:dyDescent="0.2">
      <c r="A582" s="86" t="s">
        <v>6018</v>
      </c>
      <c r="B582" s="87" t="s">
        <v>6017</v>
      </c>
      <c r="C582" s="128">
        <v>0</v>
      </c>
    </row>
    <row r="583" spans="1:3" x14ac:dyDescent="0.2">
      <c r="A583" s="86" t="s">
        <v>6783</v>
      </c>
      <c r="B583" s="87" t="s">
        <v>6782</v>
      </c>
      <c r="C583" s="128">
        <v>0</v>
      </c>
    </row>
    <row r="584" spans="1:3" x14ac:dyDescent="0.2">
      <c r="A584" s="86" t="s">
        <v>6781</v>
      </c>
      <c r="B584" s="87" t="s">
        <v>6780</v>
      </c>
      <c r="C584" s="128">
        <v>23.5</v>
      </c>
    </row>
    <row r="585" spans="1:3" x14ac:dyDescent="0.2">
      <c r="A585" s="86" t="s">
        <v>6016</v>
      </c>
      <c r="B585" s="87" t="s">
        <v>6015</v>
      </c>
      <c r="C585" s="128">
        <v>140</v>
      </c>
    </row>
    <row r="586" spans="1:3" x14ac:dyDescent="0.2">
      <c r="A586" s="86" t="s">
        <v>6014</v>
      </c>
      <c r="B586" s="87" t="s">
        <v>6013</v>
      </c>
      <c r="C586" s="128">
        <v>5.78</v>
      </c>
    </row>
    <row r="587" spans="1:3" x14ac:dyDescent="0.2">
      <c r="A587" s="86" t="s">
        <v>4288</v>
      </c>
      <c r="B587" s="87" t="s">
        <v>4287</v>
      </c>
      <c r="C587" s="128">
        <v>70.22</v>
      </c>
    </row>
    <row r="588" spans="1:3" x14ac:dyDescent="0.2">
      <c r="A588" s="86" t="s">
        <v>6012</v>
      </c>
      <c r="B588" s="87" t="s">
        <v>6011</v>
      </c>
      <c r="C588" s="128">
        <v>0</v>
      </c>
    </row>
    <row r="589" spans="1:3" x14ac:dyDescent="0.2">
      <c r="A589" s="86" t="s">
        <v>6010</v>
      </c>
      <c r="B589" s="87" t="s">
        <v>6009</v>
      </c>
      <c r="C589" s="128">
        <v>10</v>
      </c>
    </row>
    <row r="590" spans="1:3" x14ac:dyDescent="0.2">
      <c r="A590" s="86" t="s">
        <v>6008</v>
      </c>
      <c r="B590" s="87" t="s">
        <v>6007</v>
      </c>
      <c r="C590" s="128">
        <v>38.6</v>
      </c>
    </row>
    <row r="591" spans="1:3" x14ac:dyDescent="0.2">
      <c r="A591" s="86" t="s">
        <v>6006</v>
      </c>
      <c r="B591" s="87" t="s">
        <v>6005</v>
      </c>
      <c r="C591" s="128">
        <v>10</v>
      </c>
    </row>
    <row r="592" spans="1:3" x14ac:dyDescent="0.2">
      <c r="A592" s="86" t="s">
        <v>6004</v>
      </c>
      <c r="B592" s="87" t="s">
        <v>6003</v>
      </c>
      <c r="C592" s="128">
        <v>10</v>
      </c>
    </row>
    <row r="593" spans="1:3" x14ac:dyDescent="0.2">
      <c r="A593" s="86" t="s">
        <v>6002</v>
      </c>
      <c r="B593" s="87" t="s">
        <v>6001</v>
      </c>
      <c r="C593" s="128">
        <v>250</v>
      </c>
    </row>
    <row r="594" spans="1:3" x14ac:dyDescent="0.2">
      <c r="A594" s="86" t="s">
        <v>6000</v>
      </c>
      <c r="B594" s="87" t="s">
        <v>5999</v>
      </c>
      <c r="C594" s="128">
        <v>224</v>
      </c>
    </row>
    <row r="595" spans="1:3" x14ac:dyDescent="0.2">
      <c r="A595" s="86" t="s">
        <v>5998</v>
      </c>
      <c r="B595" s="87" t="s">
        <v>5997</v>
      </c>
      <c r="C595" s="128">
        <v>75</v>
      </c>
    </row>
    <row r="596" spans="1:3" x14ac:dyDescent="0.2">
      <c r="A596" s="86" t="s">
        <v>5996</v>
      </c>
      <c r="B596" s="87" t="s">
        <v>5995</v>
      </c>
      <c r="C596" s="128">
        <v>0</v>
      </c>
    </row>
    <row r="597" spans="1:3" x14ac:dyDescent="0.2">
      <c r="A597" s="86" t="s">
        <v>5994</v>
      </c>
      <c r="B597" s="87" t="s">
        <v>5993</v>
      </c>
      <c r="C597" s="128">
        <v>146.22</v>
      </c>
    </row>
    <row r="598" spans="1:3" x14ac:dyDescent="0.2">
      <c r="A598" s="86" t="s">
        <v>5992</v>
      </c>
      <c r="B598" s="87" t="s">
        <v>5991</v>
      </c>
      <c r="C598" s="128">
        <v>7.2</v>
      </c>
    </row>
    <row r="599" spans="1:3" x14ac:dyDescent="0.2">
      <c r="A599" s="86" t="s">
        <v>5990</v>
      </c>
      <c r="B599" s="87" t="s">
        <v>5429</v>
      </c>
      <c r="C599" s="128">
        <v>10.4</v>
      </c>
    </row>
    <row r="600" spans="1:3" x14ac:dyDescent="0.2">
      <c r="A600" s="86" t="s">
        <v>5989</v>
      </c>
      <c r="B600" s="87" t="s">
        <v>5988</v>
      </c>
      <c r="C600" s="128">
        <v>14.06</v>
      </c>
    </row>
    <row r="601" spans="1:3" x14ac:dyDescent="0.2">
      <c r="A601" s="86" t="s">
        <v>5987</v>
      </c>
      <c r="B601" s="87" t="s">
        <v>5986</v>
      </c>
      <c r="C601" s="128">
        <v>125</v>
      </c>
    </row>
    <row r="602" spans="1:3" x14ac:dyDescent="0.2">
      <c r="A602" s="86" t="s">
        <v>5985</v>
      </c>
      <c r="B602" s="87" t="s">
        <v>5984</v>
      </c>
      <c r="C602" s="128">
        <v>82.83</v>
      </c>
    </row>
    <row r="603" spans="1:3" x14ac:dyDescent="0.2">
      <c r="A603" s="86" t="s">
        <v>5983</v>
      </c>
      <c r="B603" s="87" t="s">
        <v>5982</v>
      </c>
      <c r="C603" s="128">
        <v>67.5</v>
      </c>
    </row>
    <row r="604" spans="1:3" x14ac:dyDescent="0.2">
      <c r="A604" s="86" t="s">
        <v>5981</v>
      </c>
      <c r="B604" s="87" t="s">
        <v>5980</v>
      </c>
      <c r="C604" s="128">
        <v>0</v>
      </c>
    </row>
    <row r="605" spans="1:3" x14ac:dyDescent="0.2">
      <c r="A605" s="86" t="s">
        <v>5979</v>
      </c>
      <c r="B605" s="87" t="s">
        <v>5978</v>
      </c>
      <c r="C605" s="128">
        <v>47</v>
      </c>
    </row>
    <row r="606" spans="1:3" x14ac:dyDescent="0.2">
      <c r="A606" s="86" t="s">
        <v>6779</v>
      </c>
      <c r="B606" s="87" t="s">
        <v>6778</v>
      </c>
      <c r="C606" s="128">
        <v>50</v>
      </c>
    </row>
    <row r="607" spans="1:3" x14ac:dyDescent="0.2">
      <c r="A607" s="86" t="s">
        <v>5977</v>
      </c>
      <c r="B607" s="87" t="s">
        <v>5976</v>
      </c>
      <c r="C607" s="128">
        <v>59</v>
      </c>
    </row>
    <row r="608" spans="1:3" x14ac:dyDescent="0.2">
      <c r="A608" s="86" t="s">
        <v>5975</v>
      </c>
      <c r="B608" s="87" t="s">
        <v>5974</v>
      </c>
      <c r="C608" s="128">
        <v>47</v>
      </c>
    </row>
    <row r="609" spans="1:3" x14ac:dyDescent="0.2">
      <c r="A609" s="86" t="s">
        <v>5973</v>
      </c>
      <c r="B609" s="87" t="s">
        <v>5972</v>
      </c>
      <c r="C609" s="128">
        <v>154.80000000000001</v>
      </c>
    </row>
    <row r="610" spans="1:3" x14ac:dyDescent="0.2">
      <c r="A610" s="86" t="s">
        <v>5971</v>
      </c>
      <c r="B610" s="87" t="s">
        <v>5970</v>
      </c>
      <c r="C610" s="128">
        <v>0</v>
      </c>
    </row>
    <row r="611" spans="1:3" x14ac:dyDescent="0.2">
      <c r="A611" s="86" t="s">
        <v>5969</v>
      </c>
      <c r="B611" s="87" t="s">
        <v>5968</v>
      </c>
      <c r="C611" s="128">
        <v>6</v>
      </c>
    </row>
    <row r="612" spans="1:3" x14ac:dyDescent="0.2">
      <c r="A612" s="86" t="s">
        <v>5967</v>
      </c>
      <c r="B612" s="87" t="s">
        <v>5966</v>
      </c>
      <c r="C612" s="128">
        <v>0</v>
      </c>
    </row>
    <row r="613" spans="1:3" x14ac:dyDescent="0.2">
      <c r="A613" s="86" t="s">
        <v>5965</v>
      </c>
      <c r="B613" s="87" t="s">
        <v>5964</v>
      </c>
      <c r="C613" s="128">
        <v>0</v>
      </c>
    </row>
    <row r="614" spans="1:3" x14ac:dyDescent="0.2">
      <c r="A614" s="86" t="s">
        <v>5963</v>
      </c>
      <c r="B614" s="87" t="s">
        <v>5962</v>
      </c>
      <c r="C614" s="128">
        <v>2.65</v>
      </c>
    </row>
    <row r="615" spans="1:3" x14ac:dyDescent="0.2">
      <c r="A615" s="86" t="s">
        <v>5961</v>
      </c>
      <c r="B615" s="87" t="s">
        <v>5960</v>
      </c>
      <c r="C615" s="128">
        <v>5.35</v>
      </c>
    </row>
    <row r="616" spans="1:3" x14ac:dyDescent="0.2">
      <c r="A616" s="86" t="s">
        <v>5959</v>
      </c>
      <c r="B616" s="87" t="s">
        <v>5958</v>
      </c>
      <c r="C616" s="128">
        <v>35</v>
      </c>
    </row>
    <row r="617" spans="1:3" x14ac:dyDescent="0.2">
      <c r="A617" s="86" t="s">
        <v>5959</v>
      </c>
      <c r="B617" s="87" t="s">
        <v>5958</v>
      </c>
      <c r="C617" s="128">
        <v>0</v>
      </c>
    </row>
    <row r="618" spans="1:3" x14ac:dyDescent="0.2">
      <c r="A618" s="86" t="s">
        <v>5957</v>
      </c>
      <c r="B618" s="87" t="s">
        <v>5956</v>
      </c>
      <c r="C618" s="128">
        <v>0</v>
      </c>
    </row>
    <row r="619" spans="1:3" x14ac:dyDescent="0.2">
      <c r="A619" s="86" t="s">
        <v>5955</v>
      </c>
      <c r="B619" s="87" t="s">
        <v>5954</v>
      </c>
      <c r="C619" s="128">
        <v>174</v>
      </c>
    </row>
    <row r="620" spans="1:3" x14ac:dyDescent="0.2">
      <c r="A620" s="86" t="s">
        <v>5953</v>
      </c>
      <c r="B620" s="87" t="s">
        <v>5952</v>
      </c>
      <c r="C620" s="128">
        <v>0</v>
      </c>
    </row>
    <row r="621" spans="1:3" x14ac:dyDescent="0.2">
      <c r="A621" s="86" t="s">
        <v>5951</v>
      </c>
      <c r="B621" s="87" t="s">
        <v>5950</v>
      </c>
      <c r="C621" s="128">
        <v>0</v>
      </c>
    </row>
    <row r="622" spans="1:3" x14ac:dyDescent="0.2">
      <c r="A622" s="86" t="s">
        <v>5949</v>
      </c>
      <c r="B622" s="87" t="s">
        <v>5948</v>
      </c>
      <c r="C622" s="128">
        <v>9.4499999999999993</v>
      </c>
    </row>
    <row r="623" spans="1:3" x14ac:dyDescent="0.2">
      <c r="A623" s="86" t="s">
        <v>5947</v>
      </c>
      <c r="B623" s="87" t="s">
        <v>5946</v>
      </c>
      <c r="C623" s="128">
        <v>35.75</v>
      </c>
    </row>
    <row r="624" spans="1:3" x14ac:dyDescent="0.2">
      <c r="A624" s="86" t="s">
        <v>5945</v>
      </c>
      <c r="B624" s="87" t="s">
        <v>5944</v>
      </c>
      <c r="C624" s="128">
        <v>0</v>
      </c>
    </row>
    <row r="625" spans="1:3" x14ac:dyDescent="0.2">
      <c r="A625" s="86" t="s">
        <v>5943</v>
      </c>
      <c r="B625" s="87" t="s">
        <v>5942</v>
      </c>
      <c r="C625" s="128">
        <v>9</v>
      </c>
    </row>
    <row r="626" spans="1:3" x14ac:dyDescent="0.2">
      <c r="A626" s="86" t="s">
        <v>5941</v>
      </c>
      <c r="B626" s="87" t="s">
        <v>5940</v>
      </c>
      <c r="C626" s="128">
        <v>0</v>
      </c>
    </row>
    <row r="627" spans="1:3" x14ac:dyDescent="0.2">
      <c r="A627" s="86" t="s">
        <v>5941</v>
      </c>
      <c r="B627" s="87" t="s">
        <v>5940</v>
      </c>
      <c r="C627" s="128">
        <v>77.2</v>
      </c>
    </row>
    <row r="628" spans="1:3" x14ac:dyDescent="0.2">
      <c r="A628" s="86" t="s">
        <v>5939</v>
      </c>
      <c r="B628" s="87" t="s">
        <v>5938</v>
      </c>
      <c r="C628" s="128">
        <v>0</v>
      </c>
    </row>
    <row r="629" spans="1:3" x14ac:dyDescent="0.2">
      <c r="A629" s="86" t="s">
        <v>5937</v>
      </c>
      <c r="B629" s="87" t="s">
        <v>5936</v>
      </c>
      <c r="C629" s="128">
        <v>47.96</v>
      </c>
    </row>
    <row r="630" spans="1:3" x14ac:dyDescent="0.2">
      <c r="A630" s="86" t="s">
        <v>5935</v>
      </c>
      <c r="B630" s="87" t="s">
        <v>5934</v>
      </c>
      <c r="C630" s="128">
        <v>48.54</v>
      </c>
    </row>
    <row r="631" spans="1:3" x14ac:dyDescent="0.2">
      <c r="A631" s="86" t="s">
        <v>5933</v>
      </c>
      <c r="B631" s="87" t="s">
        <v>5932</v>
      </c>
      <c r="C631" s="128">
        <v>0</v>
      </c>
    </row>
    <row r="632" spans="1:3" x14ac:dyDescent="0.2">
      <c r="A632" s="86" t="s">
        <v>5931</v>
      </c>
      <c r="B632" s="87" t="s">
        <v>5930</v>
      </c>
      <c r="C632" s="128">
        <v>20</v>
      </c>
    </row>
    <row r="633" spans="1:3" x14ac:dyDescent="0.2">
      <c r="A633" s="86" t="s">
        <v>5929</v>
      </c>
      <c r="B633" s="87" t="s">
        <v>5928</v>
      </c>
      <c r="C633" s="128">
        <v>29</v>
      </c>
    </row>
    <row r="634" spans="1:3" x14ac:dyDescent="0.2">
      <c r="A634" s="86" t="s">
        <v>5927</v>
      </c>
      <c r="B634" s="87" t="s">
        <v>5926</v>
      </c>
      <c r="C634" s="128">
        <v>11.21</v>
      </c>
    </row>
    <row r="635" spans="1:3" x14ac:dyDescent="0.2">
      <c r="A635" s="86" t="s">
        <v>5925</v>
      </c>
      <c r="B635" s="87" t="s">
        <v>5924</v>
      </c>
      <c r="C635" s="128">
        <v>0</v>
      </c>
    </row>
    <row r="636" spans="1:3" x14ac:dyDescent="0.2">
      <c r="A636" s="86" t="s">
        <v>5923</v>
      </c>
      <c r="B636" s="87" t="s">
        <v>5922</v>
      </c>
      <c r="C636" s="128">
        <v>59</v>
      </c>
    </row>
    <row r="637" spans="1:3" x14ac:dyDescent="0.2">
      <c r="A637" s="86" t="s">
        <v>5921</v>
      </c>
      <c r="B637" s="87" t="s">
        <v>5920</v>
      </c>
      <c r="C637" s="128">
        <v>59</v>
      </c>
    </row>
    <row r="638" spans="1:3" x14ac:dyDescent="0.2">
      <c r="A638" s="86" t="s">
        <v>5919</v>
      </c>
      <c r="B638" s="87" t="s">
        <v>5918</v>
      </c>
      <c r="C638" s="128">
        <v>0</v>
      </c>
    </row>
    <row r="639" spans="1:3" x14ac:dyDescent="0.2">
      <c r="A639" s="86" t="s">
        <v>5917</v>
      </c>
      <c r="B639" s="87" t="s">
        <v>5916</v>
      </c>
      <c r="C639" s="128">
        <v>70</v>
      </c>
    </row>
    <row r="640" spans="1:3" x14ac:dyDescent="0.2">
      <c r="A640" s="86" t="s">
        <v>5915</v>
      </c>
      <c r="B640" s="87" t="s">
        <v>5914</v>
      </c>
      <c r="C640" s="128">
        <v>70</v>
      </c>
    </row>
    <row r="641" spans="1:3" x14ac:dyDescent="0.2">
      <c r="A641" s="86" t="s">
        <v>5913</v>
      </c>
      <c r="B641" s="87" t="s">
        <v>5912</v>
      </c>
      <c r="C641" s="128">
        <v>0</v>
      </c>
    </row>
    <row r="642" spans="1:3" x14ac:dyDescent="0.2">
      <c r="A642" s="86" t="s">
        <v>5911</v>
      </c>
      <c r="B642" s="87" t="s">
        <v>5910</v>
      </c>
      <c r="C642" s="128">
        <v>27.160000000000004</v>
      </c>
    </row>
    <row r="643" spans="1:3" x14ac:dyDescent="0.2">
      <c r="A643" s="86" t="s">
        <v>5909</v>
      </c>
      <c r="B643" s="87" t="s">
        <v>5908</v>
      </c>
      <c r="C643" s="128">
        <v>85</v>
      </c>
    </row>
    <row r="644" spans="1:3" x14ac:dyDescent="0.2">
      <c r="A644" s="86" t="s">
        <v>5907</v>
      </c>
      <c r="B644" s="87" t="s">
        <v>5906</v>
      </c>
      <c r="C644" s="128">
        <v>0</v>
      </c>
    </row>
    <row r="645" spans="1:3" x14ac:dyDescent="0.2">
      <c r="A645" s="86" t="s">
        <v>5905</v>
      </c>
      <c r="B645" s="87" t="s">
        <v>5904</v>
      </c>
      <c r="C645" s="128">
        <v>11</v>
      </c>
    </row>
    <row r="646" spans="1:3" x14ac:dyDescent="0.2">
      <c r="A646" s="86" t="s">
        <v>5903</v>
      </c>
      <c r="B646" s="87" t="s">
        <v>5901</v>
      </c>
      <c r="C646" s="128">
        <v>0</v>
      </c>
    </row>
    <row r="647" spans="1:3" x14ac:dyDescent="0.2">
      <c r="A647" s="86" t="s">
        <v>5902</v>
      </c>
      <c r="B647" s="87" t="s">
        <v>5901</v>
      </c>
      <c r="C647" s="128">
        <v>30</v>
      </c>
    </row>
    <row r="648" spans="1:3" x14ac:dyDescent="0.2">
      <c r="A648" s="86" t="s">
        <v>5900</v>
      </c>
      <c r="B648" s="87" t="s">
        <v>5899</v>
      </c>
      <c r="C648" s="128">
        <v>11.639999999999999</v>
      </c>
    </row>
    <row r="649" spans="1:3" x14ac:dyDescent="0.2">
      <c r="A649" s="86" t="s">
        <v>5900</v>
      </c>
      <c r="B649" s="87" t="s">
        <v>5899</v>
      </c>
      <c r="C649" s="128">
        <v>11.64</v>
      </c>
    </row>
    <row r="650" spans="1:3" x14ac:dyDescent="0.2">
      <c r="A650" s="86" t="s">
        <v>5898</v>
      </c>
      <c r="B650" s="87" t="s">
        <v>5897</v>
      </c>
      <c r="C650" s="128">
        <v>212.29999999999998</v>
      </c>
    </row>
    <row r="651" spans="1:3" x14ac:dyDescent="0.2">
      <c r="A651" s="86" t="s">
        <v>5898</v>
      </c>
      <c r="B651" s="87" t="s">
        <v>5897</v>
      </c>
      <c r="C651" s="128">
        <v>212.3</v>
      </c>
    </row>
    <row r="652" spans="1:3" x14ac:dyDescent="0.2">
      <c r="A652" s="86" t="s">
        <v>5896</v>
      </c>
      <c r="B652" s="87" t="s">
        <v>5895</v>
      </c>
      <c r="C652" s="128">
        <v>5.3</v>
      </c>
    </row>
    <row r="653" spans="1:3" x14ac:dyDescent="0.2">
      <c r="A653" s="86" t="s">
        <v>5894</v>
      </c>
      <c r="B653" s="87" t="s">
        <v>5893</v>
      </c>
      <c r="C653" s="128">
        <v>0</v>
      </c>
    </row>
    <row r="654" spans="1:3" x14ac:dyDescent="0.2">
      <c r="A654" s="86" t="s">
        <v>5892</v>
      </c>
      <c r="B654" s="87" t="s">
        <v>5891</v>
      </c>
      <c r="C654" s="128">
        <v>14</v>
      </c>
    </row>
    <row r="655" spans="1:3" x14ac:dyDescent="0.2">
      <c r="A655" s="86" t="s">
        <v>5890</v>
      </c>
      <c r="B655" s="87" t="s">
        <v>5889</v>
      </c>
      <c r="C655" s="128">
        <v>23</v>
      </c>
    </row>
    <row r="656" spans="1:3" x14ac:dyDescent="0.2">
      <c r="A656" s="86" t="s">
        <v>5888</v>
      </c>
      <c r="B656" s="87" t="s">
        <v>5887</v>
      </c>
      <c r="C656" s="128">
        <v>0</v>
      </c>
    </row>
    <row r="657" spans="1:3" x14ac:dyDescent="0.2">
      <c r="A657" s="86" t="s">
        <v>5886</v>
      </c>
      <c r="B657" s="87" t="s">
        <v>4443</v>
      </c>
      <c r="C657" s="128">
        <v>260.5</v>
      </c>
    </row>
    <row r="658" spans="1:3" x14ac:dyDescent="0.2">
      <c r="A658" s="86" t="s">
        <v>5885</v>
      </c>
      <c r="B658" s="87" t="s">
        <v>5884</v>
      </c>
      <c r="C658" s="128">
        <v>260.5</v>
      </c>
    </row>
    <row r="659" spans="1:3" x14ac:dyDescent="0.2">
      <c r="A659" s="86" t="s">
        <v>6777</v>
      </c>
      <c r="B659" s="87" t="s">
        <v>6776</v>
      </c>
      <c r="C659" s="128">
        <v>194.25</v>
      </c>
    </row>
    <row r="660" spans="1:3" x14ac:dyDescent="0.2">
      <c r="A660" s="86" t="s">
        <v>5883</v>
      </c>
      <c r="B660" s="87" t="s">
        <v>5882</v>
      </c>
      <c r="C660" s="128">
        <v>0</v>
      </c>
    </row>
    <row r="661" spans="1:3" x14ac:dyDescent="0.2">
      <c r="A661" s="86" t="s">
        <v>5881</v>
      </c>
      <c r="B661" s="87" t="s">
        <v>5880</v>
      </c>
      <c r="C661" s="128">
        <v>62.5</v>
      </c>
    </row>
    <row r="662" spans="1:3" x14ac:dyDescent="0.2">
      <c r="A662" s="86" t="s">
        <v>5879</v>
      </c>
      <c r="B662" s="87" t="s">
        <v>5878</v>
      </c>
      <c r="C662" s="128">
        <v>0</v>
      </c>
    </row>
    <row r="663" spans="1:3" x14ac:dyDescent="0.2">
      <c r="A663" s="86" t="s">
        <v>5877</v>
      </c>
      <c r="B663" s="87" t="s">
        <v>5876</v>
      </c>
      <c r="C663" s="128">
        <v>0</v>
      </c>
    </row>
    <row r="664" spans="1:3" x14ac:dyDescent="0.2">
      <c r="A664" s="86" t="s">
        <v>5877</v>
      </c>
      <c r="B664" s="87" t="s">
        <v>5876</v>
      </c>
      <c r="C664" s="128">
        <v>37</v>
      </c>
    </row>
    <row r="665" spans="1:3" x14ac:dyDescent="0.2">
      <c r="A665" s="86" t="s">
        <v>5875</v>
      </c>
      <c r="B665" s="87" t="s">
        <v>5874</v>
      </c>
      <c r="C665" s="128">
        <v>0</v>
      </c>
    </row>
    <row r="666" spans="1:3" x14ac:dyDescent="0.2">
      <c r="A666" s="86" t="s">
        <v>5875</v>
      </c>
      <c r="B666" s="87" t="s">
        <v>5874</v>
      </c>
      <c r="C666" s="128">
        <v>37</v>
      </c>
    </row>
    <row r="667" spans="1:3" x14ac:dyDescent="0.2">
      <c r="A667" s="86" t="s">
        <v>5873</v>
      </c>
      <c r="B667" s="87" t="s">
        <v>5872</v>
      </c>
      <c r="C667" s="128">
        <v>23.99</v>
      </c>
    </row>
    <row r="668" spans="1:3" x14ac:dyDescent="0.2">
      <c r="A668" s="86" t="s">
        <v>5871</v>
      </c>
      <c r="B668" s="87" t="s">
        <v>5870</v>
      </c>
      <c r="C668" s="128">
        <v>6.76</v>
      </c>
    </row>
    <row r="669" spans="1:3" x14ac:dyDescent="0.2">
      <c r="A669" s="86" t="s">
        <v>5869</v>
      </c>
      <c r="B669" s="87" t="s">
        <v>4870</v>
      </c>
      <c r="C669" s="128">
        <v>19</v>
      </c>
    </row>
    <row r="670" spans="1:3" x14ac:dyDescent="0.2">
      <c r="A670" s="86" t="s">
        <v>5868</v>
      </c>
      <c r="B670" s="87" t="s">
        <v>5867</v>
      </c>
      <c r="C670" s="128">
        <v>0</v>
      </c>
    </row>
    <row r="671" spans="1:3" x14ac:dyDescent="0.2">
      <c r="A671" s="86" t="s">
        <v>5866</v>
      </c>
      <c r="B671" s="87" t="s">
        <v>5865</v>
      </c>
      <c r="C671" s="128">
        <v>5.89</v>
      </c>
    </row>
    <row r="672" spans="1:3" x14ac:dyDescent="0.2">
      <c r="A672" s="86" t="s">
        <v>5864</v>
      </c>
      <c r="B672" s="87" t="s">
        <v>5863</v>
      </c>
      <c r="C672" s="128">
        <v>4.13</v>
      </c>
    </row>
    <row r="673" spans="1:3" x14ac:dyDescent="0.2">
      <c r="A673" s="86" t="s">
        <v>5862</v>
      </c>
      <c r="B673" s="87" t="s">
        <v>5861</v>
      </c>
      <c r="C673" s="128">
        <v>22.68</v>
      </c>
    </row>
    <row r="674" spans="1:3" x14ac:dyDescent="0.2">
      <c r="A674" s="86" t="s">
        <v>5860</v>
      </c>
      <c r="B674" s="87" t="s">
        <v>5859</v>
      </c>
      <c r="C674" s="128">
        <v>10.75</v>
      </c>
    </row>
    <row r="675" spans="1:3" x14ac:dyDescent="0.2">
      <c r="A675" s="86" t="s">
        <v>5858</v>
      </c>
      <c r="B675" s="87" t="s">
        <v>5857</v>
      </c>
      <c r="C675" s="128">
        <v>12</v>
      </c>
    </row>
    <row r="676" spans="1:3" x14ac:dyDescent="0.2">
      <c r="A676" s="86" t="s">
        <v>5856</v>
      </c>
      <c r="B676" s="87" t="s">
        <v>5855</v>
      </c>
      <c r="C676" s="128">
        <v>8.5</v>
      </c>
    </row>
    <row r="677" spans="1:3" x14ac:dyDescent="0.2">
      <c r="A677" s="86" t="s">
        <v>5854</v>
      </c>
      <c r="B677" s="87" t="s">
        <v>5853</v>
      </c>
      <c r="C677" s="128">
        <v>3.12</v>
      </c>
    </row>
    <row r="678" spans="1:3" x14ac:dyDescent="0.2">
      <c r="A678" s="86" t="s">
        <v>5852</v>
      </c>
      <c r="B678" s="87" t="s">
        <v>5851</v>
      </c>
      <c r="C678" s="128">
        <v>2.81</v>
      </c>
    </row>
    <row r="679" spans="1:3" x14ac:dyDescent="0.2">
      <c r="A679" s="86" t="s">
        <v>5850</v>
      </c>
      <c r="B679" s="87" t="s">
        <v>5849</v>
      </c>
      <c r="C679" s="128">
        <v>17.25</v>
      </c>
    </row>
    <row r="680" spans="1:3" x14ac:dyDescent="0.2">
      <c r="A680" s="86" t="s">
        <v>5848</v>
      </c>
      <c r="B680" s="87" t="s">
        <v>5847</v>
      </c>
      <c r="C680" s="128">
        <v>231.75</v>
      </c>
    </row>
    <row r="681" spans="1:3" x14ac:dyDescent="0.2">
      <c r="A681" s="86" t="s">
        <v>5846</v>
      </c>
      <c r="B681" s="87" t="s">
        <v>5845</v>
      </c>
      <c r="C681" s="128">
        <v>5.51</v>
      </c>
    </row>
    <row r="682" spans="1:3" x14ac:dyDescent="0.2">
      <c r="A682" s="86" t="s">
        <v>5844</v>
      </c>
      <c r="B682" s="87" t="s">
        <v>5843</v>
      </c>
      <c r="C682" s="128">
        <v>0</v>
      </c>
    </row>
    <row r="683" spans="1:3" x14ac:dyDescent="0.2">
      <c r="A683" s="86" t="s">
        <v>5842</v>
      </c>
      <c r="B683" s="87" t="s">
        <v>5841</v>
      </c>
      <c r="C683" s="128">
        <v>145</v>
      </c>
    </row>
    <row r="684" spans="1:3" x14ac:dyDescent="0.2">
      <c r="A684" s="86" t="s">
        <v>5840</v>
      </c>
      <c r="B684" s="87" t="s">
        <v>5788</v>
      </c>
      <c r="C684" s="128">
        <v>12.930000000000001</v>
      </c>
    </row>
    <row r="685" spans="1:3" x14ac:dyDescent="0.2">
      <c r="A685" s="86" t="s">
        <v>5839</v>
      </c>
      <c r="B685" s="87" t="s">
        <v>4799</v>
      </c>
      <c r="C685" s="128">
        <v>2.41</v>
      </c>
    </row>
    <row r="686" spans="1:3" x14ac:dyDescent="0.2">
      <c r="A686" s="86" t="s">
        <v>5838</v>
      </c>
      <c r="B686" s="87" t="s">
        <v>5786</v>
      </c>
      <c r="C686" s="128">
        <v>3.11</v>
      </c>
    </row>
    <row r="687" spans="1:3" x14ac:dyDescent="0.2">
      <c r="A687" s="86" t="s">
        <v>5837</v>
      </c>
      <c r="B687" s="87" t="s">
        <v>5784</v>
      </c>
      <c r="C687" s="128">
        <v>5.99</v>
      </c>
    </row>
    <row r="688" spans="1:3" x14ac:dyDescent="0.2">
      <c r="A688" s="86" t="s">
        <v>5836</v>
      </c>
      <c r="B688" s="87" t="s">
        <v>5835</v>
      </c>
      <c r="C688" s="128">
        <v>1.66</v>
      </c>
    </row>
    <row r="689" spans="1:3" x14ac:dyDescent="0.2">
      <c r="A689" s="86" t="s">
        <v>5834</v>
      </c>
      <c r="B689" s="87" t="s">
        <v>5780</v>
      </c>
      <c r="C689" s="128">
        <v>2.41</v>
      </c>
    </row>
    <row r="690" spans="1:3" x14ac:dyDescent="0.2">
      <c r="A690" s="86" t="s">
        <v>5833</v>
      </c>
      <c r="B690" s="87" t="s">
        <v>5832</v>
      </c>
      <c r="C690" s="128">
        <v>2</v>
      </c>
    </row>
    <row r="691" spans="1:3" x14ac:dyDescent="0.2">
      <c r="A691" s="86" t="s">
        <v>5831</v>
      </c>
      <c r="B691" s="87" t="s">
        <v>5830</v>
      </c>
      <c r="C691" s="128">
        <v>2.2600000000000002</v>
      </c>
    </row>
    <row r="692" spans="1:3" x14ac:dyDescent="0.2">
      <c r="A692" s="86" t="s">
        <v>5829</v>
      </c>
      <c r="B692" s="87" t="s">
        <v>5828</v>
      </c>
      <c r="C692" s="128">
        <v>2.21</v>
      </c>
    </row>
    <row r="693" spans="1:3" x14ac:dyDescent="0.2">
      <c r="A693" s="86" t="s">
        <v>5827</v>
      </c>
      <c r="B693" s="87" t="s">
        <v>5772</v>
      </c>
      <c r="C693" s="128">
        <v>2.21</v>
      </c>
    </row>
    <row r="694" spans="1:3" x14ac:dyDescent="0.2">
      <c r="A694" s="86" t="s">
        <v>5826</v>
      </c>
      <c r="B694" s="87" t="s">
        <v>5825</v>
      </c>
      <c r="C694" s="128">
        <v>278.64</v>
      </c>
    </row>
    <row r="695" spans="1:3" x14ac:dyDescent="0.2">
      <c r="A695" s="86" t="s">
        <v>5824</v>
      </c>
      <c r="B695" s="87" t="s">
        <v>5823</v>
      </c>
      <c r="C695" s="128">
        <v>21</v>
      </c>
    </row>
    <row r="696" spans="1:3" x14ac:dyDescent="0.2">
      <c r="A696" s="86" t="s">
        <v>5824</v>
      </c>
      <c r="B696" s="87" t="s">
        <v>5823</v>
      </c>
      <c r="C696" s="128">
        <v>0</v>
      </c>
    </row>
    <row r="697" spans="1:3" x14ac:dyDescent="0.2">
      <c r="A697" s="86" t="s">
        <v>6775</v>
      </c>
      <c r="B697" s="87" t="s">
        <v>6774</v>
      </c>
      <c r="C697" s="128">
        <v>0</v>
      </c>
    </row>
    <row r="698" spans="1:3" x14ac:dyDescent="0.2">
      <c r="A698" s="86" t="s">
        <v>5822</v>
      </c>
      <c r="B698" s="87" t="s">
        <v>5821</v>
      </c>
      <c r="C698" s="128">
        <v>0</v>
      </c>
    </row>
    <row r="699" spans="1:3" x14ac:dyDescent="0.2">
      <c r="A699" s="86" t="s">
        <v>5820</v>
      </c>
      <c r="B699" s="87" t="s">
        <v>5819</v>
      </c>
      <c r="C699" s="128">
        <v>70.2</v>
      </c>
    </row>
    <row r="700" spans="1:3" x14ac:dyDescent="0.2">
      <c r="A700" s="86" t="s">
        <v>5818</v>
      </c>
      <c r="B700" s="87" t="s">
        <v>5817</v>
      </c>
      <c r="C700" s="128">
        <v>46.75</v>
      </c>
    </row>
    <row r="701" spans="1:3" x14ac:dyDescent="0.2">
      <c r="A701" s="86" t="s">
        <v>5816</v>
      </c>
      <c r="B701" s="87" t="s">
        <v>5815</v>
      </c>
      <c r="C701" s="128">
        <v>0</v>
      </c>
    </row>
    <row r="702" spans="1:3" x14ac:dyDescent="0.2">
      <c r="A702" s="86" t="s">
        <v>5814</v>
      </c>
      <c r="B702" s="87" t="s">
        <v>5813</v>
      </c>
      <c r="C702" s="128">
        <v>12</v>
      </c>
    </row>
    <row r="703" spans="1:3" x14ac:dyDescent="0.2">
      <c r="A703" s="86" t="s">
        <v>5812</v>
      </c>
      <c r="B703" s="87" t="s">
        <v>5811</v>
      </c>
      <c r="C703" s="128">
        <v>50</v>
      </c>
    </row>
    <row r="704" spans="1:3" x14ac:dyDescent="0.2">
      <c r="A704" s="86" t="s">
        <v>5810</v>
      </c>
      <c r="B704" s="87" t="s">
        <v>5809</v>
      </c>
      <c r="C704" s="128">
        <v>39.674999999999997</v>
      </c>
    </row>
    <row r="705" spans="1:3" x14ac:dyDescent="0.2">
      <c r="A705" s="86" t="s">
        <v>5808</v>
      </c>
      <c r="B705" s="87" t="s">
        <v>5807</v>
      </c>
      <c r="C705" s="128">
        <v>420</v>
      </c>
    </row>
    <row r="706" spans="1:3" x14ac:dyDescent="0.2">
      <c r="A706" s="86" t="s">
        <v>5806</v>
      </c>
      <c r="B706" s="87" t="s">
        <v>5080</v>
      </c>
      <c r="C706" s="128">
        <v>0</v>
      </c>
    </row>
    <row r="707" spans="1:3" x14ac:dyDescent="0.2">
      <c r="A707" s="86" t="s">
        <v>5806</v>
      </c>
      <c r="B707" s="87" t="s">
        <v>5080</v>
      </c>
      <c r="C707" s="128">
        <v>17.38</v>
      </c>
    </row>
    <row r="708" spans="1:3" x14ac:dyDescent="0.2">
      <c r="A708" s="86" t="s">
        <v>5805</v>
      </c>
      <c r="B708" s="87" t="s">
        <v>5804</v>
      </c>
      <c r="C708" s="128">
        <v>0</v>
      </c>
    </row>
    <row r="709" spans="1:3" x14ac:dyDescent="0.2">
      <c r="A709" s="86" t="s">
        <v>5805</v>
      </c>
      <c r="B709" s="87" t="s">
        <v>5804</v>
      </c>
      <c r="C709" s="128">
        <v>7.67</v>
      </c>
    </row>
    <row r="710" spans="1:3" x14ac:dyDescent="0.2">
      <c r="A710" s="86" t="s">
        <v>6773</v>
      </c>
      <c r="B710" s="87" t="s">
        <v>6772</v>
      </c>
      <c r="C710" s="128">
        <v>5</v>
      </c>
    </row>
    <row r="711" spans="1:3" x14ac:dyDescent="0.2">
      <c r="A711" s="86" t="s">
        <v>6771</v>
      </c>
      <c r="B711" s="87" t="s">
        <v>6770</v>
      </c>
      <c r="C711" s="128">
        <v>29</v>
      </c>
    </row>
    <row r="712" spans="1:3" x14ac:dyDescent="0.2">
      <c r="A712" s="86" t="s">
        <v>5803</v>
      </c>
      <c r="B712" s="87" t="s">
        <v>5802</v>
      </c>
      <c r="C712" s="128">
        <v>18.34</v>
      </c>
    </row>
    <row r="713" spans="1:3" x14ac:dyDescent="0.2">
      <c r="A713" s="86" t="s">
        <v>5801</v>
      </c>
      <c r="B713" s="87" t="s">
        <v>5800</v>
      </c>
      <c r="C713" s="128">
        <v>100</v>
      </c>
    </row>
    <row r="714" spans="1:3" x14ac:dyDescent="0.2">
      <c r="A714" s="86" t="s">
        <v>6769</v>
      </c>
      <c r="B714" s="87" t="s">
        <v>6768</v>
      </c>
      <c r="C714" s="128">
        <v>37</v>
      </c>
    </row>
    <row r="715" spans="1:3" x14ac:dyDescent="0.2">
      <c r="A715" s="86" t="s">
        <v>5799</v>
      </c>
      <c r="B715" s="87" t="s">
        <v>5798</v>
      </c>
      <c r="C715" s="128">
        <v>0</v>
      </c>
    </row>
    <row r="716" spans="1:3" x14ac:dyDescent="0.2">
      <c r="A716" s="86" t="s">
        <v>5797</v>
      </c>
      <c r="B716" s="87" t="s">
        <v>5796</v>
      </c>
      <c r="C716" s="128">
        <v>0</v>
      </c>
    </row>
    <row r="717" spans="1:3" x14ac:dyDescent="0.2">
      <c r="A717" s="86" t="s">
        <v>5795</v>
      </c>
      <c r="B717" s="87" t="s">
        <v>5794</v>
      </c>
      <c r="C717" s="128">
        <v>0</v>
      </c>
    </row>
    <row r="718" spans="1:3" x14ac:dyDescent="0.2">
      <c r="A718" s="86" t="s">
        <v>5793</v>
      </c>
      <c r="B718" s="87" t="s">
        <v>5792</v>
      </c>
      <c r="C718" s="128">
        <v>9.42</v>
      </c>
    </row>
    <row r="719" spans="1:3" x14ac:dyDescent="0.2">
      <c r="A719" s="86" t="s">
        <v>5791</v>
      </c>
      <c r="B719" s="87" t="s">
        <v>5790</v>
      </c>
      <c r="C719" s="128">
        <v>3.9</v>
      </c>
    </row>
    <row r="720" spans="1:3" x14ac:dyDescent="0.2">
      <c r="A720" s="86" t="s">
        <v>5789</v>
      </c>
      <c r="B720" s="87" t="s">
        <v>5788</v>
      </c>
      <c r="C720" s="128">
        <v>17.98</v>
      </c>
    </row>
    <row r="721" spans="1:3" x14ac:dyDescent="0.2">
      <c r="A721" s="86" t="s">
        <v>5787</v>
      </c>
      <c r="B721" s="87" t="s">
        <v>5786</v>
      </c>
      <c r="C721" s="128">
        <v>4.33</v>
      </c>
    </row>
    <row r="722" spans="1:3" x14ac:dyDescent="0.2">
      <c r="A722" s="86" t="s">
        <v>5785</v>
      </c>
      <c r="B722" s="87" t="s">
        <v>5784</v>
      </c>
      <c r="C722" s="128">
        <v>9.35</v>
      </c>
    </row>
    <row r="723" spans="1:3" x14ac:dyDescent="0.2">
      <c r="A723" s="86" t="s">
        <v>5783</v>
      </c>
      <c r="B723" s="87" t="s">
        <v>5782</v>
      </c>
      <c r="C723" s="128">
        <v>2.3199999999999998</v>
      </c>
    </row>
    <row r="724" spans="1:3" x14ac:dyDescent="0.2">
      <c r="A724" s="86" t="s">
        <v>5781</v>
      </c>
      <c r="B724" s="87" t="s">
        <v>5780</v>
      </c>
      <c r="C724" s="128">
        <v>3.74</v>
      </c>
    </row>
    <row r="725" spans="1:3" x14ac:dyDescent="0.2">
      <c r="A725" s="86" t="s">
        <v>5779</v>
      </c>
      <c r="B725" s="87" t="s">
        <v>5778</v>
      </c>
      <c r="C725" s="128">
        <v>3.06</v>
      </c>
    </row>
    <row r="726" spans="1:3" x14ac:dyDescent="0.2">
      <c r="A726" s="86" t="s">
        <v>5777</v>
      </c>
      <c r="B726" s="87" t="s">
        <v>5776</v>
      </c>
      <c r="C726" s="128">
        <v>3.27</v>
      </c>
    </row>
    <row r="727" spans="1:3" x14ac:dyDescent="0.2">
      <c r="A727" s="86" t="s">
        <v>5775</v>
      </c>
      <c r="B727" s="87" t="s">
        <v>5774</v>
      </c>
      <c r="C727" s="128">
        <v>3.55</v>
      </c>
    </row>
    <row r="728" spans="1:3" x14ac:dyDescent="0.2">
      <c r="A728" s="86" t="s">
        <v>5773</v>
      </c>
      <c r="B728" s="87" t="s">
        <v>5772</v>
      </c>
      <c r="C728" s="128">
        <v>3.28</v>
      </c>
    </row>
    <row r="729" spans="1:3" x14ac:dyDescent="0.2">
      <c r="A729" s="86" t="s">
        <v>5771</v>
      </c>
      <c r="B729" s="87" t="s">
        <v>5770</v>
      </c>
      <c r="C729" s="128">
        <v>10</v>
      </c>
    </row>
    <row r="730" spans="1:3" x14ac:dyDescent="0.2">
      <c r="A730" s="86" t="s">
        <v>5769</v>
      </c>
      <c r="B730" s="87" t="s">
        <v>5768</v>
      </c>
      <c r="C730" s="128">
        <v>0</v>
      </c>
    </row>
    <row r="731" spans="1:3" x14ac:dyDescent="0.2">
      <c r="A731" s="86" t="s">
        <v>5767</v>
      </c>
      <c r="B731" s="87" t="s">
        <v>5664</v>
      </c>
      <c r="C731" s="128">
        <v>5.58</v>
      </c>
    </row>
    <row r="732" spans="1:3" x14ac:dyDescent="0.2">
      <c r="A732" s="86" t="s">
        <v>5766</v>
      </c>
      <c r="B732" s="87" t="s">
        <v>5737</v>
      </c>
      <c r="C732" s="128">
        <v>0</v>
      </c>
    </row>
    <row r="733" spans="1:3" x14ac:dyDescent="0.2">
      <c r="A733" s="86" t="s">
        <v>5765</v>
      </c>
      <c r="B733" s="87" t="s">
        <v>5752</v>
      </c>
      <c r="C733" s="128">
        <v>103.4</v>
      </c>
    </row>
    <row r="734" spans="1:3" x14ac:dyDescent="0.2">
      <c r="A734" s="86" t="s">
        <v>5764</v>
      </c>
      <c r="B734" s="87" t="s">
        <v>5735</v>
      </c>
      <c r="C734" s="128">
        <v>1.42</v>
      </c>
    </row>
    <row r="735" spans="1:3" x14ac:dyDescent="0.2">
      <c r="A735" s="86" t="s">
        <v>5763</v>
      </c>
      <c r="B735" s="87" t="s">
        <v>5762</v>
      </c>
      <c r="C735" s="128">
        <v>27.99</v>
      </c>
    </row>
    <row r="736" spans="1:3" x14ac:dyDescent="0.2">
      <c r="A736" s="86" t="s">
        <v>5761</v>
      </c>
      <c r="B736" s="87" t="s">
        <v>5760</v>
      </c>
      <c r="C736" s="128">
        <v>0</v>
      </c>
    </row>
    <row r="737" spans="1:3" x14ac:dyDescent="0.2">
      <c r="A737" s="86" t="s">
        <v>5759</v>
      </c>
      <c r="B737" s="87" t="s">
        <v>5758</v>
      </c>
      <c r="C737" s="128">
        <v>7</v>
      </c>
    </row>
    <row r="738" spans="1:3" x14ac:dyDescent="0.2">
      <c r="A738" s="86" t="s">
        <v>5757</v>
      </c>
      <c r="B738" s="87" t="s">
        <v>5756</v>
      </c>
      <c r="C738" s="128">
        <v>392.95</v>
      </c>
    </row>
    <row r="739" spans="1:3" x14ac:dyDescent="0.2">
      <c r="A739" s="86" t="s">
        <v>5755</v>
      </c>
      <c r="B739" s="87" t="s">
        <v>5754</v>
      </c>
      <c r="C739" s="128">
        <v>106</v>
      </c>
    </row>
    <row r="740" spans="1:3" x14ac:dyDescent="0.2">
      <c r="A740" s="86" t="s">
        <v>5753</v>
      </c>
      <c r="B740" s="87" t="s">
        <v>5752</v>
      </c>
      <c r="C740" s="128">
        <v>73.64</v>
      </c>
    </row>
    <row r="741" spans="1:3" x14ac:dyDescent="0.2">
      <c r="A741" s="86" t="s">
        <v>5751</v>
      </c>
      <c r="B741" s="87" t="s">
        <v>5735</v>
      </c>
      <c r="C741" s="128">
        <v>1.46</v>
      </c>
    </row>
    <row r="742" spans="1:3" x14ac:dyDescent="0.2">
      <c r="A742" s="86" t="s">
        <v>5750</v>
      </c>
      <c r="B742" s="87" t="s">
        <v>5749</v>
      </c>
      <c r="C742" s="128">
        <v>5.58</v>
      </c>
    </row>
    <row r="743" spans="1:3" x14ac:dyDescent="0.2">
      <c r="A743" s="86" t="s">
        <v>5748</v>
      </c>
      <c r="B743" s="87" t="s">
        <v>5747</v>
      </c>
      <c r="C743" s="128">
        <v>15</v>
      </c>
    </row>
    <row r="744" spans="1:3" x14ac:dyDescent="0.2">
      <c r="A744" s="86" t="s">
        <v>5746</v>
      </c>
      <c r="B744" s="87" t="s">
        <v>5745</v>
      </c>
      <c r="C744" s="128">
        <v>13</v>
      </c>
    </row>
    <row r="745" spans="1:3" x14ac:dyDescent="0.2">
      <c r="A745" s="86" t="s">
        <v>5744</v>
      </c>
      <c r="B745" s="87" t="s">
        <v>5743</v>
      </c>
      <c r="C745" s="128">
        <v>0</v>
      </c>
    </row>
    <row r="746" spans="1:3" x14ac:dyDescent="0.2">
      <c r="A746" s="86" t="s">
        <v>5742</v>
      </c>
      <c r="B746" s="87" t="s">
        <v>5741</v>
      </c>
      <c r="C746" s="128">
        <v>24.13</v>
      </c>
    </row>
    <row r="747" spans="1:3" x14ac:dyDescent="0.2">
      <c r="A747" s="86" t="s">
        <v>5740</v>
      </c>
      <c r="B747" s="87" t="s">
        <v>5739</v>
      </c>
      <c r="C747" s="128">
        <v>24.12</v>
      </c>
    </row>
    <row r="748" spans="1:3" x14ac:dyDescent="0.2">
      <c r="A748" s="86" t="s">
        <v>5738</v>
      </c>
      <c r="B748" s="87" t="s">
        <v>5737</v>
      </c>
      <c r="C748" s="128">
        <v>0</v>
      </c>
    </row>
    <row r="749" spans="1:3" x14ac:dyDescent="0.2">
      <c r="A749" s="86" t="s">
        <v>5736</v>
      </c>
      <c r="B749" s="87" t="s">
        <v>5735</v>
      </c>
      <c r="C749" s="128">
        <v>1.42</v>
      </c>
    </row>
    <row r="750" spans="1:3" x14ac:dyDescent="0.2">
      <c r="A750" s="86" t="s">
        <v>5734</v>
      </c>
      <c r="B750" s="87" t="s">
        <v>5733</v>
      </c>
      <c r="C750" s="128">
        <v>111.77999999999999</v>
      </c>
    </row>
    <row r="751" spans="1:3" x14ac:dyDescent="0.2">
      <c r="A751" s="86" t="s">
        <v>5732</v>
      </c>
      <c r="B751" s="87" t="s">
        <v>5731</v>
      </c>
      <c r="C751" s="128">
        <v>7</v>
      </c>
    </row>
    <row r="752" spans="1:3" x14ac:dyDescent="0.2">
      <c r="A752" s="86" t="s">
        <v>5730</v>
      </c>
      <c r="B752" s="87" t="s">
        <v>5729</v>
      </c>
      <c r="C752" s="128">
        <v>0</v>
      </c>
    </row>
    <row r="753" spans="1:3" x14ac:dyDescent="0.2">
      <c r="A753" s="86" t="s">
        <v>5728</v>
      </c>
      <c r="B753" s="87" t="s">
        <v>5727</v>
      </c>
      <c r="C753" s="128">
        <v>0</v>
      </c>
    </row>
    <row r="754" spans="1:3" x14ac:dyDescent="0.2">
      <c r="A754" s="86" t="s">
        <v>5726</v>
      </c>
      <c r="B754" s="87" t="s">
        <v>5725</v>
      </c>
      <c r="C754" s="128">
        <v>5.58</v>
      </c>
    </row>
    <row r="755" spans="1:3" x14ac:dyDescent="0.2">
      <c r="A755" s="86" t="s">
        <v>5724</v>
      </c>
      <c r="B755" s="87" t="s">
        <v>5723</v>
      </c>
      <c r="C755" s="128">
        <v>20.02</v>
      </c>
    </row>
    <row r="756" spans="1:3" x14ac:dyDescent="0.2">
      <c r="A756" s="86" t="s">
        <v>5722</v>
      </c>
      <c r="B756" s="87" t="s">
        <v>5721</v>
      </c>
      <c r="C756" s="128">
        <v>0</v>
      </c>
    </row>
    <row r="757" spans="1:3" x14ac:dyDescent="0.2">
      <c r="A757" s="86" t="s">
        <v>5720</v>
      </c>
      <c r="B757" s="87" t="s">
        <v>5719</v>
      </c>
      <c r="C757" s="128">
        <v>0</v>
      </c>
    </row>
    <row r="758" spans="1:3" x14ac:dyDescent="0.2">
      <c r="A758" s="86" t="s">
        <v>5720</v>
      </c>
      <c r="B758" s="87" t="s">
        <v>5719</v>
      </c>
      <c r="C758" s="128">
        <v>2.5499999999999998</v>
      </c>
    </row>
    <row r="759" spans="1:3" x14ac:dyDescent="0.2">
      <c r="A759" s="86" t="s">
        <v>5718</v>
      </c>
      <c r="B759" s="87" t="s">
        <v>5717</v>
      </c>
      <c r="C759" s="128">
        <v>0</v>
      </c>
    </row>
    <row r="760" spans="1:3" x14ac:dyDescent="0.2">
      <c r="A760" s="86" t="s">
        <v>5718</v>
      </c>
      <c r="B760" s="87" t="s">
        <v>5717</v>
      </c>
      <c r="C760" s="128">
        <v>7.41</v>
      </c>
    </row>
    <row r="761" spans="1:3" x14ac:dyDescent="0.2">
      <c r="A761" s="86" t="s">
        <v>5716</v>
      </c>
      <c r="B761" s="87" t="s">
        <v>5715</v>
      </c>
      <c r="C761" s="128">
        <v>0</v>
      </c>
    </row>
    <row r="762" spans="1:3" x14ac:dyDescent="0.2">
      <c r="A762" s="86" t="s">
        <v>5716</v>
      </c>
      <c r="B762" s="87" t="s">
        <v>5715</v>
      </c>
      <c r="C762" s="128">
        <v>8.11</v>
      </c>
    </row>
    <row r="763" spans="1:3" x14ac:dyDescent="0.2">
      <c r="A763" s="86" t="s">
        <v>5714</v>
      </c>
      <c r="B763" s="87" t="s">
        <v>5713</v>
      </c>
      <c r="C763" s="128">
        <v>0</v>
      </c>
    </row>
    <row r="764" spans="1:3" x14ac:dyDescent="0.2">
      <c r="A764" s="86" t="s">
        <v>5714</v>
      </c>
      <c r="B764" s="87" t="s">
        <v>5713</v>
      </c>
      <c r="C764" s="128">
        <v>285.69</v>
      </c>
    </row>
    <row r="765" spans="1:3" x14ac:dyDescent="0.2">
      <c r="A765" s="86" t="s">
        <v>5712</v>
      </c>
      <c r="B765" s="87" t="s">
        <v>5711</v>
      </c>
      <c r="C765" s="128">
        <v>0</v>
      </c>
    </row>
    <row r="766" spans="1:3" x14ac:dyDescent="0.2">
      <c r="A766" s="86" t="s">
        <v>5712</v>
      </c>
      <c r="B766" s="87" t="s">
        <v>5711</v>
      </c>
      <c r="C766" s="128">
        <v>285.69</v>
      </c>
    </row>
    <row r="767" spans="1:3" x14ac:dyDescent="0.2">
      <c r="A767" s="86" t="s">
        <v>5710</v>
      </c>
      <c r="B767" s="87" t="s">
        <v>5709</v>
      </c>
      <c r="C767" s="128">
        <v>0</v>
      </c>
    </row>
    <row r="768" spans="1:3" x14ac:dyDescent="0.2">
      <c r="A768" s="86" t="s">
        <v>5710</v>
      </c>
      <c r="B768" s="87" t="s">
        <v>5709</v>
      </c>
      <c r="C768" s="128">
        <v>16.97</v>
      </c>
    </row>
    <row r="769" spans="1:3" x14ac:dyDescent="0.2">
      <c r="A769" s="86" t="s">
        <v>5708</v>
      </c>
      <c r="B769" s="87" t="s">
        <v>5707</v>
      </c>
      <c r="C769" s="128">
        <v>0</v>
      </c>
    </row>
    <row r="770" spans="1:3" x14ac:dyDescent="0.2">
      <c r="A770" s="86" t="s">
        <v>5706</v>
      </c>
      <c r="B770" s="87" t="s">
        <v>5705</v>
      </c>
      <c r="C770" s="128">
        <v>15.440000000000001</v>
      </c>
    </row>
    <row r="771" spans="1:3" x14ac:dyDescent="0.2">
      <c r="A771" s="86" t="s">
        <v>5706</v>
      </c>
      <c r="B771" s="87" t="s">
        <v>5705</v>
      </c>
      <c r="C771" s="128">
        <v>15.44</v>
      </c>
    </row>
    <row r="772" spans="1:3" x14ac:dyDescent="0.2">
      <c r="A772" s="86" t="s">
        <v>5704</v>
      </c>
      <c r="B772" s="87" t="s">
        <v>5703</v>
      </c>
      <c r="C772" s="128">
        <v>17.849999999999998</v>
      </c>
    </row>
    <row r="773" spans="1:3" x14ac:dyDescent="0.2">
      <c r="A773" s="86" t="s">
        <v>5702</v>
      </c>
      <c r="B773" s="87" t="s">
        <v>5701</v>
      </c>
      <c r="C773" s="128">
        <v>174</v>
      </c>
    </row>
    <row r="774" spans="1:3" x14ac:dyDescent="0.2">
      <c r="A774" s="86" t="s">
        <v>5700</v>
      </c>
      <c r="B774" s="87" t="s">
        <v>5699</v>
      </c>
      <c r="C774" s="128">
        <v>120.63</v>
      </c>
    </row>
    <row r="775" spans="1:3" x14ac:dyDescent="0.2">
      <c r="A775" s="86" t="s">
        <v>5698</v>
      </c>
      <c r="B775" s="87" t="s">
        <v>5697</v>
      </c>
      <c r="C775" s="128">
        <v>602.05999999999995</v>
      </c>
    </row>
    <row r="776" spans="1:3" x14ac:dyDescent="0.2">
      <c r="A776" s="86" t="s">
        <v>5696</v>
      </c>
      <c r="B776" s="87" t="s">
        <v>5695</v>
      </c>
      <c r="C776" s="128">
        <v>0</v>
      </c>
    </row>
    <row r="777" spans="1:3" x14ac:dyDescent="0.2">
      <c r="A777" s="86" t="s">
        <v>5694</v>
      </c>
      <c r="B777" s="87" t="s">
        <v>5693</v>
      </c>
      <c r="C777" s="128">
        <v>5.5799999999999992</v>
      </c>
    </row>
    <row r="778" spans="1:3" x14ac:dyDescent="0.2">
      <c r="A778" s="86" t="s">
        <v>5692</v>
      </c>
      <c r="B778" s="87" t="s">
        <v>5691</v>
      </c>
      <c r="C778" s="128">
        <v>5.58</v>
      </c>
    </row>
    <row r="779" spans="1:3" x14ac:dyDescent="0.2">
      <c r="A779" s="86" t="s">
        <v>5690</v>
      </c>
      <c r="B779" s="87" t="s">
        <v>5689</v>
      </c>
      <c r="C779" s="128">
        <v>36.67</v>
      </c>
    </row>
    <row r="780" spans="1:3" x14ac:dyDescent="0.2">
      <c r="A780" s="86" t="s">
        <v>5688</v>
      </c>
      <c r="B780" s="87" t="s">
        <v>5687</v>
      </c>
      <c r="C780" s="128">
        <v>0</v>
      </c>
    </row>
    <row r="781" spans="1:3" x14ac:dyDescent="0.2">
      <c r="A781" s="86" t="s">
        <v>5686</v>
      </c>
      <c r="B781" s="87" t="s">
        <v>5685</v>
      </c>
      <c r="C781" s="128">
        <v>16.18</v>
      </c>
    </row>
    <row r="782" spans="1:3" x14ac:dyDescent="0.2">
      <c r="A782" s="86" t="s">
        <v>5684</v>
      </c>
      <c r="B782" s="87" t="s">
        <v>5683</v>
      </c>
      <c r="C782" s="128">
        <v>5.05</v>
      </c>
    </row>
    <row r="783" spans="1:3" x14ac:dyDescent="0.2">
      <c r="A783" s="86" t="s">
        <v>5682</v>
      </c>
      <c r="B783" s="87" t="s">
        <v>5681</v>
      </c>
      <c r="C783" s="128">
        <v>0</v>
      </c>
    </row>
    <row r="784" spans="1:3" x14ac:dyDescent="0.2">
      <c r="A784" s="86" t="s">
        <v>5680</v>
      </c>
      <c r="B784" s="87" t="s">
        <v>5679</v>
      </c>
      <c r="C784" s="128">
        <v>0</v>
      </c>
    </row>
    <row r="785" spans="1:3" x14ac:dyDescent="0.2">
      <c r="A785" s="86" t="s">
        <v>5680</v>
      </c>
      <c r="B785" s="87" t="s">
        <v>5679</v>
      </c>
      <c r="C785" s="128">
        <v>243.55</v>
      </c>
    </row>
    <row r="786" spans="1:3" x14ac:dyDescent="0.2">
      <c r="A786" s="86" t="s">
        <v>5678</v>
      </c>
      <c r="B786" s="87" t="s">
        <v>5677</v>
      </c>
      <c r="C786" s="128">
        <v>0</v>
      </c>
    </row>
    <row r="787" spans="1:3" x14ac:dyDescent="0.2">
      <c r="A787" s="86" t="s">
        <v>5678</v>
      </c>
      <c r="B787" s="87" t="s">
        <v>5677</v>
      </c>
      <c r="C787" s="128">
        <v>120.23</v>
      </c>
    </row>
    <row r="788" spans="1:3" x14ac:dyDescent="0.2">
      <c r="A788" s="86" t="s">
        <v>5676</v>
      </c>
      <c r="B788" s="87" t="s">
        <v>5110</v>
      </c>
      <c r="C788" s="128">
        <v>0</v>
      </c>
    </row>
    <row r="789" spans="1:3" x14ac:dyDescent="0.2">
      <c r="A789" s="86" t="s">
        <v>5676</v>
      </c>
      <c r="B789" s="87" t="s">
        <v>5110</v>
      </c>
      <c r="C789" s="128">
        <v>118.72</v>
      </c>
    </row>
    <row r="790" spans="1:3" x14ac:dyDescent="0.2">
      <c r="A790" s="86" t="s">
        <v>5675</v>
      </c>
      <c r="B790" s="87" t="s">
        <v>5674</v>
      </c>
      <c r="C790" s="128">
        <v>5.58</v>
      </c>
    </row>
    <row r="791" spans="1:3" x14ac:dyDescent="0.2">
      <c r="A791" s="86" t="s">
        <v>6767</v>
      </c>
      <c r="B791" s="87" t="s">
        <v>6766</v>
      </c>
      <c r="C791" s="128">
        <v>385</v>
      </c>
    </row>
    <row r="792" spans="1:3" x14ac:dyDescent="0.2">
      <c r="A792" s="86" t="s">
        <v>5673</v>
      </c>
      <c r="B792" s="87" t="s">
        <v>5672</v>
      </c>
      <c r="C792" s="128">
        <v>0</v>
      </c>
    </row>
    <row r="793" spans="1:3" x14ac:dyDescent="0.2">
      <c r="A793" s="86" t="s">
        <v>5671</v>
      </c>
      <c r="B793" s="87" t="s">
        <v>5670</v>
      </c>
      <c r="C793" s="128">
        <v>17.79</v>
      </c>
    </row>
    <row r="794" spans="1:3" x14ac:dyDescent="0.2">
      <c r="A794" s="86" t="s">
        <v>5669</v>
      </c>
      <c r="B794" s="87" t="s">
        <v>5668</v>
      </c>
      <c r="C794" s="128">
        <v>17.61</v>
      </c>
    </row>
    <row r="795" spans="1:3" x14ac:dyDescent="0.2">
      <c r="A795" s="86" t="s">
        <v>5667</v>
      </c>
      <c r="B795" s="87" t="s">
        <v>5666</v>
      </c>
      <c r="C795" s="128">
        <v>0</v>
      </c>
    </row>
    <row r="796" spans="1:3" x14ac:dyDescent="0.2">
      <c r="A796" s="86" t="s">
        <v>5665</v>
      </c>
      <c r="B796" s="87" t="s">
        <v>5664</v>
      </c>
      <c r="C796" s="128">
        <v>13.47</v>
      </c>
    </row>
    <row r="797" spans="1:3" x14ac:dyDescent="0.2">
      <c r="A797" s="86" t="s">
        <v>5663</v>
      </c>
      <c r="B797" s="87" t="s">
        <v>5662</v>
      </c>
      <c r="C797" s="128">
        <v>0</v>
      </c>
    </row>
    <row r="798" spans="1:3" x14ac:dyDescent="0.2">
      <c r="A798" s="86" t="s">
        <v>5661</v>
      </c>
      <c r="B798" s="87" t="s">
        <v>5660</v>
      </c>
      <c r="C798" s="128">
        <v>9.36</v>
      </c>
    </row>
    <row r="799" spans="1:3" x14ac:dyDescent="0.2">
      <c r="A799" s="86" t="s">
        <v>5659</v>
      </c>
      <c r="B799" s="87" t="s">
        <v>5658</v>
      </c>
      <c r="C799" s="128">
        <v>0</v>
      </c>
    </row>
    <row r="800" spans="1:3" x14ac:dyDescent="0.2">
      <c r="A800" s="86" t="s">
        <v>5657</v>
      </c>
      <c r="B800" s="87" t="s">
        <v>5656</v>
      </c>
      <c r="C800" s="128">
        <v>0</v>
      </c>
    </row>
    <row r="801" spans="1:3" x14ac:dyDescent="0.2">
      <c r="A801" s="86" t="s">
        <v>5655</v>
      </c>
      <c r="B801" s="87" t="s">
        <v>5654</v>
      </c>
      <c r="C801" s="128">
        <v>32</v>
      </c>
    </row>
    <row r="802" spans="1:3" x14ac:dyDescent="0.2">
      <c r="A802" s="86" t="s">
        <v>5653</v>
      </c>
      <c r="B802" s="87" t="s">
        <v>5652</v>
      </c>
      <c r="C802" s="128">
        <v>169</v>
      </c>
    </row>
    <row r="803" spans="1:3" x14ac:dyDescent="0.2">
      <c r="A803" s="86" t="s">
        <v>6765</v>
      </c>
      <c r="B803" s="87" t="s">
        <v>6764</v>
      </c>
      <c r="C803" s="128">
        <v>311.82</v>
      </c>
    </row>
    <row r="804" spans="1:3" x14ac:dyDescent="0.2">
      <c r="A804" s="86" t="s">
        <v>5651</v>
      </c>
      <c r="B804" s="87" t="s">
        <v>5650</v>
      </c>
      <c r="C804" s="128">
        <v>96.5</v>
      </c>
    </row>
    <row r="805" spans="1:3" x14ac:dyDescent="0.2">
      <c r="A805" s="86" t="s">
        <v>5649</v>
      </c>
      <c r="B805" s="87" t="s">
        <v>5648</v>
      </c>
      <c r="C805" s="128">
        <v>5.58</v>
      </c>
    </row>
    <row r="806" spans="1:3" x14ac:dyDescent="0.2">
      <c r="A806" s="86" t="s">
        <v>5647</v>
      </c>
      <c r="B806" s="87" t="s">
        <v>5646</v>
      </c>
      <c r="C806" s="128">
        <v>0</v>
      </c>
    </row>
    <row r="807" spans="1:3" x14ac:dyDescent="0.2">
      <c r="A807" s="86" t="s">
        <v>5645</v>
      </c>
      <c r="B807" s="87" t="s">
        <v>5644</v>
      </c>
      <c r="C807" s="128">
        <v>5.58</v>
      </c>
    </row>
    <row r="808" spans="1:3" x14ac:dyDescent="0.2">
      <c r="A808" s="86" t="s">
        <v>6763</v>
      </c>
      <c r="B808" s="87" t="s">
        <v>6762</v>
      </c>
      <c r="C808" s="128">
        <v>0</v>
      </c>
    </row>
    <row r="809" spans="1:3" x14ac:dyDescent="0.2">
      <c r="A809" s="86" t="s">
        <v>5643</v>
      </c>
      <c r="B809" s="87" t="s">
        <v>5642</v>
      </c>
      <c r="C809" s="128">
        <v>0</v>
      </c>
    </row>
    <row r="810" spans="1:3" x14ac:dyDescent="0.2">
      <c r="A810" s="86" t="s">
        <v>5641</v>
      </c>
      <c r="B810" s="87" t="s">
        <v>5640</v>
      </c>
      <c r="C810" s="128">
        <v>19.3</v>
      </c>
    </row>
    <row r="811" spans="1:3" x14ac:dyDescent="0.2">
      <c r="A811" s="86" t="s">
        <v>5639</v>
      </c>
      <c r="B811" s="87" t="s">
        <v>5638</v>
      </c>
      <c r="C811" s="128">
        <v>4.83</v>
      </c>
    </row>
    <row r="812" spans="1:3" x14ac:dyDescent="0.2">
      <c r="A812" s="86" t="s">
        <v>5637</v>
      </c>
      <c r="B812" s="87" t="s">
        <v>5636</v>
      </c>
      <c r="C812" s="128">
        <v>0</v>
      </c>
    </row>
    <row r="813" spans="1:3" x14ac:dyDescent="0.2">
      <c r="A813" s="86" t="s">
        <v>5635</v>
      </c>
      <c r="B813" s="87" t="s">
        <v>5634</v>
      </c>
      <c r="C813" s="128">
        <v>8.44</v>
      </c>
    </row>
    <row r="814" spans="1:3" x14ac:dyDescent="0.2">
      <c r="A814" s="86" t="s">
        <v>5633</v>
      </c>
      <c r="B814" s="87" t="s">
        <v>5632</v>
      </c>
      <c r="C814" s="128">
        <v>19.3</v>
      </c>
    </row>
    <row r="815" spans="1:3" x14ac:dyDescent="0.2">
      <c r="A815" s="86" t="s">
        <v>6761</v>
      </c>
      <c r="B815" s="87" t="s">
        <v>6760</v>
      </c>
      <c r="C815" s="128">
        <v>88.2</v>
      </c>
    </row>
    <row r="816" spans="1:3" x14ac:dyDescent="0.2">
      <c r="A816" s="86" t="s">
        <v>6759</v>
      </c>
      <c r="B816" s="87" t="s">
        <v>6758</v>
      </c>
      <c r="C816" s="128">
        <v>0</v>
      </c>
    </row>
    <row r="817" spans="1:3" x14ac:dyDescent="0.2">
      <c r="A817" s="86" t="s">
        <v>6757</v>
      </c>
      <c r="B817" s="87" t="s">
        <v>6756</v>
      </c>
      <c r="C817" s="128">
        <v>10.050000000000001</v>
      </c>
    </row>
    <row r="818" spans="1:3" x14ac:dyDescent="0.2">
      <c r="A818" s="86" t="s">
        <v>6755</v>
      </c>
      <c r="B818" s="87" t="s">
        <v>6754</v>
      </c>
      <c r="C818" s="128">
        <v>25.6</v>
      </c>
    </row>
    <row r="819" spans="1:3" x14ac:dyDescent="0.2">
      <c r="A819" s="86" t="s">
        <v>6753</v>
      </c>
      <c r="B819" s="87" t="s">
        <v>6752</v>
      </c>
      <c r="C819" s="128">
        <v>88.2</v>
      </c>
    </row>
    <row r="820" spans="1:3" x14ac:dyDescent="0.2">
      <c r="A820" s="86" t="s">
        <v>5631</v>
      </c>
      <c r="B820" s="87" t="s">
        <v>5630</v>
      </c>
      <c r="C820" s="128">
        <v>0</v>
      </c>
    </row>
    <row r="821" spans="1:3" x14ac:dyDescent="0.2">
      <c r="A821" s="86" t="s">
        <v>5629</v>
      </c>
      <c r="B821" s="87" t="s">
        <v>5628</v>
      </c>
      <c r="C821" s="128">
        <v>13.51</v>
      </c>
    </row>
    <row r="822" spans="1:3" x14ac:dyDescent="0.2">
      <c r="A822" s="86" t="s">
        <v>5629</v>
      </c>
      <c r="B822" s="87" t="s">
        <v>5628</v>
      </c>
      <c r="C822" s="128">
        <v>13.510000000000002</v>
      </c>
    </row>
    <row r="823" spans="1:3" x14ac:dyDescent="0.2">
      <c r="A823" s="86" t="s">
        <v>5627</v>
      </c>
      <c r="B823" s="87" t="s">
        <v>5626</v>
      </c>
      <c r="C823" s="128">
        <v>88.2</v>
      </c>
    </row>
    <row r="824" spans="1:3" x14ac:dyDescent="0.2">
      <c r="A824" s="86" t="s">
        <v>5627</v>
      </c>
      <c r="B824" s="87" t="s">
        <v>5626</v>
      </c>
      <c r="C824" s="128">
        <v>0</v>
      </c>
    </row>
    <row r="825" spans="1:3" x14ac:dyDescent="0.2">
      <c r="A825" s="86" t="s">
        <v>6751</v>
      </c>
      <c r="B825" s="87" t="s">
        <v>6750</v>
      </c>
      <c r="C825" s="128">
        <v>88.2</v>
      </c>
    </row>
    <row r="826" spans="1:3" x14ac:dyDescent="0.2">
      <c r="A826" s="86" t="s">
        <v>6749</v>
      </c>
      <c r="B826" s="87" t="s">
        <v>6748</v>
      </c>
      <c r="C826" s="128">
        <v>88.2</v>
      </c>
    </row>
    <row r="827" spans="1:3" x14ac:dyDescent="0.2">
      <c r="A827" s="86" t="s">
        <v>6747</v>
      </c>
      <c r="B827" s="87" t="s">
        <v>6746</v>
      </c>
      <c r="C827" s="128">
        <v>88.2</v>
      </c>
    </row>
    <row r="828" spans="1:3" x14ac:dyDescent="0.2">
      <c r="A828" s="86" t="s">
        <v>5625</v>
      </c>
      <c r="B828" s="87" t="s">
        <v>5624</v>
      </c>
      <c r="C828" s="128">
        <v>0</v>
      </c>
    </row>
    <row r="829" spans="1:3" x14ac:dyDescent="0.2">
      <c r="A829" s="86" t="s">
        <v>5625</v>
      </c>
      <c r="B829" s="87" t="s">
        <v>5624</v>
      </c>
      <c r="C829" s="128">
        <v>15.44</v>
      </c>
    </row>
    <row r="830" spans="1:3" x14ac:dyDescent="0.2">
      <c r="A830" s="86" t="s">
        <v>5623</v>
      </c>
      <c r="B830" s="87" t="s">
        <v>5622</v>
      </c>
      <c r="C830" s="128">
        <v>0</v>
      </c>
    </row>
    <row r="831" spans="1:3" x14ac:dyDescent="0.2">
      <c r="A831" s="86" t="s">
        <v>5621</v>
      </c>
      <c r="B831" s="87" t="s">
        <v>5620</v>
      </c>
      <c r="C831" s="128">
        <v>48.99</v>
      </c>
    </row>
    <row r="832" spans="1:3" x14ac:dyDescent="0.2">
      <c r="A832" s="86" t="s">
        <v>6745</v>
      </c>
      <c r="B832" s="87" t="s">
        <v>6744</v>
      </c>
      <c r="C832" s="128">
        <v>33.78</v>
      </c>
    </row>
    <row r="833" spans="1:3" x14ac:dyDescent="0.2">
      <c r="A833" s="86" t="s">
        <v>5619</v>
      </c>
      <c r="B833" s="87" t="s">
        <v>5618</v>
      </c>
      <c r="C833" s="128">
        <v>0</v>
      </c>
    </row>
    <row r="834" spans="1:3" x14ac:dyDescent="0.2">
      <c r="A834" s="86" t="s">
        <v>5617</v>
      </c>
      <c r="B834" s="87" t="s">
        <v>5616</v>
      </c>
      <c r="C834" s="128">
        <v>0</v>
      </c>
    </row>
    <row r="835" spans="1:3" x14ac:dyDescent="0.2">
      <c r="A835" s="86" t="s">
        <v>5615</v>
      </c>
      <c r="B835" s="87" t="s">
        <v>4881</v>
      </c>
      <c r="C835" s="128">
        <v>0</v>
      </c>
    </row>
    <row r="836" spans="1:3" x14ac:dyDescent="0.2">
      <c r="A836" s="86" t="s">
        <v>5614</v>
      </c>
      <c r="B836" s="87" t="s">
        <v>5613</v>
      </c>
      <c r="C836" s="128">
        <v>0</v>
      </c>
    </row>
    <row r="837" spans="1:3" x14ac:dyDescent="0.2">
      <c r="A837" s="86" t="s">
        <v>5612</v>
      </c>
      <c r="B837" s="87" t="s">
        <v>5611</v>
      </c>
      <c r="C837" s="128">
        <v>102.5</v>
      </c>
    </row>
    <row r="838" spans="1:3" x14ac:dyDescent="0.2">
      <c r="A838" s="86" t="s">
        <v>5610</v>
      </c>
      <c r="B838" s="87" t="s">
        <v>5609</v>
      </c>
      <c r="C838" s="128">
        <v>0</v>
      </c>
    </row>
    <row r="839" spans="1:3" x14ac:dyDescent="0.2">
      <c r="A839" s="86" t="s">
        <v>5608</v>
      </c>
      <c r="B839" s="87" t="s">
        <v>5607</v>
      </c>
      <c r="C839" s="128">
        <v>4.96</v>
      </c>
    </row>
    <row r="840" spans="1:3" x14ac:dyDescent="0.2">
      <c r="A840" s="86" t="s">
        <v>5606</v>
      </c>
      <c r="B840" s="87" t="s">
        <v>5413</v>
      </c>
      <c r="C840" s="128">
        <v>1.99</v>
      </c>
    </row>
    <row r="841" spans="1:3" x14ac:dyDescent="0.2">
      <c r="A841" s="86" t="s">
        <v>5605</v>
      </c>
      <c r="B841" s="87" t="s">
        <v>5604</v>
      </c>
      <c r="C841" s="128">
        <v>62.73</v>
      </c>
    </row>
    <row r="842" spans="1:3" x14ac:dyDescent="0.2">
      <c r="A842" s="86" t="s">
        <v>5603</v>
      </c>
      <c r="B842" s="87" t="s">
        <v>5602</v>
      </c>
      <c r="C842" s="128">
        <v>0</v>
      </c>
    </row>
    <row r="843" spans="1:3" x14ac:dyDescent="0.2">
      <c r="A843" s="86" t="s">
        <v>5601</v>
      </c>
      <c r="B843" s="87" t="s">
        <v>5600</v>
      </c>
      <c r="C843" s="128">
        <v>22.03</v>
      </c>
    </row>
    <row r="844" spans="1:3" x14ac:dyDescent="0.2">
      <c r="A844" s="86" t="s">
        <v>5599</v>
      </c>
      <c r="B844" s="87" t="s">
        <v>4993</v>
      </c>
      <c r="C844" s="128">
        <v>4.51</v>
      </c>
    </row>
    <row r="845" spans="1:3" x14ac:dyDescent="0.2">
      <c r="A845" s="86" t="s">
        <v>5598</v>
      </c>
      <c r="B845" s="87" t="s">
        <v>5597</v>
      </c>
      <c r="C845" s="128">
        <v>16.41</v>
      </c>
    </row>
    <row r="846" spans="1:3" x14ac:dyDescent="0.2">
      <c r="A846" s="86" t="s">
        <v>5596</v>
      </c>
      <c r="B846" s="87" t="s">
        <v>5595</v>
      </c>
      <c r="C846" s="128">
        <v>0</v>
      </c>
    </row>
    <row r="847" spans="1:3" x14ac:dyDescent="0.2">
      <c r="A847" s="86" t="s">
        <v>5594</v>
      </c>
      <c r="B847" s="87" t="s">
        <v>5593</v>
      </c>
      <c r="C847" s="128">
        <v>18.34</v>
      </c>
    </row>
    <row r="848" spans="1:3" x14ac:dyDescent="0.2">
      <c r="A848" s="86" t="s">
        <v>5592</v>
      </c>
      <c r="B848" s="87" t="s">
        <v>5591</v>
      </c>
      <c r="C848" s="128">
        <v>5.58</v>
      </c>
    </row>
    <row r="849" spans="1:3" x14ac:dyDescent="0.2">
      <c r="A849" s="86" t="s">
        <v>5590</v>
      </c>
      <c r="B849" s="87" t="s">
        <v>5589</v>
      </c>
      <c r="C849" s="128">
        <v>0</v>
      </c>
    </row>
    <row r="850" spans="1:3" x14ac:dyDescent="0.2">
      <c r="A850" s="86" t="s">
        <v>5588</v>
      </c>
      <c r="B850" s="87" t="s">
        <v>5587</v>
      </c>
      <c r="C850" s="128">
        <v>8.4500000000000011</v>
      </c>
    </row>
    <row r="851" spans="1:3" x14ac:dyDescent="0.2">
      <c r="A851" s="86" t="s">
        <v>5588</v>
      </c>
      <c r="B851" s="87" t="s">
        <v>5587</v>
      </c>
      <c r="C851" s="128">
        <v>8.4499999999999993</v>
      </c>
    </row>
    <row r="852" spans="1:3" x14ac:dyDescent="0.2">
      <c r="A852" s="86" t="s">
        <v>5586</v>
      </c>
      <c r="B852" s="87" t="s">
        <v>5585</v>
      </c>
      <c r="C852" s="128">
        <v>9.89</v>
      </c>
    </row>
    <row r="853" spans="1:3" x14ac:dyDescent="0.2">
      <c r="A853" s="86" t="s">
        <v>5584</v>
      </c>
      <c r="B853" s="87" t="s">
        <v>5583</v>
      </c>
      <c r="C853" s="128">
        <v>5.28</v>
      </c>
    </row>
    <row r="854" spans="1:3" x14ac:dyDescent="0.2">
      <c r="A854" s="86" t="s">
        <v>5582</v>
      </c>
      <c r="B854" s="87" t="s">
        <v>5581</v>
      </c>
      <c r="C854" s="128">
        <v>92.93</v>
      </c>
    </row>
    <row r="855" spans="1:3" x14ac:dyDescent="0.2">
      <c r="A855" s="86" t="s">
        <v>5580</v>
      </c>
      <c r="B855" s="87" t="s">
        <v>5579</v>
      </c>
      <c r="C855" s="128">
        <v>493</v>
      </c>
    </row>
    <row r="856" spans="1:3" x14ac:dyDescent="0.2">
      <c r="A856" s="86" t="s">
        <v>5578</v>
      </c>
      <c r="B856" s="87" t="s">
        <v>5577</v>
      </c>
      <c r="C856" s="128">
        <v>0</v>
      </c>
    </row>
    <row r="857" spans="1:3" x14ac:dyDescent="0.2">
      <c r="A857" s="86" t="s">
        <v>5576</v>
      </c>
      <c r="B857" s="87" t="s">
        <v>5575</v>
      </c>
      <c r="C857" s="128">
        <v>0</v>
      </c>
    </row>
    <row r="858" spans="1:3" x14ac:dyDescent="0.2">
      <c r="A858" s="86" t="s">
        <v>5576</v>
      </c>
      <c r="B858" s="87" t="s">
        <v>5575</v>
      </c>
      <c r="C858" s="128">
        <v>3.52</v>
      </c>
    </row>
    <row r="859" spans="1:3" x14ac:dyDescent="0.2">
      <c r="A859" s="86" t="s">
        <v>5574</v>
      </c>
      <c r="B859" s="87" t="s">
        <v>5573</v>
      </c>
      <c r="C859" s="128">
        <v>0</v>
      </c>
    </row>
    <row r="860" spans="1:3" x14ac:dyDescent="0.2">
      <c r="A860" s="86" t="s">
        <v>5574</v>
      </c>
      <c r="B860" s="87" t="s">
        <v>5573</v>
      </c>
      <c r="C860" s="128">
        <v>5.16</v>
      </c>
    </row>
    <row r="861" spans="1:3" x14ac:dyDescent="0.2">
      <c r="A861" s="86" t="s">
        <v>5572</v>
      </c>
      <c r="B861" s="87" t="s">
        <v>5571</v>
      </c>
      <c r="C861" s="128">
        <v>0</v>
      </c>
    </row>
    <row r="862" spans="1:3" x14ac:dyDescent="0.2">
      <c r="A862" s="86" t="s">
        <v>5570</v>
      </c>
      <c r="B862" s="87" t="s">
        <v>5569</v>
      </c>
      <c r="C862" s="128">
        <v>0</v>
      </c>
    </row>
    <row r="863" spans="1:3" x14ac:dyDescent="0.2">
      <c r="A863" s="86" t="s">
        <v>5570</v>
      </c>
      <c r="B863" s="87" t="s">
        <v>5569</v>
      </c>
      <c r="C863" s="128">
        <v>7.41</v>
      </c>
    </row>
    <row r="864" spans="1:3" x14ac:dyDescent="0.2">
      <c r="A864" s="86" t="s">
        <v>5568</v>
      </c>
      <c r="B864" s="87" t="s">
        <v>5567</v>
      </c>
      <c r="C864" s="128">
        <v>6.7600000000000007</v>
      </c>
    </row>
    <row r="865" spans="1:3" x14ac:dyDescent="0.2">
      <c r="A865" s="86" t="s">
        <v>5566</v>
      </c>
      <c r="B865" s="87" t="s">
        <v>5564</v>
      </c>
      <c r="C865" s="128">
        <v>0</v>
      </c>
    </row>
    <row r="866" spans="1:3" x14ac:dyDescent="0.2">
      <c r="A866" s="86" t="s">
        <v>5565</v>
      </c>
      <c r="B866" s="87" t="s">
        <v>5564</v>
      </c>
      <c r="C866" s="128">
        <v>61.76</v>
      </c>
    </row>
    <row r="867" spans="1:3" x14ac:dyDescent="0.2">
      <c r="A867" s="86" t="s">
        <v>5563</v>
      </c>
      <c r="B867" s="87" t="s">
        <v>5562</v>
      </c>
      <c r="C867" s="128">
        <v>19.3</v>
      </c>
    </row>
    <row r="868" spans="1:3" x14ac:dyDescent="0.2">
      <c r="A868" s="86" t="s">
        <v>5561</v>
      </c>
      <c r="B868" s="87" t="s">
        <v>5560</v>
      </c>
      <c r="C868" s="128">
        <v>0</v>
      </c>
    </row>
    <row r="869" spans="1:3" x14ac:dyDescent="0.2">
      <c r="A869" s="86" t="s">
        <v>5561</v>
      </c>
      <c r="B869" s="87" t="s">
        <v>5560</v>
      </c>
      <c r="C869" s="128">
        <v>61.080000000000005</v>
      </c>
    </row>
    <row r="870" spans="1:3" x14ac:dyDescent="0.2">
      <c r="A870" s="86" t="s">
        <v>5559</v>
      </c>
      <c r="B870" s="87" t="s">
        <v>5558</v>
      </c>
      <c r="C870" s="128">
        <v>0</v>
      </c>
    </row>
    <row r="871" spans="1:3" x14ac:dyDescent="0.2">
      <c r="A871" s="86" t="s">
        <v>5559</v>
      </c>
      <c r="B871" s="87" t="s">
        <v>5558</v>
      </c>
      <c r="C871" s="128">
        <v>13.01</v>
      </c>
    </row>
    <row r="872" spans="1:3" x14ac:dyDescent="0.2">
      <c r="A872" s="86" t="s">
        <v>5557</v>
      </c>
      <c r="B872" s="87" t="s">
        <v>5556</v>
      </c>
      <c r="C872" s="128">
        <v>0</v>
      </c>
    </row>
    <row r="873" spans="1:3" x14ac:dyDescent="0.2">
      <c r="A873" s="86" t="s">
        <v>5555</v>
      </c>
      <c r="B873" s="87" t="s">
        <v>5554</v>
      </c>
      <c r="C873" s="128">
        <v>0</v>
      </c>
    </row>
    <row r="874" spans="1:3" x14ac:dyDescent="0.2">
      <c r="A874" s="86" t="s">
        <v>5553</v>
      </c>
      <c r="B874" s="87" t="s">
        <v>5552</v>
      </c>
      <c r="C874" s="128">
        <v>0</v>
      </c>
    </row>
    <row r="875" spans="1:3" x14ac:dyDescent="0.2">
      <c r="A875" s="86" t="s">
        <v>5551</v>
      </c>
      <c r="B875" s="87" t="s">
        <v>5550</v>
      </c>
      <c r="C875" s="128">
        <v>85</v>
      </c>
    </row>
    <row r="876" spans="1:3" x14ac:dyDescent="0.2">
      <c r="A876" s="86" t="s">
        <v>5549</v>
      </c>
      <c r="B876" s="87" t="s">
        <v>5548</v>
      </c>
      <c r="C876" s="128">
        <v>0</v>
      </c>
    </row>
    <row r="877" spans="1:3" x14ac:dyDescent="0.2">
      <c r="A877" s="86" t="s">
        <v>5547</v>
      </c>
      <c r="B877" s="87" t="s">
        <v>5546</v>
      </c>
      <c r="C877" s="128">
        <v>1.1199999999999999</v>
      </c>
    </row>
    <row r="878" spans="1:3" x14ac:dyDescent="0.2">
      <c r="A878" s="86" t="s">
        <v>5545</v>
      </c>
      <c r="B878" s="87" t="s">
        <v>5544</v>
      </c>
      <c r="C878" s="128">
        <v>19.37</v>
      </c>
    </row>
    <row r="879" spans="1:3" x14ac:dyDescent="0.2">
      <c r="A879" s="86" t="s">
        <v>5543</v>
      </c>
      <c r="B879" s="87" t="s">
        <v>5542</v>
      </c>
      <c r="C879" s="128">
        <v>3.31</v>
      </c>
    </row>
    <row r="880" spans="1:3" x14ac:dyDescent="0.2">
      <c r="A880" s="86" t="s">
        <v>5541</v>
      </c>
      <c r="B880" s="87" t="s">
        <v>5540</v>
      </c>
      <c r="C880" s="128">
        <v>0</v>
      </c>
    </row>
    <row r="881" spans="1:3" x14ac:dyDescent="0.2">
      <c r="A881" s="86" t="s">
        <v>5539</v>
      </c>
      <c r="B881" s="87" t="s">
        <v>5538</v>
      </c>
      <c r="C881" s="128">
        <v>0</v>
      </c>
    </row>
    <row r="882" spans="1:3" x14ac:dyDescent="0.2">
      <c r="A882" s="86" t="s">
        <v>5537</v>
      </c>
      <c r="B882" s="87" t="s">
        <v>5536</v>
      </c>
      <c r="C882" s="128">
        <v>15.92</v>
      </c>
    </row>
    <row r="883" spans="1:3" x14ac:dyDescent="0.2">
      <c r="A883" s="86" t="s">
        <v>5535</v>
      </c>
      <c r="B883" s="87" t="s">
        <v>5534</v>
      </c>
      <c r="C883" s="128">
        <v>5.58</v>
      </c>
    </row>
    <row r="884" spans="1:3" x14ac:dyDescent="0.2">
      <c r="A884" s="86" t="s">
        <v>5533</v>
      </c>
      <c r="B884" s="87" t="s">
        <v>5532</v>
      </c>
      <c r="C884" s="128">
        <v>0</v>
      </c>
    </row>
    <row r="885" spans="1:3" x14ac:dyDescent="0.2">
      <c r="A885" s="86" t="s">
        <v>6743</v>
      </c>
      <c r="B885" s="87" t="s">
        <v>6742</v>
      </c>
      <c r="C885" s="128">
        <v>0</v>
      </c>
    </row>
    <row r="886" spans="1:3" x14ac:dyDescent="0.2">
      <c r="A886" s="86" t="s">
        <v>5531</v>
      </c>
      <c r="B886" s="87" t="s">
        <v>5530</v>
      </c>
      <c r="C886" s="128">
        <v>0</v>
      </c>
    </row>
    <row r="887" spans="1:3" x14ac:dyDescent="0.2">
      <c r="A887" s="86" t="s">
        <v>5529</v>
      </c>
      <c r="B887" s="87" t="s">
        <v>5528</v>
      </c>
      <c r="C887" s="128">
        <v>0</v>
      </c>
    </row>
    <row r="888" spans="1:3" x14ac:dyDescent="0.2">
      <c r="A888" s="86" t="s">
        <v>5527</v>
      </c>
      <c r="B888" s="87" t="s">
        <v>5526</v>
      </c>
      <c r="C888" s="128">
        <v>124.7</v>
      </c>
    </row>
    <row r="889" spans="1:3" x14ac:dyDescent="0.2">
      <c r="A889" s="86" t="s">
        <v>5525</v>
      </c>
      <c r="B889" s="87" t="s">
        <v>5524</v>
      </c>
      <c r="C889" s="128">
        <v>116.55</v>
      </c>
    </row>
    <row r="890" spans="1:3" x14ac:dyDescent="0.2">
      <c r="A890" s="86" t="s">
        <v>5523</v>
      </c>
      <c r="B890" s="87" t="s">
        <v>5522</v>
      </c>
      <c r="C890" s="128">
        <v>0</v>
      </c>
    </row>
    <row r="891" spans="1:3" x14ac:dyDescent="0.2">
      <c r="A891" s="86" t="s">
        <v>5521</v>
      </c>
      <c r="B891" s="87" t="s">
        <v>5520</v>
      </c>
      <c r="C891" s="128">
        <v>6.87</v>
      </c>
    </row>
    <row r="892" spans="1:3" x14ac:dyDescent="0.2">
      <c r="A892" s="86" t="s">
        <v>5519</v>
      </c>
      <c r="B892" s="87" t="s">
        <v>5518</v>
      </c>
      <c r="C892" s="128">
        <v>0</v>
      </c>
    </row>
    <row r="893" spans="1:3" x14ac:dyDescent="0.2">
      <c r="A893" s="86" t="s">
        <v>5517</v>
      </c>
      <c r="B893" s="87" t="s">
        <v>5516</v>
      </c>
      <c r="C893" s="128">
        <v>9.8000000000000007</v>
      </c>
    </row>
    <row r="894" spans="1:3" x14ac:dyDescent="0.2">
      <c r="A894" s="86" t="s">
        <v>5515</v>
      </c>
      <c r="B894" s="87" t="s">
        <v>5514</v>
      </c>
      <c r="C894" s="128">
        <v>9.8000000000000007</v>
      </c>
    </row>
    <row r="895" spans="1:3" x14ac:dyDescent="0.2">
      <c r="A895" s="86" t="s">
        <v>5513</v>
      </c>
      <c r="B895" s="87" t="s">
        <v>5512</v>
      </c>
      <c r="C895" s="128">
        <v>4.9000000000000004</v>
      </c>
    </row>
    <row r="896" spans="1:3" x14ac:dyDescent="0.2">
      <c r="A896" s="86" t="s">
        <v>5511</v>
      </c>
      <c r="B896" s="87" t="s">
        <v>5510</v>
      </c>
      <c r="C896" s="128">
        <v>9.8000000000000007</v>
      </c>
    </row>
    <row r="897" spans="1:3" x14ac:dyDescent="0.2">
      <c r="A897" s="86" t="s">
        <v>5509</v>
      </c>
      <c r="B897" s="87" t="s">
        <v>5508</v>
      </c>
      <c r="C897" s="128">
        <v>11.47</v>
      </c>
    </row>
    <row r="898" spans="1:3" x14ac:dyDescent="0.2">
      <c r="A898" s="86" t="s">
        <v>5507</v>
      </c>
      <c r="B898" s="87" t="s">
        <v>5506</v>
      </c>
      <c r="C898" s="128">
        <v>4.49</v>
      </c>
    </row>
    <row r="899" spans="1:3" x14ac:dyDescent="0.2">
      <c r="A899" s="86" t="s">
        <v>5505</v>
      </c>
      <c r="B899" s="87" t="s">
        <v>5504</v>
      </c>
      <c r="C899" s="128">
        <v>6.59</v>
      </c>
    </row>
    <row r="900" spans="1:3" x14ac:dyDescent="0.2">
      <c r="A900" s="86" t="s">
        <v>6741</v>
      </c>
      <c r="B900" s="87" t="s">
        <v>6740</v>
      </c>
      <c r="C900" s="128">
        <v>18.75</v>
      </c>
    </row>
    <row r="901" spans="1:3" x14ac:dyDescent="0.2">
      <c r="A901" s="86" t="s">
        <v>5503</v>
      </c>
      <c r="B901" s="87" t="s">
        <v>5502</v>
      </c>
      <c r="C901" s="128">
        <v>48.25</v>
      </c>
    </row>
    <row r="902" spans="1:3" x14ac:dyDescent="0.2">
      <c r="A902" s="86" t="s">
        <v>5501</v>
      </c>
      <c r="B902" s="87" t="s">
        <v>4751</v>
      </c>
      <c r="C902" s="128">
        <v>0</v>
      </c>
    </row>
    <row r="903" spans="1:3" x14ac:dyDescent="0.2">
      <c r="A903" s="86" t="s">
        <v>5500</v>
      </c>
      <c r="B903" s="87" t="s">
        <v>5499</v>
      </c>
      <c r="C903" s="128">
        <v>0</v>
      </c>
    </row>
    <row r="904" spans="1:3" x14ac:dyDescent="0.2">
      <c r="A904" s="86" t="s">
        <v>5498</v>
      </c>
      <c r="B904" s="87" t="s">
        <v>4759</v>
      </c>
      <c r="C904" s="128">
        <v>0</v>
      </c>
    </row>
    <row r="905" spans="1:3" x14ac:dyDescent="0.2">
      <c r="A905" s="86" t="s">
        <v>5497</v>
      </c>
      <c r="B905" s="87" t="s">
        <v>4757</v>
      </c>
      <c r="C905" s="128">
        <v>0</v>
      </c>
    </row>
    <row r="906" spans="1:3" x14ac:dyDescent="0.2">
      <c r="A906" s="86" t="s">
        <v>5496</v>
      </c>
      <c r="B906" s="87" t="s">
        <v>5495</v>
      </c>
      <c r="C906" s="128">
        <v>9.41</v>
      </c>
    </row>
    <row r="907" spans="1:3" x14ac:dyDescent="0.2">
      <c r="A907" s="86" t="s">
        <v>5494</v>
      </c>
      <c r="B907" s="87" t="s">
        <v>5493</v>
      </c>
      <c r="C907" s="128">
        <v>0</v>
      </c>
    </row>
    <row r="908" spans="1:3" x14ac:dyDescent="0.2">
      <c r="A908" s="86" t="s">
        <v>5492</v>
      </c>
      <c r="B908" s="87" t="s">
        <v>5491</v>
      </c>
      <c r="C908" s="128">
        <v>57.660000000000004</v>
      </c>
    </row>
    <row r="909" spans="1:3" x14ac:dyDescent="0.2">
      <c r="A909" s="86" t="s">
        <v>5492</v>
      </c>
      <c r="B909" s="87" t="s">
        <v>5491</v>
      </c>
      <c r="C909" s="128">
        <v>57.66</v>
      </c>
    </row>
    <row r="910" spans="1:3" x14ac:dyDescent="0.2">
      <c r="A910" s="86" t="s">
        <v>5490</v>
      </c>
      <c r="B910" s="87" t="s">
        <v>5489</v>
      </c>
      <c r="C910" s="128">
        <v>91.68</v>
      </c>
    </row>
    <row r="911" spans="1:3" x14ac:dyDescent="0.2">
      <c r="A911" s="86" t="s">
        <v>5488</v>
      </c>
      <c r="B911" s="87" t="s">
        <v>5487</v>
      </c>
      <c r="C911" s="128">
        <v>88.2</v>
      </c>
    </row>
    <row r="912" spans="1:3" x14ac:dyDescent="0.2">
      <c r="A912" s="86" t="s">
        <v>5488</v>
      </c>
      <c r="B912" s="87" t="s">
        <v>5487</v>
      </c>
      <c r="C912" s="128">
        <v>0</v>
      </c>
    </row>
    <row r="913" spans="1:3" x14ac:dyDescent="0.2">
      <c r="A913" s="86" t="s">
        <v>6739</v>
      </c>
      <c r="B913" s="87" t="s">
        <v>6738</v>
      </c>
      <c r="C913" s="128">
        <v>88.2</v>
      </c>
    </row>
    <row r="914" spans="1:3" x14ac:dyDescent="0.2">
      <c r="A914" s="86" t="s">
        <v>5486</v>
      </c>
      <c r="B914" s="87" t="s">
        <v>5485</v>
      </c>
      <c r="C914" s="128">
        <v>0</v>
      </c>
    </row>
    <row r="915" spans="1:3" x14ac:dyDescent="0.2">
      <c r="A915" s="86" t="s">
        <v>5484</v>
      </c>
      <c r="B915" s="87" t="s">
        <v>5483</v>
      </c>
      <c r="C915" s="128">
        <v>11.7</v>
      </c>
    </row>
    <row r="916" spans="1:3" x14ac:dyDescent="0.2">
      <c r="A916" s="86" t="s">
        <v>5484</v>
      </c>
      <c r="B916" s="87" t="s">
        <v>5483</v>
      </c>
      <c r="C916" s="128">
        <v>0</v>
      </c>
    </row>
    <row r="917" spans="1:3" x14ac:dyDescent="0.2">
      <c r="A917" s="86" t="s">
        <v>5482</v>
      </c>
      <c r="B917" s="87" t="s">
        <v>5481</v>
      </c>
      <c r="C917" s="128">
        <v>10.83</v>
      </c>
    </row>
    <row r="918" spans="1:3" x14ac:dyDescent="0.2">
      <c r="A918" s="86" t="s">
        <v>6737</v>
      </c>
      <c r="B918" s="87" t="s">
        <v>6736</v>
      </c>
      <c r="C918" s="128">
        <v>5.58</v>
      </c>
    </row>
    <row r="919" spans="1:3" x14ac:dyDescent="0.2">
      <c r="A919" s="86" t="s">
        <v>5480</v>
      </c>
      <c r="B919" s="87" t="s">
        <v>5479</v>
      </c>
      <c r="C919" s="128">
        <v>119.5</v>
      </c>
    </row>
    <row r="920" spans="1:3" x14ac:dyDescent="0.2">
      <c r="A920" s="86" t="s">
        <v>5478</v>
      </c>
      <c r="B920" s="87" t="s">
        <v>5477</v>
      </c>
      <c r="C920" s="128">
        <v>20.8</v>
      </c>
    </row>
    <row r="921" spans="1:3" x14ac:dyDescent="0.2">
      <c r="A921" s="86" t="s">
        <v>5476</v>
      </c>
      <c r="B921" s="87" t="s">
        <v>5475</v>
      </c>
      <c r="C921" s="128">
        <v>14.48</v>
      </c>
    </row>
    <row r="922" spans="1:3" x14ac:dyDescent="0.2">
      <c r="A922" s="86" t="s">
        <v>5474</v>
      </c>
      <c r="B922" s="87" t="s">
        <v>5473</v>
      </c>
      <c r="C922" s="128">
        <v>133.16999999999999</v>
      </c>
    </row>
    <row r="923" spans="1:3" x14ac:dyDescent="0.2">
      <c r="A923" s="86" t="s">
        <v>5472</v>
      </c>
      <c r="B923" s="87" t="s">
        <v>5471</v>
      </c>
      <c r="C923" s="128">
        <v>0</v>
      </c>
    </row>
    <row r="924" spans="1:3" x14ac:dyDescent="0.2">
      <c r="A924" s="86" t="s">
        <v>5470</v>
      </c>
      <c r="B924" s="87" t="s">
        <v>5469</v>
      </c>
      <c r="C924" s="128">
        <v>28.540000000000003</v>
      </c>
    </row>
    <row r="925" spans="1:3" x14ac:dyDescent="0.2">
      <c r="A925" s="86" t="s">
        <v>5468</v>
      </c>
      <c r="B925" s="87" t="s">
        <v>5106</v>
      </c>
      <c r="C925" s="128">
        <v>24.78</v>
      </c>
    </row>
    <row r="926" spans="1:3" x14ac:dyDescent="0.2">
      <c r="A926" s="86" t="s">
        <v>6735</v>
      </c>
      <c r="B926" s="87" t="s">
        <v>6734</v>
      </c>
      <c r="C926" s="128">
        <v>24.13</v>
      </c>
    </row>
    <row r="927" spans="1:3" x14ac:dyDescent="0.2">
      <c r="A927" s="86" t="s">
        <v>5467</v>
      </c>
      <c r="B927" s="87" t="s">
        <v>5466</v>
      </c>
      <c r="C927" s="128">
        <v>0</v>
      </c>
    </row>
    <row r="928" spans="1:3" x14ac:dyDescent="0.2">
      <c r="A928" s="86" t="s">
        <v>5465</v>
      </c>
      <c r="B928" s="87" t="s">
        <v>4868</v>
      </c>
      <c r="C928" s="128">
        <v>12.36</v>
      </c>
    </row>
    <row r="929" spans="1:3" x14ac:dyDescent="0.2">
      <c r="A929" s="86" t="s">
        <v>5464</v>
      </c>
      <c r="B929" s="87" t="s">
        <v>5064</v>
      </c>
      <c r="C929" s="128">
        <v>12.950000000000001</v>
      </c>
    </row>
    <row r="930" spans="1:3" x14ac:dyDescent="0.2">
      <c r="A930" s="86" t="s">
        <v>5463</v>
      </c>
      <c r="B930" s="87" t="s">
        <v>5462</v>
      </c>
      <c r="C930" s="128">
        <v>6.43</v>
      </c>
    </row>
    <row r="931" spans="1:3" x14ac:dyDescent="0.2">
      <c r="A931" s="86" t="s">
        <v>5461</v>
      </c>
      <c r="B931" s="87" t="s">
        <v>5460</v>
      </c>
      <c r="C931" s="128">
        <v>14.73</v>
      </c>
    </row>
    <row r="932" spans="1:3" x14ac:dyDescent="0.2">
      <c r="A932" s="86" t="s">
        <v>5459</v>
      </c>
      <c r="B932" s="87" t="s">
        <v>5458</v>
      </c>
      <c r="C932" s="128">
        <v>3.8400000000000003</v>
      </c>
    </row>
    <row r="933" spans="1:3" x14ac:dyDescent="0.2">
      <c r="A933" s="86" t="s">
        <v>5457</v>
      </c>
      <c r="B933" s="87" t="s">
        <v>5456</v>
      </c>
      <c r="C933" s="128">
        <v>15.59</v>
      </c>
    </row>
    <row r="934" spans="1:3" x14ac:dyDescent="0.2">
      <c r="A934" s="86" t="s">
        <v>5455</v>
      </c>
      <c r="B934" s="87" t="s">
        <v>5062</v>
      </c>
      <c r="C934" s="128">
        <v>6.08</v>
      </c>
    </row>
    <row r="935" spans="1:3" x14ac:dyDescent="0.2">
      <c r="A935" s="86" t="s">
        <v>6733</v>
      </c>
      <c r="B935" s="87" t="s">
        <v>6732</v>
      </c>
      <c r="C935" s="128">
        <v>64.75</v>
      </c>
    </row>
    <row r="936" spans="1:3" x14ac:dyDescent="0.2">
      <c r="A936" s="86" t="s">
        <v>5454</v>
      </c>
      <c r="B936" s="87" t="s">
        <v>5453</v>
      </c>
      <c r="C936" s="128">
        <v>43.43</v>
      </c>
    </row>
    <row r="937" spans="1:3" x14ac:dyDescent="0.2">
      <c r="A937" s="86" t="s">
        <v>5452</v>
      </c>
      <c r="B937" s="87" t="s">
        <v>5451</v>
      </c>
      <c r="C937" s="128">
        <v>15.44</v>
      </c>
    </row>
    <row r="938" spans="1:3" x14ac:dyDescent="0.2">
      <c r="A938" s="86" t="s">
        <v>6731</v>
      </c>
      <c r="B938" s="87" t="s">
        <v>6730</v>
      </c>
      <c r="C938" s="128">
        <v>12.42</v>
      </c>
    </row>
    <row r="939" spans="1:3" x14ac:dyDescent="0.2">
      <c r="A939" s="86" t="s">
        <v>5450</v>
      </c>
      <c r="B939" s="87" t="s">
        <v>5449</v>
      </c>
      <c r="C939" s="128">
        <v>0</v>
      </c>
    </row>
    <row r="940" spans="1:3" x14ac:dyDescent="0.2">
      <c r="A940" s="86" t="s">
        <v>5448</v>
      </c>
      <c r="B940" s="87" t="s">
        <v>5447</v>
      </c>
      <c r="C940" s="128">
        <v>14.48</v>
      </c>
    </row>
    <row r="941" spans="1:3" x14ac:dyDescent="0.2">
      <c r="A941" s="86" t="s">
        <v>5446</v>
      </c>
      <c r="B941" s="87" t="s">
        <v>5445</v>
      </c>
      <c r="C941" s="128">
        <v>19.12</v>
      </c>
    </row>
    <row r="942" spans="1:3" x14ac:dyDescent="0.2">
      <c r="A942" s="86" t="s">
        <v>5444</v>
      </c>
      <c r="B942" s="87" t="s">
        <v>5443</v>
      </c>
      <c r="C942" s="128">
        <v>148.52000000000001</v>
      </c>
    </row>
    <row r="943" spans="1:3" x14ac:dyDescent="0.2">
      <c r="A943" s="86" t="s">
        <v>5442</v>
      </c>
      <c r="B943" s="87" t="s">
        <v>5441</v>
      </c>
      <c r="C943" s="128">
        <v>5.58</v>
      </c>
    </row>
    <row r="944" spans="1:3" x14ac:dyDescent="0.2">
      <c r="A944" s="86" t="s">
        <v>5440</v>
      </c>
      <c r="B944" s="87" t="s">
        <v>5439</v>
      </c>
      <c r="C944" s="128">
        <v>5.58</v>
      </c>
    </row>
    <row r="945" spans="1:3" x14ac:dyDescent="0.2">
      <c r="A945" s="86" t="s">
        <v>6729</v>
      </c>
      <c r="B945" s="87" t="s">
        <v>6728</v>
      </c>
      <c r="C945" s="128">
        <v>395</v>
      </c>
    </row>
    <row r="946" spans="1:3" x14ac:dyDescent="0.2">
      <c r="A946" s="86" t="s">
        <v>5438</v>
      </c>
      <c r="B946" s="87" t="s">
        <v>5437</v>
      </c>
      <c r="C946" s="128">
        <v>0</v>
      </c>
    </row>
    <row r="947" spans="1:3" x14ac:dyDescent="0.2">
      <c r="A947" s="86" t="s">
        <v>5438</v>
      </c>
      <c r="B947" s="87" t="s">
        <v>5437</v>
      </c>
      <c r="C947" s="128">
        <v>13.11</v>
      </c>
    </row>
    <row r="948" spans="1:3" x14ac:dyDescent="0.2">
      <c r="A948" s="86" t="s">
        <v>5436</v>
      </c>
      <c r="B948" s="87" t="s">
        <v>5435</v>
      </c>
      <c r="C948" s="128">
        <v>5.3100000000000005</v>
      </c>
    </row>
    <row r="949" spans="1:3" x14ac:dyDescent="0.2">
      <c r="A949" s="86" t="s">
        <v>5434</v>
      </c>
      <c r="B949" s="87" t="s">
        <v>5433</v>
      </c>
      <c r="C949" s="128">
        <v>0</v>
      </c>
    </row>
    <row r="950" spans="1:3" x14ac:dyDescent="0.2">
      <c r="A950" s="86" t="s">
        <v>5432</v>
      </c>
      <c r="B950" s="87" t="s">
        <v>5431</v>
      </c>
      <c r="C950" s="128">
        <v>3.58</v>
      </c>
    </row>
    <row r="951" spans="1:3" x14ac:dyDescent="0.2">
      <c r="A951" s="86" t="s">
        <v>5430</v>
      </c>
      <c r="B951" s="87" t="s">
        <v>5429</v>
      </c>
      <c r="C951" s="128">
        <v>5.0599999999999996</v>
      </c>
    </row>
    <row r="952" spans="1:3" x14ac:dyDescent="0.2">
      <c r="A952" s="86" t="s">
        <v>5428</v>
      </c>
      <c r="B952" s="87" t="s">
        <v>5427</v>
      </c>
      <c r="C952" s="128">
        <v>17.419999999999998</v>
      </c>
    </row>
    <row r="953" spans="1:3" x14ac:dyDescent="0.2">
      <c r="A953" s="86" t="s">
        <v>5426</v>
      </c>
      <c r="B953" s="87" t="s">
        <v>5425</v>
      </c>
      <c r="C953" s="128">
        <v>144.75</v>
      </c>
    </row>
    <row r="954" spans="1:3" x14ac:dyDescent="0.2">
      <c r="A954" s="86" t="s">
        <v>6727</v>
      </c>
      <c r="B954" s="87" t="s">
        <v>6726</v>
      </c>
      <c r="C954" s="128">
        <v>0</v>
      </c>
    </row>
    <row r="955" spans="1:3" x14ac:dyDescent="0.2">
      <c r="A955" s="86" t="s">
        <v>6725</v>
      </c>
      <c r="B955" s="87" t="s">
        <v>6724</v>
      </c>
      <c r="C955" s="128">
        <v>0</v>
      </c>
    </row>
    <row r="956" spans="1:3" x14ac:dyDescent="0.2">
      <c r="A956" s="86" t="s">
        <v>6723</v>
      </c>
      <c r="B956" s="87" t="s">
        <v>6722</v>
      </c>
      <c r="C956" s="128">
        <v>0</v>
      </c>
    </row>
    <row r="957" spans="1:3" x14ac:dyDescent="0.2">
      <c r="A957" s="86" t="s">
        <v>5424</v>
      </c>
      <c r="B957" s="87" t="s">
        <v>5423</v>
      </c>
      <c r="C957" s="128">
        <v>0</v>
      </c>
    </row>
    <row r="958" spans="1:3" x14ac:dyDescent="0.2">
      <c r="A958" s="86" t="s">
        <v>5422</v>
      </c>
      <c r="B958" s="87" t="s">
        <v>5421</v>
      </c>
      <c r="C958" s="128">
        <v>13.729999999999999</v>
      </c>
    </row>
    <row r="959" spans="1:3" x14ac:dyDescent="0.2">
      <c r="A959" s="86" t="s">
        <v>5420</v>
      </c>
      <c r="B959" s="87" t="s">
        <v>5419</v>
      </c>
      <c r="C959" s="128">
        <v>13.770000000000001</v>
      </c>
    </row>
    <row r="960" spans="1:3" x14ac:dyDescent="0.2">
      <c r="A960" s="86" t="s">
        <v>5418</v>
      </c>
      <c r="B960" s="87" t="s">
        <v>5417</v>
      </c>
      <c r="C960" s="128">
        <v>0</v>
      </c>
    </row>
    <row r="961" spans="1:3" x14ac:dyDescent="0.2">
      <c r="A961" s="86" t="s">
        <v>5416</v>
      </c>
      <c r="B961" s="87" t="s">
        <v>5415</v>
      </c>
      <c r="C961" s="128">
        <v>1.59</v>
      </c>
    </row>
    <row r="962" spans="1:3" x14ac:dyDescent="0.2">
      <c r="A962" s="86" t="s">
        <v>5416</v>
      </c>
      <c r="B962" s="87" t="s">
        <v>5415</v>
      </c>
      <c r="C962" s="128">
        <v>1.5899999999999999</v>
      </c>
    </row>
    <row r="963" spans="1:3" x14ac:dyDescent="0.2">
      <c r="A963" s="86" t="s">
        <v>5414</v>
      </c>
      <c r="B963" s="87" t="s">
        <v>5413</v>
      </c>
      <c r="C963" s="128">
        <v>2.25</v>
      </c>
    </row>
    <row r="964" spans="1:3" x14ac:dyDescent="0.2">
      <c r="A964" s="86" t="s">
        <v>5412</v>
      </c>
      <c r="B964" s="87" t="s">
        <v>5411</v>
      </c>
      <c r="C964" s="128">
        <v>7.74</v>
      </c>
    </row>
    <row r="965" spans="1:3" x14ac:dyDescent="0.2">
      <c r="A965" s="86" t="s">
        <v>5412</v>
      </c>
      <c r="B965" s="87" t="s">
        <v>5411</v>
      </c>
      <c r="C965" s="128">
        <v>7.7399999999999993</v>
      </c>
    </row>
    <row r="966" spans="1:3" x14ac:dyDescent="0.2">
      <c r="A966" s="86" t="s">
        <v>5410</v>
      </c>
      <c r="B966" s="87" t="s">
        <v>5409</v>
      </c>
      <c r="C966" s="128">
        <v>126</v>
      </c>
    </row>
    <row r="967" spans="1:3" x14ac:dyDescent="0.2">
      <c r="A967" s="86" t="s">
        <v>5408</v>
      </c>
      <c r="B967" s="87" t="s">
        <v>5404</v>
      </c>
      <c r="C967" s="128">
        <v>0</v>
      </c>
    </row>
    <row r="968" spans="1:3" x14ac:dyDescent="0.2">
      <c r="A968" s="86" t="s">
        <v>5407</v>
      </c>
      <c r="B968" s="87" t="s">
        <v>5406</v>
      </c>
      <c r="C968" s="128">
        <v>2.4899999999999998</v>
      </c>
    </row>
    <row r="969" spans="1:3" x14ac:dyDescent="0.2">
      <c r="A969" s="86" t="s">
        <v>5407</v>
      </c>
      <c r="B969" s="87" t="s">
        <v>5406</v>
      </c>
      <c r="C969" s="128">
        <v>2.4900000000000002</v>
      </c>
    </row>
    <row r="970" spans="1:3" x14ac:dyDescent="0.2">
      <c r="A970" s="86" t="s">
        <v>5405</v>
      </c>
      <c r="B970" s="87" t="s">
        <v>5404</v>
      </c>
      <c r="C970" s="128">
        <v>1.79</v>
      </c>
    </row>
    <row r="971" spans="1:3" x14ac:dyDescent="0.2">
      <c r="A971" s="86" t="s">
        <v>5403</v>
      </c>
      <c r="B971" s="87" t="s">
        <v>5402</v>
      </c>
      <c r="C971" s="128">
        <v>202.65</v>
      </c>
    </row>
    <row r="972" spans="1:3" x14ac:dyDescent="0.2">
      <c r="A972" s="86" t="s">
        <v>5401</v>
      </c>
      <c r="B972" s="87" t="s">
        <v>5400</v>
      </c>
      <c r="C972" s="128">
        <v>0</v>
      </c>
    </row>
    <row r="973" spans="1:3" x14ac:dyDescent="0.2">
      <c r="A973" s="86" t="s">
        <v>5399</v>
      </c>
      <c r="B973" s="87" t="s">
        <v>5398</v>
      </c>
      <c r="C973" s="128">
        <v>17.93</v>
      </c>
    </row>
    <row r="974" spans="1:3" x14ac:dyDescent="0.2">
      <c r="A974" s="86" t="s">
        <v>5397</v>
      </c>
      <c r="B974" s="87" t="s">
        <v>5396</v>
      </c>
      <c r="C974" s="128">
        <v>12.55</v>
      </c>
    </row>
    <row r="975" spans="1:3" x14ac:dyDescent="0.2">
      <c r="A975" s="86" t="s">
        <v>5395</v>
      </c>
      <c r="B975" s="87" t="s">
        <v>4731</v>
      </c>
      <c r="C975" s="128">
        <v>953</v>
      </c>
    </row>
    <row r="976" spans="1:3" x14ac:dyDescent="0.2">
      <c r="A976" s="86" t="s">
        <v>6721</v>
      </c>
      <c r="B976" s="87" t="s">
        <v>6720</v>
      </c>
      <c r="C976" s="128">
        <v>10.62</v>
      </c>
    </row>
    <row r="977" spans="1:3" x14ac:dyDescent="0.2">
      <c r="A977" s="86" t="s">
        <v>5394</v>
      </c>
      <c r="B977" s="87" t="s">
        <v>5393</v>
      </c>
      <c r="C977" s="128">
        <v>0</v>
      </c>
    </row>
    <row r="978" spans="1:3" x14ac:dyDescent="0.2">
      <c r="A978" s="86" t="s">
        <v>5392</v>
      </c>
      <c r="B978" s="87" t="s">
        <v>5391</v>
      </c>
      <c r="C978" s="128">
        <v>16.38</v>
      </c>
    </row>
    <row r="979" spans="1:3" x14ac:dyDescent="0.2">
      <c r="A979" s="86" t="s">
        <v>5390</v>
      </c>
      <c r="B979" s="87" t="s">
        <v>5389</v>
      </c>
      <c r="C979" s="128">
        <v>17.64</v>
      </c>
    </row>
    <row r="980" spans="1:3" x14ac:dyDescent="0.2">
      <c r="A980" s="86" t="s">
        <v>5388</v>
      </c>
      <c r="B980" s="87" t="s">
        <v>5387</v>
      </c>
      <c r="C980" s="128">
        <v>11.58</v>
      </c>
    </row>
    <row r="981" spans="1:3" x14ac:dyDescent="0.2">
      <c r="A981" s="86" t="s">
        <v>5386</v>
      </c>
      <c r="B981" s="87" t="s">
        <v>5385</v>
      </c>
      <c r="C981" s="128">
        <v>0</v>
      </c>
    </row>
    <row r="982" spans="1:3" x14ac:dyDescent="0.2">
      <c r="A982" s="86" t="s">
        <v>5384</v>
      </c>
      <c r="B982" s="87" t="s">
        <v>5064</v>
      </c>
      <c r="C982" s="128">
        <v>17.05</v>
      </c>
    </row>
    <row r="983" spans="1:3" x14ac:dyDescent="0.2">
      <c r="A983" s="86" t="s">
        <v>5384</v>
      </c>
      <c r="B983" s="87" t="s">
        <v>5064</v>
      </c>
      <c r="C983" s="128">
        <v>17.049999999999997</v>
      </c>
    </row>
    <row r="984" spans="1:3" x14ac:dyDescent="0.2">
      <c r="A984" s="86" t="s">
        <v>5383</v>
      </c>
      <c r="B984" s="87" t="s">
        <v>5062</v>
      </c>
      <c r="C984" s="128">
        <v>8</v>
      </c>
    </row>
    <row r="985" spans="1:3" x14ac:dyDescent="0.2">
      <c r="A985" s="86" t="s">
        <v>5382</v>
      </c>
      <c r="B985" s="87" t="s">
        <v>5381</v>
      </c>
      <c r="C985" s="128">
        <v>17</v>
      </c>
    </row>
    <row r="986" spans="1:3" x14ac:dyDescent="0.2">
      <c r="A986" s="86" t="s">
        <v>5380</v>
      </c>
      <c r="B986" s="87" t="s">
        <v>5379</v>
      </c>
      <c r="C986" s="128">
        <v>5.0600000000000005</v>
      </c>
    </row>
    <row r="987" spans="1:3" x14ac:dyDescent="0.2">
      <c r="A987" s="86" t="s">
        <v>5380</v>
      </c>
      <c r="B987" s="87" t="s">
        <v>5379</v>
      </c>
      <c r="C987" s="128">
        <v>5.0599999999999996</v>
      </c>
    </row>
    <row r="988" spans="1:3" x14ac:dyDescent="0.2">
      <c r="A988" s="86" t="s">
        <v>5378</v>
      </c>
      <c r="B988" s="87" t="s">
        <v>5377</v>
      </c>
      <c r="C988" s="128">
        <v>0</v>
      </c>
    </row>
    <row r="989" spans="1:3" x14ac:dyDescent="0.2">
      <c r="A989" s="86" t="s">
        <v>5376</v>
      </c>
      <c r="B989" s="87" t="s">
        <v>5375</v>
      </c>
      <c r="C989" s="128">
        <v>10.37</v>
      </c>
    </row>
    <row r="990" spans="1:3" x14ac:dyDescent="0.2">
      <c r="A990" s="86" t="s">
        <v>5374</v>
      </c>
      <c r="B990" s="87" t="s">
        <v>5373</v>
      </c>
      <c r="C990" s="128">
        <v>64.75</v>
      </c>
    </row>
    <row r="991" spans="1:3" x14ac:dyDescent="0.2">
      <c r="A991" s="86" t="s">
        <v>5372</v>
      </c>
      <c r="B991" s="87" t="s">
        <v>5371</v>
      </c>
      <c r="C991" s="128">
        <v>5.58</v>
      </c>
    </row>
    <row r="992" spans="1:3" x14ac:dyDescent="0.2">
      <c r="A992" s="86" t="s">
        <v>5370</v>
      </c>
      <c r="B992" s="87" t="s">
        <v>5369</v>
      </c>
      <c r="C992" s="128">
        <v>31.85</v>
      </c>
    </row>
    <row r="993" spans="1:3" x14ac:dyDescent="0.2">
      <c r="A993" s="86" t="s">
        <v>5368</v>
      </c>
      <c r="B993" s="87" t="s">
        <v>5367</v>
      </c>
      <c r="C993" s="128">
        <v>0</v>
      </c>
    </row>
    <row r="994" spans="1:3" x14ac:dyDescent="0.2">
      <c r="A994" s="86" t="s">
        <v>5366</v>
      </c>
      <c r="B994" s="87" t="s">
        <v>5365</v>
      </c>
      <c r="C994" s="128">
        <v>10.120000000000001</v>
      </c>
    </row>
    <row r="995" spans="1:3" x14ac:dyDescent="0.2">
      <c r="A995" s="86" t="s">
        <v>5364</v>
      </c>
      <c r="B995" s="87" t="s">
        <v>5363</v>
      </c>
      <c r="C995" s="128">
        <v>1.33</v>
      </c>
    </row>
    <row r="996" spans="1:3" x14ac:dyDescent="0.2">
      <c r="A996" s="86" t="s">
        <v>5362</v>
      </c>
      <c r="B996" s="87" t="s">
        <v>5361</v>
      </c>
      <c r="C996" s="128">
        <v>1.33</v>
      </c>
    </row>
    <row r="997" spans="1:3" x14ac:dyDescent="0.2">
      <c r="A997" s="86" t="s">
        <v>5360</v>
      </c>
      <c r="B997" s="87" t="s">
        <v>5359</v>
      </c>
      <c r="C997" s="128">
        <v>1.7</v>
      </c>
    </row>
    <row r="998" spans="1:3" x14ac:dyDescent="0.2">
      <c r="A998" s="86" t="s">
        <v>5358</v>
      </c>
      <c r="B998" s="87" t="s">
        <v>5357</v>
      </c>
      <c r="C998" s="128">
        <v>0</v>
      </c>
    </row>
    <row r="999" spans="1:3" x14ac:dyDescent="0.2">
      <c r="A999" s="86" t="s">
        <v>6719</v>
      </c>
      <c r="B999" s="87" t="s">
        <v>6718</v>
      </c>
      <c r="C999" s="128">
        <v>0</v>
      </c>
    </row>
    <row r="1000" spans="1:3" x14ac:dyDescent="0.2">
      <c r="A1000" s="86" t="s">
        <v>5356</v>
      </c>
      <c r="B1000" s="87" t="s">
        <v>5355</v>
      </c>
      <c r="C1000" s="128">
        <v>5.79</v>
      </c>
    </row>
    <row r="1001" spans="1:3" x14ac:dyDescent="0.2">
      <c r="A1001" s="86" t="s">
        <v>5354</v>
      </c>
      <c r="B1001" s="87" t="s">
        <v>5353</v>
      </c>
      <c r="C1001" s="128">
        <v>226.78</v>
      </c>
    </row>
    <row r="1002" spans="1:3" x14ac:dyDescent="0.2">
      <c r="A1002" s="86" t="s">
        <v>5352</v>
      </c>
      <c r="B1002" s="87" t="s">
        <v>5351</v>
      </c>
      <c r="C1002" s="128">
        <v>14.48</v>
      </c>
    </row>
    <row r="1003" spans="1:3" x14ac:dyDescent="0.2">
      <c r="A1003" s="86" t="s">
        <v>5350</v>
      </c>
      <c r="B1003" s="87" t="s">
        <v>5349</v>
      </c>
      <c r="C1003" s="128">
        <v>0</v>
      </c>
    </row>
    <row r="1004" spans="1:3" x14ac:dyDescent="0.2">
      <c r="A1004" s="86" t="s">
        <v>5348</v>
      </c>
      <c r="B1004" s="87" t="s">
        <v>5347</v>
      </c>
      <c r="C1004" s="128">
        <v>4.92</v>
      </c>
    </row>
    <row r="1005" spans="1:3" x14ac:dyDescent="0.2">
      <c r="A1005" s="86" t="s">
        <v>5346</v>
      </c>
      <c r="B1005" s="87" t="s">
        <v>5345</v>
      </c>
      <c r="C1005" s="128">
        <v>6.49</v>
      </c>
    </row>
    <row r="1006" spans="1:3" x14ac:dyDescent="0.2">
      <c r="A1006" s="86" t="s">
        <v>5344</v>
      </c>
      <c r="B1006" s="87" t="s">
        <v>5343</v>
      </c>
      <c r="C1006" s="128">
        <v>12.72</v>
      </c>
    </row>
    <row r="1007" spans="1:3" x14ac:dyDescent="0.2">
      <c r="A1007" s="86" t="s">
        <v>5342</v>
      </c>
      <c r="B1007" s="87" t="s">
        <v>5341</v>
      </c>
      <c r="C1007" s="128">
        <v>24.130000000000003</v>
      </c>
    </row>
    <row r="1008" spans="1:3" x14ac:dyDescent="0.2">
      <c r="A1008" s="86" t="s">
        <v>5340</v>
      </c>
      <c r="B1008" s="87" t="s">
        <v>5339</v>
      </c>
      <c r="C1008" s="128">
        <v>64.709999999999994</v>
      </c>
    </row>
    <row r="1009" spans="1:3" x14ac:dyDescent="0.2">
      <c r="A1009" s="86" t="s">
        <v>5338</v>
      </c>
      <c r="B1009" s="87" t="s">
        <v>5337</v>
      </c>
      <c r="C1009" s="128">
        <v>0</v>
      </c>
    </row>
    <row r="1010" spans="1:3" x14ac:dyDescent="0.2">
      <c r="A1010" s="86" t="s">
        <v>5336</v>
      </c>
      <c r="B1010" s="87" t="s">
        <v>5335</v>
      </c>
      <c r="C1010" s="128">
        <v>7.24</v>
      </c>
    </row>
    <row r="1011" spans="1:3" x14ac:dyDescent="0.2">
      <c r="A1011" s="86" t="s">
        <v>5334</v>
      </c>
      <c r="B1011" s="87" t="s">
        <v>5333</v>
      </c>
      <c r="C1011" s="128">
        <v>7.92</v>
      </c>
    </row>
    <row r="1012" spans="1:3" x14ac:dyDescent="0.2">
      <c r="A1012" s="86" t="s">
        <v>5334</v>
      </c>
      <c r="B1012" s="87" t="s">
        <v>5333</v>
      </c>
      <c r="C1012" s="128">
        <v>7.919999999999999</v>
      </c>
    </row>
    <row r="1013" spans="1:3" x14ac:dyDescent="0.2">
      <c r="A1013" s="86" t="s">
        <v>5332</v>
      </c>
      <c r="B1013" s="87" t="s">
        <v>5331</v>
      </c>
      <c r="C1013" s="128">
        <v>2.82</v>
      </c>
    </row>
    <row r="1014" spans="1:3" x14ac:dyDescent="0.2">
      <c r="A1014" s="86" t="s">
        <v>5330</v>
      </c>
      <c r="B1014" s="87" t="s">
        <v>5329</v>
      </c>
      <c r="C1014" s="128">
        <v>0</v>
      </c>
    </row>
    <row r="1015" spans="1:3" x14ac:dyDescent="0.2">
      <c r="A1015" s="86" t="s">
        <v>5328</v>
      </c>
      <c r="B1015" s="87" t="s">
        <v>5327</v>
      </c>
      <c r="C1015" s="128">
        <v>33.78</v>
      </c>
    </row>
    <row r="1016" spans="1:3" x14ac:dyDescent="0.2">
      <c r="A1016" s="86" t="s">
        <v>5326</v>
      </c>
      <c r="B1016" s="87" t="s">
        <v>5324</v>
      </c>
      <c r="C1016" s="128">
        <v>0</v>
      </c>
    </row>
    <row r="1017" spans="1:3" x14ac:dyDescent="0.2">
      <c r="A1017" s="86" t="s">
        <v>5325</v>
      </c>
      <c r="B1017" s="87" t="s">
        <v>5324</v>
      </c>
      <c r="C1017" s="128">
        <v>23.59</v>
      </c>
    </row>
    <row r="1018" spans="1:3" x14ac:dyDescent="0.2">
      <c r="A1018" s="86" t="s">
        <v>5323</v>
      </c>
      <c r="B1018" s="87" t="s">
        <v>5322</v>
      </c>
      <c r="C1018" s="128">
        <v>11.120000000000001</v>
      </c>
    </row>
    <row r="1019" spans="1:3" x14ac:dyDescent="0.2">
      <c r="A1019" s="86" t="s">
        <v>5321</v>
      </c>
      <c r="B1019" s="87" t="s">
        <v>5320</v>
      </c>
      <c r="C1019" s="128">
        <v>0</v>
      </c>
    </row>
    <row r="1020" spans="1:3" x14ac:dyDescent="0.2">
      <c r="A1020" s="86" t="s">
        <v>5319</v>
      </c>
      <c r="B1020" s="87" t="s">
        <v>5318</v>
      </c>
      <c r="C1020" s="128">
        <v>999</v>
      </c>
    </row>
    <row r="1021" spans="1:3" x14ac:dyDescent="0.2">
      <c r="A1021" s="86" t="s">
        <v>5317</v>
      </c>
      <c r="B1021" s="87" t="s">
        <v>5316</v>
      </c>
      <c r="C1021" s="128">
        <v>30.490000000000002</v>
      </c>
    </row>
    <row r="1022" spans="1:3" x14ac:dyDescent="0.2">
      <c r="A1022" s="86" t="s">
        <v>6717</v>
      </c>
      <c r="B1022" s="87" t="s">
        <v>6230</v>
      </c>
      <c r="C1022" s="128">
        <v>12.53</v>
      </c>
    </row>
    <row r="1023" spans="1:3" x14ac:dyDescent="0.2">
      <c r="A1023" s="86" t="s">
        <v>6716</v>
      </c>
      <c r="B1023" s="87" t="s">
        <v>6715</v>
      </c>
      <c r="C1023" s="128">
        <v>7.74</v>
      </c>
    </row>
    <row r="1024" spans="1:3" x14ac:dyDescent="0.2">
      <c r="A1024" s="86" t="s">
        <v>5315</v>
      </c>
      <c r="B1024" s="87" t="s">
        <v>5314</v>
      </c>
      <c r="C1024" s="128">
        <v>8.69</v>
      </c>
    </row>
    <row r="1025" spans="1:3" x14ac:dyDescent="0.2">
      <c r="A1025" s="86" t="s">
        <v>6714</v>
      </c>
      <c r="B1025" s="87" t="s">
        <v>6713</v>
      </c>
      <c r="C1025" s="128">
        <v>0</v>
      </c>
    </row>
    <row r="1026" spans="1:3" x14ac:dyDescent="0.2">
      <c r="A1026" s="86" t="s">
        <v>6712</v>
      </c>
      <c r="B1026" s="87" t="s">
        <v>6711</v>
      </c>
      <c r="C1026" s="128">
        <v>51.3</v>
      </c>
    </row>
    <row r="1027" spans="1:3" x14ac:dyDescent="0.2">
      <c r="A1027" s="86" t="s">
        <v>5313</v>
      </c>
      <c r="B1027" s="87" t="s">
        <v>4965</v>
      </c>
      <c r="C1027" s="128">
        <v>0</v>
      </c>
    </row>
    <row r="1028" spans="1:3" x14ac:dyDescent="0.2">
      <c r="A1028" s="86" t="s">
        <v>6710</v>
      </c>
      <c r="B1028" s="87" t="s">
        <v>6709</v>
      </c>
      <c r="C1028" s="128">
        <v>0</v>
      </c>
    </row>
    <row r="1029" spans="1:3" x14ac:dyDescent="0.2">
      <c r="A1029" s="86" t="s">
        <v>6708</v>
      </c>
      <c r="B1029" s="87" t="s">
        <v>6707</v>
      </c>
      <c r="C1029" s="128">
        <v>0</v>
      </c>
    </row>
    <row r="1030" spans="1:3" x14ac:dyDescent="0.2">
      <c r="A1030" s="86" t="s">
        <v>5312</v>
      </c>
      <c r="B1030" s="87" t="s">
        <v>5311</v>
      </c>
      <c r="C1030" s="128">
        <v>28.42</v>
      </c>
    </row>
    <row r="1031" spans="1:3" x14ac:dyDescent="0.2">
      <c r="A1031" s="86" t="s">
        <v>6706</v>
      </c>
      <c r="B1031" s="87" t="s">
        <v>6705</v>
      </c>
      <c r="C1031" s="128">
        <v>100.66000000000001</v>
      </c>
    </row>
    <row r="1032" spans="1:3" x14ac:dyDescent="0.2">
      <c r="A1032" s="86" t="s">
        <v>5310</v>
      </c>
      <c r="B1032" s="87" t="s">
        <v>5309</v>
      </c>
      <c r="C1032" s="128">
        <v>0</v>
      </c>
    </row>
    <row r="1033" spans="1:3" x14ac:dyDescent="0.2">
      <c r="A1033" s="86" t="s">
        <v>5308</v>
      </c>
      <c r="B1033" s="87" t="s">
        <v>4993</v>
      </c>
      <c r="C1033" s="128">
        <v>5.97</v>
      </c>
    </row>
    <row r="1034" spans="1:3" x14ac:dyDescent="0.2">
      <c r="A1034" s="86" t="s">
        <v>5307</v>
      </c>
      <c r="B1034" s="87" t="s">
        <v>5306</v>
      </c>
      <c r="C1034" s="128">
        <v>5.61</v>
      </c>
    </row>
    <row r="1035" spans="1:3" x14ac:dyDescent="0.2">
      <c r="A1035" s="86" t="s">
        <v>5305</v>
      </c>
      <c r="B1035" s="87" t="s">
        <v>5304</v>
      </c>
      <c r="C1035" s="128">
        <v>0</v>
      </c>
    </row>
    <row r="1036" spans="1:3" x14ac:dyDescent="0.2">
      <c r="A1036" s="86" t="s">
        <v>5303</v>
      </c>
      <c r="B1036" s="87" t="s">
        <v>5302</v>
      </c>
      <c r="C1036" s="128">
        <v>25.87</v>
      </c>
    </row>
    <row r="1037" spans="1:3" x14ac:dyDescent="0.2">
      <c r="A1037" s="86" t="s">
        <v>5303</v>
      </c>
      <c r="B1037" s="87" t="s">
        <v>5302</v>
      </c>
      <c r="C1037" s="128">
        <v>0</v>
      </c>
    </row>
    <row r="1038" spans="1:3" x14ac:dyDescent="0.2">
      <c r="A1038" s="86" t="s">
        <v>5301</v>
      </c>
      <c r="B1038" s="87" t="s">
        <v>4767</v>
      </c>
      <c r="C1038" s="128">
        <v>7.91</v>
      </c>
    </row>
    <row r="1039" spans="1:3" x14ac:dyDescent="0.2">
      <c r="A1039" s="86" t="s">
        <v>5301</v>
      </c>
      <c r="B1039" s="87" t="s">
        <v>4767</v>
      </c>
      <c r="C1039" s="128">
        <v>0</v>
      </c>
    </row>
    <row r="1040" spans="1:3" x14ac:dyDescent="0.2">
      <c r="A1040" s="86" t="s">
        <v>5300</v>
      </c>
      <c r="B1040" s="87" t="s">
        <v>5299</v>
      </c>
      <c r="C1040" s="128">
        <v>6.7600000000000007</v>
      </c>
    </row>
    <row r="1041" spans="1:3" x14ac:dyDescent="0.2">
      <c r="A1041" s="86" t="s">
        <v>5298</v>
      </c>
      <c r="B1041" s="87" t="s">
        <v>5297</v>
      </c>
      <c r="C1041" s="128">
        <v>0</v>
      </c>
    </row>
    <row r="1042" spans="1:3" x14ac:dyDescent="0.2">
      <c r="A1042" s="86" t="s">
        <v>5296</v>
      </c>
      <c r="B1042" s="87" t="s">
        <v>5295</v>
      </c>
      <c r="C1042" s="128">
        <v>2.68</v>
      </c>
    </row>
    <row r="1043" spans="1:3" x14ac:dyDescent="0.2">
      <c r="A1043" s="86" t="s">
        <v>5294</v>
      </c>
      <c r="B1043" s="87" t="s">
        <v>4341</v>
      </c>
      <c r="C1043" s="128">
        <v>14</v>
      </c>
    </row>
    <row r="1044" spans="1:3" x14ac:dyDescent="0.2">
      <c r="A1044" s="86" t="s">
        <v>5293</v>
      </c>
      <c r="B1044" s="87" t="s">
        <v>5292</v>
      </c>
      <c r="C1044" s="128">
        <v>98</v>
      </c>
    </row>
    <row r="1045" spans="1:3" x14ac:dyDescent="0.2">
      <c r="A1045" s="86" t="s">
        <v>5291</v>
      </c>
      <c r="B1045" s="87" t="s">
        <v>5290</v>
      </c>
      <c r="C1045" s="128">
        <v>57</v>
      </c>
    </row>
    <row r="1046" spans="1:3" x14ac:dyDescent="0.2">
      <c r="A1046" s="86" t="s">
        <v>5289</v>
      </c>
      <c r="B1046" s="87" t="s">
        <v>5288</v>
      </c>
      <c r="C1046" s="128">
        <v>607.95000000000005</v>
      </c>
    </row>
    <row r="1047" spans="1:3" x14ac:dyDescent="0.2">
      <c r="A1047" s="86" t="s">
        <v>5287</v>
      </c>
      <c r="B1047" s="87" t="s">
        <v>5286</v>
      </c>
      <c r="C1047" s="128">
        <v>324.27999999999997</v>
      </c>
    </row>
    <row r="1048" spans="1:3" x14ac:dyDescent="0.2">
      <c r="A1048" s="86" t="s">
        <v>5285</v>
      </c>
      <c r="B1048" s="87" t="s">
        <v>5284</v>
      </c>
      <c r="C1048" s="128">
        <v>36.67</v>
      </c>
    </row>
    <row r="1049" spans="1:3" x14ac:dyDescent="0.2">
      <c r="A1049" s="86" t="s">
        <v>6704</v>
      </c>
      <c r="B1049" s="87" t="s">
        <v>6703</v>
      </c>
      <c r="C1049" s="128">
        <v>0</v>
      </c>
    </row>
    <row r="1050" spans="1:3" x14ac:dyDescent="0.2">
      <c r="A1050" s="86" t="s">
        <v>6702</v>
      </c>
      <c r="B1050" s="87" t="s">
        <v>6701</v>
      </c>
      <c r="C1050" s="128">
        <v>9.65</v>
      </c>
    </row>
    <row r="1051" spans="1:3" x14ac:dyDescent="0.2">
      <c r="A1051" s="86" t="s">
        <v>5283</v>
      </c>
      <c r="B1051" s="87" t="s">
        <v>5282</v>
      </c>
      <c r="C1051" s="128">
        <v>57.02</v>
      </c>
    </row>
    <row r="1052" spans="1:3" x14ac:dyDescent="0.2">
      <c r="A1052" s="86" t="s">
        <v>5281</v>
      </c>
      <c r="B1052" s="87" t="s">
        <v>5280</v>
      </c>
      <c r="C1052" s="128">
        <v>0</v>
      </c>
    </row>
    <row r="1053" spans="1:3" x14ac:dyDescent="0.2">
      <c r="A1053" s="86" t="s">
        <v>5279</v>
      </c>
      <c r="B1053" s="87" t="s">
        <v>5278</v>
      </c>
      <c r="C1053" s="128">
        <v>0</v>
      </c>
    </row>
    <row r="1054" spans="1:3" x14ac:dyDescent="0.2">
      <c r="A1054" s="86" t="s">
        <v>5277</v>
      </c>
      <c r="B1054" s="87" t="s">
        <v>5276</v>
      </c>
      <c r="C1054" s="128">
        <v>101</v>
      </c>
    </row>
    <row r="1055" spans="1:3" x14ac:dyDescent="0.2">
      <c r="A1055" s="86" t="s">
        <v>5275</v>
      </c>
      <c r="B1055" s="87" t="s">
        <v>5274</v>
      </c>
      <c r="C1055" s="128">
        <v>101</v>
      </c>
    </row>
    <row r="1056" spans="1:3" x14ac:dyDescent="0.2">
      <c r="A1056" s="86" t="s">
        <v>5273</v>
      </c>
      <c r="B1056" s="87" t="s">
        <v>5272</v>
      </c>
      <c r="C1056" s="128">
        <v>8.36</v>
      </c>
    </row>
    <row r="1057" spans="1:3" x14ac:dyDescent="0.2">
      <c r="A1057" s="86" t="s">
        <v>5271</v>
      </c>
      <c r="B1057" s="87" t="s">
        <v>5270</v>
      </c>
      <c r="C1057" s="128">
        <v>192.9</v>
      </c>
    </row>
    <row r="1058" spans="1:3" x14ac:dyDescent="0.2">
      <c r="A1058" s="86" t="s">
        <v>6700</v>
      </c>
      <c r="B1058" s="87" t="s">
        <v>6699</v>
      </c>
      <c r="C1058" s="128">
        <v>0</v>
      </c>
    </row>
    <row r="1059" spans="1:3" x14ac:dyDescent="0.2">
      <c r="A1059" s="86" t="s">
        <v>6698</v>
      </c>
      <c r="B1059" s="87" t="s">
        <v>6697</v>
      </c>
      <c r="C1059" s="128">
        <v>15.56</v>
      </c>
    </row>
    <row r="1060" spans="1:3" x14ac:dyDescent="0.2">
      <c r="A1060" s="86" t="s">
        <v>6696</v>
      </c>
      <c r="B1060" s="87" t="s">
        <v>6695</v>
      </c>
      <c r="C1060" s="128">
        <v>18.22</v>
      </c>
    </row>
    <row r="1061" spans="1:3" x14ac:dyDescent="0.2">
      <c r="A1061" s="86" t="s">
        <v>5269</v>
      </c>
      <c r="B1061" s="87" t="s">
        <v>5268</v>
      </c>
      <c r="C1061" s="128">
        <v>0</v>
      </c>
    </row>
    <row r="1062" spans="1:3" x14ac:dyDescent="0.2">
      <c r="A1062" s="86" t="s">
        <v>5269</v>
      </c>
      <c r="B1062" s="87" t="s">
        <v>5268</v>
      </c>
      <c r="C1062" s="128">
        <v>9.65</v>
      </c>
    </row>
    <row r="1063" spans="1:3" x14ac:dyDescent="0.2">
      <c r="A1063" s="86" t="s">
        <v>5267</v>
      </c>
      <c r="B1063" s="87" t="s">
        <v>5266</v>
      </c>
      <c r="C1063" s="128">
        <v>30.88</v>
      </c>
    </row>
    <row r="1064" spans="1:3" x14ac:dyDescent="0.2">
      <c r="A1064" s="86" t="s">
        <v>6694</v>
      </c>
      <c r="B1064" s="87" t="s">
        <v>6693</v>
      </c>
      <c r="C1064" s="128">
        <v>30.88</v>
      </c>
    </row>
    <row r="1065" spans="1:3" x14ac:dyDescent="0.2">
      <c r="A1065" s="86" t="s">
        <v>5265</v>
      </c>
      <c r="B1065" s="87" t="s">
        <v>5264</v>
      </c>
      <c r="C1065" s="128">
        <v>11.58</v>
      </c>
    </row>
    <row r="1066" spans="1:3" x14ac:dyDescent="0.2">
      <c r="A1066" s="86" t="s">
        <v>5263</v>
      </c>
      <c r="B1066" s="87" t="s">
        <v>5262</v>
      </c>
      <c r="C1066" s="128">
        <v>0</v>
      </c>
    </row>
    <row r="1067" spans="1:3" x14ac:dyDescent="0.2">
      <c r="A1067" s="86" t="s">
        <v>5261</v>
      </c>
      <c r="B1067" s="87" t="s">
        <v>4423</v>
      </c>
      <c r="C1067" s="128">
        <v>75.12</v>
      </c>
    </row>
    <row r="1068" spans="1:3" x14ac:dyDescent="0.2">
      <c r="A1068" s="86" t="s">
        <v>5260</v>
      </c>
      <c r="B1068" s="87" t="s">
        <v>5259</v>
      </c>
      <c r="C1068" s="128">
        <v>0</v>
      </c>
    </row>
    <row r="1069" spans="1:3" x14ac:dyDescent="0.2">
      <c r="A1069" s="86" t="s">
        <v>6692</v>
      </c>
      <c r="B1069" s="87" t="s">
        <v>6691</v>
      </c>
      <c r="C1069" s="128">
        <v>0</v>
      </c>
    </row>
    <row r="1070" spans="1:3" x14ac:dyDescent="0.2">
      <c r="A1070" s="86" t="s">
        <v>5258</v>
      </c>
      <c r="B1070" s="87" t="s">
        <v>5257</v>
      </c>
      <c r="C1070" s="128">
        <v>0</v>
      </c>
    </row>
    <row r="1071" spans="1:3" x14ac:dyDescent="0.2">
      <c r="A1071" s="86" t="s">
        <v>5258</v>
      </c>
      <c r="B1071" s="87" t="s">
        <v>5257</v>
      </c>
      <c r="C1071" s="128">
        <v>6.03</v>
      </c>
    </row>
    <row r="1072" spans="1:3" x14ac:dyDescent="0.2">
      <c r="A1072" s="86" t="s">
        <v>5256</v>
      </c>
      <c r="B1072" s="87" t="s">
        <v>5255</v>
      </c>
      <c r="C1072" s="128">
        <v>57.9</v>
      </c>
    </row>
    <row r="1073" spans="1:3" x14ac:dyDescent="0.2">
      <c r="A1073" s="86" t="s">
        <v>5254</v>
      </c>
      <c r="B1073" s="87" t="s">
        <v>5253</v>
      </c>
      <c r="C1073" s="128">
        <v>0</v>
      </c>
    </row>
    <row r="1074" spans="1:3" x14ac:dyDescent="0.2">
      <c r="A1074" s="86" t="s">
        <v>5252</v>
      </c>
      <c r="B1074" s="87" t="s">
        <v>5251</v>
      </c>
      <c r="C1074" s="128">
        <v>7.95</v>
      </c>
    </row>
    <row r="1075" spans="1:3" x14ac:dyDescent="0.2">
      <c r="A1075" s="86" t="s">
        <v>5252</v>
      </c>
      <c r="B1075" s="87" t="s">
        <v>5251</v>
      </c>
      <c r="C1075" s="128">
        <v>7.9499999999999993</v>
      </c>
    </row>
    <row r="1076" spans="1:3" x14ac:dyDescent="0.2">
      <c r="A1076" s="86" t="s">
        <v>5250</v>
      </c>
      <c r="B1076" s="87" t="s">
        <v>5249</v>
      </c>
      <c r="C1076" s="128">
        <v>8.0500000000000007</v>
      </c>
    </row>
    <row r="1077" spans="1:3" x14ac:dyDescent="0.2">
      <c r="A1077" s="86" t="s">
        <v>5248</v>
      </c>
      <c r="B1077" s="87" t="s">
        <v>5247</v>
      </c>
      <c r="C1077" s="128">
        <v>0</v>
      </c>
    </row>
    <row r="1078" spans="1:3" x14ac:dyDescent="0.2">
      <c r="A1078" s="86" t="s">
        <v>5246</v>
      </c>
      <c r="B1078" s="87" t="s">
        <v>4781</v>
      </c>
      <c r="C1078" s="128">
        <v>9.31</v>
      </c>
    </row>
    <row r="1079" spans="1:3" x14ac:dyDescent="0.2">
      <c r="A1079" s="86" t="s">
        <v>5245</v>
      </c>
      <c r="B1079" s="87" t="s">
        <v>5244</v>
      </c>
      <c r="C1079" s="128">
        <v>14.85</v>
      </c>
    </row>
    <row r="1080" spans="1:3" x14ac:dyDescent="0.2">
      <c r="A1080" s="86" t="s">
        <v>5243</v>
      </c>
      <c r="B1080" s="87" t="s">
        <v>5242</v>
      </c>
      <c r="C1080" s="128">
        <v>13.17</v>
      </c>
    </row>
    <row r="1081" spans="1:3" x14ac:dyDescent="0.2">
      <c r="A1081" s="86" t="s">
        <v>5241</v>
      </c>
      <c r="B1081" s="87" t="s">
        <v>4741</v>
      </c>
      <c r="C1081" s="128">
        <v>0</v>
      </c>
    </row>
    <row r="1082" spans="1:3" x14ac:dyDescent="0.2">
      <c r="A1082" s="86" t="s">
        <v>5240</v>
      </c>
      <c r="B1082" s="87" t="s">
        <v>4739</v>
      </c>
      <c r="C1082" s="128">
        <v>16.89</v>
      </c>
    </row>
    <row r="1083" spans="1:3" x14ac:dyDescent="0.2">
      <c r="A1083" s="86" t="s">
        <v>5240</v>
      </c>
      <c r="B1083" s="87" t="s">
        <v>4739</v>
      </c>
      <c r="C1083" s="128">
        <v>0</v>
      </c>
    </row>
    <row r="1084" spans="1:3" x14ac:dyDescent="0.2">
      <c r="A1084" s="86" t="s">
        <v>5239</v>
      </c>
      <c r="B1084" s="87" t="s">
        <v>5238</v>
      </c>
      <c r="C1084" s="128">
        <v>6.03</v>
      </c>
    </row>
    <row r="1085" spans="1:3" x14ac:dyDescent="0.2">
      <c r="A1085" s="86" t="s">
        <v>5237</v>
      </c>
      <c r="B1085" s="87" t="s">
        <v>5236</v>
      </c>
      <c r="C1085" s="128">
        <v>602.05999999999995</v>
      </c>
    </row>
    <row r="1086" spans="1:3" x14ac:dyDescent="0.2">
      <c r="A1086" s="86" t="s">
        <v>5235</v>
      </c>
      <c r="B1086" s="87" t="s">
        <v>5234</v>
      </c>
      <c r="C1086" s="128">
        <v>57</v>
      </c>
    </row>
    <row r="1087" spans="1:3" x14ac:dyDescent="0.2">
      <c r="A1087" s="86" t="s">
        <v>5233</v>
      </c>
      <c r="B1087" s="87" t="s">
        <v>5232</v>
      </c>
      <c r="C1087" s="128">
        <v>24.13</v>
      </c>
    </row>
    <row r="1088" spans="1:3" x14ac:dyDescent="0.2">
      <c r="A1088" s="86" t="s">
        <v>5233</v>
      </c>
      <c r="B1088" s="87" t="s">
        <v>5232</v>
      </c>
      <c r="C1088" s="128">
        <v>24.130000000000003</v>
      </c>
    </row>
    <row r="1089" spans="1:3" x14ac:dyDescent="0.2">
      <c r="A1089" s="86" t="s">
        <v>5231</v>
      </c>
      <c r="B1089" s="87" t="s">
        <v>5230</v>
      </c>
      <c r="C1089" s="128">
        <v>0</v>
      </c>
    </row>
    <row r="1090" spans="1:3" x14ac:dyDescent="0.2">
      <c r="A1090" s="86" t="s">
        <v>5231</v>
      </c>
      <c r="B1090" s="87" t="s">
        <v>5230</v>
      </c>
      <c r="C1090" s="128">
        <v>5.5</v>
      </c>
    </row>
    <row r="1091" spans="1:3" x14ac:dyDescent="0.2">
      <c r="A1091" s="86" t="s">
        <v>5229</v>
      </c>
      <c r="B1091" s="87" t="s">
        <v>5228</v>
      </c>
      <c r="C1091" s="128">
        <v>0</v>
      </c>
    </row>
    <row r="1092" spans="1:3" x14ac:dyDescent="0.2">
      <c r="A1092" s="86" t="s">
        <v>5227</v>
      </c>
      <c r="B1092" s="87" t="s">
        <v>5226</v>
      </c>
      <c r="C1092" s="128">
        <v>12.54</v>
      </c>
    </row>
    <row r="1093" spans="1:3" x14ac:dyDescent="0.2">
      <c r="A1093" s="86" t="s">
        <v>5225</v>
      </c>
      <c r="B1093" s="87" t="s">
        <v>5224</v>
      </c>
      <c r="C1093" s="128">
        <v>0</v>
      </c>
    </row>
    <row r="1094" spans="1:3" x14ac:dyDescent="0.2">
      <c r="A1094" s="86" t="s">
        <v>5223</v>
      </c>
      <c r="B1094" s="87" t="s">
        <v>5222</v>
      </c>
      <c r="C1094" s="128">
        <v>8.92</v>
      </c>
    </row>
    <row r="1095" spans="1:3" x14ac:dyDescent="0.2">
      <c r="A1095" s="86" t="s">
        <v>5221</v>
      </c>
      <c r="B1095" s="87" t="s">
        <v>5220</v>
      </c>
      <c r="C1095" s="128">
        <v>11.11</v>
      </c>
    </row>
    <row r="1096" spans="1:3" x14ac:dyDescent="0.2">
      <c r="A1096" s="86" t="s">
        <v>5219</v>
      </c>
      <c r="B1096" s="87" t="s">
        <v>5218</v>
      </c>
      <c r="C1096" s="128">
        <v>8.92</v>
      </c>
    </row>
    <row r="1097" spans="1:3" x14ac:dyDescent="0.2">
      <c r="A1097" s="86" t="s">
        <v>5217</v>
      </c>
      <c r="B1097" s="87" t="s">
        <v>5216</v>
      </c>
      <c r="C1097" s="128">
        <v>0</v>
      </c>
    </row>
    <row r="1098" spans="1:3" x14ac:dyDescent="0.2">
      <c r="A1098" s="86" t="s">
        <v>5215</v>
      </c>
      <c r="B1098" s="87" t="s">
        <v>5214</v>
      </c>
      <c r="C1098" s="128">
        <v>0</v>
      </c>
    </row>
    <row r="1099" spans="1:3" x14ac:dyDescent="0.2">
      <c r="A1099" s="86" t="s">
        <v>5213</v>
      </c>
      <c r="B1099" s="87" t="s">
        <v>5212</v>
      </c>
      <c r="C1099" s="128">
        <v>31.910000000000004</v>
      </c>
    </row>
    <row r="1100" spans="1:3" x14ac:dyDescent="0.2">
      <c r="A1100" s="86" t="s">
        <v>5213</v>
      </c>
      <c r="B1100" s="87" t="s">
        <v>5212</v>
      </c>
      <c r="C1100" s="128">
        <v>0</v>
      </c>
    </row>
    <row r="1101" spans="1:3" x14ac:dyDescent="0.2">
      <c r="A1101" s="86" t="s">
        <v>5211</v>
      </c>
      <c r="B1101" s="87" t="s">
        <v>5210</v>
      </c>
      <c r="C1101" s="128">
        <v>1123.55</v>
      </c>
    </row>
    <row r="1102" spans="1:3" x14ac:dyDescent="0.2">
      <c r="A1102" s="86" t="s">
        <v>5211</v>
      </c>
      <c r="B1102" s="87" t="s">
        <v>5210</v>
      </c>
      <c r="C1102" s="128">
        <v>0</v>
      </c>
    </row>
    <row r="1103" spans="1:3" x14ac:dyDescent="0.2">
      <c r="A1103" s="86" t="s">
        <v>5209</v>
      </c>
      <c r="B1103" s="87" t="s">
        <v>5208</v>
      </c>
      <c r="C1103" s="128">
        <v>877.13</v>
      </c>
    </row>
    <row r="1104" spans="1:3" x14ac:dyDescent="0.2">
      <c r="A1104" s="86" t="s">
        <v>5209</v>
      </c>
      <c r="B1104" s="87" t="s">
        <v>5208</v>
      </c>
      <c r="C1104" s="128">
        <v>0</v>
      </c>
    </row>
    <row r="1105" spans="1:3" x14ac:dyDescent="0.2">
      <c r="A1105" s="86" t="s">
        <v>5207</v>
      </c>
      <c r="B1105" s="87" t="s">
        <v>5206</v>
      </c>
      <c r="C1105" s="128">
        <v>87.62</v>
      </c>
    </row>
    <row r="1106" spans="1:3" x14ac:dyDescent="0.2">
      <c r="A1106" s="86" t="s">
        <v>5205</v>
      </c>
      <c r="B1106" s="87" t="s">
        <v>5204</v>
      </c>
      <c r="C1106" s="128">
        <v>58.870000000000005</v>
      </c>
    </row>
    <row r="1107" spans="1:3" x14ac:dyDescent="0.2">
      <c r="A1107" s="86" t="s">
        <v>5203</v>
      </c>
      <c r="B1107" s="87" t="s">
        <v>5202</v>
      </c>
      <c r="C1107" s="128">
        <v>82.03</v>
      </c>
    </row>
    <row r="1108" spans="1:3" x14ac:dyDescent="0.2">
      <c r="A1108" s="86" t="s">
        <v>5203</v>
      </c>
      <c r="B1108" s="87" t="s">
        <v>5202</v>
      </c>
      <c r="C1108" s="128">
        <v>0</v>
      </c>
    </row>
    <row r="1109" spans="1:3" x14ac:dyDescent="0.2">
      <c r="A1109" s="86" t="s">
        <v>5201</v>
      </c>
      <c r="B1109" s="87" t="s">
        <v>5200</v>
      </c>
      <c r="C1109" s="128">
        <v>52</v>
      </c>
    </row>
    <row r="1110" spans="1:3" x14ac:dyDescent="0.2">
      <c r="A1110" s="86" t="s">
        <v>5199</v>
      </c>
      <c r="B1110" s="87" t="s">
        <v>5198</v>
      </c>
      <c r="C1110" s="128">
        <v>28.14</v>
      </c>
    </row>
    <row r="1111" spans="1:3" x14ac:dyDescent="0.2">
      <c r="A1111" s="86" t="s">
        <v>5197</v>
      </c>
      <c r="B1111" s="87" t="s">
        <v>5196</v>
      </c>
      <c r="C1111" s="128">
        <v>72.38</v>
      </c>
    </row>
    <row r="1112" spans="1:3" x14ac:dyDescent="0.2">
      <c r="A1112" s="86" t="s">
        <v>5195</v>
      </c>
      <c r="B1112" s="87" t="s">
        <v>5194</v>
      </c>
      <c r="C1112" s="128">
        <v>57.9</v>
      </c>
    </row>
    <row r="1113" spans="1:3" x14ac:dyDescent="0.2">
      <c r="A1113" s="86" t="s">
        <v>5193</v>
      </c>
      <c r="B1113" s="87" t="s">
        <v>5192</v>
      </c>
      <c r="C1113" s="128">
        <v>43.43</v>
      </c>
    </row>
    <row r="1114" spans="1:3" x14ac:dyDescent="0.2">
      <c r="A1114" s="86" t="s">
        <v>5191</v>
      </c>
      <c r="B1114" s="87" t="s">
        <v>5190</v>
      </c>
      <c r="C1114" s="128">
        <v>43.43</v>
      </c>
    </row>
    <row r="1115" spans="1:3" x14ac:dyDescent="0.2">
      <c r="A1115" s="86" t="s">
        <v>5189</v>
      </c>
      <c r="B1115" s="87" t="s">
        <v>5188</v>
      </c>
      <c r="C1115" s="128">
        <v>126</v>
      </c>
    </row>
    <row r="1116" spans="1:3" x14ac:dyDescent="0.2">
      <c r="A1116" s="86" t="s">
        <v>6690</v>
      </c>
      <c r="B1116" s="87" t="s">
        <v>6689</v>
      </c>
      <c r="C1116" s="128">
        <v>0</v>
      </c>
    </row>
    <row r="1117" spans="1:3" x14ac:dyDescent="0.2">
      <c r="A1117" s="86" t="s">
        <v>6688</v>
      </c>
      <c r="B1117" s="87" t="s">
        <v>6687</v>
      </c>
      <c r="C1117" s="128">
        <v>0</v>
      </c>
    </row>
    <row r="1118" spans="1:3" x14ac:dyDescent="0.2">
      <c r="A1118" s="86" t="s">
        <v>5187</v>
      </c>
      <c r="B1118" s="87" t="s">
        <v>5186</v>
      </c>
      <c r="C1118" s="128">
        <v>0</v>
      </c>
    </row>
    <row r="1119" spans="1:3" x14ac:dyDescent="0.2">
      <c r="A1119" s="86" t="s">
        <v>5185</v>
      </c>
      <c r="B1119" s="87" t="s">
        <v>5184</v>
      </c>
      <c r="C1119" s="128">
        <v>0</v>
      </c>
    </row>
    <row r="1120" spans="1:3" x14ac:dyDescent="0.2">
      <c r="A1120" s="86" t="s">
        <v>5183</v>
      </c>
      <c r="B1120" s="87" t="s">
        <v>5182</v>
      </c>
      <c r="C1120" s="128">
        <v>0</v>
      </c>
    </row>
    <row r="1121" spans="1:3" x14ac:dyDescent="0.2">
      <c r="A1121" s="86" t="s">
        <v>5181</v>
      </c>
      <c r="B1121" s="87" t="s">
        <v>5180</v>
      </c>
      <c r="C1121" s="128">
        <v>0</v>
      </c>
    </row>
    <row r="1122" spans="1:3" x14ac:dyDescent="0.2">
      <c r="A1122" s="86" t="s">
        <v>5179</v>
      </c>
      <c r="B1122" s="87" t="s">
        <v>5178</v>
      </c>
      <c r="C1122" s="128">
        <v>2.34</v>
      </c>
    </row>
    <row r="1123" spans="1:3" x14ac:dyDescent="0.2">
      <c r="A1123" s="86" t="s">
        <v>5177</v>
      </c>
      <c r="B1123" s="87" t="s">
        <v>5176</v>
      </c>
      <c r="C1123" s="128">
        <v>2.34</v>
      </c>
    </row>
    <row r="1124" spans="1:3" x14ac:dyDescent="0.2">
      <c r="A1124" s="86" t="s">
        <v>5175</v>
      </c>
      <c r="B1124" s="87" t="s">
        <v>5174</v>
      </c>
      <c r="C1124" s="128">
        <v>2.34</v>
      </c>
    </row>
    <row r="1125" spans="1:3" x14ac:dyDescent="0.2">
      <c r="A1125" s="86" t="s">
        <v>5173</v>
      </c>
      <c r="B1125" s="87" t="s">
        <v>5172</v>
      </c>
      <c r="C1125" s="128">
        <v>2.34</v>
      </c>
    </row>
    <row r="1126" spans="1:3" x14ac:dyDescent="0.2">
      <c r="A1126" s="86" t="s">
        <v>5171</v>
      </c>
      <c r="B1126" s="87" t="s">
        <v>5170</v>
      </c>
      <c r="C1126" s="128">
        <v>2.34</v>
      </c>
    </row>
    <row r="1127" spans="1:3" x14ac:dyDescent="0.2">
      <c r="A1127" s="86" t="s">
        <v>5169</v>
      </c>
      <c r="B1127" s="87" t="s">
        <v>5168</v>
      </c>
      <c r="C1127" s="128">
        <v>2.34</v>
      </c>
    </row>
    <row r="1128" spans="1:3" x14ac:dyDescent="0.2">
      <c r="A1128" s="86" t="s">
        <v>5167</v>
      </c>
      <c r="B1128" s="87" t="s">
        <v>5166</v>
      </c>
      <c r="C1128" s="128">
        <v>2.34</v>
      </c>
    </row>
    <row r="1129" spans="1:3" x14ac:dyDescent="0.2">
      <c r="A1129" s="86" t="s">
        <v>5165</v>
      </c>
      <c r="B1129" s="87" t="s">
        <v>5164</v>
      </c>
      <c r="C1129" s="128">
        <v>2.34</v>
      </c>
    </row>
    <row r="1130" spans="1:3" x14ac:dyDescent="0.2">
      <c r="A1130" s="86" t="s">
        <v>5163</v>
      </c>
      <c r="B1130" s="87" t="s">
        <v>5162</v>
      </c>
      <c r="C1130" s="128">
        <v>2.34</v>
      </c>
    </row>
    <row r="1131" spans="1:3" x14ac:dyDescent="0.2">
      <c r="A1131" s="86" t="s">
        <v>5161</v>
      </c>
      <c r="B1131" s="87" t="s">
        <v>5160</v>
      </c>
      <c r="C1131" s="128">
        <v>2.34</v>
      </c>
    </row>
    <row r="1132" spans="1:3" x14ac:dyDescent="0.2">
      <c r="A1132" s="86" t="s">
        <v>5159</v>
      </c>
      <c r="B1132" s="87" t="s">
        <v>5158</v>
      </c>
      <c r="C1132" s="128">
        <v>2.34</v>
      </c>
    </row>
    <row r="1133" spans="1:3" x14ac:dyDescent="0.2">
      <c r="A1133" s="86" t="s">
        <v>5157</v>
      </c>
      <c r="B1133" s="87" t="s">
        <v>5156</v>
      </c>
      <c r="C1133" s="128">
        <v>2.34</v>
      </c>
    </row>
    <row r="1134" spans="1:3" x14ac:dyDescent="0.2">
      <c r="A1134" s="86" t="s">
        <v>5155</v>
      </c>
      <c r="B1134" s="87" t="s">
        <v>5154</v>
      </c>
      <c r="C1134" s="128">
        <v>2.34</v>
      </c>
    </row>
    <row r="1135" spans="1:3" x14ac:dyDescent="0.2">
      <c r="A1135" s="86" t="s">
        <v>5153</v>
      </c>
      <c r="B1135" s="87" t="s">
        <v>5152</v>
      </c>
      <c r="C1135" s="128">
        <v>2.34</v>
      </c>
    </row>
    <row r="1136" spans="1:3" x14ac:dyDescent="0.2">
      <c r="A1136" s="86" t="s">
        <v>5151</v>
      </c>
      <c r="B1136" s="87" t="s">
        <v>5150</v>
      </c>
      <c r="C1136" s="128">
        <v>2.34</v>
      </c>
    </row>
    <row r="1137" spans="1:3" x14ac:dyDescent="0.2">
      <c r="A1137" s="86" t="s">
        <v>5149</v>
      </c>
      <c r="B1137" s="87" t="s">
        <v>5148</v>
      </c>
      <c r="C1137" s="128">
        <v>2.34</v>
      </c>
    </row>
    <row r="1138" spans="1:3" x14ac:dyDescent="0.2">
      <c r="A1138" s="86" t="s">
        <v>5147</v>
      </c>
      <c r="B1138" s="87" t="s">
        <v>5146</v>
      </c>
      <c r="C1138" s="128">
        <v>2.34</v>
      </c>
    </row>
    <row r="1139" spans="1:3" x14ac:dyDescent="0.2">
      <c r="A1139" s="86" t="s">
        <v>5145</v>
      </c>
      <c r="B1139" s="87" t="s">
        <v>5144</v>
      </c>
      <c r="C1139" s="128">
        <v>2.34</v>
      </c>
    </row>
    <row r="1140" spans="1:3" x14ac:dyDescent="0.2">
      <c r="A1140" s="86" t="s">
        <v>5143</v>
      </c>
      <c r="B1140" s="87" t="s">
        <v>5142</v>
      </c>
      <c r="C1140" s="128">
        <v>2.34</v>
      </c>
    </row>
    <row r="1141" spans="1:3" x14ac:dyDescent="0.2">
      <c r="A1141" s="86" t="s">
        <v>5141</v>
      </c>
      <c r="B1141" s="87" t="s">
        <v>5140</v>
      </c>
      <c r="C1141" s="128">
        <v>2.34</v>
      </c>
    </row>
    <row r="1142" spans="1:3" x14ac:dyDescent="0.2">
      <c r="A1142" s="86" t="s">
        <v>5139</v>
      </c>
      <c r="B1142" s="87" t="s">
        <v>5138</v>
      </c>
      <c r="C1142" s="128">
        <v>2.35</v>
      </c>
    </row>
    <row r="1143" spans="1:3" x14ac:dyDescent="0.2">
      <c r="A1143" s="86" t="s">
        <v>5137</v>
      </c>
      <c r="B1143" s="87" t="s">
        <v>5136</v>
      </c>
      <c r="C1143" s="128">
        <v>2.35</v>
      </c>
    </row>
    <row r="1144" spans="1:3" x14ac:dyDescent="0.2">
      <c r="A1144" s="86" t="s">
        <v>5135</v>
      </c>
      <c r="B1144" s="87" t="s">
        <v>5134</v>
      </c>
      <c r="C1144" s="128">
        <v>2.35</v>
      </c>
    </row>
    <row r="1145" spans="1:3" x14ac:dyDescent="0.2">
      <c r="A1145" s="86" t="s">
        <v>5133</v>
      </c>
      <c r="B1145" s="87" t="s">
        <v>5132</v>
      </c>
      <c r="C1145" s="128">
        <v>2.35</v>
      </c>
    </row>
    <row r="1146" spans="1:3" x14ac:dyDescent="0.2">
      <c r="A1146" s="86" t="s">
        <v>5131</v>
      </c>
      <c r="B1146" s="87" t="s">
        <v>5130</v>
      </c>
      <c r="C1146" s="128">
        <v>2.35</v>
      </c>
    </row>
    <row r="1147" spans="1:3" x14ac:dyDescent="0.2">
      <c r="A1147" s="86" t="s">
        <v>5129</v>
      </c>
      <c r="B1147" s="87" t="s">
        <v>5128</v>
      </c>
      <c r="C1147" s="128">
        <v>2.35</v>
      </c>
    </row>
    <row r="1148" spans="1:3" x14ac:dyDescent="0.2">
      <c r="A1148" s="86" t="s">
        <v>5127</v>
      </c>
      <c r="B1148" s="87" t="s">
        <v>5126</v>
      </c>
      <c r="C1148" s="128">
        <v>2.35</v>
      </c>
    </row>
    <row r="1149" spans="1:3" x14ac:dyDescent="0.2">
      <c r="A1149" s="86" t="s">
        <v>5125</v>
      </c>
      <c r="B1149" s="87" t="s">
        <v>5124</v>
      </c>
      <c r="C1149" s="128">
        <v>2.35</v>
      </c>
    </row>
    <row r="1150" spans="1:3" x14ac:dyDescent="0.2">
      <c r="A1150" s="86" t="s">
        <v>5123</v>
      </c>
      <c r="B1150" s="87" t="s">
        <v>5122</v>
      </c>
      <c r="C1150" s="128">
        <v>2.35</v>
      </c>
    </row>
    <row r="1151" spans="1:3" x14ac:dyDescent="0.2">
      <c r="A1151" s="86" t="s">
        <v>5121</v>
      </c>
      <c r="B1151" s="87" t="s">
        <v>5120</v>
      </c>
      <c r="C1151" s="128">
        <v>2.35</v>
      </c>
    </row>
    <row r="1152" spans="1:3" x14ac:dyDescent="0.2">
      <c r="A1152" s="86" t="s">
        <v>5119</v>
      </c>
      <c r="B1152" s="87" t="s">
        <v>5118</v>
      </c>
      <c r="C1152" s="128">
        <v>2.35</v>
      </c>
    </row>
    <row r="1153" spans="1:3" x14ac:dyDescent="0.2">
      <c r="A1153" s="86" t="s">
        <v>5117</v>
      </c>
      <c r="B1153" s="87" t="s">
        <v>5116</v>
      </c>
      <c r="C1153" s="128">
        <v>0</v>
      </c>
    </row>
    <row r="1154" spans="1:3" x14ac:dyDescent="0.2">
      <c r="A1154" s="86" t="s">
        <v>5115</v>
      </c>
      <c r="B1154" s="87" t="s">
        <v>5114</v>
      </c>
      <c r="C1154" s="128">
        <v>42.22</v>
      </c>
    </row>
    <row r="1155" spans="1:3" x14ac:dyDescent="0.2">
      <c r="A1155" s="86" t="s">
        <v>5113</v>
      </c>
      <c r="B1155" s="87" t="s">
        <v>5112</v>
      </c>
      <c r="C1155" s="128">
        <v>437.82</v>
      </c>
    </row>
    <row r="1156" spans="1:3" x14ac:dyDescent="0.2">
      <c r="A1156" s="86" t="s">
        <v>5111</v>
      </c>
      <c r="B1156" s="87" t="s">
        <v>5110</v>
      </c>
      <c r="C1156" s="128">
        <v>330</v>
      </c>
    </row>
    <row r="1157" spans="1:3" x14ac:dyDescent="0.2">
      <c r="A1157" s="86" t="s">
        <v>5111</v>
      </c>
      <c r="B1157" s="87" t="s">
        <v>5110</v>
      </c>
      <c r="C1157" s="128">
        <v>0</v>
      </c>
    </row>
    <row r="1158" spans="1:3" x14ac:dyDescent="0.2">
      <c r="A1158" s="86" t="s">
        <v>6686</v>
      </c>
      <c r="B1158" s="87" t="s">
        <v>6685</v>
      </c>
      <c r="C1158" s="128">
        <v>33.78</v>
      </c>
    </row>
    <row r="1159" spans="1:3" x14ac:dyDescent="0.2">
      <c r="A1159" s="86" t="s">
        <v>5109</v>
      </c>
      <c r="B1159" s="87" t="s">
        <v>5108</v>
      </c>
      <c r="C1159" s="128">
        <v>0</v>
      </c>
    </row>
    <row r="1160" spans="1:3" x14ac:dyDescent="0.2">
      <c r="A1160" s="86" t="s">
        <v>5107</v>
      </c>
      <c r="B1160" s="87" t="s">
        <v>5106</v>
      </c>
      <c r="C1160" s="128">
        <v>160.83000000000001</v>
      </c>
    </row>
    <row r="1161" spans="1:3" x14ac:dyDescent="0.2">
      <c r="A1161" s="86" t="s">
        <v>5105</v>
      </c>
      <c r="B1161" s="87" t="s">
        <v>5104</v>
      </c>
      <c r="C1161" s="128">
        <v>178.19</v>
      </c>
    </row>
    <row r="1162" spans="1:3" x14ac:dyDescent="0.2">
      <c r="A1162" s="86" t="s">
        <v>5103</v>
      </c>
      <c r="B1162" s="87" t="s">
        <v>5102</v>
      </c>
      <c r="C1162" s="128">
        <v>0</v>
      </c>
    </row>
    <row r="1163" spans="1:3" x14ac:dyDescent="0.2">
      <c r="A1163" s="86" t="s">
        <v>5101</v>
      </c>
      <c r="B1163" s="87" t="s">
        <v>5068</v>
      </c>
      <c r="C1163" s="128">
        <v>16.55</v>
      </c>
    </row>
    <row r="1164" spans="1:3" x14ac:dyDescent="0.2">
      <c r="A1164" s="86" t="s">
        <v>5100</v>
      </c>
      <c r="B1164" s="87" t="s">
        <v>5099</v>
      </c>
      <c r="C1164" s="128">
        <v>20.6</v>
      </c>
    </row>
    <row r="1165" spans="1:3" x14ac:dyDescent="0.2">
      <c r="A1165" s="86" t="s">
        <v>5098</v>
      </c>
      <c r="B1165" s="87" t="s">
        <v>5097</v>
      </c>
      <c r="C1165" s="128">
        <v>0</v>
      </c>
    </row>
    <row r="1166" spans="1:3" x14ac:dyDescent="0.2">
      <c r="A1166" s="86" t="s">
        <v>5096</v>
      </c>
      <c r="B1166" s="87" t="s">
        <v>4864</v>
      </c>
      <c r="C1166" s="128">
        <v>12.06</v>
      </c>
    </row>
    <row r="1167" spans="1:3" x14ac:dyDescent="0.2">
      <c r="A1167" s="86" t="s">
        <v>5095</v>
      </c>
      <c r="B1167" s="87" t="s">
        <v>5094</v>
      </c>
      <c r="C1167" s="128">
        <v>0</v>
      </c>
    </row>
    <row r="1168" spans="1:3" x14ac:dyDescent="0.2">
      <c r="A1168" s="86" t="s">
        <v>5093</v>
      </c>
      <c r="B1168" s="87" t="s">
        <v>5092</v>
      </c>
      <c r="C1168" s="128">
        <v>3.0500000000000003</v>
      </c>
    </row>
    <row r="1169" spans="1:3" x14ac:dyDescent="0.2">
      <c r="A1169" s="86" t="s">
        <v>5091</v>
      </c>
      <c r="B1169" s="87" t="s">
        <v>5090</v>
      </c>
      <c r="C1169" s="128">
        <v>8.9500000000000011</v>
      </c>
    </row>
    <row r="1170" spans="1:3" x14ac:dyDescent="0.2">
      <c r="A1170" s="86" t="s">
        <v>5089</v>
      </c>
      <c r="B1170" s="87" t="s">
        <v>5088</v>
      </c>
      <c r="C1170" s="128">
        <v>0</v>
      </c>
    </row>
    <row r="1171" spans="1:3" x14ac:dyDescent="0.2">
      <c r="A1171" s="86" t="s">
        <v>5087</v>
      </c>
      <c r="B1171" s="87" t="s">
        <v>5086</v>
      </c>
      <c r="C1171" s="128">
        <v>10.15</v>
      </c>
    </row>
    <row r="1172" spans="1:3" x14ac:dyDescent="0.2">
      <c r="A1172" s="86" t="s">
        <v>5085</v>
      </c>
      <c r="B1172" s="87" t="s">
        <v>5084</v>
      </c>
      <c r="C1172" s="128">
        <v>6.41</v>
      </c>
    </row>
    <row r="1173" spans="1:3" x14ac:dyDescent="0.2">
      <c r="A1173" s="86" t="s">
        <v>5083</v>
      </c>
      <c r="B1173" s="87" t="s">
        <v>5082</v>
      </c>
      <c r="C1173" s="128">
        <v>10.15</v>
      </c>
    </row>
    <row r="1174" spans="1:3" x14ac:dyDescent="0.2">
      <c r="A1174" s="86" t="s">
        <v>5081</v>
      </c>
      <c r="B1174" s="87" t="s">
        <v>5080</v>
      </c>
      <c r="C1174" s="128">
        <v>11.48</v>
      </c>
    </row>
    <row r="1175" spans="1:3" x14ac:dyDescent="0.2">
      <c r="A1175" s="86" t="s">
        <v>6684</v>
      </c>
      <c r="B1175" s="87" t="s">
        <v>6683</v>
      </c>
      <c r="C1175" s="128">
        <v>0</v>
      </c>
    </row>
    <row r="1176" spans="1:3" x14ac:dyDescent="0.2">
      <c r="A1176" s="86" t="s">
        <v>6682</v>
      </c>
      <c r="B1176" s="87" t="s">
        <v>6681</v>
      </c>
      <c r="C1176" s="128">
        <v>14.21</v>
      </c>
    </row>
    <row r="1177" spans="1:3" x14ac:dyDescent="0.2">
      <c r="A1177" s="86" t="s">
        <v>5079</v>
      </c>
      <c r="B1177" s="87" t="s">
        <v>5078</v>
      </c>
      <c r="C1177" s="128">
        <v>0</v>
      </c>
    </row>
    <row r="1178" spans="1:3" x14ac:dyDescent="0.2">
      <c r="A1178" s="86" t="s">
        <v>5077</v>
      </c>
      <c r="B1178" s="87" t="s">
        <v>5076</v>
      </c>
      <c r="C1178" s="128">
        <v>36.19</v>
      </c>
    </row>
    <row r="1179" spans="1:3" x14ac:dyDescent="0.2">
      <c r="A1179" s="86" t="s">
        <v>5075</v>
      </c>
      <c r="B1179" s="87" t="s">
        <v>4737</v>
      </c>
      <c r="C1179" s="128">
        <v>0</v>
      </c>
    </row>
    <row r="1180" spans="1:3" x14ac:dyDescent="0.2">
      <c r="A1180" s="86" t="s">
        <v>5074</v>
      </c>
      <c r="B1180" s="87" t="s">
        <v>4735</v>
      </c>
      <c r="C1180" s="128">
        <v>0</v>
      </c>
    </row>
    <row r="1181" spans="1:3" x14ac:dyDescent="0.2">
      <c r="A1181" s="86" t="s">
        <v>5074</v>
      </c>
      <c r="B1181" s="87" t="s">
        <v>4735</v>
      </c>
      <c r="C1181" s="128">
        <v>14.53</v>
      </c>
    </row>
    <row r="1182" spans="1:3" x14ac:dyDescent="0.2">
      <c r="A1182" s="86" t="s">
        <v>5073</v>
      </c>
      <c r="B1182" s="87" t="s">
        <v>5072</v>
      </c>
      <c r="C1182" s="128">
        <v>0</v>
      </c>
    </row>
    <row r="1183" spans="1:3" x14ac:dyDescent="0.2">
      <c r="A1183" s="86" t="s">
        <v>5071</v>
      </c>
      <c r="B1183" s="87" t="s">
        <v>5070</v>
      </c>
      <c r="C1183" s="128">
        <v>0</v>
      </c>
    </row>
    <row r="1184" spans="1:3" x14ac:dyDescent="0.2">
      <c r="A1184" s="86" t="s">
        <v>5069</v>
      </c>
      <c r="B1184" s="87" t="s">
        <v>5068</v>
      </c>
      <c r="C1184" s="128">
        <v>0</v>
      </c>
    </row>
    <row r="1185" spans="1:3" x14ac:dyDescent="0.2">
      <c r="A1185" s="86" t="s">
        <v>6680</v>
      </c>
      <c r="B1185" s="87" t="s">
        <v>6679</v>
      </c>
      <c r="C1185" s="128">
        <v>0</v>
      </c>
    </row>
    <row r="1186" spans="1:3" x14ac:dyDescent="0.2">
      <c r="A1186" s="86" t="s">
        <v>6678</v>
      </c>
      <c r="B1186" s="87" t="s">
        <v>6677</v>
      </c>
      <c r="C1186" s="128">
        <v>27.12</v>
      </c>
    </row>
    <row r="1187" spans="1:3" x14ac:dyDescent="0.2">
      <c r="A1187" s="86" t="s">
        <v>6676</v>
      </c>
      <c r="B1187" s="87" t="s">
        <v>6675</v>
      </c>
      <c r="C1187" s="128">
        <v>31.75</v>
      </c>
    </row>
    <row r="1188" spans="1:3" x14ac:dyDescent="0.2">
      <c r="A1188" s="86" t="s">
        <v>5067</v>
      </c>
      <c r="B1188" s="87" t="s">
        <v>5066</v>
      </c>
      <c r="C1188" s="128">
        <v>0</v>
      </c>
    </row>
    <row r="1189" spans="1:3" x14ac:dyDescent="0.2">
      <c r="A1189" s="86" t="s">
        <v>5065</v>
      </c>
      <c r="B1189" s="87" t="s">
        <v>5064</v>
      </c>
      <c r="C1189" s="128">
        <v>76.25</v>
      </c>
    </row>
    <row r="1190" spans="1:3" x14ac:dyDescent="0.2">
      <c r="A1190" s="86" t="s">
        <v>5063</v>
      </c>
      <c r="B1190" s="87" t="s">
        <v>5062</v>
      </c>
      <c r="C1190" s="128">
        <v>35.770000000000003</v>
      </c>
    </row>
    <row r="1191" spans="1:3" x14ac:dyDescent="0.2">
      <c r="A1191" s="86" t="s">
        <v>5061</v>
      </c>
      <c r="B1191" s="87" t="s">
        <v>5060</v>
      </c>
      <c r="C1191" s="128">
        <v>81.709999999999994</v>
      </c>
    </row>
    <row r="1192" spans="1:3" x14ac:dyDescent="0.2">
      <c r="A1192" s="86" t="s">
        <v>5059</v>
      </c>
      <c r="B1192" s="87" t="s">
        <v>5058</v>
      </c>
      <c r="C1192" s="128">
        <v>0</v>
      </c>
    </row>
    <row r="1193" spans="1:3" x14ac:dyDescent="0.2">
      <c r="A1193" s="86" t="s">
        <v>5057</v>
      </c>
      <c r="B1193" s="87" t="s">
        <v>5056</v>
      </c>
      <c r="C1193" s="128">
        <v>74</v>
      </c>
    </row>
    <row r="1194" spans="1:3" x14ac:dyDescent="0.2">
      <c r="A1194" s="86" t="s">
        <v>5055</v>
      </c>
      <c r="B1194" s="87" t="s">
        <v>5054</v>
      </c>
      <c r="C1194" s="128">
        <v>88</v>
      </c>
    </row>
    <row r="1195" spans="1:3" x14ac:dyDescent="0.2">
      <c r="A1195" s="86" t="s">
        <v>5053</v>
      </c>
      <c r="B1195" s="87" t="s">
        <v>5052</v>
      </c>
      <c r="C1195" s="128">
        <v>0</v>
      </c>
    </row>
    <row r="1196" spans="1:3" x14ac:dyDescent="0.2">
      <c r="A1196" s="86" t="s">
        <v>5051</v>
      </c>
      <c r="B1196" s="87" t="s">
        <v>5050</v>
      </c>
      <c r="C1196" s="128">
        <v>0</v>
      </c>
    </row>
    <row r="1197" spans="1:3" x14ac:dyDescent="0.2">
      <c r="A1197" s="86" t="s">
        <v>5049</v>
      </c>
      <c r="B1197" s="87" t="s">
        <v>5048</v>
      </c>
      <c r="C1197" s="128">
        <v>0</v>
      </c>
    </row>
    <row r="1198" spans="1:3" x14ac:dyDescent="0.2">
      <c r="A1198" s="86" t="s">
        <v>5047</v>
      </c>
      <c r="B1198" s="87" t="s">
        <v>5046</v>
      </c>
      <c r="C1198" s="128">
        <v>57.66</v>
      </c>
    </row>
    <row r="1199" spans="1:3" x14ac:dyDescent="0.2">
      <c r="A1199" s="86" t="s">
        <v>6674</v>
      </c>
      <c r="B1199" s="87" t="s">
        <v>6673</v>
      </c>
      <c r="C1199" s="128">
        <v>251.54</v>
      </c>
    </row>
    <row r="1200" spans="1:3" x14ac:dyDescent="0.2">
      <c r="A1200" s="86" t="s">
        <v>5045</v>
      </c>
      <c r="B1200" s="87" t="s">
        <v>5044</v>
      </c>
      <c r="C1200" s="128">
        <v>0</v>
      </c>
    </row>
    <row r="1201" spans="1:3" x14ac:dyDescent="0.2">
      <c r="A1201" s="86" t="s">
        <v>5043</v>
      </c>
      <c r="B1201" s="87" t="s">
        <v>5042</v>
      </c>
      <c r="C1201" s="128">
        <v>0</v>
      </c>
    </row>
    <row r="1202" spans="1:3" x14ac:dyDescent="0.2">
      <c r="A1202" s="86" t="s">
        <v>5041</v>
      </c>
      <c r="B1202" s="87" t="s">
        <v>4773</v>
      </c>
      <c r="C1202" s="128">
        <v>0</v>
      </c>
    </row>
    <row r="1203" spans="1:3" x14ac:dyDescent="0.2">
      <c r="A1203" s="86" t="s">
        <v>6672</v>
      </c>
      <c r="B1203" s="87" t="s">
        <v>6671</v>
      </c>
      <c r="C1203" s="128">
        <v>0</v>
      </c>
    </row>
    <row r="1204" spans="1:3" x14ac:dyDescent="0.2">
      <c r="A1204" s="86" t="s">
        <v>5040</v>
      </c>
      <c r="B1204" s="87" t="s">
        <v>5039</v>
      </c>
      <c r="C1204" s="128">
        <v>5.58</v>
      </c>
    </row>
    <row r="1205" spans="1:3" x14ac:dyDescent="0.2">
      <c r="A1205" s="86" t="s">
        <v>5038</v>
      </c>
      <c r="B1205" s="87" t="s">
        <v>5037</v>
      </c>
      <c r="C1205" s="128">
        <v>0</v>
      </c>
    </row>
    <row r="1206" spans="1:3" x14ac:dyDescent="0.2">
      <c r="A1206" s="86" t="s">
        <v>5036</v>
      </c>
      <c r="B1206" s="87" t="s">
        <v>5035</v>
      </c>
      <c r="C1206" s="128">
        <v>0</v>
      </c>
    </row>
    <row r="1207" spans="1:3" x14ac:dyDescent="0.2">
      <c r="A1207" s="86" t="s">
        <v>5036</v>
      </c>
      <c r="B1207" s="87" t="s">
        <v>5035</v>
      </c>
      <c r="C1207" s="128">
        <v>215.64</v>
      </c>
    </row>
    <row r="1208" spans="1:3" x14ac:dyDescent="0.2">
      <c r="A1208" s="86" t="s">
        <v>5034</v>
      </c>
      <c r="B1208" s="87" t="s">
        <v>5033</v>
      </c>
      <c r="C1208" s="128">
        <v>0</v>
      </c>
    </row>
    <row r="1209" spans="1:3" x14ac:dyDescent="0.2">
      <c r="A1209" s="86" t="s">
        <v>5032</v>
      </c>
      <c r="B1209" s="87" t="s">
        <v>5031</v>
      </c>
      <c r="C1209" s="128">
        <v>0</v>
      </c>
    </row>
    <row r="1210" spans="1:3" x14ac:dyDescent="0.2">
      <c r="A1210" s="86" t="s">
        <v>5030</v>
      </c>
      <c r="B1210" s="87" t="s">
        <v>5029</v>
      </c>
      <c r="C1210" s="128">
        <v>0</v>
      </c>
    </row>
    <row r="1211" spans="1:3" x14ac:dyDescent="0.2">
      <c r="A1211" s="86" t="s">
        <v>5028</v>
      </c>
      <c r="B1211" s="87" t="s">
        <v>5027</v>
      </c>
      <c r="C1211" s="128">
        <v>0</v>
      </c>
    </row>
    <row r="1212" spans="1:3" x14ac:dyDescent="0.2">
      <c r="A1212" s="86" t="s">
        <v>5028</v>
      </c>
      <c r="B1212" s="87" t="s">
        <v>5027</v>
      </c>
      <c r="C1212" s="128">
        <v>117.18</v>
      </c>
    </row>
    <row r="1213" spans="1:3" x14ac:dyDescent="0.2">
      <c r="A1213" s="86" t="s">
        <v>5026</v>
      </c>
      <c r="B1213" s="87" t="s">
        <v>5025</v>
      </c>
      <c r="C1213" s="128">
        <v>0</v>
      </c>
    </row>
    <row r="1214" spans="1:3" x14ac:dyDescent="0.2">
      <c r="A1214" s="86" t="s">
        <v>5024</v>
      </c>
      <c r="B1214" s="87" t="s">
        <v>5023</v>
      </c>
      <c r="C1214" s="128">
        <v>28.74</v>
      </c>
    </row>
    <row r="1215" spans="1:3" x14ac:dyDescent="0.2">
      <c r="A1215" s="86" t="s">
        <v>5022</v>
      </c>
      <c r="B1215" s="87" t="s">
        <v>5021</v>
      </c>
      <c r="C1215" s="128">
        <v>23.180000000000003</v>
      </c>
    </row>
    <row r="1216" spans="1:3" x14ac:dyDescent="0.2">
      <c r="A1216" s="86" t="s">
        <v>5020</v>
      </c>
      <c r="B1216" s="87" t="s">
        <v>5019</v>
      </c>
      <c r="C1216" s="128">
        <v>345</v>
      </c>
    </row>
    <row r="1217" spans="1:3" x14ac:dyDescent="0.2">
      <c r="A1217" s="86" t="s">
        <v>5018</v>
      </c>
      <c r="B1217" s="87" t="s">
        <v>5017</v>
      </c>
      <c r="C1217" s="128">
        <v>0</v>
      </c>
    </row>
    <row r="1218" spans="1:3" x14ac:dyDescent="0.2">
      <c r="A1218" s="86" t="s">
        <v>5016</v>
      </c>
      <c r="B1218" s="87" t="s">
        <v>5015</v>
      </c>
      <c r="C1218" s="128">
        <v>10</v>
      </c>
    </row>
    <row r="1219" spans="1:3" x14ac:dyDescent="0.2">
      <c r="A1219" s="86" t="s">
        <v>5014</v>
      </c>
      <c r="B1219" s="87" t="s">
        <v>5013</v>
      </c>
      <c r="C1219" s="128">
        <v>0</v>
      </c>
    </row>
    <row r="1220" spans="1:3" x14ac:dyDescent="0.2">
      <c r="A1220" s="86" t="s">
        <v>5012</v>
      </c>
      <c r="B1220" s="87" t="s">
        <v>5011</v>
      </c>
      <c r="C1220" s="128">
        <v>0</v>
      </c>
    </row>
    <row r="1221" spans="1:3" x14ac:dyDescent="0.2">
      <c r="A1221" s="86" t="s">
        <v>5010</v>
      </c>
      <c r="B1221" s="87" t="s">
        <v>5009</v>
      </c>
      <c r="C1221" s="128">
        <v>0</v>
      </c>
    </row>
    <row r="1222" spans="1:3" x14ac:dyDescent="0.2">
      <c r="A1222" s="86" t="s">
        <v>5008</v>
      </c>
      <c r="B1222" s="87" t="s">
        <v>5007</v>
      </c>
      <c r="C1222" s="128">
        <v>0</v>
      </c>
    </row>
    <row r="1223" spans="1:3" x14ac:dyDescent="0.2">
      <c r="A1223" s="86" t="s">
        <v>5006</v>
      </c>
      <c r="B1223" s="87" t="s">
        <v>5005</v>
      </c>
      <c r="C1223" s="128">
        <v>0</v>
      </c>
    </row>
    <row r="1224" spans="1:3" x14ac:dyDescent="0.2">
      <c r="A1224" s="86" t="s">
        <v>5004</v>
      </c>
      <c r="B1224" s="87" t="s">
        <v>5003</v>
      </c>
      <c r="C1224" s="128">
        <v>51.309999999999995</v>
      </c>
    </row>
    <row r="1225" spans="1:3" x14ac:dyDescent="0.2">
      <c r="A1225" s="86" t="s">
        <v>5004</v>
      </c>
      <c r="B1225" s="87" t="s">
        <v>5003</v>
      </c>
      <c r="C1225" s="128">
        <v>51.31</v>
      </c>
    </row>
    <row r="1226" spans="1:3" x14ac:dyDescent="0.2">
      <c r="A1226" s="86" t="s">
        <v>5002</v>
      </c>
      <c r="B1226" s="87" t="s">
        <v>5001</v>
      </c>
      <c r="C1226" s="128">
        <v>25.34</v>
      </c>
    </row>
    <row r="1227" spans="1:3" x14ac:dyDescent="0.2">
      <c r="A1227" s="86" t="s">
        <v>5002</v>
      </c>
      <c r="B1227" s="87" t="s">
        <v>5001</v>
      </c>
      <c r="C1227" s="128">
        <v>0</v>
      </c>
    </row>
    <row r="1228" spans="1:3" x14ac:dyDescent="0.2">
      <c r="A1228" s="86" t="s">
        <v>5000</v>
      </c>
      <c r="B1228" s="87" t="s">
        <v>4999</v>
      </c>
      <c r="C1228" s="128">
        <v>70.150000000000006</v>
      </c>
    </row>
    <row r="1229" spans="1:3" x14ac:dyDescent="0.2">
      <c r="A1229" s="86" t="s">
        <v>6670</v>
      </c>
      <c r="B1229" s="87" t="s">
        <v>6669</v>
      </c>
      <c r="C1229" s="128">
        <v>0</v>
      </c>
    </row>
    <row r="1230" spans="1:3" x14ac:dyDescent="0.2">
      <c r="A1230" s="86" t="s">
        <v>6668</v>
      </c>
      <c r="B1230" s="87" t="s">
        <v>6667</v>
      </c>
      <c r="C1230" s="128">
        <v>12.340000000000002</v>
      </c>
    </row>
    <row r="1231" spans="1:3" x14ac:dyDescent="0.2">
      <c r="A1231" s="86" t="s">
        <v>4998</v>
      </c>
      <c r="B1231" s="87" t="s">
        <v>4997</v>
      </c>
      <c r="C1231" s="128">
        <v>0</v>
      </c>
    </row>
    <row r="1232" spans="1:3" x14ac:dyDescent="0.2">
      <c r="A1232" s="86" t="s">
        <v>4996</v>
      </c>
      <c r="B1232" s="87" t="s">
        <v>4995</v>
      </c>
      <c r="C1232" s="128">
        <v>17.09</v>
      </c>
    </row>
    <row r="1233" spans="1:3" x14ac:dyDescent="0.2">
      <c r="A1233" s="86" t="s">
        <v>4994</v>
      </c>
      <c r="B1233" s="87" t="s">
        <v>4993</v>
      </c>
      <c r="C1233" s="128">
        <v>3.18</v>
      </c>
    </row>
    <row r="1234" spans="1:3" x14ac:dyDescent="0.2">
      <c r="A1234" s="86" t="s">
        <v>4992</v>
      </c>
      <c r="B1234" s="87" t="s">
        <v>4991</v>
      </c>
      <c r="C1234" s="128">
        <v>91.919999999999987</v>
      </c>
    </row>
    <row r="1235" spans="1:3" x14ac:dyDescent="0.2">
      <c r="A1235" s="86" t="s">
        <v>4992</v>
      </c>
      <c r="B1235" s="87" t="s">
        <v>4991</v>
      </c>
      <c r="C1235" s="128">
        <v>91.92</v>
      </c>
    </row>
    <row r="1236" spans="1:3" x14ac:dyDescent="0.2">
      <c r="A1236" s="86" t="s">
        <v>4990</v>
      </c>
      <c r="B1236" s="87" t="s">
        <v>4989</v>
      </c>
      <c r="C1236" s="128">
        <v>5.79</v>
      </c>
    </row>
    <row r="1237" spans="1:3" x14ac:dyDescent="0.2">
      <c r="A1237" s="86" t="s">
        <v>4988</v>
      </c>
      <c r="B1237" s="87" t="s">
        <v>4987</v>
      </c>
      <c r="C1237" s="128">
        <v>89</v>
      </c>
    </row>
    <row r="1238" spans="1:3" x14ac:dyDescent="0.2">
      <c r="A1238" s="86" t="s">
        <v>6666</v>
      </c>
      <c r="B1238" s="87" t="s">
        <v>6665</v>
      </c>
      <c r="C1238" s="128">
        <v>0</v>
      </c>
    </row>
    <row r="1239" spans="1:3" x14ac:dyDescent="0.2">
      <c r="A1239" s="86" t="s">
        <v>6664</v>
      </c>
      <c r="B1239" s="87" t="s">
        <v>6663</v>
      </c>
      <c r="C1239" s="128">
        <v>0</v>
      </c>
    </row>
    <row r="1240" spans="1:3" x14ac:dyDescent="0.2">
      <c r="A1240" s="86" t="s">
        <v>4986</v>
      </c>
      <c r="B1240" s="87" t="s">
        <v>4985</v>
      </c>
      <c r="C1240" s="128">
        <v>0</v>
      </c>
    </row>
    <row r="1241" spans="1:3" x14ac:dyDescent="0.2">
      <c r="A1241" s="86" t="s">
        <v>6662</v>
      </c>
      <c r="B1241" s="87" t="s">
        <v>6661</v>
      </c>
      <c r="C1241" s="128">
        <v>12.1</v>
      </c>
    </row>
    <row r="1242" spans="1:3" x14ac:dyDescent="0.2">
      <c r="A1242" s="86" t="s">
        <v>4984</v>
      </c>
      <c r="B1242" s="87" t="s">
        <v>4983</v>
      </c>
      <c r="C1242" s="128">
        <v>100</v>
      </c>
    </row>
    <row r="1243" spans="1:3" x14ac:dyDescent="0.2">
      <c r="A1243" s="86" t="s">
        <v>4982</v>
      </c>
      <c r="B1243" s="87" t="s">
        <v>4981</v>
      </c>
      <c r="C1243" s="128">
        <v>110</v>
      </c>
    </row>
    <row r="1244" spans="1:3" x14ac:dyDescent="0.2">
      <c r="A1244" s="86" t="s">
        <v>6660</v>
      </c>
      <c r="B1244" s="87" t="s">
        <v>6659</v>
      </c>
      <c r="C1244" s="128">
        <v>0</v>
      </c>
    </row>
    <row r="1245" spans="1:3" x14ac:dyDescent="0.2">
      <c r="A1245" s="86" t="s">
        <v>4980</v>
      </c>
      <c r="B1245" s="87" t="s">
        <v>4979</v>
      </c>
      <c r="C1245" s="128">
        <v>11.79</v>
      </c>
    </row>
    <row r="1246" spans="1:3" x14ac:dyDescent="0.2">
      <c r="A1246" s="86" t="s">
        <v>4978</v>
      </c>
      <c r="B1246" s="87" t="s">
        <v>4977</v>
      </c>
      <c r="C1246" s="128">
        <v>0</v>
      </c>
    </row>
    <row r="1247" spans="1:3" x14ac:dyDescent="0.2">
      <c r="A1247" s="86" t="s">
        <v>4976</v>
      </c>
      <c r="B1247" s="87" t="s">
        <v>4975</v>
      </c>
      <c r="C1247" s="128">
        <v>15.51</v>
      </c>
    </row>
    <row r="1248" spans="1:3" x14ac:dyDescent="0.2">
      <c r="A1248" s="86" t="s">
        <v>4976</v>
      </c>
      <c r="B1248" s="87" t="s">
        <v>4975</v>
      </c>
      <c r="C1248" s="128">
        <v>0</v>
      </c>
    </row>
    <row r="1249" spans="1:3" x14ac:dyDescent="0.2">
      <c r="A1249" s="86" t="s">
        <v>4974</v>
      </c>
      <c r="B1249" s="87" t="s">
        <v>4973</v>
      </c>
      <c r="C1249" s="128">
        <v>0</v>
      </c>
    </row>
    <row r="1250" spans="1:3" x14ac:dyDescent="0.2">
      <c r="A1250" s="86" t="s">
        <v>4972</v>
      </c>
      <c r="B1250" s="87" t="s">
        <v>4971</v>
      </c>
      <c r="C1250" s="128">
        <v>65</v>
      </c>
    </row>
    <row r="1251" spans="1:3" x14ac:dyDescent="0.2">
      <c r="A1251" s="86" t="s">
        <v>6658</v>
      </c>
      <c r="B1251" s="87" t="s">
        <v>6657</v>
      </c>
      <c r="C1251" s="128">
        <v>6.76</v>
      </c>
    </row>
    <row r="1252" spans="1:3" x14ac:dyDescent="0.2">
      <c r="A1252" s="86" t="s">
        <v>4970</v>
      </c>
      <c r="B1252" s="87" t="s">
        <v>4969</v>
      </c>
      <c r="C1252" s="128">
        <v>0</v>
      </c>
    </row>
    <row r="1253" spans="1:3" x14ac:dyDescent="0.2">
      <c r="A1253" s="86" t="s">
        <v>4968</v>
      </c>
      <c r="B1253" s="87" t="s">
        <v>4967</v>
      </c>
      <c r="C1253" s="128">
        <v>19.559999999999999</v>
      </c>
    </row>
    <row r="1254" spans="1:3" x14ac:dyDescent="0.2">
      <c r="A1254" s="86" t="s">
        <v>4966</v>
      </c>
      <c r="B1254" s="87" t="s">
        <v>4965</v>
      </c>
      <c r="C1254" s="128">
        <v>19.04</v>
      </c>
    </row>
    <row r="1255" spans="1:3" x14ac:dyDescent="0.2">
      <c r="A1255" s="86" t="s">
        <v>4964</v>
      </c>
      <c r="B1255" s="87" t="s">
        <v>4963</v>
      </c>
      <c r="C1255" s="128">
        <v>2.35</v>
      </c>
    </row>
    <row r="1256" spans="1:3" x14ac:dyDescent="0.2">
      <c r="A1256" s="86" t="s">
        <v>4962</v>
      </c>
      <c r="B1256" s="87" t="s">
        <v>4961</v>
      </c>
      <c r="C1256" s="128">
        <v>48.14</v>
      </c>
    </row>
    <row r="1257" spans="1:3" x14ac:dyDescent="0.2">
      <c r="A1257" s="86" t="s">
        <v>4962</v>
      </c>
      <c r="B1257" s="87" t="s">
        <v>4961</v>
      </c>
      <c r="C1257" s="128">
        <v>0</v>
      </c>
    </row>
    <row r="1258" spans="1:3" x14ac:dyDescent="0.2">
      <c r="A1258" s="86" t="s">
        <v>4960</v>
      </c>
      <c r="B1258" s="87" t="s">
        <v>4959</v>
      </c>
      <c r="C1258" s="128">
        <v>8.1999999999999993</v>
      </c>
    </row>
    <row r="1259" spans="1:3" x14ac:dyDescent="0.2">
      <c r="A1259" s="86" t="s">
        <v>4958</v>
      </c>
      <c r="B1259" s="87" t="s">
        <v>4957</v>
      </c>
      <c r="C1259" s="128">
        <v>3.14</v>
      </c>
    </row>
    <row r="1260" spans="1:3" x14ac:dyDescent="0.2">
      <c r="A1260" s="86" t="s">
        <v>4956</v>
      </c>
      <c r="B1260" s="87" t="s">
        <v>4955</v>
      </c>
      <c r="C1260" s="128">
        <v>18.34</v>
      </c>
    </row>
    <row r="1261" spans="1:3" x14ac:dyDescent="0.2">
      <c r="A1261" s="86" t="s">
        <v>4954</v>
      </c>
      <c r="B1261" s="87" t="s">
        <v>4953</v>
      </c>
      <c r="C1261" s="128">
        <v>0</v>
      </c>
    </row>
    <row r="1262" spans="1:3" x14ac:dyDescent="0.2">
      <c r="A1262" s="86" t="s">
        <v>4952</v>
      </c>
      <c r="B1262" s="87" t="s">
        <v>4951</v>
      </c>
      <c r="C1262" s="128">
        <v>0</v>
      </c>
    </row>
    <row r="1263" spans="1:3" x14ac:dyDescent="0.2">
      <c r="A1263" s="86" t="s">
        <v>4950</v>
      </c>
      <c r="B1263" s="87" t="s">
        <v>4949</v>
      </c>
      <c r="C1263" s="128">
        <v>8.74</v>
      </c>
    </row>
    <row r="1264" spans="1:3" x14ac:dyDescent="0.2">
      <c r="A1264" s="86" t="s">
        <v>4948</v>
      </c>
      <c r="B1264" s="87" t="s">
        <v>4947</v>
      </c>
      <c r="C1264" s="128">
        <v>8.74</v>
      </c>
    </row>
    <row r="1265" spans="1:3" x14ac:dyDescent="0.2">
      <c r="A1265" s="86" t="s">
        <v>4946</v>
      </c>
      <c r="B1265" s="87" t="s">
        <v>4945</v>
      </c>
      <c r="C1265" s="128">
        <v>6.16</v>
      </c>
    </row>
    <row r="1266" spans="1:3" x14ac:dyDescent="0.2">
      <c r="A1266" s="86" t="s">
        <v>4944</v>
      </c>
      <c r="B1266" s="87" t="s">
        <v>4943</v>
      </c>
      <c r="C1266" s="128">
        <v>9.8699999999999992</v>
      </c>
    </row>
    <row r="1267" spans="1:3" x14ac:dyDescent="0.2">
      <c r="A1267" s="86" t="s">
        <v>4942</v>
      </c>
      <c r="B1267" s="87" t="s">
        <v>4941</v>
      </c>
      <c r="C1267" s="128">
        <v>0</v>
      </c>
    </row>
    <row r="1268" spans="1:3" x14ac:dyDescent="0.2">
      <c r="A1268" s="86" t="s">
        <v>4940</v>
      </c>
      <c r="B1268" s="87" t="s">
        <v>4939</v>
      </c>
      <c r="C1268" s="128">
        <v>12.72</v>
      </c>
    </row>
    <row r="1269" spans="1:3" x14ac:dyDescent="0.2">
      <c r="A1269" s="86" t="s">
        <v>4938</v>
      </c>
      <c r="B1269" s="87" t="s">
        <v>4937</v>
      </c>
      <c r="C1269" s="128">
        <v>80.72</v>
      </c>
    </row>
    <row r="1270" spans="1:3" x14ac:dyDescent="0.2">
      <c r="A1270" s="86" t="s">
        <v>4936</v>
      </c>
      <c r="B1270" s="87" t="s">
        <v>4935</v>
      </c>
      <c r="C1270" s="128">
        <v>0</v>
      </c>
    </row>
    <row r="1271" spans="1:3" x14ac:dyDescent="0.2">
      <c r="A1271" s="86" t="s">
        <v>4934</v>
      </c>
      <c r="B1271" s="87" t="s">
        <v>4933</v>
      </c>
      <c r="C1271" s="128">
        <v>7.37</v>
      </c>
    </row>
    <row r="1272" spans="1:3" x14ac:dyDescent="0.2">
      <c r="A1272" s="86" t="s">
        <v>4932</v>
      </c>
      <c r="B1272" s="87" t="s">
        <v>4931</v>
      </c>
      <c r="C1272" s="128">
        <v>7.03</v>
      </c>
    </row>
    <row r="1273" spans="1:3" x14ac:dyDescent="0.2">
      <c r="A1273" s="86" t="s">
        <v>4930</v>
      </c>
      <c r="B1273" s="87" t="s">
        <v>4929</v>
      </c>
      <c r="C1273" s="128">
        <v>34</v>
      </c>
    </row>
    <row r="1274" spans="1:3" x14ac:dyDescent="0.2">
      <c r="A1274" s="86" t="s">
        <v>4928</v>
      </c>
      <c r="B1274" s="87" t="s">
        <v>4927</v>
      </c>
      <c r="C1274" s="128">
        <v>6.33</v>
      </c>
    </row>
    <row r="1275" spans="1:3" x14ac:dyDescent="0.2">
      <c r="A1275" s="86" t="s">
        <v>4926</v>
      </c>
      <c r="B1275" s="87" t="s">
        <v>4925</v>
      </c>
      <c r="C1275" s="128">
        <v>8.19</v>
      </c>
    </row>
    <row r="1276" spans="1:3" x14ac:dyDescent="0.2">
      <c r="A1276" s="86" t="s">
        <v>4924</v>
      </c>
      <c r="B1276" s="87" t="s">
        <v>4923</v>
      </c>
      <c r="C1276" s="128">
        <v>8.34</v>
      </c>
    </row>
    <row r="1277" spans="1:3" x14ac:dyDescent="0.2">
      <c r="A1277" s="86" t="s">
        <v>4922</v>
      </c>
      <c r="B1277" s="87" t="s">
        <v>4921</v>
      </c>
      <c r="C1277" s="128">
        <v>17.670000000000002</v>
      </c>
    </row>
    <row r="1278" spans="1:3" x14ac:dyDescent="0.2">
      <c r="A1278" s="86" t="s">
        <v>4920</v>
      </c>
      <c r="B1278" s="87" t="s">
        <v>4919</v>
      </c>
      <c r="C1278" s="128">
        <v>7.07</v>
      </c>
    </row>
    <row r="1279" spans="1:3" x14ac:dyDescent="0.2">
      <c r="A1279" s="86" t="s">
        <v>4918</v>
      </c>
      <c r="B1279" s="87" t="s">
        <v>4917</v>
      </c>
      <c r="C1279" s="128">
        <v>5.78</v>
      </c>
    </row>
    <row r="1280" spans="1:3" x14ac:dyDescent="0.2">
      <c r="A1280" s="86" t="s">
        <v>4916</v>
      </c>
      <c r="B1280" s="87" t="s">
        <v>4915</v>
      </c>
      <c r="C1280" s="128">
        <v>6.19</v>
      </c>
    </row>
    <row r="1281" spans="1:3" x14ac:dyDescent="0.2">
      <c r="A1281" s="86" t="s">
        <v>4914</v>
      </c>
      <c r="B1281" s="87" t="s">
        <v>4913</v>
      </c>
      <c r="C1281" s="128">
        <v>6.22</v>
      </c>
    </row>
    <row r="1282" spans="1:3" x14ac:dyDescent="0.2">
      <c r="A1282" s="86" t="s">
        <v>4912</v>
      </c>
      <c r="B1282" s="87" t="s">
        <v>4911</v>
      </c>
      <c r="C1282" s="128">
        <v>199.24</v>
      </c>
    </row>
    <row r="1283" spans="1:3" x14ac:dyDescent="0.2">
      <c r="A1283" s="86" t="s">
        <v>4910</v>
      </c>
      <c r="B1283" s="87" t="s">
        <v>4761</v>
      </c>
      <c r="C1283" s="128">
        <v>0</v>
      </c>
    </row>
    <row r="1284" spans="1:3" x14ac:dyDescent="0.2">
      <c r="A1284" s="86" t="s">
        <v>4909</v>
      </c>
      <c r="B1284" s="87" t="s">
        <v>4908</v>
      </c>
      <c r="C1284" s="128">
        <v>0</v>
      </c>
    </row>
    <row r="1285" spans="1:3" x14ac:dyDescent="0.2">
      <c r="A1285" s="86" t="s">
        <v>4907</v>
      </c>
      <c r="B1285" s="87" t="s">
        <v>4906</v>
      </c>
      <c r="C1285" s="128">
        <v>0</v>
      </c>
    </row>
    <row r="1286" spans="1:3" x14ac:dyDescent="0.2">
      <c r="A1286" s="86" t="s">
        <v>4905</v>
      </c>
      <c r="B1286" s="87" t="s">
        <v>4904</v>
      </c>
      <c r="C1286" s="128">
        <v>11.58</v>
      </c>
    </row>
    <row r="1287" spans="1:3" x14ac:dyDescent="0.2">
      <c r="A1287" s="86" t="s">
        <v>4903</v>
      </c>
      <c r="B1287" s="87" t="s">
        <v>4902</v>
      </c>
      <c r="C1287" s="128">
        <v>22.68</v>
      </c>
    </row>
    <row r="1288" spans="1:3" x14ac:dyDescent="0.2">
      <c r="A1288" s="86" t="s">
        <v>4901</v>
      </c>
      <c r="B1288" s="87" t="s">
        <v>4900</v>
      </c>
      <c r="C1288" s="128">
        <v>46.32</v>
      </c>
    </row>
    <row r="1289" spans="1:3" x14ac:dyDescent="0.2">
      <c r="A1289" s="86" t="s">
        <v>4899</v>
      </c>
      <c r="B1289" s="87" t="s">
        <v>4898</v>
      </c>
      <c r="C1289" s="128">
        <v>141.31</v>
      </c>
    </row>
    <row r="1290" spans="1:3" x14ac:dyDescent="0.2">
      <c r="A1290" s="86" t="s">
        <v>4897</v>
      </c>
      <c r="B1290" s="87" t="s">
        <v>4896</v>
      </c>
      <c r="C1290" s="128">
        <v>0</v>
      </c>
    </row>
    <row r="1291" spans="1:3" x14ac:dyDescent="0.2">
      <c r="A1291" s="86" t="s">
        <v>4895</v>
      </c>
      <c r="B1291" s="87" t="s">
        <v>4894</v>
      </c>
      <c r="C1291" s="128">
        <v>5.5799999999999992</v>
      </c>
    </row>
    <row r="1292" spans="1:3" x14ac:dyDescent="0.2">
      <c r="A1292" s="86" t="s">
        <v>4893</v>
      </c>
      <c r="B1292" s="87" t="s">
        <v>4892</v>
      </c>
      <c r="C1292" s="128">
        <v>600.95000000000005</v>
      </c>
    </row>
    <row r="1293" spans="1:3" x14ac:dyDescent="0.2">
      <c r="A1293" s="86" t="s">
        <v>6656</v>
      </c>
      <c r="B1293" s="87" t="s">
        <v>6655</v>
      </c>
      <c r="C1293" s="128">
        <v>120.63</v>
      </c>
    </row>
    <row r="1294" spans="1:3" x14ac:dyDescent="0.2">
      <c r="A1294" s="86" t="s">
        <v>4891</v>
      </c>
      <c r="B1294" s="87" t="s">
        <v>4890</v>
      </c>
      <c r="C1294" s="128">
        <v>4.38</v>
      </c>
    </row>
    <row r="1295" spans="1:3" x14ac:dyDescent="0.2">
      <c r="A1295" s="86" t="s">
        <v>4889</v>
      </c>
      <c r="B1295" s="87" t="s">
        <v>4799</v>
      </c>
      <c r="C1295" s="128">
        <v>3.35</v>
      </c>
    </row>
    <row r="1296" spans="1:3" x14ac:dyDescent="0.2">
      <c r="A1296" s="86" t="s">
        <v>4888</v>
      </c>
      <c r="B1296" s="87" t="s">
        <v>4887</v>
      </c>
      <c r="C1296" s="128">
        <v>983</v>
      </c>
    </row>
    <row r="1297" spans="1:3" x14ac:dyDescent="0.2">
      <c r="A1297" s="86" t="s">
        <v>4886</v>
      </c>
      <c r="B1297" s="87" t="s">
        <v>4885</v>
      </c>
      <c r="C1297" s="128">
        <v>0</v>
      </c>
    </row>
    <row r="1298" spans="1:3" x14ac:dyDescent="0.2">
      <c r="A1298" s="86" t="s">
        <v>4884</v>
      </c>
      <c r="B1298" s="87" t="s">
        <v>4883</v>
      </c>
      <c r="C1298" s="128">
        <v>8.16</v>
      </c>
    </row>
    <row r="1299" spans="1:3" x14ac:dyDescent="0.2">
      <c r="A1299" s="86" t="s">
        <v>4882</v>
      </c>
      <c r="B1299" s="87" t="s">
        <v>4881</v>
      </c>
      <c r="C1299" s="128">
        <v>6.58</v>
      </c>
    </row>
    <row r="1300" spans="1:3" x14ac:dyDescent="0.2">
      <c r="A1300" s="86" t="s">
        <v>4880</v>
      </c>
      <c r="B1300" s="87" t="s">
        <v>4879</v>
      </c>
      <c r="C1300" s="128">
        <v>0</v>
      </c>
    </row>
    <row r="1301" spans="1:3" x14ac:dyDescent="0.2">
      <c r="A1301" s="86" t="s">
        <v>4878</v>
      </c>
      <c r="B1301" s="87" t="s">
        <v>4877</v>
      </c>
      <c r="C1301" s="128">
        <v>3.25</v>
      </c>
    </row>
    <row r="1302" spans="1:3" x14ac:dyDescent="0.2">
      <c r="A1302" s="86" t="s">
        <v>4876</v>
      </c>
      <c r="B1302" s="87" t="s">
        <v>4874</v>
      </c>
      <c r="C1302" s="128">
        <v>1.07</v>
      </c>
    </row>
    <row r="1303" spans="1:3" x14ac:dyDescent="0.2">
      <c r="A1303" s="86" t="s">
        <v>4876</v>
      </c>
      <c r="B1303" s="87" t="s">
        <v>4874</v>
      </c>
      <c r="C1303" s="128">
        <v>1.0699999999999998</v>
      </c>
    </row>
    <row r="1304" spans="1:3" x14ac:dyDescent="0.2">
      <c r="A1304" s="86" t="s">
        <v>4875</v>
      </c>
      <c r="B1304" s="87" t="s">
        <v>4874</v>
      </c>
      <c r="C1304" s="128">
        <v>2.04</v>
      </c>
    </row>
    <row r="1305" spans="1:3" x14ac:dyDescent="0.2">
      <c r="A1305" s="86" t="s">
        <v>4873</v>
      </c>
      <c r="B1305" s="87" t="s">
        <v>4872</v>
      </c>
      <c r="C1305" s="128">
        <v>0</v>
      </c>
    </row>
    <row r="1306" spans="1:3" x14ac:dyDescent="0.2">
      <c r="A1306" s="86" t="s">
        <v>4871</v>
      </c>
      <c r="B1306" s="87" t="s">
        <v>4870</v>
      </c>
      <c r="C1306" s="128">
        <v>4.99</v>
      </c>
    </row>
    <row r="1307" spans="1:3" x14ac:dyDescent="0.2">
      <c r="A1307" s="86" t="s">
        <v>4871</v>
      </c>
      <c r="B1307" s="87" t="s">
        <v>4870</v>
      </c>
      <c r="C1307" s="128">
        <v>4.9899999999999993</v>
      </c>
    </row>
    <row r="1308" spans="1:3" x14ac:dyDescent="0.2">
      <c r="A1308" s="86" t="s">
        <v>4869</v>
      </c>
      <c r="B1308" s="87" t="s">
        <v>4868</v>
      </c>
      <c r="C1308" s="128">
        <v>3.21</v>
      </c>
    </row>
    <row r="1309" spans="1:3" x14ac:dyDescent="0.2">
      <c r="A1309" s="86" t="s">
        <v>4867</v>
      </c>
      <c r="B1309" s="87" t="s">
        <v>4866</v>
      </c>
      <c r="C1309" s="128">
        <v>0</v>
      </c>
    </row>
    <row r="1310" spans="1:3" x14ac:dyDescent="0.2">
      <c r="A1310" s="86" t="s">
        <v>4865</v>
      </c>
      <c r="B1310" s="87" t="s">
        <v>4864</v>
      </c>
      <c r="C1310" s="128">
        <v>0</v>
      </c>
    </row>
    <row r="1311" spans="1:3" x14ac:dyDescent="0.2">
      <c r="A1311" s="86" t="s">
        <v>4865</v>
      </c>
      <c r="B1311" s="87" t="s">
        <v>4864</v>
      </c>
      <c r="C1311" s="128">
        <v>14.48</v>
      </c>
    </row>
    <row r="1312" spans="1:3" x14ac:dyDescent="0.2">
      <c r="A1312" s="86" t="s">
        <v>4863</v>
      </c>
      <c r="B1312" s="87" t="s">
        <v>4862</v>
      </c>
      <c r="C1312" s="128">
        <v>11.53</v>
      </c>
    </row>
    <row r="1313" spans="1:3" x14ac:dyDescent="0.2">
      <c r="A1313" s="86" t="s">
        <v>4861</v>
      </c>
      <c r="B1313" s="87" t="s">
        <v>4860</v>
      </c>
      <c r="C1313" s="128">
        <v>51.3</v>
      </c>
    </row>
    <row r="1314" spans="1:3" x14ac:dyDescent="0.2">
      <c r="A1314" s="86" t="s">
        <v>4859</v>
      </c>
      <c r="B1314" s="87" t="s">
        <v>4858</v>
      </c>
      <c r="C1314" s="128">
        <v>102.48</v>
      </c>
    </row>
    <row r="1315" spans="1:3" x14ac:dyDescent="0.2">
      <c r="A1315" s="86" t="s">
        <v>4857</v>
      </c>
      <c r="B1315" s="87" t="s">
        <v>4856</v>
      </c>
      <c r="C1315" s="128">
        <v>0</v>
      </c>
    </row>
    <row r="1316" spans="1:3" x14ac:dyDescent="0.2">
      <c r="A1316" s="86" t="s">
        <v>4855</v>
      </c>
      <c r="B1316" s="87" t="s">
        <v>4854</v>
      </c>
      <c r="C1316" s="128">
        <v>21.7</v>
      </c>
    </row>
    <row r="1317" spans="1:3" x14ac:dyDescent="0.2">
      <c r="A1317" s="86" t="s">
        <v>6654</v>
      </c>
      <c r="B1317" s="87" t="s">
        <v>6653</v>
      </c>
      <c r="C1317" s="128">
        <v>18.600000000000001</v>
      </c>
    </row>
    <row r="1318" spans="1:3" x14ac:dyDescent="0.2">
      <c r="A1318" s="86" t="s">
        <v>4853</v>
      </c>
      <c r="B1318" s="87" t="s">
        <v>4852</v>
      </c>
      <c r="C1318" s="128">
        <v>297.2</v>
      </c>
    </row>
    <row r="1319" spans="1:3" x14ac:dyDescent="0.2">
      <c r="A1319" s="86" t="s">
        <v>4851</v>
      </c>
      <c r="B1319" s="87" t="s">
        <v>4850</v>
      </c>
      <c r="C1319" s="128">
        <v>0</v>
      </c>
    </row>
    <row r="1320" spans="1:3" x14ac:dyDescent="0.2">
      <c r="A1320" s="86" t="s">
        <v>6652</v>
      </c>
      <c r="B1320" s="87" t="s">
        <v>6651</v>
      </c>
      <c r="C1320" s="128">
        <v>0</v>
      </c>
    </row>
    <row r="1321" spans="1:3" x14ac:dyDescent="0.2">
      <c r="A1321" s="86" t="s">
        <v>4849</v>
      </c>
      <c r="B1321" s="87" t="s">
        <v>4848</v>
      </c>
      <c r="C1321" s="128">
        <v>318.75</v>
      </c>
    </row>
    <row r="1322" spans="1:3" x14ac:dyDescent="0.2">
      <c r="A1322" s="86" t="s">
        <v>4847</v>
      </c>
      <c r="B1322" s="87" t="s">
        <v>4846</v>
      </c>
      <c r="C1322" s="128">
        <v>41.35</v>
      </c>
    </row>
    <row r="1323" spans="1:3" x14ac:dyDescent="0.2">
      <c r="A1323" s="86" t="s">
        <v>4845</v>
      </c>
      <c r="B1323" s="87" t="s">
        <v>4844</v>
      </c>
      <c r="C1323" s="128">
        <v>0</v>
      </c>
    </row>
    <row r="1324" spans="1:3" x14ac:dyDescent="0.2">
      <c r="A1324" s="86" t="s">
        <v>4843</v>
      </c>
      <c r="B1324" s="87" t="s">
        <v>4842</v>
      </c>
      <c r="C1324" s="128">
        <v>25.58</v>
      </c>
    </row>
    <row r="1325" spans="1:3" x14ac:dyDescent="0.2">
      <c r="A1325" s="86" t="s">
        <v>6650</v>
      </c>
      <c r="B1325" s="87" t="s">
        <v>6649</v>
      </c>
      <c r="C1325" s="128">
        <v>0</v>
      </c>
    </row>
    <row r="1326" spans="1:3" x14ac:dyDescent="0.2">
      <c r="A1326" s="86" t="s">
        <v>4841</v>
      </c>
      <c r="B1326" s="87" t="s">
        <v>4840</v>
      </c>
      <c r="C1326" s="128">
        <v>0</v>
      </c>
    </row>
    <row r="1327" spans="1:3" x14ac:dyDescent="0.2">
      <c r="A1327" s="86" t="s">
        <v>4839</v>
      </c>
      <c r="B1327" s="87" t="s">
        <v>4767</v>
      </c>
      <c r="C1327" s="128">
        <v>5.62</v>
      </c>
    </row>
    <row r="1328" spans="1:3" x14ac:dyDescent="0.2">
      <c r="A1328" s="86" t="s">
        <v>4838</v>
      </c>
      <c r="B1328" s="87" t="s">
        <v>4837</v>
      </c>
      <c r="C1328" s="128">
        <v>5.14</v>
      </c>
    </row>
    <row r="1329" spans="1:3" x14ac:dyDescent="0.2">
      <c r="A1329" s="86" t="s">
        <v>6648</v>
      </c>
      <c r="B1329" s="87" t="s">
        <v>6647</v>
      </c>
      <c r="C1329" s="128">
        <v>0</v>
      </c>
    </row>
    <row r="1330" spans="1:3" x14ac:dyDescent="0.2">
      <c r="A1330" s="86" t="s">
        <v>6646</v>
      </c>
      <c r="B1330" s="87" t="s">
        <v>4854</v>
      </c>
      <c r="C1330" s="128">
        <v>192</v>
      </c>
    </row>
    <row r="1331" spans="1:3" x14ac:dyDescent="0.2">
      <c r="A1331" s="86" t="s">
        <v>6645</v>
      </c>
      <c r="B1331" s="87" t="s">
        <v>6644</v>
      </c>
      <c r="C1331" s="128">
        <v>31.46</v>
      </c>
    </row>
    <row r="1332" spans="1:3" x14ac:dyDescent="0.2">
      <c r="A1332" s="86" t="s">
        <v>4836</v>
      </c>
      <c r="B1332" s="87" t="s">
        <v>4835</v>
      </c>
      <c r="C1332" s="128">
        <v>167</v>
      </c>
    </row>
    <row r="1333" spans="1:3" x14ac:dyDescent="0.2">
      <c r="A1333" s="86" t="s">
        <v>4834</v>
      </c>
      <c r="B1333" s="87" t="s">
        <v>4833</v>
      </c>
      <c r="C1333" s="128">
        <v>0</v>
      </c>
    </row>
    <row r="1334" spans="1:3" x14ac:dyDescent="0.2">
      <c r="A1334" s="86" t="s">
        <v>4832</v>
      </c>
      <c r="B1334" s="87" t="s">
        <v>4831</v>
      </c>
      <c r="C1334" s="128">
        <v>0</v>
      </c>
    </row>
    <row r="1335" spans="1:3" x14ac:dyDescent="0.2">
      <c r="A1335" s="86" t="s">
        <v>4832</v>
      </c>
      <c r="B1335" s="87" t="s">
        <v>4831</v>
      </c>
      <c r="C1335" s="128">
        <v>45</v>
      </c>
    </row>
    <row r="1336" spans="1:3" x14ac:dyDescent="0.2">
      <c r="A1336" s="86" t="s">
        <v>4830</v>
      </c>
      <c r="B1336" s="87" t="s">
        <v>4829</v>
      </c>
      <c r="C1336" s="128">
        <v>340</v>
      </c>
    </row>
    <row r="1337" spans="1:3" x14ac:dyDescent="0.2">
      <c r="A1337" s="86" t="s">
        <v>4828</v>
      </c>
      <c r="B1337" s="87" t="s">
        <v>4827</v>
      </c>
      <c r="C1337" s="128">
        <v>0</v>
      </c>
    </row>
    <row r="1338" spans="1:3" x14ac:dyDescent="0.2">
      <c r="A1338" s="86" t="s">
        <v>4826</v>
      </c>
      <c r="B1338" s="87" t="s">
        <v>4773</v>
      </c>
      <c r="C1338" s="128">
        <v>115.5</v>
      </c>
    </row>
    <row r="1339" spans="1:3" x14ac:dyDescent="0.2">
      <c r="A1339" s="86" t="s">
        <v>4825</v>
      </c>
      <c r="B1339" s="87" t="s">
        <v>4824</v>
      </c>
      <c r="C1339" s="128">
        <v>357.17</v>
      </c>
    </row>
    <row r="1340" spans="1:3" x14ac:dyDescent="0.2">
      <c r="A1340" s="86" t="s">
        <v>4823</v>
      </c>
      <c r="B1340" s="87" t="s">
        <v>4822</v>
      </c>
      <c r="C1340" s="128">
        <v>9.11</v>
      </c>
    </row>
    <row r="1341" spans="1:3" x14ac:dyDescent="0.2">
      <c r="A1341" s="86" t="s">
        <v>4821</v>
      </c>
      <c r="B1341" s="87" t="s">
        <v>4820</v>
      </c>
      <c r="C1341" s="128">
        <v>0</v>
      </c>
    </row>
    <row r="1342" spans="1:3" x14ac:dyDescent="0.2">
      <c r="A1342" s="86" t="s">
        <v>4819</v>
      </c>
      <c r="B1342" s="87" t="s">
        <v>4818</v>
      </c>
      <c r="C1342" s="128">
        <v>0</v>
      </c>
    </row>
    <row r="1343" spans="1:3" x14ac:dyDescent="0.2">
      <c r="A1343" s="86" t="s">
        <v>4817</v>
      </c>
      <c r="B1343" s="87" t="s">
        <v>4816</v>
      </c>
      <c r="C1343" s="128">
        <v>0</v>
      </c>
    </row>
    <row r="1344" spans="1:3" x14ac:dyDescent="0.2">
      <c r="A1344" s="86" t="s">
        <v>4815</v>
      </c>
      <c r="B1344" s="87" t="s">
        <v>4814</v>
      </c>
      <c r="C1344" s="128">
        <v>0</v>
      </c>
    </row>
    <row r="1345" spans="1:3" x14ac:dyDescent="0.2">
      <c r="A1345" s="86" t="s">
        <v>4813</v>
      </c>
      <c r="B1345" s="87" t="s">
        <v>4812</v>
      </c>
      <c r="C1345" s="128">
        <v>40.89</v>
      </c>
    </row>
    <row r="1346" spans="1:3" x14ac:dyDescent="0.2">
      <c r="A1346" s="86" t="s">
        <v>4811</v>
      </c>
      <c r="B1346" s="87" t="s">
        <v>4810</v>
      </c>
      <c r="C1346" s="128">
        <v>22.18</v>
      </c>
    </row>
    <row r="1347" spans="1:3" x14ac:dyDescent="0.2">
      <c r="A1347" s="86" t="s">
        <v>4809</v>
      </c>
      <c r="B1347" s="87" t="s">
        <v>4808</v>
      </c>
      <c r="C1347" s="128">
        <v>146.38</v>
      </c>
    </row>
    <row r="1348" spans="1:3" x14ac:dyDescent="0.2">
      <c r="A1348" s="86" t="s">
        <v>4807</v>
      </c>
      <c r="B1348" s="87" t="s">
        <v>4806</v>
      </c>
      <c r="C1348" s="128">
        <v>5.79</v>
      </c>
    </row>
    <row r="1349" spans="1:3" x14ac:dyDescent="0.2">
      <c r="A1349" s="86" t="s">
        <v>4805</v>
      </c>
      <c r="B1349" s="87" t="s">
        <v>4804</v>
      </c>
      <c r="C1349" s="128">
        <v>282.3</v>
      </c>
    </row>
    <row r="1350" spans="1:3" x14ac:dyDescent="0.2">
      <c r="A1350" s="86" t="s">
        <v>6643</v>
      </c>
      <c r="B1350" s="87" t="s">
        <v>6642</v>
      </c>
      <c r="C1350" s="128">
        <v>6.78</v>
      </c>
    </row>
    <row r="1351" spans="1:3" x14ac:dyDescent="0.2">
      <c r="A1351" s="86" t="s">
        <v>4803</v>
      </c>
      <c r="B1351" s="87" t="s">
        <v>4802</v>
      </c>
      <c r="C1351" s="128">
        <v>0</v>
      </c>
    </row>
    <row r="1352" spans="1:3" x14ac:dyDescent="0.2">
      <c r="A1352" s="86" t="s">
        <v>6641</v>
      </c>
      <c r="B1352" s="87" t="s">
        <v>6640</v>
      </c>
      <c r="C1352" s="128">
        <v>68.25</v>
      </c>
    </row>
    <row r="1353" spans="1:3" x14ac:dyDescent="0.2">
      <c r="A1353" s="86" t="s">
        <v>4801</v>
      </c>
      <c r="B1353" s="87" t="s">
        <v>4789</v>
      </c>
      <c r="C1353" s="128">
        <v>0</v>
      </c>
    </row>
    <row r="1354" spans="1:3" x14ac:dyDescent="0.2">
      <c r="A1354" s="86" t="s">
        <v>4800</v>
      </c>
      <c r="B1354" s="87" t="s">
        <v>4799</v>
      </c>
      <c r="C1354" s="128">
        <v>5.39</v>
      </c>
    </row>
    <row r="1355" spans="1:3" x14ac:dyDescent="0.2">
      <c r="A1355" s="86" t="s">
        <v>6639</v>
      </c>
      <c r="B1355" s="87" t="s">
        <v>6638</v>
      </c>
      <c r="C1355" s="128">
        <v>31.46</v>
      </c>
    </row>
    <row r="1356" spans="1:3" x14ac:dyDescent="0.2">
      <c r="A1356" s="86" t="s">
        <v>4798</v>
      </c>
      <c r="B1356" s="87" t="s">
        <v>4797</v>
      </c>
      <c r="C1356" s="128">
        <v>297.2</v>
      </c>
    </row>
    <row r="1357" spans="1:3" x14ac:dyDescent="0.2">
      <c r="A1357" s="86" t="s">
        <v>4796</v>
      </c>
      <c r="B1357" s="87" t="s">
        <v>4795</v>
      </c>
      <c r="C1357" s="128">
        <v>0</v>
      </c>
    </row>
    <row r="1358" spans="1:3" x14ac:dyDescent="0.2">
      <c r="A1358" s="86" t="s">
        <v>4794</v>
      </c>
      <c r="B1358" s="87" t="s">
        <v>4793</v>
      </c>
      <c r="C1358" s="128">
        <v>0</v>
      </c>
    </row>
    <row r="1359" spans="1:3" x14ac:dyDescent="0.2">
      <c r="A1359" s="86" t="s">
        <v>4794</v>
      </c>
      <c r="B1359" s="87" t="s">
        <v>4793</v>
      </c>
      <c r="C1359" s="128">
        <v>19.66</v>
      </c>
    </row>
    <row r="1360" spans="1:3" x14ac:dyDescent="0.2">
      <c r="A1360" s="86" t="s">
        <v>4792</v>
      </c>
      <c r="B1360" s="87" t="s">
        <v>4791</v>
      </c>
      <c r="C1360" s="128">
        <v>51.23</v>
      </c>
    </row>
    <row r="1361" spans="1:3" x14ac:dyDescent="0.2">
      <c r="A1361" s="86" t="s">
        <v>6637</v>
      </c>
      <c r="B1361" s="87" t="s">
        <v>6636</v>
      </c>
      <c r="C1361" s="128">
        <v>0</v>
      </c>
    </row>
    <row r="1362" spans="1:3" x14ac:dyDescent="0.2">
      <c r="A1362" s="86" t="s">
        <v>6635</v>
      </c>
      <c r="B1362" s="87" t="s">
        <v>6634</v>
      </c>
      <c r="C1362" s="128">
        <v>188</v>
      </c>
    </row>
    <row r="1363" spans="1:3" x14ac:dyDescent="0.2">
      <c r="A1363" s="86" t="s">
        <v>4790</v>
      </c>
      <c r="B1363" s="87" t="s">
        <v>4789</v>
      </c>
      <c r="C1363" s="128">
        <v>5.37</v>
      </c>
    </row>
    <row r="1364" spans="1:3" x14ac:dyDescent="0.2">
      <c r="A1364" s="86" t="s">
        <v>4788</v>
      </c>
      <c r="B1364" s="87" t="s">
        <v>4787</v>
      </c>
      <c r="C1364" s="128">
        <v>0</v>
      </c>
    </row>
    <row r="1365" spans="1:3" x14ac:dyDescent="0.2">
      <c r="A1365" s="86" t="s">
        <v>4786</v>
      </c>
      <c r="B1365" s="87" t="s">
        <v>4785</v>
      </c>
      <c r="C1365" s="128">
        <v>0</v>
      </c>
    </row>
    <row r="1366" spans="1:3" x14ac:dyDescent="0.2">
      <c r="A1366" s="86" t="s">
        <v>4786</v>
      </c>
      <c r="B1366" s="87" t="s">
        <v>4785</v>
      </c>
      <c r="C1366" s="128">
        <v>2.3199999999999998</v>
      </c>
    </row>
    <row r="1367" spans="1:3" x14ac:dyDescent="0.2">
      <c r="A1367" s="86" t="s">
        <v>4784</v>
      </c>
      <c r="B1367" s="87" t="s">
        <v>4783</v>
      </c>
      <c r="C1367" s="128">
        <v>0</v>
      </c>
    </row>
    <row r="1368" spans="1:3" x14ac:dyDescent="0.2">
      <c r="A1368" s="86" t="s">
        <v>4782</v>
      </c>
      <c r="B1368" s="87" t="s">
        <v>4781</v>
      </c>
      <c r="C1368" s="128">
        <v>0</v>
      </c>
    </row>
    <row r="1369" spans="1:3" x14ac:dyDescent="0.2">
      <c r="A1369" s="86" t="s">
        <v>4782</v>
      </c>
      <c r="B1369" s="87" t="s">
        <v>4781</v>
      </c>
      <c r="C1369" s="128">
        <v>36.61</v>
      </c>
    </row>
    <row r="1370" spans="1:3" x14ac:dyDescent="0.2">
      <c r="A1370" s="86" t="s">
        <v>4780</v>
      </c>
      <c r="B1370" s="87" t="s">
        <v>4779</v>
      </c>
      <c r="C1370" s="128">
        <v>0</v>
      </c>
    </row>
    <row r="1371" spans="1:3" x14ac:dyDescent="0.2">
      <c r="A1371" s="86" t="s">
        <v>4780</v>
      </c>
      <c r="B1371" s="87" t="s">
        <v>4779</v>
      </c>
      <c r="C1371" s="128">
        <v>109.05</v>
      </c>
    </row>
    <row r="1372" spans="1:3" x14ac:dyDescent="0.2">
      <c r="A1372" s="86" t="s">
        <v>4778</v>
      </c>
      <c r="B1372" s="87" t="s">
        <v>4777</v>
      </c>
      <c r="C1372" s="128">
        <v>0</v>
      </c>
    </row>
    <row r="1373" spans="1:3" x14ac:dyDescent="0.2">
      <c r="A1373" s="86" t="s">
        <v>4778</v>
      </c>
      <c r="B1373" s="87" t="s">
        <v>4777</v>
      </c>
      <c r="C1373" s="128">
        <v>139.75</v>
      </c>
    </row>
    <row r="1374" spans="1:3" x14ac:dyDescent="0.2">
      <c r="A1374" s="86" t="s">
        <v>4776</v>
      </c>
      <c r="B1374" s="87" t="s">
        <v>4775</v>
      </c>
      <c r="C1374" s="128">
        <v>0</v>
      </c>
    </row>
    <row r="1375" spans="1:3" x14ac:dyDescent="0.2">
      <c r="A1375" s="86" t="s">
        <v>4776</v>
      </c>
      <c r="B1375" s="87" t="s">
        <v>4775</v>
      </c>
      <c r="C1375" s="128">
        <v>139.75</v>
      </c>
    </row>
    <row r="1376" spans="1:3" x14ac:dyDescent="0.2">
      <c r="A1376" s="86" t="s">
        <v>4774</v>
      </c>
      <c r="B1376" s="87" t="s">
        <v>4773</v>
      </c>
      <c r="C1376" s="128">
        <v>0</v>
      </c>
    </row>
    <row r="1377" spans="1:3" x14ac:dyDescent="0.2">
      <c r="A1377" s="86" t="s">
        <v>4774</v>
      </c>
      <c r="B1377" s="87" t="s">
        <v>4773</v>
      </c>
      <c r="C1377" s="128">
        <v>105.21</v>
      </c>
    </row>
    <row r="1378" spans="1:3" x14ac:dyDescent="0.2">
      <c r="A1378" s="86" t="s">
        <v>4772</v>
      </c>
      <c r="B1378" s="87" t="s">
        <v>4771</v>
      </c>
      <c r="C1378" s="128">
        <v>0</v>
      </c>
    </row>
    <row r="1379" spans="1:3" x14ac:dyDescent="0.2">
      <c r="A1379" s="86" t="s">
        <v>4772</v>
      </c>
      <c r="B1379" s="87" t="s">
        <v>4771</v>
      </c>
      <c r="C1379" s="128">
        <v>139.75</v>
      </c>
    </row>
    <row r="1380" spans="1:3" x14ac:dyDescent="0.2">
      <c r="A1380" s="86" t="s">
        <v>4770</v>
      </c>
      <c r="B1380" s="87" t="s">
        <v>4769</v>
      </c>
      <c r="C1380" s="128">
        <v>0</v>
      </c>
    </row>
    <row r="1381" spans="1:3" x14ac:dyDescent="0.2">
      <c r="A1381" s="86" t="s">
        <v>4768</v>
      </c>
      <c r="B1381" s="87" t="s">
        <v>4767</v>
      </c>
      <c r="C1381" s="128">
        <v>6.82</v>
      </c>
    </row>
    <row r="1382" spans="1:3" x14ac:dyDescent="0.2">
      <c r="A1382" s="86" t="s">
        <v>4766</v>
      </c>
      <c r="B1382" s="87" t="s">
        <v>4765</v>
      </c>
      <c r="C1382" s="128">
        <v>8.82</v>
      </c>
    </row>
    <row r="1383" spans="1:3" x14ac:dyDescent="0.2">
      <c r="A1383" s="86" t="s">
        <v>4764</v>
      </c>
      <c r="B1383" s="87" t="s">
        <v>4763</v>
      </c>
      <c r="C1383" s="128">
        <v>398.49</v>
      </c>
    </row>
    <row r="1384" spans="1:3" x14ac:dyDescent="0.2">
      <c r="A1384" s="86" t="s">
        <v>4762</v>
      </c>
      <c r="B1384" s="87" t="s">
        <v>4761</v>
      </c>
      <c r="C1384" s="128">
        <v>40</v>
      </c>
    </row>
    <row r="1385" spans="1:3" x14ac:dyDescent="0.2">
      <c r="A1385" s="86" t="s">
        <v>4760</v>
      </c>
      <c r="B1385" s="87" t="s">
        <v>4759</v>
      </c>
      <c r="C1385" s="128">
        <v>53.22</v>
      </c>
    </row>
    <row r="1386" spans="1:3" x14ac:dyDescent="0.2">
      <c r="A1386" s="86" t="s">
        <v>4758</v>
      </c>
      <c r="B1386" s="87" t="s">
        <v>4757</v>
      </c>
      <c r="C1386" s="128">
        <v>46.14</v>
      </c>
    </row>
    <row r="1387" spans="1:3" x14ac:dyDescent="0.2">
      <c r="A1387" s="86" t="s">
        <v>4756</v>
      </c>
      <c r="B1387" s="87" t="s">
        <v>4755</v>
      </c>
      <c r="C1387" s="128">
        <v>112</v>
      </c>
    </row>
    <row r="1388" spans="1:3" x14ac:dyDescent="0.2">
      <c r="A1388" s="86" t="s">
        <v>4754</v>
      </c>
      <c r="B1388" s="87" t="s">
        <v>4753</v>
      </c>
      <c r="C1388" s="128">
        <v>223.64999999999998</v>
      </c>
    </row>
    <row r="1389" spans="1:3" x14ac:dyDescent="0.2">
      <c r="A1389" s="86" t="s">
        <v>4752</v>
      </c>
      <c r="B1389" s="87" t="s">
        <v>4751</v>
      </c>
      <c r="C1389" s="128">
        <v>0</v>
      </c>
    </row>
    <row r="1390" spans="1:3" x14ac:dyDescent="0.2">
      <c r="A1390" s="86" t="s">
        <v>4750</v>
      </c>
      <c r="B1390" s="87" t="s">
        <v>4749</v>
      </c>
      <c r="C1390" s="128">
        <v>0</v>
      </c>
    </row>
    <row r="1391" spans="1:3" x14ac:dyDescent="0.2">
      <c r="A1391" s="86" t="s">
        <v>4748</v>
      </c>
      <c r="B1391" s="87" t="s">
        <v>4747</v>
      </c>
      <c r="C1391" s="128">
        <v>13.19</v>
      </c>
    </row>
    <row r="1392" spans="1:3" x14ac:dyDescent="0.2">
      <c r="A1392" s="86" t="s">
        <v>4746</v>
      </c>
      <c r="B1392" s="87" t="s">
        <v>4745</v>
      </c>
      <c r="C1392" s="128">
        <v>30.05</v>
      </c>
    </row>
    <row r="1393" spans="1:3" x14ac:dyDescent="0.2">
      <c r="A1393" s="86" t="s">
        <v>4744</v>
      </c>
      <c r="B1393" s="87" t="s">
        <v>4743</v>
      </c>
      <c r="C1393" s="128">
        <v>214.25</v>
      </c>
    </row>
    <row r="1394" spans="1:3" x14ac:dyDescent="0.2">
      <c r="A1394" s="86" t="s">
        <v>4742</v>
      </c>
      <c r="B1394" s="87" t="s">
        <v>4741</v>
      </c>
      <c r="C1394" s="128">
        <v>0</v>
      </c>
    </row>
    <row r="1395" spans="1:3" x14ac:dyDescent="0.2">
      <c r="A1395" s="86" t="s">
        <v>4740</v>
      </c>
      <c r="B1395" s="87" t="s">
        <v>4739</v>
      </c>
      <c r="C1395" s="128">
        <v>19.420000000000002</v>
      </c>
    </row>
    <row r="1396" spans="1:3" x14ac:dyDescent="0.2">
      <c r="A1396" s="86" t="s">
        <v>4738</v>
      </c>
      <c r="B1396" s="87" t="s">
        <v>4737</v>
      </c>
      <c r="C1396" s="128">
        <v>0</v>
      </c>
    </row>
    <row r="1397" spans="1:3" x14ac:dyDescent="0.2">
      <c r="A1397" s="86" t="s">
        <v>4736</v>
      </c>
      <c r="B1397" s="87" t="s">
        <v>4735</v>
      </c>
      <c r="C1397" s="128">
        <v>20</v>
      </c>
    </row>
    <row r="1398" spans="1:3" x14ac:dyDescent="0.2">
      <c r="A1398" s="86" t="s">
        <v>4734</v>
      </c>
      <c r="B1398" s="87" t="s">
        <v>4733</v>
      </c>
      <c r="C1398" s="128">
        <v>7.5</v>
      </c>
    </row>
    <row r="1399" spans="1:3" x14ac:dyDescent="0.2">
      <c r="A1399" s="86" t="s">
        <v>4732</v>
      </c>
      <c r="B1399" s="87" t="s">
        <v>4731</v>
      </c>
      <c r="C1399" s="128">
        <v>1233.1500000000001</v>
      </c>
    </row>
    <row r="1400" spans="1:3" x14ac:dyDescent="0.2">
      <c r="A1400" s="86" t="s">
        <v>4732</v>
      </c>
      <c r="B1400" s="87" t="s">
        <v>4731</v>
      </c>
      <c r="C1400" s="128">
        <v>1233.1499999999999</v>
      </c>
    </row>
    <row r="1401" spans="1:3" x14ac:dyDescent="0.2">
      <c r="A1401" s="86" t="s">
        <v>4730</v>
      </c>
      <c r="B1401" s="87" t="s">
        <v>4729</v>
      </c>
      <c r="C1401" s="128">
        <v>589.45000000000005</v>
      </c>
    </row>
    <row r="1402" spans="1:3" x14ac:dyDescent="0.2">
      <c r="A1402" s="86" t="s">
        <v>4728</v>
      </c>
      <c r="B1402" s="87" t="s">
        <v>4727</v>
      </c>
      <c r="C1402" s="128">
        <v>227</v>
      </c>
    </row>
    <row r="1403" spans="1:3" x14ac:dyDescent="0.2">
      <c r="A1403" s="86" t="s">
        <v>4726</v>
      </c>
      <c r="B1403" s="87" t="s">
        <v>4678</v>
      </c>
      <c r="C1403" s="128">
        <v>83.3</v>
      </c>
    </row>
    <row r="1404" spans="1:3" x14ac:dyDescent="0.2">
      <c r="A1404" s="86" t="s">
        <v>4725</v>
      </c>
      <c r="B1404" s="87" t="s">
        <v>4724</v>
      </c>
      <c r="C1404" s="128">
        <v>0</v>
      </c>
    </row>
    <row r="1405" spans="1:3" x14ac:dyDescent="0.2">
      <c r="A1405" s="86" t="s">
        <v>4723</v>
      </c>
      <c r="B1405" s="87" t="s">
        <v>4722</v>
      </c>
      <c r="C1405" s="128">
        <v>185</v>
      </c>
    </row>
    <row r="1406" spans="1:3" x14ac:dyDescent="0.2">
      <c r="A1406" s="86" t="s">
        <v>4721</v>
      </c>
      <c r="B1406" s="87" t="s">
        <v>4720</v>
      </c>
      <c r="C1406" s="128">
        <v>0</v>
      </c>
    </row>
    <row r="1407" spans="1:3" x14ac:dyDescent="0.2">
      <c r="A1407" s="86" t="s">
        <v>4719</v>
      </c>
      <c r="B1407" s="87" t="s">
        <v>4718</v>
      </c>
      <c r="C1407" s="128">
        <v>322</v>
      </c>
    </row>
    <row r="1408" spans="1:3" x14ac:dyDescent="0.2">
      <c r="A1408" s="86" t="s">
        <v>6633</v>
      </c>
      <c r="B1408" s="87" t="s">
        <v>6632</v>
      </c>
      <c r="C1408" s="128">
        <v>0</v>
      </c>
    </row>
    <row r="1409" spans="1:3" x14ac:dyDescent="0.2">
      <c r="A1409" s="86" t="s">
        <v>4717</v>
      </c>
      <c r="B1409" s="87" t="s">
        <v>4716</v>
      </c>
      <c r="C1409" s="128">
        <v>106</v>
      </c>
    </row>
    <row r="1410" spans="1:3" x14ac:dyDescent="0.2">
      <c r="A1410" s="86" t="s">
        <v>4715</v>
      </c>
      <c r="B1410" s="87" t="s">
        <v>4714</v>
      </c>
      <c r="C1410" s="128">
        <v>105</v>
      </c>
    </row>
    <row r="1411" spans="1:3" x14ac:dyDescent="0.2">
      <c r="A1411" s="86" t="s">
        <v>4713</v>
      </c>
      <c r="B1411" s="87" t="s">
        <v>4712</v>
      </c>
      <c r="C1411" s="128">
        <v>105</v>
      </c>
    </row>
    <row r="1412" spans="1:3" x14ac:dyDescent="0.2">
      <c r="A1412" s="86" t="s">
        <v>4711</v>
      </c>
      <c r="B1412" s="87" t="s">
        <v>4710</v>
      </c>
      <c r="C1412" s="128">
        <v>101</v>
      </c>
    </row>
    <row r="1413" spans="1:3" x14ac:dyDescent="0.2">
      <c r="A1413" s="86" t="s">
        <v>4709</v>
      </c>
      <c r="B1413" s="87" t="s">
        <v>4708</v>
      </c>
      <c r="C1413" s="128">
        <v>150</v>
      </c>
    </row>
    <row r="1414" spans="1:3" x14ac:dyDescent="0.2">
      <c r="A1414" s="86" t="s">
        <v>4707</v>
      </c>
      <c r="B1414" s="87" t="s">
        <v>4706</v>
      </c>
      <c r="C1414" s="128">
        <v>74</v>
      </c>
    </row>
    <row r="1415" spans="1:3" x14ac:dyDescent="0.2">
      <c r="A1415" s="86" t="s">
        <v>4705</v>
      </c>
      <c r="B1415" s="87" t="s">
        <v>4704</v>
      </c>
      <c r="C1415" s="128">
        <v>86</v>
      </c>
    </row>
    <row r="1416" spans="1:3" x14ac:dyDescent="0.2">
      <c r="A1416" s="86" t="s">
        <v>4703</v>
      </c>
      <c r="B1416" s="87" t="s">
        <v>4702</v>
      </c>
      <c r="C1416" s="128">
        <v>370</v>
      </c>
    </row>
    <row r="1417" spans="1:3" x14ac:dyDescent="0.2">
      <c r="A1417" s="86" t="s">
        <v>4701</v>
      </c>
      <c r="B1417" s="87" t="s">
        <v>4700</v>
      </c>
      <c r="C1417" s="128">
        <v>363</v>
      </c>
    </row>
    <row r="1418" spans="1:3" x14ac:dyDescent="0.2">
      <c r="A1418" s="86" t="s">
        <v>4699</v>
      </c>
      <c r="B1418" s="87" t="s">
        <v>4698</v>
      </c>
      <c r="C1418" s="128">
        <v>0</v>
      </c>
    </row>
    <row r="1419" spans="1:3" x14ac:dyDescent="0.2">
      <c r="A1419" s="86" t="s">
        <v>4699</v>
      </c>
      <c r="B1419" s="87" t="s">
        <v>4698</v>
      </c>
      <c r="C1419" s="128">
        <v>21.8</v>
      </c>
    </row>
    <row r="1420" spans="1:3" x14ac:dyDescent="0.2">
      <c r="A1420" s="86" t="s">
        <v>4697</v>
      </c>
      <c r="B1420" s="87" t="s">
        <v>4696</v>
      </c>
      <c r="C1420" s="128">
        <v>38</v>
      </c>
    </row>
    <row r="1421" spans="1:3" x14ac:dyDescent="0.2">
      <c r="A1421" s="86" t="s">
        <v>4695</v>
      </c>
      <c r="B1421" s="87" t="s">
        <v>4694</v>
      </c>
      <c r="C1421" s="128">
        <v>124</v>
      </c>
    </row>
    <row r="1422" spans="1:3" x14ac:dyDescent="0.2">
      <c r="A1422" s="86" t="s">
        <v>4693</v>
      </c>
      <c r="B1422" s="87" t="s">
        <v>4692</v>
      </c>
      <c r="C1422" s="128">
        <v>124</v>
      </c>
    </row>
    <row r="1423" spans="1:3" x14ac:dyDescent="0.2">
      <c r="A1423" s="86" t="s">
        <v>4691</v>
      </c>
      <c r="B1423" s="87" t="s">
        <v>4690</v>
      </c>
      <c r="C1423" s="128">
        <v>113</v>
      </c>
    </row>
    <row r="1424" spans="1:3" x14ac:dyDescent="0.2">
      <c r="A1424" s="86" t="s">
        <v>6631</v>
      </c>
      <c r="B1424" s="87" t="s">
        <v>6630</v>
      </c>
      <c r="C1424" s="128">
        <v>124</v>
      </c>
    </row>
    <row r="1425" spans="1:3" x14ac:dyDescent="0.2">
      <c r="A1425" s="86" t="s">
        <v>4689</v>
      </c>
      <c r="B1425" s="87" t="s">
        <v>4688</v>
      </c>
      <c r="C1425" s="128">
        <v>119</v>
      </c>
    </row>
    <row r="1426" spans="1:3" x14ac:dyDescent="0.2">
      <c r="A1426" s="86" t="s">
        <v>4687</v>
      </c>
      <c r="B1426" s="87" t="s">
        <v>4686</v>
      </c>
      <c r="C1426" s="128">
        <v>127</v>
      </c>
    </row>
    <row r="1427" spans="1:3" x14ac:dyDescent="0.2">
      <c r="A1427" s="86" t="s">
        <v>4685</v>
      </c>
      <c r="B1427" s="87" t="s">
        <v>4684</v>
      </c>
      <c r="C1427" s="128">
        <v>120</v>
      </c>
    </row>
    <row r="1428" spans="1:3" x14ac:dyDescent="0.2">
      <c r="A1428" s="86" t="s">
        <v>4683</v>
      </c>
      <c r="B1428" s="87" t="s">
        <v>4682</v>
      </c>
      <c r="C1428" s="128">
        <v>304</v>
      </c>
    </row>
    <row r="1429" spans="1:3" x14ac:dyDescent="0.2">
      <c r="A1429" s="86" t="s">
        <v>4681</v>
      </c>
      <c r="B1429" s="87" t="s">
        <v>4680</v>
      </c>
      <c r="C1429" s="128">
        <v>288</v>
      </c>
    </row>
    <row r="1430" spans="1:3" x14ac:dyDescent="0.2">
      <c r="A1430" s="86" t="s">
        <v>4679</v>
      </c>
      <c r="B1430" s="87" t="s">
        <v>4678</v>
      </c>
      <c r="C1430" s="128">
        <v>68</v>
      </c>
    </row>
    <row r="1431" spans="1:3" x14ac:dyDescent="0.2">
      <c r="A1431" s="86" t="s">
        <v>4677</v>
      </c>
      <c r="B1431" s="87" t="s">
        <v>4676</v>
      </c>
      <c r="C1431" s="128">
        <v>188</v>
      </c>
    </row>
    <row r="1432" spans="1:3" x14ac:dyDescent="0.2">
      <c r="A1432" s="86" t="s">
        <v>4675</v>
      </c>
      <c r="B1432" s="87" t="s">
        <v>4674</v>
      </c>
      <c r="C1432" s="128">
        <v>196</v>
      </c>
    </row>
    <row r="1433" spans="1:3" x14ac:dyDescent="0.2">
      <c r="A1433" s="86" t="s">
        <v>4673</v>
      </c>
      <c r="B1433" s="87" t="s">
        <v>4672</v>
      </c>
      <c r="C1433" s="128">
        <v>196</v>
      </c>
    </row>
    <row r="1434" spans="1:3" x14ac:dyDescent="0.2">
      <c r="A1434" s="86" t="s">
        <v>4671</v>
      </c>
      <c r="B1434" s="87" t="s">
        <v>4670</v>
      </c>
      <c r="C1434" s="128">
        <v>52</v>
      </c>
    </row>
    <row r="1435" spans="1:3" x14ac:dyDescent="0.2">
      <c r="A1435" s="86" t="s">
        <v>4669</v>
      </c>
      <c r="B1435" s="87" t="s">
        <v>4668</v>
      </c>
      <c r="C1435" s="128">
        <v>253</v>
      </c>
    </row>
    <row r="1436" spans="1:3" x14ac:dyDescent="0.2">
      <c r="A1436" s="86" t="s">
        <v>4667</v>
      </c>
      <c r="B1436" s="87" t="s">
        <v>4666</v>
      </c>
      <c r="C1436" s="128">
        <v>201</v>
      </c>
    </row>
    <row r="1437" spans="1:3" x14ac:dyDescent="0.2">
      <c r="A1437" s="86" t="s">
        <v>4665</v>
      </c>
      <c r="B1437" s="87" t="s">
        <v>4664</v>
      </c>
      <c r="C1437" s="128">
        <v>93</v>
      </c>
    </row>
    <row r="1438" spans="1:3" x14ac:dyDescent="0.2">
      <c r="A1438" s="86" t="s">
        <v>4663</v>
      </c>
      <c r="B1438" s="87" t="s">
        <v>4662</v>
      </c>
      <c r="C1438" s="128">
        <v>100</v>
      </c>
    </row>
    <row r="1439" spans="1:3" x14ac:dyDescent="0.2">
      <c r="A1439" s="86" t="s">
        <v>4661</v>
      </c>
      <c r="B1439" s="87" t="s">
        <v>4660</v>
      </c>
      <c r="C1439" s="128">
        <v>419</v>
      </c>
    </row>
    <row r="1440" spans="1:3" x14ac:dyDescent="0.2">
      <c r="A1440" s="86" t="s">
        <v>4659</v>
      </c>
      <c r="B1440" s="87" t="s">
        <v>4658</v>
      </c>
      <c r="C1440" s="128">
        <v>151</v>
      </c>
    </row>
    <row r="1441" spans="1:3" x14ac:dyDescent="0.2">
      <c r="A1441" s="86" t="s">
        <v>4657</v>
      </c>
      <c r="B1441" s="87" t="s">
        <v>4656</v>
      </c>
      <c r="C1441" s="128">
        <v>110</v>
      </c>
    </row>
    <row r="1442" spans="1:3" x14ac:dyDescent="0.2">
      <c r="A1442" s="86" t="s">
        <v>4655</v>
      </c>
      <c r="B1442" s="87" t="s">
        <v>4654</v>
      </c>
      <c r="C1442" s="128">
        <v>100</v>
      </c>
    </row>
    <row r="1443" spans="1:3" x14ac:dyDescent="0.2">
      <c r="A1443" s="86" t="s">
        <v>4653</v>
      </c>
      <c r="B1443" s="87" t="s">
        <v>4652</v>
      </c>
      <c r="C1443" s="128">
        <v>177</v>
      </c>
    </row>
    <row r="1444" spans="1:3" x14ac:dyDescent="0.2">
      <c r="A1444" s="86" t="s">
        <v>4651</v>
      </c>
      <c r="B1444" s="87" t="s">
        <v>4650</v>
      </c>
      <c r="C1444" s="128">
        <v>0</v>
      </c>
    </row>
    <row r="1445" spans="1:3" x14ac:dyDescent="0.2">
      <c r="A1445" s="86" t="s">
        <v>4649</v>
      </c>
      <c r="B1445" s="87" t="s">
        <v>4648</v>
      </c>
      <c r="C1445" s="128">
        <v>79</v>
      </c>
    </row>
    <row r="1446" spans="1:3" x14ac:dyDescent="0.2">
      <c r="A1446" s="86" t="s">
        <v>4647</v>
      </c>
      <c r="B1446" s="87" t="s">
        <v>4646</v>
      </c>
      <c r="C1446" s="128">
        <v>48</v>
      </c>
    </row>
    <row r="1447" spans="1:3" x14ac:dyDescent="0.2">
      <c r="A1447" s="86" t="s">
        <v>4645</v>
      </c>
      <c r="B1447" s="87" t="s">
        <v>4644</v>
      </c>
      <c r="C1447" s="128">
        <v>0</v>
      </c>
    </row>
    <row r="1448" spans="1:3" x14ac:dyDescent="0.2">
      <c r="A1448" s="86" t="s">
        <v>4643</v>
      </c>
      <c r="B1448" s="87" t="s">
        <v>4642</v>
      </c>
      <c r="C1448" s="128">
        <v>128</v>
      </c>
    </row>
    <row r="1449" spans="1:3" x14ac:dyDescent="0.2">
      <c r="A1449" s="86" t="s">
        <v>4641</v>
      </c>
      <c r="B1449" s="87" t="s">
        <v>4640</v>
      </c>
      <c r="C1449" s="128">
        <v>139</v>
      </c>
    </row>
    <row r="1450" spans="1:3" x14ac:dyDescent="0.2">
      <c r="A1450" s="86" t="s">
        <v>4639</v>
      </c>
      <c r="B1450" s="87" t="s">
        <v>4638</v>
      </c>
      <c r="C1450" s="128">
        <v>0</v>
      </c>
    </row>
    <row r="1451" spans="1:3" x14ac:dyDescent="0.2">
      <c r="A1451" s="86" t="s">
        <v>4637</v>
      </c>
      <c r="B1451" s="87" t="s">
        <v>4636</v>
      </c>
      <c r="C1451" s="128">
        <v>155</v>
      </c>
    </row>
    <row r="1452" spans="1:3" x14ac:dyDescent="0.2">
      <c r="A1452" s="86" t="s">
        <v>4635</v>
      </c>
      <c r="B1452" s="87" t="s">
        <v>4634</v>
      </c>
      <c r="C1452" s="128">
        <v>52</v>
      </c>
    </row>
    <row r="1453" spans="1:3" x14ac:dyDescent="0.2">
      <c r="A1453" s="86" t="s">
        <v>4633</v>
      </c>
      <c r="B1453" s="87" t="s">
        <v>4632</v>
      </c>
      <c r="C1453" s="128">
        <v>161</v>
      </c>
    </row>
    <row r="1454" spans="1:3" x14ac:dyDescent="0.2">
      <c r="A1454" s="86" t="s">
        <v>4631</v>
      </c>
      <c r="B1454" s="87" t="s">
        <v>4630</v>
      </c>
      <c r="C1454" s="128">
        <v>307</v>
      </c>
    </row>
    <row r="1455" spans="1:3" x14ac:dyDescent="0.2">
      <c r="A1455" s="86" t="s">
        <v>4629</v>
      </c>
      <c r="B1455" s="87" t="s">
        <v>4628</v>
      </c>
      <c r="C1455" s="128">
        <v>381</v>
      </c>
    </row>
    <row r="1456" spans="1:3" x14ac:dyDescent="0.2">
      <c r="A1456" s="86" t="s">
        <v>4627</v>
      </c>
      <c r="B1456" s="87" t="s">
        <v>4626</v>
      </c>
      <c r="C1456" s="128">
        <v>176</v>
      </c>
    </row>
    <row r="1457" spans="1:3" x14ac:dyDescent="0.2">
      <c r="A1457" s="86" t="s">
        <v>4625</v>
      </c>
      <c r="B1457" s="87" t="s">
        <v>4624</v>
      </c>
      <c r="C1457" s="128">
        <v>160</v>
      </c>
    </row>
    <row r="1458" spans="1:3" x14ac:dyDescent="0.2">
      <c r="A1458" s="86" t="s">
        <v>4623</v>
      </c>
      <c r="B1458" s="87" t="s">
        <v>4622</v>
      </c>
      <c r="C1458" s="128">
        <v>127</v>
      </c>
    </row>
    <row r="1459" spans="1:3" x14ac:dyDescent="0.2">
      <c r="A1459" s="86" t="s">
        <v>4621</v>
      </c>
      <c r="B1459" s="87" t="s">
        <v>4620</v>
      </c>
      <c r="C1459" s="128">
        <v>109</v>
      </c>
    </row>
    <row r="1460" spans="1:3" x14ac:dyDescent="0.2">
      <c r="A1460" s="86" t="s">
        <v>4619</v>
      </c>
      <c r="B1460" s="87" t="s">
        <v>4618</v>
      </c>
      <c r="C1460" s="128">
        <v>295</v>
      </c>
    </row>
    <row r="1461" spans="1:3" x14ac:dyDescent="0.2">
      <c r="A1461" s="86" t="s">
        <v>4617</v>
      </c>
      <c r="B1461" s="87" t="s">
        <v>623</v>
      </c>
      <c r="C1461" s="128">
        <v>37</v>
      </c>
    </row>
    <row r="1462" spans="1:3" x14ac:dyDescent="0.2">
      <c r="A1462" s="86" t="s">
        <v>4616</v>
      </c>
      <c r="B1462" s="87" t="s">
        <v>4615</v>
      </c>
      <c r="C1462" s="128">
        <v>135</v>
      </c>
    </row>
    <row r="1463" spans="1:3" x14ac:dyDescent="0.2">
      <c r="A1463" s="86" t="s">
        <v>4614</v>
      </c>
      <c r="B1463" s="87" t="s">
        <v>4613</v>
      </c>
      <c r="C1463" s="128">
        <v>50</v>
      </c>
    </row>
    <row r="1464" spans="1:3" x14ac:dyDescent="0.2">
      <c r="A1464" s="86" t="s">
        <v>4612</v>
      </c>
      <c r="B1464" s="87" t="s">
        <v>4611</v>
      </c>
      <c r="C1464" s="128">
        <v>85</v>
      </c>
    </row>
    <row r="1465" spans="1:3" x14ac:dyDescent="0.2">
      <c r="A1465" s="86" t="s">
        <v>4610</v>
      </c>
      <c r="B1465" s="87" t="s">
        <v>4609</v>
      </c>
      <c r="C1465" s="128">
        <v>126</v>
      </c>
    </row>
    <row r="1466" spans="1:3" x14ac:dyDescent="0.2">
      <c r="A1466" s="86" t="s">
        <v>4608</v>
      </c>
      <c r="B1466" s="87" t="s">
        <v>4607</v>
      </c>
      <c r="C1466" s="128">
        <v>105</v>
      </c>
    </row>
    <row r="1467" spans="1:3" x14ac:dyDescent="0.2">
      <c r="A1467" s="86" t="s">
        <v>4606</v>
      </c>
      <c r="B1467" s="87" t="s">
        <v>4605</v>
      </c>
      <c r="C1467" s="128">
        <v>106</v>
      </c>
    </row>
    <row r="1468" spans="1:3" x14ac:dyDescent="0.2">
      <c r="A1468" s="86" t="s">
        <v>4604</v>
      </c>
      <c r="B1468" s="87" t="s">
        <v>4603</v>
      </c>
      <c r="C1468" s="128">
        <v>209</v>
      </c>
    </row>
    <row r="1469" spans="1:3" x14ac:dyDescent="0.2">
      <c r="A1469" s="86" t="s">
        <v>4602</v>
      </c>
      <c r="B1469" s="87" t="s">
        <v>4601</v>
      </c>
      <c r="C1469" s="128">
        <v>104</v>
      </c>
    </row>
    <row r="1470" spans="1:3" x14ac:dyDescent="0.2">
      <c r="A1470" s="86" t="s">
        <v>4600</v>
      </c>
      <c r="B1470" s="87" t="s">
        <v>4599</v>
      </c>
      <c r="C1470" s="128">
        <v>104</v>
      </c>
    </row>
    <row r="1471" spans="1:3" x14ac:dyDescent="0.2">
      <c r="A1471" s="86" t="s">
        <v>6629</v>
      </c>
      <c r="B1471" s="87" t="s">
        <v>6628</v>
      </c>
      <c r="C1471" s="128">
        <v>112</v>
      </c>
    </row>
    <row r="1472" spans="1:3" x14ac:dyDescent="0.2">
      <c r="A1472" s="86" t="s">
        <v>4598</v>
      </c>
      <c r="B1472" s="87" t="s">
        <v>4597</v>
      </c>
      <c r="C1472" s="128">
        <v>111</v>
      </c>
    </row>
    <row r="1473" spans="1:3" x14ac:dyDescent="0.2">
      <c r="A1473" s="86" t="s">
        <v>4596</v>
      </c>
      <c r="B1473" s="87" t="s">
        <v>4595</v>
      </c>
      <c r="C1473" s="128">
        <v>33.78</v>
      </c>
    </row>
    <row r="1474" spans="1:3" x14ac:dyDescent="0.2">
      <c r="A1474" s="86" t="s">
        <v>4594</v>
      </c>
      <c r="B1474" s="87" t="s">
        <v>4593</v>
      </c>
      <c r="C1474" s="128">
        <v>181</v>
      </c>
    </row>
    <row r="1475" spans="1:3" x14ac:dyDescent="0.2">
      <c r="A1475" s="86" t="s">
        <v>4592</v>
      </c>
      <c r="B1475" s="87" t="s">
        <v>4591</v>
      </c>
      <c r="C1475" s="128">
        <v>122</v>
      </c>
    </row>
    <row r="1476" spans="1:3" x14ac:dyDescent="0.2">
      <c r="A1476" s="86" t="s">
        <v>4590</v>
      </c>
      <c r="B1476" s="87" t="s">
        <v>4589</v>
      </c>
      <c r="C1476" s="128">
        <v>139</v>
      </c>
    </row>
    <row r="1477" spans="1:3" x14ac:dyDescent="0.2">
      <c r="A1477" s="86" t="s">
        <v>4588</v>
      </c>
      <c r="B1477" s="87" t="s">
        <v>4587</v>
      </c>
      <c r="C1477" s="128">
        <v>25</v>
      </c>
    </row>
    <row r="1478" spans="1:3" x14ac:dyDescent="0.2">
      <c r="A1478" s="86" t="s">
        <v>4586</v>
      </c>
      <c r="B1478" s="87" t="s">
        <v>4585</v>
      </c>
      <c r="C1478" s="128">
        <v>82</v>
      </c>
    </row>
    <row r="1479" spans="1:3" x14ac:dyDescent="0.2">
      <c r="A1479" s="86" t="s">
        <v>4584</v>
      </c>
      <c r="B1479" s="87" t="s">
        <v>4583</v>
      </c>
      <c r="C1479" s="128">
        <v>0</v>
      </c>
    </row>
    <row r="1480" spans="1:3" x14ac:dyDescent="0.2">
      <c r="A1480" s="86" t="s">
        <v>4582</v>
      </c>
      <c r="B1480" s="87" t="s">
        <v>4581</v>
      </c>
      <c r="C1480" s="128">
        <v>182</v>
      </c>
    </row>
    <row r="1481" spans="1:3" x14ac:dyDescent="0.2">
      <c r="A1481" s="86" t="s">
        <v>4580</v>
      </c>
      <c r="B1481" s="87" t="s">
        <v>4579</v>
      </c>
      <c r="C1481" s="128">
        <v>18.900000000000002</v>
      </c>
    </row>
    <row r="1482" spans="1:3" x14ac:dyDescent="0.2">
      <c r="A1482" s="86" t="s">
        <v>4578</v>
      </c>
      <c r="B1482" s="87" t="s">
        <v>4577</v>
      </c>
      <c r="C1482" s="128">
        <v>159</v>
      </c>
    </row>
    <row r="1483" spans="1:3" x14ac:dyDescent="0.2">
      <c r="A1483" s="86" t="s">
        <v>4576</v>
      </c>
      <c r="B1483" s="87" t="s">
        <v>4575</v>
      </c>
      <c r="C1483" s="128">
        <v>224</v>
      </c>
    </row>
    <row r="1484" spans="1:3" x14ac:dyDescent="0.2">
      <c r="A1484" s="86" t="s">
        <v>4574</v>
      </c>
      <c r="B1484" s="87" t="s">
        <v>4573</v>
      </c>
      <c r="C1484" s="128">
        <v>0</v>
      </c>
    </row>
    <row r="1485" spans="1:3" x14ac:dyDescent="0.2">
      <c r="A1485" s="86" t="s">
        <v>4572</v>
      </c>
      <c r="B1485" s="87" t="s">
        <v>4571</v>
      </c>
      <c r="C1485" s="128">
        <v>160</v>
      </c>
    </row>
    <row r="1486" spans="1:3" x14ac:dyDescent="0.2">
      <c r="A1486" s="86" t="s">
        <v>4570</v>
      </c>
      <c r="B1486" s="87" t="s">
        <v>4569</v>
      </c>
      <c r="C1486" s="128">
        <v>9.75</v>
      </c>
    </row>
    <row r="1487" spans="1:3" x14ac:dyDescent="0.2">
      <c r="A1487" s="86" t="s">
        <v>4568</v>
      </c>
      <c r="B1487" s="87" t="s">
        <v>4567</v>
      </c>
      <c r="C1487" s="128">
        <v>9.75</v>
      </c>
    </row>
    <row r="1488" spans="1:3" x14ac:dyDescent="0.2">
      <c r="A1488" s="86" t="s">
        <v>4566</v>
      </c>
      <c r="B1488" s="87" t="s">
        <v>4565</v>
      </c>
      <c r="C1488" s="128">
        <v>264</v>
      </c>
    </row>
    <row r="1489" spans="1:3" x14ac:dyDescent="0.2">
      <c r="A1489" s="86" t="s">
        <v>4564</v>
      </c>
      <c r="B1489" s="87" t="s">
        <v>4563</v>
      </c>
      <c r="C1489" s="128">
        <v>178</v>
      </c>
    </row>
    <row r="1490" spans="1:3" x14ac:dyDescent="0.2">
      <c r="A1490" s="86" t="s">
        <v>4562</v>
      </c>
      <c r="B1490" s="87" t="s">
        <v>4561</v>
      </c>
      <c r="C1490" s="128">
        <v>99</v>
      </c>
    </row>
    <row r="1491" spans="1:3" x14ac:dyDescent="0.2">
      <c r="A1491" s="86" t="s">
        <v>4560</v>
      </c>
      <c r="B1491" s="87" t="s">
        <v>4559</v>
      </c>
      <c r="C1491" s="128">
        <v>0</v>
      </c>
    </row>
    <row r="1492" spans="1:3" x14ac:dyDescent="0.2">
      <c r="A1492" s="86" t="s">
        <v>4560</v>
      </c>
      <c r="B1492" s="87" t="s">
        <v>4559</v>
      </c>
      <c r="C1492" s="128">
        <v>97</v>
      </c>
    </row>
    <row r="1493" spans="1:3" x14ac:dyDescent="0.2">
      <c r="A1493" s="86" t="s">
        <v>4558</v>
      </c>
      <c r="B1493" s="87" t="s">
        <v>4557</v>
      </c>
      <c r="C1493" s="128">
        <v>0</v>
      </c>
    </row>
    <row r="1494" spans="1:3" x14ac:dyDescent="0.2">
      <c r="A1494" s="86" t="s">
        <v>4556</v>
      </c>
      <c r="B1494" s="87" t="s">
        <v>4555</v>
      </c>
      <c r="C1494" s="128">
        <v>0</v>
      </c>
    </row>
    <row r="1495" spans="1:3" x14ac:dyDescent="0.2">
      <c r="A1495" s="86" t="s">
        <v>4556</v>
      </c>
      <c r="B1495" s="87" t="s">
        <v>4555</v>
      </c>
      <c r="C1495" s="128">
        <v>95</v>
      </c>
    </row>
    <row r="1496" spans="1:3" x14ac:dyDescent="0.2">
      <c r="A1496" s="86" t="s">
        <v>4554</v>
      </c>
      <c r="B1496" s="87" t="s">
        <v>4553</v>
      </c>
      <c r="C1496" s="128">
        <v>0</v>
      </c>
    </row>
    <row r="1497" spans="1:3" x14ac:dyDescent="0.2">
      <c r="A1497" s="86" t="s">
        <v>4552</v>
      </c>
      <c r="B1497" s="87" t="s">
        <v>4551</v>
      </c>
      <c r="C1497" s="128">
        <v>35</v>
      </c>
    </row>
    <row r="1498" spans="1:3" x14ac:dyDescent="0.2">
      <c r="A1498" s="86" t="s">
        <v>4550</v>
      </c>
      <c r="B1498" s="87" t="s">
        <v>4549</v>
      </c>
      <c r="C1498" s="128">
        <v>307</v>
      </c>
    </row>
    <row r="1499" spans="1:3" x14ac:dyDescent="0.2">
      <c r="A1499" s="86" t="s">
        <v>4548</v>
      </c>
      <c r="B1499" s="87" t="s">
        <v>4547</v>
      </c>
      <c r="C1499" s="128">
        <v>100</v>
      </c>
    </row>
    <row r="1500" spans="1:3" x14ac:dyDescent="0.2">
      <c r="A1500" s="86" t="s">
        <v>4546</v>
      </c>
      <c r="B1500" s="87" t="s">
        <v>4545</v>
      </c>
      <c r="C1500" s="128">
        <v>0</v>
      </c>
    </row>
    <row r="1501" spans="1:3" x14ac:dyDescent="0.2">
      <c r="A1501" s="86" t="s">
        <v>4544</v>
      </c>
      <c r="B1501" s="87" t="s">
        <v>4543</v>
      </c>
      <c r="C1501" s="128">
        <v>123</v>
      </c>
    </row>
    <row r="1502" spans="1:3" x14ac:dyDescent="0.2">
      <c r="A1502" s="86" t="s">
        <v>4542</v>
      </c>
      <c r="B1502" s="87" t="s">
        <v>4541</v>
      </c>
      <c r="C1502" s="128">
        <v>0</v>
      </c>
    </row>
    <row r="1503" spans="1:3" x14ac:dyDescent="0.2">
      <c r="A1503" s="86" t="s">
        <v>4540</v>
      </c>
      <c r="B1503" s="87" t="s">
        <v>4539</v>
      </c>
      <c r="C1503" s="128">
        <v>230</v>
      </c>
    </row>
    <row r="1504" spans="1:3" x14ac:dyDescent="0.2">
      <c r="A1504" s="86" t="s">
        <v>4538</v>
      </c>
      <c r="B1504" s="87" t="s">
        <v>4537</v>
      </c>
      <c r="C1504" s="128">
        <v>322</v>
      </c>
    </row>
    <row r="1505" spans="1:3" x14ac:dyDescent="0.2">
      <c r="A1505" s="86" t="s">
        <v>4536</v>
      </c>
      <c r="B1505" s="87" t="s">
        <v>4535</v>
      </c>
      <c r="C1505" s="128">
        <v>0</v>
      </c>
    </row>
    <row r="1506" spans="1:3" x14ac:dyDescent="0.2">
      <c r="A1506" s="86" t="s">
        <v>4534</v>
      </c>
      <c r="B1506" s="87" t="s">
        <v>4533</v>
      </c>
      <c r="C1506" s="128">
        <v>339</v>
      </c>
    </row>
    <row r="1507" spans="1:3" x14ac:dyDescent="0.2">
      <c r="A1507" s="86" t="s">
        <v>4532</v>
      </c>
      <c r="B1507" s="87" t="s">
        <v>4531</v>
      </c>
      <c r="C1507" s="128">
        <v>255</v>
      </c>
    </row>
    <row r="1508" spans="1:3" x14ac:dyDescent="0.2">
      <c r="A1508" s="86" t="s">
        <v>4530</v>
      </c>
      <c r="B1508" s="87" t="s">
        <v>4529</v>
      </c>
      <c r="C1508" s="128">
        <v>224</v>
      </c>
    </row>
    <row r="1509" spans="1:3" x14ac:dyDescent="0.2">
      <c r="A1509" s="86" t="s">
        <v>4528</v>
      </c>
      <c r="B1509" s="87" t="s">
        <v>4527</v>
      </c>
      <c r="C1509" s="128">
        <v>33</v>
      </c>
    </row>
    <row r="1510" spans="1:3" x14ac:dyDescent="0.2">
      <c r="A1510" s="86" t="s">
        <v>4526</v>
      </c>
      <c r="B1510" s="87" t="s">
        <v>4525</v>
      </c>
      <c r="C1510" s="128">
        <v>153</v>
      </c>
    </row>
    <row r="1511" spans="1:3" x14ac:dyDescent="0.2">
      <c r="A1511" s="86" t="s">
        <v>4524</v>
      </c>
      <c r="B1511" s="87" t="s">
        <v>4523</v>
      </c>
      <c r="C1511" s="128">
        <v>276</v>
      </c>
    </row>
    <row r="1512" spans="1:3" x14ac:dyDescent="0.2">
      <c r="A1512" s="86" t="s">
        <v>4522</v>
      </c>
      <c r="B1512" s="87" t="s">
        <v>4521</v>
      </c>
      <c r="C1512" s="128">
        <v>295</v>
      </c>
    </row>
    <row r="1513" spans="1:3" x14ac:dyDescent="0.2">
      <c r="A1513" s="86" t="s">
        <v>4520</v>
      </c>
      <c r="B1513" s="87" t="s">
        <v>4519</v>
      </c>
      <c r="C1513" s="128">
        <v>129</v>
      </c>
    </row>
    <row r="1514" spans="1:3" x14ac:dyDescent="0.2">
      <c r="A1514" s="86" t="s">
        <v>4518</v>
      </c>
      <c r="B1514" s="87" t="s">
        <v>4517</v>
      </c>
      <c r="C1514" s="128">
        <v>162</v>
      </c>
    </row>
    <row r="1515" spans="1:3" x14ac:dyDescent="0.2">
      <c r="A1515" s="86" t="s">
        <v>4516</v>
      </c>
      <c r="B1515" s="87" t="s">
        <v>4515</v>
      </c>
      <c r="C1515" s="128">
        <v>111</v>
      </c>
    </row>
    <row r="1516" spans="1:3" x14ac:dyDescent="0.2">
      <c r="A1516" s="86" t="s">
        <v>4514</v>
      </c>
      <c r="B1516" s="87" t="s">
        <v>4513</v>
      </c>
      <c r="C1516" s="128">
        <v>178</v>
      </c>
    </row>
    <row r="1517" spans="1:3" x14ac:dyDescent="0.2">
      <c r="A1517" s="86" t="s">
        <v>4512</v>
      </c>
      <c r="B1517" s="87" t="s">
        <v>4511</v>
      </c>
      <c r="C1517" s="128">
        <v>4.83</v>
      </c>
    </row>
    <row r="1518" spans="1:3" x14ac:dyDescent="0.2">
      <c r="A1518" s="86" t="s">
        <v>4510</v>
      </c>
      <c r="B1518" s="87" t="s">
        <v>4509</v>
      </c>
      <c r="C1518" s="128">
        <v>160</v>
      </c>
    </row>
    <row r="1519" spans="1:3" x14ac:dyDescent="0.2">
      <c r="A1519" s="86" t="s">
        <v>4508</v>
      </c>
      <c r="B1519" s="87" t="s">
        <v>4507</v>
      </c>
      <c r="C1519" s="128">
        <v>0</v>
      </c>
    </row>
    <row r="1520" spans="1:3" x14ac:dyDescent="0.2">
      <c r="A1520" s="86" t="s">
        <v>4508</v>
      </c>
      <c r="B1520" s="87" t="s">
        <v>4507</v>
      </c>
      <c r="C1520" s="128">
        <v>150</v>
      </c>
    </row>
    <row r="1521" spans="1:3" x14ac:dyDescent="0.2">
      <c r="A1521" s="86" t="s">
        <v>4506</v>
      </c>
      <c r="B1521" s="87" t="s">
        <v>4505</v>
      </c>
      <c r="C1521" s="128">
        <v>152</v>
      </c>
    </row>
    <row r="1522" spans="1:3" x14ac:dyDescent="0.2">
      <c r="A1522" s="86" t="s">
        <v>4504</v>
      </c>
      <c r="B1522" s="87" t="s">
        <v>4503</v>
      </c>
      <c r="C1522" s="128">
        <v>152</v>
      </c>
    </row>
    <row r="1523" spans="1:3" x14ac:dyDescent="0.2">
      <c r="A1523" s="86" t="s">
        <v>4502</v>
      </c>
      <c r="B1523" s="87" t="s">
        <v>4501</v>
      </c>
      <c r="C1523" s="128">
        <v>149</v>
      </c>
    </row>
    <row r="1524" spans="1:3" x14ac:dyDescent="0.2">
      <c r="A1524" s="86" t="s">
        <v>4500</v>
      </c>
      <c r="B1524" s="87" t="s">
        <v>4499</v>
      </c>
      <c r="C1524" s="128">
        <v>149</v>
      </c>
    </row>
    <row r="1525" spans="1:3" x14ac:dyDescent="0.2">
      <c r="A1525" s="86" t="s">
        <v>4498</v>
      </c>
      <c r="B1525" s="87" t="s">
        <v>4497</v>
      </c>
      <c r="C1525" s="128">
        <v>117</v>
      </c>
    </row>
    <row r="1526" spans="1:3" x14ac:dyDescent="0.2">
      <c r="A1526" s="86" t="s">
        <v>4496</v>
      </c>
      <c r="B1526" s="87" t="s">
        <v>4495</v>
      </c>
      <c r="C1526" s="128">
        <v>115</v>
      </c>
    </row>
    <row r="1527" spans="1:3" x14ac:dyDescent="0.2">
      <c r="A1527" s="86" t="s">
        <v>4494</v>
      </c>
      <c r="B1527" s="87" t="s">
        <v>4493</v>
      </c>
      <c r="C1527" s="128">
        <v>302</v>
      </c>
    </row>
    <row r="1528" spans="1:3" x14ac:dyDescent="0.2">
      <c r="A1528" s="86" t="s">
        <v>4492</v>
      </c>
      <c r="B1528" s="87" t="s">
        <v>4491</v>
      </c>
      <c r="C1528" s="128">
        <v>117</v>
      </c>
    </row>
    <row r="1529" spans="1:3" x14ac:dyDescent="0.2">
      <c r="A1529" s="86" t="s">
        <v>4490</v>
      </c>
      <c r="B1529" s="87" t="s">
        <v>4489</v>
      </c>
      <c r="C1529" s="128">
        <v>201</v>
      </c>
    </row>
    <row r="1530" spans="1:3" x14ac:dyDescent="0.2">
      <c r="A1530" s="86" t="s">
        <v>4488</v>
      </c>
      <c r="B1530" s="87" t="s">
        <v>4487</v>
      </c>
      <c r="C1530" s="128">
        <v>0</v>
      </c>
    </row>
    <row r="1531" spans="1:3" x14ac:dyDescent="0.2">
      <c r="A1531" s="86" t="s">
        <v>4486</v>
      </c>
      <c r="B1531" s="87" t="s">
        <v>4485</v>
      </c>
      <c r="C1531" s="128">
        <v>297</v>
      </c>
    </row>
    <row r="1532" spans="1:3" x14ac:dyDescent="0.2">
      <c r="A1532" s="86" t="s">
        <v>4484</v>
      </c>
      <c r="B1532" s="87" t="s">
        <v>4483</v>
      </c>
      <c r="C1532" s="128">
        <v>43.43</v>
      </c>
    </row>
    <row r="1533" spans="1:3" x14ac:dyDescent="0.2">
      <c r="A1533" s="86" t="s">
        <v>4482</v>
      </c>
      <c r="B1533" s="87" t="s">
        <v>4481</v>
      </c>
      <c r="C1533" s="128">
        <v>0</v>
      </c>
    </row>
    <row r="1534" spans="1:3" x14ac:dyDescent="0.2">
      <c r="A1534" s="86" t="s">
        <v>4480</v>
      </c>
      <c r="B1534" s="87" t="s">
        <v>4479</v>
      </c>
      <c r="C1534" s="128">
        <v>10</v>
      </c>
    </row>
    <row r="1535" spans="1:3" x14ac:dyDescent="0.2">
      <c r="A1535" s="86" t="s">
        <v>4478</v>
      </c>
      <c r="B1535" s="87" t="s">
        <v>4477</v>
      </c>
      <c r="C1535" s="128">
        <v>0</v>
      </c>
    </row>
    <row r="1536" spans="1:3" x14ac:dyDescent="0.2">
      <c r="A1536" s="86" t="s">
        <v>4476</v>
      </c>
      <c r="B1536" s="87" t="s">
        <v>4475</v>
      </c>
      <c r="C1536" s="128">
        <v>6</v>
      </c>
    </row>
    <row r="1537" spans="1:3" x14ac:dyDescent="0.2">
      <c r="A1537" s="86" t="s">
        <v>4474</v>
      </c>
      <c r="B1537" s="87" t="s">
        <v>4473</v>
      </c>
      <c r="C1537" s="128">
        <v>11.23</v>
      </c>
    </row>
    <row r="1538" spans="1:3" x14ac:dyDescent="0.2">
      <c r="A1538" s="86" t="s">
        <v>4474</v>
      </c>
      <c r="B1538" s="87" t="s">
        <v>4473</v>
      </c>
      <c r="C1538" s="128">
        <v>11.229999999999999</v>
      </c>
    </row>
    <row r="1539" spans="1:3" x14ac:dyDescent="0.2">
      <c r="A1539" s="86" t="s">
        <v>4472</v>
      </c>
      <c r="B1539" s="87" t="s">
        <v>4471</v>
      </c>
      <c r="C1539" s="128">
        <v>8.69</v>
      </c>
    </row>
    <row r="1540" spans="1:3" x14ac:dyDescent="0.2">
      <c r="A1540" s="86" t="s">
        <v>4472</v>
      </c>
      <c r="B1540" s="87" t="s">
        <v>4471</v>
      </c>
      <c r="C1540" s="128">
        <v>8.6900000000000013</v>
      </c>
    </row>
    <row r="1541" spans="1:3" x14ac:dyDescent="0.2">
      <c r="A1541" s="86" t="s">
        <v>4470</v>
      </c>
      <c r="B1541" s="87" t="s">
        <v>4469</v>
      </c>
      <c r="C1541" s="128">
        <v>14.48</v>
      </c>
    </row>
    <row r="1542" spans="1:3" x14ac:dyDescent="0.2">
      <c r="A1542" s="86" t="s">
        <v>4468</v>
      </c>
      <c r="B1542" s="87" t="s">
        <v>4467</v>
      </c>
      <c r="C1542" s="128">
        <v>14</v>
      </c>
    </row>
    <row r="1543" spans="1:3" x14ac:dyDescent="0.2">
      <c r="A1543" s="86" t="s">
        <v>4466</v>
      </c>
      <c r="B1543" s="87" t="s">
        <v>4465</v>
      </c>
      <c r="C1543" s="128">
        <v>138</v>
      </c>
    </row>
    <row r="1544" spans="1:3" x14ac:dyDescent="0.2">
      <c r="A1544" s="86" t="s">
        <v>4464</v>
      </c>
      <c r="B1544" s="87" t="s">
        <v>4463</v>
      </c>
      <c r="C1544" s="128">
        <v>138</v>
      </c>
    </row>
    <row r="1545" spans="1:3" x14ac:dyDescent="0.2">
      <c r="A1545" s="86" t="s">
        <v>4462</v>
      </c>
      <c r="B1545" s="87" t="s">
        <v>4461</v>
      </c>
      <c r="C1545" s="128">
        <v>184</v>
      </c>
    </row>
    <row r="1546" spans="1:3" x14ac:dyDescent="0.2">
      <c r="A1546" s="86" t="s">
        <v>4460</v>
      </c>
      <c r="B1546" s="87" t="s">
        <v>4459</v>
      </c>
      <c r="C1546" s="128">
        <v>12</v>
      </c>
    </row>
    <row r="1547" spans="1:3" x14ac:dyDescent="0.2">
      <c r="A1547" s="86" t="s">
        <v>4458</v>
      </c>
      <c r="B1547" s="87" t="s">
        <v>4457</v>
      </c>
      <c r="C1547" s="128">
        <v>10.620000000000001</v>
      </c>
    </row>
    <row r="1548" spans="1:3" x14ac:dyDescent="0.2">
      <c r="A1548" s="86" t="s">
        <v>4456</v>
      </c>
      <c r="B1548" s="87" t="s">
        <v>4455</v>
      </c>
      <c r="C1548" s="128">
        <v>170</v>
      </c>
    </row>
    <row r="1549" spans="1:3" x14ac:dyDescent="0.2">
      <c r="A1549" s="86" t="s">
        <v>4454</v>
      </c>
      <c r="B1549" s="87" t="s">
        <v>4453</v>
      </c>
      <c r="C1549" s="128">
        <v>20</v>
      </c>
    </row>
    <row r="1550" spans="1:3" x14ac:dyDescent="0.2">
      <c r="A1550" s="86" t="s">
        <v>4452</v>
      </c>
      <c r="B1550" s="87" t="s">
        <v>4451</v>
      </c>
      <c r="C1550" s="128">
        <v>12</v>
      </c>
    </row>
    <row r="1551" spans="1:3" x14ac:dyDescent="0.2">
      <c r="A1551" s="86" t="s">
        <v>4450</v>
      </c>
      <c r="B1551" s="87" t="s">
        <v>4449</v>
      </c>
      <c r="C1551" s="128">
        <v>10</v>
      </c>
    </row>
    <row r="1552" spans="1:3" x14ac:dyDescent="0.2">
      <c r="A1552" s="86" t="s">
        <v>4448</v>
      </c>
      <c r="B1552" s="87" t="s">
        <v>4447</v>
      </c>
      <c r="C1552" s="128">
        <v>9.44551724137931</v>
      </c>
    </row>
    <row r="1553" spans="1:3" x14ac:dyDescent="0.2">
      <c r="A1553" s="86" t="s">
        <v>4448</v>
      </c>
      <c r="B1553" s="87" t="s">
        <v>4447</v>
      </c>
      <c r="C1553" s="128">
        <v>9.4315463917525779</v>
      </c>
    </row>
    <row r="1554" spans="1:3" x14ac:dyDescent="0.2">
      <c r="A1554" s="86" t="s">
        <v>4446</v>
      </c>
      <c r="B1554" s="87" t="s">
        <v>4445</v>
      </c>
      <c r="C1554" s="128">
        <v>7.72</v>
      </c>
    </row>
    <row r="1555" spans="1:3" x14ac:dyDescent="0.2">
      <c r="A1555" s="86" t="s">
        <v>4444</v>
      </c>
      <c r="B1555" s="87" t="s">
        <v>4443</v>
      </c>
      <c r="C1555" s="128">
        <v>14.72</v>
      </c>
    </row>
    <row r="1556" spans="1:3" x14ac:dyDescent="0.2">
      <c r="A1556" s="86" t="s">
        <v>4442</v>
      </c>
      <c r="B1556" s="87" t="s">
        <v>4441</v>
      </c>
      <c r="C1556" s="128">
        <v>195</v>
      </c>
    </row>
    <row r="1557" spans="1:3" x14ac:dyDescent="0.2">
      <c r="A1557" s="86" t="s">
        <v>4440</v>
      </c>
      <c r="B1557" s="87" t="s">
        <v>4439</v>
      </c>
      <c r="C1557" s="128">
        <v>6.76</v>
      </c>
    </row>
    <row r="1558" spans="1:3" x14ac:dyDescent="0.2">
      <c r="A1558" s="86" t="s">
        <v>4440</v>
      </c>
      <c r="B1558" s="87" t="s">
        <v>4439</v>
      </c>
      <c r="C1558" s="128">
        <v>6.7600000000000007</v>
      </c>
    </row>
    <row r="1559" spans="1:3" x14ac:dyDescent="0.2">
      <c r="A1559" s="86" t="s">
        <v>4438</v>
      </c>
      <c r="B1559" s="87" t="s">
        <v>4437</v>
      </c>
      <c r="C1559" s="128">
        <v>86</v>
      </c>
    </row>
    <row r="1560" spans="1:3" x14ac:dyDescent="0.2">
      <c r="A1560" s="86" t="s">
        <v>4436</v>
      </c>
      <c r="B1560" s="87" t="s">
        <v>4435</v>
      </c>
      <c r="C1560" s="128">
        <v>7</v>
      </c>
    </row>
    <row r="1561" spans="1:3" x14ac:dyDescent="0.2">
      <c r="A1561" s="86" t="s">
        <v>4434</v>
      </c>
      <c r="B1561" s="87" t="s">
        <v>4433</v>
      </c>
      <c r="C1561" s="128">
        <v>7</v>
      </c>
    </row>
    <row r="1562" spans="1:3" x14ac:dyDescent="0.2">
      <c r="A1562" s="86" t="s">
        <v>4434</v>
      </c>
      <c r="B1562" s="87" t="s">
        <v>4433</v>
      </c>
      <c r="C1562" s="128">
        <v>0</v>
      </c>
    </row>
    <row r="1563" spans="1:3" x14ac:dyDescent="0.2">
      <c r="A1563" s="86" t="s">
        <v>4432</v>
      </c>
      <c r="B1563" s="87" t="s">
        <v>4431</v>
      </c>
      <c r="C1563" s="128">
        <v>8.75</v>
      </c>
    </row>
    <row r="1564" spans="1:3" x14ac:dyDescent="0.2">
      <c r="A1564" s="86" t="s">
        <v>4430</v>
      </c>
      <c r="B1564" s="87" t="s">
        <v>4429</v>
      </c>
      <c r="C1564" s="128">
        <v>8.44</v>
      </c>
    </row>
    <row r="1565" spans="1:3" x14ac:dyDescent="0.2">
      <c r="A1565" s="86" t="s">
        <v>4428</v>
      </c>
      <c r="B1565" s="87" t="s">
        <v>4427</v>
      </c>
      <c r="C1565" s="128">
        <v>122</v>
      </c>
    </row>
    <row r="1566" spans="1:3" x14ac:dyDescent="0.2">
      <c r="A1566" s="86" t="s">
        <v>4426</v>
      </c>
      <c r="B1566" s="87" t="s">
        <v>4425</v>
      </c>
      <c r="C1566" s="128">
        <v>17.46</v>
      </c>
    </row>
    <row r="1567" spans="1:3" x14ac:dyDescent="0.2">
      <c r="A1567" s="86" t="s">
        <v>4424</v>
      </c>
      <c r="B1567" s="87" t="s">
        <v>4423</v>
      </c>
      <c r="C1567" s="128">
        <v>14.979999999999999</v>
      </c>
    </row>
    <row r="1568" spans="1:3" x14ac:dyDescent="0.2">
      <c r="A1568" s="86" t="s">
        <v>4422</v>
      </c>
      <c r="B1568" s="87" t="s">
        <v>4421</v>
      </c>
      <c r="C1568" s="128">
        <v>14.48</v>
      </c>
    </row>
    <row r="1569" spans="1:3" x14ac:dyDescent="0.2">
      <c r="A1569" s="86" t="s">
        <v>4420</v>
      </c>
      <c r="B1569" s="87" t="s">
        <v>4419</v>
      </c>
      <c r="C1569" s="128">
        <v>67.5</v>
      </c>
    </row>
    <row r="1570" spans="1:3" x14ac:dyDescent="0.2">
      <c r="A1570" s="86" t="s">
        <v>4418</v>
      </c>
      <c r="B1570" s="87" t="s">
        <v>4417</v>
      </c>
      <c r="C1570" s="128">
        <v>49</v>
      </c>
    </row>
    <row r="1571" spans="1:3" x14ac:dyDescent="0.2">
      <c r="A1571" s="86" t="s">
        <v>4416</v>
      </c>
      <c r="B1571" s="87" t="s">
        <v>4415</v>
      </c>
      <c r="C1571" s="128">
        <v>49</v>
      </c>
    </row>
    <row r="1572" spans="1:3" x14ac:dyDescent="0.2">
      <c r="A1572" s="86" t="s">
        <v>4414</v>
      </c>
      <c r="B1572" s="87" t="s">
        <v>4413</v>
      </c>
      <c r="C1572" s="128">
        <v>0</v>
      </c>
    </row>
    <row r="1573" spans="1:3" x14ac:dyDescent="0.2">
      <c r="A1573" s="86" t="s">
        <v>4412</v>
      </c>
      <c r="B1573" s="87" t="s">
        <v>4411</v>
      </c>
      <c r="C1573" s="128">
        <v>8.75</v>
      </c>
    </row>
    <row r="1574" spans="1:3" x14ac:dyDescent="0.2">
      <c r="A1574" s="86" t="s">
        <v>4412</v>
      </c>
      <c r="B1574" s="87" t="s">
        <v>4411</v>
      </c>
      <c r="C1574" s="128">
        <v>8.6482608695652168</v>
      </c>
    </row>
    <row r="1575" spans="1:3" x14ac:dyDescent="0.2">
      <c r="A1575" s="86" t="s">
        <v>4410</v>
      </c>
      <c r="B1575" s="87" t="s">
        <v>4409</v>
      </c>
      <c r="C1575" s="128">
        <v>12</v>
      </c>
    </row>
    <row r="1576" spans="1:3" x14ac:dyDescent="0.2">
      <c r="A1576" s="86" t="s">
        <v>4408</v>
      </c>
      <c r="B1576" s="87" t="s">
        <v>4407</v>
      </c>
      <c r="C1576" s="128">
        <v>279</v>
      </c>
    </row>
    <row r="1577" spans="1:3" x14ac:dyDescent="0.2">
      <c r="A1577" s="86" t="s">
        <v>4406</v>
      </c>
      <c r="B1577" s="87" t="s">
        <v>4405</v>
      </c>
      <c r="C1577" s="128">
        <v>160</v>
      </c>
    </row>
    <row r="1578" spans="1:3" x14ac:dyDescent="0.2">
      <c r="A1578" s="86" t="s">
        <v>4404</v>
      </c>
      <c r="B1578" s="87" t="s">
        <v>4403</v>
      </c>
      <c r="C1578" s="128">
        <v>0</v>
      </c>
    </row>
    <row r="1579" spans="1:3" x14ac:dyDescent="0.2">
      <c r="A1579" s="86" t="s">
        <v>4404</v>
      </c>
      <c r="B1579" s="87" t="s">
        <v>4403</v>
      </c>
      <c r="C1579" s="128">
        <v>8.4400000000000013</v>
      </c>
    </row>
    <row r="1580" spans="1:3" x14ac:dyDescent="0.2">
      <c r="A1580" s="86" t="s">
        <v>4402</v>
      </c>
      <c r="B1580" s="87" t="s">
        <v>4401</v>
      </c>
      <c r="C1580" s="128">
        <v>9.65</v>
      </c>
    </row>
    <row r="1581" spans="1:3" x14ac:dyDescent="0.2">
      <c r="A1581" s="86" t="s">
        <v>4402</v>
      </c>
      <c r="B1581" s="87" t="s">
        <v>4401</v>
      </c>
      <c r="C1581" s="128">
        <v>9.6499999999999986</v>
      </c>
    </row>
    <row r="1582" spans="1:3" x14ac:dyDescent="0.2">
      <c r="A1582" s="86" t="s">
        <v>4400</v>
      </c>
      <c r="B1582" s="87" t="s">
        <v>4399</v>
      </c>
      <c r="C1582" s="128">
        <v>4</v>
      </c>
    </row>
    <row r="1583" spans="1:3" x14ac:dyDescent="0.2">
      <c r="A1583" s="86" t="s">
        <v>4398</v>
      </c>
      <c r="B1583" s="87" t="s">
        <v>4397</v>
      </c>
      <c r="C1583" s="128">
        <v>14.48</v>
      </c>
    </row>
    <row r="1584" spans="1:3" x14ac:dyDescent="0.2">
      <c r="A1584" s="86" t="s">
        <v>4396</v>
      </c>
      <c r="B1584" s="87" t="s">
        <v>4395</v>
      </c>
      <c r="C1584" s="128">
        <v>19.48</v>
      </c>
    </row>
    <row r="1585" spans="1:3" x14ac:dyDescent="0.2">
      <c r="A1585" s="86" t="s">
        <v>4394</v>
      </c>
      <c r="B1585" s="87" t="s">
        <v>4393</v>
      </c>
      <c r="C1585" s="128">
        <v>90</v>
      </c>
    </row>
    <row r="1586" spans="1:3" x14ac:dyDescent="0.2">
      <c r="A1586" s="86" t="s">
        <v>4392</v>
      </c>
      <c r="B1586" s="87" t="s">
        <v>4391</v>
      </c>
      <c r="C1586" s="128">
        <v>8</v>
      </c>
    </row>
    <row r="1587" spans="1:3" x14ac:dyDescent="0.2">
      <c r="A1587" s="86" t="s">
        <v>4390</v>
      </c>
      <c r="B1587" s="87" t="s">
        <v>4389</v>
      </c>
      <c r="C1587" s="128">
        <v>162</v>
      </c>
    </row>
    <row r="1588" spans="1:3" x14ac:dyDescent="0.2">
      <c r="A1588" s="86" t="s">
        <v>4388</v>
      </c>
      <c r="B1588" s="87" t="s">
        <v>4387</v>
      </c>
      <c r="C1588" s="128">
        <v>162</v>
      </c>
    </row>
    <row r="1589" spans="1:3" x14ac:dyDescent="0.2">
      <c r="A1589" s="86" t="s">
        <v>4386</v>
      </c>
      <c r="B1589" s="87" t="s">
        <v>4385</v>
      </c>
      <c r="C1589" s="128">
        <v>0</v>
      </c>
    </row>
    <row r="1590" spans="1:3" x14ac:dyDescent="0.2">
      <c r="A1590" s="86" t="s">
        <v>4384</v>
      </c>
      <c r="B1590" s="87" t="s">
        <v>4383</v>
      </c>
      <c r="C1590" s="128">
        <v>222</v>
      </c>
    </row>
    <row r="1591" spans="1:3" x14ac:dyDescent="0.2">
      <c r="A1591" s="86" t="s">
        <v>4382</v>
      </c>
      <c r="B1591" s="87" t="s">
        <v>4381</v>
      </c>
      <c r="C1591" s="128">
        <v>192</v>
      </c>
    </row>
    <row r="1592" spans="1:3" x14ac:dyDescent="0.2">
      <c r="A1592" s="86" t="s">
        <v>4380</v>
      </c>
      <c r="B1592" s="87" t="s">
        <v>4379</v>
      </c>
      <c r="C1592" s="128">
        <v>218</v>
      </c>
    </row>
    <row r="1593" spans="1:3" x14ac:dyDescent="0.2">
      <c r="A1593" s="86" t="s">
        <v>4378</v>
      </c>
      <c r="B1593" s="87" t="s">
        <v>4377</v>
      </c>
      <c r="C1593" s="128">
        <v>14.67</v>
      </c>
    </row>
    <row r="1594" spans="1:3" x14ac:dyDescent="0.2">
      <c r="A1594" s="86" t="s">
        <v>4376</v>
      </c>
      <c r="B1594" s="87" t="s">
        <v>4375</v>
      </c>
      <c r="C1594" s="128">
        <v>4.822857142857143</v>
      </c>
    </row>
    <row r="1595" spans="1:3" x14ac:dyDescent="0.2">
      <c r="A1595" s="86" t="s">
        <v>4374</v>
      </c>
      <c r="B1595" s="87" t="s">
        <v>4373</v>
      </c>
      <c r="C1595" s="128">
        <v>77</v>
      </c>
    </row>
    <row r="1596" spans="1:3" x14ac:dyDescent="0.2">
      <c r="A1596" s="86" t="s">
        <v>4372</v>
      </c>
      <c r="B1596" s="87" t="s">
        <v>4371</v>
      </c>
      <c r="C1596" s="128">
        <v>77</v>
      </c>
    </row>
    <row r="1597" spans="1:3" x14ac:dyDescent="0.2">
      <c r="A1597" s="86" t="s">
        <v>4370</v>
      </c>
      <c r="B1597" s="87" t="s">
        <v>4369</v>
      </c>
      <c r="C1597" s="128">
        <v>0</v>
      </c>
    </row>
    <row r="1598" spans="1:3" x14ac:dyDescent="0.2">
      <c r="A1598" s="86" t="s">
        <v>4368</v>
      </c>
      <c r="B1598" s="87" t="s">
        <v>4367</v>
      </c>
      <c r="C1598" s="128">
        <v>25.569999999999997</v>
      </c>
    </row>
    <row r="1599" spans="1:3" x14ac:dyDescent="0.2">
      <c r="A1599" s="86" t="s">
        <v>4366</v>
      </c>
      <c r="B1599" s="87" t="s">
        <v>4365</v>
      </c>
      <c r="C1599" s="128">
        <v>153</v>
      </c>
    </row>
    <row r="1600" spans="1:3" x14ac:dyDescent="0.2">
      <c r="A1600" s="86" t="s">
        <v>4364</v>
      </c>
      <c r="B1600" s="87" t="s">
        <v>4363</v>
      </c>
      <c r="C1600" s="128">
        <v>146</v>
      </c>
    </row>
    <row r="1601" spans="1:3" x14ac:dyDescent="0.2">
      <c r="A1601" s="86" t="s">
        <v>4362</v>
      </c>
      <c r="B1601" s="87" t="s">
        <v>4361</v>
      </c>
      <c r="C1601" s="128">
        <v>9.4055045871559635</v>
      </c>
    </row>
    <row r="1602" spans="1:3" x14ac:dyDescent="0.2">
      <c r="A1602" s="86" t="s">
        <v>4360</v>
      </c>
      <c r="B1602" s="87" t="s">
        <v>4359</v>
      </c>
      <c r="C1602" s="128">
        <v>0</v>
      </c>
    </row>
    <row r="1603" spans="1:3" x14ac:dyDescent="0.2">
      <c r="A1603" s="86" t="s">
        <v>4358</v>
      </c>
      <c r="B1603" s="87" t="s">
        <v>4357</v>
      </c>
      <c r="C1603" s="128">
        <v>9.65</v>
      </c>
    </row>
    <row r="1604" spans="1:3" x14ac:dyDescent="0.2">
      <c r="A1604" s="86" t="s">
        <v>4356</v>
      </c>
      <c r="B1604" s="87" t="s">
        <v>4355</v>
      </c>
      <c r="C1604" s="128">
        <v>180</v>
      </c>
    </row>
    <row r="1605" spans="1:3" x14ac:dyDescent="0.2">
      <c r="A1605" s="86" t="s">
        <v>4354</v>
      </c>
      <c r="B1605" s="87" t="s">
        <v>4353</v>
      </c>
      <c r="C1605" s="128">
        <v>0</v>
      </c>
    </row>
    <row r="1606" spans="1:3" x14ac:dyDescent="0.2">
      <c r="A1606" s="86" t="s">
        <v>4354</v>
      </c>
      <c r="B1606" s="87" t="s">
        <v>4353</v>
      </c>
      <c r="C1606" s="128">
        <v>35</v>
      </c>
    </row>
    <row r="1607" spans="1:3" x14ac:dyDescent="0.2">
      <c r="A1607" s="86" t="s">
        <v>4352</v>
      </c>
      <c r="B1607" s="87" t="s">
        <v>4351</v>
      </c>
      <c r="C1607" s="128">
        <v>12</v>
      </c>
    </row>
    <row r="1608" spans="1:3" x14ac:dyDescent="0.2">
      <c r="A1608" s="86" t="s">
        <v>4350</v>
      </c>
      <c r="B1608" s="87" t="s">
        <v>4349</v>
      </c>
      <c r="C1608" s="128">
        <v>23.31</v>
      </c>
    </row>
    <row r="1609" spans="1:3" x14ac:dyDescent="0.2">
      <c r="A1609" s="86" t="s">
        <v>4348</v>
      </c>
      <c r="B1609" s="87" t="s">
        <v>4347</v>
      </c>
      <c r="C1609" s="128">
        <v>11.58</v>
      </c>
    </row>
    <row r="1610" spans="1:3" x14ac:dyDescent="0.2">
      <c r="A1610" s="86" t="s">
        <v>4346</v>
      </c>
      <c r="B1610" s="87" t="s">
        <v>4345</v>
      </c>
      <c r="C1610" s="128">
        <v>0</v>
      </c>
    </row>
    <row r="1611" spans="1:3" x14ac:dyDescent="0.2">
      <c r="A1611" s="86" t="s">
        <v>4344</v>
      </c>
      <c r="B1611" s="87" t="s">
        <v>4343</v>
      </c>
      <c r="C1611" s="128">
        <v>19.3</v>
      </c>
    </row>
    <row r="1612" spans="1:3" x14ac:dyDescent="0.2">
      <c r="A1612" s="86" t="s">
        <v>4342</v>
      </c>
      <c r="B1612" s="87" t="s">
        <v>4341</v>
      </c>
      <c r="C1612" s="128">
        <v>7</v>
      </c>
    </row>
    <row r="1613" spans="1:3" x14ac:dyDescent="0.2">
      <c r="A1613" s="86" t="s">
        <v>4186</v>
      </c>
      <c r="B1613" s="87" t="s">
        <v>4185</v>
      </c>
      <c r="C1613" s="128">
        <v>50.699999999999996</v>
      </c>
    </row>
    <row r="1614" spans="1:3" x14ac:dyDescent="0.2">
      <c r="A1614" s="86" t="s">
        <v>4180</v>
      </c>
      <c r="B1614" s="87" t="s">
        <v>4179</v>
      </c>
      <c r="C1614" s="128">
        <v>126</v>
      </c>
    </row>
    <row r="1615" spans="1:3" x14ac:dyDescent="0.2">
      <c r="A1615" s="86" t="s">
        <v>4178</v>
      </c>
      <c r="B1615" s="87" t="s">
        <v>4177</v>
      </c>
      <c r="C1615" s="128">
        <v>408.23999999999995</v>
      </c>
    </row>
    <row r="1616" spans="1:3" x14ac:dyDescent="0.2">
      <c r="A1616" s="86" t="s">
        <v>4178</v>
      </c>
      <c r="B1616" s="87" t="s">
        <v>4177</v>
      </c>
      <c r="C1616" s="128">
        <v>408.24</v>
      </c>
    </row>
    <row r="1617" spans="1:3" x14ac:dyDescent="0.2">
      <c r="A1617" s="86" t="s">
        <v>4340</v>
      </c>
      <c r="B1617" s="87" t="s">
        <v>4339</v>
      </c>
      <c r="C1617" s="128">
        <v>0</v>
      </c>
    </row>
    <row r="1618" spans="1:3" x14ac:dyDescent="0.2">
      <c r="A1618" s="86" t="s">
        <v>4176</v>
      </c>
      <c r="B1618" s="87" t="s">
        <v>4175</v>
      </c>
      <c r="C1618" s="128">
        <v>333.13</v>
      </c>
    </row>
    <row r="1619" spans="1:3" x14ac:dyDescent="0.2">
      <c r="A1619" s="86" t="s">
        <v>4174</v>
      </c>
      <c r="B1619" s="87" t="s">
        <v>4173</v>
      </c>
      <c r="C1619" s="128">
        <v>612.63</v>
      </c>
    </row>
    <row r="1620" spans="1:3" x14ac:dyDescent="0.2">
      <c r="A1620" s="86" t="s">
        <v>4172</v>
      </c>
      <c r="B1620" s="87" t="s">
        <v>4171</v>
      </c>
      <c r="C1620" s="128">
        <v>287.63</v>
      </c>
    </row>
    <row r="1621" spans="1:3" x14ac:dyDescent="0.2">
      <c r="A1621" s="86" t="s">
        <v>4170</v>
      </c>
      <c r="B1621" s="87" t="s">
        <v>4169</v>
      </c>
      <c r="C1621" s="128">
        <v>460.32000000000005</v>
      </c>
    </row>
    <row r="1622" spans="1:3" x14ac:dyDescent="0.2">
      <c r="A1622" s="86" t="s">
        <v>4338</v>
      </c>
      <c r="B1622" s="87" t="s">
        <v>4337</v>
      </c>
      <c r="C1622" s="128">
        <v>18.25</v>
      </c>
    </row>
    <row r="1623" spans="1:3" x14ac:dyDescent="0.2">
      <c r="A1623" s="86" t="s">
        <v>4336</v>
      </c>
      <c r="B1623" s="87" t="s">
        <v>4335</v>
      </c>
      <c r="C1623" s="128">
        <v>26.83</v>
      </c>
    </row>
    <row r="1624" spans="1:3" x14ac:dyDescent="0.2">
      <c r="A1624" s="86" t="s">
        <v>4334</v>
      </c>
      <c r="B1624" s="87" t="s">
        <v>4333</v>
      </c>
      <c r="C1624" s="128">
        <v>319</v>
      </c>
    </row>
    <row r="1625" spans="1:3" x14ac:dyDescent="0.2">
      <c r="A1625" s="86" t="s">
        <v>4332</v>
      </c>
      <c r="B1625" s="87" t="s">
        <v>4331</v>
      </c>
      <c r="C1625" s="128">
        <v>295</v>
      </c>
    </row>
    <row r="1626" spans="1:3" x14ac:dyDescent="0.2">
      <c r="A1626" s="86" t="s">
        <v>4330</v>
      </c>
      <c r="B1626" s="87" t="s">
        <v>4329</v>
      </c>
      <c r="C1626" s="128">
        <v>28</v>
      </c>
    </row>
    <row r="1627" spans="1:3" x14ac:dyDescent="0.2">
      <c r="A1627" s="86" t="s">
        <v>4328</v>
      </c>
      <c r="B1627" s="87" t="s">
        <v>4327</v>
      </c>
      <c r="C1627" s="128">
        <v>10.25</v>
      </c>
    </row>
    <row r="1628" spans="1:3" x14ac:dyDescent="0.2">
      <c r="A1628" s="86" t="s">
        <v>4326</v>
      </c>
      <c r="B1628" s="87" t="s">
        <v>4325</v>
      </c>
      <c r="C1628" s="128">
        <v>12</v>
      </c>
    </row>
    <row r="1629" spans="1:3" x14ac:dyDescent="0.2">
      <c r="A1629" s="86" t="s">
        <v>4324</v>
      </c>
      <c r="B1629" s="87" t="s">
        <v>4323</v>
      </c>
      <c r="C1629" s="128">
        <v>13.51</v>
      </c>
    </row>
    <row r="1630" spans="1:3" x14ac:dyDescent="0.2">
      <c r="A1630" s="86" t="s">
        <v>4322</v>
      </c>
      <c r="B1630" s="87" t="s">
        <v>4321</v>
      </c>
      <c r="C1630" s="128">
        <v>0</v>
      </c>
    </row>
    <row r="1631" spans="1:3" x14ac:dyDescent="0.2">
      <c r="A1631" s="86" t="s">
        <v>4168</v>
      </c>
      <c r="B1631" s="87" t="s">
        <v>4167</v>
      </c>
      <c r="C1631" s="128">
        <v>560.29999999999995</v>
      </c>
    </row>
    <row r="1632" spans="1:3" x14ac:dyDescent="0.2">
      <c r="A1632" s="86" t="s">
        <v>4166</v>
      </c>
      <c r="B1632" s="87" t="s">
        <v>4165</v>
      </c>
      <c r="C1632" s="128">
        <v>493</v>
      </c>
    </row>
    <row r="1633" spans="1:3" x14ac:dyDescent="0.2">
      <c r="A1633" s="86" t="s">
        <v>4164</v>
      </c>
      <c r="B1633" s="87" t="s">
        <v>4163</v>
      </c>
      <c r="C1633" s="128">
        <v>90</v>
      </c>
    </row>
    <row r="1634" spans="1:3" x14ac:dyDescent="0.2">
      <c r="A1634" s="86" t="s">
        <v>4162</v>
      </c>
      <c r="B1634" s="87" t="s">
        <v>4161</v>
      </c>
      <c r="C1634" s="128">
        <v>20</v>
      </c>
    </row>
    <row r="1635" spans="1:3" x14ac:dyDescent="0.2">
      <c r="A1635" s="86" t="s">
        <v>4160</v>
      </c>
      <c r="B1635" s="87" t="s">
        <v>4159</v>
      </c>
      <c r="C1635" s="128">
        <v>95</v>
      </c>
    </row>
    <row r="1636" spans="1:3" x14ac:dyDescent="0.2">
      <c r="A1636" s="86" t="s">
        <v>4158</v>
      </c>
      <c r="B1636" s="87" t="s">
        <v>4157</v>
      </c>
      <c r="C1636" s="128">
        <v>70</v>
      </c>
    </row>
    <row r="1637" spans="1:3" x14ac:dyDescent="0.2">
      <c r="A1637" s="86" t="s">
        <v>4156</v>
      </c>
      <c r="B1637" s="87" t="s">
        <v>4155</v>
      </c>
      <c r="C1637" s="128">
        <v>100</v>
      </c>
    </row>
    <row r="1638" spans="1:3" x14ac:dyDescent="0.2">
      <c r="A1638" s="86" t="s">
        <v>4154</v>
      </c>
      <c r="B1638" s="87" t="s">
        <v>4153</v>
      </c>
      <c r="C1638" s="128">
        <v>300</v>
      </c>
    </row>
    <row r="1639" spans="1:3" x14ac:dyDescent="0.2">
      <c r="A1639" s="86" t="s">
        <v>4152</v>
      </c>
      <c r="B1639" s="87" t="s">
        <v>4151</v>
      </c>
      <c r="C1639" s="128">
        <v>40</v>
      </c>
    </row>
    <row r="1640" spans="1:3" x14ac:dyDescent="0.2">
      <c r="A1640" s="86" t="s">
        <v>4150</v>
      </c>
      <c r="B1640" s="87" t="s">
        <v>4149</v>
      </c>
      <c r="C1640" s="128">
        <v>75</v>
      </c>
    </row>
    <row r="1641" spans="1:3" x14ac:dyDescent="0.2">
      <c r="A1641" s="86" t="s">
        <v>4148</v>
      </c>
      <c r="B1641" s="87" t="s">
        <v>4147</v>
      </c>
      <c r="C1641" s="128">
        <v>25</v>
      </c>
    </row>
    <row r="1642" spans="1:3" x14ac:dyDescent="0.2">
      <c r="A1642" s="86" t="s">
        <v>4146</v>
      </c>
      <c r="B1642" s="87" t="s">
        <v>4145</v>
      </c>
      <c r="C1642" s="128">
        <v>20</v>
      </c>
    </row>
    <row r="1643" spans="1:3" x14ac:dyDescent="0.2">
      <c r="A1643" s="86" t="s">
        <v>4144</v>
      </c>
      <c r="B1643" s="87" t="s">
        <v>4143</v>
      </c>
      <c r="C1643" s="128">
        <v>60</v>
      </c>
    </row>
    <row r="1644" spans="1:3" x14ac:dyDescent="0.2">
      <c r="A1644" s="86" t="s">
        <v>4142</v>
      </c>
      <c r="B1644" s="87" t="s">
        <v>4141</v>
      </c>
      <c r="C1644" s="128">
        <v>110</v>
      </c>
    </row>
    <row r="1645" spans="1:3" x14ac:dyDescent="0.2">
      <c r="A1645" s="86" t="s">
        <v>4184</v>
      </c>
      <c r="B1645" s="87" t="s">
        <v>4183</v>
      </c>
      <c r="C1645" s="128">
        <v>0</v>
      </c>
    </row>
    <row r="1646" spans="1:3" x14ac:dyDescent="0.2">
      <c r="A1646" s="86" t="s">
        <v>4138</v>
      </c>
      <c r="B1646" s="87" t="s">
        <v>4137</v>
      </c>
      <c r="C1646" s="128">
        <v>1499</v>
      </c>
    </row>
    <row r="1647" spans="1:3" x14ac:dyDescent="0.2">
      <c r="A1647" s="86" t="s">
        <v>4286</v>
      </c>
      <c r="B1647" s="87" t="s">
        <v>4285</v>
      </c>
      <c r="C1647" s="128">
        <v>159</v>
      </c>
    </row>
    <row r="1648" spans="1:3" x14ac:dyDescent="0.2">
      <c r="A1648" s="86" t="s">
        <v>4284</v>
      </c>
      <c r="B1648" s="87" t="s">
        <v>4283</v>
      </c>
      <c r="C1648" s="128">
        <v>290</v>
      </c>
    </row>
    <row r="1649" spans="1:3" x14ac:dyDescent="0.2">
      <c r="A1649" s="86" t="s">
        <v>4282</v>
      </c>
      <c r="B1649" s="87" t="s">
        <v>4281</v>
      </c>
      <c r="C1649" s="128">
        <v>0</v>
      </c>
    </row>
    <row r="1650" spans="1:3" x14ac:dyDescent="0.2">
      <c r="A1650" s="86" t="s">
        <v>4280</v>
      </c>
      <c r="B1650" s="87" t="s">
        <v>4279</v>
      </c>
      <c r="C1650" s="128">
        <v>256</v>
      </c>
    </row>
    <row r="1651" spans="1:3" x14ac:dyDescent="0.2">
      <c r="A1651" s="86" t="s">
        <v>4278</v>
      </c>
      <c r="B1651" s="87" t="s">
        <v>4277</v>
      </c>
      <c r="C1651" s="128">
        <v>256</v>
      </c>
    </row>
    <row r="1652" spans="1:3" x14ac:dyDescent="0.2">
      <c r="A1652" s="86" t="s">
        <v>4276</v>
      </c>
      <c r="B1652" s="87" t="s">
        <v>4275</v>
      </c>
      <c r="C1652" s="128">
        <v>371</v>
      </c>
    </row>
    <row r="1653" spans="1:3" x14ac:dyDescent="0.2">
      <c r="A1653" s="86" t="s">
        <v>4274</v>
      </c>
      <c r="B1653" s="87" t="s">
        <v>4273</v>
      </c>
      <c r="C1653" s="128">
        <v>515</v>
      </c>
    </row>
    <row r="1654" spans="1:3" x14ac:dyDescent="0.2">
      <c r="A1654" s="86" t="s">
        <v>4272</v>
      </c>
      <c r="B1654" s="87" t="s">
        <v>4271</v>
      </c>
      <c r="C1654" s="128">
        <v>862</v>
      </c>
    </row>
    <row r="1655" spans="1:3" x14ac:dyDescent="0.2">
      <c r="A1655" s="86" t="s">
        <v>4270</v>
      </c>
      <c r="B1655" s="87" t="s">
        <v>4269</v>
      </c>
      <c r="C1655" s="128">
        <v>956</v>
      </c>
    </row>
    <row r="1656" spans="1:3" x14ac:dyDescent="0.2">
      <c r="A1656" s="86" t="s">
        <v>4268</v>
      </c>
      <c r="B1656" s="87" t="s">
        <v>4267</v>
      </c>
      <c r="C1656" s="128">
        <v>44</v>
      </c>
    </row>
    <row r="1657" spans="1:3" x14ac:dyDescent="0.2">
      <c r="A1657" s="86" t="s">
        <v>4266</v>
      </c>
      <c r="B1657" s="87" t="s">
        <v>4265</v>
      </c>
      <c r="C1657" s="128">
        <v>77</v>
      </c>
    </row>
    <row r="1658" spans="1:3" x14ac:dyDescent="0.2">
      <c r="A1658" s="86" t="s">
        <v>4266</v>
      </c>
      <c r="B1658" s="87" t="s">
        <v>4265</v>
      </c>
      <c r="C1658" s="128">
        <v>77.8</v>
      </c>
    </row>
    <row r="1659" spans="1:3" x14ac:dyDescent="0.2">
      <c r="A1659" s="86" t="s">
        <v>4264</v>
      </c>
      <c r="B1659" s="87" t="s">
        <v>4263</v>
      </c>
      <c r="C1659" s="128">
        <v>113</v>
      </c>
    </row>
    <row r="1660" spans="1:3" x14ac:dyDescent="0.2">
      <c r="A1660" s="86" t="s">
        <v>4262</v>
      </c>
      <c r="B1660" s="87" t="s">
        <v>4261</v>
      </c>
      <c r="C1660" s="128">
        <v>92.5</v>
      </c>
    </row>
    <row r="1661" spans="1:3" x14ac:dyDescent="0.2">
      <c r="A1661" s="86" t="s">
        <v>4262</v>
      </c>
      <c r="B1661" s="87" t="s">
        <v>4261</v>
      </c>
      <c r="C1661" s="128">
        <v>92.857142857142861</v>
      </c>
    </row>
    <row r="1662" spans="1:3" x14ac:dyDescent="0.2">
      <c r="A1662" s="86" t="s">
        <v>4260</v>
      </c>
      <c r="B1662" s="87" t="s">
        <v>4259</v>
      </c>
      <c r="C1662" s="128">
        <v>280</v>
      </c>
    </row>
    <row r="1663" spans="1:3" x14ac:dyDescent="0.2">
      <c r="A1663" s="86" t="s">
        <v>4294</v>
      </c>
      <c r="B1663" s="87" t="s">
        <v>4293</v>
      </c>
      <c r="C1663" s="128">
        <v>315</v>
      </c>
    </row>
    <row r="1664" spans="1:3" x14ac:dyDescent="0.2">
      <c r="A1664" s="86" t="s">
        <v>4258</v>
      </c>
      <c r="B1664" s="87" t="s">
        <v>4257</v>
      </c>
      <c r="C1664" s="128">
        <v>260</v>
      </c>
    </row>
    <row r="1665" spans="1:3" x14ac:dyDescent="0.2">
      <c r="A1665" s="86" t="s">
        <v>4258</v>
      </c>
      <c r="B1665" s="87" t="s">
        <v>4257</v>
      </c>
      <c r="C1665" s="128">
        <v>264.59574468085106</v>
      </c>
    </row>
    <row r="1666" spans="1:3" x14ac:dyDescent="0.2">
      <c r="A1666" s="86" t="s">
        <v>4256</v>
      </c>
      <c r="B1666" s="87" t="s">
        <v>4255</v>
      </c>
      <c r="C1666" s="128">
        <v>95</v>
      </c>
    </row>
    <row r="1667" spans="1:3" x14ac:dyDescent="0.2">
      <c r="A1667" s="86" t="s">
        <v>4254</v>
      </c>
      <c r="B1667" s="87" t="s">
        <v>4253</v>
      </c>
      <c r="C1667" s="128">
        <v>11.695817490494296</v>
      </c>
    </row>
    <row r="1668" spans="1:3" x14ac:dyDescent="0.2">
      <c r="A1668" s="86" t="s">
        <v>4254</v>
      </c>
      <c r="B1668" s="87" t="s">
        <v>4253</v>
      </c>
      <c r="C1668" s="128">
        <v>11.569504447268105</v>
      </c>
    </row>
    <row r="1669" spans="1:3" x14ac:dyDescent="0.2">
      <c r="A1669" s="86" t="s">
        <v>4252</v>
      </c>
      <c r="B1669" s="87" t="s">
        <v>4251</v>
      </c>
      <c r="C1669" s="128">
        <v>247</v>
      </c>
    </row>
    <row r="1670" spans="1:3" x14ac:dyDescent="0.2">
      <c r="A1670" s="86" t="s">
        <v>4250</v>
      </c>
      <c r="B1670" s="87" t="s">
        <v>4249</v>
      </c>
      <c r="C1670" s="128">
        <v>0</v>
      </c>
    </row>
    <row r="1671" spans="1:3" x14ac:dyDescent="0.2">
      <c r="A1671" s="86" t="s">
        <v>4248</v>
      </c>
      <c r="B1671" s="87" t="s">
        <v>4247</v>
      </c>
      <c r="C1671" s="128">
        <v>273.33333333333331</v>
      </c>
    </row>
    <row r="1672" spans="1:3" x14ac:dyDescent="0.2">
      <c r="A1672" s="86" t="s">
        <v>4248</v>
      </c>
      <c r="B1672" s="87" t="s">
        <v>4247</v>
      </c>
      <c r="C1672" s="128">
        <v>276.27450980392155</v>
      </c>
    </row>
    <row r="1673" spans="1:3" x14ac:dyDescent="0.2">
      <c r="A1673" s="86" t="s">
        <v>4246</v>
      </c>
      <c r="B1673" s="87" t="s">
        <v>4245</v>
      </c>
      <c r="C1673" s="128">
        <v>161.66666666666666</v>
      </c>
    </row>
    <row r="1674" spans="1:3" x14ac:dyDescent="0.2">
      <c r="A1674" s="86" t="s">
        <v>4244</v>
      </c>
      <c r="B1674" s="87" t="s">
        <v>4243</v>
      </c>
      <c r="C1674" s="128">
        <v>220</v>
      </c>
    </row>
    <row r="1675" spans="1:3" x14ac:dyDescent="0.2">
      <c r="A1675" s="86" t="s">
        <v>4242</v>
      </c>
      <c r="B1675" s="87" t="s">
        <v>4241</v>
      </c>
      <c r="C1675" s="128">
        <v>52.142857142857146</v>
      </c>
    </row>
    <row r="1676" spans="1:3" x14ac:dyDescent="0.2">
      <c r="A1676" s="86" t="s">
        <v>4242</v>
      </c>
      <c r="B1676" s="87" t="s">
        <v>4241</v>
      </c>
      <c r="C1676" s="128">
        <v>51.567164179104481</v>
      </c>
    </row>
    <row r="1677" spans="1:3" x14ac:dyDescent="0.2">
      <c r="A1677" s="86" t="s">
        <v>4240</v>
      </c>
      <c r="B1677" s="87" t="s">
        <v>4239</v>
      </c>
      <c r="C1677" s="128">
        <v>46.166666666666664</v>
      </c>
    </row>
    <row r="1678" spans="1:3" x14ac:dyDescent="0.2">
      <c r="A1678" s="86" t="s">
        <v>4240</v>
      </c>
      <c r="B1678" s="87" t="s">
        <v>4239</v>
      </c>
      <c r="C1678" s="128">
        <v>46.481481481481481</v>
      </c>
    </row>
    <row r="1679" spans="1:3" x14ac:dyDescent="0.2">
      <c r="A1679" s="86" t="s">
        <v>4238</v>
      </c>
      <c r="B1679" s="87" t="s">
        <v>4237</v>
      </c>
      <c r="C1679" s="128">
        <v>46.764705882352942</v>
      </c>
    </row>
    <row r="1680" spans="1:3" x14ac:dyDescent="0.2">
      <c r="A1680" s="86" t="s">
        <v>4238</v>
      </c>
      <c r="B1680" s="87" t="s">
        <v>4237</v>
      </c>
      <c r="C1680" s="128">
        <v>46.444300518134717</v>
      </c>
    </row>
    <row r="1681" spans="1:3" x14ac:dyDescent="0.2">
      <c r="A1681" s="86" t="s">
        <v>4236</v>
      </c>
      <c r="B1681" s="87" t="s">
        <v>4235</v>
      </c>
      <c r="C1681" s="128">
        <v>113.33333333333333</v>
      </c>
    </row>
    <row r="1682" spans="1:3" x14ac:dyDescent="0.2">
      <c r="A1682" s="86" t="s">
        <v>4236</v>
      </c>
      <c r="B1682" s="87" t="s">
        <v>4235</v>
      </c>
      <c r="C1682" s="128">
        <v>112.22222222222223</v>
      </c>
    </row>
    <row r="1683" spans="1:3" x14ac:dyDescent="0.2">
      <c r="A1683" s="86" t="s">
        <v>4234</v>
      </c>
      <c r="B1683" s="87" t="s">
        <v>4233</v>
      </c>
      <c r="C1683" s="128">
        <v>115</v>
      </c>
    </row>
    <row r="1684" spans="1:3" x14ac:dyDescent="0.2">
      <c r="A1684" s="86" t="s">
        <v>4234</v>
      </c>
      <c r="B1684" s="87" t="s">
        <v>4233</v>
      </c>
      <c r="C1684" s="128">
        <v>112.5</v>
      </c>
    </row>
    <row r="1685" spans="1:3" x14ac:dyDescent="0.2">
      <c r="A1685" s="86" t="s">
        <v>4232</v>
      </c>
      <c r="B1685" s="87" t="s">
        <v>4231</v>
      </c>
      <c r="C1685" s="128">
        <v>50</v>
      </c>
    </row>
    <row r="1686" spans="1:3" x14ac:dyDescent="0.2">
      <c r="A1686" s="86" t="s">
        <v>4232</v>
      </c>
      <c r="B1686" s="87" t="s">
        <v>4231</v>
      </c>
      <c r="C1686" s="128">
        <v>51.666666666666664</v>
      </c>
    </row>
    <row r="1687" spans="1:3" x14ac:dyDescent="0.2">
      <c r="A1687" s="86" t="s">
        <v>4230</v>
      </c>
      <c r="B1687" s="87" t="s">
        <v>4229</v>
      </c>
      <c r="C1687" s="128">
        <v>178.33333333333334</v>
      </c>
    </row>
    <row r="1688" spans="1:3" x14ac:dyDescent="0.2">
      <c r="A1688" s="86" t="s">
        <v>4230</v>
      </c>
      <c r="B1688" s="87" t="s">
        <v>4229</v>
      </c>
      <c r="C1688" s="128">
        <v>177.90322580645162</v>
      </c>
    </row>
    <row r="1689" spans="1:3" x14ac:dyDescent="0.2">
      <c r="A1689" s="86" t="s">
        <v>4228</v>
      </c>
      <c r="B1689" s="87" t="s">
        <v>4227</v>
      </c>
      <c r="C1689" s="128">
        <v>89.272727272727266</v>
      </c>
    </row>
    <row r="1690" spans="1:3" x14ac:dyDescent="0.2">
      <c r="A1690" s="86" t="s">
        <v>4228</v>
      </c>
      <c r="B1690" s="87" t="s">
        <v>4227</v>
      </c>
      <c r="C1690" s="128">
        <v>89.257142857142853</v>
      </c>
    </row>
    <row r="1691" spans="1:3" x14ac:dyDescent="0.2">
      <c r="A1691" s="86" t="s">
        <v>4226</v>
      </c>
      <c r="B1691" s="87" t="s">
        <v>4225</v>
      </c>
      <c r="C1691" s="128">
        <v>260</v>
      </c>
    </row>
    <row r="1692" spans="1:3" x14ac:dyDescent="0.2">
      <c r="A1692" s="86" t="s">
        <v>4226</v>
      </c>
      <c r="B1692" s="87" t="s">
        <v>4225</v>
      </c>
      <c r="C1692" s="128">
        <v>0</v>
      </c>
    </row>
    <row r="1693" spans="1:3" x14ac:dyDescent="0.2">
      <c r="A1693" s="86" t="s">
        <v>4224</v>
      </c>
      <c r="B1693" s="87" t="s">
        <v>4223</v>
      </c>
      <c r="C1693" s="128">
        <v>140</v>
      </c>
    </row>
    <row r="1694" spans="1:3" x14ac:dyDescent="0.2">
      <c r="A1694" s="86" t="s">
        <v>4224</v>
      </c>
      <c r="B1694" s="87" t="s">
        <v>4223</v>
      </c>
      <c r="C1694" s="128">
        <v>146.66666666666666</v>
      </c>
    </row>
    <row r="1695" spans="1:3" x14ac:dyDescent="0.2">
      <c r="A1695" s="86" t="s">
        <v>4222</v>
      </c>
      <c r="B1695" s="87" t="s">
        <v>4221</v>
      </c>
      <c r="C1695" s="128">
        <v>178.33333333333334</v>
      </c>
    </row>
    <row r="1696" spans="1:3" x14ac:dyDescent="0.2">
      <c r="A1696" s="86" t="s">
        <v>4222</v>
      </c>
      <c r="B1696" s="87" t="s">
        <v>4221</v>
      </c>
      <c r="C1696" s="128">
        <v>177.90322580645162</v>
      </c>
    </row>
    <row r="1697" spans="1:3" x14ac:dyDescent="0.2">
      <c r="A1697" s="86" t="s">
        <v>4220</v>
      </c>
      <c r="B1697" s="87" t="s">
        <v>4219</v>
      </c>
      <c r="C1697" s="128">
        <v>2400</v>
      </c>
    </row>
    <row r="1698" spans="1:3" x14ac:dyDescent="0.2">
      <c r="A1698" s="86" t="s">
        <v>4218</v>
      </c>
      <c r="B1698" s="87" t="s">
        <v>4217</v>
      </c>
      <c r="C1698" s="128">
        <v>2000</v>
      </c>
    </row>
    <row r="1699" spans="1:3" x14ac:dyDescent="0.2">
      <c r="A1699" s="86" t="s">
        <v>4216</v>
      </c>
      <c r="B1699" s="87" t="s">
        <v>4215</v>
      </c>
      <c r="C1699" s="128">
        <v>220</v>
      </c>
    </row>
    <row r="1700" spans="1:3" x14ac:dyDescent="0.2">
      <c r="A1700" s="86" t="s">
        <v>4214</v>
      </c>
      <c r="B1700" s="87" t="s">
        <v>4213</v>
      </c>
      <c r="C1700" s="128">
        <v>925.55</v>
      </c>
    </row>
    <row r="1701" spans="1:3" x14ac:dyDescent="0.2">
      <c r="A1701" s="86" t="s">
        <v>4212</v>
      </c>
      <c r="B1701" s="87" t="s">
        <v>4211</v>
      </c>
      <c r="C1701" s="128">
        <v>395</v>
      </c>
    </row>
    <row r="1702" spans="1:3" x14ac:dyDescent="0.2">
      <c r="A1702" s="86" t="s">
        <v>4210</v>
      </c>
      <c r="B1702" s="87" t="s">
        <v>4209</v>
      </c>
      <c r="C1702" s="128">
        <v>175</v>
      </c>
    </row>
    <row r="1703" spans="1:3" x14ac:dyDescent="0.2">
      <c r="A1703" s="86" t="s">
        <v>4292</v>
      </c>
      <c r="B1703" s="87" t="s">
        <v>4291</v>
      </c>
      <c r="C1703" s="128">
        <v>465</v>
      </c>
    </row>
    <row r="1704" spans="1:3" x14ac:dyDescent="0.2">
      <c r="A1704" s="86" t="s">
        <v>4208</v>
      </c>
      <c r="B1704" s="87" t="s">
        <v>4207</v>
      </c>
      <c r="C1704" s="128">
        <v>290</v>
      </c>
    </row>
    <row r="1705" spans="1:3" x14ac:dyDescent="0.2">
      <c r="A1705" s="86" t="s">
        <v>4290</v>
      </c>
      <c r="B1705" s="87" t="s">
        <v>4289</v>
      </c>
      <c r="C1705" s="128">
        <v>1610</v>
      </c>
    </row>
    <row r="1706" spans="1:3" x14ac:dyDescent="0.2">
      <c r="A1706" s="86" t="s">
        <v>4206</v>
      </c>
      <c r="B1706" s="87" t="s">
        <v>4205</v>
      </c>
      <c r="C1706" s="128">
        <v>221</v>
      </c>
    </row>
    <row r="1707" spans="1:3" x14ac:dyDescent="0.2">
      <c r="A1707" s="86" t="s">
        <v>4204</v>
      </c>
      <c r="B1707" s="87" t="s">
        <v>4203</v>
      </c>
      <c r="C1707" s="128">
        <v>425</v>
      </c>
    </row>
    <row r="1708" spans="1:3" x14ac:dyDescent="0.2">
      <c r="A1708" s="86" t="s">
        <v>4202</v>
      </c>
      <c r="B1708" s="87" t="s">
        <v>4201</v>
      </c>
      <c r="C1708" s="128">
        <v>120</v>
      </c>
    </row>
    <row r="1709" spans="1:3" x14ac:dyDescent="0.2">
      <c r="A1709" s="86" t="s">
        <v>4200</v>
      </c>
      <c r="B1709" s="87" t="s">
        <v>4199</v>
      </c>
      <c r="C1709" s="128">
        <v>84</v>
      </c>
    </row>
    <row r="1710" spans="1:3" x14ac:dyDescent="0.2">
      <c r="A1710" s="86" t="s">
        <v>4198</v>
      </c>
      <c r="B1710" s="87" t="s">
        <v>4197</v>
      </c>
      <c r="C1710" s="128">
        <v>222</v>
      </c>
    </row>
    <row r="1711" spans="1:3" x14ac:dyDescent="0.2">
      <c r="A1711" s="86" t="s">
        <v>4196</v>
      </c>
      <c r="B1711" s="87" t="s">
        <v>4195</v>
      </c>
      <c r="C1711" s="128">
        <v>167</v>
      </c>
    </row>
    <row r="1712" spans="1:3" x14ac:dyDescent="0.2">
      <c r="A1712" s="86" t="s">
        <v>4320</v>
      </c>
      <c r="B1712" s="87" t="s">
        <v>4319</v>
      </c>
      <c r="C1712" s="128">
        <v>7</v>
      </c>
    </row>
    <row r="1713" spans="1:3" x14ac:dyDescent="0.2">
      <c r="A1713" s="86" t="s">
        <v>4194</v>
      </c>
      <c r="B1713" s="87" t="s">
        <v>4193</v>
      </c>
      <c r="C1713" s="128">
        <v>531</v>
      </c>
    </row>
    <row r="1714" spans="1:3" x14ac:dyDescent="0.2">
      <c r="A1714" s="86" t="s">
        <v>4192</v>
      </c>
      <c r="B1714" s="87" t="s">
        <v>4191</v>
      </c>
      <c r="C1714" s="128">
        <v>184</v>
      </c>
    </row>
    <row r="1715" spans="1:3" x14ac:dyDescent="0.2">
      <c r="A1715" s="86" t="s">
        <v>4318</v>
      </c>
      <c r="B1715" s="87" t="s">
        <v>4317</v>
      </c>
      <c r="C1715" s="128">
        <v>0</v>
      </c>
    </row>
    <row r="1716" spans="1:3" x14ac:dyDescent="0.2">
      <c r="A1716" s="86" t="s">
        <v>4316</v>
      </c>
      <c r="B1716" s="87" t="s">
        <v>4315</v>
      </c>
      <c r="C1716" s="128">
        <v>1.82</v>
      </c>
    </row>
    <row r="1717" spans="1:3" x14ac:dyDescent="0.2">
      <c r="A1717" s="86" t="s">
        <v>4314</v>
      </c>
      <c r="B1717" s="87" t="s">
        <v>4313</v>
      </c>
      <c r="C1717" s="128">
        <v>28</v>
      </c>
    </row>
    <row r="1718" spans="1:3" x14ac:dyDescent="0.2">
      <c r="A1718" s="86" t="s">
        <v>4312</v>
      </c>
      <c r="B1718" s="87" t="s">
        <v>4311</v>
      </c>
      <c r="C1718" s="128">
        <v>1.82</v>
      </c>
    </row>
    <row r="1719" spans="1:3" x14ac:dyDescent="0.2">
      <c r="A1719" s="86" t="s">
        <v>4188</v>
      </c>
      <c r="B1719" s="87" t="s">
        <v>4187</v>
      </c>
      <c r="C1719" s="128">
        <v>38</v>
      </c>
    </row>
    <row r="1720" spans="1:3" x14ac:dyDescent="0.2">
      <c r="A1720" s="86" t="s">
        <v>4310</v>
      </c>
      <c r="B1720" s="87" t="s">
        <v>4309</v>
      </c>
      <c r="C1720" s="128">
        <v>0</v>
      </c>
    </row>
    <row r="1721" spans="1:3" x14ac:dyDescent="0.2">
      <c r="A1721" s="86" t="s">
        <v>4308</v>
      </c>
      <c r="B1721" s="87" t="s">
        <v>4307</v>
      </c>
      <c r="C1721" s="128">
        <v>0</v>
      </c>
    </row>
    <row r="1722" spans="1:3" x14ac:dyDescent="0.2">
      <c r="A1722" s="86" t="s">
        <v>4306</v>
      </c>
      <c r="B1722" s="87" t="s">
        <v>4305</v>
      </c>
      <c r="C1722" s="128">
        <v>0</v>
      </c>
    </row>
    <row r="1723" spans="1:3" x14ac:dyDescent="0.2">
      <c r="A1723" s="86" t="s">
        <v>4304</v>
      </c>
      <c r="B1723" s="87" t="s">
        <v>4303</v>
      </c>
      <c r="C1723" s="128">
        <v>0</v>
      </c>
    </row>
    <row r="1724" spans="1:3" x14ac:dyDescent="0.2">
      <c r="A1724" s="86" t="s">
        <v>4302</v>
      </c>
      <c r="B1724" s="87" t="s">
        <v>4301</v>
      </c>
      <c r="C1724" s="128">
        <v>0</v>
      </c>
    </row>
    <row r="1725" spans="1:3" x14ac:dyDescent="0.2">
      <c r="A1725" s="86" t="s">
        <v>4300</v>
      </c>
      <c r="B1725" s="87" t="s">
        <v>4299</v>
      </c>
      <c r="C1725" s="128">
        <v>54</v>
      </c>
    </row>
    <row r="1726" spans="1:3" x14ac:dyDescent="0.2">
      <c r="A1726" s="86" t="s">
        <v>4296</v>
      </c>
      <c r="B1726" s="87" t="s">
        <v>4295</v>
      </c>
      <c r="C1726" s="128">
        <v>370</v>
      </c>
    </row>
    <row r="1727" spans="1:3" x14ac:dyDescent="0.2">
      <c r="A1727" s="86" t="s">
        <v>4296</v>
      </c>
      <c r="B1727" s="87" t="s">
        <v>4295</v>
      </c>
      <c r="C1727" s="128">
        <v>0</v>
      </c>
    </row>
    <row r="1728" spans="1:3" x14ac:dyDescent="0.2">
      <c r="A1728" s="86" t="s">
        <v>4126</v>
      </c>
      <c r="B1728" s="87" t="s">
        <v>4125</v>
      </c>
      <c r="C1728" s="128">
        <v>2882</v>
      </c>
    </row>
    <row r="1729" spans="1:3" x14ac:dyDescent="0.2">
      <c r="A1729" s="86" t="s">
        <v>4124</v>
      </c>
      <c r="B1729" s="87" t="s">
        <v>4123</v>
      </c>
      <c r="C1729" s="128">
        <v>1898</v>
      </c>
    </row>
    <row r="1730" spans="1:3" x14ac:dyDescent="0.2">
      <c r="A1730" s="86" t="s">
        <v>4122</v>
      </c>
      <c r="B1730" s="87" t="s">
        <v>4121</v>
      </c>
      <c r="C1730" s="128">
        <v>2806</v>
      </c>
    </row>
    <row r="1731" spans="1:3" x14ac:dyDescent="0.2">
      <c r="A1731" s="86" t="s">
        <v>4120</v>
      </c>
      <c r="B1731" s="87" t="s">
        <v>4119</v>
      </c>
      <c r="C1731" s="128">
        <v>2579</v>
      </c>
    </row>
    <row r="1732" spans="1:3" x14ac:dyDescent="0.2">
      <c r="A1732" s="86" t="s">
        <v>4116</v>
      </c>
      <c r="B1732" s="87" t="s">
        <v>4115</v>
      </c>
      <c r="C1732" s="128">
        <v>3950</v>
      </c>
    </row>
    <row r="1733" spans="1:3" x14ac:dyDescent="0.2">
      <c r="A1733" s="86" t="s">
        <v>4136</v>
      </c>
      <c r="B1733" s="87" t="s">
        <v>4135</v>
      </c>
      <c r="C1733" s="128">
        <v>421.85</v>
      </c>
    </row>
    <row r="1734" spans="1:3" x14ac:dyDescent="0.2">
      <c r="A1734" s="86" t="s">
        <v>4134</v>
      </c>
      <c r="B1734" s="87" t="s">
        <v>4133</v>
      </c>
      <c r="C1734" s="128">
        <v>421.85</v>
      </c>
    </row>
    <row r="1735" spans="1:3" x14ac:dyDescent="0.2">
      <c r="A1735" s="86" t="s">
        <v>4134</v>
      </c>
      <c r="B1735" s="87" t="s">
        <v>4133</v>
      </c>
      <c r="C1735" s="128">
        <v>421.84999999999997</v>
      </c>
    </row>
    <row r="1736" spans="1:3" x14ac:dyDescent="0.2">
      <c r="A1736" s="86" t="s">
        <v>4132</v>
      </c>
      <c r="B1736" s="87" t="s">
        <v>4131</v>
      </c>
      <c r="C1736" s="128">
        <v>1431</v>
      </c>
    </row>
    <row r="1737" spans="1:3" x14ac:dyDescent="0.2">
      <c r="A1737" s="86" t="s">
        <v>4128</v>
      </c>
      <c r="B1737" s="87" t="s">
        <v>4127</v>
      </c>
      <c r="C1737" s="128">
        <v>1914</v>
      </c>
    </row>
    <row r="1738" spans="1:3" x14ac:dyDescent="0.2">
      <c r="A1738" s="86" t="s">
        <v>4114</v>
      </c>
      <c r="B1738" s="87" t="s">
        <v>4113</v>
      </c>
      <c r="C1738" s="128">
        <v>1720</v>
      </c>
    </row>
    <row r="1739" spans="1:3" x14ac:dyDescent="0.2">
      <c r="A1739" s="86" t="s">
        <v>4110</v>
      </c>
      <c r="B1739" s="87" t="s">
        <v>4109</v>
      </c>
      <c r="C1739" s="128">
        <v>1651</v>
      </c>
    </row>
    <row r="1740" spans="1:3" x14ac:dyDescent="0.2">
      <c r="A1740" s="86" t="s">
        <v>209</v>
      </c>
      <c r="B1740" s="87" t="s">
        <v>208</v>
      </c>
      <c r="C1740" s="128">
        <v>3374</v>
      </c>
    </row>
    <row r="1741" spans="1:3" x14ac:dyDescent="0.2">
      <c r="A1741" s="86" t="s">
        <v>207</v>
      </c>
      <c r="B1741" s="87" t="s">
        <v>206</v>
      </c>
      <c r="C1741" s="128">
        <v>3020</v>
      </c>
    </row>
    <row r="1742" spans="1:3" x14ac:dyDescent="0.2">
      <c r="A1742" s="86" t="s">
        <v>4089</v>
      </c>
      <c r="B1742" s="87" t="s">
        <v>4088</v>
      </c>
      <c r="C1742" s="128">
        <v>1117</v>
      </c>
    </row>
    <row r="1743" spans="1:3" x14ac:dyDescent="0.2">
      <c r="A1743" s="86" t="s">
        <v>4087</v>
      </c>
      <c r="B1743" s="87" t="s">
        <v>4086</v>
      </c>
      <c r="C1743" s="128">
        <v>707</v>
      </c>
    </row>
    <row r="1744" spans="1:3" x14ac:dyDescent="0.2">
      <c r="A1744" s="86" t="s">
        <v>4085</v>
      </c>
      <c r="B1744" s="87" t="s">
        <v>4084</v>
      </c>
      <c r="C1744" s="128">
        <v>469</v>
      </c>
    </row>
    <row r="1745" spans="1:3" x14ac:dyDescent="0.2">
      <c r="A1745" s="86" t="s">
        <v>4083</v>
      </c>
      <c r="B1745" s="87" t="s">
        <v>4082</v>
      </c>
      <c r="C1745" s="128">
        <v>712</v>
      </c>
    </row>
    <row r="1746" spans="1:3" x14ac:dyDescent="0.2">
      <c r="A1746" s="86" t="s">
        <v>367</v>
      </c>
      <c r="B1746" s="87" t="s">
        <v>366</v>
      </c>
      <c r="C1746" s="128">
        <v>1962</v>
      </c>
    </row>
    <row r="1747" spans="1:3" x14ac:dyDescent="0.2">
      <c r="A1747" s="86" t="s">
        <v>367</v>
      </c>
      <c r="B1747" s="87" t="s">
        <v>366</v>
      </c>
      <c r="C1747" s="128">
        <v>0</v>
      </c>
    </row>
    <row r="1748" spans="1:3" x14ac:dyDescent="0.2">
      <c r="A1748" s="86" t="s">
        <v>400</v>
      </c>
      <c r="B1748" s="87" t="s">
        <v>381</v>
      </c>
      <c r="C1748" s="128">
        <v>4180</v>
      </c>
    </row>
    <row r="1749" spans="1:3" x14ac:dyDescent="0.2">
      <c r="A1749" s="86" t="s">
        <v>365</v>
      </c>
      <c r="B1749" s="87" t="s">
        <v>364</v>
      </c>
      <c r="C1749" s="128">
        <v>1612</v>
      </c>
    </row>
    <row r="1750" spans="1:3" x14ac:dyDescent="0.2">
      <c r="A1750" s="86" t="s">
        <v>363</v>
      </c>
      <c r="B1750" s="87" t="s">
        <v>362</v>
      </c>
      <c r="C1750" s="128">
        <v>4770</v>
      </c>
    </row>
    <row r="1751" spans="1:3" x14ac:dyDescent="0.2">
      <c r="A1751" s="86" t="s">
        <v>361</v>
      </c>
      <c r="B1751" s="87" t="s">
        <v>360</v>
      </c>
      <c r="C1751" s="128">
        <v>4105</v>
      </c>
    </row>
    <row r="1752" spans="1:3" x14ac:dyDescent="0.2">
      <c r="A1752" s="86" t="s">
        <v>361</v>
      </c>
      <c r="B1752" s="87" t="s">
        <v>360</v>
      </c>
      <c r="C1752" s="128">
        <v>0</v>
      </c>
    </row>
    <row r="1753" spans="1:3" x14ac:dyDescent="0.2">
      <c r="A1753" s="86" t="s">
        <v>399</v>
      </c>
      <c r="B1753" s="87" t="s">
        <v>398</v>
      </c>
      <c r="C1753" s="128">
        <v>1612</v>
      </c>
    </row>
    <row r="1754" spans="1:3" x14ac:dyDescent="0.2">
      <c r="A1754" s="86" t="s">
        <v>359</v>
      </c>
      <c r="B1754" s="87" t="s">
        <v>358</v>
      </c>
      <c r="C1754" s="128">
        <v>6995</v>
      </c>
    </row>
    <row r="1755" spans="1:3" x14ac:dyDescent="0.2">
      <c r="A1755" s="86" t="s">
        <v>357</v>
      </c>
      <c r="B1755" s="87" t="s">
        <v>356</v>
      </c>
      <c r="C1755" s="128">
        <v>1826</v>
      </c>
    </row>
    <row r="1756" spans="1:3" x14ac:dyDescent="0.2">
      <c r="A1756" s="86" t="s">
        <v>357</v>
      </c>
      <c r="B1756" s="87" t="s">
        <v>356</v>
      </c>
      <c r="C1756" s="128">
        <v>0</v>
      </c>
    </row>
    <row r="1757" spans="1:3" x14ac:dyDescent="0.2">
      <c r="A1757" s="86" t="s">
        <v>355</v>
      </c>
      <c r="B1757" s="87" t="s">
        <v>354</v>
      </c>
      <c r="C1757" s="128">
        <v>0</v>
      </c>
    </row>
    <row r="1758" spans="1:3" x14ac:dyDescent="0.2">
      <c r="A1758" s="86" t="s">
        <v>353</v>
      </c>
      <c r="B1758" s="87" t="s">
        <v>352</v>
      </c>
      <c r="C1758" s="128">
        <v>0</v>
      </c>
    </row>
    <row r="1759" spans="1:3" x14ac:dyDescent="0.2">
      <c r="A1759" s="86" t="s">
        <v>351</v>
      </c>
      <c r="B1759" s="87" t="s">
        <v>350</v>
      </c>
      <c r="C1759" s="128">
        <v>1182</v>
      </c>
    </row>
    <row r="1760" spans="1:3" x14ac:dyDescent="0.2">
      <c r="A1760" s="86" t="s">
        <v>349</v>
      </c>
      <c r="B1760" s="87" t="s">
        <v>348</v>
      </c>
      <c r="C1760" s="128">
        <v>1656</v>
      </c>
    </row>
    <row r="1761" spans="1:3" x14ac:dyDescent="0.2">
      <c r="A1761" s="86" t="s">
        <v>4081</v>
      </c>
      <c r="B1761" s="87" t="s">
        <v>4080</v>
      </c>
      <c r="C1761" s="128">
        <v>0</v>
      </c>
    </row>
    <row r="1762" spans="1:3" x14ac:dyDescent="0.2">
      <c r="A1762" s="86" t="s">
        <v>4079</v>
      </c>
      <c r="B1762" s="87" t="s">
        <v>4078</v>
      </c>
      <c r="C1762" s="128">
        <v>660</v>
      </c>
    </row>
    <row r="1763" spans="1:3" x14ac:dyDescent="0.2">
      <c r="A1763" s="86" t="s">
        <v>4077</v>
      </c>
      <c r="B1763" s="87" t="s">
        <v>4076</v>
      </c>
      <c r="C1763" s="128">
        <v>660</v>
      </c>
    </row>
    <row r="1764" spans="1:3" x14ac:dyDescent="0.2">
      <c r="A1764" s="86" t="s">
        <v>4075</v>
      </c>
      <c r="B1764" s="87" t="s">
        <v>4074</v>
      </c>
      <c r="C1764" s="128">
        <v>546</v>
      </c>
    </row>
    <row r="1765" spans="1:3" x14ac:dyDescent="0.2">
      <c r="A1765" s="86" t="s">
        <v>4073</v>
      </c>
      <c r="B1765" s="87" t="s">
        <v>4072</v>
      </c>
      <c r="C1765" s="128">
        <v>546</v>
      </c>
    </row>
    <row r="1766" spans="1:3" x14ac:dyDescent="0.2">
      <c r="A1766" s="86" t="s">
        <v>4071</v>
      </c>
      <c r="B1766" s="87" t="s">
        <v>4070</v>
      </c>
      <c r="C1766" s="128">
        <v>546</v>
      </c>
    </row>
    <row r="1767" spans="1:3" x14ac:dyDescent="0.2">
      <c r="A1767" s="86" t="s">
        <v>4069</v>
      </c>
      <c r="B1767" s="87" t="s">
        <v>4068</v>
      </c>
      <c r="C1767" s="128">
        <v>546</v>
      </c>
    </row>
    <row r="1768" spans="1:3" x14ac:dyDescent="0.2">
      <c r="A1768" s="86" t="s">
        <v>4067</v>
      </c>
      <c r="B1768" s="87" t="s">
        <v>4066</v>
      </c>
      <c r="C1768" s="128">
        <v>1607</v>
      </c>
    </row>
    <row r="1769" spans="1:3" x14ac:dyDescent="0.2">
      <c r="A1769" s="86" t="s">
        <v>4065</v>
      </c>
      <c r="B1769" s="87" t="s">
        <v>4064</v>
      </c>
      <c r="C1769" s="128">
        <v>1359</v>
      </c>
    </row>
    <row r="1770" spans="1:3" x14ac:dyDescent="0.2">
      <c r="A1770" s="86" t="s">
        <v>347</v>
      </c>
      <c r="B1770" s="87" t="s">
        <v>346</v>
      </c>
      <c r="C1770" s="128">
        <v>0</v>
      </c>
    </row>
    <row r="1771" spans="1:3" x14ac:dyDescent="0.2">
      <c r="A1771" s="86" t="s">
        <v>4063</v>
      </c>
      <c r="B1771" s="87" t="s">
        <v>4062</v>
      </c>
      <c r="C1771" s="128">
        <v>366</v>
      </c>
    </row>
    <row r="1772" spans="1:3" x14ac:dyDescent="0.2">
      <c r="A1772" s="86" t="s">
        <v>4061</v>
      </c>
      <c r="B1772" s="87" t="s">
        <v>4060</v>
      </c>
      <c r="C1772" s="128">
        <v>621</v>
      </c>
    </row>
    <row r="1773" spans="1:3" x14ac:dyDescent="0.2">
      <c r="A1773" s="86" t="s">
        <v>4059</v>
      </c>
      <c r="B1773" s="87" t="s">
        <v>4058</v>
      </c>
      <c r="C1773" s="128">
        <v>1391</v>
      </c>
    </row>
    <row r="1774" spans="1:3" x14ac:dyDescent="0.2">
      <c r="A1774" s="86" t="s">
        <v>4057</v>
      </c>
      <c r="B1774" s="87" t="s">
        <v>4056</v>
      </c>
      <c r="C1774" s="128">
        <v>0</v>
      </c>
    </row>
    <row r="1775" spans="1:3" x14ac:dyDescent="0.2">
      <c r="A1775" s="86" t="s">
        <v>4055</v>
      </c>
      <c r="B1775" s="87" t="s">
        <v>4054</v>
      </c>
      <c r="C1775" s="128">
        <v>1341</v>
      </c>
    </row>
    <row r="1776" spans="1:3" x14ac:dyDescent="0.2">
      <c r="A1776" s="86" t="s">
        <v>4053</v>
      </c>
      <c r="B1776" s="87" t="s">
        <v>4052</v>
      </c>
      <c r="C1776" s="128">
        <v>1058</v>
      </c>
    </row>
    <row r="1777" spans="1:3" x14ac:dyDescent="0.2">
      <c r="A1777" s="86" t="s">
        <v>4051</v>
      </c>
      <c r="B1777" s="87" t="s">
        <v>4050</v>
      </c>
      <c r="C1777" s="128">
        <v>473</v>
      </c>
    </row>
    <row r="1778" spans="1:3" x14ac:dyDescent="0.2">
      <c r="A1778" s="86" t="s">
        <v>4049</v>
      </c>
      <c r="B1778" s="87" t="s">
        <v>4048</v>
      </c>
      <c r="C1778" s="128">
        <v>473</v>
      </c>
    </row>
    <row r="1779" spans="1:3" x14ac:dyDescent="0.2">
      <c r="A1779" s="86" t="s">
        <v>4047</v>
      </c>
      <c r="B1779" s="87" t="s">
        <v>4046</v>
      </c>
      <c r="C1779" s="128">
        <v>716</v>
      </c>
    </row>
    <row r="1780" spans="1:3" x14ac:dyDescent="0.2">
      <c r="A1780" s="86" t="s">
        <v>4045</v>
      </c>
      <c r="B1780" s="87" t="s">
        <v>4044</v>
      </c>
      <c r="C1780" s="128">
        <v>921</v>
      </c>
    </row>
    <row r="1781" spans="1:3" x14ac:dyDescent="0.2">
      <c r="A1781" s="86" t="s">
        <v>4043</v>
      </c>
      <c r="B1781" s="87" t="s">
        <v>4042</v>
      </c>
      <c r="C1781" s="128">
        <v>1110</v>
      </c>
    </row>
    <row r="1782" spans="1:3" x14ac:dyDescent="0.2">
      <c r="A1782" s="86" t="s">
        <v>4041</v>
      </c>
      <c r="B1782" s="87" t="s">
        <v>4040</v>
      </c>
      <c r="C1782" s="128">
        <v>711</v>
      </c>
    </row>
    <row r="1783" spans="1:3" x14ac:dyDescent="0.2">
      <c r="A1783" s="86" t="s">
        <v>4039</v>
      </c>
      <c r="B1783" s="87" t="s">
        <v>4038</v>
      </c>
      <c r="C1783" s="128">
        <v>520</v>
      </c>
    </row>
    <row r="1784" spans="1:3" x14ac:dyDescent="0.2">
      <c r="A1784" s="86" t="s">
        <v>4108</v>
      </c>
      <c r="B1784" s="87" t="s">
        <v>4107</v>
      </c>
      <c r="C1784" s="128">
        <v>2064</v>
      </c>
    </row>
    <row r="1785" spans="1:3" x14ac:dyDescent="0.2">
      <c r="A1785" s="86" t="s">
        <v>4037</v>
      </c>
      <c r="B1785" s="87" t="s">
        <v>4036</v>
      </c>
      <c r="C1785" s="128">
        <v>494</v>
      </c>
    </row>
    <row r="1786" spans="1:3" x14ac:dyDescent="0.2">
      <c r="A1786" s="86" t="s">
        <v>4035</v>
      </c>
      <c r="B1786" s="87" t="s">
        <v>4034</v>
      </c>
      <c r="C1786" s="128">
        <v>625</v>
      </c>
    </row>
    <row r="1787" spans="1:3" x14ac:dyDescent="0.2">
      <c r="A1787" s="86" t="s">
        <v>4033</v>
      </c>
      <c r="B1787" s="87" t="s">
        <v>4032</v>
      </c>
      <c r="C1787" s="128">
        <v>536</v>
      </c>
    </row>
    <row r="1788" spans="1:3" x14ac:dyDescent="0.2">
      <c r="A1788" s="86" t="s">
        <v>4031</v>
      </c>
      <c r="B1788" s="87" t="s">
        <v>4030</v>
      </c>
      <c r="C1788" s="128">
        <v>0</v>
      </c>
    </row>
    <row r="1789" spans="1:3" x14ac:dyDescent="0.2">
      <c r="A1789" s="86" t="s">
        <v>4031</v>
      </c>
      <c r="B1789" s="87" t="s">
        <v>4030</v>
      </c>
      <c r="C1789" s="128">
        <v>536</v>
      </c>
    </row>
    <row r="1790" spans="1:3" x14ac:dyDescent="0.2">
      <c r="A1790" s="86" t="s">
        <v>4029</v>
      </c>
      <c r="B1790" s="87" t="s">
        <v>4028</v>
      </c>
      <c r="C1790" s="128">
        <v>0</v>
      </c>
    </row>
    <row r="1791" spans="1:3" x14ac:dyDescent="0.2">
      <c r="A1791" s="86" t="s">
        <v>4027</v>
      </c>
      <c r="B1791" s="87" t="s">
        <v>4026</v>
      </c>
      <c r="C1791" s="128">
        <v>0</v>
      </c>
    </row>
    <row r="1792" spans="1:3" x14ac:dyDescent="0.2">
      <c r="A1792" s="86" t="s">
        <v>345</v>
      </c>
      <c r="B1792" s="87" t="s">
        <v>344</v>
      </c>
      <c r="C1792" s="128">
        <v>965</v>
      </c>
    </row>
    <row r="1793" spans="1:3" x14ac:dyDescent="0.2">
      <c r="A1793" s="86" t="s">
        <v>4025</v>
      </c>
      <c r="B1793" s="87" t="s">
        <v>4024</v>
      </c>
      <c r="C1793" s="128">
        <v>244</v>
      </c>
    </row>
    <row r="1794" spans="1:3" x14ac:dyDescent="0.2">
      <c r="A1794" s="86" t="s">
        <v>4023</v>
      </c>
      <c r="B1794" s="87" t="s">
        <v>4022</v>
      </c>
      <c r="C1794" s="128">
        <v>0</v>
      </c>
    </row>
    <row r="1795" spans="1:3" x14ac:dyDescent="0.2">
      <c r="A1795" s="86" t="s">
        <v>4021</v>
      </c>
      <c r="B1795" s="87" t="s">
        <v>4020</v>
      </c>
      <c r="C1795" s="128">
        <v>710</v>
      </c>
    </row>
    <row r="1796" spans="1:3" x14ac:dyDescent="0.2">
      <c r="A1796" s="86" t="s">
        <v>4019</v>
      </c>
      <c r="B1796" s="87" t="s">
        <v>4018</v>
      </c>
      <c r="C1796" s="128">
        <v>710</v>
      </c>
    </row>
    <row r="1797" spans="1:3" x14ac:dyDescent="0.2">
      <c r="A1797" s="86" t="s">
        <v>4017</v>
      </c>
      <c r="B1797" s="87" t="s">
        <v>4016</v>
      </c>
      <c r="C1797" s="128">
        <v>464</v>
      </c>
    </row>
    <row r="1798" spans="1:3" x14ac:dyDescent="0.2">
      <c r="A1798" s="86" t="s">
        <v>4015</v>
      </c>
      <c r="B1798" s="87" t="s">
        <v>4014</v>
      </c>
      <c r="C1798" s="128">
        <v>464</v>
      </c>
    </row>
    <row r="1799" spans="1:3" x14ac:dyDescent="0.2">
      <c r="A1799" s="86" t="s">
        <v>4013</v>
      </c>
      <c r="B1799" s="87" t="s">
        <v>4012</v>
      </c>
      <c r="C1799" s="128">
        <v>464</v>
      </c>
    </row>
    <row r="1800" spans="1:3" x14ac:dyDescent="0.2">
      <c r="A1800" s="86" t="s">
        <v>4011</v>
      </c>
      <c r="B1800" s="87" t="s">
        <v>4010</v>
      </c>
      <c r="C1800" s="128">
        <v>1245</v>
      </c>
    </row>
    <row r="1801" spans="1:3" x14ac:dyDescent="0.2">
      <c r="A1801" s="86" t="s">
        <v>4009</v>
      </c>
      <c r="B1801" s="87" t="s">
        <v>4008</v>
      </c>
      <c r="C1801" s="128">
        <v>2465</v>
      </c>
    </row>
    <row r="1802" spans="1:3" x14ac:dyDescent="0.2">
      <c r="A1802" s="86" t="s">
        <v>4106</v>
      </c>
      <c r="B1802" s="87" t="s">
        <v>4105</v>
      </c>
      <c r="C1802" s="128">
        <v>0</v>
      </c>
    </row>
    <row r="1803" spans="1:3" x14ac:dyDescent="0.2">
      <c r="A1803" s="86" t="s">
        <v>4007</v>
      </c>
      <c r="B1803" s="87" t="s">
        <v>4006</v>
      </c>
      <c r="C1803" s="128">
        <v>876</v>
      </c>
    </row>
    <row r="1804" spans="1:3" x14ac:dyDescent="0.2">
      <c r="A1804" s="86" t="s">
        <v>343</v>
      </c>
      <c r="B1804" s="87" t="s">
        <v>342</v>
      </c>
      <c r="C1804" s="128">
        <v>2242</v>
      </c>
    </row>
    <row r="1805" spans="1:3" x14ac:dyDescent="0.2">
      <c r="A1805" s="86" t="s">
        <v>4005</v>
      </c>
      <c r="B1805" s="87" t="s">
        <v>4004</v>
      </c>
      <c r="C1805" s="128">
        <v>990</v>
      </c>
    </row>
    <row r="1806" spans="1:3" x14ac:dyDescent="0.2">
      <c r="A1806" s="86" t="s">
        <v>4003</v>
      </c>
      <c r="B1806" s="87" t="s">
        <v>4002</v>
      </c>
      <c r="C1806" s="128">
        <v>743</v>
      </c>
    </row>
    <row r="1807" spans="1:3" x14ac:dyDescent="0.2">
      <c r="A1807" s="86" t="s">
        <v>4001</v>
      </c>
      <c r="B1807" s="87" t="s">
        <v>4000</v>
      </c>
      <c r="C1807" s="128">
        <v>557</v>
      </c>
    </row>
    <row r="1808" spans="1:3" x14ac:dyDescent="0.2">
      <c r="A1808" s="86" t="s">
        <v>3999</v>
      </c>
      <c r="B1808" s="87" t="s">
        <v>3998</v>
      </c>
      <c r="C1808" s="128">
        <v>558</v>
      </c>
    </row>
    <row r="1809" spans="1:3" x14ac:dyDescent="0.2">
      <c r="A1809" s="86" t="s">
        <v>3997</v>
      </c>
      <c r="B1809" s="87" t="s">
        <v>3996</v>
      </c>
      <c r="C1809" s="128">
        <v>558</v>
      </c>
    </row>
    <row r="1810" spans="1:3" x14ac:dyDescent="0.2">
      <c r="A1810" s="86" t="s">
        <v>3995</v>
      </c>
      <c r="B1810" s="87" t="s">
        <v>3994</v>
      </c>
      <c r="C1810" s="128">
        <v>424</v>
      </c>
    </row>
    <row r="1811" spans="1:3" x14ac:dyDescent="0.2">
      <c r="A1811" s="86" t="s">
        <v>3993</v>
      </c>
      <c r="B1811" s="87" t="s">
        <v>3992</v>
      </c>
      <c r="C1811" s="128">
        <v>424</v>
      </c>
    </row>
    <row r="1812" spans="1:3" x14ac:dyDescent="0.2">
      <c r="A1812" s="86" t="s">
        <v>341</v>
      </c>
      <c r="B1812" s="87" t="s">
        <v>340</v>
      </c>
      <c r="C1812" s="128">
        <v>1414</v>
      </c>
    </row>
    <row r="1813" spans="1:3" x14ac:dyDescent="0.2">
      <c r="A1813" s="86" t="s">
        <v>339</v>
      </c>
      <c r="B1813" s="87" t="s">
        <v>338</v>
      </c>
      <c r="C1813" s="128">
        <v>3616</v>
      </c>
    </row>
    <row r="1814" spans="1:3" x14ac:dyDescent="0.2">
      <c r="A1814" s="86" t="s">
        <v>3510</v>
      </c>
      <c r="B1814" s="87" t="s">
        <v>3509</v>
      </c>
      <c r="C1814" s="128">
        <v>1378</v>
      </c>
    </row>
    <row r="1815" spans="1:3" x14ac:dyDescent="0.2">
      <c r="A1815" s="86" t="s">
        <v>337</v>
      </c>
      <c r="B1815" s="87" t="s">
        <v>336</v>
      </c>
      <c r="C1815" s="128">
        <v>866</v>
      </c>
    </row>
    <row r="1816" spans="1:3" x14ac:dyDescent="0.2">
      <c r="A1816" s="86" t="s">
        <v>335</v>
      </c>
      <c r="B1816" s="87" t="s">
        <v>334</v>
      </c>
      <c r="C1816" s="128">
        <v>1138</v>
      </c>
    </row>
    <row r="1817" spans="1:3" x14ac:dyDescent="0.2">
      <c r="A1817" s="86" t="s">
        <v>3991</v>
      </c>
      <c r="B1817" s="87" t="s">
        <v>3990</v>
      </c>
      <c r="C1817" s="128">
        <v>647</v>
      </c>
    </row>
    <row r="1818" spans="1:3" x14ac:dyDescent="0.2">
      <c r="A1818" s="86" t="s">
        <v>3989</v>
      </c>
      <c r="B1818" s="87" t="s">
        <v>3988</v>
      </c>
      <c r="C1818" s="128">
        <v>647</v>
      </c>
    </row>
    <row r="1819" spans="1:3" x14ac:dyDescent="0.2">
      <c r="A1819" s="86" t="s">
        <v>3987</v>
      </c>
      <c r="B1819" s="87" t="s">
        <v>3986</v>
      </c>
      <c r="C1819" s="128">
        <v>463</v>
      </c>
    </row>
    <row r="1820" spans="1:3" x14ac:dyDescent="0.2">
      <c r="A1820" s="86" t="s">
        <v>3985</v>
      </c>
      <c r="B1820" s="87" t="s">
        <v>3984</v>
      </c>
      <c r="C1820" s="128">
        <v>463</v>
      </c>
    </row>
    <row r="1821" spans="1:3" x14ac:dyDescent="0.2">
      <c r="A1821" s="86" t="s">
        <v>3983</v>
      </c>
      <c r="B1821" s="87" t="s">
        <v>3982</v>
      </c>
      <c r="C1821" s="128">
        <v>580</v>
      </c>
    </row>
    <row r="1822" spans="1:3" x14ac:dyDescent="0.2">
      <c r="A1822" s="86" t="s">
        <v>3981</v>
      </c>
      <c r="B1822" s="87" t="s">
        <v>3980</v>
      </c>
      <c r="C1822" s="128">
        <v>580</v>
      </c>
    </row>
    <row r="1823" spans="1:3" x14ac:dyDescent="0.2">
      <c r="A1823" s="86" t="s">
        <v>3979</v>
      </c>
      <c r="B1823" s="87" t="s">
        <v>3978</v>
      </c>
      <c r="C1823" s="128">
        <v>580</v>
      </c>
    </row>
    <row r="1824" spans="1:3" x14ac:dyDescent="0.2">
      <c r="A1824" s="86" t="s">
        <v>3977</v>
      </c>
      <c r="B1824" s="87" t="s">
        <v>3976</v>
      </c>
      <c r="C1824" s="128">
        <v>731</v>
      </c>
    </row>
    <row r="1825" spans="1:3" x14ac:dyDescent="0.2">
      <c r="A1825" s="86" t="s">
        <v>3975</v>
      </c>
      <c r="B1825" s="87" t="s">
        <v>3974</v>
      </c>
      <c r="C1825" s="128">
        <v>1115</v>
      </c>
    </row>
    <row r="1826" spans="1:3" x14ac:dyDescent="0.2">
      <c r="A1826" s="86" t="s">
        <v>3973</v>
      </c>
      <c r="B1826" s="87" t="s">
        <v>3972</v>
      </c>
      <c r="C1826" s="128">
        <v>1889</v>
      </c>
    </row>
    <row r="1827" spans="1:3" x14ac:dyDescent="0.2">
      <c r="A1827" s="86" t="s">
        <v>3971</v>
      </c>
      <c r="B1827" s="87" t="s">
        <v>3970</v>
      </c>
      <c r="C1827" s="128">
        <v>663</v>
      </c>
    </row>
    <row r="1828" spans="1:3" x14ac:dyDescent="0.2">
      <c r="A1828" s="86" t="s">
        <v>3969</v>
      </c>
      <c r="B1828" s="87" t="s">
        <v>3968</v>
      </c>
      <c r="C1828" s="128">
        <v>663</v>
      </c>
    </row>
    <row r="1829" spans="1:3" x14ac:dyDescent="0.2">
      <c r="A1829" s="86" t="s">
        <v>3967</v>
      </c>
      <c r="B1829" s="87" t="s">
        <v>3966</v>
      </c>
      <c r="C1829" s="128">
        <v>437</v>
      </c>
    </row>
    <row r="1830" spans="1:3" x14ac:dyDescent="0.2">
      <c r="A1830" s="86" t="s">
        <v>3965</v>
      </c>
      <c r="B1830" s="87" t="s">
        <v>3964</v>
      </c>
      <c r="C1830" s="128">
        <v>437</v>
      </c>
    </row>
    <row r="1831" spans="1:3" x14ac:dyDescent="0.2">
      <c r="A1831" s="86" t="s">
        <v>333</v>
      </c>
      <c r="B1831" s="87" t="s">
        <v>332</v>
      </c>
      <c r="C1831" s="128">
        <v>1904</v>
      </c>
    </row>
    <row r="1832" spans="1:3" x14ac:dyDescent="0.2">
      <c r="A1832" s="86" t="s">
        <v>3963</v>
      </c>
      <c r="B1832" s="87" t="s">
        <v>3962</v>
      </c>
      <c r="C1832" s="128">
        <v>412</v>
      </c>
    </row>
    <row r="1833" spans="1:3" x14ac:dyDescent="0.2">
      <c r="A1833" s="86" t="s">
        <v>3961</v>
      </c>
      <c r="B1833" s="87" t="s">
        <v>3960</v>
      </c>
      <c r="C1833" s="128">
        <v>547</v>
      </c>
    </row>
    <row r="1834" spans="1:3" x14ac:dyDescent="0.2">
      <c r="A1834" s="86" t="s">
        <v>3959</v>
      </c>
      <c r="B1834" s="87" t="s">
        <v>3958</v>
      </c>
      <c r="C1834" s="128">
        <v>547</v>
      </c>
    </row>
    <row r="1835" spans="1:3" x14ac:dyDescent="0.2">
      <c r="A1835" s="86" t="s">
        <v>3957</v>
      </c>
      <c r="B1835" s="87" t="s">
        <v>3956</v>
      </c>
      <c r="C1835" s="128">
        <v>942</v>
      </c>
    </row>
    <row r="1836" spans="1:3" x14ac:dyDescent="0.2">
      <c r="A1836" s="86" t="s">
        <v>4104</v>
      </c>
      <c r="B1836" s="87" t="s">
        <v>4103</v>
      </c>
      <c r="C1836" s="128">
        <v>942</v>
      </c>
    </row>
    <row r="1837" spans="1:3" x14ac:dyDescent="0.2">
      <c r="A1837" s="86" t="s">
        <v>3955</v>
      </c>
      <c r="B1837" s="87" t="s">
        <v>3954</v>
      </c>
      <c r="C1837" s="128">
        <v>412</v>
      </c>
    </row>
    <row r="1838" spans="1:3" x14ac:dyDescent="0.2">
      <c r="A1838" s="86" t="s">
        <v>3953</v>
      </c>
      <c r="B1838" s="87" t="s">
        <v>3952</v>
      </c>
      <c r="C1838" s="128">
        <v>412</v>
      </c>
    </row>
    <row r="1839" spans="1:3" x14ac:dyDescent="0.2">
      <c r="A1839" s="86" t="s">
        <v>3951</v>
      </c>
      <c r="B1839" s="87" t="s">
        <v>3950</v>
      </c>
      <c r="C1839" s="128">
        <v>1562</v>
      </c>
    </row>
    <row r="1840" spans="1:3" x14ac:dyDescent="0.2">
      <c r="A1840" s="86" t="s">
        <v>3949</v>
      </c>
      <c r="B1840" s="87" t="s">
        <v>3948</v>
      </c>
      <c r="C1840" s="128">
        <v>551</v>
      </c>
    </row>
    <row r="1841" spans="1:3" x14ac:dyDescent="0.2">
      <c r="A1841" s="86" t="s">
        <v>3947</v>
      </c>
      <c r="B1841" s="87" t="s">
        <v>3946</v>
      </c>
      <c r="C1841" s="128">
        <v>551</v>
      </c>
    </row>
    <row r="1842" spans="1:3" x14ac:dyDescent="0.2">
      <c r="A1842" s="86" t="s">
        <v>3945</v>
      </c>
      <c r="B1842" s="87" t="s">
        <v>3944</v>
      </c>
      <c r="C1842" s="128">
        <v>551</v>
      </c>
    </row>
    <row r="1843" spans="1:3" x14ac:dyDescent="0.2">
      <c r="A1843" s="86" t="s">
        <v>3943</v>
      </c>
      <c r="B1843" s="87" t="s">
        <v>3942</v>
      </c>
      <c r="C1843" s="128">
        <v>174</v>
      </c>
    </row>
    <row r="1844" spans="1:3" x14ac:dyDescent="0.2">
      <c r="A1844" s="86" t="s">
        <v>3941</v>
      </c>
      <c r="B1844" s="87" t="s">
        <v>3940</v>
      </c>
      <c r="C1844" s="128">
        <v>102</v>
      </c>
    </row>
    <row r="1845" spans="1:3" x14ac:dyDescent="0.2">
      <c r="A1845" s="86" t="s">
        <v>331</v>
      </c>
      <c r="B1845" s="87" t="s">
        <v>330</v>
      </c>
      <c r="C1845" s="128">
        <v>1328</v>
      </c>
    </row>
    <row r="1846" spans="1:3" x14ac:dyDescent="0.2">
      <c r="A1846" s="86" t="s">
        <v>329</v>
      </c>
      <c r="B1846" s="87" t="s">
        <v>328</v>
      </c>
      <c r="C1846" s="128">
        <v>596</v>
      </c>
    </row>
    <row r="1847" spans="1:3" x14ac:dyDescent="0.2">
      <c r="A1847" s="86" t="s">
        <v>3939</v>
      </c>
      <c r="B1847" s="87" t="s">
        <v>3938</v>
      </c>
      <c r="C1847" s="128">
        <v>992</v>
      </c>
    </row>
    <row r="1848" spans="1:3" x14ac:dyDescent="0.2">
      <c r="A1848" s="86" t="s">
        <v>3937</v>
      </c>
      <c r="B1848" s="87" t="s">
        <v>3936</v>
      </c>
      <c r="C1848" s="128">
        <v>5322</v>
      </c>
    </row>
    <row r="1849" spans="1:3" x14ac:dyDescent="0.2">
      <c r="A1849" s="86" t="s">
        <v>3937</v>
      </c>
      <c r="B1849" s="87" t="s">
        <v>3936</v>
      </c>
      <c r="C1849" s="128">
        <v>0</v>
      </c>
    </row>
    <row r="1850" spans="1:3" x14ac:dyDescent="0.2">
      <c r="A1850" s="86" t="s">
        <v>327</v>
      </c>
      <c r="B1850" s="87" t="s">
        <v>326</v>
      </c>
      <c r="C1850" s="128">
        <v>3582</v>
      </c>
    </row>
    <row r="1851" spans="1:3" x14ac:dyDescent="0.2">
      <c r="A1851" s="86" t="s">
        <v>325</v>
      </c>
      <c r="B1851" s="87" t="s">
        <v>324</v>
      </c>
      <c r="C1851" s="128">
        <v>2538</v>
      </c>
    </row>
    <row r="1852" spans="1:3" x14ac:dyDescent="0.2">
      <c r="A1852" s="86" t="s">
        <v>323</v>
      </c>
      <c r="B1852" s="87" t="s">
        <v>322</v>
      </c>
      <c r="C1852" s="128">
        <v>2098</v>
      </c>
    </row>
    <row r="1853" spans="1:3" x14ac:dyDescent="0.2">
      <c r="A1853" s="86" t="s">
        <v>4102</v>
      </c>
      <c r="B1853" s="87" t="s">
        <v>4101</v>
      </c>
      <c r="C1853" s="128">
        <v>569</v>
      </c>
    </row>
    <row r="1854" spans="1:3" x14ac:dyDescent="0.2">
      <c r="A1854" s="86" t="s">
        <v>3935</v>
      </c>
      <c r="B1854" s="87" t="s">
        <v>3934</v>
      </c>
      <c r="C1854" s="128">
        <v>0</v>
      </c>
    </row>
    <row r="1855" spans="1:3" x14ac:dyDescent="0.2">
      <c r="A1855" s="86" t="s">
        <v>321</v>
      </c>
      <c r="B1855" s="87" t="s">
        <v>320</v>
      </c>
      <c r="C1855" s="128">
        <v>1013</v>
      </c>
    </row>
    <row r="1856" spans="1:3" x14ac:dyDescent="0.2">
      <c r="A1856" s="86" t="s">
        <v>319</v>
      </c>
      <c r="B1856" s="87" t="s">
        <v>318</v>
      </c>
      <c r="C1856" s="128">
        <v>548</v>
      </c>
    </row>
    <row r="1857" spans="1:3" x14ac:dyDescent="0.2">
      <c r="A1857" s="86" t="s">
        <v>317</v>
      </c>
      <c r="B1857" s="87" t="s">
        <v>316</v>
      </c>
      <c r="C1857" s="128">
        <v>1013</v>
      </c>
    </row>
    <row r="1858" spans="1:3" x14ac:dyDescent="0.2">
      <c r="A1858" s="86" t="s">
        <v>3933</v>
      </c>
      <c r="B1858" s="87" t="s">
        <v>3932</v>
      </c>
      <c r="C1858" s="128">
        <v>722</v>
      </c>
    </row>
    <row r="1859" spans="1:3" x14ac:dyDescent="0.2">
      <c r="A1859" s="86" t="s">
        <v>3931</v>
      </c>
      <c r="B1859" s="87" t="s">
        <v>3930</v>
      </c>
      <c r="C1859" s="128">
        <v>722</v>
      </c>
    </row>
    <row r="1860" spans="1:3" x14ac:dyDescent="0.2">
      <c r="A1860" s="86" t="s">
        <v>3929</v>
      </c>
      <c r="B1860" s="87" t="s">
        <v>3928</v>
      </c>
      <c r="C1860" s="128">
        <v>475</v>
      </c>
    </row>
    <row r="1861" spans="1:3" x14ac:dyDescent="0.2">
      <c r="A1861" s="86" t="s">
        <v>3927</v>
      </c>
      <c r="B1861" s="87" t="s">
        <v>3926</v>
      </c>
      <c r="C1861" s="128">
        <v>475</v>
      </c>
    </row>
    <row r="1862" spans="1:3" x14ac:dyDescent="0.2">
      <c r="A1862" s="86" t="s">
        <v>3925</v>
      </c>
      <c r="B1862" s="87" t="s">
        <v>3924</v>
      </c>
      <c r="C1862" s="128">
        <v>587</v>
      </c>
    </row>
    <row r="1863" spans="1:3" x14ac:dyDescent="0.2">
      <c r="A1863" s="86" t="s">
        <v>3923</v>
      </c>
      <c r="B1863" s="87" t="s">
        <v>3922</v>
      </c>
      <c r="C1863" s="128">
        <v>587</v>
      </c>
    </row>
    <row r="1864" spans="1:3" x14ac:dyDescent="0.2">
      <c r="A1864" s="86" t="s">
        <v>315</v>
      </c>
      <c r="B1864" s="87" t="s">
        <v>314</v>
      </c>
      <c r="C1864" s="128">
        <v>74</v>
      </c>
    </row>
    <row r="1865" spans="1:3" x14ac:dyDescent="0.2">
      <c r="A1865" s="86" t="s">
        <v>3921</v>
      </c>
      <c r="B1865" s="87" t="s">
        <v>3920</v>
      </c>
      <c r="C1865" s="128">
        <v>472</v>
      </c>
    </row>
    <row r="1866" spans="1:3" x14ac:dyDescent="0.2">
      <c r="A1866" s="86" t="s">
        <v>3919</v>
      </c>
      <c r="B1866" s="87" t="s">
        <v>3918</v>
      </c>
      <c r="C1866" s="128">
        <v>646</v>
      </c>
    </row>
    <row r="1867" spans="1:3" x14ac:dyDescent="0.2">
      <c r="A1867" s="86" t="s">
        <v>3917</v>
      </c>
      <c r="B1867" s="87" t="s">
        <v>3916</v>
      </c>
      <c r="C1867" s="128">
        <v>138</v>
      </c>
    </row>
    <row r="1868" spans="1:3" x14ac:dyDescent="0.2">
      <c r="A1868" s="86" t="s">
        <v>3915</v>
      </c>
      <c r="B1868" s="87" t="s">
        <v>3914</v>
      </c>
      <c r="C1868" s="128">
        <v>138</v>
      </c>
    </row>
    <row r="1869" spans="1:3" x14ac:dyDescent="0.2">
      <c r="A1869" s="86" t="s">
        <v>3913</v>
      </c>
      <c r="B1869" s="87" t="s">
        <v>3912</v>
      </c>
      <c r="C1869" s="128">
        <v>1222</v>
      </c>
    </row>
    <row r="1870" spans="1:3" x14ac:dyDescent="0.2">
      <c r="A1870" s="86" t="s">
        <v>3911</v>
      </c>
      <c r="B1870" s="87" t="s">
        <v>3910</v>
      </c>
      <c r="C1870" s="128">
        <v>1102</v>
      </c>
    </row>
    <row r="1871" spans="1:3" x14ac:dyDescent="0.2">
      <c r="A1871" s="86" t="s">
        <v>3909</v>
      </c>
      <c r="B1871" s="87" t="s">
        <v>3908</v>
      </c>
      <c r="C1871" s="128">
        <v>756</v>
      </c>
    </row>
    <row r="1872" spans="1:3" x14ac:dyDescent="0.2">
      <c r="A1872" s="86" t="s">
        <v>205</v>
      </c>
      <c r="B1872" s="87" t="s">
        <v>204</v>
      </c>
      <c r="C1872" s="128">
        <v>475</v>
      </c>
    </row>
    <row r="1873" spans="1:3" x14ac:dyDescent="0.2">
      <c r="A1873" s="86" t="s">
        <v>203</v>
      </c>
      <c r="B1873" s="87" t="s">
        <v>202</v>
      </c>
      <c r="C1873" s="128">
        <v>475</v>
      </c>
    </row>
    <row r="1874" spans="1:3" x14ac:dyDescent="0.2">
      <c r="A1874" s="86" t="s">
        <v>201</v>
      </c>
      <c r="B1874" s="87" t="s">
        <v>200</v>
      </c>
      <c r="C1874" s="128">
        <v>455</v>
      </c>
    </row>
    <row r="1875" spans="1:3" x14ac:dyDescent="0.2">
      <c r="A1875" s="86" t="s">
        <v>199</v>
      </c>
      <c r="B1875" s="87" t="s">
        <v>198</v>
      </c>
      <c r="C1875" s="128">
        <v>614</v>
      </c>
    </row>
    <row r="1876" spans="1:3" x14ac:dyDescent="0.2">
      <c r="A1876" s="86" t="s">
        <v>197</v>
      </c>
      <c r="B1876" s="87" t="s">
        <v>196</v>
      </c>
      <c r="C1876" s="128">
        <v>220</v>
      </c>
    </row>
    <row r="1877" spans="1:3" x14ac:dyDescent="0.2">
      <c r="A1877" s="86" t="s">
        <v>195</v>
      </c>
      <c r="B1877" s="87" t="s">
        <v>194</v>
      </c>
      <c r="C1877" s="128">
        <v>237</v>
      </c>
    </row>
    <row r="1878" spans="1:3" x14ac:dyDescent="0.2">
      <c r="A1878" s="86" t="s">
        <v>193</v>
      </c>
      <c r="B1878" s="87" t="s">
        <v>192</v>
      </c>
      <c r="C1878" s="128">
        <v>166</v>
      </c>
    </row>
    <row r="1879" spans="1:3" x14ac:dyDescent="0.2">
      <c r="A1879" s="86" t="s">
        <v>191</v>
      </c>
      <c r="B1879" s="87" t="s">
        <v>190</v>
      </c>
      <c r="C1879" s="128">
        <v>0</v>
      </c>
    </row>
    <row r="1880" spans="1:3" x14ac:dyDescent="0.2">
      <c r="A1880" s="86" t="s">
        <v>189</v>
      </c>
      <c r="B1880" s="87" t="s">
        <v>188</v>
      </c>
      <c r="C1880" s="128">
        <v>0</v>
      </c>
    </row>
    <row r="1881" spans="1:3" x14ac:dyDescent="0.2">
      <c r="A1881" s="86" t="s">
        <v>187</v>
      </c>
      <c r="B1881" s="87" t="s">
        <v>186</v>
      </c>
      <c r="C1881" s="128">
        <v>0</v>
      </c>
    </row>
    <row r="1882" spans="1:3" x14ac:dyDescent="0.2">
      <c r="A1882" s="86" t="s">
        <v>185</v>
      </c>
      <c r="B1882" s="87" t="s">
        <v>184</v>
      </c>
      <c r="C1882" s="128">
        <v>475</v>
      </c>
    </row>
    <row r="1883" spans="1:3" x14ac:dyDescent="0.2">
      <c r="A1883" s="86" t="s">
        <v>183</v>
      </c>
      <c r="B1883" s="87" t="s">
        <v>182</v>
      </c>
      <c r="C1883" s="128">
        <v>475</v>
      </c>
    </row>
    <row r="1884" spans="1:3" x14ac:dyDescent="0.2">
      <c r="A1884" s="86" t="s">
        <v>3907</v>
      </c>
      <c r="B1884" s="87" t="s">
        <v>3906</v>
      </c>
      <c r="C1884" s="128">
        <v>808</v>
      </c>
    </row>
    <row r="1885" spans="1:3" x14ac:dyDescent="0.2">
      <c r="A1885" s="86" t="s">
        <v>3905</v>
      </c>
      <c r="B1885" s="87" t="s">
        <v>3904</v>
      </c>
      <c r="C1885" s="128">
        <v>420</v>
      </c>
    </row>
    <row r="1886" spans="1:3" x14ac:dyDescent="0.2">
      <c r="A1886" s="86" t="s">
        <v>313</v>
      </c>
      <c r="B1886" s="87" t="s">
        <v>312</v>
      </c>
      <c r="C1886" s="128">
        <v>1756</v>
      </c>
    </row>
    <row r="1887" spans="1:3" x14ac:dyDescent="0.2">
      <c r="A1887" s="86" t="s">
        <v>311</v>
      </c>
      <c r="B1887" s="87" t="s">
        <v>310</v>
      </c>
      <c r="C1887" s="128">
        <v>2216</v>
      </c>
    </row>
    <row r="1888" spans="1:3" x14ac:dyDescent="0.2">
      <c r="A1888" s="86" t="s">
        <v>309</v>
      </c>
      <c r="B1888" s="87" t="s">
        <v>308</v>
      </c>
      <c r="C1888" s="128">
        <v>1874</v>
      </c>
    </row>
    <row r="1889" spans="1:3" x14ac:dyDescent="0.2">
      <c r="A1889" s="86" t="s">
        <v>3903</v>
      </c>
      <c r="B1889" s="87" t="s">
        <v>3902</v>
      </c>
      <c r="C1889" s="128">
        <v>679</v>
      </c>
    </row>
    <row r="1890" spans="1:3" x14ac:dyDescent="0.2">
      <c r="A1890" s="86" t="s">
        <v>3901</v>
      </c>
      <c r="B1890" s="87" t="s">
        <v>3900</v>
      </c>
      <c r="C1890" s="128">
        <v>464</v>
      </c>
    </row>
    <row r="1891" spans="1:3" x14ac:dyDescent="0.2">
      <c r="A1891" s="86" t="s">
        <v>3899</v>
      </c>
      <c r="B1891" s="87" t="s">
        <v>3898</v>
      </c>
      <c r="C1891" s="128">
        <v>2580</v>
      </c>
    </row>
    <row r="1892" spans="1:3" x14ac:dyDescent="0.2">
      <c r="A1892" s="86" t="s">
        <v>3897</v>
      </c>
      <c r="B1892" s="87" t="s">
        <v>3896</v>
      </c>
      <c r="C1892" s="128">
        <v>743</v>
      </c>
    </row>
    <row r="1893" spans="1:3" x14ac:dyDescent="0.2">
      <c r="A1893" s="86" t="s">
        <v>3895</v>
      </c>
      <c r="B1893" s="87" t="s">
        <v>3894</v>
      </c>
      <c r="C1893" s="128">
        <v>249</v>
      </c>
    </row>
    <row r="1894" spans="1:3" x14ac:dyDescent="0.2">
      <c r="A1894" s="86" t="s">
        <v>3893</v>
      </c>
      <c r="B1894" s="87" t="s">
        <v>3892</v>
      </c>
      <c r="C1894" s="128">
        <v>560</v>
      </c>
    </row>
    <row r="1895" spans="1:3" x14ac:dyDescent="0.2">
      <c r="A1895" s="86" t="s">
        <v>3891</v>
      </c>
      <c r="B1895" s="87" t="s">
        <v>3890</v>
      </c>
      <c r="C1895" s="128">
        <v>635</v>
      </c>
    </row>
    <row r="1896" spans="1:3" x14ac:dyDescent="0.2">
      <c r="A1896" s="86" t="s">
        <v>397</v>
      </c>
      <c r="B1896" s="87" t="s">
        <v>396</v>
      </c>
      <c r="C1896" s="128">
        <v>790</v>
      </c>
    </row>
    <row r="1897" spans="1:3" x14ac:dyDescent="0.2">
      <c r="A1897" s="86" t="s">
        <v>395</v>
      </c>
      <c r="B1897" s="87" t="s">
        <v>394</v>
      </c>
      <c r="C1897" s="128">
        <v>1656</v>
      </c>
    </row>
    <row r="1898" spans="1:3" x14ac:dyDescent="0.2">
      <c r="A1898" s="86" t="s">
        <v>3889</v>
      </c>
      <c r="B1898" s="87" t="s">
        <v>3888</v>
      </c>
      <c r="C1898" s="128">
        <v>1066</v>
      </c>
    </row>
    <row r="1899" spans="1:3" x14ac:dyDescent="0.2">
      <c r="A1899" s="86" t="s">
        <v>3887</v>
      </c>
      <c r="B1899" s="87" t="s">
        <v>3886</v>
      </c>
      <c r="C1899" s="128">
        <v>865</v>
      </c>
    </row>
    <row r="1900" spans="1:3" x14ac:dyDescent="0.2">
      <c r="A1900" s="86" t="s">
        <v>3885</v>
      </c>
      <c r="B1900" s="87" t="s">
        <v>3884</v>
      </c>
      <c r="C1900" s="128">
        <v>771</v>
      </c>
    </row>
    <row r="1901" spans="1:3" x14ac:dyDescent="0.2">
      <c r="A1901" s="86" t="s">
        <v>3883</v>
      </c>
      <c r="B1901" s="87" t="s">
        <v>3882</v>
      </c>
      <c r="C1901" s="128">
        <v>771</v>
      </c>
    </row>
    <row r="1902" spans="1:3" x14ac:dyDescent="0.2">
      <c r="A1902" s="86" t="s">
        <v>3881</v>
      </c>
      <c r="B1902" s="87" t="s">
        <v>3880</v>
      </c>
      <c r="C1902" s="128">
        <v>796</v>
      </c>
    </row>
    <row r="1903" spans="1:3" x14ac:dyDescent="0.2">
      <c r="A1903" s="86" t="s">
        <v>3879</v>
      </c>
      <c r="B1903" s="87" t="s">
        <v>3878</v>
      </c>
      <c r="C1903" s="128">
        <v>796</v>
      </c>
    </row>
    <row r="1904" spans="1:3" x14ac:dyDescent="0.2">
      <c r="A1904" s="86" t="s">
        <v>3877</v>
      </c>
      <c r="B1904" s="87" t="s">
        <v>3876</v>
      </c>
      <c r="C1904" s="128">
        <v>694</v>
      </c>
    </row>
    <row r="1905" spans="1:3" x14ac:dyDescent="0.2">
      <c r="A1905" s="86" t="s">
        <v>3875</v>
      </c>
      <c r="B1905" s="87" t="s">
        <v>3874</v>
      </c>
      <c r="C1905" s="128">
        <v>619</v>
      </c>
    </row>
    <row r="1906" spans="1:3" x14ac:dyDescent="0.2">
      <c r="A1906" s="86" t="s">
        <v>3873</v>
      </c>
      <c r="B1906" s="87" t="s">
        <v>3872</v>
      </c>
      <c r="C1906" s="128">
        <v>663</v>
      </c>
    </row>
    <row r="1907" spans="1:3" x14ac:dyDescent="0.2">
      <c r="A1907" s="86" t="s">
        <v>3871</v>
      </c>
      <c r="B1907" s="87" t="s">
        <v>3870</v>
      </c>
      <c r="C1907" s="128">
        <v>627</v>
      </c>
    </row>
    <row r="1908" spans="1:3" x14ac:dyDescent="0.2">
      <c r="A1908" s="86" t="s">
        <v>3869</v>
      </c>
      <c r="B1908" s="87" t="s">
        <v>3868</v>
      </c>
      <c r="C1908" s="128">
        <v>627</v>
      </c>
    </row>
    <row r="1909" spans="1:3" x14ac:dyDescent="0.2">
      <c r="A1909" s="86" t="s">
        <v>3867</v>
      </c>
      <c r="B1909" s="87" t="s">
        <v>3866</v>
      </c>
      <c r="C1909" s="128">
        <v>476</v>
      </c>
    </row>
    <row r="1910" spans="1:3" x14ac:dyDescent="0.2">
      <c r="A1910" s="86" t="s">
        <v>3865</v>
      </c>
      <c r="B1910" s="87" t="s">
        <v>3864</v>
      </c>
      <c r="C1910" s="128">
        <v>476</v>
      </c>
    </row>
    <row r="1911" spans="1:3" x14ac:dyDescent="0.2">
      <c r="A1911" s="86" t="s">
        <v>307</v>
      </c>
      <c r="B1911" s="87" t="s">
        <v>306</v>
      </c>
      <c r="C1911" s="128">
        <v>1509</v>
      </c>
    </row>
    <row r="1912" spans="1:3" x14ac:dyDescent="0.2">
      <c r="A1912" s="86" t="s">
        <v>305</v>
      </c>
      <c r="B1912" s="87" t="s">
        <v>304</v>
      </c>
      <c r="C1912" s="128">
        <v>896</v>
      </c>
    </row>
    <row r="1913" spans="1:3" x14ac:dyDescent="0.2">
      <c r="A1913" s="86" t="s">
        <v>303</v>
      </c>
      <c r="B1913" s="87" t="s">
        <v>302</v>
      </c>
      <c r="C1913" s="128">
        <v>1509</v>
      </c>
    </row>
    <row r="1914" spans="1:3" x14ac:dyDescent="0.2">
      <c r="A1914" s="86" t="s">
        <v>3863</v>
      </c>
      <c r="B1914" s="87" t="s">
        <v>3862</v>
      </c>
      <c r="C1914" s="128">
        <v>708</v>
      </c>
    </row>
    <row r="1915" spans="1:3" x14ac:dyDescent="0.2">
      <c r="A1915" s="86" t="s">
        <v>3861</v>
      </c>
      <c r="B1915" s="87" t="s">
        <v>3860</v>
      </c>
      <c r="C1915" s="128">
        <v>708</v>
      </c>
    </row>
    <row r="1916" spans="1:3" x14ac:dyDescent="0.2">
      <c r="A1916" s="86" t="s">
        <v>3859</v>
      </c>
      <c r="B1916" s="87" t="s">
        <v>3858</v>
      </c>
      <c r="C1916" s="128">
        <v>476</v>
      </c>
    </row>
    <row r="1917" spans="1:3" x14ac:dyDescent="0.2">
      <c r="A1917" s="86" t="s">
        <v>3857</v>
      </c>
      <c r="B1917" s="87" t="s">
        <v>3856</v>
      </c>
      <c r="C1917" s="128">
        <v>0</v>
      </c>
    </row>
    <row r="1918" spans="1:3" x14ac:dyDescent="0.2">
      <c r="A1918" s="86" t="s">
        <v>3857</v>
      </c>
      <c r="B1918" s="87" t="s">
        <v>3856</v>
      </c>
      <c r="C1918" s="128">
        <v>476</v>
      </c>
    </row>
    <row r="1919" spans="1:3" x14ac:dyDescent="0.2">
      <c r="A1919" s="86" t="s">
        <v>3855</v>
      </c>
      <c r="B1919" s="87" t="s">
        <v>3854</v>
      </c>
      <c r="C1919" s="128">
        <v>821</v>
      </c>
    </row>
    <row r="1920" spans="1:3" x14ac:dyDescent="0.2">
      <c r="A1920" s="86" t="s">
        <v>3853</v>
      </c>
      <c r="B1920" s="87" t="s">
        <v>3852</v>
      </c>
      <c r="C1920" s="128">
        <v>475</v>
      </c>
    </row>
    <row r="1921" spans="1:3" x14ac:dyDescent="0.2">
      <c r="A1921" s="86" t="s">
        <v>3851</v>
      </c>
      <c r="B1921" s="87" t="s">
        <v>3850</v>
      </c>
      <c r="C1921" s="128">
        <v>925</v>
      </c>
    </row>
    <row r="1922" spans="1:3" x14ac:dyDescent="0.2">
      <c r="A1922" s="86" t="s">
        <v>3849</v>
      </c>
      <c r="B1922" s="87" t="s">
        <v>3848</v>
      </c>
      <c r="C1922" s="128">
        <v>562</v>
      </c>
    </row>
    <row r="1923" spans="1:3" x14ac:dyDescent="0.2">
      <c r="A1923" s="86" t="s">
        <v>3847</v>
      </c>
      <c r="B1923" s="87" t="s">
        <v>3846</v>
      </c>
      <c r="C1923" s="128">
        <v>1045</v>
      </c>
    </row>
    <row r="1924" spans="1:3" x14ac:dyDescent="0.2">
      <c r="A1924" s="86" t="s">
        <v>3845</v>
      </c>
      <c r="B1924" s="87" t="s">
        <v>3844</v>
      </c>
      <c r="C1924" s="128">
        <v>1092</v>
      </c>
    </row>
    <row r="1925" spans="1:3" x14ac:dyDescent="0.2">
      <c r="A1925" s="86" t="s">
        <v>3843</v>
      </c>
      <c r="B1925" s="87" t="s">
        <v>3842</v>
      </c>
      <c r="C1925" s="128">
        <v>526</v>
      </c>
    </row>
    <row r="1926" spans="1:3" x14ac:dyDescent="0.2">
      <c r="A1926" s="86" t="s">
        <v>3841</v>
      </c>
      <c r="B1926" s="87" t="s">
        <v>3840</v>
      </c>
      <c r="C1926" s="128">
        <v>581</v>
      </c>
    </row>
    <row r="1927" spans="1:3" x14ac:dyDescent="0.2">
      <c r="A1927" s="86" t="s">
        <v>179</v>
      </c>
      <c r="B1927" s="87" t="s">
        <v>178</v>
      </c>
      <c r="C1927" s="128">
        <v>625</v>
      </c>
    </row>
    <row r="1928" spans="1:3" x14ac:dyDescent="0.2">
      <c r="A1928" s="86" t="s">
        <v>3839</v>
      </c>
      <c r="B1928" s="87" t="s">
        <v>3838</v>
      </c>
      <c r="C1928" s="128">
        <v>600</v>
      </c>
    </row>
    <row r="1929" spans="1:3" x14ac:dyDescent="0.2">
      <c r="A1929" s="86" t="s">
        <v>3837</v>
      </c>
      <c r="B1929" s="87" t="s">
        <v>3836</v>
      </c>
      <c r="C1929" s="128">
        <v>712</v>
      </c>
    </row>
    <row r="1930" spans="1:3" x14ac:dyDescent="0.2">
      <c r="A1930" s="86" t="s">
        <v>3835</v>
      </c>
      <c r="B1930" s="87" t="s">
        <v>3834</v>
      </c>
      <c r="C1930" s="128">
        <v>737</v>
      </c>
    </row>
    <row r="1931" spans="1:3" x14ac:dyDescent="0.2">
      <c r="A1931" s="86" t="s">
        <v>3833</v>
      </c>
      <c r="B1931" s="87" t="s">
        <v>3832</v>
      </c>
      <c r="C1931" s="128">
        <v>597</v>
      </c>
    </row>
    <row r="1932" spans="1:3" x14ac:dyDescent="0.2">
      <c r="A1932" s="86" t="s">
        <v>3831</v>
      </c>
      <c r="B1932" s="87" t="s">
        <v>3830</v>
      </c>
      <c r="C1932" s="128">
        <v>764</v>
      </c>
    </row>
    <row r="1933" spans="1:3" x14ac:dyDescent="0.2">
      <c r="A1933" s="86" t="s">
        <v>3829</v>
      </c>
      <c r="B1933" s="87" t="s">
        <v>3828</v>
      </c>
      <c r="C1933" s="128">
        <v>553</v>
      </c>
    </row>
    <row r="1934" spans="1:3" x14ac:dyDescent="0.2">
      <c r="A1934" s="86" t="s">
        <v>3827</v>
      </c>
      <c r="B1934" s="87" t="s">
        <v>3826</v>
      </c>
      <c r="C1934" s="128">
        <v>553</v>
      </c>
    </row>
    <row r="1935" spans="1:3" x14ac:dyDescent="0.2">
      <c r="A1935" s="86" t="s">
        <v>3825</v>
      </c>
      <c r="B1935" s="87" t="s">
        <v>3824</v>
      </c>
      <c r="C1935" s="128">
        <v>0</v>
      </c>
    </row>
    <row r="1936" spans="1:3" x14ac:dyDescent="0.2">
      <c r="A1936" s="86" t="s">
        <v>3823</v>
      </c>
      <c r="B1936" s="87" t="s">
        <v>3822</v>
      </c>
      <c r="C1936" s="128">
        <v>432</v>
      </c>
    </row>
    <row r="1937" spans="1:3" x14ac:dyDescent="0.2">
      <c r="A1937" s="86" t="s">
        <v>3821</v>
      </c>
      <c r="B1937" s="87" t="s">
        <v>3820</v>
      </c>
      <c r="C1937" s="128">
        <v>432</v>
      </c>
    </row>
    <row r="1938" spans="1:3" x14ac:dyDescent="0.2">
      <c r="A1938" s="86" t="s">
        <v>3819</v>
      </c>
      <c r="B1938" s="87" t="s">
        <v>3818</v>
      </c>
      <c r="C1938" s="128">
        <v>0</v>
      </c>
    </row>
    <row r="1939" spans="1:3" x14ac:dyDescent="0.2">
      <c r="A1939" s="86" t="s">
        <v>3817</v>
      </c>
      <c r="B1939" s="87" t="s">
        <v>3816</v>
      </c>
      <c r="C1939" s="128">
        <v>0</v>
      </c>
    </row>
    <row r="1940" spans="1:3" x14ac:dyDescent="0.2">
      <c r="A1940" s="86" t="s">
        <v>3817</v>
      </c>
      <c r="B1940" s="87" t="s">
        <v>3816</v>
      </c>
      <c r="C1940" s="128">
        <v>432</v>
      </c>
    </row>
    <row r="1941" spans="1:3" x14ac:dyDescent="0.2">
      <c r="A1941" s="86" t="s">
        <v>3815</v>
      </c>
      <c r="B1941" s="87" t="s">
        <v>3814</v>
      </c>
      <c r="C1941" s="128">
        <v>432</v>
      </c>
    </row>
    <row r="1942" spans="1:3" x14ac:dyDescent="0.2">
      <c r="A1942" s="86" t="s">
        <v>3813</v>
      </c>
      <c r="B1942" s="87" t="s">
        <v>3812</v>
      </c>
      <c r="C1942" s="128">
        <v>432</v>
      </c>
    </row>
    <row r="1943" spans="1:3" x14ac:dyDescent="0.2">
      <c r="A1943" s="86" t="s">
        <v>3811</v>
      </c>
      <c r="B1943" s="87" t="s">
        <v>3810</v>
      </c>
      <c r="C1943" s="128">
        <v>432</v>
      </c>
    </row>
    <row r="1944" spans="1:3" x14ac:dyDescent="0.2">
      <c r="A1944" s="86" t="s">
        <v>3809</v>
      </c>
      <c r="B1944" s="87" t="s">
        <v>3808</v>
      </c>
      <c r="C1944" s="128">
        <v>432</v>
      </c>
    </row>
    <row r="1945" spans="1:3" x14ac:dyDescent="0.2">
      <c r="A1945" s="86" t="s">
        <v>3807</v>
      </c>
      <c r="B1945" s="87" t="s">
        <v>3806</v>
      </c>
      <c r="C1945" s="128">
        <v>432</v>
      </c>
    </row>
    <row r="1946" spans="1:3" x14ac:dyDescent="0.2">
      <c r="A1946" s="86" t="s">
        <v>3805</v>
      </c>
      <c r="B1946" s="87" t="s">
        <v>3804</v>
      </c>
      <c r="C1946" s="128">
        <v>432</v>
      </c>
    </row>
    <row r="1947" spans="1:3" x14ac:dyDescent="0.2">
      <c r="A1947" s="86" t="s">
        <v>3803</v>
      </c>
      <c r="B1947" s="87" t="s">
        <v>3802</v>
      </c>
      <c r="C1947" s="128">
        <v>0</v>
      </c>
    </row>
    <row r="1948" spans="1:3" x14ac:dyDescent="0.2">
      <c r="A1948" s="86" t="s">
        <v>3801</v>
      </c>
      <c r="B1948" s="87" t="s">
        <v>3800</v>
      </c>
      <c r="C1948" s="128">
        <v>432</v>
      </c>
    </row>
    <row r="1949" spans="1:3" x14ac:dyDescent="0.2">
      <c r="A1949" s="86" t="s">
        <v>3799</v>
      </c>
      <c r="B1949" s="87" t="s">
        <v>3798</v>
      </c>
      <c r="C1949" s="128">
        <v>432</v>
      </c>
    </row>
    <row r="1950" spans="1:3" x14ac:dyDescent="0.2">
      <c r="A1950" s="86" t="s">
        <v>3797</v>
      </c>
      <c r="B1950" s="87" t="s">
        <v>3796</v>
      </c>
      <c r="C1950" s="128">
        <v>424</v>
      </c>
    </row>
    <row r="1951" spans="1:3" x14ac:dyDescent="0.2">
      <c r="A1951" s="86" t="s">
        <v>3795</v>
      </c>
      <c r="B1951" s="87" t="s">
        <v>3794</v>
      </c>
      <c r="C1951" s="128">
        <v>424</v>
      </c>
    </row>
    <row r="1952" spans="1:3" x14ac:dyDescent="0.2">
      <c r="A1952" s="86" t="s">
        <v>3793</v>
      </c>
      <c r="B1952" s="87" t="s">
        <v>3792</v>
      </c>
      <c r="C1952" s="128">
        <v>424</v>
      </c>
    </row>
    <row r="1953" spans="1:3" x14ac:dyDescent="0.2">
      <c r="A1953" s="86" t="s">
        <v>3791</v>
      </c>
      <c r="B1953" s="87" t="s">
        <v>3790</v>
      </c>
      <c r="C1953" s="128">
        <v>424</v>
      </c>
    </row>
    <row r="1954" spans="1:3" x14ac:dyDescent="0.2">
      <c r="A1954" s="86" t="s">
        <v>3789</v>
      </c>
      <c r="B1954" s="87" t="s">
        <v>3788</v>
      </c>
      <c r="C1954" s="128">
        <v>424</v>
      </c>
    </row>
    <row r="1955" spans="1:3" x14ac:dyDescent="0.2">
      <c r="A1955" s="86" t="s">
        <v>3787</v>
      </c>
      <c r="B1955" s="87" t="s">
        <v>3786</v>
      </c>
      <c r="C1955" s="128">
        <v>424</v>
      </c>
    </row>
    <row r="1956" spans="1:3" x14ac:dyDescent="0.2">
      <c r="A1956" s="86" t="s">
        <v>3785</v>
      </c>
      <c r="B1956" s="87" t="s">
        <v>3784</v>
      </c>
      <c r="C1956" s="128">
        <v>0</v>
      </c>
    </row>
    <row r="1957" spans="1:3" x14ac:dyDescent="0.2">
      <c r="A1957" s="86" t="s">
        <v>3785</v>
      </c>
      <c r="B1957" s="87" t="s">
        <v>3784</v>
      </c>
      <c r="C1957" s="128">
        <v>424</v>
      </c>
    </row>
    <row r="1958" spans="1:3" x14ac:dyDescent="0.2">
      <c r="A1958" s="86" t="s">
        <v>3783</v>
      </c>
      <c r="B1958" s="87" t="s">
        <v>3782</v>
      </c>
      <c r="C1958" s="128">
        <v>424</v>
      </c>
    </row>
    <row r="1959" spans="1:3" x14ac:dyDescent="0.2">
      <c r="A1959" s="86" t="s">
        <v>3781</v>
      </c>
      <c r="B1959" s="87" t="s">
        <v>3780</v>
      </c>
      <c r="C1959" s="128">
        <v>424</v>
      </c>
    </row>
    <row r="1960" spans="1:3" x14ac:dyDescent="0.2">
      <c r="A1960" s="86" t="s">
        <v>3779</v>
      </c>
      <c r="B1960" s="87" t="s">
        <v>3778</v>
      </c>
      <c r="C1960" s="128">
        <v>424</v>
      </c>
    </row>
    <row r="1961" spans="1:3" x14ac:dyDescent="0.2">
      <c r="A1961" s="86" t="s">
        <v>3777</v>
      </c>
      <c r="B1961" s="87" t="s">
        <v>3776</v>
      </c>
      <c r="C1961" s="128">
        <v>0</v>
      </c>
    </row>
    <row r="1962" spans="1:3" x14ac:dyDescent="0.2">
      <c r="A1962" s="86" t="s">
        <v>3775</v>
      </c>
      <c r="B1962" s="87" t="s">
        <v>3774</v>
      </c>
      <c r="C1962" s="128">
        <v>424</v>
      </c>
    </row>
    <row r="1963" spans="1:3" x14ac:dyDescent="0.2">
      <c r="A1963" s="86" t="s">
        <v>3773</v>
      </c>
      <c r="B1963" s="87" t="s">
        <v>3772</v>
      </c>
      <c r="C1963" s="128">
        <v>424</v>
      </c>
    </row>
    <row r="1964" spans="1:3" x14ac:dyDescent="0.2">
      <c r="A1964" s="86" t="s">
        <v>3771</v>
      </c>
      <c r="B1964" s="87" t="s">
        <v>3770</v>
      </c>
      <c r="C1964" s="128">
        <v>424</v>
      </c>
    </row>
    <row r="1965" spans="1:3" x14ac:dyDescent="0.2">
      <c r="A1965" s="86" t="s">
        <v>3769</v>
      </c>
      <c r="B1965" s="87" t="s">
        <v>3768</v>
      </c>
      <c r="C1965" s="128">
        <v>424</v>
      </c>
    </row>
    <row r="1966" spans="1:3" x14ac:dyDescent="0.2">
      <c r="A1966" s="86" t="s">
        <v>3767</v>
      </c>
      <c r="B1966" s="87" t="s">
        <v>3766</v>
      </c>
      <c r="C1966" s="128">
        <v>424</v>
      </c>
    </row>
    <row r="1967" spans="1:3" x14ac:dyDescent="0.2">
      <c r="A1967" s="86" t="s">
        <v>3765</v>
      </c>
      <c r="B1967" s="87" t="s">
        <v>3764</v>
      </c>
      <c r="C1967" s="128">
        <v>432</v>
      </c>
    </row>
    <row r="1968" spans="1:3" x14ac:dyDescent="0.2">
      <c r="A1968" s="86" t="s">
        <v>3763</v>
      </c>
      <c r="B1968" s="87" t="s">
        <v>3762</v>
      </c>
      <c r="C1968" s="128">
        <v>432</v>
      </c>
    </row>
    <row r="1969" spans="1:3" x14ac:dyDescent="0.2">
      <c r="A1969" s="86" t="s">
        <v>3761</v>
      </c>
      <c r="B1969" s="87" t="s">
        <v>3760</v>
      </c>
      <c r="C1969" s="128">
        <v>0</v>
      </c>
    </row>
    <row r="1970" spans="1:3" x14ac:dyDescent="0.2">
      <c r="A1970" s="86" t="s">
        <v>3759</v>
      </c>
      <c r="B1970" s="87" t="s">
        <v>3758</v>
      </c>
      <c r="C1970" s="128">
        <v>178</v>
      </c>
    </row>
    <row r="1971" spans="1:3" x14ac:dyDescent="0.2">
      <c r="A1971" s="86" t="s">
        <v>301</v>
      </c>
      <c r="B1971" s="87" t="s">
        <v>300</v>
      </c>
      <c r="C1971" s="128">
        <v>1474</v>
      </c>
    </row>
    <row r="1972" spans="1:3" x14ac:dyDescent="0.2">
      <c r="A1972" s="86" t="s">
        <v>301</v>
      </c>
      <c r="B1972" s="87" t="s">
        <v>300</v>
      </c>
      <c r="C1972" s="128">
        <v>0</v>
      </c>
    </row>
    <row r="1973" spans="1:3" x14ac:dyDescent="0.2">
      <c r="A1973" s="86" t="s">
        <v>299</v>
      </c>
      <c r="B1973" s="87" t="s">
        <v>298</v>
      </c>
      <c r="C1973" s="128">
        <v>1222</v>
      </c>
    </row>
    <row r="1974" spans="1:3" x14ac:dyDescent="0.2">
      <c r="A1974" s="86" t="s">
        <v>297</v>
      </c>
      <c r="B1974" s="87" t="s">
        <v>296</v>
      </c>
      <c r="C1974" s="128">
        <v>380</v>
      </c>
    </row>
    <row r="1975" spans="1:3" x14ac:dyDescent="0.2">
      <c r="A1975" s="86" t="s">
        <v>3757</v>
      </c>
      <c r="B1975" s="87" t="s">
        <v>3756</v>
      </c>
      <c r="C1975" s="128">
        <v>695</v>
      </c>
    </row>
    <row r="1976" spans="1:3" x14ac:dyDescent="0.2">
      <c r="A1976" s="86" t="s">
        <v>3755</v>
      </c>
      <c r="B1976" s="87" t="s">
        <v>3754</v>
      </c>
      <c r="C1976" s="128">
        <v>695</v>
      </c>
    </row>
    <row r="1977" spans="1:3" x14ac:dyDescent="0.2">
      <c r="A1977" s="86" t="s">
        <v>3753</v>
      </c>
      <c r="B1977" s="87" t="s">
        <v>3752</v>
      </c>
      <c r="C1977" s="128">
        <v>474</v>
      </c>
    </row>
    <row r="1978" spans="1:3" x14ac:dyDescent="0.2">
      <c r="A1978" s="86" t="s">
        <v>3751</v>
      </c>
      <c r="B1978" s="87" t="s">
        <v>3750</v>
      </c>
      <c r="C1978" s="128">
        <v>474</v>
      </c>
    </row>
    <row r="1979" spans="1:3" x14ac:dyDescent="0.2">
      <c r="A1979" s="86" t="s">
        <v>3749</v>
      </c>
      <c r="B1979" s="87" t="s">
        <v>3748</v>
      </c>
      <c r="C1979" s="128">
        <v>474</v>
      </c>
    </row>
    <row r="1980" spans="1:3" x14ac:dyDescent="0.2">
      <c r="A1980" s="86" t="s">
        <v>3747</v>
      </c>
      <c r="B1980" s="87" t="s">
        <v>3746</v>
      </c>
      <c r="C1980" s="128">
        <v>474</v>
      </c>
    </row>
    <row r="1981" spans="1:3" x14ac:dyDescent="0.2">
      <c r="A1981" s="86" t="s">
        <v>3745</v>
      </c>
      <c r="B1981" s="87" t="s">
        <v>3744</v>
      </c>
      <c r="C1981" s="128">
        <v>22</v>
      </c>
    </row>
    <row r="1982" spans="1:3" x14ac:dyDescent="0.2">
      <c r="A1982" s="86" t="s">
        <v>3743</v>
      </c>
      <c r="B1982" s="87" t="s">
        <v>3742</v>
      </c>
      <c r="C1982" s="128">
        <v>48</v>
      </c>
    </row>
    <row r="1983" spans="1:3" x14ac:dyDescent="0.2">
      <c r="A1983" s="86" t="s">
        <v>3741</v>
      </c>
      <c r="B1983" s="87" t="s">
        <v>3740</v>
      </c>
      <c r="C1983" s="128">
        <v>48</v>
      </c>
    </row>
    <row r="1984" spans="1:3" x14ac:dyDescent="0.2">
      <c r="A1984" s="86" t="s">
        <v>3739</v>
      </c>
      <c r="B1984" s="87" t="s">
        <v>3738</v>
      </c>
      <c r="C1984" s="128">
        <v>302</v>
      </c>
    </row>
    <row r="1985" spans="1:3" x14ac:dyDescent="0.2">
      <c r="A1985" s="86" t="s">
        <v>3737</v>
      </c>
      <c r="B1985" s="87" t="s">
        <v>3736</v>
      </c>
      <c r="C1985" s="128">
        <v>26</v>
      </c>
    </row>
    <row r="1986" spans="1:3" x14ac:dyDescent="0.2">
      <c r="A1986" s="86" t="s">
        <v>3735</v>
      </c>
      <c r="B1986" s="87" t="s">
        <v>3734</v>
      </c>
      <c r="C1986" s="128">
        <v>124</v>
      </c>
    </row>
    <row r="1987" spans="1:3" x14ac:dyDescent="0.2">
      <c r="A1987" s="86" t="s">
        <v>3735</v>
      </c>
      <c r="B1987" s="87" t="s">
        <v>3734</v>
      </c>
      <c r="C1987" s="128">
        <v>0</v>
      </c>
    </row>
    <row r="1988" spans="1:3" x14ac:dyDescent="0.2">
      <c r="A1988" s="86" t="s">
        <v>3733</v>
      </c>
      <c r="B1988" s="87" t="s">
        <v>3732</v>
      </c>
      <c r="C1988" s="128">
        <v>132</v>
      </c>
    </row>
    <row r="1989" spans="1:3" x14ac:dyDescent="0.2">
      <c r="A1989" s="86" t="s">
        <v>3508</v>
      </c>
      <c r="B1989" s="87" t="s">
        <v>3507</v>
      </c>
      <c r="C1989" s="128">
        <v>96</v>
      </c>
    </row>
    <row r="1990" spans="1:3" x14ac:dyDescent="0.2">
      <c r="A1990" s="86" t="s">
        <v>3506</v>
      </c>
      <c r="B1990" s="87" t="s">
        <v>3505</v>
      </c>
      <c r="C1990" s="128">
        <v>202</v>
      </c>
    </row>
    <row r="1991" spans="1:3" x14ac:dyDescent="0.2">
      <c r="A1991" s="86" t="s">
        <v>3504</v>
      </c>
      <c r="B1991" s="87" t="s">
        <v>3503</v>
      </c>
      <c r="C1991" s="128">
        <v>909</v>
      </c>
    </row>
    <row r="1992" spans="1:3" x14ac:dyDescent="0.2">
      <c r="A1992" s="86" t="s">
        <v>3502</v>
      </c>
      <c r="B1992" s="87" t="s">
        <v>3501</v>
      </c>
      <c r="C1992" s="128">
        <v>1620</v>
      </c>
    </row>
    <row r="1993" spans="1:3" x14ac:dyDescent="0.2">
      <c r="A1993" s="86" t="s">
        <v>393</v>
      </c>
      <c r="B1993" s="87" t="s">
        <v>392</v>
      </c>
      <c r="C1993" s="128">
        <v>17222</v>
      </c>
    </row>
    <row r="1994" spans="1:3" x14ac:dyDescent="0.2">
      <c r="A1994" s="86" t="s">
        <v>391</v>
      </c>
      <c r="B1994" s="87" t="s">
        <v>390</v>
      </c>
      <c r="C1994" s="128">
        <v>0</v>
      </c>
    </row>
    <row r="1995" spans="1:3" x14ac:dyDescent="0.2">
      <c r="A1995" s="86" t="s">
        <v>295</v>
      </c>
      <c r="B1995" s="87" t="s">
        <v>294</v>
      </c>
      <c r="C1995" s="128">
        <v>2835</v>
      </c>
    </row>
    <row r="1996" spans="1:3" x14ac:dyDescent="0.2">
      <c r="A1996" s="86" t="s">
        <v>389</v>
      </c>
      <c r="B1996" s="87" t="s">
        <v>388</v>
      </c>
      <c r="C1996" s="128">
        <v>17221</v>
      </c>
    </row>
    <row r="1997" spans="1:3" x14ac:dyDescent="0.2">
      <c r="A1997" s="86" t="s">
        <v>3731</v>
      </c>
      <c r="B1997" s="87" t="s">
        <v>3730</v>
      </c>
      <c r="C1997" s="128">
        <v>30</v>
      </c>
    </row>
    <row r="1998" spans="1:3" x14ac:dyDescent="0.2">
      <c r="A1998" s="86" t="s">
        <v>4100</v>
      </c>
      <c r="B1998" s="87" t="s">
        <v>4099</v>
      </c>
      <c r="C1998" s="128">
        <v>470</v>
      </c>
    </row>
    <row r="1999" spans="1:3" x14ac:dyDescent="0.2">
      <c r="A1999" s="86" t="s">
        <v>3729</v>
      </c>
      <c r="B1999" s="87" t="s">
        <v>3728</v>
      </c>
      <c r="C1999" s="128">
        <v>86</v>
      </c>
    </row>
    <row r="2000" spans="1:3" x14ac:dyDescent="0.2">
      <c r="A2000" s="86" t="s">
        <v>4098</v>
      </c>
      <c r="B2000" s="87" t="s">
        <v>4097</v>
      </c>
      <c r="C2000" s="128">
        <v>96</v>
      </c>
    </row>
    <row r="2001" spans="1:3" x14ac:dyDescent="0.2">
      <c r="A2001" s="86" t="s">
        <v>3727</v>
      </c>
      <c r="B2001" s="87" t="s">
        <v>3726</v>
      </c>
      <c r="C2001" s="128">
        <v>112</v>
      </c>
    </row>
    <row r="2002" spans="1:3" x14ac:dyDescent="0.2">
      <c r="A2002" s="86" t="s">
        <v>4096</v>
      </c>
      <c r="B2002" s="87" t="s">
        <v>4095</v>
      </c>
      <c r="C2002" s="128">
        <v>72</v>
      </c>
    </row>
    <row r="2003" spans="1:3" x14ac:dyDescent="0.2">
      <c r="A2003" s="86" t="s">
        <v>3419</v>
      </c>
      <c r="B2003" s="87" t="s">
        <v>3418</v>
      </c>
      <c r="C2003" s="128">
        <v>197</v>
      </c>
    </row>
    <row r="2004" spans="1:3" x14ac:dyDescent="0.2">
      <c r="A2004" s="86" t="s">
        <v>3417</v>
      </c>
      <c r="B2004" s="87" t="s">
        <v>3416</v>
      </c>
      <c r="C2004" s="128">
        <v>424</v>
      </c>
    </row>
    <row r="2005" spans="1:3" x14ac:dyDescent="0.2">
      <c r="A2005" s="86" t="s">
        <v>3725</v>
      </c>
      <c r="B2005" s="87" t="s">
        <v>3724</v>
      </c>
      <c r="C2005" s="128">
        <v>212</v>
      </c>
    </row>
    <row r="2006" spans="1:3" x14ac:dyDescent="0.2">
      <c r="A2006" s="86" t="s">
        <v>3723</v>
      </c>
      <c r="B2006" s="87" t="s">
        <v>3722</v>
      </c>
      <c r="C2006" s="128">
        <v>394</v>
      </c>
    </row>
    <row r="2007" spans="1:3" x14ac:dyDescent="0.2">
      <c r="A2007" s="86" t="s">
        <v>3721</v>
      </c>
      <c r="B2007" s="87" t="s">
        <v>3720</v>
      </c>
      <c r="C2007" s="128">
        <v>136</v>
      </c>
    </row>
    <row r="2008" spans="1:3" x14ac:dyDescent="0.2">
      <c r="A2008" s="86" t="s">
        <v>3719</v>
      </c>
      <c r="B2008" s="87" t="s">
        <v>3718</v>
      </c>
      <c r="C2008" s="128">
        <v>216</v>
      </c>
    </row>
    <row r="2009" spans="1:3" x14ac:dyDescent="0.2">
      <c r="A2009" s="86" t="s">
        <v>3719</v>
      </c>
      <c r="B2009" s="87" t="s">
        <v>3718</v>
      </c>
      <c r="C2009" s="128">
        <v>0</v>
      </c>
    </row>
    <row r="2010" spans="1:3" x14ac:dyDescent="0.2">
      <c r="A2010" s="86" t="s">
        <v>3717</v>
      </c>
      <c r="B2010" s="87" t="s">
        <v>3716</v>
      </c>
      <c r="C2010" s="128">
        <v>312</v>
      </c>
    </row>
    <row r="2011" spans="1:3" x14ac:dyDescent="0.2">
      <c r="A2011" s="86" t="s">
        <v>293</v>
      </c>
      <c r="B2011" s="87" t="s">
        <v>292</v>
      </c>
      <c r="C2011" s="128">
        <v>4304</v>
      </c>
    </row>
    <row r="2012" spans="1:3" x14ac:dyDescent="0.2">
      <c r="A2012" s="86" t="s">
        <v>3715</v>
      </c>
      <c r="B2012" s="87" t="s">
        <v>3714</v>
      </c>
      <c r="C2012" s="128">
        <v>330</v>
      </c>
    </row>
    <row r="2013" spans="1:3" x14ac:dyDescent="0.2">
      <c r="A2013" s="86" t="s">
        <v>4094</v>
      </c>
      <c r="B2013" s="87" t="s">
        <v>4093</v>
      </c>
      <c r="C2013" s="128">
        <v>466</v>
      </c>
    </row>
    <row r="2014" spans="1:3" x14ac:dyDescent="0.2">
      <c r="A2014" s="86" t="s">
        <v>3713</v>
      </c>
      <c r="B2014" s="87" t="s">
        <v>3712</v>
      </c>
      <c r="C2014" s="128">
        <v>326</v>
      </c>
    </row>
    <row r="2015" spans="1:3" x14ac:dyDescent="0.2">
      <c r="A2015" s="86" t="s">
        <v>4092</v>
      </c>
      <c r="B2015" s="87" t="s">
        <v>3712</v>
      </c>
      <c r="C2015" s="128">
        <v>0</v>
      </c>
    </row>
    <row r="2016" spans="1:3" x14ac:dyDescent="0.2">
      <c r="A2016" s="86" t="s">
        <v>3711</v>
      </c>
      <c r="B2016" s="87" t="s">
        <v>3710</v>
      </c>
      <c r="C2016" s="128">
        <v>180</v>
      </c>
    </row>
    <row r="2017" spans="1:3" x14ac:dyDescent="0.2">
      <c r="A2017" s="86" t="s">
        <v>3711</v>
      </c>
      <c r="B2017" s="87" t="s">
        <v>3710</v>
      </c>
      <c r="C2017" s="128">
        <v>0</v>
      </c>
    </row>
    <row r="2018" spans="1:3" x14ac:dyDescent="0.2">
      <c r="A2018" s="86" t="s">
        <v>4091</v>
      </c>
      <c r="B2018" s="87" t="s">
        <v>4090</v>
      </c>
      <c r="C2018" s="128">
        <v>92</v>
      </c>
    </row>
    <row r="2019" spans="1:3" x14ac:dyDescent="0.2">
      <c r="A2019" s="86" t="s">
        <v>3415</v>
      </c>
      <c r="B2019" s="87" t="s">
        <v>3414</v>
      </c>
      <c r="C2019" s="128">
        <v>424</v>
      </c>
    </row>
    <row r="2020" spans="1:3" x14ac:dyDescent="0.2">
      <c r="A2020" s="86" t="s">
        <v>3413</v>
      </c>
      <c r="B2020" s="87" t="s">
        <v>3412</v>
      </c>
      <c r="C2020" s="128">
        <v>453</v>
      </c>
    </row>
    <row r="2021" spans="1:3" x14ac:dyDescent="0.2">
      <c r="A2021" s="86" t="s">
        <v>3709</v>
      </c>
      <c r="B2021" s="87" t="s">
        <v>3708</v>
      </c>
      <c r="C2021" s="128">
        <v>78</v>
      </c>
    </row>
    <row r="2022" spans="1:3" x14ac:dyDescent="0.2">
      <c r="A2022" s="86" t="s">
        <v>3707</v>
      </c>
      <c r="B2022" s="87" t="s">
        <v>3706</v>
      </c>
      <c r="C2022" s="128">
        <v>156</v>
      </c>
    </row>
    <row r="2023" spans="1:3" x14ac:dyDescent="0.2">
      <c r="A2023" s="86" t="s">
        <v>3705</v>
      </c>
      <c r="B2023" s="87" t="s">
        <v>3704</v>
      </c>
      <c r="C2023" s="128">
        <v>0</v>
      </c>
    </row>
    <row r="2024" spans="1:3" x14ac:dyDescent="0.2">
      <c r="A2024" s="86" t="s">
        <v>3705</v>
      </c>
      <c r="B2024" s="87" t="s">
        <v>3704</v>
      </c>
      <c r="C2024" s="128">
        <v>30</v>
      </c>
    </row>
    <row r="2025" spans="1:3" x14ac:dyDescent="0.2">
      <c r="A2025" s="86" t="s">
        <v>3703</v>
      </c>
      <c r="B2025" s="87" t="s">
        <v>3702</v>
      </c>
      <c r="C2025" s="128">
        <v>170</v>
      </c>
    </row>
    <row r="2026" spans="1:3" x14ac:dyDescent="0.2">
      <c r="A2026" s="86" t="s">
        <v>3701</v>
      </c>
      <c r="B2026" s="87" t="s">
        <v>3700</v>
      </c>
      <c r="C2026" s="128">
        <v>78</v>
      </c>
    </row>
    <row r="2027" spans="1:3" x14ac:dyDescent="0.2">
      <c r="A2027" s="86" t="s">
        <v>3411</v>
      </c>
      <c r="B2027" s="87" t="s">
        <v>3410</v>
      </c>
      <c r="C2027" s="128">
        <v>0</v>
      </c>
    </row>
    <row r="2028" spans="1:3" x14ac:dyDescent="0.2">
      <c r="A2028" s="86" t="s">
        <v>3411</v>
      </c>
      <c r="B2028" s="87" t="s">
        <v>3410</v>
      </c>
      <c r="C2028" s="128">
        <v>79</v>
      </c>
    </row>
    <row r="2029" spans="1:3" x14ac:dyDescent="0.2">
      <c r="A2029" s="86" t="s">
        <v>3608</v>
      </c>
      <c r="B2029" s="87" t="s">
        <v>3607</v>
      </c>
      <c r="C2029" s="128">
        <v>106</v>
      </c>
    </row>
    <row r="2030" spans="1:3" x14ac:dyDescent="0.2">
      <c r="A2030" s="86" t="s">
        <v>3606</v>
      </c>
      <c r="B2030" s="87" t="s">
        <v>3605</v>
      </c>
      <c r="C2030" s="128">
        <v>162</v>
      </c>
    </row>
    <row r="2031" spans="1:3" x14ac:dyDescent="0.2">
      <c r="A2031" s="86" t="s">
        <v>3699</v>
      </c>
      <c r="B2031" s="87" t="s">
        <v>3698</v>
      </c>
      <c r="C2031" s="128">
        <v>100</v>
      </c>
    </row>
    <row r="2032" spans="1:3" x14ac:dyDescent="0.2">
      <c r="A2032" s="86" t="s">
        <v>3697</v>
      </c>
      <c r="B2032" s="87" t="s">
        <v>3696</v>
      </c>
      <c r="C2032" s="128">
        <v>92</v>
      </c>
    </row>
    <row r="2033" spans="1:3" x14ac:dyDescent="0.2">
      <c r="A2033" s="86" t="s">
        <v>3693</v>
      </c>
      <c r="B2033" s="87" t="s">
        <v>3692</v>
      </c>
      <c r="C2033" s="128">
        <v>934</v>
      </c>
    </row>
    <row r="2034" spans="1:3" x14ac:dyDescent="0.2">
      <c r="A2034" s="86" t="s">
        <v>3689</v>
      </c>
      <c r="B2034" s="87" t="s">
        <v>3688</v>
      </c>
      <c r="C2034" s="128">
        <v>358</v>
      </c>
    </row>
    <row r="2035" spans="1:3" x14ac:dyDescent="0.2">
      <c r="A2035" s="86" t="s">
        <v>177</v>
      </c>
      <c r="B2035" s="87" t="s">
        <v>176</v>
      </c>
      <c r="C2035" s="128">
        <v>625</v>
      </c>
    </row>
    <row r="2036" spans="1:3" x14ac:dyDescent="0.2">
      <c r="A2036" s="86" t="s">
        <v>3687</v>
      </c>
      <c r="B2036" s="87" t="s">
        <v>3686</v>
      </c>
      <c r="C2036" s="128">
        <v>522</v>
      </c>
    </row>
    <row r="2037" spans="1:3" x14ac:dyDescent="0.2">
      <c r="A2037" s="86" t="s">
        <v>3685</v>
      </c>
      <c r="B2037" s="87" t="s">
        <v>3684</v>
      </c>
      <c r="C2037" s="128">
        <v>432</v>
      </c>
    </row>
    <row r="2038" spans="1:3" x14ac:dyDescent="0.2">
      <c r="A2038" s="86" t="s">
        <v>3683</v>
      </c>
      <c r="B2038" s="87" t="s">
        <v>3682</v>
      </c>
      <c r="C2038" s="128">
        <v>0</v>
      </c>
    </row>
    <row r="2039" spans="1:3" x14ac:dyDescent="0.2">
      <c r="A2039" s="86" t="s">
        <v>3683</v>
      </c>
      <c r="B2039" s="87" t="s">
        <v>3682</v>
      </c>
      <c r="C2039" s="128">
        <v>602</v>
      </c>
    </row>
    <row r="2040" spans="1:3" x14ac:dyDescent="0.2">
      <c r="A2040" s="86" t="s">
        <v>3681</v>
      </c>
      <c r="B2040" s="87" t="s">
        <v>3680</v>
      </c>
      <c r="C2040" s="128">
        <v>312</v>
      </c>
    </row>
    <row r="2041" spans="1:3" x14ac:dyDescent="0.2">
      <c r="A2041" s="86" t="s">
        <v>3679</v>
      </c>
      <c r="B2041" s="87" t="s">
        <v>3678</v>
      </c>
      <c r="C2041" s="128">
        <v>400</v>
      </c>
    </row>
    <row r="2042" spans="1:3" x14ac:dyDescent="0.2">
      <c r="A2042" s="86" t="s">
        <v>3677</v>
      </c>
      <c r="B2042" s="87" t="s">
        <v>3676</v>
      </c>
      <c r="C2042" s="128">
        <v>392</v>
      </c>
    </row>
    <row r="2043" spans="1:3" x14ac:dyDescent="0.2">
      <c r="A2043" s="86" t="s">
        <v>3675</v>
      </c>
      <c r="B2043" s="87" t="s">
        <v>3674</v>
      </c>
      <c r="C2043" s="128">
        <v>988</v>
      </c>
    </row>
    <row r="2044" spans="1:3" x14ac:dyDescent="0.2">
      <c r="A2044" s="86" t="s">
        <v>3673</v>
      </c>
      <c r="B2044" s="87" t="s">
        <v>3672</v>
      </c>
      <c r="C2044" s="128">
        <v>4378</v>
      </c>
    </row>
    <row r="2045" spans="1:3" x14ac:dyDescent="0.2">
      <c r="A2045" s="86" t="s">
        <v>3671</v>
      </c>
      <c r="B2045" s="87" t="s">
        <v>3670</v>
      </c>
      <c r="C2045" s="128">
        <v>662</v>
      </c>
    </row>
    <row r="2046" spans="1:3" x14ac:dyDescent="0.2">
      <c r="A2046" s="86" t="s">
        <v>3669</v>
      </c>
      <c r="B2046" s="87" t="s">
        <v>3668</v>
      </c>
      <c r="C2046" s="128">
        <v>702</v>
      </c>
    </row>
    <row r="2047" spans="1:3" x14ac:dyDescent="0.2">
      <c r="A2047" s="86" t="s">
        <v>3667</v>
      </c>
      <c r="B2047" s="87" t="s">
        <v>3666</v>
      </c>
      <c r="C2047" s="128">
        <v>374</v>
      </c>
    </row>
    <row r="2048" spans="1:3" x14ac:dyDescent="0.2">
      <c r="A2048" s="86" t="s">
        <v>3665</v>
      </c>
      <c r="B2048" s="87" t="s">
        <v>3664</v>
      </c>
      <c r="C2048" s="128">
        <v>1298</v>
      </c>
    </row>
    <row r="2049" spans="1:3" x14ac:dyDescent="0.2">
      <c r="A2049" s="86" t="s">
        <v>3663</v>
      </c>
      <c r="B2049" s="87" t="s">
        <v>3662</v>
      </c>
      <c r="C2049" s="128">
        <v>1298</v>
      </c>
    </row>
    <row r="2050" spans="1:3" x14ac:dyDescent="0.2">
      <c r="A2050" s="86" t="s">
        <v>3661</v>
      </c>
      <c r="B2050" s="87" t="s">
        <v>3660</v>
      </c>
      <c r="C2050" s="128">
        <v>1345</v>
      </c>
    </row>
    <row r="2051" spans="1:3" x14ac:dyDescent="0.2">
      <c r="A2051" s="86" t="s">
        <v>3659</v>
      </c>
      <c r="B2051" s="87" t="s">
        <v>3658</v>
      </c>
      <c r="C2051" s="128">
        <v>2525</v>
      </c>
    </row>
    <row r="2052" spans="1:3" x14ac:dyDescent="0.2">
      <c r="A2052" s="86" t="s">
        <v>3657</v>
      </c>
      <c r="B2052" s="87" t="s">
        <v>3656</v>
      </c>
      <c r="C2052" s="128">
        <v>2525</v>
      </c>
    </row>
    <row r="2053" spans="1:3" x14ac:dyDescent="0.2">
      <c r="A2053" s="86" t="s">
        <v>3655</v>
      </c>
      <c r="B2053" s="87" t="s">
        <v>3654</v>
      </c>
      <c r="C2053" s="128">
        <v>0</v>
      </c>
    </row>
    <row r="2054" spans="1:3" x14ac:dyDescent="0.2">
      <c r="A2054" s="86" t="s">
        <v>3655</v>
      </c>
      <c r="B2054" s="87" t="s">
        <v>3654</v>
      </c>
      <c r="C2054" s="128">
        <v>1898</v>
      </c>
    </row>
    <row r="2055" spans="1:3" x14ac:dyDescent="0.2">
      <c r="A2055" s="86" t="s">
        <v>3653</v>
      </c>
      <c r="B2055" s="87" t="s">
        <v>3652</v>
      </c>
      <c r="C2055" s="128">
        <v>1951</v>
      </c>
    </row>
    <row r="2056" spans="1:3" x14ac:dyDescent="0.2">
      <c r="A2056" s="86" t="s">
        <v>3651</v>
      </c>
      <c r="B2056" s="87" t="s">
        <v>3650</v>
      </c>
      <c r="C2056" s="128">
        <v>2316</v>
      </c>
    </row>
    <row r="2057" spans="1:3" x14ac:dyDescent="0.2">
      <c r="A2057" s="86" t="s">
        <v>3649</v>
      </c>
      <c r="B2057" s="87" t="s">
        <v>3648</v>
      </c>
      <c r="C2057" s="128">
        <v>2442</v>
      </c>
    </row>
    <row r="2058" spans="1:3" x14ac:dyDescent="0.2">
      <c r="A2058" s="86" t="s">
        <v>3647</v>
      </c>
      <c r="B2058" s="87" t="s">
        <v>3646</v>
      </c>
      <c r="C2058" s="128">
        <v>2289</v>
      </c>
    </row>
    <row r="2059" spans="1:3" x14ac:dyDescent="0.2">
      <c r="A2059" s="86" t="s">
        <v>3645</v>
      </c>
      <c r="B2059" s="87" t="s">
        <v>3644</v>
      </c>
      <c r="C2059" s="128">
        <v>0</v>
      </c>
    </row>
    <row r="2060" spans="1:3" x14ac:dyDescent="0.2">
      <c r="A2060" s="86" t="s">
        <v>3643</v>
      </c>
      <c r="B2060" s="87" t="s">
        <v>3642</v>
      </c>
      <c r="C2060" s="128">
        <v>2538</v>
      </c>
    </row>
    <row r="2061" spans="1:3" x14ac:dyDescent="0.2">
      <c r="A2061" s="86" t="s">
        <v>3641</v>
      </c>
      <c r="B2061" s="87" t="s">
        <v>3640</v>
      </c>
      <c r="C2061" s="128">
        <v>2867</v>
      </c>
    </row>
    <row r="2062" spans="1:3" x14ac:dyDescent="0.2">
      <c r="A2062" s="86" t="s">
        <v>3639</v>
      </c>
      <c r="B2062" s="87" t="s">
        <v>3638</v>
      </c>
      <c r="C2062" s="128">
        <v>0</v>
      </c>
    </row>
    <row r="2063" spans="1:3" x14ac:dyDescent="0.2">
      <c r="A2063" s="86" t="s">
        <v>3637</v>
      </c>
      <c r="B2063" s="87" t="s">
        <v>3635</v>
      </c>
      <c r="C2063" s="128">
        <v>0</v>
      </c>
    </row>
    <row r="2064" spans="1:3" x14ac:dyDescent="0.2">
      <c r="A2064" s="86" t="s">
        <v>3636</v>
      </c>
      <c r="B2064" s="87" t="s">
        <v>3635</v>
      </c>
      <c r="C2064" s="128">
        <v>3676</v>
      </c>
    </row>
    <row r="2065" spans="1:3" x14ac:dyDescent="0.2">
      <c r="A2065" s="86" t="s">
        <v>3634</v>
      </c>
      <c r="B2065" s="87" t="s">
        <v>3633</v>
      </c>
      <c r="C2065" s="128">
        <v>210</v>
      </c>
    </row>
    <row r="2066" spans="1:3" x14ac:dyDescent="0.2">
      <c r="A2066" s="86" t="s">
        <v>3632</v>
      </c>
      <c r="B2066" s="87" t="s">
        <v>3631</v>
      </c>
      <c r="C2066" s="128">
        <v>0</v>
      </c>
    </row>
    <row r="2067" spans="1:3" x14ac:dyDescent="0.2">
      <c r="A2067" s="86" t="s">
        <v>3630</v>
      </c>
      <c r="B2067" s="87" t="s">
        <v>3629</v>
      </c>
      <c r="C2067" s="128">
        <v>4860</v>
      </c>
    </row>
    <row r="2068" spans="1:3" x14ac:dyDescent="0.2">
      <c r="A2068" s="86" t="s">
        <v>3628</v>
      </c>
      <c r="B2068" s="87" t="s">
        <v>3627</v>
      </c>
      <c r="C2068" s="128">
        <v>1598</v>
      </c>
    </row>
    <row r="2069" spans="1:3" x14ac:dyDescent="0.2">
      <c r="A2069" s="86" t="s">
        <v>3628</v>
      </c>
      <c r="B2069" s="87" t="s">
        <v>3627</v>
      </c>
      <c r="C2069" s="128">
        <v>0</v>
      </c>
    </row>
    <row r="2070" spans="1:3" x14ac:dyDescent="0.2">
      <c r="A2070" s="86" t="s">
        <v>3626</v>
      </c>
      <c r="B2070" s="87" t="s">
        <v>3625</v>
      </c>
      <c r="C2070" s="128">
        <v>2090</v>
      </c>
    </row>
    <row r="2071" spans="1:3" x14ac:dyDescent="0.2">
      <c r="A2071" s="86" t="s">
        <v>3691</v>
      </c>
      <c r="B2071" s="87" t="s">
        <v>3690</v>
      </c>
      <c r="C2071" s="128">
        <v>0</v>
      </c>
    </row>
    <row r="2072" spans="1:3" x14ac:dyDescent="0.2">
      <c r="A2072" s="86" t="s">
        <v>3624</v>
      </c>
      <c r="B2072" s="87" t="s">
        <v>3623</v>
      </c>
      <c r="C2072" s="128">
        <v>3542</v>
      </c>
    </row>
    <row r="2073" spans="1:3" x14ac:dyDescent="0.2">
      <c r="A2073" s="86" t="s">
        <v>3622</v>
      </c>
      <c r="B2073" s="87" t="s">
        <v>3621</v>
      </c>
      <c r="C2073" s="128">
        <v>2605</v>
      </c>
    </row>
    <row r="2074" spans="1:3" x14ac:dyDescent="0.2">
      <c r="A2074" s="86" t="s">
        <v>3620</v>
      </c>
      <c r="B2074" s="87" t="s">
        <v>3619</v>
      </c>
      <c r="C2074" s="128">
        <v>1742</v>
      </c>
    </row>
    <row r="2075" spans="1:3" x14ac:dyDescent="0.2">
      <c r="A2075" s="86" t="s">
        <v>3618</v>
      </c>
      <c r="B2075" s="87" t="s">
        <v>3617</v>
      </c>
      <c r="C2075" s="128">
        <v>2764</v>
      </c>
    </row>
    <row r="2076" spans="1:3" x14ac:dyDescent="0.2">
      <c r="A2076" s="86" t="s">
        <v>175</v>
      </c>
      <c r="B2076" s="87" t="s">
        <v>174</v>
      </c>
      <c r="C2076" s="128">
        <v>6670</v>
      </c>
    </row>
    <row r="2077" spans="1:3" x14ac:dyDescent="0.2">
      <c r="A2077" s="86" t="s">
        <v>173</v>
      </c>
      <c r="B2077" s="87" t="s">
        <v>172</v>
      </c>
      <c r="C2077" s="128">
        <v>7138</v>
      </c>
    </row>
    <row r="2078" spans="1:3" x14ac:dyDescent="0.2">
      <c r="A2078" s="86" t="s">
        <v>171</v>
      </c>
      <c r="B2078" s="87" t="s">
        <v>170</v>
      </c>
      <c r="C2078" s="128">
        <v>6670</v>
      </c>
    </row>
    <row r="2079" spans="1:3" x14ac:dyDescent="0.2">
      <c r="A2079" s="86" t="s">
        <v>169</v>
      </c>
      <c r="B2079" s="87" t="s">
        <v>168</v>
      </c>
      <c r="C2079" s="128">
        <v>7138</v>
      </c>
    </row>
    <row r="2080" spans="1:3" x14ac:dyDescent="0.2">
      <c r="A2080" s="86" t="s">
        <v>165</v>
      </c>
      <c r="B2080" s="87" t="s">
        <v>164</v>
      </c>
      <c r="C2080" s="128">
        <v>5425</v>
      </c>
    </row>
    <row r="2081" spans="1:3" x14ac:dyDescent="0.2">
      <c r="A2081" s="86" t="s">
        <v>3614</v>
      </c>
      <c r="B2081" s="87" t="s">
        <v>3613</v>
      </c>
      <c r="C2081" s="128">
        <v>1080</v>
      </c>
    </row>
    <row r="2082" spans="1:3" x14ac:dyDescent="0.2">
      <c r="A2082" s="86" t="s">
        <v>3604</v>
      </c>
      <c r="B2082" s="87" t="s">
        <v>3603</v>
      </c>
      <c r="C2082" s="128">
        <v>0</v>
      </c>
    </row>
    <row r="2083" spans="1:3" x14ac:dyDescent="0.2">
      <c r="A2083" s="86" t="s">
        <v>3604</v>
      </c>
      <c r="B2083" s="87" t="s">
        <v>3603</v>
      </c>
      <c r="C2083" s="128">
        <v>5609</v>
      </c>
    </row>
    <row r="2084" spans="1:3" x14ac:dyDescent="0.2">
      <c r="A2084" s="86" t="s">
        <v>3602</v>
      </c>
      <c r="B2084" s="87" t="s">
        <v>3601</v>
      </c>
      <c r="C2084" s="128">
        <v>4212</v>
      </c>
    </row>
    <row r="2085" spans="1:3" x14ac:dyDescent="0.2">
      <c r="A2085" s="86" t="s">
        <v>3600</v>
      </c>
      <c r="B2085" s="87" t="s">
        <v>3599</v>
      </c>
      <c r="C2085" s="128">
        <v>6949</v>
      </c>
    </row>
    <row r="2086" spans="1:3" x14ac:dyDescent="0.2">
      <c r="A2086" s="86" t="s">
        <v>3598</v>
      </c>
      <c r="B2086" s="87" t="s">
        <v>3597</v>
      </c>
      <c r="C2086" s="128">
        <v>5245</v>
      </c>
    </row>
    <row r="2087" spans="1:3" x14ac:dyDescent="0.2">
      <c r="A2087" s="86" t="s">
        <v>3596</v>
      </c>
      <c r="B2087" s="87" t="s">
        <v>3595</v>
      </c>
      <c r="C2087" s="128">
        <v>4674</v>
      </c>
    </row>
    <row r="2088" spans="1:3" x14ac:dyDescent="0.2">
      <c r="A2088" s="86" t="s">
        <v>3594</v>
      </c>
      <c r="B2088" s="87" t="s">
        <v>3593</v>
      </c>
      <c r="C2088" s="128">
        <v>4877</v>
      </c>
    </row>
    <row r="2089" spans="1:3" x14ac:dyDescent="0.2">
      <c r="A2089" s="86" t="s">
        <v>3592</v>
      </c>
      <c r="B2089" s="87" t="s">
        <v>3591</v>
      </c>
      <c r="C2089" s="128">
        <v>5349</v>
      </c>
    </row>
    <row r="2090" spans="1:3" x14ac:dyDescent="0.2">
      <c r="A2090" s="86" t="s">
        <v>3590</v>
      </c>
      <c r="B2090" s="87" t="s">
        <v>3589</v>
      </c>
      <c r="C2090" s="128">
        <v>2962</v>
      </c>
    </row>
    <row r="2091" spans="1:3" x14ac:dyDescent="0.2">
      <c r="A2091" s="86" t="s">
        <v>3588</v>
      </c>
      <c r="B2091" s="87" t="s">
        <v>3587</v>
      </c>
      <c r="C2091" s="128">
        <v>4900</v>
      </c>
    </row>
    <row r="2092" spans="1:3" x14ac:dyDescent="0.2">
      <c r="A2092" s="86" t="s">
        <v>3586</v>
      </c>
      <c r="B2092" s="87" t="s">
        <v>3585</v>
      </c>
      <c r="C2092" s="128">
        <v>7095</v>
      </c>
    </row>
    <row r="2093" spans="1:3" x14ac:dyDescent="0.2">
      <c r="A2093" s="86" t="s">
        <v>3584</v>
      </c>
      <c r="B2093" s="87" t="s">
        <v>3583</v>
      </c>
      <c r="C2093" s="128">
        <v>5534</v>
      </c>
    </row>
    <row r="2094" spans="1:3" x14ac:dyDescent="0.2">
      <c r="A2094" s="86" t="s">
        <v>3582</v>
      </c>
      <c r="B2094" s="87" t="s">
        <v>3581</v>
      </c>
      <c r="C2094" s="128">
        <v>4868</v>
      </c>
    </row>
    <row r="2095" spans="1:3" x14ac:dyDescent="0.2">
      <c r="A2095" s="86" t="s">
        <v>3580</v>
      </c>
      <c r="B2095" s="87" t="s">
        <v>3579</v>
      </c>
      <c r="C2095" s="128">
        <v>0</v>
      </c>
    </row>
    <row r="2096" spans="1:3" x14ac:dyDescent="0.2">
      <c r="A2096" s="86" t="s">
        <v>3578</v>
      </c>
      <c r="B2096" s="87" t="s">
        <v>3577</v>
      </c>
      <c r="C2096" s="128">
        <v>6641</v>
      </c>
    </row>
    <row r="2097" spans="1:3" x14ac:dyDescent="0.2">
      <c r="A2097" s="86" t="s">
        <v>3576</v>
      </c>
      <c r="B2097" s="87" t="s">
        <v>3575</v>
      </c>
      <c r="C2097" s="128">
        <v>5208</v>
      </c>
    </row>
    <row r="2098" spans="1:3" x14ac:dyDescent="0.2">
      <c r="A2098" s="86" t="s">
        <v>3574</v>
      </c>
      <c r="B2098" s="87" t="s">
        <v>3573</v>
      </c>
      <c r="C2098" s="128">
        <v>4830</v>
      </c>
    </row>
    <row r="2099" spans="1:3" x14ac:dyDescent="0.2">
      <c r="A2099" s="86" t="s">
        <v>3574</v>
      </c>
      <c r="B2099" s="87" t="s">
        <v>3573</v>
      </c>
      <c r="C2099" s="128">
        <v>0</v>
      </c>
    </row>
    <row r="2100" spans="1:3" x14ac:dyDescent="0.2">
      <c r="A2100" s="86" t="s">
        <v>3572</v>
      </c>
      <c r="B2100" s="87" t="s">
        <v>3571</v>
      </c>
      <c r="C2100" s="128">
        <v>0</v>
      </c>
    </row>
    <row r="2101" spans="1:3" x14ac:dyDescent="0.2">
      <c r="A2101" s="86" t="s">
        <v>3572</v>
      </c>
      <c r="B2101" s="87" t="s">
        <v>3571</v>
      </c>
      <c r="C2101" s="128">
        <v>4171</v>
      </c>
    </row>
    <row r="2102" spans="1:3" x14ac:dyDescent="0.2">
      <c r="A2102" s="86" t="s">
        <v>3570</v>
      </c>
      <c r="B2102" s="87" t="s">
        <v>3569</v>
      </c>
      <c r="C2102" s="128">
        <v>5369</v>
      </c>
    </row>
    <row r="2103" spans="1:3" x14ac:dyDescent="0.2">
      <c r="A2103" s="86" t="s">
        <v>3568</v>
      </c>
      <c r="B2103" s="87" t="s">
        <v>3567</v>
      </c>
      <c r="C2103" s="128">
        <v>0</v>
      </c>
    </row>
    <row r="2104" spans="1:3" x14ac:dyDescent="0.2">
      <c r="A2104" s="86" t="s">
        <v>3566</v>
      </c>
      <c r="B2104" s="87" t="s">
        <v>3565</v>
      </c>
      <c r="C2104" s="128">
        <v>3644</v>
      </c>
    </row>
    <row r="2105" spans="1:3" x14ac:dyDescent="0.2">
      <c r="A2105" s="86" t="s">
        <v>3564</v>
      </c>
      <c r="B2105" s="87" t="s">
        <v>3563</v>
      </c>
      <c r="C2105" s="128">
        <v>5497</v>
      </c>
    </row>
    <row r="2106" spans="1:3" x14ac:dyDescent="0.2">
      <c r="A2106" s="86" t="s">
        <v>3562</v>
      </c>
      <c r="B2106" s="87" t="s">
        <v>3561</v>
      </c>
      <c r="C2106" s="128">
        <v>3686</v>
      </c>
    </row>
    <row r="2107" spans="1:3" x14ac:dyDescent="0.2">
      <c r="A2107" s="86" t="s">
        <v>3560</v>
      </c>
      <c r="B2107" s="87" t="s">
        <v>3559</v>
      </c>
      <c r="C2107" s="128">
        <v>4988</v>
      </c>
    </row>
    <row r="2108" spans="1:3" x14ac:dyDescent="0.2">
      <c r="A2108" s="86" t="s">
        <v>3558</v>
      </c>
      <c r="B2108" s="87" t="s">
        <v>3557</v>
      </c>
      <c r="C2108" s="128">
        <v>5580</v>
      </c>
    </row>
    <row r="2109" spans="1:3" x14ac:dyDescent="0.2">
      <c r="A2109" s="86" t="s">
        <v>3556</v>
      </c>
      <c r="B2109" s="87" t="s">
        <v>3555</v>
      </c>
      <c r="C2109" s="128">
        <v>3956</v>
      </c>
    </row>
    <row r="2110" spans="1:3" x14ac:dyDescent="0.2">
      <c r="A2110" s="86" t="s">
        <v>3554</v>
      </c>
      <c r="B2110" s="87" t="s">
        <v>3553</v>
      </c>
      <c r="C2110" s="128">
        <v>5176</v>
      </c>
    </row>
    <row r="2111" spans="1:3" x14ac:dyDescent="0.2">
      <c r="A2111" s="86" t="s">
        <v>3552</v>
      </c>
      <c r="B2111" s="87" t="s">
        <v>3551</v>
      </c>
      <c r="C2111" s="128">
        <v>4161</v>
      </c>
    </row>
    <row r="2112" spans="1:3" x14ac:dyDescent="0.2">
      <c r="A2112" s="86" t="s">
        <v>3550</v>
      </c>
      <c r="B2112" s="87" t="s">
        <v>3549</v>
      </c>
      <c r="C2112" s="128">
        <v>5961</v>
      </c>
    </row>
    <row r="2113" spans="1:3" x14ac:dyDescent="0.2">
      <c r="A2113" s="86" t="s">
        <v>3548</v>
      </c>
      <c r="B2113" s="87" t="s">
        <v>3547</v>
      </c>
      <c r="C2113" s="128">
        <v>4264</v>
      </c>
    </row>
    <row r="2114" spans="1:3" x14ac:dyDescent="0.2">
      <c r="A2114" s="86" t="s">
        <v>3546</v>
      </c>
      <c r="B2114" s="87" t="s">
        <v>3545</v>
      </c>
      <c r="C2114" s="128">
        <v>4057</v>
      </c>
    </row>
    <row r="2115" spans="1:3" x14ac:dyDescent="0.2">
      <c r="A2115" s="86" t="s">
        <v>3544</v>
      </c>
      <c r="B2115" s="87" t="s">
        <v>3543</v>
      </c>
      <c r="C2115" s="128">
        <v>4275</v>
      </c>
    </row>
    <row r="2116" spans="1:3" x14ac:dyDescent="0.2">
      <c r="A2116" s="86" t="s">
        <v>3542</v>
      </c>
      <c r="B2116" s="87" t="s">
        <v>3541</v>
      </c>
      <c r="C2116" s="128">
        <v>4020</v>
      </c>
    </row>
    <row r="2117" spans="1:3" x14ac:dyDescent="0.2">
      <c r="A2117" s="86" t="s">
        <v>3540</v>
      </c>
      <c r="B2117" s="87" t="s">
        <v>3539</v>
      </c>
      <c r="C2117" s="128">
        <v>3001</v>
      </c>
    </row>
    <row r="2118" spans="1:3" x14ac:dyDescent="0.2">
      <c r="A2118" s="86" t="s">
        <v>3538</v>
      </c>
      <c r="B2118" s="87" t="s">
        <v>3537</v>
      </c>
      <c r="C2118" s="128">
        <v>3673</v>
      </c>
    </row>
    <row r="2119" spans="1:3" x14ac:dyDescent="0.2">
      <c r="A2119" s="86" t="s">
        <v>3536</v>
      </c>
      <c r="B2119" s="87" t="s">
        <v>3535</v>
      </c>
      <c r="C2119" s="128">
        <v>0</v>
      </c>
    </row>
    <row r="2120" spans="1:3" x14ac:dyDescent="0.2">
      <c r="A2120" s="86" t="s">
        <v>3534</v>
      </c>
      <c r="B2120" s="87" t="s">
        <v>3533</v>
      </c>
      <c r="C2120" s="128">
        <v>3644</v>
      </c>
    </row>
    <row r="2121" spans="1:3" x14ac:dyDescent="0.2">
      <c r="A2121" s="86" t="s">
        <v>3532</v>
      </c>
      <c r="B2121" s="87" t="s">
        <v>3531</v>
      </c>
      <c r="C2121" s="128">
        <v>5497</v>
      </c>
    </row>
    <row r="2122" spans="1:3" x14ac:dyDescent="0.2">
      <c r="A2122" s="86" t="s">
        <v>3530</v>
      </c>
      <c r="B2122" s="87" t="s">
        <v>3529</v>
      </c>
      <c r="C2122" s="128">
        <v>3686</v>
      </c>
    </row>
    <row r="2123" spans="1:3" x14ac:dyDescent="0.2">
      <c r="A2123" s="86" t="s">
        <v>3528</v>
      </c>
      <c r="B2123" s="87" t="s">
        <v>3527</v>
      </c>
      <c r="C2123" s="128">
        <v>4988</v>
      </c>
    </row>
    <row r="2124" spans="1:3" x14ac:dyDescent="0.2">
      <c r="A2124" s="86" t="s">
        <v>3526</v>
      </c>
      <c r="B2124" s="87" t="s">
        <v>3525</v>
      </c>
      <c r="C2124" s="128">
        <v>5580</v>
      </c>
    </row>
    <row r="2125" spans="1:3" x14ac:dyDescent="0.2">
      <c r="A2125" s="86" t="s">
        <v>3524</v>
      </c>
      <c r="B2125" s="87" t="s">
        <v>3523</v>
      </c>
      <c r="C2125" s="128">
        <v>3956</v>
      </c>
    </row>
    <row r="2126" spans="1:3" x14ac:dyDescent="0.2">
      <c r="A2126" s="86" t="s">
        <v>3522</v>
      </c>
      <c r="B2126" s="87" t="s">
        <v>3521</v>
      </c>
      <c r="C2126" s="128">
        <v>0</v>
      </c>
    </row>
    <row r="2127" spans="1:3" x14ac:dyDescent="0.2">
      <c r="A2127" s="86" t="s">
        <v>3522</v>
      </c>
      <c r="B2127" s="87" t="s">
        <v>3521</v>
      </c>
      <c r="C2127" s="128">
        <v>5176</v>
      </c>
    </row>
    <row r="2128" spans="1:3" x14ac:dyDescent="0.2">
      <c r="A2128" s="86" t="s">
        <v>3520</v>
      </c>
      <c r="B2128" s="87" t="s">
        <v>3519</v>
      </c>
      <c r="C2128" s="128">
        <v>4562</v>
      </c>
    </row>
    <row r="2129" spans="1:3" x14ac:dyDescent="0.2">
      <c r="A2129" s="86" t="s">
        <v>3518</v>
      </c>
      <c r="B2129" s="87" t="s">
        <v>3517</v>
      </c>
      <c r="C2129" s="128">
        <v>4978</v>
      </c>
    </row>
    <row r="2130" spans="1:3" x14ac:dyDescent="0.2">
      <c r="A2130" s="86" t="s">
        <v>3516</v>
      </c>
      <c r="B2130" s="87" t="s">
        <v>3515</v>
      </c>
      <c r="C2130" s="128">
        <v>5829</v>
      </c>
    </row>
    <row r="2131" spans="1:3" x14ac:dyDescent="0.2">
      <c r="A2131" s="86" t="s">
        <v>3512</v>
      </c>
      <c r="B2131" s="87" t="s">
        <v>3511</v>
      </c>
      <c r="C2131" s="128">
        <v>4161</v>
      </c>
    </row>
    <row r="2132" spans="1:3" x14ac:dyDescent="0.2">
      <c r="A2132" s="86" t="s">
        <v>3500</v>
      </c>
      <c r="B2132" s="87" t="s">
        <v>3499</v>
      </c>
      <c r="C2132" s="128">
        <v>1321</v>
      </c>
    </row>
    <row r="2133" spans="1:3" x14ac:dyDescent="0.2">
      <c r="A2133" s="86" t="s">
        <v>3498</v>
      </c>
      <c r="B2133" s="87" t="s">
        <v>3497</v>
      </c>
      <c r="C2133" s="128">
        <v>1579</v>
      </c>
    </row>
    <row r="2134" spans="1:3" x14ac:dyDescent="0.2">
      <c r="A2134" s="86" t="s">
        <v>3496</v>
      </c>
      <c r="B2134" s="87" t="s">
        <v>3495</v>
      </c>
      <c r="C2134" s="128">
        <v>700</v>
      </c>
    </row>
    <row r="2135" spans="1:3" x14ac:dyDescent="0.2">
      <c r="A2135" s="86" t="s">
        <v>3494</v>
      </c>
      <c r="B2135" s="87" t="s">
        <v>3493</v>
      </c>
      <c r="C2135" s="128">
        <v>1220</v>
      </c>
    </row>
    <row r="2136" spans="1:3" x14ac:dyDescent="0.2">
      <c r="A2136" s="86" t="s">
        <v>3492</v>
      </c>
      <c r="B2136" s="87" t="s">
        <v>3491</v>
      </c>
      <c r="C2136" s="128">
        <v>933</v>
      </c>
    </row>
    <row r="2137" spans="1:3" x14ac:dyDescent="0.2">
      <c r="A2137" s="86" t="s">
        <v>3490</v>
      </c>
      <c r="B2137" s="87" t="s">
        <v>3489</v>
      </c>
      <c r="C2137" s="128">
        <v>2540</v>
      </c>
    </row>
    <row r="2138" spans="1:3" x14ac:dyDescent="0.2">
      <c r="A2138" s="86" t="s">
        <v>3488</v>
      </c>
      <c r="B2138" s="87" t="s">
        <v>3487</v>
      </c>
      <c r="C2138" s="128">
        <v>1220</v>
      </c>
    </row>
    <row r="2139" spans="1:3" x14ac:dyDescent="0.2">
      <c r="A2139" s="86" t="s">
        <v>3486</v>
      </c>
      <c r="B2139" s="87" t="s">
        <v>3485</v>
      </c>
      <c r="C2139" s="128">
        <v>1150</v>
      </c>
    </row>
    <row r="2140" spans="1:3" x14ac:dyDescent="0.2">
      <c r="A2140" s="86" t="s">
        <v>291</v>
      </c>
      <c r="B2140" s="87" t="s">
        <v>290</v>
      </c>
      <c r="C2140" s="128">
        <v>1962</v>
      </c>
    </row>
    <row r="2141" spans="1:3" x14ac:dyDescent="0.2">
      <c r="A2141" s="86" t="s">
        <v>387</v>
      </c>
      <c r="B2141" s="87" t="s">
        <v>381</v>
      </c>
      <c r="C2141" s="128">
        <v>4180</v>
      </c>
    </row>
    <row r="2142" spans="1:3" x14ac:dyDescent="0.2">
      <c r="A2142" s="86" t="s">
        <v>386</v>
      </c>
      <c r="B2142" s="87" t="s">
        <v>379</v>
      </c>
      <c r="C2142" s="128">
        <v>1794</v>
      </c>
    </row>
    <row r="2143" spans="1:3" x14ac:dyDescent="0.2">
      <c r="A2143" s="86" t="s">
        <v>385</v>
      </c>
      <c r="B2143" s="87" t="s">
        <v>377</v>
      </c>
      <c r="C2143" s="128">
        <v>2536</v>
      </c>
    </row>
    <row r="2144" spans="1:3" x14ac:dyDescent="0.2">
      <c r="A2144" s="86" t="s">
        <v>3484</v>
      </c>
      <c r="B2144" s="87" t="s">
        <v>440</v>
      </c>
      <c r="C2144" s="128">
        <v>1020</v>
      </c>
    </row>
    <row r="2145" spans="1:3" x14ac:dyDescent="0.2">
      <c r="A2145" s="86" t="s">
        <v>3483</v>
      </c>
      <c r="B2145" s="87" t="s">
        <v>3482</v>
      </c>
      <c r="C2145" s="128">
        <v>1336</v>
      </c>
    </row>
    <row r="2146" spans="1:3" x14ac:dyDescent="0.2">
      <c r="A2146" s="86" t="s">
        <v>3481</v>
      </c>
      <c r="B2146" s="87" t="s">
        <v>3480</v>
      </c>
      <c r="C2146" s="128">
        <v>1127</v>
      </c>
    </row>
    <row r="2147" spans="1:3" x14ac:dyDescent="0.2">
      <c r="A2147" s="86" t="s">
        <v>3479</v>
      </c>
      <c r="B2147" s="87" t="s">
        <v>3478</v>
      </c>
      <c r="C2147" s="128">
        <v>713</v>
      </c>
    </row>
    <row r="2148" spans="1:3" x14ac:dyDescent="0.2">
      <c r="A2148" s="86" t="s">
        <v>3477</v>
      </c>
      <c r="B2148" s="87" t="s">
        <v>3476</v>
      </c>
      <c r="C2148" s="128">
        <v>318</v>
      </c>
    </row>
    <row r="2149" spans="1:3" x14ac:dyDescent="0.2">
      <c r="A2149" s="86" t="s">
        <v>3475</v>
      </c>
      <c r="B2149" s="87" t="s">
        <v>3474</v>
      </c>
      <c r="C2149" s="128">
        <v>0</v>
      </c>
    </row>
    <row r="2150" spans="1:3" x14ac:dyDescent="0.2">
      <c r="A2150" s="86" t="s">
        <v>3473</v>
      </c>
      <c r="B2150" s="87" t="s">
        <v>3472</v>
      </c>
      <c r="C2150" s="128">
        <v>0</v>
      </c>
    </row>
    <row r="2151" spans="1:3" x14ac:dyDescent="0.2">
      <c r="A2151" s="86" t="s">
        <v>3473</v>
      </c>
      <c r="B2151" s="87" t="s">
        <v>3472</v>
      </c>
      <c r="C2151" s="128">
        <v>1218</v>
      </c>
    </row>
    <row r="2152" spans="1:3" x14ac:dyDescent="0.2">
      <c r="A2152" s="86" t="s">
        <v>3471</v>
      </c>
      <c r="B2152" s="87" t="s">
        <v>3470</v>
      </c>
      <c r="C2152" s="128">
        <v>1153</v>
      </c>
    </row>
    <row r="2153" spans="1:3" x14ac:dyDescent="0.2">
      <c r="A2153" s="86" t="s">
        <v>3469</v>
      </c>
      <c r="B2153" s="87" t="s">
        <v>3468</v>
      </c>
      <c r="C2153" s="128">
        <v>307.83</v>
      </c>
    </row>
    <row r="2154" spans="1:3" x14ac:dyDescent="0.2">
      <c r="A2154" s="86" t="s">
        <v>3467</v>
      </c>
      <c r="B2154" s="87" t="s">
        <v>3466</v>
      </c>
      <c r="C2154" s="128">
        <v>307.83000000000004</v>
      </c>
    </row>
    <row r="2155" spans="1:3" x14ac:dyDescent="0.2">
      <c r="A2155" s="86" t="s">
        <v>3465</v>
      </c>
      <c r="B2155" s="87" t="s">
        <v>3464</v>
      </c>
      <c r="C2155" s="128">
        <v>688</v>
      </c>
    </row>
    <row r="2156" spans="1:3" x14ac:dyDescent="0.2">
      <c r="A2156" s="86" t="s">
        <v>3463</v>
      </c>
      <c r="B2156" s="87" t="s">
        <v>3462</v>
      </c>
      <c r="C2156" s="128">
        <v>1464</v>
      </c>
    </row>
    <row r="2157" spans="1:3" x14ac:dyDescent="0.2">
      <c r="A2157" s="86" t="s">
        <v>289</v>
      </c>
      <c r="B2157" s="87" t="s">
        <v>288</v>
      </c>
      <c r="C2157" s="128">
        <v>1340</v>
      </c>
    </row>
    <row r="2158" spans="1:3" x14ac:dyDescent="0.2">
      <c r="A2158" s="86" t="s">
        <v>287</v>
      </c>
      <c r="B2158" s="87" t="s">
        <v>286</v>
      </c>
      <c r="C2158" s="128">
        <v>4188</v>
      </c>
    </row>
    <row r="2159" spans="1:3" x14ac:dyDescent="0.2">
      <c r="A2159" s="86" t="s">
        <v>3461</v>
      </c>
      <c r="B2159" s="87" t="s">
        <v>3460</v>
      </c>
      <c r="C2159" s="128">
        <v>1260</v>
      </c>
    </row>
    <row r="2160" spans="1:3" x14ac:dyDescent="0.2">
      <c r="A2160" s="86" t="s">
        <v>3459</v>
      </c>
      <c r="B2160" s="87" t="s">
        <v>3458</v>
      </c>
      <c r="C2160" s="128">
        <v>1457</v>
      </c>
    </row>
    <row r="2161" spans="1:3" x14ac:dyDescent="0.2">
      <c r="A2161" s="86" t="s">
        <v>3457</v>
      </c>
      <c r="B2161" s="87" t="s">
        <v>3456</v>
      </c>
      <c r="C2161" s="128">
        <v>1457</v>
      </c>
    </row>
    <row r="2162" spans="1:3" x14ac:dyDescent="0.2">
      <c r="A2162" s="86" t="s">
        <v>3455</v>
      </c>
      <c r="B2162" s="87" t="s">
        <v>3454</v>
      </c>
      <c r="C2162" s="128">
        <v>1347</v>
      </c>
    </row>
    <row r="2163" spans="1:3" x14ac:dyDescent="0.2">
      <c r="A2163" s="86" t="s">
        <v>3453</v>
      </c>
      <c r="B2163" s="87" t="s">
        <v>3452</v>
      </c>
      <c r="C2163" s="128">
        <v>1347</v>
      </c>
    </row>
    <row r="2164" spans="1:3" x14ac:dyDescent="0.2">
      <c r="A2164" s="86" t="s">
        <v>3451</v>
      </c>
      <c r="B2164" s="87" t="s">
        <v>3450</v>
      </c>
      <c r="C2164" s="128">
        <v>0</v>
      </c>
    </row>
    <row r="2165" spans="1:3" x14ac:dyDescent="0.2">
      <c r="A2165" s="86" t="s">
        <v>285</v>
      </c>
      <c r="B2165" s="87" t="s">
        <v>284</v>
      </c>
      <c r="C2165" s="128">
        <v>1340</v>
      </c>
    </row>
    <row r="2166" spans="1:3" x14ac:dyDescent="0.2">
      <c r="A2166" s="86" t="s">
        <v>283</v>
      </c>
      <c r="B2166" s="87" t="s">
        <v>282</v>
      </c>
      <c r="C2166" s="128">
        <v>2274</v>
      </c>
    </row>
    <row r="2167" spans="1:3" x14ac:dyDescent="0.2">
      <c r="A2167" s="86" t="s">
        <v>281</v>
      </c>
      <c r="B2167" s="87" t="s">
        <v>280</v>
      </c>
      <c r="C2167" s="128">
        <v>1340</v>
      </c>
    </row>
    <row r="2168" spans="1:3" x14ac:dyDescent="0.2">
      <c r="A2168" s="86" t="s">
        <v>279</v>
      </c>
      <c r="B2168" s="87" t="s">
        <v>278</v>
      </c>
      <c r="C2168" s="128">
        <v>1340</v>
      </c>
    </row>
    <row r="2169" spans="1:3" x14ac:dyDescent="0.2">
      <c r="A2169" s="86" t="s">
        <v>277</v>
      </c>
      <c r="B2169" s="87" t="s">
        <v>276</v>
      </c>
      <c r="C2169" s="128">
        <v>3616</v>
      </c>
    </row>
    <row r="2170" spans="1:3" x14ac:dyDescent="0.2">
      <c r="A2170" s="86" t="s">
        <v>275</v>
      </c>
      <c r="B2170" s="87" t="s">
        <v>274</v>
      </c>
      <c r="C2170" s="128">
        <v>488</v>
      </c>
    </row>
    <row r="2171" spans="1:3" x14ac:dyDescent="0.2">
      <c r="A2171" s="86" t="s">
        <v>273</v>
      </c>
      <c r="B2171" s="87" t="s">
        <v>272</v>
      </c>
      <c r="C2171" s="128">
        <v>0</v>
      </c>
    </row>
    <row r="2172" spans="1:3" x14ac:dyDescent="0.2">
      <c r="A2172" s="86" t="s">
        <v>271</v>
      </c>
      <c r="B2172" s="87" t="s">
        <v>270</v>
      </c>
      <c r="C2172" s="128">
        <v>354</v>
      </c>
    </row>
    <row r="2173" spans="1:3" x14ac:dyDescent="0.2">
      <c r="A2173" s="86" t="s">
        <v>269</v>
      </c>
      <c r="B2173" s="87" t="s">
        <v>268</v>
      </c>
      <c r="C2173" s="128">
        <v>1170</v>
      </c>
    </row>
    <row r="2174" spans="1:3" x14ac:dyDescent="0.2">
      <c r="A2174" s="86" t="s">
        <v>267</v>
      </c>
      <c r="B2174" s="87" t="s">
        <v>266</v>
      </c>
      <c r="C2174" s="128">
        <v>2340</v>
      </c>
    </row>
    <row r="2175" spans="1:3" x14ac:dyDescent="0.2">
      <c r="A2175" s="86" t="s">
        <v>265</v>
      </c>
      <c r="B2175" s="87" t="s">
        <v>264</v>
      </c>
      <c r="C2175" s="128">
        <v>1170</v>
      </c>
    </row>
    <row r="2176" spans="1:3" x14ac:dyDescent="0.2">
      <c r="A2176" s="86" t="s">
        <v>263</v>
      </c>
      <c r="B2176" s="87" t="s">
        <v>262</v>
      </c>
      <c r="C2176" s="128">
        <v>1340</v>
      </c>
    </row>
    <row r="2177" spans="1:3" x14ac:dyDescent="0.2">
      <c r="A2177" s="86" t="s">
        <v>261</v>
      </c>
      <c r="B2177" s="87" t="s">
        <v>260</v>
      </c>
      <c r="C2177" s="128">
        <v>1676</v>
      </c>
    </row>
    <row r="2178" spans="1:3" x14ac:dyDescent="0.2">
      <c r="A2178" s="86" t="s">
        <v>259</v>
      </c>
      <c r="B2178" s="87" t="s">
        <v>258</v>
      </c>
      <c r="C2178" s="128">
        <v>2320</v>
      </c>
    </row>
    <row r="2179" spans="1:3" x14ac:dyDescent="0.2">
      <c r="A2179" s="86" t="s">
        <v>257</v>
      </c>
      <c r="B2179" s="87" t="s">
        <v>256</v>
      </c>
      <c r="C2179" s="128">
        <v>2358</v>
      </c>
    </row>
    <row r="2180" spans="1:3" x14ac:dyDescent="0.2">
      <c r="A2180" s="86" t="s">
        <v>255</v>
      </c>
      <c r="B2180" s="87" t="s">
        <v>254</v>
      </c>
      <c r="C2180" s="128">
        <v>1604</v>
      </c>
    </row>
    <row r="2181" spans="1:3" x14ac:dyDescent="0.2">
      <c r="A2181" s="86" t="s">
        <v>253</v>
      </c>
      <c r="B2181" s="87" t="s">
        <v>252</v>
      </c>
      <c r="C2181" s="128">
        <v>764</v>
      </c>
    </row>
    <row r="2182" spans="1:3" x14ac:dyDescent="0.2">
      <c r="A2182" s="86" t="s">
        <v>251</v>
      </c>
      <c r="B2182" s="87" t="s">
        <v>250</v>
      </c>
      <c r="C2182" s="128">
        <v>654</v>
      </c>
    </row>
    <row r="2183" spans="1:3" x14ac:dyDescent="0.2">
      <c r="A2183" s="86" t="s">
        <v>249</v>
      </c>
      <c r="B2183" s="87" t="s">
        <v>248</v>
      </c>
      <c r="C2183" s="128">
        <v>1596</v>
      </c>
    </row>
    <row r="2184" spans="1:3" x14ac:dyDescent="0.2">
      <c r="A2184" s="86" t="s">
        <v>247</v>
      </c>
      <c r="B2184" s="87" t="s">
        <v>246</v>
      </c>
      <c r="C2184" s="128">
        <v>1674</v>
      </c>
    </row>
    <row r="2185" spans="1:3" x14ac:dyDescent="0.2">
      <c r="A2185" s="86" t="s">
        <v>3449</v>
      </c>
      <c r="B2185" s="87" t="s">
        <v>3448</v>
      </c>
      <c r="C2185" s="128">
        <v>1796</v>
      </c>
    </row>
    <row r="2186" spans="1:3" x14ac:dyDescent="0.2">
      <c r="A2186" s="86" t="s">
        <v>3447</v>
      </c>
      <c r="B2186" s="87" t="s">
        <v>3446</v>
      </c>
      <c r="C2186" s="128">
        <v>1571</v>
      </c>
    </row>
    <row r="2187" spans="1:3" x14ac:dyDescent="0.2">
      <c r="A2187" s="86" t="s">
        <v>3445</v>
      </c>
      <c r="B2187" s="87" t="s">
        <v>3444</v>
      </c>
      <c r="C2187" s="128">
        <v>2026</v>
      </c>
    </row>
    <row r="2188" spans="1:3" x14ac:dyDescent="0.2">
      <c r="A2188" s="86" t="s">
        <v>3443</v>
      </c>
      <c r="B2188" s="87" t="s">
        <v>3442</v>
      </c>
      <c r="C2188" s="128">
        <v>1481</v>
      </c>
    </row>
    <row r="2189" spans="1:3" x14ac:dyDescent="0.2">
      <c r="A2189" s="86" t="s">
        <v>245</v>
      </c>
      <c r="B2189" s="87" t="s">
        <v>244</v>
      </c>
      <c r="C2189" s="128">
        <v>665</v>
      </c>
    </row>
    <row r="2190" spans="1:3" x14ac:dyDescent="0.2">
      <c r="A2190" s="86" t="s">
        <v>3441</v>
      </c>
      <c r="B2190" s="87" t="s">
        <v>3440</v>
      </c>
      <c r="C2190" s="128">
        <v>2563</v>
      </c>
    </row>
    <row r="2191" spans="1:3" x14ac:dyDescent="0.2">
      <c r="A2191" s="86" t="s">
        <v>3439</v>
      </c>
      <c r="B2191" s="87" t="s">
        <v>3438</v>
      </c>
      <c r="C2191" s="128">
        <v>0</v>
      </c>
    </row>
    <row r="2192" spans="1:3" x14ac:dyDescent="0.2">
      <c r="A2192" s="86" t="s">
        <v>3437</v>
      </c>
      <c r="B2192" s="87" t="s">
        <v>3436</v>
      </c>
      <c r="C2192" s="128">
        <v>0</v>
      </c>
    </row>
    <row r="2193" spans="1:3" x14ac:dyDescent="0.2">
      <c r="A2193" s="86" t="s">
        <v>3437</v>
      </c>
      <c r="B2193" s="87" t="s">
        <v>3436</v>
      </c>
      <c r="C2193" s="128">
        <v>1047</v>
      </c>
    </row>
    <row r="2194" spans="1:3" x14ac:dyDescent="0.2">
      <c r="A2194" s="86" t="s">
        <v>3435</v>
      </c>
      <c r="B2194" s="87" t="s">
        <v>3434</v>
      </c>
      <c r="C2194" s="128">
        <v>1047</v>
      </c>
    </row>
    <row r="2195" spans="1:3" x14ac:dyDescent="0.2">
      <c r="A2195" s="86" t="s">
        <v>3433</v>
      </c>
      <c r="B2195" s="87" t="s">
        <v>3432</v>
      </c>
      <c r="C2195" s="128">
        <v>918</v>
      </c>
    </row>
    <row r="2196" spans="1:3" x14ac:dyDescent="0.2">
      <c r="A2196" s="86" t="s">
        <v>3431</v>
      </c>
      <c r="B2196" s="87" t="s">
        <v>3430</v>
      </c>
      <c r="C2196" s="128">
        <v>0</v>
      </c>
    </row>
    <row r="2197" spans="1:3" x14ac:dyDescent="0.2">
      <c r="A2197" s="86" t="s">
        <v>3431</v>
      </c>
      <c r="B2197" s="87" t="s">
        <v>3430</v>
      </c>
      <c r="C2197" s="128">
        <v>918</v>
      </c>
    </row>
    <row r="2198" spans="1:3" x14ac:dyDescent="0.2">
      <c r="A2198" s="86" t="s">
        <v>3429</v>
      </c>
      <c r="B2198" s="87" t="s">
        <v>3428</v>
      </c>
      <c r="C2198" s="128">
        <v>1109</v>
      </c>
    </row>
    <row r="2199" spans="1:3" x14ac:dyDescent="0.2">
      <c r="A2199" s="86" t="s">
        <v>3425</v>
      </c>
      <c r="B2199" s="87" t="s">
        <v>3424</v>
      </c>
      <c r="C2199" s="128">
        <v>919</v>
      </c>
    </row>
    <row r="2200" spans="1:3" x14ac:dyDescent="0.2">
      <c r="A2200" s="86" t="s">
        <v>3409</v>
      </c>
      <c r="B2200" s="87" t="s">
        <v>3408</v>
      </c>
      <c r="C2200" s="128">
        <v>3493</v>
      </c>
    </row>
    <row r="2201" spans="1:3" x14ac:dyDescent="0.2">
      <c r="A2201" s="86" t="s">
        <v>243</v>
      </c>
      <c r="B2201" s="87" t="s">
        <v>242</v>
      </c>
      <c r="C2201" s="128">
        <v>1962</v>
      </c>
    </row>
    <row r="2202" spans="1:3" x14ac:dyDescent="0.2">
      <c r="A2202" s="86" t="s">
        <v>243</v>
      </c>
      <c r="B2202" s="87" t="s">
        <v>242</v>
      </c>
      <c r="C2202" s="128">
        <v>0</v>
      </c>
    </row>
    <row r="2203" spans="1:3" x14ac:dyDescent="0.2">
      <c r="A2203" s="86" t="s">
        <v>384</v>
      </c>
      <c r="B2203" s="87" t="s">
        <v>383</v>
      </c>
      <c r="C2203" s="128">
        <v>2376</v>
      </c>
    </row>
    <row r="2204" spans="1:3" x14ac:dyDescent="0.2">
      <c r="A2204" s="86" t="s">
        <v>382</v>
      </c>
      <c r="B2204" s="87" t="s">
        <v>381</v>
      </c>
      <c r="C2204" s="128">
        <v>3610</v>
      </c>
    </row>
    <row r="2205" spans="1:3" x14ac:dyDescent="0.2">
      <c r="A2205" s="86" t="s">
        <v>380</v>
      </c>
      <c r="B2205" s="87" t="s">
        <v>379</v>
      </c>
      <c r="C2205" s="128">
        <v>0</v>
      </c>
    </row>
    <row r="2206" spans="1:3" x14ac:dyDescent="0.2">
      <c r="A2206" s="86" t="s">
        <v>378</v>
      </c>
      <c r="B2206" s="87" t="s">
        <v>377</v>
      </c>
      <c r="C2206" s="128">
        <v>2190</v>
      </c>
    </row>
    <row r="2207" spans="1:3" x14ac:dyDescent="0.2">
      <c r="A2207" s="86" t="s">
        <v>376</v>
      </c>
      <c r="B2207" s="87" t="s">
        <v>375</v>
      </c>
      <c r="C2207" s="128">
        <v>3141</v>
      </c>
    </row>
    <row r="2208" spans="1:3" x14ac:dyDescent="0.2">
      <c r="A2208" s="86" t="s">
        <v>3407</v>
      </c>
      <c r="B2208" s="87" t="s">
        <v>3406</v>
      </c>
      <c r="C2208" s="128">
        <v>3701</v>
      </c>
    </row>
    <row r="2209" spans="1:3" x14ac:dyDescent="0.2">
      <c r="A2209" s="86" t="s">
        <v>3405</v>
      </c>
      <c r="B2209" s="87" t="s">
        <v>3404</v>
      </c>
      <c r="C2209" s="128">
        <v>4501</v>
      </c>
    </row>
    <row r="2210" spans="1:3" x14ac:dyDescent="0.2">
      <c r="A2210" s="86" t="s">
        <v>3403</v>
      </c>
      <c r="B2210" s="87" t="s">
        <v>3402</v>
      </c>
      <c r="C2210" s="128">
        <v>3810</v>
      </c>
    </row>
    <row r="2211" spans="1:3" x14ac:dyDescent="0.2">
      <c r="A2211" s="86" t="s">
        <v>3401</v>
      </c>
      <c r="B2211" s="87" t="s">
        <v>3400</v>
      </c>
      <c r="C2211" s="128">
        <v>3164</v>
      </c>
    </row>
    <row r="2212" spans="1:3" x14ac:dyDescent="0.2">
      <c r="A2212" s="86" t="s">
        <v>3399</v>
      </c>
      <c r="B2212" s="87" t="s">
        <v>3398</v>
      </c>
      <c r="C2212" s="128">
        <v>4382</v>
      </c>
    </row>
    <row r="2213" spans="1:3" x14ac:dyDescent="0.2">
      <c r="A2213" s="86" t="s">
        <v>3397</v>
      </c>
      <c r="B2213" s="87" t="s">
        <v>3396</v>
      </c>
      <c r="C2213" s="128">
        <v>3490</v>
      </c>
    </row>
    <row r="2214" spans="1:3" x14ac:dyDescent="0.2">
      <c r="A2214" s="86" t="s">
        <v>3395</v>
      </c>
      <c r="B2214" s="87" t="s">
        <v>3394</v>
      </c>
      <c r="C2214" s="128">
        <v>3616</v>
      </c>
    </row>
    <row r="2215" spans="1:3" x14ac:dyDescent="0.2">
      <c r="A2215" s="86" t="s">
        <v>3393</v>
      </c>
      <c r="B2215" s="87" t="s">
        <v>3392</v>
      </c>
      <c r="C2215" s="128">
        <v>3686</v>
      </c>
    </row>
    <row r="2216" spans="1:3" x14ac:dyDescent="0.2">
      <c r="A2216" s="86" t="s">
        <v>3391</v>
      </c>
      <c r="B2216" s="87" t="s">
        <v>3390</v>
      </c>
      <c r="C2216" s="128">
        <v>3207</v>
      </c>
    </row>
    <row r="2217" spans="1:3" x14ac:dyDescent="0.2">
      <c r="A2217" s="86" t="s">
        <v>3389</v>
      </c>
      <c r="B2217" s="87" t="s">
        <v>3388</v>
      </c>
      <c r="C2217" s="128">
        <v>3873</v>
      </c>
    </row>
    <row r="2218" spans="1:3" x14ac:dyDescent="0.2">
      <c r="A2218" s="86" t="s">
        <v>3387</v>
      </c>
      <c r="B2218" s="87" t="s">
        <v>3386</v>
      </c>
      <c r="C2218" s="128">
        <v>4047</v>
      </c>
    </row>
    <row r="2219" spans="1:3" x14ac:dyDescent="0.2">
      <c r="A2219" s="86" t="s">
        <v>3385</v>
      </c>
      <c r="B2219" s="87" t="s">
        <v>3384</v>
      </c>
      <c r="C2219" s="128">
        <v>4531</v>
      </c>
    </row>
    <row r="2220" spans="1:3" x14ac:dyDescent="0.2">
      <c r="A2220" s="86" t="s">
        <v>3383</v>
      </c>
      <c r="B2220" s="87" t="s">
        <v>3382</v>
      </c>
      <c r="C2220" s="128">
        <v>4892</v>
      </c>
    </row>
    <row r="2221" spans="1:3" x14ac:dyDescent="0.2">
      <c r="A2221" s="86" t="s">
        <v>3381</v>
      </c>
      <c r="B2221" s="87" t="s">
        <v>3380</v>
      </c>
      <c r="C2221" s="128">
        <v>5328</v>
      </c>
    </row>
    <row r="2222" spans="1:3" x14ac:dyDescent="0.2">
      <c r="A2222" s="86" t="s">
        <v>3379</v>
      </c>
      <c r="B2222" s="87" t="s">
        <v>3378</v>
      </c>
      <c r="C2222" s="128">
        <v>0</v>
      </c>
    </row>
    <row r="2223" spans="1:3" x14ac:dyDescent="0.2">
      <c r="A2223" s="86" t="s">
        <v>3379</v>
      </c>
      <c r="B2223" s="87" t="s">
        <v>3378</v>
      </c>
      <c r="C2223" s="128">
        <v>1535</v>
      </c>
    </row>
    <row r="2224" spans="1:3" x14ac:dyDescent="0.2">
      <c r="A2224" s="86" t="s">
        <v>3377</v>
      </c>
      <c r="B2224" s="87" t="s">
        <v>3376</v>
      </c>
      <c r="C2224" s="128">
        <v>4514</v>
      </c>
    </row>
    <row r="2225" spans="1:3" x14ac:dyDescent="0.2">
      <c r="A2225" s="86" t="s">
        <v>3423</v>
      </c>
      <c r="B2225" s="87" t="s">
        <v>3422</v>
      </c>
      <c r="C2225" s="128">
        <v>3705</v>
      </c>
    </row>
    <row r="2226" spans="1:3" x14ac:dyDescent="0.2">
      <c r="A2226" s="86" t="s">
        <v>3375</v>
      </c>
      <c r="B2226" s="87" t="s">
        <v>3374</v>
      </c>
      <c r="C2226" s="128">
        <v>3948</v>
      </c>
    </row>
    <row r="2227" spans="1:3" x14ac:dyDescent="0.2">
      <c r="A2227" s="86" t="s">
        <v>3373</v>
      </c>
      <c r="B2227" s="87" t="s">
        <v>3372</v>
      </c>
      <c r="C2227" s="128">
        <v>3710</v>
      </c>
    </row>
    <row r="2228" spans="1:3" x14ac:dyDescent="0.2">
      <c r="A2228" s="86" t="s">
        <v>3373</v>
      </c>
      <c r="B2228" s="87" t="s">
        <v>3372</v>
      </c>
      <c r="C2228" s="128">
        <v>0</v>
      </c>
    </row>
    <row r="2229" spans="1:3" x14ac:dyDescent="0.2">
      <c r="A2229" s="86" t="s">
        <v>3371</v>
      </c>
      <c r="B2229" s="87" t="s">
        <v>3370</v>
      </c>
      <c r="C2229" s="128">
        <v>4161</v>
      </c>
    </row>
    <row r="2230" spans="1:3" x14ac:dyDescent="0.2">
      <c r="A2230" s="86" t="s">
        <v>3369</v>
      </c>
      <c r="B2230" s="87" t="s">
        <v>3368</v>
      </c>
      <c r="C2230" s="128">
        <v>0</v>
      </c>
    </row>
    <row r="2231" spans="1:3" x14ac:dyDescent="0.2">
      <c r="A2231" s="86" t="s">
        <v>3367</v>
      </c>
      <c r="B2231" s="87" t="s">
        <v>3366</v>
      </c>
      <c r="C2231" s="128">
        <v>4525</v>
      </c>
    </row>
    <row r="2232" spans="1:3" x14ac:dyDescent="0.2">
      <c r="A2232" s="86" t="s">
        <v>3365</v>
      </c>
      <c r="B2232" s="87" t="s">
        <v>3364</v>
      </c>
      <c r="C2232" s="128">
        <v>3722</v>
      </c>
    </row>
    <row r="2233" spans="1:3" x14ac:dyDescent="0.2">
      <c r="A2233" s="86" t="s">
        <v>3363</v>
      </c>
      <c r="B2233" s="87" t="s">
        <v>3362</v>
      </c>
      <c r="C2233" s="128">
        <v>3719</v>
      </c>
    </row>
    <row r="2234" spans="1:3" x14ac:dyDescent="0.2">
      <c r="A2234" s="86" t="s">
        <v>3361</v>
      </c>
      <c r="B2234" s="87" t="s">
        <v>3360</v>
      </c>
      <c r="C2234" s="128">
        <v>3734</v>
      </c>
    </row>
    <row r="2235" spans="1:3" x14ac:dyDescent="0.2">
      <c r="A2235" s="86" t="s">
        <v>3359</v>
      </c>
      <c r="B2235" s="87" t="s">
        <v>3358</v>
      </c>
      <c r="C2235" s="128">
        <v>3236</v>
      </c>
    </row>
    <row r="2236" spans="1:3" x14ac:dyDescent="0.2">
      <c r="A2236" s="86" t="s">
        <v>3357</v>
      </c>
      <c r="B2236" s="87" t="s">
        <v>3356</v>
      </c>
      <c r="C2236" s="128">
        <v>3236</v>
      </c>
    </row>
    <row r="2237" spans="1:3" x14ac:dyDescent="0.2">
      <c r="A2237" s="86" t="s">
        <v>3355</v>
      </c>
      <c r="B2237" s="87" t="s">
        <v>3354</v>
      </c>
      <c r="C2237" s="128">
        <v>3854</v>
      </c>
    </row>
    <row r="2238" spans="1:3" x14ac:dyDescent="0.2">
      <c r="A2238" s="86" t="s">
        <v>3353</v>
      </c>
      <c r="B2238" s="87" t="s">
        <v>3352</v>
      </c>
      <c r="C2238" s="128">
        <v>3854</v>
      </c>
    </row>
    <row r="2239" spans="1:3" x14ac:dyDescent="0.2">
      <c r="A2239" s="86" t="s">
        <v>3351</v>
      </c>
      <c r="B2239" s="87" t="s">
        <v>3350</v>
      </c>
      <c r="C2239" s="128">
        <v>3601</v>
      </c>
    </row>
    <row r="2240" spans="1:3" x14ac:dyDescent="0.2">
      <c r="A2240" s="86" t="s">
        <v>3349</v>
      </c>
      <c r="B2240" s="87" t="s">
        <v>3348</v>
      </c>
      <c r="C2240" s="128">
        <v>3450</v>
      </c>
    </row>
    <row r="2241" spans="1:3" x14ac:dyDescent="0.2">
      <c r="A2241" s="86" t="s">
        <v>3347</v>
      </c>
      <c r="B2241" s="87" t="s">
        <v>3346</v>
      </c>
      <c r="C2241" s="128">
        <v>3450</v>
      </c>
    </row>
    <row r="2242" spans="1:3" x14ac:dyDescent="0.2">
      <c r="A2242" s="86" t="s">
        <v>3345</v>
      </c>
      <c r="B2242" s="87" t="s">
        <v>3344</v>
      </c>
      <c r="C2242" s="128">
        <v>3693</v>
      </c>
    </row>
    <row r="2243" spans="1:3" x14ac:dyDescent="0.2">
      <c r="A2243" s="86" t="s">
        <v>3343</v>
      </c>
      <c r="B2243" s="87" t="s">
        <v>3342</v>
      </c>
      <c r="C2243" s="128">
        <v>3693</v>
      </c>
    </row>
    <row r="2244" spans="1:3" x14ac:dyDescent="0.2">
      <c r="A2244" s="86" t="s">
        <v>3341</v>
      </c>
      <c r="B2244" s="87" t="s">
        <v>3340</v>
      </c>
      <c r="C2244" s="128">
        <v>3753</v>
      </c>
    </row>
    <row r="2245" spans="1:3" x14ac:dyDescent="0.2">
      <c r="A2245" s="86" t="s">
        <v>3341</v>
      </c>
      <c r="B2245" s="87" t="s">
        <v>3340</v>
      </c>
      <c r="C2245" s="128">
        <v>0</v>
      </c>
    </row>
    <row r="2246" spans="1:3" x14ac:dyDescent="0.2">
      <c r="A2246" s="86" t="s">
        <v>3339</v>
      </c>
      <c r="B2246" s="87" t="s">
        <v>3338</v>
      </c>
      <c r="C2246" s="128">
        <v>3753</v>
      </c>
    </row>
    <row r="2247" spans="1:3" x14ac:dyDescent="0.2">
      <c r="A2247" s="86" t="s">
        <v>3339</v>
      </c>
      <c r="B2247" s="87" t="s">
        <v>3338</v>
      </c>
      <c r="C2247" s="128">
        <v>0</v>
      </c>
    </row>
    <row r="2248" spans="1:3" x14ac:dyDescent="0.2">
      <c r="A2248" s="86" t="s">
        <v>3337</v>
      </c>
      <c r="B2248" s="87" t="s">
        <v>3336</v>
      </c>
      <c r="C2248" s="128">
        <v>3821</v>
      </c>
    </row>
    <row r="2249" spans="1:3" x14ac:dyDescent="0.2">
      <c r="A2249" s="86" t="s">
        <v>3335</v>
      </c>
      <c r="B2249" s="87" t="s">
        <v>3334</v>
      </c>
      <c r="C2249" s="128">
        <v>4091</v>
      </c>
    </row>
    <row r="2250" spans="1:3" x14ac:dyDescent="0.2">
      <c r="A2250" s="86" t="s">
        <v>3333</v>
      </c>
      <c r="B2250" s="87" t="s">
        <v>3332</v>
      </c>
      <c r="C2250" s="128">
        <v>6060</v>
      </c>
    </row>
    <row r="2251" spans="1:3" x14ac:dyDescent="0.2">
      <c r="A2251" s="86" t="s">
        <v>3331</v>
      </c>
      <c r="B2251" s="87" t="s">
        <v>3330</v>
      </c>
      <c r="C2251" s="128">
        <v>7160</v>
      </c>
    </row>
    <row r="2252" spans="1:3" x14ac:dyDescent="0.2">
      <c r="A2252" s="86" t="s">
        <v>3329</v>
      </c>
      <c r="B2252" s="87" t="s">
        <v>3328</v>
      </c>
      <c r="C2252" s="128">
        <v>7194</v>
      </c>
    </row>
    <row r="2253" spans="1:3" x14ac:dyDescent="0.2">
      <c r="A2253" s="86" t="s">
        <v>3327</v>
      </c>
      <c r="B2253" s="87" t="s">
        <v>3326</v>
      </c>
      <c r="C2253" s="128">
        <v>5054</v>
      </c>
    </row>
    <row r="2254" spans="1:3" x14ac:dyDescent="0.2">
      <c r="A2254" s="86" t="s">
        <v>3421</v>
      </c>
      <c r="B2254" s="87" t="s">
        <v>3420</v>
      </c>
      <c r="C2254" s="128">
        <v>1041</v>
      </c>
    </row>
    <row r="2255" spans="1:3" x14ac:dyDescent="0.2">
      <c r="A2255" s="86" t="s">
        <v>241</v>
      </c>
      <c r="B2255" s="87" t="s">
        <v>240</v>
      </c>
      <c r="C2255" s="128">
        <v>2984</v>
      </c>
    </row>
    <row r="2256" spans="1:3" x14ac:dyDescent="0.2">
      <c r="A2256" s="86" t="s">
        <v>239</v>
      </c>
      <c r="B2256" s="87" t="s">
        <v>238</v>
      </c>
      <c r="C2256" s="128">
        <v>1449</v>
      </c>
    </row>
    <row r="2257" spans="1:3" x14ac:dyDescent="0.2">
      <c r="A2257" s="86" t="s">
        <v>237</v>
      </c>
      <c r="B2257" s="87" t="s">
        <v>236</v>
      </c>
      <c r="C2257" s="128">
        <v>0</v>
      </c>
    </row>
    <row r="2258" spans="1:3" x14ac:dyDescent="0.2">
      <c r="A2258" s="86" t="s">
        <v>237</v>
      </c>
      <c r="B2258" s="87" t="s">
        <v>236</v>
      </c>
      <c r="C2258" s="128">
        <v>2004</v>
      </c>
    </row>
    <row r="2259" spans="1:3" x14ac:dyDescent="0.2">
      <c r="A2259" s="86" t="s">
        <v>235</v>
      </c>
      <c r="B2259" s="87" t="s">
        <v>234</v>
      </c>
      <c r="C2259" s="128">
        <v>2036</v>
      </c>
    </row>
    <row r="2260" spans="1:3" x14ac:dyDescent="0.2">
      <c r="A2260" s="86" t="s">
        <v>233</v>
      </c>
      <c r="B2260" s="87" t="s">
        <v>232</v>
      </c>
      <c r="C2260" s="128">
        <v>2102</v>
      </c>
    </row>
    <row r="2261" spans="1:3" x14ac:dyDescent="0.2">
      <c r="A2261" s="86" t="s">
        <v>231</v>
      </c>
      <c r="B2261" s="87" t="s">
        <v>230</v>
      </c>
      <c r="C2261" s="128">
        <v>1619</v>
      </c>
    </row>
    <row r="2262" spans="1:3" x14ac:dyDescent="0.2">
      <c r="A2262" s="86" t="s">
        <v>229</v>
      </c>
      <c r="B2262" s="87" t="s">
        <v>228</v>
      </c>
      <c r="C2262" s="128">
        <v>1061</v>
      </c>
    </row>
    <row r="2263" spans="1:3" x14ac:dyDescent="0.2">
      <c r="A2263" s="86" t="s">
        <v>227</v>
      </c>
      <c r="B2263" s="87" t="s">
        <v>226</v>
      </c>
      <c r="C2263" s="128">
        <v>2549</v>
      </c>
    </row>
    <row r="2264" spans="1:3" x14ac:dyDescent="0.2">
      <c r="A2264" s="86" t="s">
        <v>225</v>
      </c>
      <c r="B2264" s="87" t="s">
        <v>224</v>
      </c>
      <c r="C2264" s="128">
        <v>2984</v>
      </c>
    </row>
    <row r="2265" spans="1:3" x14ac:dyDescent="0.2">
      <c r="A2265" s="86" t="s">
        <v>223</v>
      </c>
      <c r="B2265" s="87" t="s">
        <v>222</v>
      </c>
      <c r="C2265" s="128">
        <v>3123</v>
      </c>
    </row>
    <row r="2266" spans="1:3" x14ac:dyDescent="0.2">
      <c r="A2266" s="86" t="s">
        <v>221</v>
      </c>
      <c r="B2266" s="87" t="s">
        <v>220</v>
      </c>
      <c r="C2266" s="128">
        <v>279</v>
      </c>
    </row>
    <row r="2267" spans="1:3" x14ac:dyDescent="0.2">
      <c r="A2267" s="86" t="s">
        <v>374</v>
      </c>
      <c r="B2267" s="87" t="s">
        <v>373</v>
      </c>
      <c r="C2267" s="128">
        <v>363</v>
      </c>
    </row>
    <row r="2268" spans="1:3" x14ac:dyDescent="0.2">
      <c r="A2268" s="86" t="s">
        <v>219</v>
      </c>
      <c r="B2268" s="87" t="s">
        <v>218</v>
      </c>
      <c r="C2268" s="128">
        <v>0</v>
      </c>
    </row>
    <row r="2269" spans="1:3" x14ac:dyDescent="0.2">
      <c r="A2269" s="86" t="s">
        <v>217</v>
      </c>
      <c r="B2269" s="87" t="s">
        <v>216</v>
      </c>
      <c r="C2269" s="128">
        <v>4733</v>
      </c>
    </row>
    <row r="2270" spans="1:3" x14ac:dyDescent="0.2">
      <c r="A2270" s="86" t="s">
        <v>215</v>
      </c>
      <c r="B2270" s="87" t="s">
        <v>214</v>
      </c>
      <c r="C2270" s="128">
        <v>3335.4</v>
      </c>
    </row>
    <row r="2271" spans="1:3" x14ac:dyDescent="0.2">
      <c r="A2271" s="86" t="s">
        <v>211</v>
      </c>
      <c r="B2271" s="87" t="s">
        <v>210</v>
      </c>
      <c r="C2271" s="128">
        <v>0</v>
      </c>
    </row>
    <row r="2272" spans="1:3" x14ac:dyDescent="0.2">
      <c r="A2272" s="86" t="s">
        <v>3325</v>
      </c>
      <c r="B2272" s="87" t="s">
        <v>3324</v>
      </c>
      <c r="C2272" s="128">
        <v>4470</v>
      </c>
    </row>
    <row r="2273" spans="1:3" x14ac:dyDescent="0.2">
      <c r="A2273" s="86" t="s">
        <v>3323</v>
      </c>
      <c r="B2273" s="87" t="s">
        <v>3322</v>
      </c>
      <c r="C2273" s="128">
        <v>4388</v>
      </c>
    </row>
    <row r="2274" spans="1:3" x14ac:dyDescent="0.2">
      <c r="A2274" s="86" t="s">
        <v>3321</v>
      </c>
      <c r="B2274" s="87" t="s">
        <v>3320</v>
      </c>
      <c r="C2274" s="128">
        <v>3806</v>
      </c>
    </row>
    <row r="2275" spans="1:3" x14ac:dyDescent="0.2">
      <c r="A2275" s="86" t="s">
        <v>3319</v>
      </c>
      <c r="B2275" s="87" t="s">
        <v>3318</v>
      </c>
      <c r="C2275" s="128">
        <v>4163</v>
      </c>
    </row>
    <row r="2276" spans="1:3" x14ac:dyDescent="0.2">
      <c r="A2276" s="86" t="s">
        <v>3317</v>
      </c>
      <c r="B2276" s="87" t="s">
        <v>3316</v>
      </c>
      <c r="C2276" s="128">
        <v>4508</v>
      </c>
    </row>
    <row r="2277" spans="1:3" x14ac:dyDescent="0.2">
      <c r="A2277" s="86" t="s">
        <v>3315</v>
      </c>
      <c r="B2277" s="87" t="s">
        <v>3314</v>
      </c>
      <c r="C2277" s="128">
        <v>7913</v>
      </c>
    </row>
    <row r="2278" spans="1:3" x14ac:dyDescent="0.2">
      <c r="A2278" s="86" t="s">
        <v>3313</v>
      </c>
      <c r="B2278" s="87" t="s">
        <v>3312</v>
      </c>
      <c r="C2278" s="128">
        <v>4620</v>
      </c>
    </row>
    <row r="2279" spans="1:3" x14ac:dyDescent="0.2">
      <c r="A2279" s="86" t="s">
        <v>3311</v>
      </c>
      <c r="B2279" s="87" t="s">
        <v>3310</v>
      </c>
      <c r="C2279" s="128">
        <v>994</v>
      </c>
    </row>
    <row r="2280" spans="1:3" x14ac:dyDescent="0.2">
      <c r="A2280" s="86" t="s">
        <v>3307</v>
      </c>
      <c r="B2280" s="87" t="s">
        <v>3306</v>
      </c>
      <c r="C2280" s="128">
        <v>1763</v>
      </c>
    </row>
    <row r="2281" spans="1:3" x14ac:dyDescent="0.2">
      <c r="A2281" s="86" t="s">
        <v>9389</v>
      </c>
      <c r="B2281" s="87" t="s">
        <v>9388</v>
      </c>
      <c r="C2281" s="128">
        <v>0</v>
      </c>
    </row>
    <row r="2282" spans="1:3" x14ac:dyDescent="0.2">
      <c r="A2282" s="86" t="s">
        <v>9387</v>
      </c>
      <c r="B2282" s="87" t="s">
        <v>4129</v>
      </c>
      <c r="C2282" s="128">
        <v>333.03000000000003</v>
      </c>
    </row>
    <row r="2283" spans="1:3" x14ac:dyDescent="0.2">
      <c r="A2283" s="86" t="s">
        <v>9386</v>
      </c>
      <c r="B2283" s="87" t="s">
        <v>9385</v>
      </c>
      <c r="C2283" s="128">
        <v>13.270000000000001</v>
      </c>
    </row>
    <row r="2284" spans="1:3" x14ac:dyDescent="0.2">
      <c r="A2284" s="86" t="s">
        <v>9384</v>
      </c>
      <c r="B2284" s="87" t="s">
        <v>444</v>
      </c>
      <c r="C2284" s="128">
        <v>13</v>
      </c>
    </row>
    <row r="2285" spans="1:3" x14ac:dyDescent="0.2">
      <c r="A2285" s="86" t="s">
        <v>9383</v>
      </c>
      <c r="B2285" s="87" t="s">
        <v>9382</v>
      </c>
      <c r="C2285" s="128">
        <v>106</v>
      </c>
    </row>
    <row r="2286" spans="1:3" x14ac:dyDescent="0.2">
      <c r="A2286" s="86" t="s">
        <v>9381</v>
      </c>
      <c r="B2286" s="87" t="s">
        <v>9380</v>
      </c>
      <c r="C2286" s="128">
        <v>197</v>
      </c>
    </row>
    <row r="2287" spans="1:3" x14ac:dyDescent="0.2">
      <c r="A2287" s="86" t="s">
        <v>9379</v>
      </c>
      <c r="B2287" s="87" t="s">
        <v>9378</v>
      </c>
      <c r="C2287" s="128">
        <v>36</v>
      </c>
    </row>
    <row r="2288" spans="1:3" x14ac:dyDescent="0.2">
      <c r="A2288" s="86" t="s">
        <v>9377</v>
      </c>
      <c r="B2288" s="87" t="s">
        <v>9376</v>
      </c>
      <c r="C2288" s="128">
        <v>46</v>
      </c>
    </row>
    <row r="2289" spans="1:3" x14ac:dyDescent="0.2">
      <c r="A2289" s="86" t="s">
        <v>9375</v>
      </c>
      <c r="B2289" s="87" t="s">
        <v>9374</v>
      </c>
      <c r="C2289" s="128">
        <v>46</v>
      </c>
    </row>
    <row r="2290" spans="1:3" x14ac:dyDescent="0.2">
      <c r="A2290" s="86" t="s">
        <v>9373</v>
      </c>
      <c r="B2290" s="87" t="s">
        <v>9372</v>
      </c>
      <c r="C2290" s="128">
        <v>167</v>
      </c>
    </row>
    <row r="2291" spans="1:3" x14ac:dyDescent="0.2">
      <c r="A2291" s="86" t="s">
        <v>9371</v>
      </c>
      <c r="B2291" s="87" t="s">
        <v>9370</v>
      </c>
      <c r="C2291" s="128">
        <v>181</v>
      </c>
    </row>
    <row r="2292" spans="1:3" x14ac:dyDescent="0.2">
      <c r="A2292" s="86" t="s">
        <v>9369</v>
      </c>
      <c r="B2292" s="87" t="s">
        <v>9368</v>
      </c>
      <c r="C2292" s="128">
        <v>210</v>
      </c>
    </row>
    <row r="2293" spans="1:3" x14ac:dyDescent="0.2">
      <c r="A2293" s="86" t="s">
        <v>9367</v>
      </c>
      <c r="B2293" s="87" t="s">
        <v>9366</v>
      </c>
      <c r="C2293" s="128">
        <v>246</v>
      </c>
    </row>
    <row r="2294" spans="1:3" x14ac:dyDescent="0.2">
      <c r="A2294" s="86" t="s">
        <v>9365</v>
      </c>
      <c r="B2294" s="87" t="s">
        <v>9364</v>
      </c>
      <c r="C2294" s="128">
        <v>0</v>
      </c>
    </row>
    <row r="2295" spans="1:3" x14ac:dyDescent="0.2">
      <c r="A2295" s="86" t="s">
        <v>9363</v>
      </c>
      <c r="B2295" s="87" t="s">
        <v>9362</v>
      </c>
      <c r="C2295" s="128">
        <v>198</v>
      </c>
    </row>
    <row r="2296" spans="1:3" x14ac:dyDescent="0.2">
      <c r="A2296" s="86" t="s">
        <v>9361</v>
      </c>
      <c r="B2296" s="87" t="s">
        <v>9360</v>
      </c>
      <c r="C2296" s="128">
        <v>254</v>
      </c>
    </row>
    <row r="2297" spans="1:3" x14ac:dyDescent="0.2">
      <c r="A2297" s="86" t="s">
        <v>9359</v>
      </c>
      <c r="B2297" s="87" t="s">
        <v>9358</v>
      </c>
      <c r="C2297" s="128">
        <v>286</v>
      </c>
    </row>
    <row r="2298" spans="1:3" x14ac:dyDescent="0.2">
      <c r="A2298" s="86" t="s">
        <v>9357</v>
      </c>
      <c r="B2298" s="87" t="s">
        <v>9356</v>
      </c>
      <c r="C2298" s="128">
        <v>339</v>
      </c>
    </row>
    <row r="2299" spans="1:3" x14ac:dyDescent="0.2">
      <c r="A2299" s="86" t="s">
        <v>9355</v>
      </c>
      <c r="B2299" s="87" t="s">
        <v>9354</v>
      </c>
      <c r="C2299" s="128">
        <v>0</v>
      </c>
    </row>
    <row r="2300" spans="1:3" x14ac:dyDescent="0.2">
      <c r="A2300" s="86" t="s">
        <v>9353</v>
      </c>
      <c r="B2300" s="87" t="s">
        <v>9352</v>
      </c>
      <c r="C2300" s="128">
        <v>216</v>
      </c>
    </row>
    <row r="2301" spans="1:3" x14ac:dyDescent="0.2">
      <c r="A2301" s="86" t="s">
        <v>9351</v>
      </c>
      <c r="B2301" s="87" t="s">
        <v>9350</v>
      </c>
      <c r="C2301" s="128">
        <v>216</v>
      </c>
    </row>
    <row r="2302" spans="1:3" x14ac:dyDescent="0.2">
      <c r="A2302" s="86" t="s">
        <v>9349</v>
      </c>
      <c r="B2302" s="87" t="s">
        <v>9348</v>
      </c>
      <c r="C2302" s="128">
        <v>215.6</v>
      </c>
    </row>
    <row r="2303" spans="1:3" x14ac:dyDescent="0.2">
      <c r="A2303" s="86" t="s">
        <v>9347</v>
      </c>
      <c r="B2303" s="87" t="s">
        <v>9346</v>
      </c>
      <c r="C2303" s="128">
        <v>216</v>
      </c>
    </row>
    <row r="2304" spans="1:3" x14ac:dyDescent="0.2">
      <c r="A2304" s="86" t="s">
        <v>9345</v>
      </c>
      <c r="B2304" s="87" t="s">
        <v>482</v>
      </c>
      <c r="C2304" s="128">
        <v>216</v>
      </c>
    </row>
    <row r="2305" spans="1:3" x14ac:dyDescent="0.2">
      <c r="A2305" s="86" t="s">
        <v>9344</v>
      </c>
      <c r="B2305" s="87" t="s">
        <v>480</v>
      </c>
      <c r="C2305" s="128">
        <v>216</v>
      </c>
    </row>
    <row r="2306" spans="1:3" x14ac:dyDescent="0.2">
      <c r="A2306" s="86" t="s">
        <v>9343</v>
      </c>
      <c r="B2306" s="87" t="s">
        <v>478</v>
      </c>
      <c r="C2306" s="128">
        <v>216</v>
      </c>
    </row>
    <row r="2307" spans="1:3" x14ac:dyDescent="0.2">
      <c r="A2307" s="86" t="s">
        <v>9342</v>
      </c>
      <c r="B2307" s="87" t="s">
        <v>9341</v>
      </c>
      <c r="C2307" s="128">
        <v>216</v>
      </c>
    </row>
    <row r="2308" spans="1:3" x14ac:dyDescent="0.2">
      <c r="A2308" s="86" t="s">
        <v>9340</v>
      </c>
      <c r="B2308" s="87" t="s">
        <v>9339</v>
      </c>
      <c r="C2308" s="128">
        <v>216</v>
      </c>
    </row>
    <row r="2309" spans="1:3" x14ac:dyDescent="0.2">
      <c r="A2309" s="86" t="s">
        <v>9338</v>
      </c>
      <c r="B2309" s="87" t="s">
        <v>9337</v>
      </c>
      <c r="C2309" s="128">
        <v>216</v>
      </c>
    </row>
    <row r="2310" spans="1:3" x14ac:dyDescent="0.2">
      <c r="A2310" s="86" t="s">
        <v>9336</v>
      </c>
      <c r="B2310" s="87" t="s">
        <v>9335</v>
      </c>
      <c r="C2310" s="128">
        <v>216</v>
      </c>
    </row>
    <row r="2311" spans="1:3" x14ac:dyDescent="0.2">
      <c r="A2311" s="86" t="s">
        <v>9334</v>
      </c>
      <c r="B2311" s="87" t="s">
        <v>476</v>
      </c>
      <c r="C2311" s="128">
        <v>216</v>
      </c>
    </row>
    <row r="2312" spans="1:3" x14ac:dyDescent="0.2">
      <c r="A2312" s="86" t="s">
        <v>9333</v>
      </c>
      <c r="B2312" s="87" t="s">
        <v>474</v>
      </c>
      <c r="C2312" s="128">
        <v>216</v>
      </c>
    </row>
    <row r="2313" spans="1:3" x14ac:dyDescent="0.2">
      <c r="A2313" s="86" t="s">
        <v>9332</v>
      </c>
      <c r="B2313" s="87" t="s">
        <v>472</v>
      </c>
      <c r="C2313" s="128">
        <v>216</v>
      </c>
    </row>
    <row r="2314" spans="1:3" x14ac:dyDescent="0.2">
      <c r="A2314" s="86" t="s">
        <v>9331</v>
      </c>
      <c r="B2314" s="87" t="s">
        <v>9330</v>
      </c>
      <c r="C2314" s="128">
        <v>140</v>
      </c>
    </row>
    <row r="2315" spans="1:3" x14ac:dyDescent="0.2">
      <c r="A2315" s="86" t="s">
        <v>9329</v>
      </c>
      <c r="B2315" s="87" t="s">
        <v>9328</v>
      </c>
      <c r="C2315" s="128">
        <v>105</v>
      </c>
    </row>
    <row r="2316" spans="1:3" x14ac:dyDescent="0.2">
      <c r="A2316" s="86" t="s">
        <v>9327</v>
      </c>
      <c r="B2316" s="87" t="s">
        <v>9326</v>
      </c>
      <c r="C2316" s="128">
        <v>260.27999999999997</v>
      </c>
    </row>
    <row r="2317" spans="1:3" x14ac:dyDescent="0.2">
      <c r="A2317" s="86" t="s">
        <v>9325</v>
      </c>
      <c r="B2317" s="87" t="s">
        <v>9324</v>
      </c>
      <c r="C2317" s="128">
        <v>164.29</v>
      </c>
    </row>
    <row r="2318" spans="1:3" x14ac:dyDescent="0.2">
      <c r="A2318" s="86" t="s">
        <v>9323</v>
      </c>
      <c r="B2318" s="87" t="s">
        <v>9322</v>
      </c>
      <c r="C2318" s="128">
        <v>0</v>
      </c>
    </row>
    <row r="2319" spans="1:3" x14ac:dyDescent="0.2">
      <c r="A2319" s="86" t="s">
        <v>9321</v>
      </c>
      <c r="B2319" s="87" t="s">
        <v>9320</v>
      </c>
      <c r="C2319" s="128">
        <v>164.29</v>
      </c>
    </row>
    <row r="2320" spans="1:3" x14ac:dyDescent="0.2">
      <c r="A2320" s="86" t="s">
        <v>9319</v>
      </c>
      <c r="B2320" s="87" t="s">
        <v>9318</v>
      </c>
      <c r="C2320" s="128">
        <v>196</v>
      </c>
    </row>
    <row r="2321" spans="1:3" x14ac:dyDescent="0.2">
      <c r="A2321" s="86" t="s">
        <v>9317</v>
      </c>
      <c r="B2321" s="87" t="s">
        <v>9316</v>
      </c>
      <c r="C2321" s="128">
        <v>0</v>
      </c>
    </row>
    <row r="2322" spans="1:3" x14ac:dyDescent="0.2">
      <c r="A2322" s="86" t="s">
        <v>9315</v>
      </c>
      <c r="B2322" s="87" t="s">
        <v>9314</v>
      </c>
      <c r="C2322" s="128">
        <v>0</v>
      </c>
    </row>
    <row r="2323" spans="1:3" x14ac:dyDescent="0.2">
      <c r="A2323" s="86" t="s">
        <v>9313</v>
      </c>
      <c r="B2323" s="87" t="s">
        <v>9312</v>
      </c>
      <c r="C2323" s="128">
        <v>442</v>
      </c>
    </row>
    <row r="2324" spans="1:3" x14ac:dyDescent="0.2">
      <c r="A2324" s="86" t="s">
        <v>9311</v>
      </c>
      <c r="B2324" s="87" t="s">
        <v>9310</v>
      </c>
      <c r="C2324" s="128">
        <v>663</v>
      </c>
    </row>
    <row r="2325" spans="1:3" x14ac:dyDescent="0.2">
      <c r="A2325" s="86" t="s">
        <v>9309</v>
      </c>
      <c r="B2325" s="87" t="s">
        <v>470</v>
      </c>
      <c r="C2325" s="128">
        <v>135</v>
      </c>
    </row>
    <row r="2326" spans="1:3" x14ac:dyDescent="0.2">
      <c r="A2326" s="86" t="s">
        <v>9308</v>
      </c>
      <c r="B2326" s="87" t="s">
        <v>494</v>
      </c>
      <c r="C2326" s="128">
        <v>239</v>
      </c>
    </row>
    <row r="2327" spans="1:3" x14ac:dyDescent="0.2">
      <c r="A2327" s="86" t="s">
        <v>9307</v>
      </c>
      <c r="B2327" s="87" t="s">
        <v>9306</v>
      </c>
      <c r="C2327" s="128">
        <v>0</v>
      </c>
    </row>
    <row r="2328" spans="1:3" x14ac:dyDescent="0.2">
      <c r="A2328" s="86" t="s">
        <v>9305</v>
      </c>
      <c r="B2328" s="87" t="s">
        <v>9304</v>
      </c>
      <c r="C2328" s="128">
        <v>24</v>
      </c>
    </row>
    <row r="2329" spans="1:3" x14ac:dyDescent="0.2">
      <c r="A2329" s="86" t="s">
        <v>9303</v>
      </c>
      <c r="B2329" s="87" t="s">
        <v>9302</v>
      </c>
      <c r="C2329" s="128">
        <v>88</v>
      </c>
    </row>
    <row r="2330" spans="1:3" x14ac:dyDescent="0.2">
      <c r="A2330" s="86" t="s">
        <v>9301</v>
      </c>
      <c r="B2330" s="87" t="s">
        <v>978</v>
      </c>
      <c r="C2330" s="128">
        <v>88</v>
      </c>
    </row>
    <row r="2331" spans="1:3" x14ac:dyDescent="0.2">
      <c r="A2331" s="86" t="s">
        <v>9300</v>
      </c>
      <c r="B2331" s="87" t="s">
        <v>9299</v>
      </c>
      <c r="C2331" s="128">
        <v>88</v>
      </c>
    </row>
    <row r="2332" spans="1:3" x14ac:dyDescent="0.2">
      <c r="A2332" s="86" t="s">
        <v>9298</v>
      </c>
      <c r="B2332" s="87" t="s">
        <v>9297</v>
      </c>
      <c r="C2332" s="128">
        <v>1</v>
      </c>
    </row>
    <row r="2333" spans="1:3" x14ac:dyDescent="0.2">
      <c r="A2333" s="86" t="s">
        <v>9296</v>
      </c>
      <c r="B2333" s="87" t="s">
        <v>9295</v>
      </c>
      <c r="C2333" s="128">
        <v>1</v>
      </c>
    </row>
    <row r="2334" spans="1:3" x14ac:dyDescent="0.2">
      <c r="A2334" s="86" t="s">
        <v>9294</v>
      </c>
      <c r="B2334" s="87" t="s">
        <v>9293</v>
      </c>
      <c r="C2334" s="128">
        <v>1</v>
      </c>
    </row>
    <row r="2335" spans="1:3" x14ac:dyDescent="0.2">
      <c r="A2335" s="86" t="s">
        <v>9292</v>
      </c>
      <c r="B2335" s="87" t="s">
        <v>9291</v>
      </c>
      <c r="C2335" s="128">
        <v>1</v>
      </c>
    </row>
    <row r="2336" spans="1:3" x14ac:dyDescent="0.2">
      <c r="A2336" s="86" t="s">
        <v>9290</v>
      </c>
      <c r="B2336" s="87" t="s">
        <v>9289</v>
      </c>
      <c r="C2336" s="128">
        <v>1</v>
      </c>
    </row>
    <row r="2337" spans="1:3" x14ac:dyDescent="0.2">
      <c r="A2337" s="86" t="s">
        <v>9288</v>
      </c>
      <c r="B2337" s="87" t="s">
        <v>9287</v>
      </c>
      <c r="C2337" s="128">
        <v>1</v>
      </c>
    </row>
    <row r="2338" spans="1:3" x14ac:dyDescent="0.2">
      <c r="A2338" s="86" t="s">
        <v>9286</v>
      </c>
      <c r="B2338" s="87" t="s">
        <v>9285</v>
      </c>
      <c r="C2338" s="128">
        <v>325</v>
      </c>
    </row>
    <row r="2339" spans="1:3" x14ac:dyDescent="0.2">
      <c r="A2339" s="86" t="s">
        <v>9284</v>
      </c>
      <c r="B2339" s="87" t="s">
        <v>9283</v>
      </c>
      <c r="C2339" s="128">
        <v>162</v>
      </c>
    </row>
    <row r="2340" spans="1:3" x14ac:dyDescent="0.2">
      <c r="A2340" s="86" t="s">
        <v>9282</v>
      </c>
      <c r="B2340" s="87" t="s">
        <v>9281</v>
      </c>
      <c r="C2340" s="128">
        <v>216</v>
      </c>
    </row>
    <row r="2341" spans="1:3" x14ac:dyDescent="0.2">
      <c r="A2341" s="86" t="s">
        <v>9280</v>
      </c>
      <c r="B2341" s="87" t="s">
        <v>9279</v>
      </c>
      <c r="C2341" s="128">
        <v>324</v>
      </c>
    </row>
    <row r="2342" spans="1:3" x14ac:dyDescent="0.2">
      <c r="A2342" s="86" t="s">
        <v>9276</v>
      </c>
      <c r="B2342" s="87" t="s">
        <v>9275</v>
      </c>
      <c r="C2342" s="128">
        <v>140</v>
      </c>
    </row>
    <row r="2343" spans="1:3" x14ac:dyDescent="0.2">
      <c r="A2343" s="86" t="s">
        <v>9274</v>
      </c>
      <c r="B2343" s="87" t="s">
        <v>4088</v>
      </c>
      <c r="C2343" s="128">
        <v>1117</v>
      </c>
    </row>
    <row r="2344" spans="1:3" x14ac:dyDescent="0.2">
      <c r="A2344" s="86" t="s">
        <v>9273</v>
      </c>
      <c r="B2344" s="87" t="s">
        <v>9272</v>
      </c>
      <c r="C2344" s="128">
        <v>707</v>
      </c>
    </row>
    <row r="2345" spans="1:3" x14ac:dyDescent="0.2">
      <c r="A2345" s="86" t="s">
        <v>9271</v>
      </c>
      <c r="B2345" s="87" t="s">
        <v>4084</v>
      </c>
      <c r="C2345" s="128">
        <v>469</v>
      </c>
    </row>
    <row r="2346" spans="1:3" x14ac:dyDescent="0.2">
      <c r="A2346" s="86" t="s">
        <v>9270</v>
      </c>
      <c r="B2346" s="87" t="s">
        <v>4080</v>
      </c>
      <c r="C2346" s="128">
        <v>595</v>
      </c>
    </row>
    <row r="2347" spans="1:3" x14ac:dyDescent="0.2">
      <c r="A2347" s="86" t="s">
        <v>9269</v>
      </c>
      <c r="B2347" s="87" t="s">
        <v>4078</v>
      </c>
      <c r="C2347" s="128">
        <v>660</v>
      </c>
    </row>
    <row r="2348" spans="1:3" x14ac:dyDescent="0.2">
      <c r="A2348" s="86" t="s">
        <v>9268</v>
      </c>
      <c r="B2348" s="87" t="s">
        <v>4076</v>
      </c>
      <c r="C2348" s="128">
        <v>660</v>
      </c>
    </row>
    <row r="2349" spans="1:3" x14ac:dyDescent="0.2">
      <c r="A2349" s="86" t="s">
        <v>9267</v>
      </c>
      <c r="B2349" s="87" t="s">
        <v>9266</v>
      </c>
      <c r="C2349" s="128">
        <v>546</v>
      </c>
    </row>
    <row r="2350" spans="1:3" x14ac:dyDescent="0.2">
      <c r="A2350" s="86" t="s">
        <v>9265</v>
      </c>
      <c r="B2350" s="87" t="s">
        <v>9264</v>
      </c>
      <c r="C2350" s="128">
        <v>546</v>
      </c>
    </row>
    <row r="2351" spans="1:3" x14ac:dyDescent="0.2">
      <c r="A2351" s="86" t="s">
        <v>9263</v>
      </c>
      <c r="B2351" s="87" t="s">
        <v>4062</v>
      </c>
      <c r="C2351" s="128">
        <v>366</v>
      </c>
    </row>
    <row r="2352" spans="1:3" x14ac:dyDescent="0.2">
      <c r="A2352" s="86" t="s">
        <v>9262</v>
      </c>
      <c r="B2352" s="87" t="s">
        <v>9261</v>
      </c>
      <c r="C2352" s="128">
        <v>0</v>
      </c>
    </row>
    <row r="2353" spans="1:3" x14ac:dyDescent="0.2">
      <c r="A2353" s="86" t="s">
        <v>9260</v>
      </c>
      <c r="B2353" s="87" t="s">
        <v>4054</v>
      </c>
      <c r="C2353" s="128">
        <v>1341</v>
      </c>
    </row>
    <row r="2354" spans="1:3" x14ac:dyDescent="0.2">
      <c r="A2354" s="86" t="s">
        <v>9259</v>
      </c>
      <c r="B2354" s="87" t="s">
        <v>4052</v>
      </c>
      <c r="C2354" s="128">
        <v>1058</v>
      </c>
    </row>
    <row r="2355" spans="1:3" x14ac:dyDescent="0.2">
      <c r="A2355" s="86" t="s">
        <v>9258</v>
      </c>
      <c r="B2355" s="87" t="s">
        <v>4050</v>
      </c>
      <c r="C2355" s="128">
        <v>474</v>
      </c>
    </row>
    <row r="2356" spans="1:3" x14ac:dyDescent="0.2">
      <c r="A2356" s="86" t="s">
        <v>9257</v>
      </c>
      <c r="B2356" s="87" t="s">
        <v>4048</v>
      </c>
      <c r="C2356" s="128">
        <v>474</v>
      </c>
    </row>
    <row r="2357" spans="1:3" x14ac:dyDescent="0.2">
      <c r="A2357" s="86" t="s">
        <v>9256</v>
      </c>
      <c r="B2357" s="87" t="s">
        <v>4046</v>
      </c>
      <c r="C2357" s="128">
        <v>716</v>
      </c>
    </row>
    <row r="2358" spans="1:3" x14ac:dyDescent="0.2">
      <c r="A2358" s="86" t="s">
        <v>9255</v>
      </c>
      <c r="B2358" s="87" t="s">
        <v>4044</v>
      </c>
      <c r="C2358" s="128">
        <v>921</v>
      </c>
    </row>
    <row r="2359" spans="1:3" x14ac:dyDescent="0.2">
      <c r="A2359" s="86" t="s">
        <v>9254</v>
      </c>
      <c r="B2359" s="87" t="s">
        <v>4038</v>
      </c>
      <c r="C2359" s="128">
        <v>494</v>
      </c>
    </row>
    <row r="2360" spans="1:3" x14ac:dyDescent="0.2">
      <c r="A2360" s="86" t="s">
        <v>9253</v>
      </c>
      <c r="B2360" s="87" t="s">
        <v>4034</v>
      </c>
      <c r="C2360" s="128">
        <v>625</v>
      </c>
    </row>
    <row r="2361" spans="1:3" x14ac:dyDescent="0.2">
      <c r="A2361" s="86" t="s">
        <v>9252</v>
      </c>
      <c r="B2361" s="87" t="s">
        <v>4032</v>
      </c>
      <c r="C2361" s="128">
        <v>536</v>
      </c>
    </row>
    <row r="2362" spans="1:3" x14ac:dyDescent="0.2">
      <c r="A2362" s="86" t="s">
        <v>9251</v>
      </c>
      <c r="B2362" s="87" t="s">
        <v>4030</v>
      </c>
      <c r="C2362" s="128">
        <v>536</v>
      </c>
    </row>
    <row r="2363" spans="1:3" x14ac:dyDescent="0.2">
      <c r="A2363" s="86" t="s">
        <v>9250</v>
      </c>
      <c r="B2363" s="87" t="s">
        <v>4020</v>
      </c>
      <c r="C2363" s="128">
        <v>710</v>
      </c>
    </row>
    <row r="2364" spans="1:3" x14ac:dyDescent="0.2">
      <c r="A2364" s="86" t="s">
        <v>9249</v>
      </c>
      <c r="B2364" s="87" t="s">
        <v>4018</v>
      </c>
      <c r="C2364" s="128">
        <v>710</v>
      </c>
    </row>
    <row r="2365" spans="1:3" x14ac:dyDescent="0.2">
      <c r="A2365" s="86" t="s">
        <v>9248</v>
      </c>
      <c r="B2365" s="87" t="s">
        <v>4014</v>
      </c>
      <c r="C2365" s="128">
        <v>464</v>
      </c>
    </row>
    <row r="2366" spans="1:3" x14ac:dyDescent="0.2">
      <c r="A2366" s="86" t="s">
        <v>9247</v>
      </c>
      <c r="B2366" s="87" t="s">
        <v>4012</v>
      </c>
      <c r="C2366" s="128">
        <v>464</v>
      </c>
    </row>
    <row r="2367" spans="1:3" x14ac:dyDescent="0.2">
      <c r="A2367" s="86" t="s">
        <v>9246</v>
      </c>
      <c r="B2367" s="87" t="s">
        <v>9245</v>
      </c>
      <c r="C2367" s="128">
        <v>990</v>
      </c>
    </row>
    <row r="2368" spans="1:3" x14ac:dyDescent="0.2">
      <c r="A2368" s="86" t="s">
        <v>9244</v>
      </c>
      <c r="B2368" s="87" t="s">
        <v>4002</v>
      </c>
      <c r="C2368" s="128">
        <v>743</v>
      </c>
    </row>
    <row r="2369" spans="1:3" x14ac:dyDescent="0.2">
      <c r="A2369" s="86" t="s">
        <v>9243</v>
      </c>
      <c r="B2369" s="87" t="s">
        <v>3998</v>
      </c>
      <c r="C2369" s="128">
        <v>558</v>
      </c>
    </row>
    <row r="2370" spans="1:3" x14ac:dyDescent="0.2">
      <c r="A2370" s="86" t="s">
        <v>9242</v>
      </c>
      <c r="B2370" s="87" t="s">
        <v>3996</v>
      </c>
      <c r="C2370" s="128">
        <v>558</v>
      </c>
    </row>
    <row r="2371" spans="1:3" x14ac:dyDescent="0.2">
      <c r="A2371" s="86" t="s">
        <v>9241</v>
      </c>
      <c r="B2371" s="87" t="s">
        <v>3990</v>
      </c>
      <c r="C2371" s="128">
        <v>647</v>
      </c>
    </row>
    <row r="2372" spans="1:3" x14ac:dyDescent="0.2">
      <c r="A2372" s="86" t="s">
        <v>9240</v>
      </c>
      <c r="B2372" s="87" t="s">
        <v>3988</v>
      </c>
      <c r="C2372" s="128">
        <v>647</v>
      </c>
    </row>
    <row r="2373" spans="1:3" x14ac:dyDescent="0.2">
      <c r="A2373" s="86" t="s">
        <v>9239</v>
      </c>
      <c r="B2373" s="87" t="s">
        <v>3986</v>
      </c>
      <c r="C2373" s="128">
        <v>463</v>
      </c>
    </row>
    <row r="2374" spans="1:3" x14ac:dyDescent="0.2">
      <c r="A2374" s="86" t="s">
        <v>9238</v>
      </c>
      <c r="B2374" s="87" t="s">
        <v>3984</v>
      </c>
      <c r="C2374" s="128">
        <v>463</v>
      </c>
    </row>
    <row r="2375" spans="1:3" x14ac:dyDescent="0.2">
      <c r="A2375" s="86" t="s">
        <v>9237</v>
      </c>
      <c r="B2375" s="87" t="s">
        <v>3982</v>
      </c>
      <c r="C2375" s="128">
        <v>580</v>
      </c>
    </row>
    <row r="2376" spans="1:3" x14ac:dyDescent="0.2">
      <c r="A2376" s="86" t="s">
        <v>9236</v>
      </c>
      <c r="B2376" s="87" t="s">
        <v>3970</v>
      </c>
      <c r="C2376" s="128">
        <v>663</v>
      </c>
    </row>
    <row r="2377" spans="1:3" x14ac:dyDescent="0.2">
      <c r="A2377" s="86" t="s">
        <v>9235</v>
      </c>
      <c r="B2377" s="87" t="s">
        <v>3968</v>
      </c>
      <c r="C2377" s="128">
        <v>663</v>
      </c>
    </row>
    <row r="2378" spans="1:3" x14ac:dyDescent="0.2">
      <c r="A2378" s="86" t="s">
        <v>9234</v>
      </c>
      <c r="B2378" s="87" t="s">
        <v>3966</v>
      </c>
      <c r="C2378" s="128">
        <v>438</v>
      </c>
    </row>
    <row r="2379" spans="1:3" x14ac:dyDescent="0.2">
      <c r="A2379" s="86" t="s">
        <v>9233</v>
      </c>
      <c r="B2379" s="87" t="s">
        <v>3964</v>
      </c>
      <c r="C2379" s="128">
        <v>438</v>
      </c>
    </row>
    <row r="2380" spans="1:3" x14ac:dyDescent="0.2">
      <c r="A2380" s="86" t="s">
        <v>9232</v>
      </c>
      <c r="B2380" s="87" t="s">
        <v>3960</v>
      </c>
      <c r="C2380" s="128">
        <v>547</v>
      </c>
    </row>
    <row r="2381" spans="1:3" x14ac:dyDescent="0.2">
      <c r="A2381" s="86" t="s">
        <v>9231</v>
      </c>
      <c r="B2381" s="87" t="s">
        <v>3958</v>
      </c>
      <c r="C2381" s="128">
        <v>547</v>
      </c>
    </row>
    <row r="2382" spans="1:3" x14ac:dyDescent="0.2">
      <c r="A2382" s="86" t="s">
        <v>9230</v>
      </c>
      <c r="B2382" s="87" t="s">
        <v>9229</v>
      </c>
      <c r="C2382" s="128">
        <v>1561</v>
      </c>
    </row>
    <row r="2383" spans="1:3" x14ac:dyDescent="0.2">
      <c r="A2383" s="86" t="s">
        <v>9228</v>
      </c>
      <c r="B2383" s="87" t="s">
        <v>3946</v>
      </c>
      <c r="C2383" s="128">
        <v>551</v>
      </c>
    </row>
    <row r="2384" spans="1:3" x14ac:dyDescent="0.2">
      <c r="A2384" s="86" t="s">
        <v>9227</v>
      </c>
      <c r="B2384" s="87" t="s">
        <v>3944</v>
      </c>
      <c r="C2384" s="128">
        <v>551</v>
      </c>
    </row>
    <row r="2385" spans="1:3" x14ac:dyDescent="0.2">
      <c r="A2385" s="86" t="s">
        <v>9226</v>
      </c>
      <c r="B2385" s="87" t="s">
        <v>3932</v>
      </c>
      <c r="C2385" s="128">
        <v>722</v>
      </c>
    </row>
    <row r="2386" spans="1:3" x14ac:dyDescent="0.2">
      <c r="A2386" s="86" t="s">
        <v>9225</v>
      </c>
      <c r="B2386" s="87" t="s">
        <v>3930</v>
      </c>
      <c r="C2386" s="128">
        <v>722</v>
      </c>
    </row>
    <row r="2387" spans="1:3" x14ac:dyDescent="0.2">
      <c r="A2387" s="86" t="s">
        <v>9224</v>
      </c>
      <c r="B2387" s="87" t="s">
        <v>3928</v>
      </c>
      <c r="C2387" s="128">
        <v>480</v>
      </c>
    </row>
    <row r="2388" spans="1:3" x14ac:dyDescent="0.2">
      <c r="A2388" s="86" t="s">
        <v>9223</v>
      </c>
      <c r="B2388" s="87" t="s">
        <v>9222</v>
      </c>
      <c r="C2388" s="128">
        <v>480</v>
      </c>
    </row>
    <row r="2389" spans="1:3" x14ac:dyDescent="0.2">
      <c r="A2389" s="86" t="s">
        <v>9221</v>
      </c>
      <c r="B2389" s="87" t="s">
        <v>3924</v>
      </c>
      <c r="C2389" s="128">
        <v>587</v>
      </c>
    </row>
    <row r="2390" spans="1:3" x14ac:dyDescent="0.2">
      <c r="A2390" s="86" t="s">
        <v>9220</v>
      </c>
      <c r="B2390" s="87" t="s">
        <v>3922</v>
      </c>
      <c r="C2390" s="128">
        <v>587</v>
      </c>
    </row>
    <row r="2391" spans="1:3" x14ac:dyDescent="0.2">
      <c r="A2391" s="86" t="s">
        <v>9219</v>
      </c>
      <c r="B2391" s="87" t="s">
        <v>3920</v>
      </c>
      <c r="C2391" s="128">
        <v>472</v>
      </c>
    </row>
    <row r="2392" spans="1:3" x14ac:dyDescent="0.2">
      <c r="A2392" s="86" t="s">
        <v>9218</v>
      </c>
      <c r="B2392" s="87" t="s">
        <v>3918</v>
      </c>
      <c r="C2392" s="128">
        <v>646</v>
      </c>
    </row>
    <row r="2393" spans="1:3" x14ac:dyDescent="0.2">
      <c r="A2393" s="86" t="s">
        <v>9217</v>
      </c>
      <c r="B2393" s="87" t="s">
        <v>3912</v>
      </c>
      <c r="C2393" s="128">
        <v>1222</v>
      </c>
    </row>
    <row r="2394" spans="1:3" x14ac:dyDescent="0.2">
      <c r="A2394" s="86" t="s">
        <v>9216</v>
      </c>
      <c r="B2394" s="87" t="s">
        <v>3910</v>
      </c>
      <c r="C2394" s="128">
        <v>1102</v>
      </c>
    </row>
    <row r="2395" spans="1:3" x14ac:dyDescent="0.2">
      <c r="A2395" s="86" t="s">
        <v>9215</v>
      </c>
      <c r="B2395" s="87" t="s">
        <v>3908</v>
      </c>
      <c r="C2395" s="128">
        <v>756</v>
      </c>
    </row>
    <row r="2396" spans="1:3" x14ac:dyDescent="0.2">
      <c r="A2396" s="86" t="s">
        <v>9214</v>
      </c>
      <c r="B2396" s="87" t="s">
        <v>3906</v>
      </c>
      <c r="C2396" s="128">
        <v>808</v>
      </c>
    </row>
    <row r="2397" spans="1:3" x14ac:dyDescent="0.2">
      <c r="A2397" s="86" t="s">
        <v>9213</v>
      </c>
      <c r="B2397" s="87" t="s">
        <v>3902</v>
      </c>
      <c r="C2397" s="128">
        <v>679</v>
      </c>
    </row>
    <row r="2398" spans="1:3" x14ac:dyDescent="0.2">
      <c r="A2398" s="86" t="s">
        <v>9212</v>
      </c>
      <c r="B2398" s="87" t="s">
        <v>3900</v>
      </c>
      <c r="C2398" s="128">
        <v>464</v>
      </c>
    </row>
    <row r="2399" spans="1:3" x14ac:dyDescent="0.2">
      <c r="A2399" s="86" t="s">
        <v>9211</v>
      </c>
      <c r="B2399" s="87" t="s">
        <v>3896</v>
      </c>
      <c r="C2399" s="128">
        <v>743</v>
      </c>
    </row>
    <row r="2400" spans="1:3" x14ac:dyDescent="0.2">
      <c r="A2400" s="86" t="s">
        <v>9210</v>
      </c>
      <c r="B2400" s="87" t="s">
        <v>3892</v>
      </c>
      <c r="C2400" s="128">
        <v>560</v>
      </c>
    </row>
    <row r="2401" spans="1:3" x14ac:dyDescent="0.2">
      <c r="A2401" s="86" t="s">
        <v>9209</v>
      </c>
      <c r="B2401" s="87" t="s">
        <v>9208</v>
      </c>
      <c r="C2401" s="128">
        <v>1066</v>
      </c>
    </row>
    <row r="2402" spans="1:3" x14ac:dyDescent="0.2">
      <c r="A2402" s="86" t="s">
        <v>9207</v>
      </c>
      <c r="B2402" s="87" t="s">
        <v>9206</v>
      </c>
      <c r="C2402" s="128">
        <v>865</v>
      </c>
    </row>
    <row r="2403" spans="1:3" x14ac:dyDescent="0.2">
      <c r="A2403" s="86" t="s">
        <v>9205</v>
      </c>
      <c r="B2403" s="87" t="s">
        <v>9204</v>
      </c>
      <c r="C2403" s="128">
        <v>771</v>
      </c>
    </row>
    <row r="2404" spans="1:3" x14ac:dyDescent="0.2">
      <c r="A2404" s="86" t="s">
        <v>9203</v>
      </c>
      <c r="B2404" s="87" t="s">
        <v>3882</v>
      </c>
      <c r="C2404" s="128">
        <v>771</v>
      </c>
    </row>
    <row r="2405" spans="1:3" x14ac:dyDescent="0.2">
      <c r="A2405" s="86" t="s">
        <v>9202</v>
      </c>
      <c r="B2405" s="87" t="s">
        <v>9201</v>
      </c>
      <c r="C2405" s="128">
        <v>796</v>
      </c>
    </row>
    <row r="2406" spans="1:3" x14ac:dyDescent="0.2">
      <c r="A2406" s="86" t="s">
        <v>9200</v>
      </c>
      <c r="B2406" s="87" t="s">
        <v>9199</v>
      </c>
      <c r="C2406" s="128">
        <v>796</v>
      </c>
    </row>
    <row r="2407" spans="1:3" x14ac:dyDescent="0.2">
      <c r="A2407" s="86" t="s">
        <v>9198</v>
      </c>
      <c r="B2407" s="87" t="s">
        <v>9197</v>
      </c>
      <c r="C2407" s="128">
        <v>694</v>
      </c>
    </row>
    <row r="2408" spans="1:3" x14ac:dyDescent="0.2">
      <c r="A2408" s="86" t="s">
        <v>9196</v>
      </c>
      <c r="B2408" s="87" t="s">
        <v>3872</v>
      </c>
      <c r="C2408" s="128">
        <v>663</v>
      </c>
    </row>
    <row r="2409" spans="1:3" x14ac:dyDescent="0.2">
      <c r="A2409" s="86" t="s">
        <v>9195</v>
      </c>
      <c r="B2409" s="87" t="s">
        <v>3870</v>
      </c>
      <c r="C2409" s="128">
        <v>627</v>
      </c>
    </row>
    <row r="2410" spans="1:3" x14ac:dyDescent="0.2">
      <c r="A2410" s="86" t="s">
        <v>9194</v>
      </c>
      <c r="B2410" s="87" t="s">
        <v>3868</v>
      </c>
      <c r="C2410" s="128">
        <v>627</v>
      </c>
    </row>
    <row r="2411" spans="1:3" x14ac:dyDescent="0.2">
      <c r="A2411" s="86" t="s">
        <v>9193</v>
      </c>
      <c r="B2411" s="87" t="s">
        <v>3862</v>
      </c>
      <c r="C2411" s="128">
        <v>708</v>
      </c>
    </row>
    <row r="2412" spans="1:3" x14ac:dyDescent="0.2">
      <c r="A2412" s="86" t="s">
        <v>9192</v>
      </c>
      <c r="B2412" s="87" t="s">
        <v>3860</v>
      </c>
      <c r="C2412" s="128">
        <v>708</v>
      </c>
    </row>
    <row r="2413" spans="1:3" x14ac:dyDescent="0.2">
      <c r="A2413" s="86" t="s">
        <v>9191</v>
      </c>
      <c r="B2413" s="87" t="s">
        <v>3854</v>
      </c>
      <c r="C2413" s="128">
        <v>821</v>
      </c>
    </row>
    <row r="2414" spans="1:3" x14ac:dyDescent="0.2">
      <c r="A2414" s="86" t="s">
        <v>9190</v>
      </c>
      <c r="B2414" s="87" t="s">
        <v>3852</v>
      </c>
      <c r="C2414" s="128">
        <v>615</v>
      </c>
    </row>
    <row r="2415" spans="1:3" x14ac:dyDescent="0.2">
      <c r="A2415" s="86" t="s">
        <v>9189</v>
      </c>
      <c r="B2415" s="87" t="s">
        <v>3850</v>
      </c>
      <c r="C2415" s="128">
        <v>925</v>
      </c>
    </row>
    <row r="2416" spans="1:3" x14ac:dyDescent="0.2">
      <c r="A2416" s="86" t="s">
        <v>9188</v>
      </c>
      <c r="B2416" s="87" t="s">
        <v>3848</v>
      </c>
      <c r="C2416" s="128">
        <v>562</v>
      </c>
    </row>
    <row r="2417" spans="1:3" x14ac:dyDescent="0.2">
      <c r="A2417" s="86" t="s">
        <v>9187</v>
      </c>
      <c r="B2417" s="87" t="s">
        <v>3840</v>
      </c>
      <c r="C2417" s="128">
        <v>0</v>
      </c>
    </row>
    <row r="2418" spans="1:3" x14ac:dyDescent="0.2">
      <c r="A2418" s="86" t="s">
        <v>9186</v>
      </c>
      <c r="B2418" s="87" t="s">
        <v>9185</v>
      </c>
      <c r="C2418" s="128">
        <v>600</v>
      </c>
    </row>
    <row r="2419" spans="1:3" x14ac:dyDescent="0.2">
      <c r="A2419" s="86" t="s">
        <v>9184</v>
      </c>
      <c r="B2419" s="87" t="s">
        <v>3836</v>
      </c>
      <c r="C2419" s="128">
        <v>712</v>
      </c>
    </row>
    <row r="2420" spans="1:3" x14ac:dyDescent="0.2">
      <c r="A2420" s="86" t="s">
        <v>9183</v>
      </c>
      <c r="B2420" s="87" t="s">
        <v>3834</v>
      </c>
      <c r="C2420" s="128">
        <v>0</v>
      </c>
    </row>
    <row r="2421" spans="1:3" x14ac:dyDescent="0.2">
      <c r="A2421" s="86" t="s">
        <v>9182</v>
      </c>
      <c r="B2421" s="87" t="s">
        <v>3832</v>
      </c>
      <c r="C2421" s="128">
        <v>597</v>
      </c>
    </row>
    <row r="2422" spans="1:3" x14ac:dyDescent="0.2">
      <c r="A2422" s="86" t="s">
        <v>9181</v>
      </c>
      <c r="B2422" s="87" t="s">
        <v>3830</v>
      </c>
      <c r="C2422" s="128">
        <v>764</v>
      </c>
    </row>
    <row r="2423" spans="1:3" x14ac:dyDescent="0.2">
      <c r="A2423" s="86" t="s">
        <v>9180</v>
      </c>
      <c r="B2423" s="87" t="s">
        <v>3828</v>
      </c>
      <c r="C2423" s="128">
        <v>554</v>
      </c>
    </row>
    <row r="2424" spans="1:3" x14ac:dyDescent="0.2">
      <c r="A2424" s="86" t="s">
        <v>9179</v>
      </c>
      <c r="B2424" s="87" t="s">
        <v>9178</v>
      </c>
      <c r="C2424" s="128">
        <v>554</v>
      </c>
    </row>
    <row r="2425" spans="1:3" x14ac:dyDescent="0.2">
      <c r="A2425" s="86" t="s">
        <v>9177</v>
      </c>
      <c r="B2425" s="87" t="s">
        <v>9176</v>
      </c>
      <c r="C2425" s="128">
        <v>0</v>
      </c>
    </row>
    <row r="2426" spans="1:3" x14ac:dyDescent="0.2">
      <c r="A2426" s="86" t="s">
        <v>9175</v>
      </c>
      <c r="B2426" s="87" t="s">
        <v>3756</v>
      </c>
      <c r="C2426" s="128">
        <v>695</v>
      </c>
    </row>
    <row r="2427" spans="1:3" x14ac:dyDescent="0.2">
      <c r="A2427" s="86" t="s">
        <v>9174</v>
      </c>
      <c r="B2427" s="87" t="s">
        <v>3754</v>
      </c>
      <c r="C2427" s="128">
        <v>695</v>
      </c>
    </row>
    <row r="2428" spans="1:3" x14ac:dyDescent="0.2">
      <c r="A2428" s="86" t="s">
        <v>9173</v>
      </c>
      <c r="B2428" s="87" t="s">
        <v>9172</v>
      </c>
      <c r="C2428" s="128">
        <v>474</v>
      </c>
    </row>
    <row r="2429" spans="1:3" x14ac:dyDescent="0.2">
      <c r="A2429" s="86" t="s">
        <v>9171</v>
      </c>
      <c r="B2429" s="87" t="s">
        <v>9170</v>
      </c>
      <c r="C2429" s="128">
        <v>474</v>
      </c>
    </row>
    <row r="2430" spans="1:3" x14ac:dyDescent="0.2">
      <c r="A2430" s="86" t="s">
        <v>9169</v>
      </c>
      <c r="B2430" s="87" t="s">
        <v>3489</v>
      </c>
      <c r="C2430" s="128">
        <v>2455</v>
      </c>
    </row>
    <row r="2431" spans="1:3" x14ac:dyDescent="0.2">
      <c r="A2431" s="86" t="s">
        <v>9168</v>
      </c>
      <c r="B2431" s="87" t="s">
        <v>3487</v>
      </c>
      <c r="C2431" s="128">
        <v>1840</v>
      </c>
    </row>
    <row r="2432" spans="1:3" x14ac:dyDescent="0.2">
      <c r="A2432" s="86" t="s">
        <v>9167</v>
      </c>
      <c r="B2432" s="87" t="s">
        <v>3485</v>
      </c>
      <c r="C2432" s="128">
        <v>1150</v>
      </c>
    </row>
    <row r="2433" spans="1:3" x14ac:dyDescent="0.2">
      <c r="A2433" s="86" t="s">
        <v>9166</v>
      </c>
      <c r="B2433" s="87" t="s">
        <v>440</v>
      </c>
      <c r="C2433" s="128">
        <v>1020</v>
      </c>
    </row>
    <row r="2434" spans="1:3" x14ac:dyDescent="0.2">
      <c r="A2434" s="86" t="s">
        <v>9165</v>
      </c>
      <c r="B2434" s="87" t="s">
        <v>3482</v>
      </c>
      <c r="C2434" s="128">
        <v>1336</v>
      </c>
    </row>
    <row r="2435" spans="1:3" x14ac:dyDescent="0.2">
      <c r="A2435" s="86" t="s">
        <v>9164</v>
      </c>
      <c r="B2435" s="87" t="s">
        <v>3480</v>
      </c>
      <c r="C2435" s="128">
        <v>1127</v>
      </c>
    </row>
    <row r="2436" spans="1:3" x14ac:dyDescent="0.2">
      <c r="A2436" s="86" t="s">
        <v>9163</v>
      </c>
      <c r="B2436" s="87" t="s">
        <v>3478</v>
      </c>
      <c r="C2436" s="128">
        <v>713</v>
      </c>
    </row>
    <row r="2437" spans="1:3" x14ac:dyDescent="0.2">
      <c r="A2437" s="86" t="s">
        <v>9162</v>
      </c>
      <c r="B2437" s="87" t="s">
        <v>3474</v>
      </c>
      <c r="C2437" s="128">
        <v>521</v>
      </c>
    </row>
    <row r="2438" spans="1:3" x14ac:dyDescent="0.2">
      <c r="A2438" s="86" t="s">
        <v>9161</v>
      </c>
      <c r="B2438" s="87" t="s">
        <v>3472</v>
      </c>
      <c r="C2438" s="128">
        <v>1218</v>
      </c>
    </row>
    <row r="2439" spans="1:3" x14ac:dyDescent="0.2">
      <c r="A2439" s="86" t="s">
        <v>9160</v>
      </c>
      <c r="B2439" s="87" t="s">
        <v>3470</v>
      </c>
      <c r="C2439" s="128">
        <v>1153</v>
      </c>
    </row>
    <row r="2440" spans="1:3" x14ac:dyDescent="0.2">
      <c r="A2440" s="86" t="s">
        <v>9159</v>
      </c>
      <c r="B2440" s="87" t="s">
        <v>3464</v>
      </c>
      <c r="C2440" s="128">
        <v>660</v>
      </c>
    </row>
    <row r="2441" spans="1:3" x14ac:dyDescent="0.2">
      <c r="A2441" s="86" t="s">
        <v>9158</v>
      </c>
      <c r="B2441" s="87" t="s">
        <v>3462</v>
      </c>
      <c r="C2441" s="128">
        <v>1464</v>
      </c>
    </row>
    <row r="2442" spans="1:3" x14ac:dyDescent="0.2">
      <c r="A2442" s="86" t="s">
        <v>9157</v>
      </c>
      <c r="B2442" s="87" t="s">
        <v>3460</v>
      </c>
      <c r="C2442" s="128">
        <v>1260</v>
      </c>
    </row>
    <row r="2443" spans="1:3" x14ac:dyDescent="0.2">
      <c r="A2443" s="86" t="s">
        <v>9156</v>
      </c>
      <c r="B2443" s="87" t="s">
        <v>3448</v>
      </c>
      <c r="C2443" s="128">
        <v>1796</v>
      </c>
    </row>
    <row r="2444" spans="1:3" x14ac:dyDescent="0.2">
      <c r="A2444" s="86" t="s">
        <v>9155</v>
      </c>
      <c r="B2444" s="87" t="s">
        <v>3444</v>
      </c>
      <c r="C2444" s="128">
        <v>2026</v>
      </c>
    </row>
    <row r="2445" spans="1:3" x14ac:dyDescent="0.2">
      <c r="A2445" s="86" t="s">
        <v>9154</v>
      </c>
      <c r="B2445" s="87" t="s">
        <v>3442</v>
      </c>
      <c r="C2445" s="128">
        <v>1481</v>
      </c>
    </row>
    <row r="2446" spans="1:3" x14ac:dyDescent="0.2">
      <c r="A2446" s="86" t="s">
        <v>9153</v>
      </c>
      <c r="B2446" s="87" t="s">
        <v>3440</v>
      </c>
      <c r="C2446" s="128">
        <v>2563</v>
      </c>
    </row>
    <row r="2447" spans="1:3" x14ac:dyDescent="0.2">
      <c r="A2447" s="86" t="s">
        <v>9152</v>
      </c>
      <c r="B2447" s="87" t="s">
        <v>9151</v>
      </c>
      <c r="C2447" s="128">
        <v>1220</v>
      </c>
    </row>
    <row r="2448" spans="1:3" x14ac:dyDescent="0.2">
      <c r="A2448" s="86" t="s">
        <v>9150</v>
      </c>
      <c r="B2448" s="87" t="s">
        <v>3456</v>
      </c>
      <c r="C2448" s="128">
        <v>1457</v>
      </c>
    </row>
    <row r="2449" spans="1:3" x14ac:dyDescent="0.2">
      <c r="A2449" s="86" t="s">
        <v>9149</v>
      </c>
      <c r="B2449" s="87" t="s">
        <v>3458</v>
      </c>
      <c r="C2449" s="128">
        <v>1457</v>
      </c>
    </row>
    <row r="2450" spans="1:3" x14ac:dyDescent="0.2">
      <c r="A2450" s="86" t="s">
        <v>9148</v>
      </c>
      <c r="B2450" s="87" t="s">
        <v>3816</v>
      </c>
      <c r="C2450" s="128">
        <v>432</v>
      </c>
    </row>
    <row r="2451" spans="1:3" x14ac:dyDescent="0.2">
      <c r="A2451" s="86" t="s">
        <v>9147</v>
      </c>
      <c r="B2451" s="87" t="s">
        <v>3814</v>
      </c>
      <c r="C2451" s="128">
        <v>432</v>
      </c>
    </row>
    <row r="2452" spans="1:3" x14ac:dyDescent="0.2">
      <c r="A2452" s="86" t="s">
        <v>9146</v>
      </c>
      <c r="B2452" s="87" t="s">
        <v>3810</v>
      </c>
      <c r="C2452" s="128">
        <v>432</v>
      </c>
    </row>
    <row r="2453" spans="1:3" x14ac:dyDescent="0.2">
      <c r="A2453" s="86" t="s">
        <v>9145</v>
      </c>
      <c r="B2453" s="87" t="s">
        <v>3808</v>
      </c>
      <c r="C2453" s="128">
        <v>0</v>
      </c>
    </row>
    <row r="2454" spans="1:3" x14ac:dyDescent="0.2">
      <c r="A2454" s="86" t="s">
        <v>9144</v>
      </c>
      <c r="B2454" s="87" t="s">
        <v>3806</v>
      </c>
      <c r="C2454" s="128">
        <v>432</v>
      </c>
    </row>
    <row r="2455" spans="1:3" x14ac:dyDescent="0.2">
      <c r="A2455" s="86" t="s">
        <v>9143</v>
      </c>
      <c r="B2455" s="87" t="s">
        <v>3804</v>
      </c>
      <c r="C2455" s="128">
        <v>432</v>
      </c>
    </row>
    <row r="2456" spans="1:3" x14ac:dyDescent="0.2">
      <c r="A2456" s="86" t="s">
        <v>9142</v>
      </c>
      <c r="B2456" s="87" t="s">
        <v>3800</v>
      </c>
      <c r="C2456" s="128">
        <v>0</v>
      </c>
    </row>
    <row r="2457" spans="1:3" x14ac:dyDescent="0.2">
      <c r="A2457" s="86" t="s">
        <v>9141</v>
      </c>
      <c r="B2457" s="87" t="s">
        <v>3798</v>
      </c>
      <c r="C2457" s="128">
        <v>0</v>
      </c>
    </row>
    <row r="2458" spans="1:3" x14ac:dyDescent="0.2">
      <c r="A2458" s="86" t="s">
        <v>9140</v>
      </c>
      <c r="B2458" s="87" t="s">
        <v>3796</v>
      </c>
      <c r="C2458" s="128">
        <v>424</v>
      </c>
    </row>
    <row r="2459" spans="1:3" x14ac:dyDescent="0.2">
      <c r="A2459" s="86" t="s">
        <v>9139</v>
      </c>
      <c r="B2459" s="87" t="s">
        <v>3794</v>
      </c>
      <c r="C2459" s="128">
        <v>0</v>
      </c>
    </row>
    <row r="2460" spans="1:3" x14ac:dyDescent="0.2">
      <c r="A2460" s="86" t="s">
        <v>9138</v>
      </c>
      <c r="B2460" s="87" t="s">
        <v>3792</v>
      </c>
      <c r="C2460" s="128">
        <v>424</v>
      </c>
    </row>
    <row r="2461" spans="1:3" x14ac:dyDescent="0.2">
      <c r="A2461" s="86" t="s">
        <v>9137</v>
      </c>
      <c r="B2461" s="87" t="s">
        <v>3790</v>
      </c>
      <c r="C2461" s="128">
        <v>424</v>
      </c>
    </row>
    <row r="2462" spans="1:3" x14ac:dyDescent="0.2">
      <c r="A2462" s="86" t="s">
        <v>9136</v>
      </c>
      <c r="B2462" s="87" t="s">
        <v>3786</v>
      </c>
      <c r="C2462" s="128">
        <v>424</v>
      </c>
    </row>
    <row r="2463" spans="1:3" x14ac:dyDescent="0.2">
      <c r="A2463" s="86" t="s">
        <v>9135</v>
      </c>
      <c r="B2463" s="87" t="s">
        <v>3784</v>
      </c>
      <c r="C2463" s="128">
        <v>424</v>
      </c>
    </row>
    <row r="2464" spans="1:3" x14ac:dyDescent="0.2">
      <c r="A2464" s="86" t="s">
        <v>9134</v>
      </c>
      <c r="B2464" s="87" t="s">
        <v>3782</v>
      </c>
      <c r="C2464" s="128">
        <v>424</v>
      </c>
    </row>
    <row r="2465" spans="1:3" x14ac:dyDescent="0.2">
      <c r="A2465" s="86" t="s">
        <v>9133</v>
      </c>
      <c r="B2465" s="87" t="s">
        <v>3780</v>
      </c>
      <c r="C2465" s="128">
        <v>424</v>
      </c>
    </row>
    <row r="2466" spans="1:3" x14ac:dyDescent="0.2">
      <c r="A2466" s="86" t="s">
        <v>9130</v>
      </c>
      <c r="B2466" s="87" t="s">
        <v>3778</v>
      </c>
      <c r="C2466" s="128">
        <v>424</v>
      </c>
    </row>
    <row r="2467" spans="1:3" x14ac:dyDescent="0.2">
      <c r="A2467" s="86" t="s">
        <v>9129</v>
      </c>
      <c r="B2467" s="87" t="s">
        <v>462</v>
      </c>
      <c r="C2467" s="128">
        <v>465</v>
      </c>
    </row>
    <row r="2468" spans="1:3" x14ac:dyDescent="0.2">
      <c r="A2468" s="86" t="s">
        <v>9128</v>
      </c>
      <c r="B2468" s="87" t="s">
        <v>460</v>
      </c>
      <c r="C2468" s="128">
        <v>0</v>
      </c>
    </row>
    <row r="2469" spans="1:3" x14ac:dyDescent="0.2">
      <c r="A2469" s="86" t="s">
        <v>9128</v>
      </c>
      <c r="B2469" s="87" t="s">
        <v>460</v>
      </c>
      <c r="C2469" s="128">
        <v>585</v>
      </c>
    </row>
    <row r="2470" spans="1:3" x14ac:dyDescent="0.2">
      <c r="A2470" s="86" t="s">
        <v>9127</v>
      </c>
      <c r="B2470" s="87" t="s">
        <v>9126</v>
      </c>
      <c r="C2470" s="128">
        <v>215</v>
      </c>
    </row>
    <row r="2471" spans="1:3" x14ac:dyDescent="0.2">
      <c r="A2471" s="86" t="s">
        <v>9125</v>
      </c>
      <c r="B2471" s="87" t="s">
        <v>9124</v>
      </c>
      <c r="C2471" s="128">
        <v>295</v>
      </c>
    </row>
    <row r="2472" spans="1:3" x14ac:dyDescent="0.2">
      <c r="A2472" s="86" t="s">
        <v>9123</v>
      </c>
      <c r="B2472" s="87" t="s">
        <v>9122</v>
      </c>
      <c r="C2472" s="128">
        <v>352</v>
      </c>
    </row>
    <row r="2473" spans="1:3" x14ac:dyDescent="0.2">
      <c r="A2473" s="86" t="s">
        <v>9121</v>
      </c>
      <c r="B2473" s="87" t="s">
        <v>9120</v>
      </c>
      <c r="C2473" s="128">
        <v>466</v>
      </c>
    </row>
    <row r="2474" spans="1:3" x14ac:dyDescent="0.2">
      <c r="A2474" s="86" t="s">
        <v>9119</v>
      </c>
      <c r="B2474" s="87" t="s">
        <v>9118</v>
      </c>
      <c r="C2474" s="128">
        <v>503</v>
      </c>
    </row>
    <row r="2475" spans="1:3" x14ac:dyDescent="0.2">
      <c r="A2475" s="86" t="s">
        <v>9117</v>
      </c>
      <c r="B2475" s="87" t="s">
        <v>9116</v>
      </c>
      <c r="C2475" s="128">
        <v>450</v>
      </c>
    </row>
    <row r="2476" spans="1:3" x14ac:dyDescent="0.2">
      <c r="A2476" s="86" t="s">
        <v>9115</v>
      </c>
      <c r="B2476" s="87" t="s">
        <v>9114</v>
      </c>
      <c r="C2476" s="128">
        <v>1056</v>
      </c>
    </row>
    <row r="2477" spans="1:3" x14ac:dyDescent="0.2">
      <c r="A2477" s="86" t="s">
        <v>9113</v>
      </c>
      <c r="B2477" s="87" t="s">
        <v>9112</v>
      </c>
      <c r="C2477" s="128">
        <v>1056</v>
      </c>
    </row>
    <row r="2478" spans="1:3" x14ac:dyDescent="0.2">
      <c r="A2478" s="86" t="s">
        <v>9111</v>
      </c>
      <c r="B2478" s="87" t="s">
        <v>9110</v>
      </c>
      <c r="C2478" s="128">
        <v>2732</v>
      </c>
    </row>
    <row r="2479" spans="1:3" x14ac:dyDescent="0.2">
      <c r="A2479" s="86" t="s">
        <v>9109</v>
      </c>
      <c r="B2479" s="87" t="s">
        <v>9108</v>
      </c>
      <c r="C2479" s="128">
        <v>558</v>
      </c>
    </row>
    <row r="2480" spans="1:3" x14ac:dyDescent="0.2">
      <c r="A2480" s="86" t="s">
        <v>9107</v>
      </c>
      <c r="B2480" s="87" t="s">
        <v>9106</v>
      </c>
      <c r="C2480" s="128">
        <v>578</v>
      </c>
    </row>
    <row r="2481" spans="1:3" x14ac:dyDescent="0.2">
      <c r="A2481" s="86" t="s">
        <v>9105</v>
      </c>
      <c r="B2481" s="87" t="s">
        <v>9104</v>
      </c>
      <c r="C2481" s="128">
        <v>434</v>
      </c>
    </row>
    <row r="2482" spans="1:3" x14ac:dyDescent="0.2">
      <c r="A2482" s="86" t="s">
        <v>9103</v>
      </c>
      <c r="B2482" s="87" t="s">
        <v>9102</v>
      </c>
      <c r="C2482" s="128">
        <v>360</v>
      </c>
    </row>
    <row r="2483" spans="1:3" x14ac:dyDescent="0.2">
      <c r="A2483" s="86" t="s">
        <v>9101</v>
      </c>
      <c r="B2483" s="87" t="s">
        <v>9100</v>
      </c>
      <c r="C2483" s="128">
        <v>514</v>
      </c>
    </row>
    <row r="2484" spans="1:3" x14ac:dyDescent="0.2">
      <c r="A2484" s="86" t="s">
        <v>9099</v>
      </c>
      <c r="B2484" s="87" t="s">
        <v>9098</v>
      </c>
      <c r="C2484" s="128">
        <v>0</v>
      </c>
    </row>
    <row r="2485" spans="1:3" x14ac:dyDescent="0.2">
      <c r="A2485" s="86" t="s">
        <v>9097</v>
      </c>
      <c r="B2485" s="87" t="s">
        <v>9096</v>
      </c>
      <c r="C2485" s="128">
        <v>264</v>
      </c>
    </row>
    <row r="2486" spans="1:3" x14ac:dyDescent="0.2">
      <c r="A2486" s="86" t="s">
        <v>9095</v>
      </c>
      <c r="B2486" s="87" t="s">
        <v>9094</v>
      </c>
      <c r="C2486" s="128">
        <v>456</v>
      </c>
    </row>
    <row r="2487" spans="1:3" x14ac:dyDescent="0.2">
      <c r="A2487" s="86" t="s">
        <v>9093</v>
      </c>
      <c r="B2487" s="87" t="s">
        <v>9092</v>
      </c>
      <c r="C2487" s="128">
        <v>1108</v>
      </c>
    </row>
    <row r="2488" spans="1:3" x14ac:dyDescent="0.2">
      <c r="A2488" s="86" t="s">
        <v>9091</v>
      </c>
      <c r="B2488" s="87" t="s">
        <v>9090</v>
      </c>
      <c r="C2488" s="128">
        <v>2868</v>
      </c>
    </row>
    <row r="2489" spans="1:3" x14ac:dyDescent="0.2">
      <c r="A2489" s="86" t="s">
        <v>9089</v>
      </c>
      <c r="B2489" s="87" t="s">
        <v>9088</v>
      </c>
      <c r="C2489" s="128">
        <v>836</v>
      </c>
    </row>
    <row r="2490" spans="1:3" x14ac:dyDescent="0.2">
      <c r="A2490" s="86" t="s">
        <v>9087</v>
      </c>
      <c r="B2490" s="87" t="s">
        <v>9086</v>
      </c>
      <c r="C2490" s="128">
        <v>836</v>
      </c>
    </row>
    <row r="2491" spans="1:3" x14ac:dyDescent="0.2">
      <c r="A2491" s="86" t="s">
        <v>9085</v>
      </c>
      <c r="B2491" s="87" t="s">
        <v>9084</v>
      </c>
      <c r="C2491" s="128">
        <v>836</v>
      </c>
    </row>
    <row r="2492" spans="1:3" x14ac:dyDescent="0.2">
      <c r="A2492" s="86" t="s">
        <v>9083</v>
      </c>
      <c r="B2492" s="87" t="s">
        <v>9082</v>
      </c>
      <c r="C2492" s="128">
        <v>836</v>
      </c>
    </row>
    <row r="2493" spans="1:3" x14ac:dyDescent="0.2">
      <c r="A2493" s="86" t="s">
        <v>9081</v>
      </c>
      <c r="B2493" s="87" t="s">
        <v>9080</v>
      </c>
      <c r="C2493" s="128">
        <v>480</v>
      </c>
    </row>
    <row r="2494" spans="1:3" x14ac:dyDescent="0.2">
      <c r="A2494" s="86" t="s">
        <v>9079</v>
      </c>
      <c r="B2494" s="87" t="s">
        <v>9078</v>
      </c>
      <c r="C2494" s="128">
        <v>480</v>
      </c>
    </row>
    <row r="2495" spans="1:3" x14ac:dyDescent="0.2">
      <c r="A2495" s="86" t="s">
        <v>9077</v>
      </c>
      <c r="B2495" s="87" t="s">
        <v>9076</v>
      </c>
      <c r="C2495" s="128">
        <v>0</v>
      </c>
    </row>
    <row r="2496" spans="1:3" x14ac:dyDescent="0.2">
      <c r="A2496" s="86" t="s">
        <v>9075</v>
      </c>
      <c r="B2496" s="87" t="s">
        <v>9074</v>
      </c>
      <c r="C2496" s="128">
        <v>0</v>
      </c>
    </row>
    <row r="2497" spans="1:3" x14ac:dyDescent="0.2">
      <c r="A2497" s="86" t="s">
        <v>9073</v>
      </c>
      <c r="B2497" s="87" t="s">
        <v>9072</v>
      </c>
      <c r="C2497" s="128">
        <v>697</v>
      </c>
    </row>
    <row r="2498" spans="1:3" x14ac:dyDescent="0.2">
      <c r="A2498" s="86" t="s">
        <v>9071</v>
      </c>
      <c r="B2498" s="87" t="s">
        <v>9070</v>
      </c>
      <c r="C2498" s="128">
        <v>0</v>
      </c>
    </row>
    <row r="2499" spans="1:3" x14ac:dyDescent="0.2">
      <c r="A2499" s="86" t="s">
        <v>8859</v>
      </c>
      <c r="B2499" s="87" t="s">
        <v>464</v>
      </c>
      <c r="C2499" s="128">
        <v>215</v>
      </c>
    </row>
    <row r="2500" spans="1:3" x14ac:dyDescent="0.2">
      <c r="A2500" s="86" t="s">
        <v>8858</v>
      </c>
      <c r="B2500" s="87" t="s">
        <v>462</v>
      </c>
      <c r="C2500" s="128">
        <v>0</v>
      </c>
    </row>
    <row r="2501" spans="1:3" x14ac:dyDescent="0.2">
      <c r="A2501" s="86" t="s">
        <v>8857</v>
      </c>
      <c r="B2501" s="87" t="s">
        <v>460</v>
      </c>
      <c r="C2501" s="128">
        <v>0</v>
      </c>
    </row>
    <row r="2502" spans="1:3" x14ac:dyDescent="0.2">
      <c r="A2502" s="86" t="s">
        <v>8856</v>
      </c>
      <c r="B2502" s="87" t="s">
        <v>458</v>
      </c>
      <c r="C2502" s="128">
        <v>598</v>
      </c>
    </row>
    <row r="2503" spans="1:3" x14ac:dyDescent="0.2">
      <c r="A2503" s="86" t="s">
        <v>8855</v>
      </c>
      <c r="B2503" s="87" t="s">
        <v>456</v>
      </c>
      <c r="C2503" s="128">
        <v>135</v>
      </c>
    </row>
    <row r="2504" spans="1:3" x14ac:dyDescent="0.2">
      <c r="A2504" s="86" t="s">
        <v>8854</v>
      </c>
      <c r="B2504" s="87" t="s">
        <v>454</v>
      </c>
      <c r="C2504" s="128">
        <v>215</v>
      </c>
    </row>
    <row r="2505" spans="1:3" x14ac:dyDescent="0.2">
      <c r="A2505" s="86" t="s">
        <v>8853</v>
      </c>
      <c r="B2505" s="87" t="s">
        <v>452</v>
      </c>
      <c r="C2505" s="128">
        <v>215</v>
      </c>
    </row>
    <row r="2506" spans="1:3" x14ac:dyDescent="0.2">
      <c r="A2506" s="86" t="s">
        <v>8852</v>
      </c>
      <c r="B2506" s="87" t="s">
        <v>450</v>
      </c>
      <c r="C2506" s="128">
        <v>277</v>
      </c>
    </row>
    <row r="2507" spans="1:3" x14ac:dyDescent="0.2">
      <c r="A2507" s="86" t="s">
        <v>8851</v>
      </c>
      <c r="B2507" s="87" t="s">
        <v>448</v>
      </c>
      <c r="C2507" s="128">
        <v>551</v>
      </c>
    </row>
    <row r="2508" spans="1:3" x14ac:dyDescent="0.2">
      <c r="A2508" s="86" t="s">
        <v>8850</v>
      </c>
      <c r="B2508" s="87" t="s">
        <v>8849</v>
      </c>
      <c r="C2508" s="128">
        <v>294</v>
      </c>
    </row>
    <row r="2509" spans="1:3" x14ac:dyDescent="0.2">
      <c r="A2509" s="86" t="s">
        <v>8848</v>
      </c>
      <c r="B2509" s="87" t="s">
        <v>8847</v>
      </c>
      <c r="C2509" s="128">
        <v>682</v>
      </c>
    </row>
    <row r="2510" spans="1:3" x14ac:dyDescent="0.2">
      <c r="A2510" s="86" t="s">
        <v>8846</v>
      </c>
      <c r="B2510" s="87" t="s">
        <v>8845</v>
      </c>
      <c r="C2510" s="128">
        <v>413</v>
      </c>
    </row>
    <row r="2511" spans="1:3" x14ac:dyDescent="0.2">
      <c r="A2511" s="86" t="s">
        <v>8844</v>
      </c>
      <c r="B2511" s="87" t="s">
        <v>8843</v>
      </c>
      <c r="C2511" s="128">
        <v>0</v>
      </c>
    </row>
    <row r="2512" spans="1:3" x14ac:dyDescent="0.2">
      <c r="A2512" s="86" t="s">
        <v>8844</v>
      </c>
      <c r="B2512" s="87" t="s">
        <v>8843</v>
      </c>
      <c r="C2512" s="128">
        <v>999</v>
      </c>
    </row>
    <row r="2513" spans="1:3" x14ac:dyDescent="0.2">
      <c r="A2513" s="86" t="s">
        <v>8842</v>
      </c>
      <c r="B2513" s="87" t="s">
        <v>8841</v>
      </c>
      <c r="C2513" s="128">
        <v>0</v>
      </c>
    </row>
    <row r="2514" spans="1:3" x14ac:dyDescent="0.2">
      <c r="A2514" s="86" t="s">
        <v>8842</v>
      </c>
      <c r="B2514" s="87" t="s">
        <v>8841</v>
      </c>
      <c r="C2514" s="128">
        <v>332</v>
      </c>
    </row>
    <row r="2515" spans="1:3" x14ac:dyDescent="0.2">
      <c r="A2515" s="86" t="s">
        <v>8840</v>
      </c>
      <c r="B2515" s="87" t="s">
        <v>8839</v>
      </c>
      <c r="C2515" s="128">
        <v>357</v>
      </c>
    </row>
    <row r="2516" spans="1:3" x14ac:dyDescent="0.2">
      <c r="A2516" s="86" t="s">
        <v>8838</v>
      </c>
      <c r="B2516" s="87" t="s">
        <v>8837</v>
      </c>
      <c r="C2516" s="128">
        <v>1428</v>
      </c>
    </row>
    <row r="2517" spans="1:3" x14ac:dyDescent="0.2">
      <c r="A2517" s="86" t="s">
        <v>8836</v>
      </c>
      <c r="B2517" s="87" t="s">
        <v>8835</v>
      </c>
      <c r="C2517" s="128">
        <v>348</v>
      </c>
    </row>
    <row r="2518" spans="1:3" x14ac:dyDescent="0.2">
      <c r="A2518" s="86" t="s">
        <v>8834</v>
      </c>
      <c r="B2518" s="87" t="s">
        <v>8833</v>
      </c>
      <c r="C2518" s="128">
        <v>205</v>
      </c>
    </row>
    <row r="2519" spans="1:3" x14ac:dyDescent="0.2">
      <c r="A2519" s="86" t="s">
        <v>8832</v>
      </c>
      <c r="B2519" s="87" t="s">
        <v>466</v>
      </c>
      <c r="C2519" s="128">
        <v>229</v>
      </c>
    </row>
    <row r="2520" spans="1:3" x14ac:dyDescent="0.2">
      <c r="A2520" s="86" t="s">
        <v>8831</v>
      </c>
      <c r="B2520" s="87" t="s">
        <v>8830</v>
      </c>
      <c r="C2520" s="128">
        <v>310</v>
      </c>
    </row>
    <row r="2521" spans="1:3" x14ac:dyDescent="0.2">
      <c r="A2521" s="86" t="s">
        <v>8829</v>
      </c>
      <c r="B2521" s="87" t="s">
        <v>8828</v>
      </c>
      <c r="C2521" s="128">
        <v>272</v>
      </c>
    </row>
    <row r="2522" spans="1:3" x14ac:dyDescent="0.2">
      <c r="A2522" s="86" t="s">
        <v>8827</v>
      </c>
      <c r="B2522" s="87" t="s">
        <v>8798</v>
      </c>
      <c r="C2522" s="128">
        <v>638</v>
      </c>
    </row>
    <row r="2523" spans="1:3" x14ac:dyDescent="0.2">
      <c r="A2523" s="86" t="s">
        <v>8826</v>
      </c>
      <c r="B2523" s="87" t="s">
        <v>8825</v>
      </c>
      <c r="C2523" s="128">
        <v>254</v>
      </c>
    </row>
    <row r="2524" spans="1:3" x14ac:dyDescent="0.2">
      <c r="A2524" s="86" t="s">
        <v>8824</v>
      </c>
      <c r="B2524" s="87" t="s">
        <v>8823</v>
      </c>
      <c r="C2524" s="128">
        <v>292</v>
      </c>
    </row>
    <row r="2525" spans="1:3" x14ac:dyDescent="0.2">
      <c r="A2525" s="86" t="s">
        <v>8822</v>
      </c>
      <c r="B2525" s="87" t="s">
        <v>8821</v>
      </c>
      <c r="C2525" s="128">
        <v>279</v>
      </c>
    </row>
    <row r="2526" spans="1:3" x14ac:dyDescent="0.2">
      <c r="A2526" s="86" t="s">
        <v>8820</v>
      </c>
      <c r="B2526" s="87" t="s">
        <v>8819</v>
      </c>
      <c r="C2526" s="128">
        <v>532</v>
      </c>
    </row>
    <row r="2527" spans="1:3" x14ac:dyDescent="0.2">
      <c r="A2527" s="86" t="s">
        <v>8818</v>
      </c>
      <c r="B2527" s="87" t="s">
        <v>8817</v>
      </c>
      <c r="C2527" s="128">
        <v>252</v>
      </c>
    </row>
    <row r="2528" spans="1:3" x14ac:dyDescent="0.2">
      <c r="A2528" s="86" t="s">
        <v>8816</v>
      </c>
      <c r="B2528" s="87" t="s">
        <v>8815</v>
      </c>
      <c r="C2528" s="128">
        <v>389</v>
      </c>
    </row>
    <row r="2529" spans="1:3" x14ac:dyDescent="0.2">
      <c r="A2529" s="86" t="s">
        <v>8814</v>
      </c>
      <c r="B2529" s="87" t="s">
        <v>8813</v>
      </c>
      <c r="C2529" s="128">
        <v>0</v>
      </c>
    </row>
    <row r="2530" spans="1:3" x14ac:dyDescent="0.2">
      <c r="A2530" s="86" t="s">
        <v>8812</v>
      </c>
      <c r="B2530" s="87" t="s">
        <v>8811</v>
      </c>
      <c r="C2530" s="128">
        <v>375</v>
      </c>
    </row>
    <row r="2531" spans="1:3" x14ac:dyDescent="0.2">
      <c r="A2531" s="86" t="s">
        <v>8810</v>
      </c>
      <c r="B2531" s="87" t="s">
        <v>8809</v>
      </c>
      <c r="C2531" s="128">
        <v>450</v>
      </c>
    </row>
    <row r="2532" spans="1:3" x14ac:dyDescent="0.2">
      <c r="A2532" s="86" t="s">
        <v>8808</v>
      </c>
      <c r="B2532" s="87" t="s">
        <v>8807</v>
      </c>
      <c r="C2532" s="128">
        <v>0</v>
      </c>
    </row>
    <row r="2533" spans="1:3" x14ac:dyDescent="0.2">
      <c r="A2533" s="86" t="s">
        <v>8806</v>
      </c>
      <c r="B2533" s="87" t="s">
        <v>8805</v>
      </c>
      <c r="C2533" s="128">
        <v>1193</v>
      </c>
    </row>
    <row r="2534" spans="1:3" x14ac:dyDescent="0.2">
      <c r="A2534" s="86" t="s">
        <v>8804</v>
      </c>
      <c r="B2534" s="87" t="s">
        <v>417</v>
      </c>
      <c r="C2534" s="128">
        <v>83</v>
      </c>
    </row>
    <row r="2535" spans="1:3" x14ac:dyDescent="0.2">
      <c r="A2535" s="86" t="s">
        <v>8801</v>
      </c>
      <c r="B2535" s="87" t="s">
        <v>8800</v>
      </c>
      <c r="C2535" s="128">
        <v>163</v>
      </c>
    </row>
    <row r="2536" spans="1:3" x14ac:dyDescent="0.2">
      <c r="A2536" s="86" t="s">
        <v>465</v>
      </c>
      <c r="B2536" s="87" t="s">
        <v>464</v>
      </c>
      <c r="C2536" s="128">
        <v>215</v>
      </c>
    </row>
    <row r="2537" spans="1:3" x14ac:dyDescent="0.2">
      <c r="A2537" s="86" t="s">
        <v>463</v>
      </c>
      <c r="B2537" s="87" t="s">
        <v>462</v>
      </c>
      <c r="C2537" s="128">
        <v>277</v>
      </c>
    </row>
    <row r="2538" spans="1:3" x14ac:dyDescent="0.2">
      <c r="A2538" s="86" t="s">
        <v>461</v>
      </c>
      <c r="B2538" s="87" t="s">
        <v>460</v>
      </c>
      <c r="C2538" s="128">
        <v>355</v>
      </c>
    </row>
    <row r="2539" spans="1:3" x14ac:dyDescent="0.2">
      <c r="A2539" s="86" t="s">
        <v>459</v>
      </c>
      <c r="B2539" s="87" t="s">
        <v>458</v>
      </c>
      <c r="C2539" s="128">
        <v>597</v>
      </c>
    </row>
    <row r="2540" spans="1:3" x14ac:dyDescent="0.2">
      <c r="A2540" s="86" t="s">
        <v>457</v>
      </c>
      <c r="B2540" s="87" t="s">
        <v>456</v>
      </c>
      <c r="C2540" s="128">
        <v>135</v>
      </c>
    </row>
    <row r="2541" spans="1:3" x14ac:dyDescent="0.2">
      <c r="A2541" s="86" t="s">
        <v>455</v>
      </c>
      <c r="B2541" s="87" t="s">
        <v>454</v>
      </c>
      <c r="C2541" s="128">
        <v>215</v>
      </c>
    </row>
    <row r="2542" spans="1:3" x14ac:dyDescent="0.2">
      <c r="A2542" s="86" t="s">
        <v>453</v>
      </c>
      <c r="B2542" s="87" t="s">
        <v>452</v>
      </c>
      <c r="C2542" s="128">
        <v>215</v>
      </c>
    </row>
    <row r="2543" spans="1:3" x14ac:dyDescent="0.2">
      <c r="A2543" s="86" t="s">
        <v>451</v>
      </c>
      <c r="B2543" s="87" t="s">
        <v>450</v>
      </c>
      <c r="C2543" s="128">
        <v>215</v>
      </c>
    </row>
    <row r="2544" spans="1:3" x14ac:dyDescent="0.2">
      <c r="A2544" s="86" t="s">
        <v>449</v>
      </c>
      <c r="B2544" s="87" t="s">
        <v>448</v>
      </c>
      <c r="C2544" s="128">
        <v>580</v>
      </c>
    </row>
    <row r="2545" spans="1:3" x14ac:dyDescent="0.2">
      <c r="A2545" s="86" t="s">
        <v>447</v>
      </c>
      <c r="B2545" s="87" t="s">
        <v>446</v>
      </c>
      <c r="C2545" s="128">
        <v>137</v>
      </c>
    </row>
    <row r="2546" spans="1:3" x14ac:dyDescent="0.2">
      <c r="A2546" s="86" t="s">
        <v>445</v>
      </c>
      <c r="B2546" s="87" t="s">
        <v>444</v>
      </c>
      <c r="C2546" s="128">
        <v>0</v>
      </c>
    </row>
    <row r="2547" spans="1:3" x14ac:dyDescent="0.2">
      <c r="A2547" s="86" t="s">
        <v>443</v>
      </c>
      <c r="B2547" s="87" t="s">
        <v>442</v>
      </c>
      <c r="C2547" s="128">
        <v>0</v>
      </c>
    </row>
    <row r="2548" spans="1:3" x14ac:dyDescent="0.2">
      <c r="A2548" s="86" t="s">
        <v>441</v>
      </c>
      <c r="B2548" s="87" t="s">
        <v>440</v>
      </c>
      <c r="C2548" s="128">
        <v>0</v>
      </c>
    </row>
    <row r="2549" spans="1:3" x14ac:dyDescent="0.2">
      <c r="A2549" s="86" t="s">
        <v>439</v>
      </c>
      <c r="B2549" s="87" t="s">
        <v>288</v>
      </c>
      <c r="C2549" s="128">
        <v>0</v>
      </c>
    </row>
    <row r="2550" spans="1:3" x14ac:dyDescent="0.2">
      <c r="A2550" s="86" t="s">
        <v>438</v>
      </c>
      <c r="B2550" s="87" t="s">
        <v>437</v>
      </c>
      <c r="C2550" s="128">
        <v>0</v>
      </c>
    </row>
    <row r="2551" spans="1:3" x14ac:dyDescent="0.2">
      <c r="A2551" s="86" t="s">
        <v>436</v>
      </c>
      <c r="B2551" s="87" t="s">
        <v>435</v>
      </c>
      <c r="C2551" s="128">
        <v>0</v>
      </c>
    </row>
    <row r="2552" spans="1:3" x14ac:dyDescent="0.2">
      <c r="A2552" s="86" t="s">
        <v>434</v>
      </c>
      <c r="B2552" s="87" t="s">
        <v>433</v>
      </c>
      <c r="C2552" s="128">
        <v>0</v>
      </c>
    </row>
    <row r="2553" spans="1:3" x14ac:dyDescent="0.2">
      <c r="A2553" s="86" t="s">
        <v>432</v>
      </c>
      <c r="B2553" s="87" t="s">
        <v>431</v>
      </c>
      <c r="C2553" s="128">
        <v>0</v>
      </c>
    </row>
    <row r="2554" spans="1:3" x14ac:dyDescent="0.2">
      <c r="A2554" s="86" t="s">
        <v>430</v>
      </c>
      <c r="B2554" s="87" t="s">
        <v>429</v>
      </c>
      <c r="C2554" s="128">
        <v>0</v>
      </c>
    </row>
    <row r="2555" spans="1:3" x14ac:dyDescent="0.2">
      <c r="A2555" s="86" t="s">
        <v>428</v>
      </c>
      <c r="B2555" s="87" t="s">
        <v>427</v>
      </c>
      <c r="C2555" s="128">
        <v>0</v>
      </c>
    </row>
    <row r="2556" spans="1:3" x14ac:dyDescent="0.2">
      <c r="A2556" s="86" t="s">
        <v>426</v>
      </c>
      <c r="B2556" s="87" t="s">
        <v>425</v>
      </c>
      <c r="C2556" s="128">
        <v>0</v>
      </c>
    </row>
    <row r="2557" spans="1:3" x14ac:dyDescent="0.2">
      <c r="A2557" s="86" t="s">
        <v>424</v>
      </c>
      <c r="B2557" s="87" t="s">
        <v>423</v>
      </c>
      <c r="C2557" s="128">
        <v>0</v>
      </c>
    </row>
    <row r="2558" spans="1:3" x14ac:dyDescent="0.2">
      <c r="A2558" s="86" t="s">
        <v>422</v>
      </c>
      <c r="B2558" s="87" t="s">
        <v>421</v>
      </c>
      <c r="C2558" s="128">
        <v>0</v>
      </c>
    </row>
    <row r="2559" spans="1:3" x14ac:dyDescent="0.2">
      <c r="A2559" s="86" t="s">
        <v>420</v>
      </c>
      <c r="B2559" s="87" t="s">
        <v>419</v>
      </c>
      <c r="C2559" s="128">
        <v>0</v>
      </c>
    </row>
    <row r="2560" spans="1:3" x14ac:dyDescent="0.2">
      <c r="A2560" s="86" t="s">
        <v>418</v>
      </c>
      <c r="B2560" s="87" t="s">
        <v>417</v>
      </c>
      <c r="C2560" s="128">
        <v>83</v>
      </c>
    </row>
    <row r="2561" spans="1:3" x14ac:dyDescent="0.2">
      <c r="A2561" s="86" t="s">
        <v>416</v>
      </c>
      <c r="B2561" s="87" t="s">
        <v>415</v>
      </c>
      <c r="C2561" s="128">
        <v>0</v>
      </c>
    </row>
    <row r="2562" spans="1:3" x14ac:dyDescent="0.2">
      <c r="A2562" s="86" t="s">
        <v>414</v>
      </c>
      <c r="B2562" s="87" t="s">
        <v>413</v>
      </c>
      <c r="C2562" s="128">
        <v>0</v>
      </c>
    </row>
    <row r="2563" spans="1:3" x14ac:dyDescent="0.2">
      <c r="A2563" s="86" t="s">
        <v>515</v>
      </c>
      <c r="B2563" s="87" t="s">
        <v>514</v>
      </c>
      <c r="C2563" s="128">
        <v>4453</v>
      </c>
    </row>
    <row r="2564" spans="1:3" x14ac:dyDescent="0.2">
      <c r="A2564" s="86" t="s">
        <v>513</v>
      </c>
      <c r="B2564" s="87" t="s">
        <v>512</v>
      </c>
      <c r="C2564" s="128">
        <v>1604</v>
      </c>
    </row>
    <row r="2565" spans="1:3" x14ac:dyDescent="0.2">
      <c r="A2565" s="86" t="s">
        <v>511</v>
      </c>
      <c r="B2565" s="87" t="s">
        <v>510</v>
      </c>
      <c r="C2565" s="128">
        <v>470</v>
      </c>
    </row>
    <row r="2566" spans="1:3" x14ac:dyDescent="0.2">
      <c r="A2566" s="86" t="s">
        <v>509</v>
      </c>
      <c r="B2566" s="87" t="s">
        <v>508</v>
      </c>
      <c r="C2566" s="128">
        <v>86</v>
      </c>
    </row>
    <row r="2567" spans="1:3" x14ac:dyDescent="0.2">
      <c r="A2567" s="86" t="s">
        <v>507</v>
      </c>
      <c r="B2567" s="87" t="s">
        <v>506</v>
      </c>
      <c r="C2567" s="128">
        <v>4453</v>
      </c>
    </row>
    <row r="2568" spans="1:3" x14ac:dyDescent="0.2">
      <c r="A2568" s="86" t="s">
        <v>505</v>
      </c>
      <c r="B2568" s="87" t="s">
        <v>504</v>
      </c>
      <c r="C2568" s="128">
        <v>1604</v>
      </c>
    </row>
    <row r="2569" spans="1:3" x14ac:dyDescent="0.2">
      <c r="A2569" s="86" t="s">
        <v>503</v>
      </c>
      <c r="B2569" s="87" t="s">
        <v>502</v>
      </c>
      <c r="C2569" s="128">
        <v>1604</v>
      </c>
    </row>
    <row r="2570" spans="1:3" x14ac:dyDescent="0.2">
      <c r="A2570" s="86" t="s">
        <v>501</v>
      </c>
      <c r="B2570" s="87" t="s">
        <v>500</v>
      </c>
      <c r="C2570" s="128">
        <v>314</v>
      </c>
    </row>
    <row r="2571" spans="1:3" x14ac:dyDescent="0.2">
      <c r="A2571" s="86" t="s">
        <v>499</v>
      </c>
      <c r="B2571" s="87" t="s">
        <v>498</v>
      </c>
      <c r="C2571" s="128">
        <v>314</v>
      </c>
    </row>
    <row r="2572" spans="1:3" x14ac:dyDescent="0.2">
      <c r="A2572" s="86" t="s">
        <v>497</v>
      </c>
      <c r="B2572" s="87" t="s">
        <v>496</v>
      </c>
      <c r="C2572" s="128">
        <v>506.15</v>
      </c>
    </row>
    <row r="2573" spans="1:3" x14ac:dyDescent="0.2">
      <c r="A2573" s="86" t="s">
        <v>412</v>
      </c>
      <c r="B2573" s="87" t="s">
        <v>411</v>
      </c>
      <c r="C2573" s="128">
        <v>1036</v>
      </c>
    </row>
    <row r="2574" spans="1:3" x14ac:dyDescent="0.2">
      <c r="A2574" s="86" t="s">
        <v>495</v>
      </c>
      <c r="B2574" s="87" t="s">
        <v>494</v>
      </c>
      <c r="C2574" s="128">
        <v>251.79000000000002</v>
      </c>
    </row>
    <row r="2575" spans="1:3" x14ac:dyDescent="0.2">
      <c r="A2575" s="86" t="s">
        <v>493</v>
      </c>
      <c r="B2575" s="87" t="s">
        <v>492</v>
      </c>
      <c r="C2575" s="128">
        <v>1103</v>
      </c>
    </row>
    <row r="2576" spans="1:3" x14ac:dyDescent="0.2">
      <c r="A2576" s="86" t="s">
        <v>491</v>
      </c>
      <c r="B2576" s="87" t="s">
        <v>490</v>
      </c>
      <c r="C2576" s="128">
        <v>505.09999999999997</v>
      </c>
    </row>
    <row r="2577" spans="1:3" x14ac:dyDescent="0.2">
      <c r="A2577" s="86" t="s">
        <v>489</v>
      </c>
      <c r="B2577" s="87" t="s">
        <v>488</v>
      </c>
      <c r="C2577" s="128">
        <v>505.1</v>
      </c>
    </row>
    <row r="2578" spans="1:3" x14ac:dyDescent="0.2">
      <c r="A2578" s="86" t="s">
        <v>487</v>
      </c>
      <c r="B2578" s="87" t="s">
        <v>486</v>
      </c>
      <c r="C2578" s="128">
        <v>705.1</v>
      </c>
    </row>
    <row r="2579" spans="1:3" x14ac:dyDescent="0.2">
      <c r="A2579" s="86" t="s">
        <v>485</v>
      </c>
      <c r="B2579" s="87" t="s">
        <v>484</v>
      </c>
      <c r="C2579" s="128">
        <v>0</v>
      </c>
    </row>
    <row r="2580" spans="1:3" x14ac:dyDescent="0.2">
      <c r="A2580" s="86" t="s">
        <v>483</v>
      </c>
      <c r="B2580" s="87" t="s">
        <v>482</v>
      </c>
      <c r="C2580" s="128">
        <v>216</v>
      </c>
    </row>
    <row r="2581" spans="1:3" x14ac:dyDescent="0.2">
      <c r="A2581" s="86" t="s">
        <v>481</v>
      </c>
      <c r="B2581" s="87" t="s">
        <v>480</v>
      </c>
      <c r="C2581" s="128">
        <v>216</v>
      </c>
    </row>
    <row r="2582" spans="1:3" x14ac:dyDescent="0.2">
      <c r="A2582" s="86" t="s">
        <v>479</v>
      </c>
      <c r="B2582" s="87" t="s">
        <v>478</v>
      </c>
      <c r="C2582" s="128">
        <v>216</v>
      </c>
    </row>
    <row r="2583" spans="1:3" x14ac:dyDescent="0.2">
      <c r="A2583" s="86" t="s">
        <v>477</v>
      </c>
      <c r="B2583" s="87" t="s">
        <v>476</v>
      </c>
      <c r="C2583" s="128">
        <v>216</v>
      </c>
    </row>
    <row r="2584" spans="1:3" x14ac:dyDescent="0.2">
      <c r="A2584" s="86" t="s">
        <v>475</v>
      </c>
      <c r="B2584" s="87" t="s">
        <v>474</v>
      </c>
      <c r="C2584" s="128">
        <v>216</v>
      </c>
    </row>
    <row r="2585" spans="1:3" x14ac:dyDescent="0.2">
      <c r="A2585" s="86" t="s">
        <v>473</v>
      </c>
      <c r="B2585" s="87" t="s">
        <v>472</v>
      </c>
      <c r="C2585" s="128">
        <v>216</v>
      </c>
    </row>
    <row r="2586" spans="1:3" x14ac:dyDescent="0.2">
      <c r="A2586" s="86" t="s">
        <v>471</v>
      </c>
      <c r="B2586" s="87" t="s">
        <v>470</v>
      </c>
      <c r="C2586" s="128">
        <v>135</v>
      </c>
    </row>
    <row r="2587" spans="1:3" x14ac:dyDescent="0.2">
      <c r="A2587" s="86" t="s">
        <v>467</v>
      </c>
      <c r="B2587" s="87" t="s">
        <v>466</v>
      </c>
      <c r="C2587" s="128">
        <v>229</v>
      </c>
    </row>
    <row r="2588" spans="1:3" x14ac:dyDescent="0.2">
      <c r="A2588" s="86" t="s">
        <v>410</v>
      </c>
      <c r="B2588" s="87" t="s">
        <v>409</v>
      </c>
      <c r="C2588" s="128">
        <v>29.78</v>
      </c>
    </row>
    <row r="2589" spans="1:3" x14ac:dyDescent="0.2">
      <c r="A2589" s="86" t="s">
        <v>408</v>
      </c>
      <c r="B2589" s="87" t="s">
        <v>407</v>
      </c>
      <c r="C2589" s="128">
        <v>1962.25</v>
      </c>
    </row>
    <row r="2590" spans="1:3" x14ac:dyDescent="0.2">
      <c r="A2590" s="86" t="s">
        <v>406</v>
      </c>
      <c r="B2590" s="87" t="s">
        <v>405</v>
      </c>
      <c r="C2590" s="128">
        <v>8579.73</v>
      </c>
    </row>
    <row r="2591" spans="1:3" x14ac:dyDescent="0.2">
      <c r="A2591" s="86" t="s">
        <v>634</v>
      </c>
      <c r="B2591" s="87" t="s">
        <v>633</v>
      </c>
      <c r="C2591" s="128">
        <v>0</v>
      </c>
    </row>
    <row r="2592" spans="1:3" x14ac:dyDescent="0.2">
      <c r="A2592" s="86" t="s">
        <v>632</v>
      </c>
      <c r="B2592" s="87" t="s">
        <v>631</v>
      </c>
      <c r="C2592" s="128">
        <v>926</v>
      </c>
    </row>
    <row r="2593" spans="1:3" x14ac:dyDescent="0.2">
      <c r="A2593" s="86" t="s">
        <v>630</v>
      </c>
      <c r="B2593" s="87" t="s">
        <v>629</v>
      </c>
      <c r="C2593" s="128">
        <v>209</v>
      </c>
    </row>
    <row r="2594" spans="1:3" x14ac:dyDescent="0.2">
      <c r="A2594" s="86" t="s">
        <v>646</v>
      </c>
      <c r="B2594" s="87" t="s">
        <v>645</v>
      </c>
      <c r="C2594" s="128">
        <v>0</v>
      </c>
    </row>
    <row r="2595" spans="1:3" x14ac:dyDescent="0.2">
      <c r="A2595" s="86" t="s">
        <v>644</v>
      </c>
      <c r="B2595" s="87" t="s">
        <v>643</v>
      </c>
      <c r="C2595" s="128">
        <v>0</v>
      </c>
    </row>
    <row r="2596" spans="1:3" x14ac:dyDescent="0.2">
      <c r="A2596" s="86" t="s">
        <v>642</v>
      </c>
      <c r="B2596" s="87" t="s">
        <v>641</v>
      </c>
      <c r="C2596" s="128">
        <v>0</v>
      </c>
    </row>
    <row r="2597" spans="1:3" x14ac:dyDescent="0.2">
      <c r="A2597" s="86" t="s">
        <v>628</v>
      </c>
      <c r="B2597" s="87" t="s">
        <v>627</v>
      </c>
      <c r="C2597" s="128">
        <v>0</v>
      </c>
    </row>
    <row r="2598" spans="1:3" x14ac:dyDescent="0.2">
      <c r="A2598" s="86" t="s">
        <v>626</v>
      </c>
      <c r="B2598" s="87" t="s">
        <v>625</v>
      </c>
      <c r="C2598" s="128">
        <v>574</v>
      </c>
    </row>
    <row r="2599" spans="1:3" x14ac:dyDescent="0.2">
      <c r="A2599" s="86" t="s">
        <v>624</v>
      </c>
      <c r="B2599" s="87" t="s">
        <v>623</v>
      </c>
      <c r="C2599" s="128">
        <v>37</v>
      </c>
    </row>
    <row r="2600" spans="1:3" x14ac:dyDescent="0.2">
      <c r="A2600" s="86" t="s">
        <v>622</v>
      </c>
      <c r="B2600" s="87" t="s">
        <v>621</v>
      </c>
      <c r="C2600" s="128">
        <v>145</v>
      </c>
    </row>
    <row r="2601" spans="1:3" x14ac:dyDescent="0.2">
      <c r="A2601" s="86" t="s">
        <v>620</v>
      </c>
      <c r="B2601" s="87" t="s">
        <v>619</v>
      </c>
      <c r="C2601" s="128">
        <v>344</v>
      </c>
    </row>
    <row r="2602" spans="1:3" x14ac:dyDescent="0.2">
      <c r="A2602" s="86" t="s">
        <v>618</v>
      </c>
      <c r="B2602" s="87" t="s">
        <v>617</v>
      </c>
      <c r="C2602" s="128">
        <v>328</v>
      </c>
    </row>
    <row r="2603" spans="1:3" x14ac:dyDescent="0.2">
      <c r="A2603" s="86" t="s">
        <v>616</v>
      </c>
      <c r="B2603" s="87" t="s">
        <v>615</v>
      </c>
      <c r="C2603" s="128">
        <v>0</v>
      </c>
    </row>
    <row r="2604" spans="1:3" x14ac:dyDescent="0.2">
      <c r="A2604" s="86" t="s">
        <v>640</v>
      </c>
      <c r="B2604" s="87" t="s">
        <v>639</v>
      </c>
      <c r="C2604" s="128">
        <v>278</v>
      </c>
    </row>
    <row r="2605" spans="1:3" x14ac:dyDescent="0.2">
      <c r="A2605" s="86" t="s">
        <v>638</v>
      </c>
      <c r="B2605" s="87" t="s">
        <v>637</v>
      </c>
      <c r="C2605" s="128">
        <v>308</v>
      </c>
    </row>
    <row r="2606" spans="1:3" x14ac:dyDescent="0.2">
      <c r="A2606" s="86" t="s">
        <v>614</v>
      </c>
      <c r="B2606" s="87" t="s">
        <v>613</v>
      </c>
      <c r="C2606" s="128">
        <v>344</v>
      </c>
    </row>
    <row r="2607" spans="1:3" x14ac:dyDescent="0.2">
      <c r="A2607" s="86" t="s">
        <v>612</v>
      </c>
      <c r="B2607" s="87" t="s">
        <v>611</v>
      </c>
      <c r="C2607" s="128">
        <v>344</v>
      </c>
    </row>
    <row r="2608" spans="1:3" x14ac:dyDescent="0.2">
      <c r="A2608" s="86" t="s">
        <v>610</v>
      </c>
      <c r="B2608" s="87" t="s">
        <v>609</v>
      </c>
      <c r="C2608" s="128">
        <v>1529</v>
      </c>
    </row>
    <row r="2609" spans="1:3" x14ac:dyDescent="0.2">
      <c r="A2609" s="86" t="s">
        <v>608</v>
      </c>
      <c r="B2609" s="87" t="s">
        <v>607</v>
      </c>
      <c r="C2609" s="128">
        <v>4656</v>
      </c>
    </row>
    <row r="2610" spans="1:3" x14ac:dyDescent="0.2">
      <c r="A2610" s="86" t="s">
        <v>606</v>
      </c>
      <c r="B2610" s="87" t="s">
        <v>605</v>
      </c>
      <c r="C2610" s="128">
        <v>1795</v>
      </c>
    </row>
    <row r="2611" spans="1:3" x14ac:dyDescent="0.2">
      <c r="A2611" s="86" t="s">
        <v>604</v>
      </c>
      <c r="B2611" s="87" t="s">
        <v>603</v>
      </c>
      <c r="C2611" s="128">
        <v>1795</v>
      </c>
    </row>
    <row r="2612" spans="1:3" x14ac:dyDescent="0.2">
      <c r="A2612" s="86" t="s">
        <v>636</v>
      </c>
      <c r="B2612" s="87" t="s">
        <v>635</v>
      </c>
      <c r="C2612" s="128">
        <v>0</v>
      </c>
    </row>
    <row r="2613" spans="1:3" x14ac:dyDescent="0.2">
      <c r="A2613" s="86" t="s">
        <v>602</v>
      </c>
      <c r="B2613" s="87" t="s">
        <v>601</v>
      </c>
      <c r="C2613" s="128">
        <v>1770</v>
      </c>
    </row>
    <row r="2614" spans="1:3" x14ac:dyDescent="0.2">
      <c r="A2614" s="86" t="s">
        <v>600</v>
      </c>
      <c r="B2614" s="87" t="s">
        <v>599</v>
      </c>
      <c r="C2614" s="128">
        <v>447</v>
      </c>
    </row>
    <row r="2615" spans="1:3" x14ac:dyDescent="0.2">
      <c r="A2615" s="86" t="s">
        <v>596</v>
      </c>
      <c r="B2615" s="87" t="s">
        <v>595</v>
      </c>
      <c r="C2615" s="128">
        <v>425</v>
      </c>
    </row>
    <row r="2616" spans="1:3" x14ac:dyDescent="0.2">
      <c r="A2616" s="86" t="s">
        <v>594</v>
      </c>
      <c r="B2616" s="87" t="s">
        <v>593</v>
      </c>
      <c r="C2616" s="128">
        <v>0</v>
      </c>
    </row>
    <row r="2617" spans="1:3" x14ac:dyDescent="0.2">
      <c r="A2617" s="86" t="s">
        <v>594</v>
      </c>
      <c r="B2617" s="87" t="s">
        <v>593</v>
      </c>
      <c r="C2617" s="128">
        <v>249</v>
      </c>
    </row>
    <row r="2618" spans="1:3" x14ac:dyDescent="0.2">
      <c r="A2618" s="86" t="s">
        <v>592</v>
      </c>
      <c r="B2618" s="87" t="s">
        <v>591</v>
      </c>
      <c r="C2618" s="128">
        <v>558</v>
      </c>
    </row>
    <row r="2619" spans="1:3" x14ac:dyDescent="0.2">
      <c r="A2619" s="86" t="s">
        <v>590</v>
      </c>
      <c r="B2619" s="87" t="s">
        <v>589</v>
      </c>
      <c r="C2619" s="128">
        <v>492</v>
      </c>
    </row>
    <row r="2620" spans="1:3" x14ac:dyDescent="0.2">
      <c r="A2620" s="86" t="s">
        <v>588</v>
      </c>
      <c r="B2620" s="87" t="s">
        <v>587</v>
      </c>
      <c r="C2620" s="128">
        <v>491</v>
      </c>
    </row>
    <row r="2621" spans="1:3" x14ac:dyDescent="0.2">
      <c r="A2621" s="86" t="s">
        <v>586</v>
      </c>
      <c r="B2621" s="87" t="s">
        <v>585</v>
      </c>
      <c r="C2621" s="128">
        <v>1034</v>
      </c>
    </row>
    <row r="2622" spans="1:3" x14ac:dyDescent="0.2">
      <c r="A2622" s="86" t="s">
        <v>582</v>
      </c>
      <c r="B2622" s="87" t="s">
        <v>581</v>
      </c>
      <c r="C2622" s="128">
        <v>320</v>
      </c>
    </row>
    <row r="2623" spans="1:3" x14ac:dyDescent="0.2">
      <c r="A2623" s="86" t="s">
        <v>580</v>
      </c>
      <c r="B2623" s="87" t="s">
        <v>579</v>
      </c>
      <c r="C2623" s="128">
        <v>2694</v>
      </c>
    </row>
    <row r="2624" spans="1:3" x14ac:dyDescent="0.2">
      <c r="A2624" s="86" t="s">
        <v>576</v>
      </c>
      <c r="B2624" s="87" t="s">
        <v>575</v>
      </c>
      <c r="C2624" s="128">
        <v>1888</v>
      </c>
    </row>
    <row r="2625" spans="1:3" x14ac:dyDescent="0.2">
      <c r="A2625" s="86" t="s">
        <v>8683</v>
      </c>
      <c r="B2625" s="87" t="s">
        <v>8682</v>
      </c>
      <c r="C2625" s="128">
        <v>0</v>
      </c>
    </row>
    <row r="2626" spans="1:3" x14ac:dyDescent="0.2">
      <c r="A2626" s="86" t="s">
        <v>8681</v>
      </c>
      <c r="B2626" s="87" t="s">
        <v>8680</v>
      </c>
      <c r="C2626" s="128">
        <v>0</v>
      </c>
    </row>
    <row r="2627" spans="1:3" x14ac:dyDescent="0.2">
      <c r="A2627" s="86" t="s">
        <v>8677</v>
      </c>
      <c r="B2627" s="87" t="s">
        <v>8676</v>
      </c>
      <c r="C2627" s="128">
        <v>18722</v>
      </c>
    </row>
    <row r="2628" spans="1:3" x14ac:dyDescent="0.2">
      <c r="A2628" s="86" t="s">
        <v>566</v>
      </c>
      <c r="B2628" s="87" t="s">
        <v>565</v>
      </c>
      <c r="C2628" s="128">
        <v>1236</v>
      </c>
    </row>
    <row r="2629" spans="1:3" x14ac:dyDescent="0.2">
      <c r="A2629" s="86" t="s">
        <v>564</v>
      </c>
      <c r="B2629" s="87" t="s">
        <v>563</v>
      </c>
      <c r="C2629" s="128">
        <v>602</v>
      </c>
    </row>
    <row r="2630" spans="1:3" x14ac:dyDescent="0.2">
      <c r="A2630" s="86" t="s">
        <v>562</v>
      </c>
      <c r="B2630" s="87" t="s">
        <v>561</v>
      </c>
      <c r="C2630" s="128">
        <v>464</v>
      </c>
    </row>
    <row r="2631" spans="1:3" x14ac:dyDescent="0.2">
      <c r="A2631" s="86" t="s">
        <v>560</v>
      </c>
      <c r="B2631" s="87" t="s">
        <v>559</v>
      </c>
      <c r="C2631" s="128">
        <v>3337</v>
      </c>
    </row>
    <row r="2632" spans="1:3" x14ac:dyDescent="0.2">
      <c r="A2632" s="86" t="s">
        <v>558</v>
      </c>
      <c r="B2632" s="87" t="s">
        <v>557</v>
      </c>
      <c r="C2632" s="128">
        <v>1854</v>
      </c>
    </row>
    <row r="2633" spans="1:3" x14ac:dyDescent="0.2">
      <c r="A2633" s="86" t="s">
        <v>574</v>
      </c>
      <c r="B2633" s="87" t="s">
        <v>573</v>
      </c>
      <c r="C2633" s="128">
        <v>0</v>
      </c>
    </row>
    <row r="2634" spans="1:3" x14ac:dyDescent="0.2">
      <c r="A2634" s="86" t="s">
        <v>556</v>
      </c>
      <c r="B2634" s="87" t="s">
        <v>555</v>
      </c>
      <c r="C2634" s="128">
        <v>182</v>
      </c>
    </row>
    <row r="2635" spans="1:3" x14ac:dyDescent="0.2">
      <c r="A2635" s="86" t="s">
        <v>554</v>
      </c>
      <c r="B2635" s="87" t="s">
        <v>553</v>
      </c>
      <c r="C2635" s="128">
        <v>1700</v>
      </c>
    </row>
    <row r="2636" spans="1:3" x14ac:dyDescent="0.2">
      <c r="A2636" s="86" t="s">
        <v>550</v>
      </c>
      <c r="B2636" s="87" t="s">
        <v>549</v>
      </c>
      <c r="C2636" s="128">
        <v>4815.5999999999995</v>
      </c>
    </row>
    <row r="2637" spans="1:3" x14ac:dyDescent="0.2">
      <c r="A2637" s="86" t="s">
        <v>546</v>
      </c>
      <c r="B2637" s="87" t="s">
        <v>545</v>
      </c>
      <c r="C2637" s="128">
        <v>170</v>
      </c>
    </row>
    <row r="2638" spans="1:3" x14ac:dyDescent="0.2">
      <c r="A2638" s="86" t="s">
        <v>544</v>
      </c>
      <c r="B2638" s="87" t="s">
        <v>543</v>
      </c>
      <c r="C2638" s="128">
        <v>188</v>
      </c>
    </row>
    <row r="2639" spans="1:3" x14ac:dyDescent="0.2">
      <c r="A2639" s="86" t="s">
        <v>542</v>
      </c>
      <c r="B2639" s="87" t="s">
        <v>541</v>
      </c>
      <c r="C2639" s="128">
        <v>138</v>
      </c>
    </row>
    <row r="2640" spans="1:3" x14ac:dyDescent="0.2">
      <c r="A2640" s="86" t="s">
        <v>540</v>
      </c>
      <c r="B2640" s="87" t="s">
        <v>539</v>
      </c>
      <c r="C2640" s="128">
        <v>178</v>
      </c>
    </row>
    <row r="2641" spans="1:3" x14ac:dyDescent="0.2">
      <c r="A2641" s="86" t="s">
        <v>538</v>
      </c>
      <c r="B2641" s="87" t="s">
        <v>537</v>
      </c>
      <c r="C2641" s="128">
        <v>189</v>
      </c>
    </row>
    <row r="2642" spans="1:3" x14ac:dyDescent="0.2">
      <c r="A2642" s="86" t="s">
        <v>536</v>
      </c>
      <c r="B2642" s="87" t="s">
        <v>535</v>
      </c>
      <c r="C2642" s="128">
        <v>354</v>
      </c>
    </row>
    <row r="2643" spans="1:3" x14ac:dyDescent="0.2">
      <c r="A2643" s="86" t="s">
        <v>532</v>
      </c>
      <c r="B2643" s="87" t="s">
        <v>531</v>
      </c>
      <c r="C2643" s="128">
        <v>372</v>
      </c>
    </row>
    <row r="2644" spans="1:3" x14ac:dyDescent="0.2">
      <c r="A2644" s="86" t="s">
        <v>548</v>
      </c>
      <c r="B2644" s="87" t="s">
        <v>547</v>
      </c>
      <c r="C2644" s="128">
        <v>390</v>
      </c>
    </row>
    <row r="2645" spans="1:3" x14ac:dyDescent="0.2">
      <c r="A2645" s="86" t="s">
        <v>9067</v>
      </c>
      <c r="B2645" s="87" t="s">
        <v>9066</v>
      </c>
      <c r="C2645" s="128">
        <v>0</v>
      </c>
    </row>
    <row r="2646" spans="1:3" x14ac:dyDescent="0.2">
      <c r="A2646" s="86" t="s">
        <v>9067</v>
      </c>
      <c r="B2646" s="87" t="s">
        <v>9066</v>
      </c>
      <c r="C2646" s="128">
        <v>288</v>
      </c>
    </row>
    <row r="2647" spans="1:3" x14ac:dyDescent="0.2">
      <c r="A2647" s="86" t="s">
        <v>530</v>
      </c>
      <c r="B2647" s="87" t="s">
        <v>529</v>
      </c>
      <c r="C2647" s="128">
        <v>631</v>
      </c>
    </row>
    <row r="2648" spans="1:3" x14ac:dyDescent="0.2">
      <c r="A2648" s="86" t="s">
        <v>528</v>
      </c>
      <c r="B2648" s="87" t="s">
        <v>527</v>
      </c>
      <c r="C2648" s="128">
        <v>779</v>
      </c>
    </row>
    <row r="2649" spans="1:3" x14ac:dyDescent="0.2">
      <c r="A2649" s="86" t="s">
        <v>526</v>
      </c>
      <c r="B2649" s="87" t="s">
        <v>522</v>
      </c>
      <c r="C2649" s="128">
        <v>234</v>
      </c>
    </row>
    <row r="2650" spans="1:3" x14ac:dyDescent="0.2">
      <c r="A2650" s="86" t="s">
        <v>525</v>
      </c>
      <c r="B2650" s="87" t="s">
        <v>524</v>
      </c>
      <c r="C2650" s="128">
        <v>234</v>
      </c>
    </row>
    <row r="2651" spans="1:3" x14ac:dyDescent="0.2">
      <c r="A2651" s="86" t="s">
        <v>521</v>
      </c>
      <c r="B2651" s="87" t="s">
        <v>520</v>
      </c>
      <c r="C2651" s="128">
        <v>234</v>
      </c>
    </row>
    <row r="2652" spans="1:3" x14ac:dyDescent="0.2">
      <c r="A2652" s="86" t="s">
        <v>517</v>
      </c>
      <c r="B2652" s="87" t="s">
        <v>516</v>
      </c>
      <c r="C2652" s="128">
        <v>354</v>
      </c>
    </row>
    <row r="2653" spans="1:3" x14ac:dyDescent="0.2">
      <c r="A2653" s="86" t="s">
        <v>9455</v>
      </c>
      <c r="B2653" s="87" t="s">
        <v>4129</v>
      </c>
      <c r="C2653" s="128">
        <v>333.03</v>
      </c>
    </row>
    <row r="2654" spans="1:3" x14ac:dyDescent="0.2">
      <c r="A2654" s="86" t="s">
        <v>9454</v>
      </c>
      <c r="B2654" s="87" t="s">
        <v>9453</v>
      </c>
      <c r="C2654" s="128">
        <v>0</v>
      </c>
    </row>
    <row r="2655" spans="1:3" x14ac:dyDescent="0.2">
      <c r="A2655" s="86" t="s">
        <v>9452</v>
      </c>
      <c r="B2655" s="87" t="s">
        <v>9385</v>
      </c>
      <c r="C2655" s="128">
        <v>13.27</v>
      </c>
    </row>
    <row r="2656" spans="1:3" x14ac:dyDescent="0.2">
      <c r="A2656" s="86" t="s">
        <v>9451</v>
      </c>
      <c r="B2656" s="87" t="s">
        <v>444</v>
      </c>
      <c r="C2656" s="128">
        <v>13</v>
      </c>
    </row>
    <row r="2657" spans="1:3" x14ac:dyDescent="0.2">
      <c r="A2657" s="86" t="s">
        <v>9450</v>
      </c>
      <c r="B2657" s="87" t="s">
        <v>9354</v>
      </c>
      <c r="C2657" s="128">
        <v>0</v>
      </c>
    </row>
    <row r="2658" spans="1:3" x14ac:dyDescent="0.2">
      <c r="A2658" s="86" t="s">
        <v>9449</v>
      </c>
      <c r="B2658" s="87" t="s">
        <v>9382</v>
      </c>
      <c r="C2658" s="128">
        <v>106</v>
      </c>
    </row>
    <row r="2659" spans="1:3" x14ac:dyDescent="0.2">
      <c r="A2659" s="86" t="s">
        <v>9448</v>
      </c>
      <c r="B2659" s="87" t="s">
        <v>9380</v>
      </c>
      <c r="C2659" s="128">
        <v>197</v>
      </c>
    </row>
    <row r="2660" spans="1:3" x14ac:dyDescent="0.2">
      <c r="A2660" s="86" t="s">
        <v>9447</v>
      </c>
      <c r="B2660" s="87" t="s">
        <v>4678</v>
      </c>
      <c r="C2660" s="128">
        <v>36</v>
      </c>
    </row>
    <row r="2661" spans="1:3" x14ac:dyDescent="0.2">
      <c r="A2661" s="86" t="s">
        <v>9446</v>
      </c>
      <c r="B2661" s="87" t="s">
        <v>9376</v>
      </c>
      <c r="C2661" s="128">
        <v>46</v>
      </c>
    </row>
    <row r="2662" spans="1:3" x14ac:dyDescent="0.2">
      <c r="A2662" s="86" t="s">
        <v>9445</v>
      </c>
      <c r="B2662" s="87" t="s">
        <v>9374</v>
      </c>
      <c r="C2662" s="128">
        <v>46</v>
      </c>
    </row>
    <row r="2663" spans="1:3" x14ac:dyDescent="0.2">
      <c r="A2663" s="86" t="s">
        <v>9444</v>
      </c>
      <c r="B2663" s="87" t="s">
        <v>9372</v>
      </c>
      <c r="C2663" s="128">
        <v>167</v>
      </c>
    </row>
    <row r="2664" spans="1:3" x14ac:dyDescent="0.2">
      <c r="A2664" s="86" t="s">
        <v>9443</v>
      </c>
      <c r="B2664" s="87" t="s">
        <v>9370</v>
      </c>
      <c r="C2664" s="128">
        <v>181</v>
      </c>
    </row>
    <row r="2665" spans="1:3" x14ac:dyDescent="0.2">
      <c r="A2665" s="86" t="s">
        <v>9442</v>
      </c>
      <c r="B2665" s="87" t="s">
        <v>9368</v>
      </c>
      <c r="C2665" s="128">
        <v>210</v>
      </c>
    </row>
    <row r="2666" spans="1:3" x14ac:dyDescent="0.2">
      <c r="A2666" s="86" t="s">
        <v>9441</v>
      </c>
      <c r="B2666" s="87" t="s">
        <v>9366</v>
      </c>
      <c r="C2666" s="128">
        <v>246</v>
      </c>
    </row>
    <row r="2667" spans="1:3" x14ac:dyDescent="0.2">
      <c r="A2667" s="86" t="s">
        <v>9440</v>
      </c>
      <c r="B2667" s="87" t="s">
        <v>9364</v>
      </c>
      <c r="C2667" s="128">
        <v>0</v>
      </c>
    </row>
    <row r="2668" spans="1:3" x14ac:dyDescent="0.2">
      <c r="A2668" s="86" t="s">
        <v>9439</v>
      </c>
      <c r="B2668" s="87" t="s">
        <v>9362</v>
      </c>
      <c r="C2668" s="128">
        <v>198</v>
      </c>
    </row>
    <row r="2669" spans="1:3" x14ac:dyDescent="0.2">
      <c r="A2669" s="86" t="s">
        <v>9438</v>
      </c>
      <c r="B2669" s="87" t="s">
        <v>9437</v>
      </c>
      <c r="C2669" s="128">
        <v>254</v>
      </c>
    </row>
    <row r="2670" spans="1:3" x14ac:dyDescent="0.2">
      <c r="A2670" s="86" t="s">
        <v>9436</v>
      </c>
      <c r="B2670" s="87" t="s">
        <v>9358</v>
      </c>
      <c r="C2670" s="128">
        <v>286</v>
      </c>
    </row>
    <row r="2671" spans="1:3" x14ac:dyDescent="0.2">
      <c r="A2671" s="86" t="s">
        <v>9435</v>
      </c>
      <c r="B2671" s="87" t="s">
        <v>9356</v>
      </c>
      <c r="C2671" s="128">
        <v>339</v>
      </c>
    </row>
    <row r="2672" spans="1:3" x14ac:dyDescent="0.2">
      <c r="A2672" s="86" t="s">
        <v>9434</v>
      </c>
      <c r="B2672" s="87" t="s">
        <v>9352</v>
      </c>
      <c r="C2672" s="128">
        <v>216</v>
      </c>
    </row>
    <row r="2673" spans="1:3" x14ac:dyDescent="0.2">
      <c r="A2673" s="86" t="s">
        <v>9433</v>
      </c>
      <c r="B2673" s="87" t="s">
        <v>9350</v>
      </c>
      <c r="C2673" s="128">
        <v>216</v>
      </c>
    </row>
    <row r="2674" spans="1:3" x14ac:dyDescent="0.2">
      <c r="A2674" s="86" t="s">
        <v>9432</v>
      </c>
      <c r="B2674" s="87" t="s">
        <v>9348</v>
      </c>
      <c r="C2674" s="128">
        <v>216</v>
      </c>
    </row>
    <row r="2675" spans="1:3" x14ac:dyDescent="0.2">
      <c r="A2675" s="86" t="s">
        <v>9431</v>
      </c>
      <c r="B2675" s="87" t="s">
        <v>9346</v>
      </c>
      <c r="C2675" s="128">
        <v>216</v>
      </c>
    </row>
    <row r="2676" spans="1:3" x14ac:dyDescent="0.2">
      <c r="A2676" s="86" t="s">
        <v>9430</v>
      </c>
      <c r="B2676" s="87" t="s">
        <v>9429</v>
      </c>
      <c r="C2676" s="128">
        <v>216</v>
      </c>
    </row>
    <row r="2677" spans="1:3" x14ac:dyDescent="0.2">
      <c r="A2677" s="86" t="s">
        <v>9428</v>
      </c>
      <c r="B2677" s="87" t="s">
        <v>9339</v>
      </c>
      <c r="C2677" s="128">
        <v>216</v>
      </c>
    </row>
    <row r="2678" spans="1:3" x14ac:dyDescent="0.2">
      <c r="A2678" s="86" t="s">
        <v>9427</v>
      </c>
      <c r="B2678" s="87" t="s">
        <v>9337</v>
      </c>
      <c r="C2678" s="128">
        <v>216</v>
      </c>
    </row>
    <row r="2679" spans="1:3" x14ac:dyDescent="0.2">
      <c r="A2679" s="86" t="s">
        <v>9426</v>
      </c>
      <c r="B2679" s="87" t="s">
        <v>9335</v>
      </c>
      <c r="C2679" s="128">
        <v>216</v>
      </c>
    </row>
    <row r="2680" spans="1:3" x14ac:dyDescent="0.2">
      <c r="A2680" s="86" t="s">
        <v>9425</v>
      </c>
      <c r="B2680" s="87" t="s">
        <v>476</v>
      </c>
      <c r="C2680" s="128">
        <v>216</v>
      </c>
    </row>
    <row r="2681" spans="1:3" x14ac:dyDescent="0.2">
      <c r="A2681" s="86" t="s">
        <v>9424</v>
      </c>
      <c r="B2681" s="87" t="s">
        <v>474</v>
      </c>
      <c r="C2681" s="128">
        <v>216</v>
      </c>
    </row>
    <row r="2682" spans="1:3" x14ac:dyDescent="0.2">
      <c r="A2682" s="86" t="s">
        <v>9423</v>
      </c>
      <c r="B2682" s="87" t="s">
        <v>472</v>
      </c>
      <c r="C2682" s="128">
        <v>216</v>
      </c>
    </row>
    <row r="2683" spans="1:3" x14ac:dyDescent="0.2">
      <c r="A2683" s="86" t="s">
        <v>9422</v>
      </c>
      <c r="B2683" s="87" t="s">
        <v>9421</v>
      </c>
      <c r="C2683" s="128">
        <v>196</v>
      </c>
    </row>
    <row r="2684" spans="1:3" x14ac:dyDescent="0.2">
      <c r="A2684" s="86" t="s">
        <v>9420</v>
      </c>
      <c r="B2684" s="87" t="s">
        <v>9285</v>
      </c>
      <c r="C2684" s="128">
        <v>325</v>
      </c>
    </row>
    <row r="2685" spans="1:3" x14ac:dyDescent="0.2">
      <c r="A2685" s="86" t="s">
        <v>9419</v>
      </c>
      <c r="B2685" s="87" t="s">
        <v>9283</v>
      </c>
      <c r="C2685" s="128">
        <v>162</v>
      </c>
    </row>
    <row r="2686" spans="1:3" x14ac:dyDescent="0.2">
      <c r="A2686" s="86" t="s">
        <v>9418</v>
      </c>
      <c r="B2686" s="87" t="s">
        <v>9281</v>
      </c>
      <c r="C2686" s="128">
        <v>216</v>
      </c>
    </row>
    <row r="2687" spans="1:3" x14ac:dyDescent="0.2">
      <c r="A2687" s="86" t="s">
        <v>9417</v>
      </c>
      <c r="B2687" s="87" t="s">
        <v>9279</v>
      </c>
      <c r="C2687" s="128">
        <v>0</v>
      </c>
    </row>
    <row r="2688" spans="1:3" x14ac:dyDescent="0.2">
      <c r="A2688" s="86" t="s">
        <v>9416</v>
      </c>
      <c r="B2688" s="87" t="s">
        <v>9415</v>
      </c>
      <c r="C2688" s="128">
        <v>233</v>
      </c>
    </row>
    <row r="2689" spans="1:3" x14ac:dyDescent="0.2">
      <c r="A2689" s="86" t="s">
        <v>9414</v>
      </c>
      <c r="B2689" s="87" t="s">
        <v>9413</v>
      </c>
      <c r="C2689" s="128">
        <v>232</v>
      </c>
    </row>
    <row r="2690" spans="1:3" x14ac:dyDescent="0.2">
      <c r="A2690" s="86" t="s">
        <v>9412</v>
      </c>
      <c r="B2690" s="87" t="s">
        <v>9330</v>
      </c>
      <c r="C2690" s="128">
        <v>140</v>
      </c>
    </row>
    <row r="2691" spans="1:3" x14ac:dyDescent="0.2">
      <c r="A2691" s="86" t="s">
        <v>9411</v>
      </c>
      <c r="B2691" s="87" t="s">
        <v>9328</v>
      </c>
      <c r="C2691" s="128">
        <v>105</v>
      </c>
    </row>
    <row r="2692" spans="1:3" x14ac:dyDescent="0.2">
      <c r="A2692" s="86" t="s">
        <v>9410</v>
      </c>
      <c r="B2692" s="87" t="s">
        <v>9326</v>
      </c>
      <c r="C2692" s="128">
        <v>260.28000000000003</v>
      </c>
    </row>
    <row r="2693" spans="1:3" x14ac:dyDescent="0.2">
      <c r="A2693" s="86" t="s">
        <v>9409</v>
      </c>
      <c r="B2693" s="87" t="s">
        <v>9324</v>
      </c>
      <c r="C2693" s="128">
        <v>164.29000000000002</v>
      </c>
    </row>
    <row r="2694" spans="1:3" x14ac:dyDescent="0.2">
      <c r="A2694" s="86" t="s">
        <v>9408</v>
      </c>
      <c r="B2694" s="87" t="s">
        <v>9322</v>
      </c>
      <c r="C2694" s="128">
        <v>0</v>
      </c>
    </row>
    <row r="2695" spans="1:3" x14ac:dyDescent="0.2">
      <c r="A2695" s="86" t="s">
        <v>9407</v>
      </c>
      <c r="B2695" s="87" t="s">
        <v>9320</v>
      </c>
      <c r="C2695" s="128">
        <v>164.29</v>
      </c>
    </row>
    <row r="2696" spans="1:3" x14ac:dyDescent="0.2">
      <c r="A2696" s="86" t="s">
        <v>9406</v>
      </c>
      <c r="B2696" s="87" t="s">
        <v>9312</v>
      </c>
      <c r="C2696" s="128">
        <v>442</v>
      </c>
    </row>
    <row r="2697" spans="1:3" x14ac:dyDescent="0.2">
      <c r="A2697" s="86" t="s">
        <v>9405</v>
      </c>
      <c r="B2697" s="87" t="s">
        <v>470</v>
      </c>
      <c r="C2697" s="128">
        <v>135</v>
      </c>
    </row>
    <row r="2698" spans="1:3" x14ac:dyDescent="0.2">
      <c r="A2698" s="86" t="s">
        <v>9404</v>
      </c>
      <c r="B2698" s="87" t="s">
        <v>494</v>
      </c>
      <c r="C2698" s="128">
        <v>239</v>
      </c>
    </row>
    <row r="2699" spans="1:3" x14ac:dyDescent="0.2">
      <c r="A2699" s="86" t="s">
        <v>9403</v>
      </c>
      <c r="B2699" s="87" t="s">
        <v>9304</v>
      </c>
      <c r="C2699" s="128">
        <v>24</v>
      </c>
    </row>
    <row r="2700" spans="1:3" x14ac:dyDescent="0.2">
      <c r="A2700" s="86" t="s">
        <v>9402</v>
      </c>
      <c r="B2700" s="87" t="s">
        <v>9302</v>
      </c>
      <c r="C2700" s="128">
        <v>88</v>
      </c>
    </row>
    <row r="2701" spans="1:3" x14ac:dyDescent="0.2">
      <c r="A2701" s="86" t="s">
        <v>9401</v>
      </c>
      <c r="B2701" s="87" t="s">
        <v>978</v>
      </c>
      <c r="C2701" s="128">
        <v>88</v>
      </c>
    </row>
    <row r="2702" spans="1:3" x14ac:dyDescent="0.2">
      <c r="A2702" s="86" t="s">
        <v>9400</v>
      </c>
      <c r="B2702" s="87" t="s">
        <v>9299</v>
      </c>
      <c r="C2702" s="128">
        <v>88</v>
      </c>
    </row>
    <row r="2703" spans="1:3" x14ac:dyDescent="0.2">
      <c r="A2703" s="86" t="s">
        <v>9399</v>
      </c>
      <c r="B2703" s="87" t="s">
        <v>9297</v>
      </c>
      <c r="C2703" s="128">
        <v>1</v>
      </c>
    </row>
    <row r="2704" spans="1:3" x14ac:dyDescent="0.2">
      <c r="A2704" s="86" t="s">
        <v>9398</v>
      </c>
      <c r="B2704" s="87" t="s">
        <v>9295</v>
      </c>
      <c r="C2704" s="128">
        <v>1</v>
      </c>
    </row>
    <row r="2705" spans="1:3" x14ac:dyDescent="0.2">
      <c r="A2705" s="86" t="s">
        <v>9397</v>
      </c>
      <c r="B2705" s="87" t="s">
        <v>9293</v>
      </c>
      <c r="C2705" s="128">
        <v>1</v>
      </c>
    </row>
    <row r="2706" spans="1:3" x14ac:dyDescent="0.2">
      <c r="A2706" s="86" t="s">
        <v>9396</v>
      </c>
      <c r="B2706" s="87" t="s">
        <v>9291</v>
      </c>
      <c r="C2706" s="128">
        <v>1</v>
      </c>
    </row>
    <row r="2707" spans="1:3" x14ac:dyDescent="0.2">
      <c r="A2707" s="86" t="s">
        <v>9395</v>
      </c>
      <c r="B2707" s="87" t="s">
        <v>9289</v>
      </c>
      <c r="C2707" s="128">
        <v>1</v>
      </c>
    </row>
    <row r="2708" spans="1:3" x14ac:dyDescent="0.2">
      <c r="A2708" s="86" t="s">
        <v>9392</v>
      </c>
      <c r="B2708" s="87" t="s">
        <v>9287</v>
      </c>
      <c r="C2708" s="128">
        <v>1</v>
      </c>
    </row>
    <row r="2709" spans="1:3" x14ac:dyDescent="0.2">
      <c r="A2709" s="86" t="s">
        <v>402</v>
      </c>
      <c r="B2709" s="87" t="s">
        <v>401</v>
      </c>
      <c r="C2709" s="128">
        <v>83</v>
      </c>
    </row>
  </sheetData>
  <mergeCells count="4">
    <mergeCell ref="A1:C1"/>
    <mergeCell ref="A2:C2"/>
    <mergeCell ref="A3:C3"/>
    <mergeCell ref="A4:C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18"/>
  <sheetViews>
    <sheetView workbookViewId="0">
      <selection activeCell="A5" sqref="A5"/>
    </sheetView>
  </sheetViews>
  <sheetFormatPr defaultRowHeight="15" x14ac:dyDescent="0.25"/>
  <cols>
    <col min="1" max="1" width="9.88671875" style="98" customWidth="1"/>
    <col min="2" max="2" width="23.33203125" style="98" customWidth="1"/>
    <col min="3" max="3" width="31" style="98" customWidth="1"/>
    <col min="4" max="4" width="16.33203125" style="98" customWidth="1"/>
    <col min="5" max="5" width="9.77734375" style="98" customWidth="1"/>
    <col min="6" max="12" width="0" style="98" hidden="1" customWidth="1"/>
    <col min="13" max="16384" width="8.88671875" style="98"/>
  </cols>
  <sheetData>
    <row r="1" spans="1:11" s="92" customFormat="1" ht="18" customHeight="1" x14ac:dyDescent="0.25">
      <c r="A1" s="91" t="s">
        <v>21674</v>
      </c>
      <c r="B1" s="91"/>
      <c r="C1" s="91"/>
      <c r="D1" s="91"/>
      <c r="E1" s="91"/>
    </row>
    <row r="2" spans="1:11" s="92" customFormat="1" x14ac:dyDescent="0.25">
      <c r="A2" s="91" t="s">
        <v>21675</v>
      </c>
      <c r="B2" s="91"/>
      <c r="C2" s="91"/>
      <c r="D2" s="91"/>
      <c r="E2" s="91"/>
    </row>
    <row r="3" spans="1:11" s="92" customFormat="1" x14ac:dyDescent="0.25">
      <c r="A3" s="93" t="s">
        <v>21676</v>
      </c>
      <c r="B3" s="93"/>
      <c r="C3" s="93"/>
      <c r="D3" s="93"/>
      <c r="E3" s="93"/>
    </row>
    <row r="4" spans="1:11" s="92" customFormat="1" x14ac:dyDescent="0.25">
      <c r="A4" s="94">
        <v>45489</v>
      </c>
      <c r="B4" s="94"/>
      <c r="C4" s="94"/>
      <c r="D4" s="94"/>
      <c r="E4" s="94"/>
    </row>
    <row r="5" spans="1:11" s="92" customFormat="1" x14ac:dyDescent="0.25">
      <c r="A5" s="95"/>
      <c r="B5" s="95"/>
      <c r="C5" s="95"/>
    </row>
    <row r="6" spans="1:11" ht="27.75" customHeight="1" x14ac:dyDescent="0.25">
      <c r="A6" s="96" t="s">
        <v>21677</v>
      </c>
      <c r="B6" s="96" t="s">
        <v>21678</v>
      </c>
      <c r="C6" s="96" t="s">
        <v>21679</v>
      </c>
      <c r="D6" s="97" t="s">
        <v>21680</v>
      </c>
      <c r="E6" s="97" t="s">
        <v>21681</v>
      </c>
      <c r="F6" s="98" t="s">
        <v>21682</v>
      </c>
      <c r="G6" s="98" t="s">
        <v>21683</v>
      </c>
      <c r="H6" s="98" t="s">
        <v>21684</v>
      </c>
      <c r="I6" s="98" t="s">
        <v>21685</v>
      </c>
      <c r="J6" s="98" t="s">
        <v>21686</v>
      </c>
      <c r="K6" s="98" t="s">
        <v>21687</v>
      </c>
    </row>
    <row r="7" spans="1:11" x14ac:dyDescent="0.25">
      <c r="A7" s="99" t="s">
        <v>754</v>
      </c>
      <c r="B7" s="99" t="s">
        <v>21688</v>
      </c>
      <c r="C7" s="99" t="s">
        <v>21689</v>
      </c>
      <c r="D7" s="99" t="s">
        <v>21690</v>
      </c>
      <c r="E7" s="99" t="s">
        <v>21691</v>
      </c>
    </row>
    <row r="8" spans="1:11" x14ac:dyDescent="0.25">
      <c r="A8" s="99" t="s">
        <v>752</v>
      </c>
      <c r="B8" s="99" t="s">
        <v>21692</v>
      </c>
      <c r="C8" s="99" t="s">
        <v>21693</v>
      </c>
      <c r="D8" s="99" t="s">
        <v>21694</v>
      </c>
      <c r="E8" s="99" t="s">
        <v>21691</v>
      </c>
    </row>
    <row r="9" spans="1:11" x14ac:dyDescent="0.25">
      <c r="A9" s="99" t="s">
        <v>752</v>
      </c>
      <c r="B9" s="99" t="s">
        <v>21695</v>
      </c>
      <c r="C9" s="99" t="s">
        <v>21693</v>
      </c>
      <c r="D9" s="99" t="s">
        <v>21694</v>
      </c>
      <c r="E9" s="99" t="s">
        <v>21691</v>
      </c>
    </row>
    <row r="10" spans="1:11" x14ac:dyDescent="0.25">
      <c r="A10" s="99" t="s">
        <v>750</v>
      </c>
      <c r="B10" s="99" t="s">
        <v>21692</v>
      </c>
      <c r="C10" s="99" t="s">
        <v>21696</v>
      </c>
      <c r="D10" s="99" t="s">
        <v>21697</v>
      </c>
      <c r="E10" s="99" t="s">
        <v>21691</v>
      </c>
    </row>
    <row r="11" spans="1:11" x14ac:dyDescent="0.25">
      <c r="A11" s="99" t="s">
        <v>748</v>
      </c>
      <c r="B11" s="99" t="s">
        <v>21698</v>
      </c>
      <c r="C11" s="99" t="s">
        <v>21699</v>
      </c>
      <c r="D11" s="99" t="s">
        <v>21700</v>
      </c>
      <c r="E11" s="99" t="s">
        <v>21691</v>
      </c>
    </row>
    <row r="12" spans="1:11" x14ac:dyDescent="0.25">
      <c r="A12" s="99" t="s">
        <v>3005</v>
      </c>
      <c r="B12" s="99" t="s">
        <v>21701</v>
      </c>
      <c r="C12" s="99" t="s">
        <v>21702</v>
      </c>
      <c r="D12" s="99" t="s">
        <v>21703</v>
      </c>
      <c r="E12" s="99" t="s">
        <v>21691</v>
      </c>
    </row>
    <row r="13" spans="1:11" x14ac:dyDescent="0.25">
      <c r="A13" s="99" t="s">
        <v>3003</v>
      </c>
      <c r="B13" s="99" t="s">
        <v>21704</v>
      </c>
      <c r="C13" s="99" t="s">
        <v>21705</v>
      </c>
      <c r="D13" s="99" t="s">
        <v>21706</v>
      </c>
      <c r="E13" s="99" t="s">
        <v>21691</v>
      </c>
    </row>
    <row r="14" spans="1:11" x14ac:dyDescent="0.25">
      <c r="A14" s="99" t="s">
        <v>12236</v>
      </c>
      <c r="B14" s="99" t="s">
        <v>21707</v>
      </c>
      <c r="C14" s="99" t="s">
        <v>21708</v>
      </c>
      <c r="D14" s="99" t="s">
        <v>21709</v>
      </c>
      <c r="E14" s="99" t="s">
        <v>21691</v>
      </c>
    </row>
    <row r="15" spans="1:11" x14ac:dyDescent="0.25">
      <c r="A15" s="99" t="s">
        <v>3001</v>
      </c>
      <c r="B15" s="99" t="s">
        <v>21707</v>
      </c>
      <c r="C15" s="99" t="s">
        <v>21710</v>
      </c>
      <c r="D15" s="99" t="s">
        <v>21706</v>
      </c>
      <c r="E15" s="99" t="s">
        <v>21691</v>
      </c>
    </row>
    <row r="16" spans="1:11" x14ac:dyDescent="0.25">
      <c r="A16" s="99" t="s">
        <v>2999</v>
      </c>
      <c r="B16" s="99" t="s">
        <v>21711</v>
      </c>
      <c r="C16" s="99" t="s">
        <v>21712</v>
      </c>
      <c r="D16" s="99" t="s">
        <v>21713</v>
      </c>
      <c r="E16" s="99" t="s">
        <v>21714</v>
      </c>
    </row>
    <row r="17" spans="1:5" x14ac:dyDescent="0.25">
      <c r="A17" s="99" t="s">
        <v>2997</v>
      </c>
      <c r="B17" s="99" t="s">
        <v>21715</v>
      </c>
      <c r="C17" s="99" t="s">
        <v>21716</v>
      </c>
      <c r="D17" s="99" t="s">
        <v>21717</v>
      </c>
      <c r="E17" s="99" t="s">
        <v>21691</v>
      </c>
    </row>
    <row r="18" spans="1:5" x14ac:dyDescent="0.25">
      <c r="A18" s="99" t="s">
        <v>2995</v>
      </c>
      <c r="B18" s="99" t="s">
        <v>21718</v>
      </c>
      <c r="C18" s="99" t="s">
        <v>21719</v>
      </c>
      <c r="D18" s="99" t="s">
        <v>21720</v>
      </c>
      <c r="E18" s="99" t="s">
        <v>21691</v>
      </c>
    </row>
    <row r="19" spans="1:5" x14ac:dyDescent="0.25">
      <c r="A19" s="99" t="s">
        <v>2993</v>
      </c>
      <c r="B19" s="99" t="s">
        <v>21721</v>
      </c>
      <c r="C19" s="99" t="s">
        <v>21722</v>
      </c>
      <c r="D19" s="99" t="s">
        <v>21723</v>
      </c>
      <c r="E19" s="99" t="s">
        <v>21691</v>
      </c>
    </row>
    <row r="20" spans="1:5" x14ac:dyDescent="0.25">
      <c r="A20" s="99" t="s">
        <v>2991</v>
      </c>
      <c r="B20" s="99" t="s">
        <v>21724</v>
      </c>
      <c r="C20" s="99" t="s">
        <v>21725</v>
      </c>
      <c r="D20" s="99" t="s">
        <v>21726</v>
      </c>
      <c r="E20" s="99" t="s">
        <v>21691</v>
      </c>
    </row>
    <row r="21" spans="1:5" x14ac:dyDescent="0.25">
      <c r="A21" s="99" t="s">
        <v>2989</v>
      </c>
      <c r="B21" s="99" t="s">
        <v>21727</v>
      </c>
      <c r="C21" s="99" t="s">
        <v>21728</v>
      </c>
      <c r="D21" s="99" t="s">
        <v>21729</v>
      </c>
      <c r="E21" s="99" t="s">
        <v>21691</v>
      </c>
    </row>
    <row r="22" spans="1:5" x14ac:dyDescent="0.25">
      <c r="A22" s="99" t="s">
        <v>12227</v>
      </c>
      <c r="B22" s="99" t="s">
        <v>21730</v>
      </c>
      <c r="C22" s="99" t="s">
        <v>21731</v>
      </c>
      <c r="D22" s="99" t="s">
        <v>21732</v>
      </c>
      <c r="E22" s="99" t="s">
        <v>21691</v>
      </c>
    </row>
    <row r="23" spans="1:5" x14ac:dyDescent="0.25">
      <c r="A23" s="99" t="s">
        <v>2987</v>
      </c>
      <c r="B23" s="99" t="s">
        <v>21733</v>
      </c>
      <c r="C23" s="99" t="s">
        <v>21734</v>
      </c>
      <c r="D23" s="99" t="s">
        <v>21735</v>
      </c>
      <c r="E23" s="99" t="s">
        <v>21691</v>
      </c>
    </row>
    <row r="24" spans="1:5" x14ac:dyDescent="0.25">
      <c r="A24" s="99" t="s">
        <v>2985</v>
      </c>
      <c r="B24" s="99" t="s">
        <v>21736</v>
      </c>
      <c r="C24" s="99" t="s">
        <v>21737</v>
      </c>
      <c r="D24" s="99" t="s">
        <v>21738</v>
      </c>
      <c r="E24" s="99" t="s">
        <v>21691</v>
      </c>
    </row>
    <row r="25" spans="1:5" x14ac:dyDescent="0.25">
      <c r="A25" s="99" t="s">
        <v>2983</v>
      </c>
      <c r="B25" s="99" t="s">
        <v>21739</v>
      </c>
      <c r="C25" s="99" t="s">
        <v>21740</v>
      </c>
      <c r="D25" s="99" t="s">
        <v>21741</v>
      </c>
      <c r="E25" s="99" t="s">
        <v>21714</v>
      </c>
    </row>
    <row r="26" spans="1:5" x14ac:dyDescent="0.25">
      <c r="A26" s="99" t="s">
        <v>3305</v>
      </c>
      <c r="B26" s="99" t="s">
        <v>21739</v>
      </c>
      <c r="C26" s="99" t="s">
        <v>21742</v>
      </c>
      <c r="D26" s="99" t="s">
        <v>21743</v>
      </c>
      <c r="E26" s="99" t="s">
        <v>21691</v>
      </c>
    </row>
    <row r="27" spans="1:5" x14ac:dyDescent="0.25">
      <c r="A27" s="99" t="s">
        <v>2981</v>
      </c>
      <c r="B27" s="99" t="s">
        <v>21744</v>
      </c>
      <c r="C27" s="99" t="s">
        <v>21745</v>
      </c>
      <c r="D27" s="99" t="s">
        <v>21746</v>
      </c>
      <c r="E27" s="99" t="s">
        <v>21691</v>
      </c>
    </row>
    <row r="28" spans="1:5" x14ac:dyDescent="0.25">
      <c r="A28" s="99" t="s">
        <v>2979</v>
      </c>
      <c r="B28" s="99" t="s">
        <v>21747</v>
      </c>
      <c r="C28" s="99" t="s">
        <v>21748</v>
      </c>
      <c r="D28" s="99" t="s">
        <v>21749</v>
      </c>
      <c r="E28" s="99" t="s">
        <v>21691</v>
      </c>
    </row>
    <row r="29" spans="1:5" x14ac:dyDescent="0.25">
      <c r="A29" s="99" t="s">
        <v>12222</v>
      </c>
      <c r="B29" s="99" t="s">
        <v>21750</v>
      </c>
      <c r="C29" s="99" t="s">
        <v>21751</v>
      </c>
      <c r="D29" s="99" t="s">
        <v>21752</v>
      </c>
      <c r="E29" s="99" t="s">
        <v>21714</v>
      </c>
    </row>
    <row r="30" spans="1:5" x14ac:dyDescent="0.25">
      <c r="A30" s="99" t="s">
        <v>2977</v>
      </c>
      <c r="B30" s="99" t="s">
        <v>21753</v>
      </c>
      <c r="C30" s="99" t="s">
        <v>21754</v>
      </c>
      <c r="D30" s="99" t="s">
        <v>21755</v>
      </c>
      <c r="E30" s="99" t="s">
        <v>21691</v>
      </c>
    </row>
    <row r="31" spans="1:5" x14ac:dyDescent="0.25">
      <c r="A31" s="99" t="s">
        <v>3303</v>
      </c>
      <c r="B31" s="99" t="s">
        <v>21756</v>
      </c>
      <c r="C31" s="99" t="s">
        <v>21757</v>
      </c>
      <c r="D31" s="99" t="s">
        <v>21758</v>
      </c>
      <c r="E31" s="99" t="s">
        <v>21691</v>
      </c>
    </row>
    <row r="32" spans="1:5" x14ac:dyDescent="0.25">
      <c r="A32" s="99" t="s">
        <v>2975</v>
      </c>
      <c r="B32" s="99" t="s">
        <v>21756</v>
      </c>
      <c r="C32" s="99" t="s">
        <v>21759</v>
      </c>
      <c r="D32" s="99" t="s">
        <v>21760</v>
      </c>
      <c r="E32" s="99" t="s">
        <v>21691</v>
      </c>
    </row>
    <row r="33" spans="1:5" x14ac:dyDescent="0.25">
      <c r="A33" s="99" t="s">
        <v>2973</v>
      </c>
      <c r="B33" s="99" t="s">
        <v>21753</v>
      </c>
      <c r="C33" s="99" t="s">
        <v>21761</v>
      </c>
      <c r="D33" s="99" t="s">
        <v>21762</v>
      </c>
      <c r="E33" s="99" t="s">
        <v>21691</v>
      </c>
    </row>
    <row r="34" spans="1:5" x14ac:dyDescent="0.25">
      <c r="A34" s="99" t="s">
        <v>3301</v>
      </c>
      <c r="B34" s="99" t="s">
        <v>21763</v>
      </c>
      <c r="C34" s="99" t="s">
        <v>21764</v>
      </c>
      <c r="D34" s="99" t="s">
        <v>21765</v>
      </c>
      <c r="E34" s="99" t="s">
        <v>21691</v>
      </c>
    </row>
    <row r="35" spans="1:5" x14ac:dyDescent="0.25">
      <c r="A35" s="99" t="s">
        <v>12220</v>
      </c>
      <c r="B35" s="99" t="s">
        <v>21766</v>
      </c>
      <c r="C35" s="99" t="s">
        <v>21767</v>
      </c>
      <c r="D35" s="99" t="s">
        <v>21768</v>
      </c>
      <c r="E35" s="99" t="s">
        <v>21691</v>
      </c>
    </row>
    <row r="36" spans="1:5" x14ac:dyDescent="0.25">
      <c r="A36" s="99" t="s">
        <v>3299</v>
      </c>
      <c r="B36" s="99" t="s">
        <v>21766</v>
      </c>
      <c r="C36" s="99" t="s">
        <v>21769</v>
      </c>
      <c r="D36" s="99" t="s">
        <v>21770</v>
      </c>
      <c r="E36" s="99" t="s">
        <v>21691</v>
      </c>
    </row>
    <row r="37" spans="1:5" x14ac:dyDescent="0.25">
      <c r="A37" s="99" t="s">
        <v>2971</v>
      </c>
      <c r="B37" s="99" t="s">
        <v>21771</v>
      </c>
      <c r="C37" s="99" t="s">
        <v>21772</v>
      </c>
      <c r="D37" s="99" t="s">
        <v>21773</v>
      </c>
      <c r="E37" s="99" t="s">
        <v>21691</v>
      </c>
    </row>
    <row r="38" spans="1:5" x14ac:dyDescent="0.25">
      <c r="A38" s="99" t="s">
        <v>12218</v>
      </c>
      <c r="B38" s="99" t="s">
        <v>21771</v>
      </c>
      <c r="C38" s="99" t="s">
        <v>21774</v>
      </c>
      <c r="D38" s="99" t="s">
        <v>21775</v>
      </c>
      <c r="E38" s="99" t="s">
        <v>21691</v>
      </c>
    </row>
    <row r="39" spans="1:5" x14ac:dyDescent="0.25">
      <c r="A39" s="99" t="s">
        <v>2969</v>
      </c>
      <c r="B39" s="99" t="s">
        <v>21771</v>
      </c>
      <c r="C39" s="99" t="s">
        <v>21776</v>
      </c>
      <c r="D39" s="99" t="s">
        <v>21777</v>
      </c>
      <c r="E39" s="99" t="s">
        <v>21691</v>
      </c>
    </row>
    <row r="40" spans="1:5" x14ac:dyDescent="0.25">
      <c r="A40" s="99" t="s">
        <v>2967</v>
      </c>
      <c r="B40" s="99" t="s">
        <v>21771</v>
      </c>
      <c r="C40" s="99" t="s">
        <v>21778</v>
      </c>
      <c r="D40" s="99" t="s">
        <v>21779</v>
      </c>
      <c r="E40" s="99" t="s">
        <v>21691</v>
      </c>
    </row>
    <row r="41" spans="1:5" x14ac:dyDescent="0.25">
      <c r="A41" s="99" t="s">
        <v>2965</v>
      </c>
      <c r="B41" s="99" t="s">
        <v>21771</v>
      </c>
      <c r="C41" s="99" t="s">
        <v>21780</v>
      </c>
      <c r="D41" s="99" t="s">
        <v>21781</v>
      </c>
      <c r="E41" s="99" t="s">
        <v>21691</v>
      </c>
    </row>
    <row r="42" spans="1:5" x14ac:dyDescent="0.25">
      <c r="A42" s="99" t="s">
        <v>2963</v>
      </c>
      <c r="B42" s="99" t="s">
        <v>21782</v>
      </c>
      <c r="C42" s="99" t="s">
        <v>21783</v>
      </c>
      <c r="D42" s="99" t="s">
        <v>21784</v>
      </c>
      <c r="E42" s="99" t="s">
        <v>21691</v>
      </c>
    </row>
    <row r="43" spans="1:5" x14ac:dyDescent="0.25">
      <c r="A43" s="99" t="s">
        <v>12211</v>
      </c>
      <c r="B43" s="99" t="s">
        <v>21785</v>
      </c>
      <c r="C43" s="99" t="s">
        <v>21786</v>
      </c>
      <c r="D43" s="99" t="s">
        <v>21787</v>
      </c>
      <c r="E43" s="99" t="s">
        <v>21691</v>
      </c>
    </row>
    <row r="44" spans="1:5" x14ac:dyDescent="0.25">
      <c r="A44" s="99" t="s">
        <v>2961</v>
      </c>
      <c r="B44" s="99" t="s">
        <v>21788</v>
      </c>
      <c r="C44" s="99" t="s">
        <v>21789</v>
      </c>
      <c r="D44" s="99" t="s">
        <v>21790</v>
      </c>
      <c r="E44" s="99" t="s">
        <v>21691</v>
      </c>
    </row>
    <row r="45" spans="1:5" x14ac:dyDescent="0.25">
      <c r="A45" s="99" t="s">
        <v>2959</v>
      </c>
      <c r="B45" s="99" t="s">
        <v>21791</v>
      </c>
      <c r="C45" s="99" t="s">
        <v>21792</v>
      </c>
      <c r="D45" s="99" t="s">
        <v>21793</v>
      </c>
      <c r="E45" s="99" t="s">
        <v>21691</v>
      </c>
    </row>
    <row r="46" spans="1:5" x14ac:dyDescent="0.25">
      <c r="A46" s="99" t="s">
        <v>3297</v>
      </c>
      <c r="B46" s="99" t="s">
        <v>21791</v>
      </c>
      <c r="C46" s="99" t="s">
        <v>21794</v>
      </c>
      <c r="D46" s="99" t="s">
        <v>21795</v>
      </c>
      <c r="E46" s="99" t="s">
        <v>21691</v>
      </c>
    </row>
    <row r="47" spans="1:5" x14ac:dyDescent="0.25">
      <c r="A47" s="99" t="s">
        <v>3295</v>
      </c>
      <c r="B47" s="99" t="s">
        <v>21796</v>
      </c>
      <c r="C47" s="99" t="s">
        <v>21797</v>
      </c>
      <c r="D47" s="99" t="s">
        <v>21798</v>
      </c>
      <c r="E47" s="99" t="s">
        <v>21691</v>
      </c>
    </row>
    <row r="48" spans="1:5" x14ac:dyDescent="0.25">
      <c r="A48" s="99" t="s">
        <v>2957</v>
      </c>
      <c r="B48" s="99" t="s">
        <v>21799</v>
      </c>
      <c r="C48" s="99" t="s">
        <v>21800</v>
      </c>
      <c r="D48" s="99" t="s">
        <v>21801</v>
      </c>
      <c r="E48" s="99" t="s">
        <v>21691</v>
      </c>
    </row>
    <row r="49" spans="1:5" x14ac:dyDescent="0.25">
      <c r="A49" s="99" t="s">
        <v>2955</v>
      </c>
      <c r="B49" s="99" t="s">
        <v>21802</v>
      </c>
      <c r="C49" s="99" t="s">
        <v>21803</v>
      </c>
      <c r="D49" s="99" t="s">
        <v>21804</v>
      </c>
      <c r="E49" s="99" t="s">
        <v>21691</v>
      </c>
    </row>
    <row r="50" spans="1:5" x14ac:dyDescent="0.25">
      <c r="A50" s="99" t="s">
        <v>2953</v>
      </c>
      <c r="B50" s="99" t="s">
        <v>21805</v>
      </c>
      <c r="C50" s="99" t="s">
        <v>21806</v>
      </c>
      <c r="D50" s="99" t="s">
        <v>21807</v>
      </c>
      <c r="E50" s="99" t="s">
        <v>21691</v>
      </c>
    </row>
    <row r="51" spans="1:5" x14ac:dyDescent="0.25">
      <c r="A51" s="99" t="s">
        <v>3293</v>
      </c>
      <c r="B51" s="99" t="s">
        <v>21808</v>
      </c>
      <c r="C51" s="99" t="s">
        <v>21809</v>
      </c>
      <c r="D51" s="99" t="s">
        <v>21810</v>
      </c>
      <c r="E51" s="99" t="s">
        <v>21691</v>
      </c>
    </row>
    <row r="52" spans="1:5" x14ac:dyDescent="0.25">
      <c r="A52" s="99" t="s">
        <v>2951</v>
      </c>
      <c r="B52" s="99" t="s">
        <v>21811</v>
      </c>
      <c r="C52" s="99" t="s">
        <v>21812</v>
      </c>
      <c r="D52" s="99" t="s">
        <v>21813</v>
      </c>
      <c r="E52" s="99" t="s">
        <v>21691</v>
      </c>
    </row>
    <row r="53" spans="1:5" x14ac:dyDescent="0.25">
      <c r="A53" s="99" t="s">
        <v>2949</v>
      </c>
      <c r="B53" s="99" t="s">
        <v>21811</v>
      </c>
      <c r="C53" s="99" t="s">
        <v>21814</v>
      </c>
      <c r="D53" s="99" t="s">
        <v>21815</v>
      </c>
      <c r="E53" s="99" t="s">
        <v>21691</v>
      </c>
    </row>
    <row r="54" spans="1:5" x14ac:dyDescent="0.25">
      <c r="A54" s="99" t="s">
        <v>2947</v>
      </c>
      <c r="B54" s="99" t="s">
        <v>21816</v>
      </c>
      <c r="C54" s="99" t="s">
        <v>21817</v>
      </c>
      <c r="D54" s="99" t="s">
        <v>21818</v>
      </c>
      <c r="E54" s="99" t="s">
        <v>21691</v>
      </c>
    </row>
    <row r="55" spans="1:5" x14ac:dyDescent="0.25">
      <c r="A55" s="99" t="s">
        <v>2947</v>
      </c>
      <c r="B55" s="99" t="s">
        <v>21819</v>
      </c>
      <c r="C55" s="99" t="s">
        <v>21817</v>
      </c>
      <c r="D55" s="99" t="s">
        <v>21818</v>
      </c>
      <c r="E55" s="99" t="s">
        <v>21691</v>
      </c>
    </row>
    <row r="56" spans="1:5" x14ac:dyDescent="0.25">
      <c r="A56" s="99" t="s">
        <v>2945</v>
      </c>
      <c r="B56" s="99" t="s">
        <v>21820</v>
      </c>
      <c r="C56" s="99" t="s">
        <v>21821</v>
      </c>
      <c r="D56" s="99" t="s">
        <v>21822</v>
      </c>
      <c r="E56" s="99" t="s">
        <v>21714</v>
      </c>
    </row>
    <row r="57" spans="1:5" x14ac:dyDescent="0.25">
      <c r="A57" s="99" t="s">
        <v>12208</v>
      </c>
      <c r="B57" s="99" t="s">
        <v>21820</v>
      </c>
      <c r="C57" s="99" t="s">
        <v>21823</v>
      </c>
      <c r="D57" s="99" t="s">
        <v>21824</v>
      </c>
      <c r="E57" s="99" t="s">
        <v>21691</v>
      </c>
    </row>
    <row r="58" spans="1:5" x14ac:dyDescent="0.25">
      <c r="A58" s="99" t="s">
        <v>2943</v>
      </c>
      <c r="B58" s="99" t="s">
        <v>21825</v>
      </c>
      <c r="C58" s="99" t="s">
        <v>21826</v>
      </c>
      <c r="D58" s="99" t="s">
        <v>21827</v>
      </c>
      <c r="E58" s="99" t="s">
        <v>21691</v>
      </c>
    </row>
    <row r="59" spans="1:5" x14ac:dyDescent="0.25">
      <c r="A59" s="99" t="s">
        <v>2941</v>
      </c>
      <c r="B59" s="99" t="s">
        <v>21828</v>
      </c>
      <c r="C59" s="99" t="s">
        <v>21829</v>
      </c>
      <c r="D59" s="99" t="s">
        <v>21830</v>
      </c>
      <c r="E59" s="99" t="s">
        <v>21691</v>
      </c>
    </row>
    <row r="60" spans="1:5" x14ac:dyDescent="0.25">
      <c r="A60" s="99" t="s">
        <v>2941</v>
      </c>
      <c r="B60" s="99" t="s">
        <v>21828</v>
      </c>
      <c r="C60" s="99" t="s">
        <v>21829</v>
      </c>
      <c r="D60" s="99" t="s">
        <v>21831</v>
      </c>
      <c r="E60" s="99" t="s">
        <v>21691</v>
      </c>
    </row>
    <row r="61" spans="1:5" x14ac:dyDescent="0.25">
      <c r="A61" s="99" t="s">
        <v>2939</v>
      </c>
      <c r="B61" s="99" t="s">
        <v>21832</v>
      </c>
      <c r="C61" s="99" t="s">
        <v>21833</v>
      </c>
      <c r="D61" s="99" t="s">
        <v>21834</v>
      </c>
      <c r="E61" s="99" t="s">
        <v>21691</v>
      </c>
    </row>
    <row r="62" spans="1:5" x14ac:dyDescent="0.25">
      <c r="A62" s="99" t="s">
        <v>2937</v>
      </c>
      <c r="B62" s="99" t="s">
        <v>21835</v>
      </c>
      <c r="C62" s="99" t="s">
        <v>21836</v>
      </c>
      <c r="D62" s="99" t="s">
        <v>21837</v>
      </c>
      <c r="E62" s="99" t="s">
        <v>21691</v>
      </c>
    </row>
    <row r="63" spans="1:5" x14ac:dyDescent="0.25">
      <c r="A63" s="99" t="s">
        <v>2935</v>
      </c>
      <c r="B63" s="99" t="s">
        <v>21838</v>
      </c>
      <c r="C63" s="99" t="s">
        <v>21839</v>
      </c>
      <c r="D63" s="99" t="s">
        <v>21840</v>
      </c>
      <c r="E63" s="99" t="s">
        <v>21691</v>
      </c>
    </row>
    <row r="64" spans="1:5" x14ac:dyDescent="0.25">
      <c r="A64" s="99" t="s">
        <v>12204</v>
      </c>
      <c r="B64" s="99" t="s">
        <v>21841</v>
      </c>
      <c r="C64" s="99" t="s">
        <v>21842</v>
      </c>
      <c r="D64" s="99" t="s">
        <v>21843</v>
      </c>
      <c r="E64" s="99" t="s">
        <v>21691</v>
      </c>
    </row>
    <row r="65" spans="1:5" x14ac:dyDescent="0.25">
      <c r="A65" s="99" t="s">
        <v>2933</v>
      </c>
      <c r="B65" s="99" t="s">
        <v>21844</v>
      </c>
      <c r="C65" s="99" t="s">
        <v>21845</v>
      </c>
      <c r="D65" s="99" t="s">
        <v>21846</v>
      </c>
      <c r="E65" s="99" t="s">
        <v>21691</v>
      </c>
    </row>
    <row r="66" spans="1:5" x14ac:dyDescent="0.25">
      <c r="A66" s="99" t="s">
        <v>2931</v>
      </c>
      <c r="B66" s="99" t="s">
        <v>21844</v>
      </c>
      <c r="C66" s="99" t="s">
        <v>21847</v>
      </c>
      <c r="D66" s="99" t="s">
        <v>21848</v>
      </c>
      <c r="E66" s="99" t="s">
        <v>21691</v>
      </c>
    </row>
    <row r="67" spans="1:5" x14ac:dyDescent="0.25">
      <c r="A67" s="99" t="s">
        <v>2929</v>
      </c>
      <c r="B67" s="99" t="s">
        <v>21849</v>
      </c>
      <c r="C67" s="99" t="s">
        <v>21850</v>
      </c>
      <c r="D67" s="99" t="s">
        <v>21851</v>
      </c>
      <c r="E67" s="99" t="s">
        <v>21691</v>
      </c>
    </row>
    <row r="68" spans="1:5" x14ac:dyDescent="0.25">
      <c r="A68" s="99" t="s">
        <v>2927</v>
      </c>
      <c r="B68" s="99" t="s">
        <v>21852</v>
      </c>
      <c r="C68" s="99" t="s">
        <v>21853</v>
      </c>
      <c r="D68" s="99" t="s">
        <v>21854</v>
      </c>
      <c r="E68" s="99" t="s">
        <v>21691</v>
      </c>
    </row>
    <row r="69" spans="1:5" x14ac:dyDescent="0.25">
      <c r="A69" s="99" t="s">
        <v>2925</v>
      </c>
      <c r="B69" s="99" t="s">
        <v>21855</v>
      </c>
      <c r="C69" s="99" t="s">
        <v>21856</v>
      </c>
      <c r="D69" s="99" t="s">
        <v>21857</v>
      </c>
      <c r="E69" s="99" t="s">
        <v>21691</v>
      </c>
    </row>
    <row r="70" spans="1:5" x14ac:dyDescent="0.25">
      <c r="A70" s="99" t="s">
        <v>2923</v>
      </c>
      <c r="B70" s="99" t="s">
        <v>21858</v>
      </c>
      <c r="C70" s="99" t="s">
        <v>21859</v>
      </c>
      <c r="D70" s="99" t="s">
        <v>21860</v>
      </c>
      <c r="E70" s="99" t="s">
        <v>21691</v>
      </c>
    </row>
    <row r="71" spans="1:5" x14ac:dyDescent="0.25">
      <c r="A71" s="99" t="s">
        <v>2921</v>
      </c>
      <c r="B71" s="99" t="s">
        <v>21861</v>
      </c>
      <c r="C71" s="99" t="s">
        <v>21862</v>
      </c>
      <c r="D71" s="99" t="s">
        <v>21863</v>
      </c>
      <c r="E71" s="99" t="s">
        <v>21691</v>
      </c>
    </row>
    <row r="72" spans="1:5" x14ac:dyDescent="0.25">
      <c r="A72" s="99" t="s">
        <v>12200</v>
      </c>
      <c r="B72" s="99" t="s">
        <v>21864</v>
      </c>
      <c r="C72" s="99" t="s">
        <v>21865</v>
      </c>
      <c r="D72" s="99" t="s">
        <v>21866</v>
      </c>
      <c r="E72" s="99" t="s">
        <v>21867</v>
      </c>
    </row>
    <row r="73" spans="1:5" x14ac:dyDescent="0.25">
      <c r="A73" s="99" t="s">
        <v>3291</v>
      </c>
      <c r="B73" s="99" t="s">
        <v>21868</v>
      </c>
      <c r="C73" s="99" t="s">
        <v>21869</v>
      </c>
      <c r="D73" s="99" t="s">
        <v>21870</v>
      </c>
      <c r="E73" s="99" t="s">
        <v>21691</v>
      </c>
    </row>
    <row r="74" spans="1:5" x14ac:dyDescent="0.25">
      <c r="A74" s="99" t="s">
        <v>2919</v>
      </c>
      <c r="B74" s="99" t="s">
        <v>21871</v>
      </c>
      <c r="C74" s="99" t="s">
        <v>21872</v>
      </c>
      <c r="D74" s="99" t="s">
        <v>21873</v>
      </c>
      <c r="E74" s="99" t="s">
        <v>21691</v>
      </c>
    </row>
    <row r="75" spans="1:5" x14ac:dyDescent="0.25">
      <c r="A75" s="99" t="s">
        <v>2917</v>
      </c>
      <c r="B75" s="99" t="s">
        <v>21874</v>
      </c>
      <c r="C75" s="99" t="s">
        <v>21875</v>
      </c>
      <c r="D75" s="99" t="s">
        <v>21876</v>
      </c>
      <c r="E75" s="99" t="s">
        <v>21691</v>
      </c>
    </row>
    <row r="76" spans="1:5" x14ac:dyDescent="0.25">
      <c r="A76" s="99" t="s">
        <v>2915</v>
      </c>
      <c r="B76" s="99" t="s">
        <v>21877</v>
      </c>
      <c r="C76" s="99" t="s">
        <v>21878</v>
      </c>
      <c r="D76" s="99" t="s">
        <v>21879</v>
      </c>
      <c r="E76" s="99" t="s">
        <v>21691</v>
      </c>
    </row>
    <row r="77" spans="1:5" x14ac:dyDescent="0.25">
      <c r="A77" s="99" t="s">
        <v>2913</v>
      </c>
      <c r="B77" s="99" t="s">
        <v>21880</v>
      </c>
      <c r="C77" s="99" t="s">
        <v>21881</v>
      </c>
      <c r="D77" s="99" t="s">
        <v>21882</v>
      </c>
      <c r="E77" s="99" t="s">
        <v>21691</v>
      </c>
    </row>
    <row r="78" spans="1:5" x14ac:dyDescent="0.25">
      <c r="A78" s="99" t="s">
        <v>3289</v>
      </c>
      <c r="B78" s="99" t="s">
        <v>21883</v>
      </c>
      <c r="C78" s="99" t="s">
        <v>21884</v>
      </c>
      <c r="D78" s="99" t="s">
        <v>21885</v>
      </c>
      <c r="E78" s="99" t="s">
        <v>21691</v>
      </c>
    </row>
    <row r="79" spans="1:5" x14ac:dyDescent="0.25">
      <c r="A79" s="99" t="s">
        <v>12193</v>
      </c>
      <c r="B79" s="99" t="s">
        <v>21886</v>
      </c>
      <c r="C79" s="99" t="s">
        <v>12192</v>
      </c>
      <c r="D79" s="99" t="s">
        <v>21887</v>
      </c>
      <c r="E79" s="99" t="s">
        <v>21691</v>
      </c>
    </row>
    <row r="80" spans="1:5" x14ac:dyDescent="0.25">
      <c r="A80" s="99" t="s">
        <v>2911</v>
      </c>
      <c r="B80" s="99" t="s">
        <v>21888</v>
      </c>
      <c r="C80" s="99" t="s">
        <v>21889</v>
      </c>
      <c r="D80" s="99" t="s">
        <v>21890</v>
      </c>
      <c r="E80" s="99" t="s">
        <v>21691</v>
      </c>
    </row>
    <row r="81" spans="1:5" x14ac:dyDescent="0.25">
      <c r="A81" s="99" t="s">
        <v>12191</v>
      </c>
      <c r="B81" s="99" t="s">
        <v>21891</v>
      </c>
      <c r="C81" s="99" t="s">
        <v>21892</v>
      </c>
      <c r="D81" s="99" t="s">
        <v>21893</v>
      </c>
      <c r="E81" s="99" t="s">
        <v>21691</v>
      </c>
    </row>
    <row r="82" spans="1:5" x14ac:dyDescent="0.25">
      <c r="A82" s="99" t="s">
        <v>2909</v>
      </c>
      <c r="B82" s="99" t="s">
        <v>21891</v>
      </c>
      <c r="C82" s="99" t="s">
        <v>21894</v>
      </c>
      <c r="D82" s="99" t="s">
        <v>21895</v>
      </c>
      <c r="E82" s="99" t="s">
        <v>21691</v>
      </c>
    </row>
    <row r="83" spans="1:5" x14ac:dyDescent="0.25">
      <c r="A83" s="99" t="s">
        <v>2907</v>
      </c>
      <c r="B83" s="99" t="s">
        <v>21896</v>
      </c>
      <c r="C83" s="99" t="s">
        <v>21897</v>
      </c>
      <c r="D83" s="99" t="s">
        <v>21898</v>
      </c>
      <c r="E83" s="99" t="s">
        <v>21691</v>
      </c>
    </row>
    <row r="84" spans="1:5" x14ac:dyDescent="0.25">
      <c r="A84" s="99" t="s">
        <v>2905</v>
      </c>
      <c r="B84" s="99" t="s">
        <v>21899</v>
      </c>
      <c r="C84" s="99" t="s">
        <v>21900</v>
      </c>
      <c r="D84" s="99" t="s">
        <v>21901</v>
      </c>
      <c r="E84" s="99" t="s">
        <v>21691</v>
      </c>
    </row>
    <row r="85" spans="1:5" x14ac:dyDescent="0.25">
      <c r="A85" s="99" t="s">
        <v>12189</v>
      </c>
      <c r="B85" s="99" t="s">
        <v>21902</v>
      </c>
      <c r="C85" s="99" t="s">
        <v>21903</v>
      </c>
      <c r="D85" s="99" t="s">
        <v>21904</v>
      </c>
      <c r="E85" s="99" t="s">
        <v>21691</v>
      </c>
    </row>
    <row r="86" spans="1:5" x14ac:dyDescent="0.25">
      <c r="A86" s="99" t="s">
        <v>12187</v>
      </c>
      <c r="B86" s="99" t="s">
        <v>21905</v>
      </c>
      <c r="C86" s="99" t="s">
        <v>21906</v>
      </c>
      <c r="D86" s="99" t="s">
        <v>21907</v>
      </c>
      <c r="E86" s="99" t="s">
        <v>21691</v>
      </c>
    </row>
    <row r="87" spans="1:5" x14ac:dyDescent="0.25">
      <c r="A87" s="99" t="s">
        <v>12185</v>
      </c>
      <c r="B87" s="99" t="s">
        <v>21908</v>
      </c>
      <c r="C87" s="99" t="s">
        <v>21909</v>
      </c>
      <c r="D87" s="99" t="s">
        <v>21910</v>
      </c>
      <c r="E87" s="99" t="s">
        <v>21691</v>
      </c>
    </row>
    <row r="88" spans="1:5" x14ac:dyDescent="0.25">
      <c r="A88" s="99" t="s">
        <v>2903</v>
      </c>
      <c r="B88" s="99" t="s">
        <v>21911</v>
      </c>
      <c r="C88" s="99" t="s">
        <v>21912</v>
      </c>
      <c r="D88" s="99" t="s">
        <v>21913</v>
      </c>
      <c r="E88" s="99" t="s">
        <v>21867</v>
      </c>
    </row>
    <row r="89" spans="1:5" x14ac:dyDescent="0.25">
      <c r="A89" s="99" t="s">
        <v>12182</v>
      </c>
      <c r="B89" s="99" t="s">
        <v>21914</v>
      </c>
      <c r="C89" s="99" t="s">
        <v>12181</v>
      </c>
      <c r="D89" s="99" t="s">
        <v>21915</v>
      </c>
      <c r="E89" s="99" t="s">
        <v>21691</v>
      </c>
    </row>
    <row r="90" spans="1:5" x14ac:dyDescent="0.25">
      <c r="A90" s="99" t="s">
        <v>2901</v>
      </c>
      <c r="B90" s="99" t="s">
        <v>21916</v>
      </c>
      <c r="C90" s="99" t="s">
        <v>21917</v>
      </c>
      <c r="D90" s="99" t="s">
        <v>21918</v>
      </c>
      <c r="E90" s="99" t="s">
        <v>21691</v>
      </c>
    </row>
    <row r="91" spans="1:5" x14ac:dyDescent="0.25">
      <c r="A91" s="99" t="s">
        <v>12180</v>
      </c>
      <c r="B91" s="99" t="s">
        <v>21919</v>
      </c>
      <c r="C91" s="99" t="s">
        <v>21920</v>
      </c>
      <c r="D91" s="99" t="s">
        <v>21921</v>
      </c>
      <c r="E91" s="99" t="s">
        <v>21691</v>
      </c>
    </row>
    <row r="92" spans="1:5" x14ac:dyDescent="0.25">
      <c r="A92" s="99" t="s">
        <v>2899</v>
      </c>
      <c r="B92" s="99" t="s">
        <v>21922</v>
      </c>
      <c r="C92" s="99" t="s">
        <v>21923</v>
      </c>
      <c r="D92" s="99" t="s">
        <v>21924</v>
      </c>
      <c r="E92" s="99" t="s">
        <v>21691</v>
      </c>
    </row>
    <row r="93" spans="1:5" x14ac:dyDescent="0.25">
      <c r="A93" s="99" t="s">
        <v>2897</v>
      </c>
      <c r="B93" s="99" t="s">
        <v>21922</v>
      </c>
      <c r="C93" s="99" t="s">
        <v>21923</v>
      </c>
      <c r="D93" s="99" t="s">
        <v>21925</v>
      </c>
      <c r="E93" s="99" t="s">
        <v>21691</v>
      </c>
    </row>
    <row r="94" spans="1:5" x14ac:dyDescent="0.25">
      <c r="A94" s="99" t="s">
        <v>2895</v>
      </c>
      <c r="B94" s="99" t="s">
        <v>21926</v>
      </c>
      <c r="C94" s="99" t="s">
        <v>21927</v>
      </c>
      <c r="D94" s="99" t="s">
        <v>21827</v>
      </c>
      <c r="E94" s="99" t="s">
        <v>21714</v>
      </c>
    </row>
    <row r="95" spans="1:5" x14ac:dyDescent="0.25">
      <c r="A95" s="99" t="s">
        <v>2895</v>
      </c>
      <c r="B95" s="99" t="s">
        <v>21928</v>
      </c>
      <c r="C95" s="99" t="s">
        <v>21927</v>
      </c>
      <c r="D95" s="99" t="s">
        <v>21827</v>
      </c>
      <c r="E95" s="99" t="s">
        <v>21714</v>
      </c>
    </row>
    <row r="96" spans="1:5" x14ac:dyDescent="0.25">
      <c r="A96" s="99" t="s">
        <v>2893</v>
      </c>
      <c r="B96" s="99" t="s">
        <v>21929</v>
      </c>
      <c r="C96" s="99" t="s">
        <v>21930</v>
      </c>
      <c r="D96" s="99" t="s">
        <v>21931</v>
      </c>
      <c r="E96" s="99" t="s">
        <v>21691</v>
      </c>
    </row>
    <row r="97" spans="1:5" x14ac:dyDescent="0.25">
      <c r="A97" s="99" t="s">
        <v>2891</v>
      </c>
      <c r="B97" s="99" t="s">
        <v>21929</v>
      </c>
      <c r="C97" s="99" t="s">
        <v>21932</v>
      </c>
      <c r="D97" s="99" t="s">
        <v>21933</v>
      </c>
      <c r="E97" s="99" t="s">
        <v>21691</v>
      </c>
    </row>
    <row r="98" spans="1:5" x14ac:dyDescent="0.25">
      <c r="A98" s="99" t="s">
        <v>2889</v>
      </c>
      <c r="B98" s="99" t="s">
        <v>21934</v>
      </c>
      <c r="C98" s="99" t="s">
        <v>21935</v>
      </c>
      <c r="D98" s="99" t="s">
        <v>21936</v>
      </c>
      <c r="E98" s="99" t="s">
        <v>21691</v>
      </c>
    </row>
    <row r="99" spans="1:5" x14ac:dyDescent="0.25">
      <c r="A99" s="99" t="s">
        <v>2887</v>
      </c>
      <c r="B99" s="99" t="s">
        <v>21937</v>
      </c>
      <c r="C99" s="99" t="s">
        <v>21938</v>
      </c>
      <c r="D99" s="99" t="s">
        <v>21939</v>
      </c>
      <c r="E99" s="99" t="s">
        <v>21714</v>
      </c>
    </row>
    <row r="100" spans="1:5" x14ac:dyDescent="0.25">
      <c r="A100" s="99" t="s">
        <v>2885</v>
      </c>
      <c r="B100" s="99" t="s">
        <v>21940</v>
      </c>
      <c r="C100" s="99" t="s">
        <v>21941</v>
      </c>
      <c r="D100" s="99" t="s">
        <v>21942</v>
      </c>
      <c r="E100" s="99" t="s">
        <v>21691</v>
      </c>
    </row>
    <row r="101" spans="1:5" x14ac:dyDescent="0.25">
      <c r="A101" s="99" t="s">
        <v>2883</v>
      </c>
      <c r="B101" s="99" t="s">
        <v>21940</v>
      </c>
      <c r="C101" s="99" t="s">
        <v>21943</v>
      </c>
      <c r="D101" s="99" t="s">
        <v>21944</v>
      </c>
      <c r="E101" s="99" t="s">
        <v>21691</v>
      </c>
    </row>
    <row r="102" spans="1:5" x14ac:dyDescent="0.25">
      <c r="A102" s="99" t="s">
        <v>2881</v>
      </c>
      <c r="B102" s="99" t="s">
        <v>21940</v>
      </c>
      <c r="C102" s="99" t="s">
        <v>21945</v>
      </c>
      <c r="D102" s="99" t="s">
        <v>21946</v>
      </c>
      <c r="E102" s="99" t="s">
        <v>21691</v>
      </c>
    </row>
    <row r="103" spans="1:5" x14ac:dyDescent="0.25">
      <c r="A103" s="99" t="s">
        <v>2879</v>
      </c>
      <c r="B103" s="99" t="s">
        <v>21947</v>
      </c>
      <c r="C103" s="99" t="s">
        <v>21948</v>
      </c>
      <c r="D103" s="99" t="s">
        <v>21949</v>
      </c>
      <c r="E103" s="99" t="s">
        <v>21691</v>
      </c>
    </row>
    <row r="104" spans="1:5" x14ac:dyDescent="0.25">
      <c r="A104" s="99" t="s">
        <v>3287</v>
      </c>
      <c r="B104" s="99" t="s">
        <v>21950</v>
      </c>
      <c r="C104" s="99" t="s">
        <v>21951</v>
      </c>
      <c r="D104" s="99" t="s">
        <v>21952</v>
      </c>
      <c r="E104" s="99" t="s">
        <v>21691</v>
      </c>
    </row>
    <row r="105" spans="1:5" x14ac:dyDescent="0.25">
      <c r="A105" s="99" t="s">
        <v>3285</v>
      </c>
      <c r="B105" s="99" t="s">
        <v>21953</v>
      </c>
      <c r="C105" s="99" t="s">
        <v>3284</v>
      </c>
      <c r="D105" s="99" t="s">
        <v>21954</v>
      </c>
      <c r="E105" s="99" t="s">
        <v>21691</v>
      </c>
    </row>
    <row r="106" spans="1:5" x14ac:dyDescent="0.25">
      <c r="A106" s="99" t="s">
        <v>2877</v>
      </c>
      <c r="B106" s="99" t="s">
        <v>21953</v>
      </c>
      <c r="C106" s="99" t="s">
        <v>21955</v>
      </c>
      <c r="D106" s="99" t="s">
        <v>21933</v>
      </c>
      <c r="E106" s="99" t="s">
        <v>21691</v>
      </c>
    </row>
    <row r="107" spans="1:5" x14ac:dyDescent="0.25">
      <c r="A107" s="99" t="s">
        <v>2875</v>
      </c>
      <c r="B107" s="99" t="s">
        <v>21956</v>
      </c>
      <c r="C107" s="99" t="s">
        <v>21957</v>
      </c>
      <c r="D107" s="99" t="s">
        <v>21958</v>
      </c>
      <c r="E107" s="99" t="s">
        <v>21691</v>
      </c>
    </row>
    <row r="108" spans="1:5" x14ac:dyDescent="0.25">
      <c r="A108" s="99" t="s">
        <v>2873</v>
      </c>
      <c r="B108" s="99" t="s">
        <v>21959</v>
      </c>
      <c r="C108" s="99" t="s">
        <v>21960</v>
      </c>
      <c r="D108" s="99" t="s">
        <v>21961</v>
      </c>
      <c r="E108" s="99" t="s">
        <v>21691</v>
      </c>
    </row>
    <row r="109" spans="1:5" x14ac:dyDescent="0.25">
      <c r="A109" s="99" t="s">
        <v>2871</v>
      </c>
      <c r="B109" s="99" t="s">
        <v>21959</v>
      </c>
      <c r="C109" s="99" t="s">
        <v>21962</v>
      </c>
      <c r="D109" s="99" t="s">
        <v>21963</v>
      </c>
      <c r="E109" s="99" t="s">
        <v>21691</v>
      </c>
    </row>
    <row r="110" spans="1:5" x14ac:dyDescent="0.25">
      <c r="A110" s="99" t="s">
        <v>2869</v>
      </c>
      <c r="B110" s="99" t="s">
        <v>21959</v>
      </c>
      <c r="C110" s="99" t="s">
        <v>2868</v>
      </c>
      <c r="D110" s="99" t="s">
        <v>21964</v>
      </c>
      <c r="E110" s="99" t="s">
        <v>21691</v>
      </c>
    </row>
    <row r="111" spans="1:5" x14ac:dyDescent="0.25">
      <c r="A111" s="99" t="s">
        <v>2867</v>
      </c>
      <c r="B111" s="99" t="s">
        <v>21965</v>
      </c>
      <c r="C111" s="99" t="s">
        <v>21966</v>
      </c>
      <c r="D111" s="99" t="s">
        <v>21967</v>
      </c>
      <c r="E111" s="99" t="s">
        <v>21714</v>
      </c>
    </row>
    <row r="112" spans="1:5" x14ac:dyDescent="0.25">
      <c r="A112" s="99" t="s">
        <v>3283</v>
      </c>
      <c r="B112" s="99" t="s">
        <v>21968</v>
      </c>
      <c r="C112" s="99" t="s">
        <v>21969</v>
      </c>
      <c r="D112" s="99" t="s">
        <v>21970</v>
      </c>
      <c r="E112" s="99" t="s">
        <v>21691</v>
      </c>
    </row>
    <row r="113" spans="1:5" x14ac:dyDescent="0.25">
      <c r="A113" s="99" t="s">
        <v>2865</v>
      </c>
      <c r="B113" s="99" t="s">
        <v>21971</v>
      </c>
      <c r="C113" s="99" t="s">
        <v>21972</v>
      </c>
      <c r="D113" s="99" t="s">
        <v>21973</v>
      </c>
      <c r="E113" s="99" t="s">
        <v>21691</v>
      </c>
    </row>
    <row r="114" spans="1:5" x14ac:dyDescent="0.25">
      <c r="A114" s="99" t="s">
        <v>2863</v>
      </c>
      <c r="B114" s="99" t="s">
        <v>21971</v>
      </c>
      <c r="C114" s="99" t="s">
        <v>21974</v>
      </c>
      <c r="D114" s="99" t="s">
        <v>21975</v>
      </c>
      <c r="E114" s="99" t="s">
        <v>21691</v>
      </c>
    </row>
    <row r="115" spans="1:5" x14ac:dyDescent="0.25">
      <c r="A115" s="99" t="s">
        <v>2861</v>
      </c>
      <c r="B115" s="99" t="s">
        <v>21976</v>
      </c>
      <c r="C115" s="99" t="s">
        <v>21977</v>
      </c>
      <c r="D115" s="99" t="s">
        <v>21978</v>
      </c>
      <c r="E115" s="99" t="s">
        <v>21691</v>
      </c>
    </row>
    <row r="116" spans="1:5" x14ac:dyDescent="0.25">
      <c r="A116" s="99" t="s">
        <v>2859</v>
      </c>
      <c r="B116" s="99" t="s">
        <v>21976</v>
      </c>
      <c r="C116" s="99" t="s">
        <v>21979</v>
      </c>
      <c r="D116" s="99" t="s">
        <v>21980</v>
      </c>
      <c r="E116" s="99" t="s">
        <v>21691</v>
      </c>
    </row>
    <row r="117" spans="1:5" x14ac:dyDescent="0.25">
      <c r="A117" s="99" t="s">
        <v>3281</v>
      </c>
      <c r="B117" s="99" t="s">
        <v>21976</v>
      </c>
      <c r="C117" s="99" t="s">
        <v>21981</v>
      </c>
      <c r="D117" s="99" t="s">
        <v>21982</v>
      </c>
      <c r="E117" s="99" t="s">
        <v>21691</v>
      </c>
    </row>
    <row r="118" spans="1:5" x14ac:dyDescent="0.25">
      <c r="A118" s="99" t="s">
        <v>2857</v>
      </c>
      <c r="B118" s="99" t="s">
        <v>21983</v>
      </c>
      <c r="C118" s="99" t="s">
        <v>21984</v>
      </c>
      <c r="D118" s="99" t="s">
        <v>21985</v>
      </c>
      <c r="E118" s="99" t="s">
        <v>21691</v>
      </c>
    </row>
    <row r="119" spans="1:5" x14ac:dyDescent="0.25">
      <c r="A119" s="99" t="s">
        <v>2855</v>
      </c>
      <c r="B119" s="99" t="s">
        <v>21986</v>
      </c>
      <c r="C119" s="99" t="s">
        <v>21987</v>
      </c>
      <c r="D119" s="99" t="s">
        <v>21988</v>
      </c>
      <c r="E119" s="99" t="s">
        <v>21691</v>
      </c>
    </row>
    <row r="120" spans="1:5" x14ac:dyDescent="0.25">
      <c r="A120" s="99" t="s">
        <v>2853</v>
      </c>
      <c r="B120" s="99" t="s">
        <v>21989</v>
      </c>
      <c r="C120" s="99" t="s">
        <v>21990</v>
      </c>
      <c r="D120" s="99" t="s">
        <v>21991</v>
      </c>
      <c r="E120" s="99" t="s">
        <v>21691</v>
      </c>
    </row>
    <row r="121" spans="1:5" x14ac:dyDescent="0.25">
      <c r="A121" s="99" t="s">
        <v>2851</v>
      </c>
      <c r="B121" s="99" t="s">
        <v>21992</v>
      </c>
      <c r="C121" s="99" t="s">
        <v>21993</v>
      </c>
      <c r="D121" s="99" t="s">
        <v>21994</v>
      </c>
      <c r="E121" s="99" t="s">
        <v>21691</v>
      </c>
    </row>
    <row r="122" spans="1:5" x14ac:dyDescent="0.25">
      <c r="A122" s="99" t="s">
        <v>2849</v>
      </c>
      <c r="B122" s="99" t="s">
        <v>21995</v>
      </c>
      <c r="C122" s="99" t="s">
        <v>21996</v>
      </c>
      <c r="D122" s="99" t="s">
        <v>21997</v>
      </c>
      <c r="E122" s="99" t="s">
        <v>21691</v>
      </c>
    </row>
    <row r="123" spans="1:5" x14ac:dyDescent="0.25">
      <c r="A123" s="99" t="s">
        <v>2847</v>
      </c>
      <c r="B123" s="99" t="s">
        <v>11216</v>
      </c>
      <c r="C123" s="99" t="s">
        <v>21998</v>
      </c>
      <c r="D123" s="99" t="s">
        <v>21999</v>
      </c>
      <c r="E123" s="99" t="s">
        <v>21691</v>
      </c>
    </row>
    <row r="124" spans="1:5" x14ac:dyDescent="0.25">
      <c r="A124" s="99" t="s">
        <v>12171</v>
      </c>
      <c r="B124" s="99" t="s">
        <v>22000</v>
      </c>
      <c r="C124" s="99" t="s">
        <v>22001</v>
      </c>
      <c r="D124" s="99" t="s">
        <v>22002</v>
      </c>
      <c r="E124" s="99" t="s">
        <v>21691</v>
      </c>
    </row>
    <row r="125" spans="1:5" x14ac:dyDescent="0.25">
      <c r="A125" s="99" t="s">
        <v>2845</v>
      </c>
      <c r="B125" s="99" t="s">
        <v>22000</v>
      </c>
      <c r="C125" s="99" t="s">
        <v>22003</v>
      </c>
      <c r="D125" s="99" t="s">
        <v>22004</v>
      </c>
      <c r="E125" s="99" t="s">
        <v>21691</v>
      </c>
    </row>
    <row r="126" spans="1:5" x14ac:dyDescent="0.25">
      <c r="A126" s="99" t="s">
        <v>12169</v>
      </c>
      <c r="B126" s="99" t="s">
        <v>22005</v>
      </c>
      <c r="C126" s="99" t="s">
        <v>22006</v>
      </c>
      <c r="D126" s="99" t="s">
        <v>22007</v>
      </c>
      <c r="E126" s="99" t="s">
        <v>21691</v>
      </c>
    </row>
    <row r="127" spans="1:5" x14ac:dyDescent="0.25">
      <c r="A127" s="99" t="s">
        <v>2843</v>
      </c>
      <c r="B127" s="99" t="s">
        <v>22008</v>
      </c>
      <c r="C127" s="99" t="s">
        <v>22009</v>
      </c>
      <c r="D127" s="99" t="s">
        <v>22010</v>
      </c>
      <c r="E127" s="99" t="s">
        <v>21691</v>
      </c>
    </row>
    <row r="128" spans="1:5" x14ac:dyDescent="0.25">
      <c r="A128" s="99" t="s">
        <v>2841</v>
      </c>
      <c r="B128" s="99" t="s">
        <v>22011</v>
      </c>
      <c r="C128" s="99" t="s">
        <v>22012</v>
      </c>
      <c r="D128" s="99" t="s">
        <v>22013</v>
      </c>
      <c r="E128" s="99" t="s">
        <v>21691</v>
      </c>
    </row>
    <row r="129" spans="1:5" x14ac:dyDescent="0.25">
      <c r="A129" s="99" t="s">
        <v>2839</v>
      </c>
      <c r="B129" s="99" t="s">
        <v>22011</v>
      </c>
      <c r="C129" s="99" t="s">
        <v>22014</v>
      </c>
      <c r="D129" s="99" t="s">
        <v>22015</v>
      </c>
      <c r="E129" s="99" t="s">
        <v>21691</v>
      </c>
    </row>
    <row r="130" spans="1:5" x14ac:dyDescent="0.25">
      <c r="A130" s="99" t="s">
        <v>2837</v>
      </c>
      <c r="B130" s="99" t="s">
        <v>22016</v>
      </c>
      <c r="C130" s="99" t="s">
        <v>22017</v>
      </c>
      <c r="D130" s="99" t="s">
        <v>22018</v>
      </c>
      <c r="E130" s="99" t="s">
        <v>21691</v>
      </c>
    </row>
    <row r="131" spans="1:5" x14ac:dyDescent="0.25">
      <c r="A131" s="99" t="s">
        <v>2835</v>
      </c>
      <c r="B131" s="99" t="s">
        <v>22019</v>
      </c>
      <c r="C131" s="99" t="s">
        <v>22020</v>
      </c>
      <c r="D131" s="99" t="s">
        <v>22021</v>
      </c>
      <c r="E131" s="99" t="s">
        <v>21691</v>
      </c>
    </row>
    <row r="132" spans="1:5" x14ac:dyDescent="0.25">
      <c r="A132" s="99" t="s">
        <v>2833</v>
      </c>
      <c r="B132" s="99" t="s">
        <v>22022</v>
      </c>
      <c r="C132" s="99" t="s">
        <v>22023</v>
      </c>
      <c r="D132" s="99" t="s">
        <v>22024</v>
      </c>
      <c r="E132" s="99" t="s">
        <v>21691</v>
      </c>
    </row>
    <row r="133" spans="1:5" x14ac:dyDescent="0.25">
      <c r="A133" s="99" t="s">
        <v>2831</v>
      </c>
      <c r="B133" s="99" t="s">
        <v>22022</v>
      </c>
      <c r="C133" s="99" t="s">
        <v>22025</v>
      </c>
      <c r="D133" s="99" t="s">
        <v>22026</v>
      </c>
      <c r="E133" s="99" t="s">
        <v>21691</v>
      </c>
    </row>
    <row r="134" spans="1:5" x14ac:dyDescent="0.25">
      <c r="A134" s="99" t="s">
        <v>3279</v>
      </c>
      <c r="B134" s="99" t="s">
        <v>22022</v>
      </c>
      <c r="C134" s="99" t="s">
        <v>22027</v>
      </c>
      <c r="D134" s="99" t="s">
        <v>21873</v>
      </c>
      <c r="E134" s="99" t="s">
        <v>21691</v>
      </c>
    </row>
    <row r="135" spans="1:5" x14ac:dyDescent="0.25">
      <c r="A135" s="99" t="s">
        <v>2829</v>
      </c>
      <c r="B135" s="99" t="s">
        <v>22028</v>
      </c>
      <c r="C135" s="99" t="s">
        <v>22029</v>
      </c>
      <c r="D135" s="99" t="s">
        <v>22030</v>
      </c>
      <c r="E135" s="99" t="s">
        <v>21691</v>
      </c>
    </row>
    <row r="136" spans="1:5" x14ac:dyDescent="0.25">
      <c r="A136" s="99" t="s">
        <v>12165</v>
      </c>
      <c r="B136" s="99" t="s">
        <v>22028</v>
      </c>
      <c r="C136" s="99" t="s">
        <v>22031</v>
      </c>
      <c r="D136" s="99" t="s">
        <v>22032</v>
      </c>
      <c r="E136" s="99" t="s">
        <v>21691</v>
      </c>
    </row>
    <row r="137" spans="1:5" x14ac:dyDescent="0.25">
      <c r="A137" s="99" t="s">
        <v>2827</v>
      </c>
      <c r="B137" s="99" t="s">
        <v>22033</v>
      </c>
      <c r="C137" s="99" t="s">
        <v>22034</v>
      </c>
      <c r="D137" s="99" t="s">
        <v>22035</v>
      </c>
      <c r="E137" s="99" t="s">
        <v>21691</v>
      </c>
    </row>
    <row r="138" spans="1:5" x14ac:dyDescent="0.25">
      <c r="A138" s="99" t="s">
        <v>2825</v>
      </c>
      <c r="B138" s="99" t="s">
        <v>22036</v>
      </c>
      <c r="C138" s="99" t="s">
        <v>22037</v>
      </c>
      <c r="D138" s="99" t="s">
        <v>22038</v>
      </c>
      <c r="E138" s="99" t="s">
        <v>21691</v>
      </c>
    </row>
    <row r="139" spans="1:5" x14ac:dyDescent="0.25">
      <c r="A139" s="99" t="s">
        <v>2823</v>
      </c>
      <c r="B139" s="99" t="s">
        <v>22039</v>
      </c>
      <c r="C139" s="99" t="s">
        <v>22040</v>
      </c>
      <c r="D139" s="99" t="s">
        <v>22041</v>
      </c>
      <c r="E139" s="99" t="s">
        <v>21691</v>
      </c>
    </row>
    <row r="140" spans="1:5" x14ac:dyDescent="0.25">
      <c r="A140" s="99" t="s">
        <v>2821</v>
      </c>
      <c r="B140" s="99" t="s">
        <v>22042</v>
      </c>
      <c r="C140" s="99" t="s">
        <v>22043</v>
      </c>
      <c r="D140" s="99" t="s">
        <v>22044</v>
      </c>
      <c r="E140" s="99" t="s">
        <v>21691</v>
      </c>
    </row>
    <row r="141" spans="1:5" x14ac:dyDescent="0.25">
      <c r="A141" s="99" t="s">
        <v>2819</v>
      </c>
      <c r="B141" s="99" t="s">
        <v>22045</v>
      </c>
      <c r="C141" s="99" t="s">
        <v>22046</v>
      </c>
      <c r="D141" s="99" t="s">
        <v>22047</v>
      </c>
      <c r="E141" s="99" t="s">
        <v>21691</v>
      </c>
    </row>
    <row r="142" spans="1:5" x14ac:dyDescent="0.25">
      <c r="A142" s="99" t="s">
        <v>2817</v>
      </c>
      <c r="B142" s="99" t="s">
        <v>22048</v>
      </c>
      <c r="C142" s="99" t="s">
        <v>22049</v>
      </c>
      <c r="D142" s="99" t="s">
        <v>22050</v>
      </c>
      <c r="E142" s="99" t="s">
        <v>21691</v>
      </c>
    </row>
    <row r="143" spans="1:5" x14ac:dyDescent="0.25">
      <c r="A143" s="99" t="s">
        <v>2815</v>
      </c>
      <c r="B143" s="99" t="s">
        <v>22051</v>
      </c>
      <c r="C143" s="99" t="s">
        <v>22052</v>
      </c>
      <c r="D143" s="99" t="s">
        <v>22053</v>
      </c>
      <c r="E143" s="99" t="s">
        <v>21691</v>
      </c>
    </row>
    <row r="144" spans="1:5" x14ac:dyDescent="0.25">
      <c r="A144" s="99" t="s">
        <v>2813</v>
      </c>
      <c r="B144" s="99" t="s">
        <v>22054</v>
      </c>
      <c r="C144" s="99" t="s">
        <v>22055</v>
      </c>
      <c r="D144" s="99" t="s">
        <v>22056</v>
      </c>
      <c r="E144" s="99" t="s">
        <v>21691</v>
      </c>
    </row>
    <row r="145" spans="1:5" x14ac:dyDescent="0.25">
      <c r="A145" s="99" t="s">
        <v>2811</v>
      </c>
      <c r="B145" s="99" t="s">
        <v>22057</v>
      </c>
      <c r="C145" s="99" t="s">
        <v>22058</v>
      </c>
      <c r="D145" s="99" t="s">
        <v>22059</v>
      </c>
      <c r="E145" s="99" t="s">
        <v>21691</v>
      </c>
    </row>
    <row r="146" spans="1:5" x14ac:dyDescent="0.25">
      <c r="A146" s="99" t="s">
        <v>2809</v>
      </c>
      <c r="B146" s="99" t="s">
        <v>22057</v>
      </c>
      <c r="C146" s="99" t="s">
        <v>22060</v>
      </c>
      <c r="D146" s="99" t="s">
        <v>22061</v>
      </c>
      <c r="E146" s="99" t="s">
        <v>21691</v>
      </c>
    </row>
    <row r="147" spans="1:5" x14ac:dyDescent="0.25">
      <c r="A147" s="99" t="s">
        <v>12159</v>
      </c>
      <c r="B147" s="99" t="s">
        <v>22062</v>
      </c>
      <c r="C147" s="99" t="s">
        <v>22063</v>
      </c>
      <c r="D147" s="99" t="s">
        <v>22064</v>
      </c>
      <c r="E147" s="99" t="s">
        <v>21691</v>
      </c>
    </row>
    <row r="148" spans="1:5" x14ac:dyDescent="0.25">
      <c r="A148" s="99" t="s">
        <v>2807</v>
      </c>
      <c r="B148" s="99" t="s">
        <v>22065</v>
      </c>
      <c r="C148" s="99" t="s">
        <v>22066</v>
      </c>
      <c r="D148" s="99" t="s">
        <v>22067</v>
      </c>
      <c r="E148" s="99" t="s">
        <v>21691</v>
      </c>
    </row>
    <row r="149" spans="1:5" x14ac:dyDescent="0.25">
      <c r="A149" s="99" t="s">
        <v>2805</v>
      </c>
      <c r="B149" s="99" t="s">
        <v>22068</v>
      </c>
      <c r="C149" s="99" t="s">
        <v>22069</v>
      </c>
      <c r="D149" s="99" t="s">
        <v>22064</v>
      </c>
      <c r="E149" s="99" t="s">
        <v>21691</v>
      </c>
    </row>
    <row r="150" spans="1:5" x14ac:dyDescent="0.25">
      <c r="A150" s="99" t="s">
        <v>2803</v>
      </c>
      <c r="B150" s="99" t="s">
        <v>22070</v>
      </c>
      <c r="C150" s="99" t="s">
        <v>22071</v>
      </c>
      <c r="D150" s="99" t="s">
        <v>22072</v>
      </c>
      <c r="E150" s="99" t="s">
        <v>21691</v>
      </c>
    </row>
    <row r="151" spans="1:5" x14ac:dyDescent="0.25">
      <c r="A151" s="99" t="s">
        <v>2801</v>
      </c>
      <c r="B151" s="99" t="s">
        <v>22070</v>
      </c>
      <c r="C151" s="99" t="s">
        <v>22073</v>
      </c>
      <c r="D151" s="99" t="s">
        <v>22072</v>
      </c>
      <c r="E151" s="99" t="s">
        <v>21691</v>
      </c>
    </row>
    <row r="152" spans="1:5" x14ac:dyDescent="0.25">
      <c r="A152" s="99" t="s">
        <v>2799</v>
      </c>
      <c r="B152" s="99" t="s">
        <v>22070</v>
      </c>
      <c r="C152" s="99" t="s">
        <v>22074</v>
      </c>
      <c r="D152" s="99" t="s">
        <v>22072</v>
      </c>
      <c r="E152" s="99" t="s">
        <v>21691</v>
      </c>
    </row>
    <row r="153" spans="1:5" x14ac:dyDescent="0.25">
      <c r="A153" s="99" t="s">
        <v>12157</v>
      </c>
      <c r="B153" s="99" t="s">
        <v>22075</v>
      </c>
      <c r="C153" s="99" t="s">
        <v>22076</v>
      </c>
      <c r="D153" s="99" t="s">
        <v>22077</v>
      </c>
      <c r="E153" s="99" t="s">
        <v>21691</v>
      </c>
    </row>
    <row r="154" spans="1:5" x14ac:dyDescent="0.25">
      <c r="A154" s="99" t="s">
        <v>2797</v>
      </c>
      <c r="B154" s="99" t="s">
        <v>22078</v>
      </c>
      <c r="C154" s="99" t="s">
        <v>22079</v>
      </c>
      <c r="D154" s="99" t="s">
        <v>22080</v>
      </c>
      <c r="E154" s="99" t="s">
        <v>21691</v>
      </c>
    </row>
    <row r="155" spans="1:5" x14ac:dyDescent="0.25">
      <c r="A155" s="99" t="s">
        <v>12155</v>
      </c>
      <c r="B155" s="99" t="s">
        <v>22081</v>
      </c>
      <c r="C155" s="99" t="s">
        <v>22082</v>
      </c>
      <c r="D155" s="99" t="s">
        <v>22083</v>
      </c>
      <c r="E155" s="99" t="s">
        <v>21714</v>
      </c>
    </row>
    <row r="156" spans="1:5" x14ac:dyDescent="0.25">
      <c r="A156" s="99" t="s">
        <v>2795</v>
      </c>
      <c r="B156" s="99" t="s">
        <v>22084</v>
      </c>
      <c r="C156" s="99" t="s">
        <v>22085</v>
      </c>
      <c r="D156" s="99" t="s">
        <v>22086</v>
      </c>
      <c r="E156" s="99" t="s">
        <v>21691</v>
      </c>
    </row>
    <row r="157" spans="1:5" x14ac:dyDescent="0.25">
      <c r="A157" s="99" t="s">
        <v>12153</v>
      </c>
      <c r="B157" s="99" t="s">
        <v>22087</v>
      </c>
      <c r="C157" s="99" t="s">
        <v>22088</v>
      </c>
      <c r="D157" s="99" t="s">
        <v>22089</v>
      </c>
      <c r="E157" s="99" t="s">
        <v>21691</v>
      </c>
    </row>
    <row r="158" spans="1:5" x14ac:dyDescent="0.25">
      <c r="A158" s="99" t="s">
        <v>2793</v>
      </c>
      <c r="B158" s="99" t="s">
        <v>22087</v>
      </c>
      <c r="C158" s="99" t="s">
        <v>22090</v>
      </c>
      <c r="D158" s="99" t="s">
        <v>22091</v>
      </c>
      <c r="E158" s="99" t="s">
        <v>21691</v>
      </c>
    </row>
    <row r="159" spans="1:5" x14ac:dyDescent="0.25">
      <c r="A159" s="99" t="s">
        <v>3277</v>
      </c>
      <c r="B159" s="99" t="s">
        <v>22087</v>
      </c>
      <c r="C159" s="99" t="s">
        <v>22092</v>
      </c>
      <c r="D159" s="99" t="s">
        <v>21936</v>
      </c>
      <c r="E159" s="99" t="s">
        <v>21691</v>
      </c>
    </row>
    <row r="160" spans="1:5" x14ac:dyDescent="0.25">
      <c r="A160" s="99" t="s">
        <v>2791</v>
      </c>
      <c r="B160" s="99" t="s">
        <v>22087</v>
      </c>
      <c r="C160" s="99" t="s">
        <v>22093</v>
      </c>
      <c r="D160" s="99" t="s">
        <v>21931</v>
      </c>
      <c r="E160" s="99" t="s">
        <v>21691</v>
      </c>
    </row>
    <row r="161" spans="1:5" x14ac:dyDescent="0.25">
      <c r="A161" s="99" t="s">
        <v>12151</v>
      </c>
      <c r="B161" s="99" t="s">
        <v>22087</v>
      </c>
      <c r="C161" s="99" t="s">
        <v>22094</v>
      </c>
      <c r="D161" s="99" t="s">
        <v>22095</v>
      </c>
      <c r="E161" s="99" t="s">
        <v>21691</v>
      </c>
    </row>
    <row r="162" spans="1:5" x14ac:dyDescent="0.25">
      <c r="A162" s="99" t="s">
        <v>2789</v>
      </c>
      <c r="B162" s="99" t="s">
        <v>22096</v>
      </c>
      <c r="C162" s="99" t="s">
        <v>22097</v>
      </c>
      <c r="D162" s="99" t="s">
        <v>22098</v>
      </c>
      <c r="E162" s="99" t="s">
        <v>21691</v>
      </c>
    </row>
    <row r="163" spans="1:5" x14ac:dyDescent="0.25">
      <c r="A163" s="99" t="s">
        <v>2787</v>
      </c>
      <c r="B163" s="99" t="s">
        <v>22096</v>
      </c>
      <c r="C163" s="99" t="s">
        <v>22099</v>
      </c>
      <c r="D163" s="99" t="s">
        <v>21991</v>
      </c>
      <c r="E163" s="99" t="s">
        <v>21691</v>
      </c>
    </row>
    <row r="164" spans="1:5" x14ac:dyDescent="0.25">
      <c r="A164" s="99" t="s">
        <v>12147</v>
      </c>
      <c r="B164" s="99" t="s">
        <v>22100</v>
      </c>
      <c r="C164" s="99" t="s">
        <v>12146</v>
      </c>
      <c r="D164" s="99" t="s">
        <v>22101</v>
      </c>
      <c r="E164" s="99" t="s">
        <v>21691</v>
      </c>
    </row>
    <row r="165" spans="1:5" x14ac:dyDescent="0.25">
      <c r="A165" s="99" t="s">
        <v>12145</v>
      </c>
      <c r="B165" s="99" t="s">
        <v>22102</v>
      </c>
      <c r="C165" s="99" t="s">
        <v>22103</v>
      </c>
      <c r="D165" s="99" t="s">
        <v>22104</v>
      </c>
      <c r="E165" s="99" t="s">
        <v>21691</v>
      </c>
    </row>
    <row r="166" spans="1:5" x14ac:dyDescent="0.25">
      <c r="A166" s="99" t="s">
        <v>2785</v>
      </c>
      <c r="B166" s="99" t="s">
        <v>22102</v>
      </c>
      <c r="C166" s="99" t="s">
        <v>22103</v>
      </c>
      <c r="D166" s="99" t="s">
        <v>22105</v>
      </c>
      <c r="E166" s="99" t="s">
        <v>21691</v>
      </c>
    </row>
    <row r="167" spans="1:5" x14ac:dyDescent="0.25">
      <c r="A167" s="99" t="s">
        <v>12143</v>
      </c>
      <c r="B167" s="99" t="s">
        <v>22106</v>
      </c>
      <c r="C167" s="99" t="s">
        <v>22107</v>
      </c>
      <c r="D167" s="99" t="s">
        <v>22108</v>
      </c>
      <c r="E167" s="99" t="s">
        <v>21691</v>
      </c>
    </row>
    <row r="168" spans="1:5" x14ac:dyDescent="0.25">
      <c r="A168" s="99" t="s">
        <v>12141</v>
      </c>
      <c r="B168" s="99" t="s">
        <v>22106</v>
      </c>
      <c r="C168" s="99" t="s">
        <v>22107</v>
      </c>
      <c r="D168" s="99" t="s">
        <v>22109</v>
      </c>
      <c r="E168" s="99" t="s">
        <v>21691</v>
      </c>
    </row>
    <row r="169" spans="1:5" x14ac:dyDescent="0.25">
      <c r="A169" s="99" t="s">
        <v>12139</v>
      </c>
      <c r="B169" s="99" t="s">
        <v>22110</v>
      </c>
      <c r="C169" s="99" t="s">
        <v>12138</v>
      </c>
      <c r="D169" s="99" t="s">
        <v>22111</v>
      </c>
      <c r="E169" s="99" t="s">
        <v>21691</v>
      </c>
    </row>
    <row r="170" spans="1:5" x14ac:dyDescent="0.25">
      <c r="A170" s="99" t="s">
        <v>2783</v>
      </c>
      <c r="B170" s="99" t="s">
        <v>22112</v>
      </c>
      <c r="C170" s="99" t="s">
        <v>22113</v>
      </c>
      <c r="D170" s="99" t="s">
        <v>22114</v>
      </c>
      <c r="E170" s="99" t="s">
        <v>21691</v>
      </c>
    </row>
    <row r="171" spans="1:5" x14ac:dyDescent="0.25">
      <c r="A171" s="99" t="s">
        <v>2783</v>
      </c>
      <c r="B171" s="99" t="s">
        <v>22112</v>
      </c>
      <c r="C171" s="99" t="s">
        <v>22115</v>
      </c>
      <c r="D171" s="99" t="s">
        <v>22114</v>
      </c>
      <c r="E171" s="99" t="s">
        <v>21691</v>
      </c>
    </row>
    <row r="172" spans="1:5" x14ac:dyDescent="0.25">
      <c r="A172" s="99" t="s">
        <v>12137</v>
      </c>
      <c r="B172" s="99" t="s">
        <v>22116</v>
      </c>
      <c r="C172" s="99" t="s">
        <v>22117</v>
      </c>
      <c r="D172" s="99" t="s">
        <v>22118</v>
      </c>
      <c r="E172" s="99" t="s">
        <v>21691</v>
      </c>
    </row>
    <row r="173" spans="1:5" x14ac:dyDescent="0.25">
      <c r="A173" s="99" t="s">
        <v>746</v>
      </c>
      <c r="B173" s="99" t="s">
        <v>22119</v>
      </c>
      <c r="C173" s="99" t="s">
        <v>22120</v>
      </c>
      <c r="D173" s="99" t="s">
        <v>22121</v>
      </c>
      <c r="E173" s="99" t="s">
        <v>21691</v>
      </c>
    </row>
    <row r="174" spans="1:5" x14ac:dyDescent="0.25">
      <c r="A174" s="99" t="s">
        <v>744</v>
      </c>
      <c r="B174" s="99" t="s">
        <v>22119</v>
      </c>
      <c r="C174" s="99" t="s">
        <v>22120</v>
      </c>
      <c r="D174" s="99" t="s">
        <v>22122</v>
      </c>
      <c r="E174" s="99" t="s">
        <v>21691</v>
      </c>
    </row>
    <row r="175" spans="1:5" x14ac:dyDescent="0.25">
      <c r="A175" s="99" t="s">
        <v>742</v>
      </c>
      <c r="B175" s="99" t="s">
        <v>22123</v>
      </c>
      <c r="C175" s="99" t="s">
        <v>22124</v>
      </c>
      <c r="D175" s="99" t="s">
        <v>22125</v>
      </c>
      <c r="E175" s="99" t="s">
        <v>21691</v>
      </c>
    </row>
    <row r="176" spans="1:5" x14ac:dyDescent="0.25">
      <c r="A176" s="99" t="s">
        <v>740</v>
      </c>
      <c r="B176" s="99" t="s">
        <v>22123</v>
      </c>
      <c r="C176" s="99" t="s">
        <v>22126</v>
      </c>
      <c r="D176" s="99" t="s">
        <v>22127</v>
      </c>
      <c r="E176" s="99" t="s">
        <v>21691</v>
      </c>
    </row>
    <row r="177" spans="1:5" x14ac:dyDescent="0.25">
      <c r="A177" s="99" t="s">
        <v>740</v>
      </c>
      <c r="B177" s="99" t="s">
        <v>22128</v>
      </c>
      <c r="C177" s="99" t="s">
        <v>22126</v>
      </c>
      <c r="D177" s="99" t="s">
        <v>22127</v>
      </c>
      <c r="E177" s="99" t="s">
        <v>21691</v>
      </c>
    </row>
    <row r="178" spans="1:5" x14ac:dyDescent="0.25">
      <c r="A178" s="99" t="s">
        <v>739</v>
      </c>
      <c r="B178" s="99" t="s">
        <v>22123</v>
      </c>
      <c r="C178" s="99" t="s">
        <v>22129</v>
      </c>
      <c r="D178" s="99" t="s">
        <v>22127</v>
      </c>
      <c r="E178" s="99" t="s">
        <v>21691</v>
      </c>
    </row>
    <row r="179" spans="1:5" x14ac:dyDescent="0.25">
      <c r="A179" s="99" t="s">
        <v>12133</v>
      </c>
      <c r="B179" s="99" t="s">
        <v>22130</v>
      </c>
      <c r="C179" s="99" t="s">
        <v>22131</v>
      </c>
      <c r="D179" s="99" t="s">
        <v>22132</v>
      </c>
      <c r="E179" s="99" t="s">
        <v>21691</v>
      </c>
    </row>
    <row r="180" spans="1:5" x14ac:dyDescent="0.25">
      <c r="A180" s="99" t="s">
        <v>737</v>
      </c>
      <c r="B180" s="99" t="s">
        <v>22133</v>
      </c>
      <c r="C180" s="99" t="s">
        <v>22134</v>
      </c>
      <c r="D180" s="99" t="s">
        <v>22135</v>
      </c>
      <c r="E180" s="99" t="s">
        <v>21691</v>
      </c>
    </row>
    <row r="181" spans="1:5" x14ac:dyDescent="0.25">
      <c r="A181" s="99" t="s">
        <v>735</v>
      </c>
      <c r="B181" s="99" t="s">
        <v>22136</v>
      </c>
      <c r="C181" s="99" t="s">
        <v>22137</v>
      </c>
      <c r="D181" s="99" t="s">
        <v>22138</v>
      </c>
      <c r="E181" s="99" t="s">
        <v>21691</v>
      </c>
    </row>
    <row r="182" spans="1:5" x14ac:dyDescent="0.25">
      <c r="A182" s="99" t="s">
        <v>733</v>
      </c>
      <c r="B182" s="99" t="s">
        <v>22123</v>
      </c>
      <c r="C182" s="99" t="s">
        <v>22139</v>
      </c>
      <c r="D182" s="99" t="s">
        <v>22140</v>
      </c>
      <c r="E182" s="99" t="s">
        <v>21691</v>
      </c>
    </row>
    <row r="183" spans="1:5" x14ac:dyDescent="0.25">
      <c r="A183" s="99" t="s">
        <v>733</v>
      </c>
      <c r="B183" s="99" t="s">
        <v>22128</v>
      </c>
      <c r="C183" s="99" t="s">
        <v>22139</v>
      </c>
      <c r="D183" s="99" t="s">
        <v>22140</v>
      </c>
      <c r="E183" s="99" t="s">
        <v>21691</v>
      </c>
    </row>
    <row r="184" spans="1:5" x14ac:dyDescent="0.25">
      <c r="A184" s="99" t="s">
        <v>777</v>
      </c>
      <c r="B184" s="99" t="s">
        <v>22123</v>
      </c>
      <c r="C184" s="99" t="s">
        <v>22141</v>
      </c>
      <c r="D184" s="99" t="s">
        <v>22142</v>
      </c>
      <c r="E184" s="99" t="s">
        <v>21691</v>
      </c>
    </row>
    <row r="185" spans="1:5" x14ac:dyDescent="0.25">
      <c r="A185" s="99" t="s">
        <v>732</v>
      </c>
      <c r="B185" s="99" t="s">
        <v>22123</v>
      </c>
      <c r="C185" s="99" t="s">
        <v>22143</v>
      </c>
      <c r="D185" s="99" t="s">
        <v>22140</v>
      </c>
      <c r="E185" s="99" t="s">
        <v>21691</v>
      </c>
    </row>
    <row r="186" spans="1:5" x14ac:dyDescent="0.25">
      <c r="A186" s="99" t="s">
        <v>732</v>
      </c>
      <c r="B186" s="99" t="s">
        <v>22128</v>
      </c>
      <c r="C186" s="99" t="s">
        <v>22143</v>
      </c>
      <c r="D186" s="99" t="s">
        <v>22140</v>
      </c>
      <c r="E186" s="99" t="s">
        <v>21691</v>
      </c>
    </row>
    <row r="187" spans="1:5" x14ac:dyDescent="0.25">
      <c r="A187" s="99" t="s">
        <v>12128</v>
      </c>
      <c r="B187" s="99" t="s">
        <v>22144</v>
      </c>
      <c r="C187" s="99" t="s">
        <v>22145</v>
      </c>
      <c r="D187" s="99" t="s">
        <v>22146</v>
      </c>
      <c r="E187" s="99" t="s">
        <v>21691</v>
      </c>
    </row>
    <row r="188" spans="1:5" x14ac:dyDescent="0.25">
      <c r="A188" s="99" t="s">
        <v>730</v>
      </c>
      <c r="B188" s="99" t="s">
        <v>22147</v>
      </c>
      <c r="C188" s="99" t="s">
        <v>22148</v>
      </c>
      <c r="D188" s="99" t="s">
        <v>21810</v>
      </c>
      <c r="E188" s="99" t="s">
        <v>21691</v>
      </c>
    </row>
    <row r="189" spans="1:5" x14ac:dyDescent="0.25">
      <c r="A189" s="99" t="s">
        <v>12125</v>
      </c>
      <c r="B189" s="99" t="s">
        <v>22147</v>
      </c>
      <c r="C189" s="99" t="s">
        <v>22148</v>
      </c>
      <c r="D189" s="99" t="s">
        <v>22146</v>
      </c>
      <c r="E189" s="99" t="s">
        <v>21691</v>
      </c>
    </row>
    <row r="190" spans="1:5" x14ac:dyDescent="0.25">
      <c r="A190" s="99" t="s">
        <v>728</v>
      </c>
      <c r="B190" s="99" t="s">
        <v>22144</v>
      </c>
      <c r="C190" s="99" t="s">
        <v>22145</v>
      </c>
      <c r="D190" s="99" t="s">
        <v>22138</v>
      </c>
      <c r="E190" s="99" t="s">
        <v>21691</v>
      </c>
    </row>
    <row r="191" spans="1:5" x14ac:dyDescent="0.25">
      <c r="A191" s="99" t="s">
        <v>12121</v>
      </c>
      <c r="B191" s="99" t="s">
        <v>22149</v>
      </c>
      <c r="C191" s="99" t="s">
        <v>22145</v>
      </c>
      <c r="D191" s="99" t="s">
        <v>22146</v>
      </c>
      <c r="E191" s="99" t="s">
        <v>21691</v>
      </c>
    </row>
    <row r="192" spans="1:5" x14ac:dyDescent="0.25">
      <c r="A192" s="99" t="s">
        <v>12120</v>
      </c>
      <c r="B192" s="99" t="s">
        <v>22136</v>
      </c>
      <c r="C192" s="99" t="s">
        <v>22137</v>
      </c>
      <c r="D192" s="99" t="s">
        <v>22146</v>
      </c>
      <c r="E192" s="99" t="s">
        <v>21691</v>
      </c>
    </row>
    <row r="193" spans="1:5" x14ac:dyDescent="0.25">
      <c r="A193" s="99" t="s">
        <v>726</v>
      </c>
      <c r="B193" s="99" t="s">
        <v>22150</v>
      </c>
      <c r="C193" s="99" t="s">
        <v>22151</v>
      </c>
      <c r="D193" s="99" t="s">
        <v>22152</v>
      </c>
      <c r="E193" s="99" t="s">
        <v>21691</v>
      </c>
    </row>
    <row r="194" spans="1:5" x14ac:dyDescent="0.25">
      <c r="A194" s="99" t="s">
        <v>12118</v>
      </c>
      <c r="B194" s="99" t="s">
        <v>22153</v>
      </c>
      <c r="C194" s="99" t="s">
        <v>22154</v>
      </c>
      <c r="D194" s="99" t="s">
        <v>22155</v>
      </c>
      <c r="E194" s="99" t="s">
        <v>21691</v>
      </c>
    </row>
    <row r="195" spans="1:5" x14ac:dyDescent="0.25">
      <c r="A195" s="99" t="s">
        <v>12116</v>
      </c>
      <c r="B195" s="99" t="s">
        <v>22156</v>
      </c>
      <c r="C195" s="99" t="s">
        <v>12115</v>
      </c>
      <c r="D195" s="99" t="s">
        <v>22157</v>
      </c>
      <c r="E195" s="99" t="s">
        <v>21691</v>
      </c>
    </row>
    <row r="196" spans="1:5" x14ac:dyDescent="0.25">
      <c r="A196" s="99" t="s">
        <v>12114</v>
      </c>
      <c r="B196" s="99" t="s">
        <v>22156</v>
      </c>
      <c r="C196" s="99" t="s">
        <v>22158</v>
      </c>
      <c r="D196" s="99" t="s">
        <v>22159</v>
      </c>
      <c r="E196" s="99" t="s">
        <v>21691</v>
      </c>
    </row>
    <row r="197" spans="1:5" x14ac:dyDescent="0.25">
      <c r="A197" s="99" t="s">
        <v>12112</v>
      </c>
      <c r="B197" s="99" t="s">
        <v>22156</v>
      </c>
      <c r="C197" s="99" t="s">
        <v>22160</v>
      </c>
      <c r="D197" s="99" t="s">
        <v>22161</v>
      </c>
      <c r="E197" s="99" t="s">
        <v>21691</v>
      </c>
    </row>
    <row r="198" spans="1:5" x14ac:dyDescent="0.25">
      <c r="A198" s="99" t="s">
        <v>12110</v>
      </c>
      <c r="B198" s="99" t="s">
        <v>22162</v>
      </c>
      <c r="C198" s="99" t="s">
        <v>22163</v>
      </c>
      <c r="D198" s="99" t="s">
        <v>22164</v>
      </c>
      <c r="E198" s="99" t="s">
        <v>21691</v>
      </c>
    </row>
    <row r="199" spans="1:5" x14ac:dyDescent="0.25">
      <c r="A199" s="99" t="s">
        <v>2781</v>
      </c>
      <c r="B199" s="99" t="s">
        <v>22165</v>
      </c>
      <c r="C199" s="99" t="s">
        <v>22166</v>
      </c>
      <c r="D199" s="99" t="s">
        <v>22167</v>
      </c>
      <c r="E199" s="99" t="s">
        <v>21691</v>
      </c>
    </row>
    <row r="200" spans="1:5" x14ac:dyDescent="0.25">
      <c r="A200" s="99" t="s">
        <v>2779</v>
      </c>
      <c r="B200" s="99" t="s">
        <v>22168</v>
      </c>
      <c r="C200" s="99" t="s">
        <v>22169</v>
      </c>
      <c r="D200" s="99" t="s">
        <v>22170</v>
      </c>
      <c r="E200" s="99" t="s">
        <v>21691</v>
      </c>
    </row>
    <row r="201" spans="1:5" x14ac:dyDescent="0.25">
      <c r="A201" s="99" t="s">
        <v>2777</v>
      </c>
      <c r="B201" s="99" t="s">
        <v>22171</v>
      </c>
      <c r="C201" s="99" t="s">
        <v>22172</v>
      </c>
      <c r="D201" s="99" t="s">
        <v>21810</v>
      </c>
      <c r="E201" s="99" t="s">
        <v>21714</v>
      </c>
    </row>
    <row r="202" spans="1:5" x14ac:dyDescent="0.25">
      <c r="A202" s="99" t="s">
        <v>2775</v>
      </c>
      <c r="B202" s="99" t="s">
        <v>22173</v>
      </c>
      <c r="C202" s="99" t="s">
        <v>22174</v>
      </c>
      <c r="D202" s="99" t="s">
        <v>22175</v>
      </c>
      <c r="E202" s="99" t="s">
        <v>21691</v>
      </c>
    </row>
    <row r="203" spans="1:5" x14ac:dyDescent="0.25">
      <c r="A203" s="99" t="s">
        <v>2773</v>
      </c>
      <c r="B203" s="99" t="s">
        <v>22176</v>
      </c>
      <c r="C203" s="99" t="s">
        <v>22177</v>
      </c>
      <c r="D203" s="99" t="s">
        <v>22178</v>
      </c>
      <c r="E203" s="99" t="s">
        <v>21691</v>
      </c>
    </row>
    <row r="204" spans="1:5" x14ac:dyDescent="0.25">
      <c r="A204" s="99" t="s">
        <v>2771</v>
      </c>
      <c r="B204" s="99" t="s">
        <v>22176</v>
      </c>
      <c r="C204" s="99" t="s">
        <v>22179</v>
      </c>
      <c r="D204" s="99" t="s">
        <v>21997</v>
      </c>
      <c r="E204" s="99" t="s">
        <v>21691</v>
      </c>
    </row>
    <row r="205" spans="1:5" x14ac:dyDescent="0.25">
      <c r="A205" s="99" t="s">
        <v>12106</v>
      </c>
      <c r="B205" s="99" t="s">
        <v>22180</v>
      </c>
      <c r="C205" s="99" t="s">
        <v>22181</v>
      </c>
      <c r="D205" s="99" t="s">
        <v>22182</v>
      </c>
      <c r="E205" s="99" t="s">
        <v>21691</v>
      </c>
    </row>
    <row r="206" spans="1:5" x14ac:dyDescent="0.25">
      <c r="A206" s="99" t="s">
        <v>2769</v>
      </c>
      <c r="B206" s="99" t="s">
        <v>22183</v>
      </c>
      <c r="C206" s="99" t="s">
        <v>22184</v>
      </c>
      <c r="D206" s="99" t="s">
        <v>22185</v>
      </c>
      <c r="E206" s="99" t="s">
        <v>21691</v>
      </c>
    </row>
    <row r="207" spans="1:5" x14ac:dyDescent="0.25">
      <c r="A207" s="99" t="s">
        <v>2767</v>
      </c>
      <c r="B207" s="99" t="s">
        <v>22183</v>
      </c>
      <c r="C207" s="99" t="s">
        <v>22186</v>
      </c>
      <c r="D207" s="99" t="s">
        <v>22187</v>
      </c>
      <c r="E207" s="99" t="s">
        <v>21691</v>
      </c>
    </row>
    <row r="208" spans="1:5" x14ac:dyDescent="0.25">
      <c r="A208" s="99" t="s">
        <v>2765</v>
      </c>
      <c r="B208" s="99" t="s">
        <v>22188</v>
      </c>
      <c r="C208" s="99" t="s">
        <v>22189</v>
      </c>
      <c r="D208" s="99" t="s">
        <v>22190</v>
      </c>
      <c r="E208" s="99" t="s">
        <v>21691</v>
      </c>
    </row>
    <row r="209" spans="1:5" x14ac:dyDescent="0.25">
      <c r="A209" s="99" t="s">
        <v>2763</v>
      </c>
      <c r="B209" s="99" t="s">
        <v>22191</v>
      </c>
      <c r="C209" s="99" t="s">
        <v>22192</v>
      </c>
      <c r="D209" s="99" t="s">
        <v>22193</v>
      </c>
      <c r="E209" s="99" t="s">
        <v>21691</v>
      </c>
    </row>
    <row r="210" spans="1:5" x14ac:dyDescent="0.25">
      <c r="A210" s="99" t="s">
        <v>2761</v>
      </c>
      <c r="B210" s="99" t="s">
        <v>22194</v>
      </c>
      <c r="C210" s="99" t="s">
        <v>22195</v>
      </c>
      <c r="D210" s="99" t="s">
        <v>22196</v>
      </c>
      <c r="E210" s="99" t="s">
        <v>21691</v>
      </c>
    </row>
    <row r="211" spans="1:5" x14ac:dyDescent="0.25">
      <c r="A211" s="99" t="s">
        <v>2759</v>
      </c>
      <c r="B211" s="99" t="s">
        <v>22197</v>
      </c>
      <c r="C211" s="99" t="s">
        <v>22198</v>
      </c>
      <c r="D211" s="99" t="s">
        <v>22199</v>
      </c>
      <c r="E211" s="99" t="s">
        <v>21691</v>
      </c>
    </row>
    <row r="212" spans="1:5" x14ac:dyDescent="0.25">
      <c r="A212" s="99" t="s">
        <v>12099</v>
      </c>
      <c r="B212" s="99" t="s">
        <v>22200</v>
      </c>
      <c r="C212" s="99" t="s">
        <v>22201</v>
      </c>
      <c r="D212" s="99" t="s">
        <v>22202</v>
      </c>
      <c r="E212" s="99" t="s">
        <v>21691</v>
      </c>
    </row>
    <row r="213" spans="1:5" x14ac:dyDescent="0.25">
      <c r="A213" s="99" t="s">
        <v>12095</v>
      </c>
      <c r="B213" s="99" t="s">
        <v>22203</v>
      </c>
      <c r="C213" s="99" t="s">
        <v>22204</v>
      </c>
      <c r="D213" s="99" t="s">
        <v>22205</v>
      </c>
      <c r="E213" s="99" t="s">
        <v>21691</v>
      </c>
    </row>
    <row r="214" spans="1:5" x14ac:dyDescent="0.25">
      <c r="A214" s="99" t="s">
        <v>3275</v>
      </c>
      <c r="B214" s="99" t="s">
        <v>22206</v>
      </c>
      <c r="C214" s="99" t="s">
        <v>22207</v>
      </c>
      <c r="D214" s="99" t="s">
        <v>22208</v>
      </c>
      <c r="E214" s="99" t="s">
        <v>21691</v>
      </c>
    </row>
    <row r="215" spans="1:5" x14ac:dyDescent="0.25">
      <c r="A215" s="99" t="s">
        <v>2757</v>
      </c>
      <c r="B215" s="99" t="s">
        <v>22209</v>
      </c>
      <c r="C215" s="99" t="s">
        <v>22210</v>
      </c>
      <c r="D215" s="99" t="s">
        <v>21760</v>
      </c>
      <c r="E215" s="99" t="s">
        <v>21691</v>
      </c>
    </row>
    <row r="216" spans="1:5" x14ac:dyDescent="0.25">
      <c r="A216" s="99" t="s">
        <v>2755</v>
      </c>
      <c r="B216" s="99" t="s">
        <v>22211</v>
      </c>
      <c r="C216" s="99" t="s">
        <v>22212</v>
      </c>
      <c r="D216" s="99" t="s">
        <v>22213</v>
      </c>
      <c r="E216" s="99" t="s">
        <v>21714</v>
      </c>
    </row>
    <row r="217" spans="1:5" x14ac:dyDescent="0.25">
      <c r="A217" s="99" t="s">
        <v>2753</v>
      </c>
      <c r="B217" s="99" t="s">
        <v>22214</v>
      </c>
      <c r="C217" s="99" t="s">
        <v>22215</v>
      </c>
      <c r="D217" s="99" t="s">
        <v>22216</v>
      </c>
      <c r="E217" s="99" t="s">
        <v>21691</v>
      </c>
    </row>
    <row r="218" spans="1:5" x14ac:dyDescent="0.25">
      <c r="A218" s="99" t="s">
        <v>12092</v>
      </c>
      <c r="B218" s="99" t="s">
        <v>22214</v>
      </c>
      <c r="C218" s="99" t="s">
        <v>22217</v>
      </c>
      <c r="D218" s="99" t="s">
        <v>22218</v>
      </c>
      <c r="E218" s="99" t="s">
        <v>21691</v>
      </c>
    </row>
    <row r="219" spans="1:5" x14ac:dyDescent="0.25">
      <c r="A219" s="99" t="s">
        <v>2751</v>
      </c>
      <c r="B219" s="99" t="s">
        <v>22219</v>
      </c>
      <c r="C219" s="99" t="s">
        <v>22220</v>
      </c>
      <c r="D219" s="99" t="s">
        <v>22221</v>
      </c>
      <c r="E219" s="99" t="s">
        <v>21691</v>
      </c>
    </row>
    <row r="220" spans="1:5" x14ac:dyDescent="0.25">
      <c r="A220" s="99" t="s">
        <v>2749</v>
      </c>
      <c r="B220" s="99" t="s">
        <v>22222</v>
      </c>
      <c r="C220" s="99" t="s">
        <v>22223</v>
      </c>
      <c r="D220" s="99" t="s">
        <v>22224</v>
      </c>
      <c r="E220" s="99" t="s">
        <v>21691</v>
      </c>
    </row>
    <row r="221" spans="1:5" x14ac:dyDescent="0.25">
      <c r="A221" s="99" t="s">
        <v>22225</v>
      </c>
      <c r="B221" s="99" t="s">
        <v>22226</v>
      </c>
      <c r="C221" s="99" t="s">
        <v>22227</v>
      </c>
      <c r="D221" s="99" t="s">
        <v>22228</v>
      </c>
      <c r="E221" s="99" t="s">
        <v>21691</v>
      </c>
    </row>
    <row r="222" spans="1:5" x14ac:dyDescent="0.25">
      <c r="A222" s="99" t="s">
        <v>2747</v>
      </c>
      <c r="B222" s="99" t="s">
        <v>22229</v>
      </c>
      <c r="C222" s="99" t="s">
        <v>22230</v>
      </c>
      <c r="D222" s="99" t="s">
        <v>22231</v>
      </c>
      <c r="E222" s="99" t="s">
        <v>21691</v>
      </c>
    </row>
    <row r="223" spans="1:5" x14ac:dyDescent="0.25">
      <c r="A223" s="99" t="s">
        <v>12089</v>
      </c>
      <c r="B223" s="99" t="s">
        <v>22232</v>
      </c>
      <c r="C223" s="99" t="s">
        <v>22233</v>
      </c>
      <c r="D223" s="99" t="s">
        <v>21967</v>
      </c>
      <c r="E223" s="99" t="s">
        <v>21691</v>
      </c>
    </row>
    <row r="224" spans="1:5" x14ac:dyDescent="0.25">
      <c r="A224" s="99" t="s">
        <v>2745</v>
      </c>
      <c r="B224" s="99" t="s">
        <v>22232</v>
      </c>
      <c r="C224" s="99" t="s">
        <v>22234</v>
      </c>
      <c r="D224" s="99" t="s">
        <v>22235</v>
      </c>
      <c r="E224" s="99" t="s">
        <v>21691</v>
      </c>
    </row>
    <row r="225" spans="1:5" x14ac:dyDescent="0.25">
      <c r="A225" s="99" t="s">
        <v>2743</v>
      </c>
      <c r="B225" s="99" t="s">
        <v>22232</v>
      </c>
      <c r="C225" s="99" t="s">
        <v>22236</v>
      </c>
      <c r="D225" s="99" t="s">
        <v>22237</v>
      </c>
      <c r="E225" s="99" t="s">
        <v>21691</v>
      </c>
    </row>
    <row r="226" spans="1:5" x14ac:dyDescent="0.25">
      <c r="A226" s="99" t="s">
        <v>2741</v>
      </c>
      <c r="B226" s="99" t="s">
        <v>22238</v>
      </c>
      <c r="C226" s="99" t="s">
        <v>22239</v>
      </c>
      <c r="D226" s="99" t="s">
        <v>22240</v>
      </c>
      <c r="E226" s="99" t="s">
        <v>21691</v>
      </c>
    </row>
    <row r="227" spans="1:5" x14ac:dyDescent="0.25">
      <c r="A227" s="99" t="s">
        <v>2739</v>
      </c>
      <c r="B227" s="99" t="s">
        <v>22238</v>
      </c>
      <c r="C227" s="99" t="s">
        <v>22241</v>
      </c>
      <c r="D227" s="99" t="s">
        <v>22242</v>
      </c>
      <c r="E227" s="99" t="s">
        <v>21691</v>
      </c>
    </row>
    <row r="228" spans="1:5" x14ac:dyDescent="0.25">
      <c r="A228" s="99" t="s">
        <v>2737</v>
      </c>
      <c r="B228" s="99" t="s">
        <v>22243</v>
      </c>
      <c r="C228" s="99" t="s">
        <v>22244</v>
      </c>
      <c r="D228" s="99" t="s">
        <v>22245</v>
      </c>
      <c r="E228" s="99" t="s">
        <v>21691</v>
      </c>
    </row>
    <row r="229" spans="1:5" x14ac:dyDescent="0.25">
      <c r="A229" s="99" t="s">
        <v>2735</v>
      </c>
      <c r="B229" s="99" t="s">
        <v>22246</v>
      </c>
      <c r="C229" s="99" t="s">
        <v>22247</v>
      </c>
      <c r="D229" s="99" t="s">
        <v>22248</v>
      </c>
      <c r="E229" s="99" t="s">
        <v>21691</v>
      </c>
    </row>
    <row r="230" spans="1:5" x14ac:dyDescent="0.25">
      <c r="A230" s="99" t="s">
        <v>2733</v>
      </c>
      <c r="B230" s="99" t="s">
        <v>22249</v>
      </c>
      <c r="C230" s="99" t="s">
        <v>22250</v>
      </c>
      <c r="D230" s="99" t="s">
        <v>22251</v>
      </c>
      <c r="E230" s="99" t="s">
        <v>21691</v>
      </c>
    </row>
    <row r="231" spans="1:5" x14ac:dyDescent="0.25">
      <c r="A231" s="99" t="s">
        <v>2731</v>
      </c>
      <c r="B231" s="99" t="s">
        <v>22252</v>
      </c>
      <c r="C231" s="99" t="s">
        <v>22253</v>
      </c>
      <c r="D231" s="99" t="s">
        <v>22254</v>
      </c>
      <c r="E231" s="99" t="s">
        <v>21691</v>
      </c>
    </row>
    <row r="232" spans="1:5" x14ac:dyDescent="0.25">
      <c r="A232" s="99" t="s">
        <v>2729</v>
      </c>
      <c r="B232" s="99" t="s">
        <v>22255</v>
      </c>
      <c r="C232" s="99" t="s">
        <v>22256</v>
      </c>
      <c r="D232" s="99" t="s">
        <v>22257</v>
      </c>
      <c r="E232" s="99" t="s">
        <v>21691</v>
      </c>
    </row>
    <row r="233" spans="1:5" x14ac:dyDescent="0.25">
      <c r="A233" s="99" t="s">
        <v>3273</v>
      </c>
      <c r="B233" s="99" t="s">
        <v>22258</v>
      </c>
      <c r="C233" s="99" t="s">
        <v>22259</v>
      </c>
      <c r="D233" s="99" t="s">
        <v>22260</v>
      </c>
      <c r="E233" s="99" t="s">
        <v>21691</v>
      </c>
    </row>
    <row r="234" spans="1:5" x14ac:dyDescent="0.25">
      <c r="A234" s="99" t="s">
        <v>2727</v>
      </c>
      <c r="B234" s="99" t="s">
        <v>22261</v>
      </c>
      <c r="C234" s="99" t="s">
        <v>22262</v>
      </c>
      <c r="D234" s="99" t="s">
        <v>21813</v>
      </c>
      <c r="E234" s="99" t="s">
        <v>21691</v>
      </c>
    </row>
    <row r="235" spans="1:5" x14ac:dyDescent="0.25">
      <c r="A235" s="99" t="s">
        <v>2725</v>
      </c>
      <c r="B235" s="99" t="s">
        <v>22263</v>
      </c>
      <c r="C235" s="99" t="s">
        <v>22264</v>
      </c>
      <c r="D235" s="99" t="s">
        <v>22265</v>
      </c>
      <c r="E235" s="99" t="s">
        <v>21691</v>
      </c>
    </row>
    <row r="236" spans="1:5" x14ac:dyDescent="0.25">
      <c r="A236" s="99" t="s">
        <v>3271</v>
      </c>
      <c r="B236" s="99" t="s">
        <v>22266</v>
      </c>
      <c r="C236" s="99" t="s">
        <v>22267</v>
      </c>
      <c r="D236" s="99" t="s">
        <v>22268</v>
      </c>
      <c r="E236" s="99" t="s">
        <v>21691</v>
      </c>
    </row>
    <row r="237" spans="1:5" x14ac:dyDescent="0.25">
      <c r="A237" s="99" t="s">
        <v>2723</v>
      </c>
      <c r="B237" s="99" t="s">
        <v>22269</v>
      </c>
      <c r="C237" s="99" t="s">
        <v>22270</v>
      </c>
      <c r="D237" s="99" t="s">
        <v>22271</v>
      </c>
      <c r="E237" s="99" t="s">
        <v>21691</v>
      </c>
    </row>
    <row r="238" spans="1:5" x14ac:dyDescent="0.25">
      <c r="A238" s="99" t="s">
        <v>22272</v>
      </c>
      <c r="B238" s="99" t="s">
        <v>22269</v>
      </c>
      <c r="C238" s="99" t="s">
        <v>22273</v>
      </c>
      <c r="D238" s="99" t="s">
        <v>22274</v>
      </c>
      <c r="E238" s="99" t="s">
        <v>21691</v>
      </c>
    </row>
    <row r="239" spans="1:5" x14ac:dyDescent="0.25">
      <c r="A239" s="99" t="s">
        <v>2721</v>
      </c>
      <c r="B239" s="99" t="s">
        <v>22275</v>
      </c>
      <c r="C239" s="99" t="s">
        <v>22276</v>
      </c>
      <c r="D239" s="99" t="s">
        <v>22277</v>
      </c>
      <c r="E239" s="99" t="s">
        <v>21691</v>
      </c>
    </row>
    <row r="240" spans="1:5" x14ac:dyDescent="0.25">
      <c r="A240" s="99" t="s">
        <v>2721</v>
      </c>
      <c r="B240" s="99" t="s">
        <v>22275</v>
      </c>
      <c r="C240" s="99" t="s">
        <v>22276</v>
      </c>
      <c r="D240" s="99" t="s">
        <v>22278</v>
      </c>
      <c r="E240" s="99" t="s">
        <v>21691</v>
      </c>
    </row>
    <row r="241" spans="1:5" x14ac:dyDescent="0.25">
      <c r="A241" s="99" t="s">
        <v>12085</v>
      </c>
      <c r="B241" s="99" t="s">
        <v>22275</v>
      </c>
      <c r="C241" s="99" t="s">
        <v>22279</v>
      </c>
      <c r="D241" s="99" t="s">
        <v>22280</v>
      </c>
      <c r="E241" s="99" t="s">
        <v>21691</v>
      </c>
    </row>
    <row r="242" spans="1:5" x14ac:dyDescent="0.25">
      <c r="A242" s="99" t="s">
        <v>2719</v>
      </c>
      <c r="B242" s="99" t="s">
        <v>22281</v>
      </c>
      <c r="C242" s="99" t="s">
        <v>22282</v>
      </c>
      <c r="D242" s="99" t="s">
        <v>21706</v>
      </c>
      <c r="E242" s="99" t="s">
        <v>21691</v>
      </c>
    </row>
    <row r="243" spans="1:5" x14ac:dyDescent="0.25">
      <c r="A243" s="99" t="s">
        <v>3269</v>
      </c>
      <c r="B243" s="99" t="s">
        <v>22283</v>
      </c>
      <c r="C243" s="99" t="s">
        <v>22284</v>
      </c>
      <c r="D243" s="99" t="s">
        <v>22285</v>
      </c>
      <c r="E243" s="99" t="s">
        <v>21691</v>
      </c>
    </row>
    <row r="244" spans="1:5" x14ac:dyDescent="0.25">
      <c r="A244" s="99" t="s">
        <v>2717</v>
      </c>
      <c r="B244" s="99" t="s">
        <v>22286</v>
      </c>
      <c r="C244" s="99" t="s">
        <v>22287</v>
      </c>
      <c r="D244" s="99" t="s">
        <v>22288</v>
      </c>
      <c r="E244" s="99" t="s">
        <v>21691</v>
      </c>
    </row>
    <row r="245" spans="1:5" x14ac:dyDescent="0.25">
      <c r="A245" s="99" t="s">
        <v>2715</v>
      </c>
      <c r="B245" s="99" t="s">
        <v>22289</v>
      </c>
      <c r="C245" s="99" t="s">
        <v>22290</v>
      </c>
      <c r="D245" s="99" t="s">
        <v>22291</v>
      </c>
      <c r="E245" s="99" t="s">
        <v>21691</v>
      </c>
    </row>
    <row r="246" spans="1:5" x14ac:dyDescent="0.25">
      <c r="A246" s="99" t="s">
        <v>3267</v>
      </c>
      <c r="B246" s="99" t="s">
        <v>22292</v>
      </c>
      <c r="C246" s="99" t="s">
        <v>3266</v>
      </c>
      <c r="D246" s="99" t="s">
        <v>22293</v>
      </c>
      <c r="E246" s="99" t="s">
        <v>21691</v>
      </c>
    </row>
    <row r="247" spans="1:5" x14ac:dyDescent="0.25">
      <c r="A247" s="99" t="s">
        <v>2713</v>
      </c>
      <c r="B247" s="99" t="s">
        <v>22292</v>
      </c>
      <c r="C247" s="99" t="s">
        <v>2712</v>
      </c>
      <c r="D247" s="99" t="s">
        <v>22294</v>
      </c>
      <c r="E247" s="99" t="s">
        <v>21691</v>
      </c>
    </row>
    <row r="248" spans="1:5" x14ac:dyDescent="0.25">
      <c r="A248" s="99" t="s">
        <v>2711</v>
      </c>
      <c r="B248" s="99" t="s">
        <v>22292</v>
      </c>
      <c r="C248" s="99" t="s">
        <v>2710</v>
      </c>
      <c r="D248" s="99" t="s">
        <v>22295</v>
      </c>
      <c r="E248" s="99" t="s">
        <v>21691</v>
      </c>
    </row>
    <row r="249" spans="1:5" x14ac:dyDescent="0.25">
      <c r="A249" s="99" t="s">
        <v>2709</v>
      </c>
      <c r="B249" s="99" t="s">
        <v>22292</v>
      </c>
      <c r="C249" s="99" t="s">
        <v>2708</v>
      </c>
      <c r="D249" s="99" t="s">
        <v>22296</v>
      </c>
      <c r="E249" s="99" t="s">
        <v>21691</v>
      </c>
    </row>
    <row r="250" spans="1:5" x14ac:dyDescent="0.25">
      <c r="A250" s="99" t="s">
        <v>12083</v>
      </c>
      <c r="B250" s="99" t="s">
        <v>22297</v>
      </c>
      <c r="C250" s="99" t="s">
        <v>22298</v>
      </c>
      <c r="D250" s="99" t="s">
        <v>21752</v>
      </c>
      <c r="E250" s="99" t="s">
        <v>21691</v>
      </c>
    </row>
    <row r="251" spans="1:5" x14ac:dyDescent="0.25">
      <c r="A251" s="99" t="s">
        <v>3265</v>
      </c>
      <c r="B251" s="99" t="s">
        <v>22299</v>
      </c>
      <c r="C251" s="99" t="s">
        <v>22300</v>
      </c>
      <c r="D251" s="99" t="s">
        <v>22301</v>
      </c>
      <c r="E251" s="99" t="s">
        <v>21691</v>
      </c>
    </row>
    <row r="252" spans="1:5" x14ac:dyDescent="0.25">
      <c r="A252" s="99" t="s">
        <v>2707</v>
      </c>
      <c r="B252" s="99" t="s">
        <v>22302</v>
      </c>
      <c r="C252" s="99" t="s">
        <v>22303</v>
      </c>
      <c r="D252" s="99" t="s">
        <v>21762</v>
      </c>
      <c r="E252" s="99" t="s">
        <v>21691</v>
      </c>
    </row>
    <row r="253" spans="1:5" x14ac:dyDescent="0.25">
      <c r="A253" s="99" t="s">
        <v>2705</v>
      </c>
      <c r="B253" s="99" t="s">
        <v>22302</v>
      </c>
      <c r="C253" s="99" t="s">
        <v>22304</v>
      </c>
      <c r="D253" s="99" t="s">
        <v>21804</v>
      </c>
      <c r="E253" s="99" t="s">
        <v>21691</v>
      </c>
    </row>
    <row r="254" spans="1:5" x14ac:dyDescent="0.25">
      <c r="A254" s="99" t="s">
        <v>12081</v>
      </c>
      <c r="B254" s="99" t="s">
        <v>22305</v>
      </c>
      <c r="C254" s="99" t="s">
        <v>22306</v>
      </c>
      <c r="D254" s="99" t="s">
        <v>22307</v>
      </c>
      <c r="E254" s="99" t="s">
        <v>21714</v>
      </c>
    </row>
    <row r="255" spans="1:5" x14ac:dyDescent="0.25">
      <c r="A255" s="99" t="s">
        <v>12079</v>
      </c>
      <c r="B255" s="99" t="s">
        <v>22308</v>
      </c>
      <c r="C255" s="99" t="s">
        <v>22309</v>
      </c>
      <c r="D255" s="99" t="s">
        <v>22310</v>
      </c>
      <c r="E255" s="99" t="s">
        <v>21691</v>
      </c>
    </row>
    <row r="256" spans="1:5" x14ac:dyDescent="0.25">
      <c r="A256" s="99" t="s">
        <v>22311</v>
      </c>
      <c r="B256" s="99" t="s">
        <v>22312</v>
      </c>
      <c r="C256" s="99" t="s">
        <v>22313</v>
      </c>
      <c r="D256" s="99" t="s">
        <v>21768</v>
      </c>
      <c r="E256" s="99" t="s">
        <v>21691</v>
      </c>
    </row>
    <row r="257" spans="1:5" x14ac:dyDescent="0.25">
      <c r="A257" s="99" t="s">
        <v>3263</v>
      </c>
      <c r="B257" s="99" t="s">
        <v>22314</v>
      </c>
      <c r="C257" s="99" t="s">
        <v>22315</v>
      </c>
      <c r="D257" s="99" t="s">
        <v>22316</v>
      </c>
      <c r="E257" s="99" t="s">
        <v>21691</v>
      </c>
    </row>
    <row r="258" spans="1:5" x14ac:dyDescent="0.25">
      <c r="A258" s="99" t="s">
        <v>2703</v>
      </c>
      <c r="B258" s="99" t="s">
        <v>22317</v>
      </c>
      <c r="C258" s="99" t="s">
        <v>22318</v>
      </c>
      <c r="D258" s="99" t="s">
        <v>22319</v>
      </c>
      <c r="E258" s="99" t="s">
        <v>21691</v>
      </c>
    </row>
    <row r="259" spans="1:5" x14ac:dyDescent="0.25">
      <c r="A259" s="99" t="s">
        <v>2701</v>
      </c>
      <c r="B259" s="99" t="s">
        <v>22320</v>
      </c>
      <c r="C259" s="99" t="s">
        <v>22321</v>
      </c>
      <c r="D259" s="99" t="s">
        <v>22322</v>
      </c>
      <c r="E259" s="99" t="s">
        <v>21691</v>
      </c>
    </row>
    <row r="260" spans="1:5" x14ac:dyDescent="0.25">
      <c r="A260" s="99" t="s">
        <v>3261</v>
      </c>
      <c r="B260" s="99" t="s">
        <v>22323</v>
      </c>
      <c r="C260" s="99" t="s">
        <v>22324</v>
      </c>
      <c r="D260" s="99" t="s">
        <v>22325</v>
      </c>
      <c r="E260" s="99" t="s">
        <v>21691</v>
      </c>
    </row>
    <row r="261" spans="1:5" x14ac:dyDescent="0.25">
      <c r="A261" s="99" t="s">
        <v>2699</v>
      </c>
      <c r="B261" s="99" t="s">
        <v>22323</v>
      </c>
      <c r="C261" s="99" t="s">
        <v>22326</v>
      </c>
      <c r="D261" s="99" t="s">
        <v>22327</v>
      </c>
      <c r="E261" s="99" t="s">
        <v>21691</v>
      </c>
    </row>
    <row r="262" spans="1:5" x14ac:dyDescent="0.25">
      <c r="A262" s="99" t="s">
        <v>2697</v>
      </c>
      <c r="B262" s="99" t="s">
        <v>22328</v>
      </c>
      <c r="C262" s="99" t="s">
        <v>22329</v>
      </c>
      <c r="D262" s="99" t="s">
        <v>22330</v>
      </c>
      <c r="E262" s="99" t="s">
        <v>21714</v>
      </c>
    </row>
    <row r="263" spans="1:5" x14ac:dyDescent="0.25">
      <c r="A263" s="99" t="s">
        <v>3259</v>
      </c>
      <c r="B263" s="99" t="s">
        <v>22331</v>
      </c>
      <c r="C263" s="99" t="s">
        <v>22332</v>
      </c>
      <c r="D263" s="99" t="s">
        <v>22333</v>
      </c>
      <c r="E263" s="99" t="s">
        <v>21691</v>
      </c>
    </row>
    <row r="264" spans="1:5" x14ac:dyDescent="0.25">
      <c r="A264" s="99" t="s">
        <v>2695</v>
      </c>
      <c r="B264" s="99" t="s">
        <v>22334</v>
      </c>
      <c r="C264" s="99" t="s">
        <v>22335</v>
      </c>
      <c r="D264" s="99" t="s">
        <v>22336</v>
      </c>
      <c r="E264" s="99" t="s">
        <v>21691</v>
      </c>
    </row>
    <row r="265" spans="1:5" x14ac:dyDescent="0.25">
      <c r="A265" s="99" t="s">
        <v>2693</v>
      </c>
      <c r="B265" s="99" t="s">
        <v>22334</v>
      </c>
      <c r="C265" s="99" t="s">
        <v>22337</v>
      </c>
      <c r="D265" s="99" t="s">
        <v>22338</v>
      </c>
      <c r="E265" s="99" t="s">
        <v>21691</v>
      </c>
    </row>
    <row r="266" spans="1:5" x14ac:dyDescent="0.25">
      <c r="A266" s="99" t="s">
        <v>2691</v>
      </c>
      <c r="B266" s="99" t="s">
        <v>22339</v>
      </c>
      <c r="C266" s="99" t="s">
        <v>22340</v>
      </c>
      <c r="D266" s="99" t="s">
        <v>22341</v>
      </c>
      <c r="E266" s="99" t="s">
        <v>21691</v>
      </c>
    </row>
    <row r="267" spans="1:5" x14ac:dyDescent="0.25">
      <c r="A267" s="99" t="s">
        <v>2689</v>
      </c>
      <c r="B267" s="99" t="s">
        <v>22342</v>
      </c>
      <c r="C267" s="99" t="s">
        <v>22343</v>
      </c>
      <c r="D267" s="99" t="s">
        <v>22344</v>
      </c>
      <c r="E267" s="99" t="s">
        <v>21691</v>
      </c>
    </row>
    <row r="268" spans="1:5" x14ac:dyDescent="0.25">
      <c r="A268" s="99" t="s">
        <v>2687</v>
      </c>
      <c r="B268" s="99" t="s">
        <v>22345</v>
      </c>
      <c r="C268" s="99" t="s">
        <v>22346</v>
      </c>
      <c r="D268" s="99" t="s">
        <v>22347</v>
      </c>
      <c r="E268" s="99" t="s">
        <v>21691</v>
      </c>
    </row>
    <row r="269" spans="1:5" x14ac:dyDescent="0.25">
      <c r="A269" s="99" t="s">
        <v>2685</v>
      </c>
      <c r="B269" s="99" t="s">
        <v>22348</v>
      </c>
      <c r="C269" s="99" t="s">
        <v>22349</v>
      </c>
      <c r="D269" s="99" t="s">
        <v>22350</v>
      </c>
      <c r="E269" s="99" t="s">
        <v>21691</v>
      </c>
    </row>
    <row r="270" spans="1:5" x14ac:dyDescent="0.25">
      <c r="A270" s="99" t="s">
        <v>12072</v>
      </c>
      <c r="B270" s="99" t="s">
        <v>22351</v>
      </c>
      <c r="C270" s="99" t="s">
        <v>22352</v>
      </c>
      <c r="D270" s="99" t="s">
        <v>22353</v>
      </c>
      <c r="E270" s="99" t="s">
        <v>21691</v>
      </c>
    </row>
    <row r="271" spans="1:5" x14ac:dyDescent="0.25">
      <c r="A271" s="99" t="s">
        <v>12070</v>
      </c>
      <c r="B271" s="99" t="s">
        <v>22354</v>
      </c>
      <c r="C271" s="99" t="s">
        <v>22355</v>
      </c>
      <c r="D271" s="99" t="s">
        <v>22356</v>
      </c>
      <c r="E271" s="99" t="s">
        <v>21691</v>
      </c>
    </row>
    <row r="272" spans="1:5" x14ac:dyDescent="0.25">
      <c r="A272" s="99" t="s">
        <v>12068</v>
      </c>
      <c r="B272" s="99" t="s">
        <v>22357</v>
      </c>
      <c r="C272" s="99" t="s">
        <v>22358</v>
      </c>
      <c r="D272" s="99" t="s">
        <v>22359</v>
      </c>
      <c r="E272" s="99" t="s">
        <v>21691</v>
      </c>
    </row>
    <row r="273" spans="1:5" x14ac:dyDescent="0.25">
      <c r="A273" s="99" t="s">
        <v>2683</v>
      </c>
      <c r="B273" s="99" t="s">
        <v>22360</v>
      </c>
      <c r="C273" s="99" t="s">
        <v>22361</v>
      </c>
      <c r="D273" s="99" t="s">
        <v>22050</v>
      </c>
      <c r="E273" s="99" t="s">
        <v>21691</v>
      </c>
    </row>
    <row r="274" spans="1:5" x14ac:dyDescent="0.25">
      <c r="A274" s="99" t="s">
        <v>2681</v>
      </c>
      <c r="B274" s="99" t="s">
        <v>22362</v>
      </c>
      <c r="C274" s="99" t="s">
        <v>22363</v>
      </c>
      <c r="D274" s="99" t="s">
        <v>22291</v>
      </c>
      <c r="E274" s="99" t="s">
        <v>21691</v>
      </c>
    </row>
    <row r="275" spans="1:5" x14ac:dyDescent="0.25">
      <c r="A275" s="99" t="s">
        <v>2679</v>
      </c>
      <c r="B275" s="99" t="s">
        <v>22364</v>
      </c>
      <c r="C275" s="99" t="s">
        <v>22365</v>
      </c>
      <c r="D275" s="99" t="s">
        <v>22366</v>
      </c>
      <c r="E275" s="99" t="s">
        <v>21691</v>
      </c>
    </row>
    <row r="276" spans="1:5" x14ac:dyDescent="0.25">
      <c r="A276" s="99" t="s">
        <v>2679</v>
      </c>
      <c r="B276" s="99" t="s">
        <v>22367</v>
      </c>
      <c r="C276" s="99" t="s">
        <v>22368</v>
      </c>
      <c r="D276" s="99" t="s">
        <v>22366</v>
      </c>
      <c r="E276" s="99" t="s">
        <v>21691</v>
      </c>
    </row>
    <row r="277" spans="1:5" x14ac:dyDescent="0.25">
      <c r="A277" s="99" t="s">
        <v>2677</v>
      </c>
      <c r="B277" s="99" t="s">
        <v>22369</v>
      </c>
      <c r="C277" s="99" t="s">
        <v>2676</v>
      </c>
      <c r="D277" s="99" t="s">
        <v>22370</v>
      </c>
      <c r="E277" s="99" t="s">
        <v>21691</v>
      </c>
    </row>
    <row r="278" spans="1:5" x14ac:dyDescent="0.25">
      <c r="A278" s="99" t="s">
        <v>2675</v>
      </c>
      <c r="B278" s="99" t="s">
        <v>22371</v>
      </c>
      <c r="C278" s="99" t="s">
        <v>22372</v>
      </c>
      <c r="D278" s="99" t="s">
        <v>22373</v>
      </c>
      <c r="E278" s="99" t="s">
        <v>21691</v>
      </c>
    </row>
    <row r="279" spans="1:5" x14ac:dyDescent="0.25">
      <c r="A279" s="99" t="s">
        <v>2673</v>
      </c>
      <c r="B279" s="99" t="s">
        <v>22374</v>
      </c>
      <c r="C279" s="99" t="s">
        <v>22375</v>
      </c>
      <c r="D279" s="99" t="s">
        <v>21970</v>
      </c>
      <c r="E279" s="99" t="s">
        <v>21691</v>
      </c>
    </row>
    <row r="280" spans="1:5" x14ac:dyDescent="0.25">
      <c r="A280" s="99" t="s">
        <v>2671</v>
      </c>
      <c r="B280" s="99" t="s">
        <v>22376</v>
      </c>
      <c r="C280" s="99" t="s">
        <v>2670</v>
      </c>
      <c r="D280" s="99" t="s">
        <v>22356</v>
      </c>
      <c r="E280" s="99" t="s">
        <v>21691</v>
      </c>
    </row>
    <row r="281" spans="1:5" x14ac:dyDescent="0.25">
      <c r="A281" s="99" t="s">
        <v>2669</v>
      </c>
      <c r="B281" s="99" t="s">
        <v>22377</v>
      </c>
      <c r="C281" s="99" t="s">
        <v>22378</v>
      </c>
      <c r="D281" s="99" t="s">
        <v>22379</v>
      </c>
      <c r="E281" s="99" t="s">
        <v>21691</v>
      </c>
    </row>
    <row r="282" spans="1:5" x14ac:dyDescent="0.25">
      <c r="A282" s="99" t="s">
        <v>2667</v>
      </c>
      <c r="B282" s="99" t="s">
        <v>22380</v>
      </c>
      <c r="C282" s="99" t="s">
        <v>22381</v>
      </c>
      <c r="D282" s="99" t="s">
        <v>22382</v>
      </c>
      <c r="E282" s="99" t="s">
        <v>21691</v>
      </c>
    </row>
    <row r="283" spans="1:5" x14ac:dyDescent="0.25">
      <c r="A283" s="99" t="s">
        <v>2665</v>
      </c>
      <c r="B283" s="99" t="s">
        <v>22383</v>
      </c>
      <c r="C283" s="99" t="s">
        <v>22384</v>
      </c>
      <c r="D283" s="99" t="s">
        <v>22385</v>
      </c>
      <c r="E283" s="99" t="s">
        <v>21691</v>
      </c>
    </row>
    <row r="284" spans="1:5" x14ac:dyDescent="0.25">
      <c r="A284" s="99" t="s">
        <v>2663</v>
      </c>
      <c r="B284" s="99" t="s">
        <v>22386</v>
      </c>
      <c r="C284" s="99" t="s">
        <v>22387</v>
      </c>
      <c r="D284" s="99" t="s">
        <v>22388</v>
      </c>
      <c r="E284" s="99" t="s">
        <v>21691</v>
      </c>
    </row>
    <row r="285" spans="1:5" x14ac:dyDescent="0.25">
      <c r="A285" s="99" t="s">
        <v>12066</v>
      </c>
      <c r="B285" s="99" t="s">
        <v>22389</v>
      </c>
      <c r="C285" s="99" t="s">
        <v>22390</v>
      </c>
      <c r="D285" s="99" t="s">
        <v>22391</v>
      </c>
      <c r="E285" s="99" t="s">
        <v>21691</v>
      </c>
    </row>
    <row r="286" spans="1:5" x14ac:dyDescent="0.25">
      <c r="A286" s="99" t="s">
        <v>2661</v>
      </c>
      <c r="B286" s="99" t="s">
        <v>22392</v>
      </c>
      <c r="C286" s="99" t="s">
        <v>22393</v>
      </c>
      <c r="D286" s="99" t="s">
        <v>22394</v>
      </c>
      <c r="E286" s="99" t="s">
        <v>21691</v>
      </c>
    </row>
    <row r="287" spans="1:5" x14ac:dyDescent="0.25">
      <c r="A287" s="99" t="s">
        <v>2659</v>
      </c>
      <c r="B287" s="99" t="s">
        <v>22395</v>
      </c>
      <c r="C287" s="99" t="s">
        <v>22396</v>
      </c>
      <c r="D287" s="99" t="s">
        <v>22260</v>
      </c>
      <c r="E287" s="99" t="s">
        <v>21691</v>
      </c>
    </row>
    <row r="288" spans="1:5" x14ac:dyDescent="0.25">
      <c r="A288" s="99" t="s">
        <v>2657</v>
      </c>
      <c r="B288" s="99" t="s">
        <v>22397</v>
      </c>
      <c r="C288" s="99" t="s">
        <v>22398</v>
      </c>
      <c r="D288" s="99" t="s">
        <v>22399</v>
      </c>
      <c r="E288" s="99" t="s">
        <v>21691</v>
      </c>
    </row>
    <row r="289" spans="1:5" x14ac:dyDescent="0.25">
      <c r="A289" s="99" t="s">
        <v>2655</v>
      </c>
      <c r="B289" s="99" t="s">
        <v>22397</v>
      </c>
      <c r="C289" s="99" t="s">
        <v>22400</v>
      </c>
      <c r="D289" s="99" t="s">
        <v>22401</v>
      </c>
      <c r="E289" s="99" t="s">
        <v>21691</v>
      </c>
    </row>
    <row r="290" spans="1:5" x14ac:dyDescent="0.25">
      <c r="A290" s="99" t="s">
        <v>12063</v>
      </c>
      <c r="B290" s="99" t="s">
        <v>22402</v>
      </c>
      <c r="C290" s="99" t="s">
        <v>22403</v>
      </c>
      <c r="D290" s="99" t="s">
        <v>22404</v>
      </c>
      <c r="E290" s="99" t="s">
        <v>21691</v>
      </c>
    </row>
    <row r="291" spans="1:5" x14ac:dyDescent="0.25">
      <c r="A291" s="99" t="s">
        <v>2653</v>
      </c>
      <c r="B291" s="99" t="s">
        <v>22405</v>
      </c>
      <c r="C291" s="99" t="s">
        <v>22406</v>
      </c>
      <c r="D291" s="99" t="s">
        <v>22407</v>
      </c>
      <c r="E291" s="99" t="s">
        <v>21691</v>
      </c>
    </row>
    <row r="292" spans="1:5" x14ac:dyDescent="0.25">
      <c r="A292" s="99" t="s">
        <v>3257</v>
      </c>
      <c r="B292" s="99" t="s">
        <v>22408</v>
      </c>
      <c r="C292" s="99" t="s">
        <v>3256</v>
      </c>
      <c r="D292" s="99" t="s">
        <v>22409</v>
      </c>
      <c r="E292" s="99" t="s">
        <v>21691</v>
      </c>
    </row>
    <row r="293" spans="1:5" x14ac:dyDescent="0.25">
      <c r="A293" s="99" t="s">
        <v>2651</v>
      </c>
      <c r="B293" s="99" t="s">
        <v>4660</v>
      </c>
      <c r="C293" s="99" t="s">
        <v>22410</v>
      </c>
      <c r="D293" s="99" t="s">
        <v>22061</v>
      </c>
      <c r="E293" s="99" t="s">
        <v>21714</v>
      </c>
    </row>
    <row r="294" spans="1:5" x14ac:dyDescent="0.25">
      <c r="A294" s="99" t="s">
        <v>3255</v>
      </c>
      <c r="B294" s="99" t="s">
        <v>22411</v>
      </c>
      <c r="C294" s="99" t="s">
        <v>22412</v>
      </c>
      <c r="D294" s="99" t="s">
        <v>22413</v>
      </c>
      <c r="E294" s="99" t="s">
        <v>21691</v>
      </c>
    </row>
    <row r="295" spans="1:5" x14ac:dyDescent="0.25">
      <c r="A295" s="99" t="s">
        <v>12060</v>
      </c>
      <c r="B295" s="99" t="s">
        <v>22414</v>
      </c>
      <c r="C295" s="99" t="s">
        <v>22415</v>
      </c>
      <c r="D295" s="99" t="s">
        <v>22416</v>
      </c>
      <c r="E295" s="99" t="s">
        <v>21691</v>
      </c>
    </row>
    <row r="296" spans="1:5" x14ac:dyDescent="0.25">
      <c r="A296" s="99" t="s">
        <v>2649</v>
      </c>
      <c r="B296" s="99" t="s">
        <v>22417</v>
      </c>
      <c r="C296" s="99" t="s">
        <v>22418</v>
      </c>
      <c r="D296" s="99" t="s">
        <v>22419</v>
      </c>
      <c r="E296" s="99" t="s">
        <v>21691</v>
      </c>
    </row>
    <row r="297" spans="1:5" x14ac:dyDescent="0.25">
      <c r="A297" s="99" t="s">
        <v>2648</v>
      </c>
      <c r="B297" s="99" t="s">
        <v>22420</v>
      </c>
      <c r="C297" s="99" t="s">
        <v>22421</v>
      </c>
      <c r="D297" s="99" t="s">
        <v>22278</v>
      </c>
      <c r="E297" s="99" t="s">
        <v>21691</v>
      </c>
    </row>
    <row r="298" spans="1:5" x14ac:dyDescent="0.25">
      <c r="A298" s="99" t="s">
        <v>2646</v>
      </c>
      <c r="B298" s="99" t="s">
        <v>22420</v>
      </c>
      <c r="C298" s="99" t="s">
        <v>22422</v>
      </c>
      <c r="D298" s="99" t="s">
        <v>22423</v>
      </c>
      <c r="E298" s="99" t="s">
        <v>21691</v>
      </c>
    </row>
    <row r="299" spans="1:5" x14ac:dyDescent="0.25">
      <c r="A299" s="99" t="s">
        <v>2644</v>
      </c>
      <c r="B299" s="99" t="s">
        <v>22424</v>
      </c>
      <c r="C299" s="99" t="s">
        <v>22425</v>
      </c>
      <c r="D299" s="99" t="s">
        <v>22426</v>
      </c>
      <c r="E299" s="99" t="s">
        <v>21691</v>
      </c>
    </row>
    <row r="300" spans="1:5" x14ac:dyDescent="0.25">
      <c r="A300" s="99" t="s">
        <v>2642</v>
      </c>
      <c r="B300" s="99" t="s">
        <v>22424</v>
      </c>
      <c r="C300" s="99" t="s">
        <v>22427</v>
      </c>
      <c r="D300" s="99" t="s">
        <v>22428</v>
      </c>
      <c r="E300" s="99" t="s">
        <v>21691</v>
      </c>
    </row>
    <row r="301" spans="1:5" x14ac:dyDescent="0.25">
      <c r="A301" s="99" t="s">
        <v>3253</v>
      </c>
      <c r="B301" s="99" t="s">
        <v>22429</v>
      </c>
      <c r="C301" s="99" t="s">
        <v>22430</v>
      </c>
      <c r="D301" s="99" t="s">
        <v>22431</v>
      </c>
      <c r="E301" s="99" t="s">
        <v>21691</v>
      </c>
    </row>
    <row r="302" spans="1:5" x14ac:dyDescent="0.25">
      <c r="A302" s="99" t="s">
        <v>2640</v>
      </c>
      <c r="B302" s="99" t="s">
        <v>2639</v>
      </c>
      <c r="C302" s="99" t="s">
        <v>22432</v>
      </c>
      <c r="D302" s="99" t="s">
        <v>22433</v>
      </c>
      <c r="E302" s="99" t="s">
        <v>21691</v>
      </c>
    </row>
    <row r="303" spans="1:5" x14ac:dyDescent="0.25">
      <c r="A303" s="99" t="s">
        <v>2638</v>
      </c>
      <c r="B303" s="99" t="s">
        <v>22434</v>
      </c>
      <c r="C303" s="99" t="s">
        <v>22435</v>
      </c>
      <c r="D303" s="99" t="s">
        <v>22436</v>
      </c>
      <c r="E303" s="99" t="s">
        <v>21691</v>
      </c>
    </row>
    <row r="304" spans="1:5" x14ac:dyDescent="0.25">
      <c r="A304" s="99" t="s">
        <v>2636</v>
      </c>
      <c r="B304" s="99" t="s">
        <v>22437</v>
      </c>
      <c r="C304" s="99" t="s">
        <v>22438</v>
      </c>
      <c r="D304" s="99" t="s">
        <v>22439</v>
      </c>
      <c r="E304" s="99" t="s">
        <v>21691</v>
      </c>
    </row>
    <row r="305" spans="1:5" x14ac:dyDescent="0.25">
      <c r="A305" s="99" t="s">
        <v>12056</v>
      </c>
      <c r="B305" s="99" t="s">
        <v>22440</v>
      </c>
      <c r="C305" s="99" t="s">
        <v>22441</v>
      </c>
      <c r="D305" s="99" t="s">
        <v>22442</v>
      </c>
      <c r="E305" s="99" t="s">
        <v>21691</v>
      </c>
    </row>
    <row r="306" spans="1:5" x14ac:dyDescent="0.25">
      <c r="A306" s="99" t="s">
        <v>12054</v>
      </c>
      <c r="B306" s="99" t="s">
        <v>22443</v>
      </c>
      <c r="C306" s="99" t="s">
        <v>22444</v>
      </c>
      <c r="D306" s="99" t="s">
        <v>22445</v>
      </c>
      <c r="E306" s="99" t="s">
        <v>21691</v>
      </c>
    </row>
    <row r="307" spans="1:5" x14ac:dyDescent="0.25">
      <c r="A307" s="99" t="s">
        <v>12049</v>
      </c>
      <c r="B307" s="99" t="s">
        <v>22446</v>
      </c>
      <c r="C307" s="99" t="s">
        <v>22447</v>
      </c>
      <c r="D307" s="99" t="s">
        <v>22448</v>
      </c>
      <c r="E307" s="99" t="s">
        <v>21691</v>
      </c>
    </row>
    <row r="308" spans="1:5" x14ac:dyDescent="0.25">
      <c r="A308" s="99" t="s">
        <v>2634</v>
      </c>
      <c r="B308" s="99" t="s">
        <v>22449</v>
      </c>
      <c r="C308" s="99" t="s">
        <v>22450</v>
      </c>
      <c r="D308" s="99" t="s">
        <v>22451</v>
      </c>
      <c r="E308" s="99" t="s">
        <v>21691</v>
      </c>
    </row>
    <row r="309" spans="1:5" x14ac:dyDescent="0.25">
      <c r="A309" s="99" t="s">
        <v>12046</v>
      </c>
      <c r="B309" s="99" t="s">
        <v>22452</v>
      </c>
      <c r="C309" s="99" t="s">
        <v>22453</v>
      </c>
      <c r="D309" s="99" t="s">
        <v>22454</v>
      </c>
      <c r="E309" s="99" t="s">
        <v>21691</v>
      </c>
    </row>
    <row r="310" spans="1:5" x14ac:dyDescent="0.25">
      <c r="A310" s="99" t="s">
        <v>12043</v>
      </c>
      <c r="B310" s="99" t="s">
        <v>22455</v>
      </c>
      <c r="C310" s="99" t="s">
        <v>22456</v>
      </c>
      <c r="D310" s="99" t="s">
        <v>22457</v>
      </c>
      <c r="E310" s="99" t="s">
        <v>21691</v>
      </c>
    </row>
    <row r="311" spans="1:5" x14ac:dyDescent="0.25">
      <c r="A311" s="99" t="s">
        <v>2632</v>
      </c>
      <c r="B311" s="99" t="s">
        <v>22458</v>
      </c>
      <c r="C311" s="99" t="s">
        <v>22459</v>
      </c>
      <c r="D311" s="99" t="s">
        <v>22460</v>
      </c>
      <c r="E311" s="99" t="s">
        <v>21691</v>
      </c>
    </row>
    <row r="312" spans="1:5" x14ac:dyDescent="0.25">
      <c r="A312" s="99" t="s">
        <v>2630</v>
      </c>
      <c r="B312" s="99" t="s">
        <v>22458</v>
      </c>
      <c r="C312" s="99" t="s">
        <v>22461</v>
      </c>
      <c r="D312" s="99" t="s">
        <v>22462</v>
      </c>
      <c r="E312" s="99" t="s">
        <v>21714</v>
      </c>
    </row>
    <row r="313" spans="1:5" x14ac:dyDescent="0.25">
      <c r="A313" s="99" t="s">
        <v>3251</v>
      </c>
      <c r="B313" s="99" t="s">
        <v>22463</v>
      </c>
      <c r="C313" s="99" t="s">
        <v>22464</v>
      </c>
      <c r="D313" s="99" t="s">
        <v>21876</v>
      </c>
      <c r="E313" s="99" t="s">
        <v>21691</v>
      </c>
    </row>
    <row r="314" spans="1:5" x14ac:dyDescent="0.25">
      <c r="A314" s="99" t="s">
        <v>2628</v>
      </c>
      <c r="B314" s="99" t="s">
        <v>22465</v>
      </c>
      <c r="C314" s="99" t="s">
        <v>22466</v>
      </c>
      <c r="D314" s="99" t="s">
        <v>22467</v>
      </c>
      <c r="E314" s="99" t="s">
        <v>21691</v>
      </c>
    </row>
    <row r="315" spans="1:5" x14ac:dyDescent="0.25">
      <c r="A315" s="99" t="s">
        <v>12041</v>
      </c>
      <c r="B315" s="99" t="s">
        <v>22468</v>
      </c>
      <c r="C315" s="99" t="s">
        <v>22469</v>
      </c>
      <c r="D315" s="99" t="s">
        <v>22470</v>
      </c>
      <c r="E315" s="99" t="s">
        <v>21691</v>
      </c>
    </row>
    <row r="316" spans="1:5" x14ac:dyDescent="0.25">
      <c r="A316" s="99" t="s">
        <v>12039</v>
      </c>
      <c r="B316" s="99" t="s">
        <v>22471</v>
      </c>
      <c r="C316" s="99" t="s">
        <v>22472</v>
      </c>
      <c r="D316" s="99" t="s">
        <v>22473</v>
      </c>
      <c r="E316" s="99" t="s">
        <v>21691</v>
      </c>
    </row>
    <row r="317" spans="1:5" x14ac:dyDescent="0.25">
      <c r="A317" s="99" t="s">
        <v>2626</v>
      </c>
      <c r="B317" s="99" t="s">
        <v>22474</v>
      </c>
      <c r="C317" s="99" t="s">
        <v>22475</v>
      </c>
      <c r="D317" s="99" t="s">
        <v>22473</v>
      </c>
      <c r="E317" s="99" t="s">
        <v>21691</v>
      </c>
    </row>
    <row r="318" spans="1:5" x14ac:dyDescent="0.25">
      <c r="A318" s="99" t="s">
        <v>2624</v>
      </c>
      <c r="B318" s="99" t="s">
        <v>22476</v>
      </c>
      <c r="C318" s="99" t="s">
        <v>22477</v>
      </c>
      <c r="D318" s="99" t="s">
        <v>22478</v>
      </c>
      <c r="E318" s="99" t="s">
        <v>21691</v>
      </c>
    </row>
    <row r="319" spans="1:5" x14ac:dyDescent="0.25">
      <c r="A319" s="99" t="s">
        <v>2624</v>
      </c>
      <c r="B319" s="99" t="s">
        <v>22479</v>
      </c>
      <c r="C319" s="99" t="s">
        <v>22480</v>
      </c>
      <c r="D319" s="99" t="s">
        <v>22481</v>
      </c>
      <c r="E319" s="99" t="s">
        <v>21691</v>
      </c>
    </row>
    <row r="320" spans="1:5" x14ac:dyDescent="0.25">
      <c r="A320" s="99" t="s">
        <v>2622</v>
      </c>
      <c r="B320" s="99" t="s">
        <v>22482</v>
      </c>
      <c r="C320" s="99" t="s">
        <v>22483</v>
      </c>
      <c r="D320" s="99" t="s">
        <v>22484</v>
      </c>
      <c r="E320" s="99" t="s">
        <v>21691</v>
      </c>
    </row>
    <row r="321" spans="1:5" x14ac:dyDescent="0.25">
      <c r="A321" s="99" t="s">
        <v>2620</v>
      </c>
      <c r="B321" s="99" t="s">
        <v>22485</v>
      </c>
      <c r="C321" s="99" t="s">
        <v>22486</v>
      </c>
      <c r="D321" s="99" t="s">
        <v>22487</v>
      </c>
      <c r="E321" s="99" t="s">
        <v>21691</v>
      </c>
    </row>
    <row r="322" spans="1:5" x14ac:dyDescent="0.25">
      <c r="A322" s="99" t="s">
        <v>2618</v>
      </c>
      <c r="B322" s="99" t="s">
        <v>22488</v>
      </c>
      <c r="C322" s="99" t="s">
        <v>22489</v>
      </c>
      <c r="D322" s="99" t="s">
        <v>22490</v>
      </c>
      <c r="E322" s="99" t="s">
        <v>21691</v>
      </c>
    </row>
    <row r="323" spans="1:5" x14ac:dyDescent="0.25">
      <c r="A323" s="99" t="s">
        <v>2616</v>
      </c>
      <c r="B323" s="99" t="s">
        <v>22491</v>
      </c>
      <c r="C323" s="99" t="s">
        <v>22492</v>
      </c>
      <c r="D323" s="99" t="s">
        <v>22493</v>
      </c>
      <c r="E323" s="99" t="s">
        <v>21691</v>
      </c>
    </row>
    <row r="324" spans="1:5" x14ac:dyDescent="0.25">
      <c r="A324" s="99" t="s">
        <v>2614</v>
      </c>
      <c r="B324" s="99" t="s">
        <v>22494</v>
      </c>
      <c r="C324" s="99" t="s">
        <v>22495</v>
      </c>
      <c r="D324" s="99" t="s">
        <v>22493</v>
      </c>
      <c r="E324" s="99" t="s">
        <v>21691</v>
      </c>
    </row>
    <row r="325" spans="1:5" x14ac:dyDescent="0.25">
      <c r="A325" s="99" t="s">
        <v>2612</v>
      </c>
      <c r="B325" s="99" t="s">
        <v>22075</v>
      </c>
      <c r="C325" s="99" t="s">
        <v>22496</v>
      </c>
      <c r="D325" s="99" t="s">
        <v>22497</v>
      </c>
      <c r="E325" s="99" t="s">
        <v>21691</v>
      </c>
    </row>
    <row r="326" spans="1:5" x14ac:dyDescent="0.25">
      <c r="A326" s="99" t="s">
        <v>2610</v>
      </c>
      <c r="B326" s="99" t="s">
        <v>22498</v>
      </c>
      <c r="C326" s="99" t="s">
        <v>22499</v>
      </c>
      <c r="D326" s="99" t="s">
        <v>22500</v>
      </c>
      <c r="E326" s="99" t="s">
        <v>21691</v>
      </c>
    </row>
    <row r="327" spans="1:5" x14ac:dyDescent="0.25">
      <c r="A327" s="99" t="s">
        <v>2608</v>
      </c>
      <c r="B327" s="99" t="s">
        <v>22501</v>
      </c>
      <c r="C327" s="99" t="s">
        <v>22502</v>
      </c>
      <c r="D327" s="99" t="s">
        <v>22503</v>
      </c>
      <c r="E327" s="99" t="s">
        <v>21691</v>
      </c>
    </row>
    <row r="328" spans="1:5" x14ac:dyDescent="0.25">
      <c r="A328" s="99" t="s">
        <v>2606</v>
      </c>
      <c r="B328" s="99" t="s">
        <v>22504</v>
      </c>
      <c r="C328" s="99" t="s">
        <v>22505</v>
      </c>
      <c r="D328" s="99" t="s">
        <v>22506</v>
      </c>
      <c r="E328" s="99" t="s">
        <v>21691</v>
      </c>
    </row>
    <row r="329" spans="1:5" x14ac:dyDescent="0.25">
      <c r="A329" s="99" t="s">
        <v>2604</v>
      </c>
      <c r="B329" s="99" t="s">
        <v>22507</v>
      </c>
      <c r="C329" s="99" t="s">
        <v>22508</v>
      </c>
      <c r="D329" s="99" t="s">
        <v>22509</v>
      </c>
      <c r="E329" s="99" t="s">
        <v>21691</v>
      </c>
    </row>
    <row r="330" spans="1:5" x14ac:dyDescent="0.25">
      <c r="A330" s="99" t="s">
        <v>22510</v>
      </c>
      <c r="B330" s="99" t="s">
        <v>22507</v>
      </c>
      <c r="C330" s="99" t="s">
        <v>22511</v>
      </c>
      <c r="D330" s="99" t="s">
        <v>22509</v>
      </c>
      <c r="E330" s="99" t="s">
        <v>21691</v>
      </c>
    </row>
    <row r="331" spans="1:5" x14ac:dyDescent="0.25">
      <c r="A331" s="99" t="s">
        <v>2602</v>
      </c>
      <c r="B331" s="99" t="s">
        <v>22512</v>
      </c>
      <c r="C331" s="99" t="s">
        <v>22513</v>
      </c>
      <c r="D331" s="99" t="s">
        <v>22514</v>
      </c>
      <c r="E331" s="99" t="s">
        <v>21691</v>
      </c>
    </row>
    <row r="332" spans="1:5" x14ac:dyDescent="0.25">
      <c r="A332" s="99" t="s">
        <v>2600</v>
      </c>
      <c r="B332" s="99" t="s">
        <v>22515</v>
      </c>
      <c r="C332" s="99" t="s">
        <v>22516</v>
      </c>
      <c r="D332" s="99" t="s">
        <v>22517</v>
      </c>
      <c r="E332" s="99" t="s">
        <v>21691</v>
      </c>
    </row>
    <row r="333" spans="1:5" x14ac:dyDescent="0.25">
      <c r="A333" s="99" t="s">
        <v>2598</v>
      </c>
      <c r="B333" s="99" t="s">
        <v>22518</v>
      </c>
      <c r="C333" s="99" t="s">
        <v>22519</v>
      </c>
      <c r="D333" s="99" t="s">
        <v>22520</v>
      </c>
      <c r="E333" s="99" t="s">
        <v>21691</v>
      </c>
    </row>
    <row r="334" spans="1:5" x14ac:dyDescent="0.25">
      <c r="A334" s="99" t="s">
        <v>2596</v>
      </c>
      <c r="B334" s="99" t="s">
        <v>22518</v>
      </c>
      <c r="C334" s="99" t="s">
        <v>22521</v>
      </c>
      <c r="D334" s="99" t="s">
        <v>22522</v>
      </c>
      <c r="E334" s="99" t="s">
        <v>21691</v>
      </c>
    </row>
    <row r="335" spans="1:5" x14ac:dyDescent="0.25">
      <c r="A335" s="99" t="s">
        <v>2594</v>
      </c>
      <c r="B335" s="99" t="s">
        <v>22523</v>
      </c>
      <c r="C335" s="99" t="s">
        <v>22524</v>
      </c>
      <c r="D335" s="99" t="s">
        <v>22525</v>
      </c>
      <c r="E335" s="99" t="s">
        <v>21691</v>
      </c>
    </row>
    <row r="336" spans="1:5" x14ac:dyDescent="0.25">
      <c r="A336" s="99" t="s">
        <v>2592</v>
      </c>
      <c r="B336" s="99" t="s">
        <v>22526</v>
      </c>
      <c r="C336" s="99" t="s">
        <v>22527</v>
      </c>
      <c r="D336" s="99" t="s">
        <v>22528</v>
      </c>
      <c r="E336" s="99" t="s">
        <v>21714</v>
      </c>
    </row>
    <row r="337" spans="1:5" x14ac:dyDescent="0.25">
      <c r="A337" s="99" t="s">
        <v>2590</v>
      </c>
      <c r="B337" s="99" t="s">
        <v>22529</v>
      </c>
      <c r="C337" s="99" t="s">
        <v>22527</v>
      </c>
      <c r="D337" s="99" t="s">
        <v>22530</v>
      </c>
      <c r="E337" s="99" t="s">
        <v>21714</v>
      </c>
    </row>
    <row r="338" spans="1:5" x14ac:dyDescent="0.25">
      <c r="A338" s="99" t="s">
        <v>3247</v>
      </c>
      <c r="B338" s="99" t="s">
        <v>22531</v>
      </c>
      <c r="C338" s="99" t="s">
        <v>22532</v>
      </c>
      <c r="D338" s="99" t="s">
        <v>22533</v>
      </c>
      <c r="E338" s="99" t="s">
        <v>21691</v>
      </c>
    </row>
    <row r="339" spans="1:5" x14ac:dyDescent="0.25">
      <c r="A339" s="99" t="s">
        <v>2588</v>
      </c>
      <c r="B339" s="99" t="s">
        <v>22531</v>
      </c>
      <c r="C339" s="99" t="s">
        <v>22534</v>
      </c>
      <c r="D339" s="99" t="s">
        <v>22535</v>
      </c>
      <c r="E339" s="99" t="s">
        <v>21691</v>
      </c>
    </row>
    <row r="340" spans="1:5" x14ac:dyDescent="0.25">
      <c r="A340" s="99" t="s">
        <v>2586</v>
      </c>
      <c r="B340" s="99" t="s">
        <v>22536</v>
      </c>
      <c r="C340" s="99" t="s">
        <v>22537</v>
      </c>
      <c r="D340" s="99" t="s">
        <v>22538</v>
      </c>
      <c r="E340" s="99" t="s">
        <v>21691</v>
      </c>
    </row>
    <row r="341" spans="1:5" x14ac:dyDescent="0.25">
      <c r="A341" s="99" t="s">
        <v>3245</v>
      </c>
      <c r="B341" s="99" t="s">
        <v>22536</v>
      </c>
      <c r="C341" s="99" t="s">
        <v>22539</v>
      </c>
      <c r="D341" s="99" t="s">
        <v>22540</v>
      </c>
      <c r="E341" s="99" t="s">
        <v>21691</v>
      </c>
    </row>
    <row r="342" spans="1:5" x14ac:dyDescent="0.25">
      <c r="A342" s="99" t="s">
        <v>2584</v>
      </c>
      <c r="B342" s="99" t="s">
        <v>22541</v>
      </c>
      <c r="C342" s="99" t="s">
        <v>22542</v>
      </c>
      <c r="D342" s="99" t="s">
        <v>22543</v>
      </c>
      <c r="E342" s="99" t="s">
        <v>21691</v>
      </c>
    </row>
    <row r="343" spans="1:5" x14ac:dyDescent="0.25">
      <c r="A343" s="99" t="s">
        <v>2582</v>
      </c>
      <c r="B343" s="99" t="s">
        <v>22544</v>
      </c>
      <c r="C343" s="99" t="s">
        <v>22545</v>
      </c>
      <c r="D343" s="99" t="s">
        <v>22546</v>
      </c>
      <c r="E343" s="99" t="s">
        <v>21691</v>
      </c>
    </row>
    <row r="344" spans="1:5" x14ac:dyDescent="0.25">
      <c r="A344" s="99" t="s">
        <v>2582</v>
      </c>
      <c r="B344" s="99" t="s">
        <v>22544</v>
      </c>
      <c r="C344" s="99" t="s">
        <v>22547</v>
      </c>
      <c r="D344" s="99" t="s">
        <v>22546</v>
      </c>
      <c r="E344" s="99" t="s">
        <v>21691</v>
      </c>
    </row>
    <row r="345" spans="1:5" x14ac:dyDescent="0.25">
      <c r="A345" s="99" t="s">
        <v>12031</v>
      </c>
      <c r="B345" s="99" t="s">
        <v>22548</v>
      </c>
      <c r="C345" s="99" t="s">
        <v>22549</v>
      </c>
      <c r="D345" s="99" t="s">
        <v>22550</v>
      </c>
      <c r="E345" s="99" t="s">
        <v>21691</v>
      </c>
    </row>
    <row r="346" spans="1:5" x14ac:dyDescent="0.25">
      <c r="A346" s="99" t="s">
        <v>12029</v>
      </c>
      <c r="B346" s="99" t="s">
        <v>22548</v>
      </c>
      <c r="C346" s="99" t="s">
        <v>22551</v>
      </c>
      <c r="D346" s="99" t="s">
        <v>22552</v>
      </c>
      <c r="E346" s="99" t="s">
        <v>21691</v>
      </c>
    </row>
    <row r="347" spans="1:5" x14ac:dyDescent="0.25">
      <c r="A347" s="99" t="s">
        <v>776</v>
      </c>
      <c r="B347" s="99" t="s">
        <v>22553</v>
      </c>
      <c r="C347" s="99" t="s">
        <v>22554</v>
      </c>
      <c r="D347" s="99" t="s">
        <v>22555</v>
      </c>
      <c r="E347" s="99" t="s">
        <v>21691</v>
      </c>
    </row>
    <row r="348" spans="1:5" x14ac:dyDescent="0.25">
      <c r="A348" s="99" t="s">
        <v>2580</v>
      </c>
      <c r="B348" s="99" t="s">
        <v>22556</v>
      </c>
      <c r="C348" s="99" t="s">
        <v>22557</v>
      </c>
      <c r="D348" s="99" t="s">
        <v>22271</v>
      </c>
      <c r="E348" s="99" t="s">
        <v>21691</v>
      </c>
    </row>
    <row r="349" spans="1:5" x14ac:dyDescent="0.25">
      <c r="A349" s="99" t="s">
        <v>2578</v>
      </c>
      <c r="B349" s="99" t="s">
        <v>22558</v>
      </c>
      <c r="C349" s="99" t="s">
        <v>22559</v>
      </c>
      <c r="D349" s="99" t="s">
        <v>22560</v>
      </c>
      <c r="E349" s="99" t="s">
        <v>21691</v>
      </c>
    </row>
    <row r="350" spans="1:5" x14ac:dyDescent="0.25">
      <c r="A350" s="99" t="s">
        <v>3243</v>
      </c>
      <c r="B350" s="99" t="s">
        <v>22561</v>
      </c>
      <c r="C350" s="99" t="s">
        <v>22562</v>
      </c>
      <c r="D350" s="99" t="s">
        <v>22563</v>
      </c>
      <c r="E350" s="99" t="s">
        <v>21691</v>
      </c>
    </row>
    <row r="351" spans="1:5" x14ac:dyDescent="0.25">
      <c r="A351" s="99" t="s">
        <v>3241</v>
      </c>
      <c r="B351" s="99" t="s">
        <v>22561</v>
      </c>
      <c r="C351" s="99" t="s">
        <v>22564</v>
      </c>
      <c r="D351" s="99" t="s">
        <v>22565</v>
      </c>
      <c r="E351" s="99" t="s">
        <v>21691</v>
      </c>
    </row>
    <row r="352" spans="1:5" x14ac:dyDescent="0.25">
      <c r="A352" s="99" t="s">
        <v>2576</v>
      </c>
      <c r="B352" s="99" t="s">
        <v>22566</v>
      </c>
      <c r="C352" s="99" t="s">
        <v>22567</v>
      </c>
      <c r="D352" s="99" t="s">
        <v>21813</v>
      </c>
      <c r="E352" s="99" t="s">
        <v>21691</v>
      </c>
    </row>
    <row r="353" spans="1:5" x14ac:dyDescent="0.25">
      <c r="A353" s="99" t="s">
        <v>2574</v>
      </c>
      <c r="B353" s="99" t="s">
        <v>22568</v>
      </c>
      <c r="C353" s="99" t="s">
        <v>22569</v>
      </c>
      <c r="D353" s="99" t="s">
        <v>22570</v>
      </c>
      <c r="E353" s="99" t="s">
        <v>21691</v>
      </c>
    </row>
    <row r="354" spans="1:5" x14ac:dyDescent="0.25">
      <c r="A354" s="99" t="s">
        <v>2572</v>
      </c>
      <c r="B354" s="99" t="s">
        <v>22568</v>
      </c>
      <c r="C354" s="99" t="s">
        <v>2571</v>
      </c>
      <c r="D354" s="99" t="s">
        <v>22571</v>
      </c>
      <c r="E354" s="99" t="s">
        <v>21691</v>
      </c>
    </row>
    <row r="355" spans="1:5" x14ac:dyDescent="0.25">
      <c r="A355" s="99" t="s">
        <v>2570</v>
      </c>
      <c r="B355" s="99" t="s">
        <v>22572</v>
      </c>
      <c r="C355" s="99" t="s">
        <v>22573</v>
      </c>
      <c r="D355" s="99" t="s">
        <v>22574</v>
      </c>
      <c r="E355" s="99" t="s">
        <v>21691</v>
      </c>
    </row>
    <row r="356" spans="1:5" x14ac:dyDescent="0.25">
      <c r="A356" s="99" t="s">
        <v>12027</v>
      </c>
      <c r="B356" s="99" t="s">
        <v>22575</v>
      </c>
      <c r="C356" s="99" t="s">
        <v>22576</v>
      </c>
      <c r="D356" s="99" t="s">
        <v>22577</v>
      </c>
      <c r="E356" s="99" t="s">
        <v>21691</v>
      </c>
    </row>
    <row r="357" spans="1:5" x14ac:dyDescent="0.25">
      <c r="A357" s="99" t="s">
        <v>2568</v>
      </c>
      <c r="B357" s="99" t="s">
        <v>22578</v>
      </c>
      <c r="C357" s="99" t="s">
        <v>22579</v>
      </c>
      <c r="D357" s="99" t="s">
        <v>22580</v>
      </c>
      <c r="E357" s="99" t="s">
        <v>21714</v>
      </c>
    </row>
    <row r="358" spans="1:5" x14ac:dyDescent="0.25">
      <c r="A358" s="99" t="s">
        <v>2566</v>
      </c>
      <c r="B358" s="99" t="s">
        <v>22578</v>
      </c>
      <c r="C358" s="99" t="s">
        <v>22581</v>
      </c>
      <c r="D358" s="99" t="s">
        <v>22582</v>
      </c>
      <c r="E358" s="99" t="s">
        <v>21714</v>
      </c>
    </row>
    <row r="359" spans="1:5" x14ac:dyDescent="0.25">
      <c r="A359" s="99" t="s">
        <v>2564</v>
      </c>
      <c r="B359" s="99" t="s">
        <v>22583</v>
      </c>
      <c r="C359" s="99" t="s">
        <v>22584</v>
      </c>
      <c r="D359" s="99" t="s">
        <v>22585</v>
      </c>
      <c r="E359" s="99" t="s">
        <v>21691</v>
      </c>
    </row>
    <row r="360" spans="1:5" x14ac:dyDescent="0.25">
      <c r="A360" s="99" t="s">
        <v>2562</v>
      </c>
      <c r="B360" s="99" t="s">
        <v>22586</v>
      </c>
      <c r="C360" s="99" t="s">
        <v>22587</v>
      </c>
      <c r="D360" s="99" t="s">
        <v>22588</v>
      </c>
      <c r="E360" s="99" t="s">
        <v>21691</v>
      </c>
    </row>
    <row r="361" spans="1:5" x14ac:dyDescent="0.25">
      <c r="A361" s="99" t="s">
        <v>3239</v>
      </c>
      <c r="B361" s="99" t="s">
        <v>22589</v>
      </c>
      <c r="C361" s="99" t="s">
        <v>22590</v>
      </c>
      <c r="D361" s="99" t="s">
        <v>22591</v>
      </c>
      <c r="E361" s="99" t="s">
        <v>21691</v>
      </c>
    </row>
    <row r="362" spans="1:5" x14ac:dyDescent="0.25">
      <c r="A362" s="99" t="s">
        <v>2560</v>
      </c>
      <c r="B362" s="99" t="s">
        <v>4682</v>
      </c>
      <c r="C362" s="99" t="s">
        <v>22592</v>
      </c>
      <c r="D362" s="99" t="s">
        <v>21768</v>
      </c>
      <c r="E362" s="99" t="s">
        <v>21691</v>
      </c>
    </row>
    <row r="363" spans="1:5" x14ac:dyDescent="0.25">
      <c r="A363" s="99" t="s">
        <v>2558</v>
      </c>
      <c r="B363" s="99" t="s">
        <v>4682</v>
      </c>
      <c r="C363" s="99" t="s">
        <v>22593</v>
      </c>
      <c r="D363" s="99" t="s">
        <v>21768</v>
      </c>
      <c r="E363" s="99" t="s">
        <v>21691</v>
      </c>
    </row>
    <row r="364" spans="1:5" x14ac:dyDescent="0.25">
      <c r="A364" s="99" t="s">
        <v>2556</v>
      </c>
      <c r="B364" s="99" t="s">
        <v>22594</v>
      </c>
      <c r="C364" s="99" t="s">
        <v>22595</v>
      </c>
      <c r="D364" s="99" t="s">
        <v>22596</v>
      </c>
      <c r="E364" s="99" t="s">
        <v>21691</v>
      </c>
    </row>
    <row r="365" spans="1:5" x14ac:dyDescent="0.25">
      <c r="A365" s="99" t="s">
        <v>2554</v>
      </c>
      <c r="B365" s="99" t="s">
        <v>22594</v>
      </c>
      <c r="C365" s="99" t="s">
        <v>22597</v>
      </c>
      <c r="D365" s="99" t="s">
        <v>22095</v>
      </c>
      <c r="E365" s="99" t="s">
        <v>21714</v>
      </c>
    </row>
    <row r="366" spans="1:5" x14ac:dyDescent="0.25">
      <c r="A366" s="99" t="s">
        <v>2552</v>
      </c>
      <c r="B366" s="99" t="s">
        <v>22594</v>
      </c>
      <c r="C366" s="99" t="s">
        <v>22598</v>
      </c>
      <c r="D366" s="99" t="s">
        <v>22599</v>
      </c>
      <c r="E366" s="99" t="s">
        <v>21714</v>
      </c>
    </row>
    <row r="367" spans="1:5" x14ac:dyDescent="0.25">
      <c r="A367" s="99" t="s">
        <v>3237</v>
      </c>
      <c r="B367" s="99" t="s">
        <v>22600</v>
      </c>
      <c r="C367" s="99" t="s">
        <v>22601</v>
      </c>
      <c r="D367" s="99" t="s">
        <v>22426</v>
      </c>
      <c r="E367" s="99" t="s">
        <v>21691</v>
      </c>
    </row>
    <row r="368" spans="1:5" x14ac:dyDescent="0.25">
      <c r="A368" s="99" t="s">
        <v>2550</v>
      </c>
      <c r="B368" s="99" t="s">
        <v>22602</v>
      </c>
      <c r="C368" s="99" t="s">
        <v>22603</v>
      </c>
      <c r="D368" s="99" t="s">
        <v>22394</v>
      </c>
      <c r="E368" s="99" t="s">
        <v>21691</v>
      </c>
    </row>
    <row r="369" spans="1:5" x14ac:dyDescent="0.25">
      <c r="A369" s="99" t="s">
        <v>2548</v>
      </c>
      <c r="B369" s="99" t="s">
        <v>22602</v>
      </c>
      <c r="C369" s="99" t="s">
        <v>22604</v>
      </c>
      <c r="D369" s="99" t="s">
        <v>21703</v>
      </c>
      <c r="E369" s="99" t="s">
        <v>21691</v>
      </c>
    </row>
    <row r="370" spans="1:5" x14ac:dyDescent="0.25">
      <c r="A370" s="99" t="s">
        <v>2546</v>
      </c>
      <c r="B370" s="99" t="s">
        <v>22602</v>
      </c>
      <c r="C370" s="99" t="s">
        <v>22605</v>
      </c>
      <c r="D370" s="99" t="s">
        <v>22503</v>
      </c>
      <c r="E370" s="99" t="s">
        <v>21691</v>
      </c>
    </row>
    <row r="371" spans="1:5" x14ac:dyDescent="0.25">
      <c r="A371" s="99" t="s">
        <v>2544</v>
      </c>
      <c r="B371" s="99" t="s">
        <v>22606</v>
      </c>
      <c r="C371" s="99" t="s">
        <v>22607</v>
      </c>
      <c r="D371" s="99" t="s">
        <v>22608</v>
      </c>
      <c r="E371" s="99" t="s">
        <v>21691</v>
      </c>
    </row>
    <row r="372" spans="1:5" x14ac:dyDescent="0.25">
      <c r="A372" s="99" t="s">
        <v>2542</v>
      </c>
      <c r="B372" s="99" t="s">
        <v>22609</v>
      </c>
      <c r="C372" s="99" t="s">
        <v>22610</v>
      </c>
      <c r="D372" s="99" t="s">
        <v>22611</v>
      </c>
      <c r="E372" s="99" t="s">
        <v>21691</v>
      </c>
    </row>
    <row r="373" spans="1:5" x14ac:dyDescent="0.25">
      <c r="A373" s="99" t="s">
        <v>2540</v>
      </c>
      <c r="B373" s="99" t="s">
        <v>22612</v>
      </c>
      <c r="C373" s="99" t="s">
        <v>22613</v>
      </c>
      <c r="D373" s="99" t="s">
        <v>22614</v>
      </c>
      <c r="E373" s="99" t="s">
        <v>21691</v>
      </c>
    </row>
    <row r="374" spans="1:5" x14ac:dyDescent="0.25">
      <c r="A374" s="99" t="s">
        <v>2538</v>
      </c>
      <c r="B374" s="99" t="s">
        <v>22615</v>
      </c>
      <c r="C374" s="99" t="s">
        <v>22616</v>
      </c>
      <c r="D374" s="99" t="s">
        <v>22617</v>
      </c>
      <c r="E374" s="99" t="s">
        <v>21691</v>
      </c>
    </row>
    <row r="375" spans="1:5" x14ac:dyDescent="0.25">
      <c r="A375" s="99" t="s">
        <v>2536</v>
      </c>
      <c r="B375" s="99" t="s">
        <v>22618</v>
      </c>
      <c r="C375" s="99" t="s">
        <v>22619</v>
      </c>
      <c r="D375" s="99" t="s">
        <v>22620</v>
      </c>
      <c r="E375" s="99" t="s">
        <v>21691</v>
      </c>
    </row>
    <row r="376" spans="1:5" x14ac:dyDescent="0.25">
      <c r="A376" s="99" t="s">
        <v>2534</v>
      </c>
      <c r="B376" s="99" t="s">
        <v>22618</v>
      </c>
      <c r="C376" s="99" t="s">
        <v>22621</v>
      </c>
      <c r="D376" s="99" t="s">
        <v>22622</v>
      </c>
      <c r="E376" s="99" t="s">
        <v>21691</v>
      </c>
    </row>
    <row r="377" spans="1:5" x14ac:dyDescent="0.25">
      <c r="A377" s="99" t="s">
        <v>2530</v>
      </c>
      <c r="B377" s="99" t="s">
        <v>22623</v>
      </c>
      <c r="C377" s="99" t="s">
        <v>22624</v>
      </c>
      <c r="D377" s="99" t="s">
        <v>21810</v>
      </c>
      <c r="E377" s="99" t="s">
        <v>21691</v>
      </c>
    </row>
    <row r="378" spans="1:5" x14ac:dyDescent="0.25">
      <c r="A378" s="99" t="s">
        <v>3235</v>
      </c>
      <c r="B378" s="99" t="s">
        <v>22625</v>
      </c>
      <c r="C378" s="99" t="s">
        <v>22626</v>
      </c>
      <c r="D378" s="99" t="s">
        <v>21954</v>
      </c>
      <c r="E378" s="99" t="s">
        <v>21691</v>
      </c>
    </row>
    <row r="379" spans="1:5" x14ac:dyDescent="0.25">
      <c r="A379" s="99" t="s">
        <v>2528</v>
      </c>
      <c r="B379" s="99" t="s">
        <v>22627</v>
      </c>
      <c r="C379" s="99" t="s">
        <v>22628</v>
      </c>
      <c r="D379" s="99" t="s">
        <v>21882</v>
      </c>
      <c r="E379" s="99" t="s">
        <v>21691</v>
      </c>
    </row>
    <row r="380" spans="1:5" x14ac:dyDescent="0.25">
      <c r="A380" s="99" t="s">
        <v>2526</v>
      </c>
      <c r="B380" s="99" t="s">
        <v>22629</v>
      </c>
      <c r="C380" s="99" t="s">
        <v>22630</v>
      </c>
      <c r="D380" s="99" t="s">
        <v>22631</v>
      </c>
      <c r="E380" s="99" t="s">
        <v>21691</v>
      </c>
    </row>
    <row r="381" spans="1:5" x14ac:dyDescent="0.25">
      <c r="A381" s="99" t="s">
        <v>2524</v>
      </c>
      <c r="B381" s="99" t="s">
        <v>22629</v>
      </c>
      <c r="C381" s="99" t="s">
        <v>22632</v>
      </c>
      <c r="D381" s="99" t="s">
        <v>22633</v>
      </c>
      <c r="E381" s="99" t="s">
        <v>21691</v>
      </c>
    </row>
    <row r="382" spans="1:5" x14ac:dyDescent="0.25">
      <c r="A382" s="99" t="s">
        <v>2522</v>
      </c>
      <c r="B382" s="99" t="s">
        <v>22634</v>
      </c>
      <c r="C382" s="99" t="s">
        <v>22635</v>
      </c>
      <c r="D382" s="99" t="s">
        <v>22540</v>
      </c>
      <c r="E382" s="99" t="s">
        <v>21714</v>
      </c>
    </row>
    <row r="383" spans="1:5" x14ac:dyDescent="0.25">
      <c r="A383" s="99" t="s">
        <v>2520</v>
      </c>
      <c r="B383" s="99" t="s">
        <v>22636</v>
      </c>
      <c r="C383" s="99" t="s">
        <v>2519</v>
      </c>
      <c r="D383" s="99" t="s">
        <v>22637</v>
      </c>
      <c r="E383" s="99" t="s">
        <v>21691</v>
      </c>
    </row>
    <row r="384" spans="1:5" x14ac:dyDescent="0.25">
      <c r="A384" s="99" t="s">
        <v>2518</v>
      </c>
      <c r="B384" s="99" t="s">
        <v>22636</v>
      </c>
      <c r="C384" s="99" t="s">
        <v>2517</v>
      </c>
      <c r="D384" s="99" t="s">
        <v>22240</v>
      </c>
      <c r="E384" s="99" t="s">
        <v>21691</v>
      </c>
    </row>
    <row r="385" spans="1:5" x14ac:dyDescent="0.25">
      <c r="A385" s="99" t="s">
        <v>3233</v>
      </c>
      <c r="B385" s="99" t="s">
        <v>22638</v>
      </c>
      <c r="C385" s="99" t="s">
        <v>22639</v>
      </c>
      <c r="D385" s="99" t="s">
        <v>22640</v>
      </c>
      <c r="E385" s="99" t="s">
        <v>21691</v>
      </c>
    </row>
    <row r="386" spans="1:5" x14ac:dyDescent="0.25">
      <c r="A386" s="99" t="s">
        <v>2516</v>
      </c>
      <c r="B386" s="99" t="s">
        <v>22638</v>
      </c>
      <c r="C386" s="99" t="s">
        <v>22641</v>
      </c>
      <c r="D386" s="99" t="s">
        <v>22640</v>
      </c>
      <c r="E386" s="99" t="s">
        <v>21691</v>
      </c>
    </row>
    <row r="387" spans="1:5" x14ac:dyDescent="0.25">
      <c r="A387" s="99" t="s">
        <v>2514</v>
      </c>
      <c r="B387" s="99" t="s">
        <v>22638</v>
      </c>
      <c r="C387" s="99" t="s">
        <v>22642</v>
      </c>
      <c r="D387" s="99" t="s">
        <v>22643</v>
      </c>
      <c r="E387" s="99" t="s">
        <v>21691</v>
      </c>
    </row>
    <row r="388" spans="1:5" x14ac:dyDescent="0.25">
      <c r="A388" s="99" t="s">
        <v>3231</v>
      </c>
      <c r="B388" s="99" t="s">
        <v>22644</v>
      </c>
      <c r="C388" s="99" t="s">
        <v>22645</v>
      </c>
      <c r="D388" s="99" t="s">
        <v>22646</v>
      </c>
      <c r="E388" s="99" t="s">
        <v>21691</v>
      </c>
    </row>
    <row r="389" spans="1:5" x14ac:dyDescent="0.25">
      <c r="A389" s="99" t="s">
        <v>2512</v>
      </c>
      <c r="B389" s="99" t="s">
        <v>22647</v>
      </c>
      <c r="C389" s="99" t="s">
        <v>22648</v>
      </c>
      <c r="D389" s="99" t="s">
        <v>22649</v>
      </c>
      <c r="E389" s="99" t="s">
        <v>21691</v>
      </c>
    </row>
    <row r="390" spans="1:5" x14ac:dyDescent="0.25">
      <c r="A390" s="99" t="s">
        <v>2510</v>
      </c>
      <c r="B390" s="99" t="s">
        <v>22650</v>
      </c>
      <c r="C390" s="99" t="s">
        <v>22651</v>
      </c>
      <c r="D390" s="99" t="s">
        <v>22652</v>
      </c>
      <c r="E390" s="99" t="s">
        <v>21691</v>
      </c>
    </row>
    <row r="391" spans="1:5" x14ac:dyDescent="0.25">
      <c r="A391" s="99" t="s">
        <v>2508</v>
      </c>
      <c r="B391" s="99" t="s">
        <v>22653</v>
      </c>
      <c r="C391" s="99" t="s">
        <v>22654</v>
      </c>
      <c r="D391" s="99" t="s">
        <v>22655</v>
      </c>
      <c r="E391" s="99" t="s">
        <v>21691</v>
      </c>
    </row>
    <row r="392" spans="1:5" x14ac:dyDescent="0.25">
      <c r="A392" s="99" t="s">
        <v>2506</v>
      </c>
      <c r="B392" s="99" t="s">
        <v>22653</v>
      </c>
      <c r="C392" s="99" t="s">
        <v>22656</v>
      </c>
      <c r="D392" s="99" t="s">
        <v>22657</v>
      </c>
      <c r="E392" s="99" t="s">
        <v>21691</v>
      </c>
    </row>
    <row r="393" spans="1:5" x14ac:dyDescent="0.25">
      <c r="A393" s="99" t="s">
        <v>2504</v>
      </c>
      <c r="B393" s="99" t="s">
        <v>22653</v>
      </c>
      <c r="C393" s="99" t="s">
        <v>22658</v>
      </c>
      <c r="D393" s="99" t="s">
        <v>22659</v>
      </c>
      <c r="E393" s="99" t="s">
        <v>21691</v>
      </c>
    </row>
    <row r="394" spans="1:5" x14ac:dyDescent="0.25">
      <c r="A394" s="99" t="s">
        <v>2502</v>
      </c>
      <c r="B394" s="99" t="s">
        <v>22660</v>
      </c>
      <c r="C394" s="99" t="s">
        <v>22661</v>
      </c>
      <c r="D394" s="99" t="s">
        <v>22193</v>
      </c>
      <c r="E394" s="99" t="s">
        <v>21691</v>
      </c>
    </row>
    <row r="395" spans="1:5" x14ac:dyDescent="0.25">
      <c r="A395" s="99" t="s">
        <v>12018</v>
      </c>
      <c r="B395" s="99" t="s">
        <v>22662</v>
      </c>
      <c r="C395" s="99" t="s">
        <v>22663</v>
      </c>
      <c r="D395" s="99" t="s">
        <v>22664</v>
      </c>
      <c r="E395" s="99" t="s">
        <v>21691</v>
      </c>
    </row>
    <row r="396" spans="1:5" x14ac:dyDescent="0.25">
      <c r="A396" s="99" t="s">
        <v>2500</v>
      </c>
      <c r="B396" s="99" t="s">
        <v>22665</v>
      </c>
      <c r="C396" s="99" t="s">
        <v>22666</v>
      </c>
      <c r="D396" s="99" t="s">
        <v>22291</v>
      </c>
      <c r="E396" s="99" t="s">
        <v>21691</v>
      </c>
    </row>
    <row r="397" spans="1:5" x14ac:dyDescent="0.25">
      <c r="A397" s="99" t="s">
        <v>12016</v>
      </c>
      <c r="B397" s="99" t="s">
        <v>22667</v>
      </c>
      <c r="C397" s="99" t="s">
        <v>22668</v>
      </c>
      <c r="D397" s="99" t="s">
        <v>21997</v>
      </c>
      <c r="E397" s="99" t="s">
        <v>21691</v>
      </c>
    </row>
    <row r="398" spans="1:5" x14ac:dyDescent="0.25">
      <c r="A398" s="99" t="s">
        <v>2498</v>
      </c>
      <c r="B398" s="99" t="s">
        <v>22669</v>
      </c>
      <c r="C398" s="99" t="s">
        <v>22670</v>
      </c>
      <c r="D398" s="99" t="s">
        <v>22671</v>
      </c>
      <c r="E398" s="99" t="s">
        <v>21691</v>
      </c>
    </row>
    <row r="399" spans="1:5" x14ac:dyDescent="0.25">
      <c r="A399" s="99" t="s">
        <v>2496</v>
      </c>
      <c r="B399" s="99" t="s">
        <v>22672</v>
      </c>
      <c r="C399" s="99" t="s">
        <v>22673</v>
      </c>
      <c r="D399" s="99" t="s">
        <v>22674</v>
      </c>
      <c r="E399" s="99" t="s">
        <v>21691</v>
      </c>
    </row>
    <row r="400" spans="1:5" x14ac:dyDescent="0.25">
      <c r="A400" s="99" t="s">
        <v>3229</v>
      </c>
      <c r="B400" s="99" t="s">
        <v>22672</v>
      </c>
      <c r="C400" s="99" t="s">
        <v>22675</v>
      </c>
      <c r="D400" s="99" t="s">
        <v>22676</v>
      </c>
      <c r="E400" s="99" t="s">
        <v>21691</v>
      </c>
    </row>
    <row r="401" spans="1:5" x14ac:dyDescent="0.25">
      <c r="A401" s="99" t="s">
        <v>2494</v>
      </c>
      <c r="B401" s="99" t="s">
        <v>22677</v>
      </c>
      <c r="C401" s="99" t="s">
        <v>22678</v>
      </c>
      <c r="D401" s="99" t="s">
        <v>22064</v>
      </c>
      <c r="E401" s="99" t="s">
        <v>21691</v>
      </c>
    </row>
    <row r="402" spans="1:5" x14ac:dyDescent="0.25">
      <c r="A402" s="99" t="s">
        <v>2492</v>
      </c>
      <c r="B402" s="99" t="s">
        <v>22679</v>
      </c>
      <c r="C402" s="99" t="s">
        <v>22680</v>
      </c>
      <c r="D402" s="99" t="s">
        <v>22681</v>
      </c>
      <c r="E402" s="99" t="s">
        <v>21691</v>
      </c>
    </row>
    <row r="403" spans="1:5" x14ac:dyDescent="0.25">
      <c r="A403" s="99" t="s">
        <v>3227</v>
      </c>
      <c r="B403" s="99" t="s">
        <v>21791</v>
      </c>
      <c r="C403" s="99" t="s">
        <v>22682</v>
      </c>
      <c r="D403" s="99" t="s">
        <v>22683</v>
      </c>
      <c r="E403" s="99" t="s">
        <v>21691</v>
      </c>
    </row>
    <row r="404" spans="1:5" x14ac:dyDescent="0.25">
      <c r="A404" s="99" t="s">
        <v>2490</v>
      </c>
      <c r="B404" s="99" t="s">
        <v>22684</v>
      </c>
      <c r="C404" s="99" t="s">
        <v>22685</v>
      </c>
      <c r="D404" s="99" t="s">
        <v>22686</v>
      </c>
      <c r="E404" s="99" t="s">
        <v>21691</v>
      </c>
    </row>
    <row r="405" spans="1:5" x14ac:dyDescent="0.25">
      <c r="A405" s="99" t="s">
        <v>2488</v>
      </c>
      <c r="B405" s="99" t="s">
        <v>22687</v>
      </c>
      <c r="C405" s="99" t="s">
        <v>22688</v>
      </c>
      <c r="D405" s="99" t="s">
        <v>22689</v>
      </c>
      <c r="E405" s="99" t="s">
        <v>21691</v>
      </c>
    </row>
    <row r="406" spans="1:5" x14ac:dyDescent="0.25">
      <c r="A406" s="99" t="s">
        <v>12011</v>
      </c>
      <c r="B406" s="99" t="s">
        <v>22690</v>
      </c>
      <c r="C406" s="99" t="s">
        <v>22691</v>
      </c>
      <c r="D406" s="99" t="s">
        <v>22692</v>
      </c>
      <c r="E406" s="99" t="s">
        <v>21691</v>
      </c>
    </row>
    <row r="407" spans="1:5" x14ac:dyDescent="0.25">
      <c r="A407" s="99" t="s">
        <v>2486</v>
      </c>
      <c r="B407" s="99" t="s">
        <v>22693</v>
      </c>
      <c r="C407" s="99" t="s">
        <v>22694</v>
      </c>
      <c r="D407" s="99" t="s">
        <v>22695</v>
      </c>
      <c r="E407" s="99" t="s">
        <v>21691</v>
      </c>
    </row>
    <row r="408" spans="1:5" x14ac:dyDescent="0.25">
      <c r="A408" s="99" t="s">
        <v>3225</v>
      </c>
      <c r="B408" s="99" t="s">
        <v>22176</v>
      </c>
      <c r="C408" s="99" t="s">
        <v>22696</v>
      </c>
      <c r="D408" s="99" t="s">
        <v>22291</v>
      </c>
      <c r="E408" s="99" t="s">
        <v>21691</v>
      </c>
    </row>
    <row r="409" spans="1:5" x14ac:dyDescent="0.25">
      <c r="A409" s="99" t="s">
        <v>2484</v>
      </c>
      <c r="B409" s="99" t="s">
        <v>22697</v>
      </c>
      <c r="C409" s="99" t="s">
        <v>22698</v>
      </c>
      <c r="D409" s="99" t="s">
        <v>22699</v>
      </c>
      <c r="E409" s="99" t="s">
        <v>21691</v>
      </c>
    </row>
    <row r="410" spans="1:5" x14ac:dyDescent="0.25">
      <c r="A410" s="99" t="s">
        <v>2482</v>
      </c>
      <c r="B410" s="99" t="s">
        <v>22700</v>
      </c>
      <c r="C410" s="99" t="s">
        <v>22701</v>
      </c>
      <c r="D410" s="99" t="s">
        <v>22702</v>
      </c>
      <c r="E410" s="99" t="s">
        <v>21691</v>
      </c>
    </row>
    <row r="411" spans="1:5" x14ac:dyDescent="0.25">
      <c r="A411" s="99" t="s">
        <v>12007</v>
      </c>
      <c r="B411" s="99" t="s">
        <v>22700</v>
      </c>
      <c r="C411" s="99" t="s">
        <v>22703</v>
      </c>
      <c r="D411" s="99" t="s">
        <v>22704</v>
      </c>
      <c r="E411" s="99" t="s">
        <v>21691</v>
      </c>
    </row>
    <row r="412" spans="1:5" x14ac:dyDescent="0.25">
      <c r="A412" s="99" t="s">
        <v>3223</v>
      </c>
      <c r="B412" s="99" t="s">
        <v>22705</v>
      </c>
      <c r="C412" s="99" t="s">
        <v>22706</v>
      </c>
      <c r="D412" s="99" t="s">
        <v>22707</v>
      </c>
      <c r="E412" s="99" t="s">
        <v>21691</v>
      </c>
    </row>
    <row r="413" spans="1:5" x14ac:dyDescent="0.25">
      <c r="A413" s="99" t="s">
        <v>2480</v>
      </c>
      <c r="B413" s="99" t="s">
        <v>22568</v>
      </c>
      <c r="C413" s="99" t="s">
        <v>22708</v>
      </c>
      <c r="D413" s="99" t="s">
        <v>22709</v>
      </c>
      <c r="E413" s="99" t="s">
        <v>21691</v>
      </c>
    </row>
    <row r="414" spans="1:5" x14ac:dyDescent="0.25">
      <c r="A414" s="99" t="s">
        <v>3221</v>
      </c>
      <c r="B414" s="99" t="s">
        <v>22710</v>
      </c>
      <c r="C414" s="99" t="s">
        <v>22711</v>
      </c>
      <c r="D414" s="99" t="s">
        <v>21936</v>
      </c>
      <c r="E414" s="99" t="s">
        <v>21691</v>
      </c>
    </row>
    <row r="415" spans="1:5" x14ac:dyDescent="0.25">
      <c r="A415" s="99" t="s">
        <v>3219</v>
      </c>
      <c r="B415" s="99" t="s">
        <v>22712</v>
      </c>
      <c r="C415" s="99" t="s">
        <v>22713</v>
      </c>
      <c r="D415" s="99" t="s">
        <v>22714</v>
      </c>
      <c r="E415" s="99" t="s">
        <v>21691</v>
      </c>
    </row>
    <row r="416" spans="1:5" x14ac:dyDescent="0.25">
      <c r="A416" s="99" t="s">
        <v>2478</v>
      </c>
      <c r="B416" s="99" t="s">
        <v>22715</v>
      </c>
      <c r="C416" s="99" t="s">
        <v>22716</v>
      </c>
      <c r="D416" s="99" t="s">
        <v>22717</v>
      </c>
      <c r="E416" s="99" t="s">
        <v>21691</v>
      </c>
    </row>
    <row r="417" spans="1:5" x14ac:dyDescent="0.25">
      <c r="A417" s="99" t="s">
        <v>2476</v>
      </c>
      <c r="B417" s="99" t="s">
        <v>22718</v>
      </c>
      <c r="C417" s="99" t="s">
        <v>22719</v>
      </c>
      <c r="D417" s="99" t="s">
        <v>22720</v>
      </c>
      <c r="E417" s="99" t="s">
        <v>21691</v>
      </c>
    </row>
    <row r="418" spans="1:5" x14ac:dyDescent="0.25">
      <c r="A418" s="99" t="s">
        <v>2474</v>
      </c>
      <c r="B418" s="99" t="s">
        <v>22721</v>
      </c>
      <c r="C418" s="99" t="s">
        <v>22722</v>
      </c>
      <c r="D418" s="99" t="s">
        <v>22617</v>
      </c>
      <c r="E418" s="99" t="s">
        <v>21691</v>
      </c>
    </row>
    <row r="419" spans="1:5" x14ac:dyDescent="0.25">
      <c r="A419" s="99" t="s">
        <v>2472</v>
      </c>
      <c r="B419" s="99" t="s">
        <v>22723</v>
      </c>
      <c r="C419" s="99" t="s">
        <v>22724</v>
      </c>
      <c r="D419" s="99" t="s">
        <v>22725</v>
      </c>
      <c r="E419" s="99" t="s">
        <v>21691</v>
      </c>
    </row>
    <row r="420" spans="1:5" x14ac:dyDescent="0.25">
      <c r="A420" s="99" t="s">
        <v>2470</v>
      </c>
      <c r="B420" s="99" t="s">
        <v>22726</v>
      </c>
      <c r="C420" s="99" t="s">
        <v>22727</v>
      </c>
      <c r="D420" s="99" t="s">
        <v>22728</v>
      </c>
      <c r="E420" s="99" t="s">
        <v>21691</v>
      </c>
    </row>
    <row r="421" spans="1:5" x14ac:dyDescent="0.25">
      <c r="A421" s="99" t="s">
        <v>2468</v>
      </c>
      <c r="B421" s="99" t="s">
        <v>22729</v>
      </c>
      <c r="C421" s="99" t="s">
        <v>22730</v>
      </c>
      <c r="D421" s="99" t="s">
        <v>22731</v>
      </c>
      <c r="E421" s="99" t="s">
        <v>21691</v>
      </c>
    </row>
    <row r="422" spans="1:5" x14ac:dyDescent="0.25">
      <c r="A422" s="99" t="s">
        <v>2466</v>
      </c>
      <c r="B422" s="99" t="s">
        <v>22732</v>
      </c>
      <c r="C422" s="99" t="s">
        <v>22733</v>
      </c>
      <c r="D422" s="99" t="s">
        <v>22734</v>
      </c>
      <c r="E422" s="99" t="s">
        <v>21691</v>
      </c>
    </row>
    <row r="423" spans="1:5" x14ac:dyDescent="0.25">
      <c r="A423" s="99" t="s">
        <v>2464</v>
      </c>
      <c r="B423" s="99" t="s">
        <v>22732</v>
      </c>
      <c r="C423" s="99" t="s">
        <v>22735</v>
      </c>
      <c r="D423" s="99" t="s">
        <v>22067</v>
      </c>
      <c r="E423" s="99" t="s">
        <v>21691</v>
      </c>
    </row>
    <row r="424" spans="1:5" x14ac:dyDescent="0.25">
      <c r="A424" s="99" t="s">
        <v>2462</v>
      </c>
      <c r="B424" s="99" t="s">
        <v>22732</v>
      </c>
      <c r="C424" s="99" t="s">
        <v>22736</v>
      </c>
      <c r="D424" s="99" t="s">
        <v>22737</v>
      </c>
      <c r="E424" s="99" t="s">
        <v>21691</v>
      </c>
    </row>
    <row r="425" spans="1:5" x14ac:dyDescent="0.25">
      <c r="A425" s="99" t="s">
        <v>2460</v>
      </c>
      <c r="B425" s="99" t="s">
        <v>22732</v>
      </c>
      <c r="C425" s="99" t="s">
        <v>22738</v>
      </c>
      <c r="D425" s="99" t="s">
        <v>22739</v>
      </c>
      <c r="E425" s="99" t="s">
        <v>21691</v>
      </c>
    </row>
    <row r="426" spans="1:5" x14ac:dyDescent="0.25">
      <c r="A426" s="99" t="s">
        <v>12002</v>
      </c>
      <c r="B426" s="99" t="s">
        <v>22740</v>
      </c>
      <c r="C426" s="99" t="s">
        <v>22741</v>
      </c>
      <c r="D426" s="99" t="s">
        <v>22742</v>
      </c>
      <c r="E426" s="99" t="s">
        <v>21691</v>
      </c>
    </row>
    <row r="427" spans="1:5" x14ac:dyDescent="0.25">
      <c r="A427" s="99" t="s">
        <v>2458</v>
      </c>
      <c r="B427" s="99" t="s">
        <v>21724</v>
      </c>
      <c r="C427" s="99" t="s">
        <v>22743</v>
      </c>
      <c r="D427" s="99" t="s">
        <v>22565</v>
      </c>
      <c r="E427" s="99" t="s">
        <v>21691</v>
      </c>
    </row>
    <row r="428" spans="1:5" x14ac:dyDescent="0.25">
      <c r="A428" s="99" t="s">
        <v>2456</v>
      </c>
      <c r="B428" s="99" t="s">
        <v>21724</v>
      </c>
      <c r="C428" s="99" t="s">
        <v>22744</v>
      </c>
      <c r="D428" s="99" t="s">
        <v>22428</v>
      </c>
      <c r="E428" s="99" t="s">
        <v>21691</v>
      </c>
    </row>
    <row r="429" spans="1:5" x14ac:dyDescent="0.25">
      <c r="A429" s="99" t="s">
        <v>2454</v>
      </c>
      <c r="B429" s="99" t="s">
        <v>21724</v>
      </c>
      <c r="C429" s="99" t="s">
        <v>22745</v>
      </c>
      <c r="D429" s="99" t="s">
        <v>21975</v>
      </c>
      <c r="E429" s="99" t="s">
        <v>21691</v>
      </c>
    </row>
    <row r="430" spans="1:5" x14ac:dyDescent="0.25">
      <c r="A430" s="99" t="s">
        <v>2452</v>
      </c>
      <c r="B430" s="99" t="s">
        <v>22746</v>
      </c>
      <c r="C430" s="99" t="s">
        <v>22747</v>
      </c>
      <c r="D430" s="99" t="s">
        <v>21915</v>
      </c>
      <c r="E430" s="99" t="s">
        <v>21691</v>
      </c>
    </row>
    <row r="431" spans="1:5" x14ac:dyDescent="0.25">
      <c r="A431" s="99" t="s">
        <v>2450</v>
      </c>
      <c r="B431" s="99" t="s">
        <v>22746</v>
      </c>
      <c r="C431" s="99" t="s">
        <v>22748</v>
      </c>
      <c r="D431" s="99" t="s">
        <v>22633</v>
      </c>
      <c r="E431" s="99" t="s">
        <v>21691</v>
      </c>
    </row>
    <row r="432" spans="1:5" x14ac:dyDescent="0.25">
      <c r="A432" s="99" t="s">
        <v>3217</v>
      </c>
      <c r="B432" s="99" t="s">
        <v>22749</v>
      </c>
      <c r="C432" s="99" t="s">
        <v>22750</v>
      </c>
      <c r="D432" s="99" t="s">
        <v>22431</v>
      </c>
      <c r="E432" s="99" t="s">
        <v>21691</v>
      </c>
    </row>
    <row r="433" spans="1:5" x14ac:dyDescent="0.25">
      <c r="A433" s="99" t="s">
        <v>12000</v>
      </c>
      <c r="B433" s="99" t="s">
        <v>22749</v>
      </c>
      <c r="C433" s="99" t="s">
        <v>22751</v>
      </c>
      <c r="D433" s="99" t="s">
        <v>22752</v>
      </c>
      <c r="E433" s="99" t="s">
        <v>21691</v>
      </c>
    </row>
    <row r="434" spans="1:5" x14ac:dyDescent="0.25">
      <c r="A434" s="99" t="s">
        <v>3215</v>
      </c>
      <c r="B434" s="99" t="s">
        <v>22753</v>
      </c>
      <c r="C434" s="99" t="s">
        <v>22754</v>
      </c>
      <c r="D434" s="99" t="s">
        <v>22755</v>
      </c>
      <c r="E434" s="99" t="s">
        <v>21691</v>
      </c>
    </row>
    <row r="435" spans="1:5" x14ac:dyDescent="0.25">
      <c r="A435" s="99" t="s">
        <v>2448</v>
      </c>
      <c r="B435" s="99" t="s">
        <v>22756</v>
      </c>
      <c r="C435" s="99" t="s">
        <v>22757</v>
      </c>
      <c r="D435" s="99" t="s">
        <v>22758</v>
      </c>
      <c r="E435" s="99" t="s">
        <v>21691</v>
      </c>
    </row>
    <row r="436" spans="1:5" x14ac:dyDescent="0.25">
      <c r="A436" s="99" t="s">
        <v>3213</v>
      </c>
      <c r="B436" s="99" t="s">
        <v>22756</v>
      </c>
      <c r="C436" s="99" t="s">
        <v>22759</v>
      </c>
      <c r="D436" s="99" t="s">
        <v>22760</v>
      </c>
      <c r="E436" s="99" t="s">
        <v>21691</v>
      </c>
    </row>
    <row r="437" spans="1:5" x14ac:dyDescent="0.25">
      <c r="A437" s="99" t="s">
        <v>2446</v>
      </c>
      <c r="B437" s="99" t="s">
        <v>22761</v>
      </c>
      <c r="C437" s="99" t="s">
        <v>22762</v>
      </c>
      <c r="D437" s="99" t="s">
        <v>22763</v>
      </c>
      <c r="E437" s="99" t="s">
        <v>21691</v>
      </c>
    </row>
    <row r="438" spans="1:5" x14ac:dyDescent="0.25">
      <c r="A438" s="99" t="s">
        <v>11998</v>
      </c>
      <c r="B438" s="99" t="s">
        <v>22764</v>
      </c>
      <c r="C438" s="99" t="s">
        <v>22765</v>
      </c>
      <c r="D438" s="99" t="s">
        <v>22766</v>
      </c>
      <c r="E438" s="99" t="s">
        <v>21691</v>
      </c>
    </row>
    <row r="439" spans="1:5" x14ac:dyDescent="0.25">
      <c r="A439" s="99" t="s">
        <v>2444</v>
      </c>
      <c r="B439" s="99" t="s">
        <v>22767</v>
      </c>
      <c r="C439" s="99" t="s">
        <v>22768</v>
      </c>
      <c r="D439" s="99" t="s">
        <v>22769</v>
      </c>
      <c r="E439" s="99" t="s">
        <v>21691</v>
      </c>
    </row>
    <row r="440" spans="1:5" x14ac:dyDescent="0.25">
      <c r="A440" s="99" t="s">
        <v>2442</v>
      </c>
      <c r="B440" s="99" t="s">
        <v>22767</v>
      </c>
      <c r="C440" s="99" t="s">
        <v>22768</v>
      </c>
      <c r="D440" s="99" t="s">
        <v>22770</v>
      </c>
      <c r="E440" s="99" t="s">
        <v>21691</v>
      </c>
    </row>
    <row r="441" spans="1:5" x14ac:dyDescent="0.25">
      <c r="A441" s="99" t="s">
        <v>2440</v>
      </c>
      <c r="B441" s="99" t="s">
        <v>22771</v>
      </c>
      <c r="C441" s="99" t="s">
        <v>22772</v>
      </c>
      <c r="D441" s="99" t="s">
        <v>22737</v>
      </c>
      <c r="E441" s="99" t="s">
        <v>21691</v>
      </c>
    </row>
    <row r="442" spans="1:5" x14ac:dyDescent="0.25">
      <c r="A442" s="99" t="s">
        <v>2438</v>
      </c>
      <c r="B442" s="99" t="s">
        <v>22773</v>
      </c>
      <c r="C442" s="99" t="s">
        <v>22774</v>
      </c>
      <c r="D442" s="99" t="s">
        <v>22274</v>
      </c>
      <c r="E442" s="99" t="s">
        <v>21691</v>
      </c>
    </row>
    <row r="443" spans="1:5" x14ac:dyDescent="0.25">
      <c r="A443" s="99" t="s">
        <v>2436</v>
      </c>
      <c r="B443" s="99" t="s">
        <v>22775</v>
      </c>
      <c r="C443" s="99" t="s">
        <v>22776</v>
      </c>
      <c r="D443" s="99" t="s">
        <v>22580</v>
      </c>
      <c r="E443" s="99" t="s">
        <v>21714</v>
      </c>
    </row>
    <row r="444" spans="1:5" x14ac:dyDescent="0.25">
      <c r="A444" s="99" t="s">
        <v>724</v>
      </c>
      <c r="B444" s="99" t="s">
        <v>21692</v>
      </c>
      <c r="C444" s="99" t="s">
        <v>22777</v>
      </c>
      <c r="D444" s="99" t="s">
        <v>22140</v>
      </c>
      <c r="E444" s="99" t="s">
        <v>21691</v>
      </c>
    </row>
    <row r="445" spans="1:5" x14ac:dyDescent="0.25">
      <c r="A445" s="99" t="s">
        <v>724</v>
      </c>
      <c r="B445" s="99" t="s">
        <v>21695</v>
      </c>
      <c r="C445" s="99" t="s">
        <v>22777</v>
      </c>
      <c r="D445" s="99" t="s">
        <v>22140</v>
      </c>
      <c r="E445" s="99" t="s">
        <v>21691</v>
      </c>
    </row>
    <row r="446" spans="1:5" x14ac:dyDescent="0.25">
      <c r="A446" s="99" t="s">
        <v>723</v>
      </c>
      <c r="B446" s="99" t="s">
        <v>21692</v>
      </c>
      <c r="C446" s="99" t="s">
        <v>22778</v>
      </c>
      <c r="D446" s="99" t="s">
        <v>22140</v>
      </c>
      <c r="E446" s="99" t="s">
        <v>21691</v>
      </c>
    </row>
    <row r="447" spans="1:5" x14ac:dyDescent="0.25">
      <c r="A447" s="99" t="s">
        <v>723</v>
      </c>
      <c r="B447" s="99" t="s">
        <v>21695</v>
      </c>
      <c r="C447" s="99" t="s">
        <v>22778</v>
      </c>
      <c r="D447" s="99" t="s">
        <v>22140</v>
      </c>
      <c r="E447" s="99" t="s">
        <v>21691</v>
      </c>
    </row>
    <row r="448" spans="1:5" x14ac:dyDescent="0.25">
      <c r="A448" s="99" t="s">
        <v>722</v>
      </c>
      <c r="B448" s="99" t="s">
        <v>22779</v>
      </c>
      <c r="C448" s="99" t="s">
        <v>22780</v>
      </c>
      <c r="D448" s="99" t="s">
        <v>22781</v>
      </c>
      <c r="E448" s="99" t="s">
        <v>21691</v>
      </c>
    </row>
    <row r="449" spans="1:5" x14ac:dyDescent="0.25">
      <c r="A449" s="99" t="s">
        <v>11995</v>
      </c>
      <c r="B449" s="99" t="s">
        <v>22782</v>
      </c>
      <c r="C449" s="99" t="s">
        <v>22783</v>
      </c>
      <c r="D449" s="99" t="s">
        <v>22245</v>
      </c>
      <c r="E449" s="99" t="s">
        <v>21691</v>
      </c>
    </row>
    <row r="450" spans="1:5" x14ac:dyDescent="0.25">
      <c r="A450" s="99" t="s">
        <v>2434</v>
      </c>
      <c r="B450" s="99" t="s">
        <v>22784</v>
      </c>
      <c r="C450" s="99" t="s">
        <v>22785</v>
      </c>
      <c r="D450" s="99" t="s">
        <v>22786</v>
      </c>
      <c r="E450" s="99" t="s">
        <v>21691</v>
      </c>
    </row>
    <row r="451" spans="1:5" x14ac:dyDescent="0.25">
      <c r="A451" s="99" t="s">
        <v>2432</v>
      </c>
      <c r="B451" s="99" t="s">
        <v>22787</v>
      </c>
      <c r="C451" s="99" t="s">
        <v>22788</v>
      </c>
      <c r="D451" s="99" t="s">
        <v>22789</v>
      </c>
      <c r="E451" s="99" t="s">
        <v>21691</v>
      </c>
    </row>
    <row r="452" spans="1:5" x14ac:dyDescent="0.25">
      <c r="A452" s="99" t="s">
        <v>11993</v>
      </c>
      <c r="B452" s="99" t="s">
        <v>22790</v>
      </c>
      <c r="C452" s="99" t="s">
        <v>22791</v>
      </c>
      <c r="D452" s="99" t="s">
        <v>22792</v>
      </c>
      <c r="E452" s="99" t="s">
        <v>21691</v>
      </c>
    </row>
    <row r="453" spans="1:5" x14ac:dyDescent="0.25">
      <c r="A453" s="99" t="s">
        <v>2430</v>
      </c>
      <c r="B453" s="99" t="s">
        <v>22793</v>
      </c>
      <c r="C453" s="99" t="s">
        <v>22794</v>
      </c>
      <c r="D453" s="99" t="s">
        <v>22795</v>
      </c>
      <c r="E453" s="99" t="s">
        <v>21691</v>
      </c>
    </row>
    <row r="454" spans="1:5" x14ac:dyDescent="0.25">
      <c r="A454" s="99" t="s">
        <v>2428</v>
      </c>
      <c r="B454" s="99" t="s">
        <v>22793</v>
      </c>
      <c r="C454" s="99" t="s">
        <v>22794</v>
      </c>
      <c r="D454" s="99" t="s">
        <v>22796</v>
      </c>
      <c r="E454" s="99" t="s">
        <v>21691</v>
      </c>
    </row>
    <row r="455" spans="1:5" x14ac:dyDescent="0.25">
      <c r="A455" s="99" t="s">
        <v>22797</v>
      </c>
      <c r="B455" s="99" t="s">
        <v>22798</v>
      </c>
      <c r="C455" s="99" t="s">
        <v>22799</v>
      </c>
      <c r="D455" s="99" t="s">
        <v>22800</v>
      </c>
      <c r="E455" s="99" t="s">
        <v>21691</v>
      </c>
    </row>
    <row r="456" spans="1:5" x14ac:dyDescent="0.25">
      <c r="A456" s="99" t="s">
        <v>2426</v>
      </c>
      <c r="B456" s="99" t="s">
        <v>22801</v>
      </c>
      <c r="C456" s="99" t="s">
        <v>22802</v>
      </c>
      <c r="D456" s="99" t="s">
        <v>22803</v>
      </c>
      <c r="E456" s="99" t="s">
        <v>21691</v>
      </c>
    </row>
    <row r="457" spans="1:5" x14ac:dyDescent="0.25">
      <c r="A457" s="99" t="s">
        <v>2424</v>
      </c>
      <c r="B457" s="99" t="s">
        <v>22804</v>
      </c>
      <c r="C457" s="99" t="s">
        <v>22805</v>
      </c>
      <c r="D457" s="99" t="s">
        <v>22806</v>
      </c>
      <c r="E457" s="99" t="s">
        <v>21691</v>
      </c>
    </row>
    <row r="458" spans="1:5" x14ac:dyDescent="0.25">
      <c r="A458" s="99" t="s">
        <v>2422</v>
      </c>
      <c r="B458" s="99" t="s">
        <v>22807</v>
      </c>
      <c r="C458" s="99" t="s">
        <v>2421</v>
      </c>
      <c r="D458" s="99" t="s">
        <v>22808</v>
      </c>
      <c r="E458" s="99" t="s">
        <v>21691</v>
      </c>
    </row>
    <row r="459" spans="1:5" x14ac:dyDescent="0.25">
      <c r="A459" s="99" t="s">
        <v>2420</v>
      </c>
      <c r="B459" s="99" t="s">
        <v>22809</v>
      </c>
      <c r="C459" s="99" t="s">
        <v>22810</v>
      </c>
      <c r="D459" s="99" t="s">
        <v>22064</v>
      </c>
      <c r="E459" s="99" t="s">
        <v>21691</v>
      </c>
    </row>
    <row r="460" spans="1:5" x14ac:dyDescent="0.25">
      <c r="A460" s="99" t="s">
        <v>2418</v>
      </c>
      <c r="B460" s="99" t="s">
        <v>22809</v>
      </c>
      <c r="C460" s="99" t="s">
        <v>22811</v>
      </c>
      <c r="D460" s="99" t="s">
        <v>22812</v>
      </c>
      <c r="E460" s="99" t="s">
        <v>21691</v>
      </c>
    </row>
    <row r="461" spans="1:5" x14ac:dyDescent="0.25">
      <c r="A461" s="99" t="s">
        <v>2416</v>
      </c>
      <c r="B461" s="99" t="s">
        <v>22809</v>
      </c>
      <c r="C461" s="99" t="s">
        <v>22813</v>
      </c>
      <c r="D461" s="99" t="s">
        <v>22814</v>
      </c>
      <c r="E461" s="99" t="s">
        <v>21691</v>
      </c>
    </row>
    <row r="462" spans="1:5" x14ac:dyDescent="0.25">
      <c r="A462" s="99" t="s">
        <v>2414</v>
      </c>
      <c r="B462" s="99" t="s">
        <v>22815</v>
      </c>
      <c r="C462" s="99" t="s">
        <v>22816</v>
      </c>
      <c r="D462" s="99" t="s">
        <v>22739</v>
      </c>
      <c r="E462" s="99" t="s">
        <v>21691</v>
      </c>
    </row>
    <row r="463" spans="1:5" x14ac:dyDescent="0.25">
      <c r="A463" s="99" t="s">
        <v>2412</v>
      </c>
      <c r="B463" s="99" t="s">
        <v>22817</v>
      </c>
      <c r="C463" s="99" t="s">
        <v>22818</v>
      </c>
      <c r="D463" s="99" t="s">
        <v>22686</v>
      </c>
      <c r="E463" s="99" t="s">
        <v>21691</v>
      </c>
    </row>
    <row r="464" spans="1:5" x14ac:dyDescent="0.25">
      <c r="A464" s="99" t="s">
        <v>2410</v>
      </c>
      <c r="B464" s="99" t="s">
        <v>22819</v>
      </c>
      <c r="C464" s="99" t="s">
        <v>22820</v>
      </c>
      <c r="D464" s="99" t="s">
        <v>22821</v>
      </c>
      <c r="E464" s="99" t="s">
        <v>21691</v>
      </c>
    </row>
    <row r="465" spans="1:5" x14ac:dyDescent="0.25">
      <c r="A465" s="99" t="s">
        <v>2408</v>
      </c>
      <c r="B465" s="99" t="s">
        <v>22822</v>
      </c>
      <c r="C465" s="99" t="s">
        <v>22823</v>
      </c>
      <c r="D465" s="99" t="s">
        <v>22824</v>
      </c>
      <c r="E465" s="99" t="s">
        <v>21691</v>
      </c>
    </row>
    <row r="466" spans="1:5" x14ac:dyDescent="0.25">
      <c r="A466" s="99" t="s">
        <v>2406</v>
      </c>
      <c r="B466" s="99" t="s">
        <v>22825</v>
      </c>
      <c r="C466" s="99" t="s">
        <v>2405</v>
      </c>
      <c r="D466" s="99" t="s">
        <v>22826</v>
      </c>
      <c r="E466" s="99" t="s">
        <v>21691</v>
      </c>
    </row>
    <row r="467" spans="1:5" x14ac:dyDescent="0.25">
      <c r="A467" s="99" t="s">
        <v>11987</v>
      </c>
      <c r="B467" s="99" t="s">
        <v>22827</v>
      </c>
      <c r="C467" s="99" t="s">
        <v>22828</v>
      </c>
      <c r="D467" s="99" t="s">
        <v>22829</v>
      </c>
      <c r="E467" s="99" t="s">
        <v>21867</v>
      </c>
    </row>
    <row r="468" spans="1:5" x14ac:dyDescent="0.25">
      <c r="A468" s="99" t="s">
        <v>22830</v>
      </c>
      <c r="B468" s="99" t="s">
        <v>22831</v>
      </c>
      <c r="C468" s="99" t="s">
        <v>22832</v>
      </c>
      <c r="D468" s="99" t="s">
        <v>22833</v>
      </c>
      <c r="E468" s="99" t="s">
        <v>21691</v>
      </c>
    </row>
    <row r="469" spans="1:5" x14ac:dyDescent="0.25">
      <c r="A469" s="99" t="s">
        <v>3211</v>
      </c>
      <c r="B469" s="99" t="s">
        <v>22834</v>
      </c>
      <c r="C469" s="99" t="s">
        <v>22835</v>
      </c>
      <c r="D469" s="99" t="s">
        <v>22836</v>
      </c>
      <c r="E469" s="99" t="s">
        <v>21691</v>
      </c>
    </row>
    <row r="470" spans="1:5" x14ac:dyDescent="0.25">
      <c r="A470" s="99" t="s">
        <v>2404</v>
      </c>
      <c r="B470" s="99" t="s">
        <v>22831</v>
      </c>
      <c r="C470" s="99" t="s">
        <v>22837</v>
      </c>
      <c r="D470" s="99" t="s">
        <v>21765</v>
      </c>
      <c r="E470" s="99" t="s">
        <v>21691</v>
      </c>
    </row>
    <row r="471" spans="1:5" x14ac:dyDescent="0.25">
      <c r="A471" s="99" t="s">
        <v>2402</v>
      </c>
      <c r="B471" s="99" t="s">
        <v>22838</v>
      </c>
      <c r="C471" s="99" t="s">
        <v>22839</v>
      </c>
      <c r="D471" s="99" t="s">
        <v>22840</v>
      </c>
      <c r="E471" s="99" t="s">
        <v>21691</v>
      </c>
    </row>
    <row r="472" spans="1:5" x14ac:dyDescent="0.25">
      <c r="A472" s="99" t="s">
        <v>3209</v>
      </c>
      <c r="B472" s="99" t="s">
        <v>22841</v>
      </c>
      <c r="C472" s="99" t="s">
        <v>22842</v>
      </c>
      <c r="D472" s="99" t="s">
        <v>22423</v>
      </c>
      <c r="E472" s="99" t="s">
        <v>21691</v>
      </c>
    </row>
    <row r="473" spans="1:5" x14ac:dyDescent="0.25">
      <c r="A473" s="99" t="s">
        <v>2400</v>
      </c>
      <c r="B473" s="99" t="s">
        <v>22843</v>
      </c>
      <c r="C473" s="99" t="s">
        <v>22844</v>
      </c>
      <c r="D473" s="99" t="s">
        <v>22845</v>
      </c>
      <c r="E473" s="99" t="s">
        <v>21691</v>
      </c>
    </row>
    <row r="474" spans="1:5" x14ac:dyDescent="0.25">
      <c r="A474" s="99" t="s">
        <v>2396</v>
      </c>
      <c r="B474" s="99" t="s">
        <v>22846</v>
      </c>
      <c r="C474" s="99" t="s">
        <v>22847</v>
      </c>
      <c r="D474" s="99" t="s">
        <v>21882</v>
      </c>
      <c r="E474" s="99" t="s">
        <v>21691</v>
      </c>
    </row>
    <row r="475" spans="1:5" x14ac:dyDescent="0.25">
      <c r="A475" s="99" t="s">
        <v>2394</v>
      </c>
      <c r="B475" s="99" t="s">
        <v>22846</v>
      </c>
      <c r="C475" s="99" t="s">
        <v>22848</v>
      </c>
      <c r="D475" s="99" t="s">
        <v>21958</v>
      </c>
      <c r="E475" s="99" t="s">
        <v>21691</v>
      </c>
    </row>
    <row r="476" spans="1:5" x14ac:dyDescent="0.25">
      <c r="A476" s="99" t="s">
        <v>2392</v>
      </c>
      <c r="B476" s="99" t="s">
        <v>22849</v>
      </c>
      <c r="C476" s="99" t="s">
        <v>22850</v>
      </c>
      <c r="D476" s="99" t="s">
        <v>22851</v>
      </c>
      <c r="E476" s="99" t="s">
        <v>21691</v>
      </c>
    </row>
    <row r="477" spans="1:5" x14ac:dyDescent="0.25">
      <c r="A477" s="99" t="s">
        <v>2390</v>
      </c>
      <c r="B477" s="99" t="s">
        <v>22849</v>
      </c>
      <c r="C477" s="99" t="s">
        <v>22852</v>
      </c>
      <c r="D477" s="99" t="s">
        <v>22288</v>
      </c>
      <c r="E477" s="99" t="s">
        <v>21691</v>
      </c>
    </row>
    <row r="478" spans="1:5" x14ac:dyDescent="0.25">
      <c r="A478" s="99" t="s">
        <v>22853</v>
      </c>
      <c r="B478" s="99" t="s">
        <v>22854</v>
      </c>
      <c r="C478" s="99" t="s">
        <v>22855</v>
      </c>
      <c r="D478" s="99" t="s">
        <v>22856</v>
      </c>
      <c r="E478" s="99" t="s">
        <v>21691</v>
      </c>
    </row>
    <row r="479" spans="1:5" x14ac:dyDescent="0.25">
      <c r="A479" s="99" t="s">
        <v>2388</v>
      </c>
      <c r="B479" s="99" t="s">
        <v>22857</v>
      </c>
      <c r="C479" s="99" t="s">
        <v>22858</v>
      </c>
      <c r="D479" s="99" t="s">
        <v>22859</v>
      </c>
      <c r="E479" s="99" t="s">
        <v>21691</v>
      </c>
    </row>
    <row r="480" spans="1:5" x14ac:dyDescent="0.25">
      <c r="A480" s="99" t="s">
        <v>3207</v>
      </c>
      <c r="B480" s="99" t="s">
        <v>22860</v>
      </c>
      <c r="C480" s="99" t="s">
        <v>22861</v>
      </c>
      <c r="D480" s="99" t="s">
        <v>22862</v>
      </c>
      <c r="E480" s="99" t="s">
        <v>21691</v>
      </c>
    </row>
    <row r="481" spans="1:5" x14ac:dyDescent="0.25">
      <c r="A481" s="99" t="s">
        <v>2386</v>
      </c>
      <c r="B481" s="99" t="s">
        <v>22863</v>
      </c>
      <c r="C481" s="99" t="s">
        <v>22864</v>
      </c>
      <c r="D481" s="99" t="s">
        <v>22865</v>
      </c>
      <c r="E481" s="99" t="s">
        <v>21691</v>
      </c>
    </row>
    <row r="482" spans="1:5" x14ac:dyDescent="0.25">
      <c r="A482" s="99" t="s">
        <v>3205</v>
      </c>
      <c r="B482" s="99" t="s">
        <v>22866</v>
      </c>
      <c r="C482" s="99" t="s">
        <v>22867</v>
      </c>
      <c r="D482" s="99" t="s">
        <v>22868</v>
      </c>
      <c r="E482" s="99" t="s">
        <v>21691</v>
      </c>
    </row>
    <row r="483" spans="1:5" x14ac:dyDescent="0.25">
      <c r="A483" s="99" t="s">
        <v>2384</v>
      </c>
      <c r="B483" s="99" t="s">
        <v>22869</v>
      </c>
      <c r="C483" s="99" t="s">
        <v>22870</v>
      </c>
      <c r="D483" s="99" t="s">
        <v>22871</v>
      </c>
      <c r="E483" s="99" t="s">
        <v>21691</v>
      </c>
    </row>
    <row r="484" spans="1:5" x14ac:dyDescent="0.25">
      <c r="A484" s="99" t="s">
        <v>2382</v>
      </c>
      <c r="B484" s="99" t="s">
        <v>22872</v>
      </c>
      <c r="C484" s="99" t="s">
        <v>22873</v>
      </c>
      <c r="D484" s="99" t="s">
        <v>22874</v>
      </c>
      <c r="E484" s="99" t="s">
        <v>21691</v>
      </c>
    </row>
    <row r="485" spans="1:5" x14ac:dyDescent="0.25">
      <c r="A485" s="99" t="s">
        <v>2380</v>
      </c>
      <c r="B485" s="99" t="s">
        <v>22875</v>
      </c>
      <c r="C485" s="99" t="s">
        <v>22876</v>
      </c>
      <c r="D485" s="99" t="s">
        <v>22877</v>
      </c>
      <c r="E485" s="99" t="s">
        <v>21714</v>
      </c>
    </row>
    <row r="486" spans="1:5" x14ac:dyDescent="0.25">
      <c r="A486" s="99" t="s">
        <v>3203</v>
      </c>
      <c r="B486" s="99" t="s">
        <v>22875</v>
      </c>
      <c r="C486" s="99" t="s">
        <v>22878</v>
      </c>
      <c r="D486" s="99" t="s">
        <v>22879</v>
      </c>
      <c r="E486" s="99" t="s">
        <v>21691</v>
      </c>
    </row>
    <row r="487" spans="1:5" x14ac:dyDescent="0.25">
      <c r="A487" s="99" t="s">
        <v>2378</v>
      </c>
      <c r="B487" s="99" t="s">
        <v>22880</v>
      </c>
      <c r="C487" s="99" t="s">
        <v>22881</v>
      </c>
      <c r="D487" s="99" t="s">
        <v>22882</v>
      </c>
      <c r="E487" s="99" t="s">
        <v>21691</v>
      </c>
    </row>
    <row r="488" spans="1:5" x14ac:dyDescent="0.25">
      <c r="A488" s="99" t="s">
        <v>2376</v>
      </c>
      <c r="B488" s="99" t="s">
        <v>22880</v>
      </c>
      <c r="C488" s="99" t="s">
        <v>22883</v>
      </c>
      <c r="D488" s="99" t="s">
        <v>21743</v>
      </c>
      <c r="E488" s="99" t="s">
        <v>21691</v>
      </c>
    </row>
    <row r="489" spans="1:5" x14ac:dyDescent="0.25">
      <c r="A489" s="99" t="s">
        <v>11977</v>
      </c>
      <c r="B489" s="99" t="s">
        <v>22884</v>
      </c>
      <c r="C489" s="99" t="s">
        <v>22885</v>
      </c>
      <c r="D489" s="99" t="s">
        <v>21873</v>
      </c>
      <c r="E489" s="99" t="s">
        <v>21691</v>
      </c>
    </row>
    <row r="490" spans="1:5" x14ac:dyDescent="0.25">
      <c r="A490" s="99" t="s">
        <v>2374</v>
      </c>
      <c r="B490" s="99" t="s">
        <v>22886</v>
      </c>
      <c r="C490" s="99" t="s">
        <v>22887</v>
      </c>
      <c r="D490" s="99" t="s">
        <v>22888</v>
      </c>
      <c r="E490" s="99" t="s">
        <v>21691</v>
      </c>
    </row>
    <row r="491" spans="1:5" x14ac:dyDescent="0.25">
      <c r="A491" s="99" t="s">
        <v>2372</v>
      </c>
      <c r="B491" s="99" t="s">
        <v>22889</v>
      </c>
      <c r="C491" s="99" t="s">
        <v>22890</v>
      </c>
      <c r="D491" s="99" t="s">
        <v>22891</v>
      </c>
      <c r="E491" s="99" t="s">
        <v>21691</v>
      </c>
    </row>
    <row r="492" spans="1:5" x14ac:dyDescent="0.25">
      <c r="A492" s="99" t="s">
        <v>2370</v>
      </c>
      <c r="B492" s="99" t="s">
        <v>22892</v>
      </c>
      <c r="C492" s="99" t="s">
        <v>2369</v>
      </c>
      <c r="D492" s="99" t="s">
        <v>22893</v>
      </c>
      <c r="E492" s="99" t="s">
        <v>21714</v>
      </c>
    </row>
    <row r="493" spans="1:5" x14ac:dyDescent="0.25">
      <c r="A493" s="99" t="s">
        <v>11974</v>
      </c>
      <c r="B493" s="99" t="s">
        <v>22894</v>
      </c>
      <c r="C493" s="99" t="s">
        <v>22895</v>
      </c>
      <c r="D493" s="99" t="s">
        <v>22896</v>
      </c>
      <c r="E493" s="99" t="s">
        <v>21691</v>
      </c>
    </row>
    <row r="494" spans="1:5" x14ac:dyDescent="0.25">
      <c r="A494" s="99" t="s">
        <v>2368</v>
      </c>
      <c r="B494" s="99" t="s">
        <v>22894</v>
      </c>
      <c r="C494" s="99" t="s">
        <v>22897</v>
      </c>
      <c r="D494" s="99" t="s">
        <v>22898</v>
      </c>
      <c r="E494" s="99" t="s">
        <v>21691</v>
      </c>
    </row>
    <row r="495" spans="1:5" x14ac:dyDescent="0.25">
      <c r="A495" s="99" t="s">
        <v>2366</v>
      </c>
      <c r="B495" s="99" t="s">
        <v>22899</v>
      </c>
      <c r="C495" s="99" t="s">
        <v>22900</v>
      </c>
      <c r="D495" s="99" t="s">
        <v>22350</v>
      </c>
      <c r="E495" s="99" t="s">
        <v>21691</v>
      </c>
    </row>
    <row r="496" spans="1:5" x14ac:dyDescent="0.25">
      <c r="A496" s="99" t="s">
        <v>2364</v>
      </c>
      <c r="B496" s="99" t="s">
        <v>22894</v>
      </c>
      <c r="C496" s="99" t="s">
        <v>22901</v>
      </c>
      <c r="D496" s="99" t="s">
        <v>22216</v>
      </c>
      <c r="E496" s="99" t="s">
        <v>21691</v>
      </c>
    </row>
    <row r="497" spans="1:5" x14ac:dyDescent="0.25">
      <c r="A497" s="99" t="s">
        <v>2362</v>
      </c>
      <c r="B497" s="99" t="s">
        <v>22902</v>
      </c>
      <c r="C497" s="99" t="s">
        <v>22903</v>
      </c>
      <c r="D497" s="99" t="s">
        <v>22904</v>
      </c>
      <c r="E497" s="99" t="s">
        <v>21691</v>
      </c>
    </row>
    <row r="498" spans="1:5" x14ac:dyDescent="0.25">
      <c r="A498" s="99" t="s">
        <v>2360</v>
      </c>
      <c r="B498" s="99" t="s">
        <v>22902</v>
      </c>
      <c r="C498" s="99" t="s">
        <v>22905</v>
      </c>
      <c r="D498" s="99" t="s">
        <v>22906</v>
      </c>
      <c r="E498" s="99" t="s">
        <v>21691</v>
      </c>
    </row>
    <row r="499" spans="1:5" x14ac:dyDescent="0.25">
      <c r="A499" s="99" t="s">
        <v>11969</v>
      </c>
      <c r="B499" s="99" t="s">
        <v>22907</v>
      </c>
      <c r="C499" s="99" t="s">
        <v>22908</v>
      </c>
      <c r="D499" s="99" t="s">
        <v>22909</v>
      </c>
      <c r="E499" s="99" t="s">
        <v>21691</v>
      </c>
    </row>
    <row r="500" spans="1:5" x14ac:dyDescent="0.25">
      <c r="A500" s="99" t="s">
        <v>2358</v>
      </c>
      <c r="B500" s="99" t="s">
        <v>22910</v>
      </c>
      <c r="C500" s="99" t="s">
        <v>22911</v>
      </c>
      <c r="D500" s="99" t="s">
        <v>22912</v>
      </c>
      <c r="E500" s="99" t="s">
        <v>21691</v>
      </c>
    </row>
    <row r="501" spans="1:5" x14ac:dyDescent="0.25">
      <c r="A501" s="99" t="s">
        <v>11967</v>
      </c>
      <c r="B501" s="99" t="s">
        <v>22558</v>
      </c>
      <c r="C501" s="99" t="s">
        <v>22913</v>
      </c>
      <c r="D501" s="99" t="s">
        <v>22914</v>
      </c>
      <c r="E501" s="99" t="s">
        <v>21691</v>
      </c>
    </row>
    <row r="502" spans="1:5" x14ac:dyDescent="0.25">
      <c r="A502" s="99" t="s">
        <v>2356</v>
      </c>
      <c r="B502" s="99" t="s">
        <v>22915</v>
      </c>
      <c r="C502" s="99" t="s">
        <v>2355</v>
      </c>
      <c r="D502" s="99" t="s">
        <v>22916</v>
      </c>
      <c r="E502" s="99" t="s">
        <v>21691</v>
      </c>
    </row>
    <row r="503" spans="1:5" x14ac:dyDescent="0.25">
      <c r="A503" s="99" t="s">
        <v>2354</v>
      </c>
      <c r="B503" s="99" t="s">
        <v>22917</v>
      </c>
      <c r="C503" s="99" t="s">
        <v>22918</v>
      </c>
      <c r="D503" s="99" t="s">
        <v>22919</v>
      </c>
      <c r="E503" s="99" t="s">
        <v>21691</v>
      </c>
    </row>
    <row r="504" spans="1:5" x14ac:dyDescent="0.25">
      <c r="A504" s="99" t="s">
        <v>2352</v>
      </c>
      <c r="B504" s="99" t="s">
        <v>22920</v>
      </c>
      <c r="C504" s="99" t="s">
        <v>22921</v>
      </c>
      <c r="D504" s="99" t="s">
        <v>22922</v>
      </c>
      <c r="E504" s="99" t="s">
        <v>21691</v>
      </c>
    </row>
    <row r="505" spans="1:5" x14ac:dyDescent="0.25">
      <c r="A505" s="99" t="s">
        <v>11964</v>
      </c>
      <c r="B505" s="99" t="s">
        <v>22923</v>
      </c>
      <c r="C505" s="99" t="s">
        <v>11963</v>
      </c>
      <c r="D505" s="99" t="s">
        <v>22924</v>
      </c>
      <c r="E505" s="99" t="s">
        <v>21691</v>
      </c>
    </row>
    <row r="506" spans="1:5" x14ac:dyDescent="0.25">
      <c r="A506" s="99" t="s">
        <v>2350</v>
      </c>
      <c r="B506" s="99" t="s">
        <v>22925</v>
      </c>
      <c r="C506" s="99" t="s">
        <v>22926</v>
      </c>
      <c r="D506" s="99" t="s">
        <v>22927</v>
      </c>
      <c r="E506" s="99" t="s">
        <v>21691</v>
      </c>
    </row>
    <row r="507" spans="1:5" x14ac:dyDescent="0.25">
      <c r="A507" s="99" t="s">
        <v>2348</v>
      </c>
      <c r="B507" s="99" t="s">
        <v>22928</v>
      </c>
      <c r="C507" s="99" t="s">
        <v>22929</v>
      </c>
      <c r="D507" s="99" t="s">
        <v>22493</v>
      </c>
      <c r="E507" s="99" t="s">
        <v>21691</v>
      </c>
    </row>
    <row r="508" spans="1:5" x14ac:dyDescent="0.25">
      <c r="A508" s="99" t="s">
        <v>11962</v>
      </c>
      <c r="B508" s="99" t="s">
        <v>22928</v>
      </c>
      <c r="C508" s="99" t="s">
        <v>22930</v>
      </c>
      <c r="D508" s="99" t="s">
        <v>22278</v>
      </c>
      <c r="E508" s="99" t="s">
        <v>21691</v>
      </c>
    </row>
    <row r="509" spans="1:5" x14ac:dyDescent="0.25">
      <c r="A509" s="99" t="s">
        <v>2346</v>
      </c>
      <c r="B509" s="99" t="s">
        <v>22931</v>
      </c>
      <c r="C509" s="99" t="s">
        <v>22932</v>
      </c>
      <c r="D509" s="99" t="s">
        <v>22933</v>
      </c>
      <c r="E509" s="99" t="s">
        <v>21691</v>
      </c>
    </row>
    <row r="510" spans="1:5" x14ac:dyDescent="0.25">
      <c r="A510" s="99" t="s">
        <v>2344</v>
      </c>
      <c r="B510" s="99" t="s">
        <v>22934</v>
      </c>
      <c r="C510" s="99" t="s">
        <v>22935</v>
      </c>
      <c r="D510" s="99" t="s">
        <v>22936</v>
      </c>
      <c r="E510" s="99" t="s">
        <v>21691</v>
      </c>
    </row>
    <row r="511" spans="1:5" x14ac:dyDescent="0.25">
      <c r="A511" s="99" t="s">
        <v>11960</v>
      </c>
      <c r="B511" s="99" t="s">
        <v>22937</v>
      </c>
      <c r="C511" s="99" t="s">
        <v>22938</v>
      </c>
      <c r="D511" s="99" t="s">
        <v>22939</v>
      </c>
      <c r="E511" s="99" t="s">
        <v>21714</v>
      </c>
    </row>
    <row r="512" spans="1:5" x14ac:dyDescent="0.25">
      <c r="A512" s="99" t="s">
        <v>11958</v>
      </c>
      <c r="B512" s="99" t="s">
        <v>1594</v>
      </c>
      <c r="C512" s="99" t="s">
        <v>22940</v>
      </c>
      <c r="D512" s="99" t="s">
        <v>22580</v>
      </c>
      <c r="E512" s="99" t="s">
        <v>21714</v>
      </c>
    </row>
    <row r="513" spans="1:5" x14ac:dyDescent="0.25">
      <c r="A513" s="99" t="s">
        <v>2342</v>
      </c>
      <c r="B513" s="99" t="s">
        <v>22941</v>
      </c>
      <c r="C513" s="99" t="s">
        <v>22942</v>
      </c>
      <c r="D513" s="99" t="s">
        <v>22943</v>
      </c>
      <c r="E513" s="99" t="s">
        <v>21691</v>
      </c>
    </row>
    <row r="514" spans="1:5" x14ac:dyDescent="0.25">
      <c r="A514" s="99" t="s">
        <v>2340</v>
      </c>
      <c r="B514" s="99" t="s">
        <v>22941</v>
      </c>
      <c r="C514" s="99" t="s">
        <v>22944</v>
      </c>
      <c r="D514" s="99" t="s">
        <v>22945</v>
      </c>
      <c r="E514" s="99" t="s">
        <v>21691</v>
      </c>
    </row>
    <row r="515" spans="1:5" x14ac:dyDescent="0.25">
      <c r="A515" s="99" t="s">
        <v>2338</v>
      </c>
      <c r="B515" s="99" t="s">
        <v>22941</v>
      </c>
      <c r="C515" s="99" t="s">
        <v>22946</v>
      </c>
      <c r="D515" s="99" t="s">
        <v>22947</v>
      </c>
      <c r="E515" s="99" t="s">
        <v>21691</v>
      </c>
    </row>
    <row r="516" spans="1:5" x14ac:dyDescent="0.25">
      <c r="A516" s="99" t="s">
        <v>2336</v>
      </c>
      <c r="B516" s="99" t="s">
        <v>22299</v>
      </c>
      <c r="C516" s="99" t="s">
        <v>22948</v>
      </c>
      <c r="D516" s="99" t="s">
        <v>22949</v>
      </c>
      <c r="E516" s="99" t="s">
        <v>21691</v>
      </c>
    </row>
    <row r="517" spans="1:5" x14ac:dyDescent="0.25">
      <c r="A517" s="99" t="s">
        <v>11957</v>
      </c>
      <c r="B517" s="99" t="s">
        <v>22950</v>
      </c>
      <c r="C517" s="99" t="s">
        <v>22951</v>
      </c>
      <c r="D517" s="99" t="s">
        <v>22952</v>
      </c>
      <c r="E517" s="99" t="s">
        <v>21691</v>
      </c>
    </row>
    <row r="518" spans="1:5" x14ac:dyDescent="0.25">
      <c r="A518" s="99" t="s">
        <v>2334</v>
      </c>
      <c r="B518" s="99" t="s">
        <v>22953</v>
      </c>
      <c r="C518" s="99" t="s">
        <v>2333</v>
      </c>
      <c r="D518" s="99" t="s">
        <v>22954</v>
      </c>
      <c r="E518" s="99" t="s">
        <v>21691</v>
      </c>
    </row>
    <row r="519" spans="1:5" x14ac:dyDescent="0.25">
      <c r="A519" s="99" t="s">
        <v>2332</v>
      </c>
      <c r="B519" s="99" t="s">
        <v>22955</v>
      </c>
      <c r="C519" s="99" t="s">
        <v>22956</v>
      </c>
      <c r="D519" s="99" t="s">
        <v>22957</v>
      </c>
      <c r="E519" s="99" t="s">
        <v>21691</v>
      </c>
    </row>
    <row r="520" spans="1:5" x14ac:dyDescent="0.25">
      <c r="A520" s="99" t="s">
        <v>2330</v>
      </c>
      <c r="B520" s="99" t="s">
        <v>22958</v>
      </c>
      <c r="C520" s="99" t="s">
        <v>22959</v>
      </c>
      <c r="D520" s="99" t="s">
        <v>22960</v>
      </c>
      <c r="E520" s="99" t="s">
        <v>21691</v>
      </c>
    </row>
    <row r="521" spans="1:5" x14ac:dyDescent="0.25">
      <c r="A521" s="99" t="s">
        <v>2328</v>
      </c>
      <c r="B521" s="99" t="s">
        <v>22961</v>
      </c>
      <c r="C521" s="99" t="s">
        <v>22962</v>
      </c>
      <c r="D521" s="99" t="s">
        <v>22963</v>
      </c>
      <c r="E521" s="99" t="s">
        <v>21691</v>
      </c>
    </row>
    <row r="522" spans="1:5" x14ac:dyDescent="0.25">
      <c r="A522" s="99" t="s">
        <v>11952</v>
      </c>
      <c r="B522" s="99" t="s">
        <v>22964</v>
      </c>
      <c r="C522" s="99" t="s">
        <v>22965</v>
      </c>
      <c r="D522" s="99" t="s">
        <v>22122</v>
      </c>
      <c r="E522" s="99" t="s">
        <v>21691</v>
      </c>
    </row>
    <row r="523" spans="1:5" x14ac:dyDescent="0.25">
      <c r="A523" s="99" t="s">
        <v>2326</v>
      </c>
      <c r="B523" s="99" t="s">
        <v>22966</v>
      </c>
      <c r="C523" s="99" t="s">
        <v>22967</v>
      </c>
      <c r="D523" s="99" t="s">
        <v>22968</v>
      </c>
      <c r="E523" s="99" t="s">
        <v>21691</v>
      </c>
    </row>
    <row r="524" spans="1:5" x14ac:dyDescent="0.25">
      <c r="A524" s="99" t="s">
        <v>11949</v>
      </c>
      <c r="B524" s="99" t="s">
        <v>22969</v>
      </c>
      <c r="C524" s="99" t="s">
        <v>22970</v>
      </c>
      <c r="D524" s="99" t="s">
        <v>22971</v>
      </c>
      <c r="E524" s="99" t="s">
        <v>21691</v>
      </c>
    </row>
    <row r="525" spans="1:5" x14ac:dyDescent="0.25">
      <c r="A525" s="99" t="s">
        <v>2324</v>
      </c>
      <c r="B525" s="99" t="s">
        <v>22972</v>
      </c>
      <c r="C525" s="99" t="s">
        <v>22973</v>
      </c>
      <c r="D525" s="99" t="s">
        <v>21815</v>
      </c>
      <c r="E525" s="99" t="s">
        <v>21691</v>
      </c>
    </row>
    <row r="526" spans="1:5" x14ac:dyDescent="0.25">
      <c r="A526" s="99" t="s">
        <v>2322</v>
      </c>
      <c r="B526" s="99" t="s">
        <v>22974</v>
      </c>
      <c r="C526" s="99" t="s">
        <v>22975</v>
      </c>
      <c r="D526" s="99" t="s">
        <v>22814</v>
      </c>
      <c r="E526" s="99" t="s">
        <v>21691</v>
      </c>
    </row>
    <row r="527" spans="1:5" x14ac:dyDescent="0.25">
      <c r="A527" s="99" t="s">
        <v>2320</v>
      </c>
      <c r="B527" s="99" t="s">
        <v>22974</v>
      </c>
      <c r="C527" s="99" t="s">
        <v>22976</v>
      </c>
      <c r="D527" s="99" t="s">
        <v>21985</v>
      </c>
      <c r="E527" s="99" t="s">
        <v>21691</v>
      </c>
    </row>
    <row r="528" spans="1:5" x14ac:dyDescent="0.25">
      <c r="A528" s="99" t="s">
        <v>2318</v>
      </c>
      <c r="B528" s="99" t="s">
        <v>22977</v>
      </c>
      <c r="C528" s="99" t="s">
        <v>2317</v>
      </c>
      <c r="D528" s="99" t="s">
        <v>22978</v>
      </c>
      <c r="E528" s="99" t="s">
        <v>21691</v>
      </c>
    </row>
    <row r="529" spans="1:5" x14ac:dyDescent="0.25">
      <c r="A529" s="99" t="s">
        <v>2316</v>
      </c>
      <c r="B529" s="99" t="s">
        <v>22979</v>
      </c>
      <c r="C529" s="99" t="s">
        <v>22980</v>
      </c>
      <c r="D529" s="99" t="s">
        <v>22981</v>
      </c>
      <c r="E529" s="99" t="s">
        <v>21691</v>
      </c>
    </row>
    <row r="530" spans="1:5" x14ac:dyDescent="0.25">
      <c r="A530" s="99" t="s">
        <v>2314</v>
      </c>
      <c r="B530" s="99" t="s">
        <v>22982</v>
      </c>
      <c r="C530" s="99" t="s">
        <v>22983</v>
      </c>
      <c r="D530" s="99" t="s">
        <v>21743</v>
      </c>
      <c r="E530" s="99" t="s">
        <v>21691</v>
      </c>
    </row>
    <row r="531" spans="1:5" x14ac:dyDescent="0.25">
      <c r="A531" s="99" t="s">
        <v>2312</v>
      </c>
      <c r="B531" s="99" t="s">
        <v>22984</v>
      </c>
      <c r="C531" s="99" t="s">
        <v>22985</v>
      </c>
      <c r="D531" s="99" t="s">
        <v>22986</v>
      </c>
      <c r="E531" s="99" t="s">
        <v>21714</v>
      </c>
    </row>
    <row r="532" spans="1:5" x14ac:dyDescent="0.25">
      <c r="A532" s="99" t="s">
        <v>2310</v>
      </c>
      <c r="B532" s="99" t="s">
        <v>22987</v>
      </c>
      <c r="C532" s="99" t="s">
        <v>22988</v>
      </c>
      <c r="D532" s="99" t="s">
        <v>22989</v>
      </c>
      <c r="E532" s="99" t="s">
        <v>21691</v>
      </c>
    </row>
    <row r="533" spans="1:5" x14ac:dyDescent="0.25">
      <c r="A533" s="99" t="s">
        <v>2308</v>
      </c>
      <c r="B533" s="99" t="s">
        <v>22990</v>
      </c>
      <c r="C533" s="99" t="s">
        <v>22991</v>
      </c>
      <c r="D533" s="99" t="s">
        <v>22992</v>
      </c>
      <c r="E533" s="99" t="s">
        <v>21691</v>
      </c>
    </row>
    <row r="534" spans="1:5" x14ac:dyDescent="0.25">
      <c r="A534" s="99" t="s">
        <v>2308</v>
      </c>
      <c r="B534" s="99" t="s">
        <v>22993</v>
      </c>
      <c r="C534" s="99" t="s">
        <v>22994</v>
      </c>
      <c r="D534" s="99" t="s">
        <v>22992</v>
      </c>
      <c r="E534" s="99" t="s">
        <v>21691</v>
      </c>
    </row>
    <row r="535" spans="1:5" x14ac:dyDescent="0.25">
      <c r="A535" s="99" t="s">
        <v>2306</v>
      </c>
      <c r="B535" s="99" t="s">
        <v>22993</v>
      </c>
      <c r="C535" s="99" t="s">
        <v>22995</v>
      </c>
      <c r="D535" s="99" t="s">
        <v>22996</v>
      </c>
      <c r="E535" s="99" t="s">
        <v>21691</v>
      </c>
    </row>
    <row r="536" spans="1:5" x14ac:dyDescent="0.25">
      <c r="A536" s="99" t="s">
        <v>11944</v>
      </c>
      <c r="B536" s="99" t="s">
        <v>22997</v>
      </c>
      <c r="C536" s="99" t="s">
        <v>11943</v>
      </c>
      <c r="D536" s="99" t="s">
        <v>22350</v>
      </c>
      <c r="E536" s="99" t="s">
        <v>21691</v>
      </c>
    </row>
    <row r="537" spans="1:5" x14ac:dyDescent="0.25">
      <c r="A537" s="99" t="s">
        <v>11942</v>
      </c>
      <c r="B537" s="99" t="s">
        <v>22197</v>
      </c>
      <c r="C537" s="99" t="s">
        <v>22998</v>
      </c>
      <c r="D537" s="99" t="s">
        <v>22999</v>
      </c>
      <c r="E537" s="99" t="s">
        <v>21691</v>
      </c>
    </row>
    <row r="538" spans="1:5" x14ac:dyDescent="0.25">
      <c r="A538" s="99" t="s">
        <v>2304</v>
      </c>
      <c r="B538" s="99" t="s">
        <v>23000</v>
      </c>
      <c r="C538" s="99" t="s">
        <v>23001</v>
      </c>
      <c r="D538" s="99" t="s">
        <v>23002</v>
      </c>
      <c r="E538" s="99" t="s">
        <v>21691</v>
      </c>
    </row>
    <row r="539" spans="1:5" x14ac:dyDescent="0.25">
      <c r="A539" s="99" t="s">
        <v>2302</v>
      </c>
      <c r="B539" s="99" t="s">
        <v>23003</v>
      </c>
      <c r="C539" s="99" t="s">
        <v>23004</v>
      </c>
      <c r="D539" s="99" t="s">
        <v>22394</v>
      </c>
      <c r="E539" s="99" t="s">
        <v>21691</v>
      </c>
    </row>
    <row r="540" spans="1:5" x14ac:dyDescent="0.25">
      <c r="A540" s="99" t="s">
        <v>2300</v>
      </c>
      <c r="B540" s="99" t="s">
        <v>23005</v>
      </c>
      <c r="C540" s="99" t="s">
        <v>23006</v>
      </c>
      <c r="D540" s="99" t="s">
        <v>23007</v>
      </c>
      <c r="E540" s="99" t="s">
        <v>21691</v>
      </c>
    </row>
    <row r="541" spans="1:5" x14ac:dyDescent="0.25">
      <c r="A541" s="99" t="s">
        <v>2298</v>
      </c>
      <c r="B541" s="99" t="s">
        <v>23008</v>
      </c>
      <c r="C541" s="99" t="s">
        <v>23009</v>
      </c>
      <c r="D541" s="99" t="s">
        <v>21762</v>
      </c>
      <c r="E541" s="99" t="s">
        <v>21691</v>
      </c>
    </row>
    <row r="542" spans="1:5" x14ac:dyDescent="0.25">
      <c r="A542" s="99" t="s">
        <v>2296</v>
      </c>
      <c r="B542" s="99" t="s">
        <v>23010</v>
      </c>
      <c r="C542" s="99" t="s">
        <v>23011</v>
      </c>
      <c r="D542" s="99" t="s">
        <v>23012</v>
      </c>
      <c r="E542" s="99" t="s">
        <v>21691</v>
      </c>
    </row>
    <row r="543" spans="1:5" x14ac:dyDescent="0.25">
      <c r="A543" s="99" t="s">
        <v>2294</v>
      </c>
      <c r="B543" s="99" t="s">
        <v>23013</v>
      </c>
      <c r="C543" s="99" t="s">
        <v>23014</v>
      </c>
      <c r="D543" s="99" t="s">
        <v>22631</v>
      </c>
      <c r="E543" s="99" t="s">
        <v>21691</v>
      </c>
    </row>
    <row r="544" spans="1:5" x14ac:dyDescent="0.25">
      <c r="A544" s="99" t="s">
        <v>2292</v>
      </c>
      <c r="B544" s="99" t="s">
        <v>23015</v>
      </c>
      <c r="C544" s="99" t="s">
        <v>23016</v>
      </c>
      <c r="D544" s="99" t="s">
        <v>23017</v>
      </c>
      <c r="E544" s="99" t="s">
        <v>21691</v>
      </c>
    </row>
    <row r="545" spans="1:5" x14ac:dyDescent="0.25">
      <c r="A545" s="99" t="s">
        <v>11939</v>
      </c>
      <c r="B545" s="99" t="s">
        <v>23018</v>
      </c>
      <c r="C545" s="99" t="s">
        <v>23019</v>
      </c>
      <c r="D545" s="99" t="s">
        <v>23020</v>
      </c>
      <c r="E545" s="99" t="s">
        <v>21691</v>
      </c>
    </row>
    <row r="546" spans="1:5" x14ac:dyDescent="0.25">
      <c r="A546" s="99" t="s">
        <v>2290</v>
      </c>
      <c r="B546" s="99" t="s">
        <v>23021</v>
      </c>
      <c r="C546" s="99" t="s">
        <v>23022</v>
      </c>
      <c r="D546" s="99" t="s">
        <v>23023</v>
      </c>
      <c r="E546" s="99" t="s">
        <v>21691</v>
      </c>
    </row>
    <row r="547" spans="1:5" x14ac:dyDescent="0.25">
      <c r="A547" s="99" t="s">
        <v>2288</v>
      </c>
      <c r="B547" s="99" t="s">
        <v>23024</v>
      </c>
      <c r="C547" s="99" t="s">
        <v>23025</v>
      </c>
      <c r="D547" s="99" t="s">
        <v>21790</v>
      </c>
      <c r="E547" s="99" t="s">
        <v>21691</v>
      </c>
    </row>
    <row r="548" spans="1:5" x14ac:dyDescent="0.25">
      <c r="A548" s="99" t="s">
        <v>2286</v>
      </c>
      <c r="B548" s="99" t="s">
        <v>23026</v>
      </c>
      <c r="C548" s="99" t="s">
        <v>23027</v>
      </c>
      <c r="D548" s="99" t="s">
        <v>23028</v>
      </c>
      <c r="E548" s="99" t="s">
        <v>21867</v>
      </c>
    </row>
    <row r="549" spans="1:5" x14ac:dyDescent="0.25">
      <c r="A549" s="99" t="s">
        <v>2284</v>
      </c>
      <c r="B549" s="99" t="s">
        <v>23029</v>
      </c>
      <c r="C549" s="99" t="s">
        <v>23030</v>
      </c>
      <c r="D549" s="99" t="s">
        <v>23031</v>
      </c>
      <c r="E549" s="99" t="s">
        <v>21691</v>
      </c>
    </row>
    <row r="550" spans="1:5" x14ac:dyDescent="0.25">
      <c r="A550" s="99" t="s">
        <v>11931</v>
      </c>
      <c r="B550" s="99" t="s">
        <v>23032</v>
      </c>
      <c r="C550" s="99" t="s">
        <v>23033</v>
      </c>
      <c r="D550" s="99" t="s">
        <v>22514</v>
      </c>
      <c r="E550" s="99" t="s">
        <v>21691</v>
      </c>
    </row>
    <row r="551" spans="1:5" x14ac:dyDescent="0.25">
      <c r="A551" s="99" t="s">
        <v>2282</v>
      </c>
      <c r="B551" s="99" t="s">
        <v>23034</v>
      </c>
      <c r="C551" s="99" t="s">
        <v>23035</v>
      </c>
      <c r="D551" s="99" t="s">
        <v>23036</v>
      </c>
      <c r="E551" s="99" t="s">
        <v>21691</v>
      </c>
    </row>
    <row r="552" spans="1:5" x14ac:dyDescent="0.25">
      <c r="A552" s="99" t="s">
        <v>3201</v>
      </c>
      <c r="B552" s="99" t="s">
        <v>23034</v>
      </c>
      <c r="C552" s="99" t="s">
        <v>23037</v>
      </c>
      <c r="D552" s="99" t="s">
        <v>23038</v>
      </c>
      <c r="E552" s="99" t="s">
        <v>21691</v>
      </c>
    </row>
    <row r="553" spans="1:5" x14ac:dyDescent="0.25">
      <c r="A553" s="99" t="s">
        <v>2280</v>
      </c>
      <c r="B553" s="99" t="s">
        <v>23039</v>
      </c>
      <c r="C553" s="99" t="s">
        <v>23040</v>
      </c>
      <c r="D553" s="99" t="s">
        <v>23041</v>
      </c>
      <c r="E553" s="99" t="s">
        <v>21691</v>
      </c>
    </row>
    <row r="554" spans="1:5" x14ac:dyDescent="0.25">
      <c r="A554" s="99" t="s">
        <v>2278</v>
      </c>
      <c r="B554" s="99" t="s">
        <v>23042</v>
      </c>
      <c r="C554" s="99" t="s">
        <v>23043</v>
      </c>
      <c r="D554" s="99" t="s">
        <v>23044</v>
      </c>
      <c r="E554" s="99" t="s">
        <v>21867</v>
      </c>
    </row>
    <row r="555" spans="1:5" x14ac:dyDescent="0.25">
      <c r="A555" s="99" t="s">
        <v>2276</v>
      </c>
      <c r="B555" s="99" t="s">
        <v>23045</v>
      </c>
      <c r="C555" s="99" t="s">
        <v>23046</v>
      </c>
      <c r="D555" s="99" t="s">
        <v>23047</v>
      </c>
      <c r="E555" s="99" t="s">
        <v>21691</v>
      </c>
    </row>
    <row r="556" spans="1:5" x14ac:dyDescent="0.25">
      <c r="A556" s="99" t="s">
        <v>2274</v>
      </c>
      <c r="B556" s="99" t="s">
        <v>23045</v>
      </c>
      <c r="C556" s="99" t="s">
        <v>23048</v>
      </c>
      <c r="D556" s="99" t="s">
        <v>21958</v>
      </c>
      <c r="E556" s="99" t="s">
        <v>21714</v>
      </c>
    </row>
    <row r="557" spans="1:5" x14ac:dyDescent="0.25">
      <c r="A557" s="99" t="s">
        <v>2272</v>
      </c>
      <c r="B557" s="99" t="s">
        <v>23049</v>
      </c>
      <c r="C557" s="99" t="s">
        <v>23050</v>
      </c>
      <c r="D557" s="99" t="s">
        <v>21768</v>
      </c>
      <c r="E557" s="99" t="s">
        <v>21691</v>
      </c>
    </row>
    <row r="558" spans="1:5" x14ac:dyDescent="0.25">
      <c r="A558" s="99" t="s">
        <v>2270</v>
      </c>
      <c r="B558" s="99" t="s">
        <v>23051</v>
      </c>
      <c r="C558" s="99" t="s">
        <v>23052</v>
      </c>
      <c r="D558" s="99" t="s">
        <v>22218</v>
      </c>
      <c r="E558" s="99" t="s">
        <v>21691</v>
      </c>
    </row>
    <row r="559" spans="1:5" x14ac:dyDescent="0.25">
      <c r="A559" s="99" t="s">
        <v>2268</v>
      </c>
      <c r="B559" s="99" t="s">
        <v>23053</v>
      </c>
      <c r="C559" s="99" t="s">
        <v>23054</v>
      </c>
      <c r="D559" s="99" t="s">
        <v>22681</v>
      </c>
      <c r="E559" s="99" t="s">
        <v>21691</v>
      </c>
    </row>
    <row r="560" spans="1:5" x14ac:dyDescent="0.25">
      <c r="A560" s="99" t="s">
        <v>2266</v>
      </c>
      <c r="B560" s="99" t="s">
        <v>23055</v>
      </c>
      <c r="C560" s="99" t="s">
        <v>23056</v>
      </c>
      <c r="D560" s="99" t="s">
        <v>23057</v>
      </c>
      <c r="E560" s="99" t="s">
        <v>21691</v>
      </c>
    </row>
    <row r="561" spans="1:5" x14ac:dyDescent="0.25">
      <c r="A561" s="99" t="s">
        <v>2264</v>
      </c>
      <c r="B561" s="99" t="s">
        <v>23055</v>
      </c>
      <c r="C561" s="99" t="s">
        <v>23058</v>
      </c>
      <c r="D561" s="99" t="s">
        <v>23059</v>
      </c>
      <c r="E561" s="99" t="s">
        <v>21691</v>
      </c>
    </row>
    <row r="562" spans="1:5" x14ac:dyDescent="0.25">
      <c r="A562" s="99" t="s">
        <v>2262</v>
      </c>
      <c r="B562" s="99" t="s">
        <v>23055</v>
      </c>
      <c r="C562" s="99" t="s">
        <v>23060</v>
      </c>
      <c r="D562" s="99" t="s">
        <v>23061</v>
      </c>
      <c r="E562" s="99" t="s">
        <v>21691</v>
      </c>
    </row>
    <row r="563" spans="1:5" x14ac:dyDescent="0.25">
      <c r="A563" s="99" t="s">
        <v>2260</v>
      </c>
      <c r="B563" s="99" t="s">
        <v>23055</v>
      </c>
      <c r="C563" s="99" t="s">
        <v>23062</v>
      </c>
      <c r="D563" s="99" t="s">
        <v>23063</v>
      </c>
      <c r="E563" s="99" t="s">
        <v>21691</v>
      </c>
    </row>
    <row r="564" spans="1:5" x14ac:dyDescent="0.25">
      <c r="A564" s="99" t="s">
        <v>2258</v>
      </c>
      <c r="B564" s="99" t="s">
        <v>23064</v>
      </c>
      <c r="C564" s="99" t="s">
        <v>23065</v>
      </c>
      <c r="D564" s="99" t="s">
        <v>23066</v>
      </c>
      <c r="E564" s="99" t="s">
        <v>21691</v>
      </c>
    </row>
    <row r="565" spans="1:5" x14ac:dyDescent="0.25">
      <c r="A565" s="99" t="s">
        <v>2256</v>
      </c>
      <c r="B565" s="99" t="s">
        <v>21805</v>
      </c>
      <c r="C565" s="99" t="s">
        <v>23067</v>
      </c>
      <c r="D565" s="99" t="s">
        <v>22769</v>
      </c>
      <c r="E565" s="99" t="s">
        <v>21691</v>
      </c>
    </row>
    <row r="566" spans="1:5" x14ac:dyDescent="0.25">
      <c r="A566" s="99" t="s">
        <v>3199</v>
      </c>
      <c r="B566" s="99" t="s">
        <v>23068</v>
      </c>
      <c r="C566" s="99" t="s">
        <v>23069</v>
      </c>
      <c r="D566" s="99" t="s">
        <v>23070</v>
      </c>
      <c r="E566" s="99" t="s">
        <v>21691</v>
      </c>
    </row>
    <row r="567" spans="1:5" x14ac:dyDescent="0.25">
      <c r="A567" s="99" t="s">
        <v>23071</v>
      </c>
      <c r="B567" s="99" t="s">
        <v>22779</v>
      </c>
      <c r="C567" s="99" t="s">
        <v>23072</v>
      </c>
      <c r="D567" s="99" t="s">
        <v>23073</v>
      </c>
      <c r="E567" s="99" t="s">
        <v>21691</v>
      </c>
    </row>
    <row r="568" spans="1:5" x14ac:dyDescent="0.25">
      <c r="A568" s="99" t="s">
        <v>720</v>
      </c>
      <c r="B568" s="99" t="s">
        <v>22779</v>
      </c>
      <c r="C568" s="99" t="s">
        <v>23074</v>
      </c>
      <c r="D568" s="99" t="s">
        <v>23075</v>
      </c>
      <c r="E568" s="99" t="s">
        <v>21691</v>
      </c>
    </row>
    <row r="569" spans="1:5" x14ac:dyDescent="0.25">
      <c r="A569" s="99" t="s">
        <v>11923</v>
      </c>
      <c r="B569" s="99" t="s">
        <v>23076</v>
      </c>
      <c r="C569" s="99" t="s">
        <v>23077</v>
      </c>
      <c r="D569" s="99" t="s">
        <v>23078</v>
      </c>
      <c r="E569" s="99" t="s">
        <v>21691</v>
      </c>
    </row>
    <row r="570" spans="1:5" x14ac:dyDescent="0.25">
      <c r="A570" s="99" t="s">
        <v>2254</v>
      </c>
      <c r="B570" s="99" t="s">
        <v>23076</v>
      </c>
      <c r="C570" s="99" t="s">
        <v>23079</v>
      </c>
      <c r="D570" s="99" t="s">
        <v>23080</v>
      </c>
      <c r="E570" s="99" t="s">
        <v>21691</v>
      </c>
    </row>
    <row r="571" spans="1:5" x14ac:dyDescent="0.25">
      <c r="A571" s="99" t="s">
        <v>2252</v>
      </c>
      <c r="B571" s="99" t="s">
        <v>23081</v>
      </c>
      <c r="C571" s="99" t="s">
        <v>23082</v>
      </c>
      <c r="D571" s="99" t="s">
        <v>23083</v>
      </c>
      <c r="E571" s="99" t="s">
        <v>21691</v>
      </c>
    </row>
    <row r="572" spans="1:5" x14ac:dyDescent="0.25">
      <c r="A572" s="99" t="s">
        <v>2250</v>
      </c>
      <c r="B572" s="99" t="s">
        <v>23081</v>
      </c>
      <c r="C572" s="99" t="s">
        <v>23084</v>
      </c>
      <c r="D572" s="99" t="s">
        <v>23085</v>
      </c>
      <c r="E572" s="99" t="s">
        <v>21691</v>
      </c>
    </row>
    <row r="573" spans="1:5" x14ac:dyDescent="0.25">
      <c r="A573" s="99" t="s">
        <v>2248</v>
      </c>
      <c r="B573" s="99" t="s">
        <v>23086</v>
      </c>
      <c r="C573" s="99" t="s">
        <v>23087</v>
      </c>
      <c r="D573" s="99" t="s">
        <v>21758</v>
      </c>
      <c r="E573" s="99" t="s">
        <v>21691</v>
      </c>
    </row>
    <row r="574" spans="1:5" x14ac:dyDescent="0.25">
      <c r="A574" s="99" t="s">
        <v>2246</v>
      </c>
      <c r="B574" s="99" t="s">
        <v>23088</v>
      </c>
      <c r="C574" s="99" t="s">
        <v>23089</v>
      </c>
      <c r="D574" s="99" t="s">
        <v>22739</v>
      </c>
      <c r="E574" s="99" t="s">
        <v>21691</v>
      </c>
    </row>
    <row r="575" spans="1:5" x14ac:dyDescent="0.25">
      <c r="A575" s="99" t="s">
        <v>2244</v>
      </c>
      <c r="B575" s="99" t="s">
        <v>23090</v>
      </c>
      <c r="C575" s="99" t="s">
        <v>23091</v>
      </c>
      <c r="D575" s="99" t="s">
        <v>23092</v>
      </c>
      <c r="E575" s="99" t="s">
        <v>21691</v>
      </c>
    </row>
    <row r="576" spans="1:5" x14ac:dyDescent="0.25">
      <c r="A576" s="99" t="s">
        <v>2242</v>
      </c>
      <c r="B576" s="99" t="s">
        <v>23093</v>
      </c>
      <c r="C576" s="99" t="s">
        <v>2241</v>
      </c>
      <c r="D576" s="99" t="s">
        <v>22190</v>
      </c>
      <c r="E576" s="99" t="s">
        <v>21691</v>
      </c>
    </row>
    <row r="577" spans="1:5" x14ac:dyDescent="0.25">
      <c r="A577" s="99" t="s">
        <v>2240</v>
      </c>
      <c r="B577" s="99" t="s">
        <v>23094</v>
      </c>
      <c r="C577" s="99" t="s">
        <v>23095</v>
      </c>
      <c r="D577" s="99" t="s">
        <v>22806</v>
      </c>
      <c r="E577" s="99" t="s">
        <v>21691</v>
      </c>
    </row>
    <row r="578" spans="1:5" x14ac:dyDescent="0.25">
      <c r="A578" s="99" t="s">
        <v>11920</v>
      </c>
      <c r="B578" s="99" t="s">
        <v>23096</v>
      </c>
      <c r="C578" s="99" t="s">
        <v>23097</v>
      </c>
      <c r="D578" s="99" t="s">
        <v>23098</v>
      </c>
      <c r="E578" s="99" t="s">
        <v>21691</v>
      </c>
    </row>
    <row r="579" spans="1:5" x14ac:dyDescent="0.25">
      <c r="A579" s="99" t="s">
        <v>2238</v>
      </c>
      <c r="B579" s="99" t="s">
        <v>23099</v>
      </c>
      <c r="C579" s="99" t="s">
        <v>23100</v>
      </c>
      <c r="D579" s="99" t="s">
        <v>23101</v>
      </c>
      <c r="E579" s="99" t="s">
        <v>21691</v>
      </c>
    </row>
    <row r="580" spans="1:5" x14ac:dyDescent="0.25">
      <c r="A580" s="99" t="s">
        <v>2236</v>
      </c>
      <c r="B580" s="99" t="s">
        <v>23102</v>
      </c>
      <c r="C580" s="99" t="s">
        <v>23103</v>
      </c>
      <c r="D580" s="99" t="s">
        <v>23104</v>
      </c>
      <c r="E580" s="99" t="s">
        <v>21691</v>
      </c>
    </row>
    <row r="581" spans="1:5" x14ac:dyDescent="0.25">
      <c r="A581" s="99" t="s">
        <v>2234</v>
      </c>
      <c r="B581" s="99" t="s">
        <v>23102</v>
      </c>
      <c r="C581" s="99" t="s">
        <v>23105</v>
      </c>
      <c r="D581" s="99" t="s">
        <v>23106</v>
      </c>
      <c r="E581" s="99" t="s">
        <v>21691</v>
      </c>
    </row>
    <row r="582" spans="1:5" x14ac:dyDescent="0.25">
      <c r="A582" s="99" t="s">
        <v>3197</v>
      </c>
      <c r="B582" s="99" t="s">
        <v>23107</v>
      </c>
      <c r="C582" s="99" t="s">
        <v>23108</v>
      </c>
      <c r="D582" s="99" t="s">
        <v>23109</v>
      </c>
      <c r="E582" s="99" t="s">
        <v>21691</v>
      </c>
    </row>
    <row r="583" spans="1:5" x14ac:dyDescent="0.25">
      <c r="A583" s="99" t="s">
        <v>2232</v>
      </c>
      <c r="B583" s="99" t="s">
        <v>23107</v>
      </c>
      <c r="C583" s="99" t="s">
        <v>23108</v>
      </c>
      <c r="D583" s="99" t="s">
        <v>23110</v>
      </c>
      <c r="E583" s="99" t="s">
        <v>21691</v>
      </c>
    </row>
    <row r="584" spans="1:5" x14ac:dyDescent="0.25">
      <c r="A584" s="99" t="s">
        <v>2230</v>
      </c>
      <c r="B584" s="99" t="s">
        <v>23111</v>
      </c>
      <c r="C584" s="99" t="s">
        <v>23111</v>
      </c>
      <c r="D584" s="99" t="s">
        <v>22350</v>
      </c>
      <c r="E584" s="99" t="s">
        <v>21691</v>
      </c>
    </row>
    <row r="585" spans="1:5" x14ac:dyDescent="0.25">
      <c r="A585" s="99" t="s">
        <v>2228</v>
      </c>
      <c r="B585" s="99" t="s">
        <v>23112</v>
      </c>
      <c r="C585" s="99" t="s">
        <v>23113</v>
      </c>
      <c r="D585" s="99" t="s">
        <v>23114</v>
      </c>
      <c r="E585" s="99" t="s">
        <v>21691</v>
      </c>
    </row>
    <row r="586" spans="1:5" x14ac:dyDescent="0.25">
      <c r="A586" s="99" t="s">
        <v>2226</v>
      </c>
      <c r="B586" s="99" t="s">
        <v>23115</v>
      </c>
      <c r="C586" s="99" t="s">
        <v>23116</v>
      </c>
      <c r="D586" s="99" t="s">
        <v>23117</v>
      </c>
      <c r="E586" s="99" t="s">
        <v>21691</v>
      </c>
    </row>
    <row r="587" spans="1:5" x14ac:dyDescent="0.25">
      <c r="A587" s="99" t="s">
        <v>2224</v>
      </c>
      <c r="B587" s="99" t="s">
        <v>23118</v>
      </c>
      <c r="C587" s="99" t="s">
        <v>23119</v>
      </c>
      <c r="D587" s="99" t="s">
        <v>22509</v>
      </c>
      <c r="E587" s="99" t="s">
        <v>21691</v>
      </c>
    </row>
    <row r="588" spans="1:5" x14ac:dyDescent="0.25">
      <c r="A588" s="99" t="s">
        <v>2222</v>
      </c>
      <c r="B588" s="99" t="s">
        <v>23120</v>
      </c>
      <c r="C588" s="99" t="s">
        <v>23121</v>
      </c>
      <c r="D588" s="99" t="s">
        <v>23122</v>
      </c>
      <c r="E588" s="99" t="s">
        <v>21691</v>
      </c>
    </row>
    <row r="589" spans="1:5" x14ac:dyDescent="0.25">
      <c r="A589" s="99" t="s">
        <v>11918</v>
      </c>
      <c r="B589" s="99" t="s">
        <v>4531</v>
      </c>
      <c r="C589" s="99" t="s">
        <v>23123</v>
      </c>
      <c r="D589" s="99" t="s">
        <v>23124</v>
      </c>
      <c r="E589" s="99" t="s">
        <v>21691</v>
      </c>
    </row>
    <row r="590" spans="1:5" x14ac:dyDescent="0.25">
      <c r="A590" s="99" t="s">
        <v>2220</v>
      </c>
      <c r="B590" s="99" t="s">
        <v>23125</v>
      </c>
      <c r="C590" s="99" t="s">
        <v>23126</v>
      </c>
      <c r="D590" s="99" t="s">
        <v>22050</v>
      </c>
      <c r="E590" s="99" t="s">
        <v>21691</v>
      </c>
    </row>
    <row r="591" spans="1:5" x14ac:dyDescent="0.25">
      <c r="A591" s="99" t="s">
        <v>2218</v>
      </c>
      <c r="B591" s="99" t="s">
        <v>23127</v>
      </c>
      <c r="C591" s="99" t="s">
        <v>23128</v>
      </c>
      <c r="D591" s="99" t="s">
        <v>22245</v>
      </c>
      <c r="E591" s="99" t="s">
        <v>21714</v>
      </c>
    </row>
    <row r="592" spans="1:5" x14ac:dyDescent="0.25">
      <c r="A592" s="99" t="s">
        <v>2216</v>
      </c>
      <c r="B592" s="99" t="s">
        <v>23129</v>
      </c>
      <c r="C592" s="99" t="s">
        <v>23130</v>
      </c>
      <c r="D592" s="99" t="s">
        <v>23131</v>
      </c>
      <c r="E592" s="99" t="s">
        <v>21714</v>
      </c>
    </row>
    <row r="593" spans="1:5" x14ac:dyDescent="0.25">
      <c r="A593" s="99" t="s">
        <v>2216</v>
      </c>
      <c r="B593" s="99" t="s">
        <v>23129</v>
      </c>
      <c r="C593" s="99" t="s">
        <v>23132</v>
      </c>
      <c r="D593" s="99" t="s">
        <v>23131</v>
      </c>
      <c r="E593" s="99" t="s">
        <v>21714</v>
      </c>
    </row>
    <row r="594" spans="1:5" x14ac:dyDescent="0.25">
      <c r="A594" s="99" t="s">
        <v>2214</v>
      </c>
      <c r="B594" s="99" t="s">
        <v>23133</v>
      </c>
      <c r="C594" s="99" t="s">
        <v>23134</v>
      </c>
      <c r="D594" s="99" t="s">
        <v>21958</v>
      </c>
      <c r="E594" s="99" t="s">
        <v>21691</v>
      </c>
    </row>
    <row r="595" spans="1:5" x14ac:dyDescent="0.25">
      <c r="A595" s="99" t="s">
        <v>2214</v>
      </c>
      <c r="B595" s="99" t="s">
        <v>23133</v>
      </c>
      <c r="C595" s="99" t="s">
        <v>23135</v>
      </c>
      <c r="D595" s="99" t="s">
        <v>21958</v>
      </c>
      <c r="E595" s="99" t="s">
        <v>21691</v>
      </c>
    </row>
    <row r="596" spans="1:5" x14ac:dyDescent="0.25">
      <c r="A596" s="99" t="s">
        <v>2212</v>
      </c>
      <c r="B596" s="99" t="s">
        <v>23136</v>
      </c>
      <c r="C596" s="99" t="s">
        <v>23137</v>
      </c>
      <c r="D596" s="99" t="s">
        <v>21726</v>
      </c>
      <c r="E596" s="99" t="s">
        <v>21691</v>
      </c>
    </row>
    <row r="597" spans="1:5" x14ac:dyDescent="0.25">
      <c r="A597" s="99" t="s">
        <v>2210</v>
      </c>
      <c r="B597" s="99" t="s">
        <v>23138</v>
      </c>
      <c r="C597" s="99" t="s">
        <v>23139</v>
      </c>
      <c r="D597" s="99" t="s">
        <v>23140</v>
      </c>
      <c r="E597" s="99" t="s">
        <v>21691</v>
      </c>
    </row>
    <row r="598" spans="1:5" x14ac:dyDescent="0.25">
      <c r="A598" s="99" t="s">
        <v>11916</v>
      </c>
      <c r="B598" s="99" t="s">
        <v>23138</v>
      </c>
      <c r="C598" s="99" t="s">
        <v>23141</v>
      </c>
      <c r="D598" s="99" t="s">
        <v>23142</v>
      </c>
      <c r="E598" s="99" t="s">
        <v>21691</v>
      </c>
    </row>
    <row r="599" spans="1:5" x14ac:dyDescent="0.25">
      <c r="A599" s="99" t="s">
        <v>3195</v>
      </c>
      <c r="B599" s="99" t="s">
        <v>23138</v>
      </c>
      <c r="C599" s="99" t="s">
        <v>23143</v>
      </c>
      <c r="D599" s="99" t="s">
        <v>23144</v>
      </c>
      <c r="E599" s="99" t="s">
        <v>21691</v>
      </c>
    </row>
    <row r="600" spans="1:5" x14ac:dyDescent="0.25">
      <c r="A600" s="99" t="s">
        <v>2208</v>
      </c>
      <c r="B600" s="99" t="s">
        <v>22677</v>
      </c>
      <c r="C600" s="99" t="s">
        <v>23145</v>
      </c>
      <c r="D600" s="99" t="s">
        <v>21834</v>
      </c>
      <c r="E600" s="99" t="s">
        <v>21691</v>
      </c>
    </row>
    <row r="601" spans="1:5" x14ac:dyDescent="0.25">
      <c r="A601" s="99" t="s">
        <v>2206</v>
      </c>
      <c r="B601" s="99" t="s">
        <v>22677</v>
      </c>
      <c r="C601" s="99" t="s">
        <v>23146</v>
      </c>
      <c r="D601" s="99" t="s">
        <v>23147</v>
      </c>
      <c r="E601" s="99" t="s">
        <v>21691</v>
      </c>
    </row>
    <row r="602" spans="1:5" x14ac:dyDescent="0.25">
      <c r="A602" s="99" t="s">
        <v>2204</v>
      </c>
      <c r="B602" s="99" t="s">
        <v>22677</v>
      </c>
      <c r="C602" s="99" t="s">
        <v>23148</v>
      </c>
      <c r="D602" s="99" t="s">
        <v>22812</v>
      </c>
      <c r="E602" s="99" t="s">
        <v>21714</v>
      </c>
    </row>
    <row r="603" spans="1:5" x14ac:dyDescent="0.25">
      <c r="A603" s="99" t="s">
        <v>2202</v>
      </c>
      <c r="B603" s="99" t="s">
        <v>22677</v>
      </c>
      <c r="C603" s="99" t="s">
        <v>23149</v>
      </c>
      <c r="D603" s="99" t="s">
        <v>23150</v>
      </c>
      <c r="E603" s="99" t="s">
        <v>21691</v>
      </c>
    </row>
    <row r="604" spans="1:5" x14ac:dyDescent="0.25">
      <c r="A604" s="99" t="s">
        <v>11913</v>
      </c>
      <c r="B604" s="99" t="s">
        <v>23151</v>
      </c>
      <c r="C604" s="99" t="s">
        <v>23152</v>
      </c>
      <c r="D604" s="99" t="s">
        <v>23153</v>
      </c>
      <c r="E604" s="99" t="s">
        <v>21691</v>
      </c>
    </row>
    <row r="605" spans="1:5" x14ac:dyDescent="0.25">
      <c r="A605" s="99" t="s">
        <v>11911</v>
      </c>
      <c r="B605" s="99" t="s">
        <v>23154</v>
      </c>
      <c r="C605" s="99" t="s">
        <v>23155</v>
      </c>
      <c r="D605" s="99" t="s">
        <v>23156</v>
      </c>
      <c r="E605" s="99" t="s">
        <v>21691</v>
      </c>
    </row>
    <row r="606" spans="1:5" x14ac:dyDescent="0.25">
      <c r="A606" s="99" t="s">
        <v>2200</v>
      </c>
      <c r="B606" s="99" t="s">
        <v>23157</v>
      </c>
      <c r="C606" s="99" t="s">
        <v>23158</v>
      </c>
      <c r="D606" s="99" t="s">
        <v>23159</v>
      </c>
      <c r="E606" s="99" t="s">
        <v>21691</v>
      </c>
    </row>
    <row r="607" spans="1:5" x14ac:dyDescent="0.25">
      <c r="A607" s="99" t="s">
        <v>11909</v>
      </c>
      <c r="B607" s="99" t="s">
        <v>23160</v>
      </c>
      <c r="C607" s="99" t="s">
        <v>23161</v>
      </c>
      <c r="D607" s="99" t="s">
        <v>23162</v>
      </c>
      <c r="E607" s="99" t="s">
        <v>21691</v>
      </c>
    </row>
    <row r="608" spans="1:5" x14ac:dyDescent="0.25">
      <c r="A608" s="99" t="s">
        <v>11905</v>
      </c>
      <c r="B608" s="99" t="s">
        <v>23163</v>
      </c>
      <c r="C608" s="99" t="s">
        <v>23164</v>
      </c>
      <c r="D608" s="99" t="s">
        <v>22260</v>
      </c>
      <c r="E608" s="99" t="s">
        <v>21691</v>
      </c>
    </row>
    <row r="609" spans="1:5" x14ac:dyDescent="0.25">
      <c r="A609" s="99" t="s">
        <v>2198</v>
      </c>
      <c r="B609" s="99" t="s">
        <v>23165</v>
      </c>
      <c r="C609" s="99" t="s">
        <v>23166</v>
      </c>
      <c r="D609" s="99" t="s">
        <v>21827</v>
      </c>
      <c r="E609" s="99" t="s">
        <v>21691</v>
      </c>
    </row>
    <row r="610" spans="1:5" x14ac:dyDescent="0.25">
      <c r="A610" s="99" t="s">
        <v>2196</v>
      </c>
      <c r="B610" s="99" t="s">
        <v>23167</v>
      </c>
      <c r="C610" s="99" t="s">
        <v>23168</v>
      </c>
      <c r="D610" s="99" t="s">
        <v>23169</v>
      </c>
      <c r="E610" s="99" t="s">
        <v>21691</v>
      </c>
    </row>
    <row r="611" spans="1:5" x14ac:dyDescent="0.25">
      <c r="A611" s="99" t="s">
        <v>2194</v>
      </c>
      <c r="B611" s="99" t="s">
        <v>23170</v>
      </c>
      <c r="C611" s="99" t="s">
        <v>23171</v>
      </c>
      <c r="D611" s="99" t="s">
        <v>21954</v>
      </c>
      <c r="E611" s="99" t="s">
        <v>21691</v>
      </c>
    </row>
    <row r="612" spans="1:5" x14ac:dyDescent="0.25">
      <c r="A612" s="99" t="s">
        <v>2192</v>
      </c>
      <c r="B612" s="99" t="s">
        <v>23170</v>
      </c>
      <c r="C612" s="99" t="s">
        <v>23172</v>
      </c>
      <c r="D612" s="99" t="s">
        <v>22382</v>
      </c>
      <c r="E612" s="99" t="s">
        <v>21691</v>
      </c>
    </row>
    <row r="613" spans="1:5" x14ac:dyDescent="0.25">
      <c r="A613" s="99" t="s">
        <v>2190</v>
      </c>
      <c r="B613" s="99" t="s">
        <v>23170</v>
      </c>
      <c r="C613" s="99" t="s">
        <v>23173</v>
      </c>
      <c r="D613" s="99" t="s">
        <v>23174</v>
      </c>
      <c r="E613" s="99" t="s">
        <v>21691</v>
      </c>
    </row>
    <row r="614" spans="1:5" x14ac:dyDescent="0.25">
      <c r="A614" s="99" t="s">
        <v>2188</v>
      </c>
      <c r="B614" s="99" t="s">
        <v>23170</v>
      </c>
      <c r="C614" s="99" t="s">
        <v>23175</v>
      </c>
      <c r="D614" s="99" t="s">
        <v>23176</v>
      </c>
      <c r="E614" s="99" t="s">
        <v>21691</v>
      </c>
    </row>
    <row r="615" spans="1:5" x14ac:dyDescent="0.25">
      <c r="A615" s="99" t="s">
        <v>2186</v>
      </c>
      <c r="B615" s="99" t="s">
        <v>23170</v>
      </c>
      <c r="C615" s="99" t="s">
        <v>23177</v>
      </c>
      <c r="D615" s="99" t="s">
        <v>22709</v>
      </c>
      <c r="E615" s="99" t="s">
        <v>21691</v>
      </c>
    </row>
    <row r="616" spans="1:5" x14ac:dyDescent="0.25">
      <c r="A616" s="99" t="s">
        <v>2184</v>
      </c>
      <c r="B616" s="99" t="s">
        <v>23170</v>
      </c>
      <c r="C616" s="99" t="s">
        <v>23178</v>
      </c>
      <c r="D616" s="99" t="s">
        <v>22599</v>
      </c>
      <c r="E616" s="99" t="s">
        <v>21691</v>
      </c>
    </row>
    <row r="617" spans="1:5" x14ac:dyDescent="0.25">
      <c r="A617" s="99" t="s">
        <v>2182</v>
      </c>
      <c r="B617" s="99" t="s">
        <v>23170</v>
      </c>
      <c r="C617" s="99" t="s">
        <v>23179</v>
      </c>
      <c r="D617" s="99" t="s">
        <v>23180</v>
      </c>
      <c r="E617" s="99" t="s">
        <v>21691</v>
      </c>
    </row>
    <row r="618" spans="1:5" x14ac:dyDescent="0.25">
      <c r="A618" s="99" t="s">
        <v>2180</v>
      </c>
      <c r="B618" s="99" t="s">
        <v>23170</v>
      </c>
      <c r="C618" s="99" t="s">
        <v>23181</v>
      </c>
      <c r="D618" s="99" t="s">
        <v>22426</v>
      </c>
      <c r="E618" s="99" t="s">
        <v>21691</v>
      </c>
    </row>
    <row r="619" spans="1:5" x14ac:dyDescent="0.25">
      <c r="A619" s="99" t="s">
        <v>2178</v>
      </c>
      <c r="B619" s="99" t="s">
        <v>23182</v>
      </c>
      <c r="C619" s="99" t="s">
        <v>23183</v>
      </c>
      <c r="D619" s="99" t="s">
        <v>23184</v>
      </c>
      <c r="E619" s="99" t="s">
        <v>21691</v>
      </c>
    </row>
    <row r="620" spans="1:5" x14ac:dyDescent="0.25">
      <c r="A620" s="99" t="s">
        <v>2176</v>
      </c>
      <c r="B620" s="99" t="s">
        <v>4533</v>
      </c>
      <c r="C620" s="99" t="s">
        <v>23185</v>
      </c>
      <c r="D620" s="99" t="s">
        <v>22240</v>
      </c>
      <c r="E620" s="99" t="s">
        <v>21691</v>
      </c>
    </row>
    <row r="621" spans="1:5" x14ac:dyDescent="0.25">
      <c r="A621" s="99" t="s">
        <v>2174</v>
      </c>
      <c r="B621" s="99" t="s">
        <v>4533</v>
      </c>
      <c r="C621" s="99" t="s">
        <v>23186</v>
      </c>
      <c r="D621" s="99" t="s">
        <v>23187</v>
      </c>
      <c r="E621" s="99" t="s">
        <v>21691</v>
      </c>
    </row>
    <row r="622" spans="1:5" x14ac:dyDescent="0.25">
      <c r="A622" s="99" t="s">
        <v>2172</v>
      </c>
      <c r="B622" s="99" t="s">
        <v>23188</v>
      </c>
      <c r="C622" s="99" t="s">
        <v>23189</v>
      </c>
      <c r="D622" s="99" t="s">
        <v>21915</v>
      </c>
      <c r="E622" s="99" t="s">
        <v>21691</v>
      </c>
    </row>
    <row r="623" spans="1:5" x14ac:dyDescent="0.25">
      <c r="A623" s="99" t="s">
        <v>3193</v>
      </c>
      <c r="B623" s="99" t="s">
        <v>23190</v>
      </c>
      <c r="C623" s="99" t="s">
        <v>23191</v>
      </c>
      <c r="D623" s="99" t="s">
        <v>23192</v>
      </c>
      <c r="E623" s="99" t="s">
        <v>21691</v>
      </c>
    </row>
    <row r="624" spans="1:5" x14ac:dyDescent="0.25">
      <c r="A624" s="99" t="s">
        <v>2170</v>
      </c>
      <c r="B624" s="99" t="s">
        <v>23193</v>
      </c>
      <c r="C624" s="99" t="s">
        <v>23194</v>
      </c>
      <c r="D624" s="99" t="s">
        <v>23195</v>
      </c>
      <c r="E624" s="99" t="s">
        <v>21691</v>
      </c>
    </row>
    <row r="625" spans="1:5" x14ac:dyDescent="0.25">
      <c r="A625" s="99" t="s">
        <v>3191</v>
      </c>
      <c r="B625" s="99" t="s">
        <v>23196</v>
      </c>
      <c r="C625" s="99" t="s">
        <v>23197</v>
      </c>
      <c r="D625" s="99" t="s">
        <v>21876</v>
      </c>
      <c r="E625" s="99" t="s">
        <v>21691</v>
      </c>
    </row>
    <row r="626" spans="1:5" x14ac:dyDescent="0.25">
      <c r="A626" s="99" t="s">
        <v>3189</v>
      </c>
      <c r="B626" s="99" t="s">
        <v>4531</v>
      </c>
      <c r="C626" s="99" t="s">
        <v>23198</v>
      </c>
      <c r="D626" s="99" t="s">
        <v>22350</v>
      </c>
      <c r="E626" s="99" t="s">
        <v>21691</v>
      </c>
    </row>
    <row r="627" spans="1:5" x14ac:dyDescent="0.25">
      <c r="A627" s="99" t="s">
        <v>2168</v>
      </c>
      <c r="B627" s="99" t="s">
        <v>23199</v>
      </c>
      <c r="C627" s="99" t="s">
        <v>23200</v>
      </c>
      <c r="D627" s="99" t="s">
        <v>23201</v>
      </c>
      <c r="E627" s="99" t="s">
        <v>21691</v>
      </c>
    </row>
    <row r="628" spans="1:5" x14ac:dyDescent="0.25">
      <c r="A628" s="99" t="s">
        <v>2166</v>
      </c>
      <c r="B628" s="99" t="s">
        <v>23202</v>
      </c>
      <c r="C628" s="99" t="s">
        <v>23203</v>
      </c>
      <c r="D628" s="99" t="s">
        <v>22216</v>
      </c>
      <c r="E628" s="99" t="s">
        <v>21691</v>
      </c>
    </row>
    <row r="629" spans="1:5" x14ac:dyDescent="0.25">
      <c r="A629" s="99" t="s">
        <v>11900</v>
      </c>
      <c r="B629" s="99" t="s">
        <v>23204</v>
      </c>
      <c r="C629" s="99" t="s">
        <v>23205</v>
      </c>
      <c r="D629" s="99" t="s">
        <v>22394</v>
      </c>
      <c r="E629" s="99" t="s">
        <v>21691</v>
      </c>
    </row>
    <row r="630" spans="1:5" x14ac:dyDescent="0.25">
      <c r="A630" s="99" t="s">
        <v>3187</v>
      </c>
      <c r="B630" s="99" t="s">
        <v>23206</v>
      </c>
      <c r="C630" s="99" t="s">
        <v>23207</v>
      </c>
      <c r="D630" s="99" t="s">
        <v>23208</v>
      </c>
      <c r="E630" s="99" t="s">
        <v>21691</v>
      </c>
    </row>
    <row r="631" spans="1:5" x14ac:dyDescent="0.25">
      <c r="A631" s="99" t="s">
        <v>2164</v>
      </c>
      <c r="B631" s="99" t="s">
        <v>23209</v>
      </c>
      <c r="C631" s="99" t="s">
        <v>23210</v>
      </c>
      <c r="D631" s="99" t="s">
        <v>23211</v>
      </c>
      <c r="E631" s="99" t="s">
        <v>21691</v>
      </c>
    </row>
    <row r="632" spans="1:5" x14ac:dyDescent="0.25">
      <c r="A632" s="99" t="s">
        <v>11898</v>
      </c>
      <c r="B632" s="99" t="s">
        <v>23212</v>
      </c>
      <c r="C632" s="99" t="s">
        <v>23213</v>
      </c>
      <c r="D632" s="99" t="s">
        <v>23214</v>
      </c>
      <c r="E632" s="99" t="s">
        <v>21691</v>
      </c>
    </row>
    <row r="633" spans="1:5" x14ac:dyDescent="0.25">
      <c r="A633" s="99" t="s">
        <v>3185</v>
      </c>
      <c r="B633" s="99" t="s">
        <v>23215</v>
      </c>
      <c r="C633" s="99" t="s">
        <v>23216</v>
      </c>
      <c r="D633" s="99" t="s">
        <v>23217</v>
      </c>
      <c r="E633" s="99" t="s">
        <v>21691</v>
      </c>
    </row>
    <row r="634" spans="1:5" x14ac:dyDescent="0.25">
      <c r="A634" s="99" t="s">
        <v>3183</v>
      </c>
      <c r="B634" s="99" t="s">
        <v>23218</v>
      </c>
      <c r="C634" s="99" t="s">
        <v>23219</v>
      </c>
      <c r="D634" s="99" t="s">
        <v>23220</v>
      </c>
      <c r="E634" s="99" t="s">
        <v>21691</v>
      </c>
    </row>
    <row r="635" spans="1:5" x14ac:dyDescent="0.25">
      <c r="A635" s="99" t="s">
        <v>2162</v>
      </c>
      <c r="B635" s="99" t="s">
        <v>23221</v>
      </c>
      <c r="C635" s="99" t="s">
        <v>23222</v>
      </c>
      <c r="D635" s="99" t="s">
        <v>23223</v>
      </c>
      <c r="E635" s="99" t="s">
        <v>21714</v>
      </c>
    </row>
    <row r="636" spans="1:5" x14ac:dyDescent="0.25">
      <c r="A636" s="99" t="s">
        <v>2160</v>
      </c>
      <c r="B636" s="99" t="s">
        <v>23224</v>
      </c>
      <c r="C636" s="99" t="s">
        <v>23225</v>
      </c>
      <c r="D636" s="99" t="s">
        <v>21944</v>
      </c>
      <c r="E636" s="99" t="s">
        <v>21714</v>
      </c>
    </row>
    <row r="637" spans="1:5" x14ac:dyDescent="0.25">
      <c r="A637" s="99" t="s">
        <v>11894</v>
      </c>
      <c r="B637" s="99" t="s">
        <v>23226</v>
      </c>
      <c r="C637" s="99" t="s">
        <v>23227</v>
      </c>
      <c r="D637" s="99" t="s">
        <v>23228</v>
      </c>
      <c r="E637" s="99" t="s">
        <v>21691</v>
      </c>
    </row>
    <row r="638" spans="1:5" x14ac:dyDescent="0.25">
      <c r="A638" s="99" t="s">
        <v>2158</v>
      </c>
      <c r="B638" s="99" t="s">
        <v>23229</v>
      </c>
      <c r="C638" s="99" t="s">
        <v>23230</v>
      </c>
      <c r="D638" s="99" t="s">
        <v>22089</v>
      </c>
      <c r="E638" s="99" t="s">
        <v>21691</v>
      </c>
    </row>
    <row r="639" spans="1:5" x14ac:dyDescent="0.25">
      <c r="A639" s="99" t="s">
        <v>2156</v>
      </c>
      <c r="B639" s="99" t="s">
        <v>23229</v>
      </c>
      <c r="C639" s="99" t="s">
        <v>23231</v>
      </c>
      <c r="D639" s="99" t="s">
        <v>23232</v>
      </c>
      <c r="E639" s="99" t="s">
        <v>21691</v>
      </c>
    </row>
    <row r="640" spans="1:5" x14ac:dyDescent="0.25">
      <c r="A640" s="99" t="s">
        <v>2154</v>
      </c>
      <c r="B640" s="99" t="s">
        <v>23233</v>
      </c>
      <c r="C640" s="99" t="s">
        <v>23234</v>
      </c>
      <c r="D640" s="99" t="s">
        <v>23235</v>
      </c>
      <c r="E640" s="99" t="s">
        <v>21691</v>
      </c>
    </row>
    <row r="641" spans="1:5" x14ac:dyDescent="0.25">
      <c r="A641" s="99" t="s">
        <v>2152</v>
      </c>
      <c r="B641" s="99" t="s">
        <v>23236</v>
      </c>
      <c r="C641" s="99" t="s">
        <v>23237</v>
      </c>
      <c r="D641" s="99" t="s">
        <v>22095</v>
      </c>
      <c r="E641" s="99" t="s">
        <v>21714</v>
      </c>
    </row>
    <row r="642" spans="1:5" x14ac:dyDescent="0.25">
      <c r="A642" s="99" t="s">
        <v>2150</v>
      </c>
      <c r="B642" s="99" t="s">
        <v>23236</v>
      </c>
      <c r="C642" s="99" t="s">
        <v>23238</v>
      </c>
      <c r="D642" s="99" t="s">
        <v>23239</v>
      </c>
      <c r="E642" s="99" t="s">
        <v>21714</v>
      </c>
    </row>
    <row r="643" spans="1:5" x14ac:dyDescent="0.25">
      <c r="A643" s="99" t="s">
        <v>2148</v>
      </c>
      <c r="B643" s="99" t="s">
        <v>23240</v>
      </c>
      <c r="C643" s="99" t="s">
        <v>23241</v>
      </c>
      <c r="D643" s="99" t="s">
        <v>23242</v>
      </c>
      <c r="E643" s="99" t="s">
        <v>21691</v>
      </c>
    </row>
    <row r="644" spans="1:5" x14ac:dyDescent="0.25">
      <c r="A644" s="99" t="s">
        <v>2146</v>
      </c>
      <c r="B644" s="99" t="s">
        <v>23243</v>
      </c>
      <c r="C644" s="99" t="s">
        <v>23244</v>
      </c>
      <c r="D644" s="99" t="s">
        <v>22731</v>
      </c>
      <c r="E644" s="99" t="s">
        <v>21691</v>
      </c>
    </row>
    <row r="645" spans="1:5" x14ac:dyDescent="0.25">
      <c r="A645" s="99" t="s">
        <v>2144</v>
      </c>
      <c r="B645" s="99" t="s">
        <v>23245</v>
      </c>
      <c r="C645" s="99" t="s">
        <v>23246</v>
      </c>
      <c r="D645" s="99" t="s">
        <v>22423</v>
      </c>
      <c r="E645" s="99" t="s">
        <v>21691</v>
      </c>
    </row>
    <row r="646" spans="1:5" x14ac:dyDescent="0.25">
      <c r="A646" s="99" t="s">
        <v>2142</v>
      </c>
      <c r="B646" s="99" t="s">
        <v>23247</v>
      </c>
      <c r="C646" s="99" t="s">
        <v>23248</v>
      </c>
      <c r="D646" s="99" t="s">
        <v>23249</v>
      </c>
      <c r="E646" s="99" t="s">
        <v>21691</v>
      </c>
    </row>
    <row r="647" spans="1:5" x14ac:dyDescent="0.25">
      <c r="A647" s="99" t="s">
        <v>11891</v>
      </c>
      <c r="B647" s="99" t="s">
        <v>23250</v>
      </c>
      <c r="C647" s="99" t="s">
        <v>23251</v>
      </c>
      <c r="D647" s="99" t="s">
        <v>23252</v>
      </c>
      <c r="E647" s="99" t="s">
        <v>21691</v>
      </c>
    </row>
    <row r="648" spans="1:5" x14ac:dyDescent="0.25">
      <c r="A648" s="99" t="s">
        <v>2140</v>
      </c>
      <c r="B648" s="99" t="s">
        <v>23253</v>
      </c>
      <c r="C648" s="99" t="s">
        <v>23254</v>
      </c>
      <c r="D648" s="99" t="s">
        <v>23255</v>
      </c>
      <c r="E648" s="99" t="s">
        <v>21691</v>
      </c>
    </row>
    <row r="649" spans="1:5" x14ac:dyDescent="0.25">
      <c r="A649" s="99" t="s">
        <v>11885</v>
      </c>
      <c r="B649" s="99" t="s">
        <v>23256</v>
      </c>
      <c r="C649" s="99" t="s">
        <v>11884</v>
      </c>
      <c r="D649" s="99" t="s">
        <v>22050</v>
      </c>
      <c r="E649" s="99" t="s">
        <v>21691</v>
      </c>
    </row>
    <row r="650" spans="1:5" x14ac:dyDescent="0.25">
      <c r="A650" s="99" t="s">
        <v>2138</v>
      </c>
      <c r="B650" s="99" t="s">
        <v>23257</v>
      </c>
      <c r="C650" s="99" t="s">
        <v>23258</v>
      </c>
      <c r="D650" s="99" t="s">
        <v>21804</v>
      </c>
      <c r="E650" s="99" t="s">
        <v>21691</v>
      </c>
    </row>
    <row r="651" spans="1:5" x14ac:dyDescent="0.25">
      <c r="A651" s="99" t="s">
        <v>2136</v>
      </c>
      <c r="B651" s="99" t="s">
        <v>23259</v>
      </c>
      <c r="C651" s="99" t="s">
        <v>23260</v>
      </c>
      <c r="D651" s="99" t="s">
        <v>22274</v>
      </c>
      <c r="E651" s="99" t="s">
        <v>21691</v>
      </c>
    </row>
    <row r="652" spans="1:5" x14ac:dyDescent="0.25">
      <c r="A652" s="99" t="s">
        <v>2134</v>
      </c>
      <c r="B652" s="99" t="s">
        <v>23261</v>
      </c>
      <c r="C652" s="99" t="s">
        <v>23262</v>
      </c>
      <c r="D652" s="99" t="s">
        <v>22428</v>
      </c>
      <c r="E652" s="99" t="s">
        <v>21691</v>
      </c>
    </row>
    <row r="653" spans="1:5" x14ac:dyDescent="0.25">
      <c r="A653" s="99" t="s">
        <v>2132</v>
      </c>
      <c r="B653" s="99" t="s">
        <v>23263</v>
      </c>
      <c r="C653" s="99" t="s">
        <v>23264</v>
      </c>
      <c r="D653" s="99" t="s">
        <v>23265</v>
      </c>
      <c r="E653" s="99" t="s">
        <v>21691</v>
      </c>
    </row>
    <row r="654" spans="1:5" x14ac:dyDescent="0.25">
      <c r="A654" s="99" t="s">
        <v>2130</v>
      </c>
      <c r="B654" s="99" t="s">
        <v>23266</v>
      </c>
      <c r="C654" s="99" t="s">
        <v>23267</v>
      </c>
      <c r="D654" s="99" t="s">
        <v>23176</v>
      </c>
      <c r="E654" s="99" t="s">
        <v>21691</v>
      </c>
    </row>
    <row r="655" spans="1:5" x14ac:dyDescent="0.25">
      <c r="A655" s="99" t="s">
        <v>2128</v>
      </c>
      <c r="B655" s="99" t="s">
        <v>23268</v>
      </c>
      <c r="C655" s="99" t="s">
        <v>23269</v>
      </c>
      <c r="D655" s="99" t="s">
        <v>23270</v>
      </c>
      <c r="E655" s="99" t="s">
        <v>21691</v>
      </c>
    </row>
    <row r="656" spans="1:5" x14ac:dyDescent="0.25">
      <c r="A656" s="99" t="s">
        <v>2126</v>
      </c>
      <c r="B656" s="99" t="s">
        <v>23268</v>
      </c>
      <c r="C656" s="99" t="s">
        <v>23271</v>
      </c>
      <c r="D656" s="99" t="s">
        <v>23272</v>
      </c>
      <c r="E656" s="99" t="s">
        <v>21691</v>
      </c>
    </row>
    <row r="657" spans="1:5" x14ac:dyDescent="0.25">
      <c r="A657" s="99" t="s">
        <v>2124</v>
      </c>
      <c r="B657" s="99" t="s">
        <v>23273</v>
      </c>
      <c r="C657" s="99" t="s">
        <v>23274</v>
      </c>
      <c r="D657" s="99" t="s">
        <v>23275</v>
      </c>
      <c r="E657" s="99" t="s">
        <v>21691</v>
      </c>
    </row>
    <row r="658" spans="1:5" x14ac:dyDescent="0.25">
      <c r="A658" s="99" t="s">
        <v>3181</v>
      </c>
      <c r="B658" s="99" t="s">
        <v>23273</v>
      </c>
      <c r="C658" s="99" t="s">
        <v>23276</v>
      </c>
      <c r="D658" s="99" t="s">
        <v>23277</v>
      </c>
      <c r="E658" s="99" t="s">
        <v>21691</v>
      </c>
    </row>
    <row r="659" spans="1:5" x14ac:dyDescent="0.25">
      <c r="A659" s="99" t="s">
        <v>11880</v>
      </c>
      <c r="B659" s="99" t="s">
        <v>23278</v>
      </c>
      <c r="C659" s="99" t="s">
        <v>23279</v>
      </c>
      <c r="D659" s="99" t="s">
        <v>23280</v>
      </c>
      <c r="E659" s="99" t="s">
        <v>21691</v>
      </c>
    </row>
    <row r="660" spans="1:5" x14ac:dyDescent="0.25">
      <c r="A660" s="99" t="s">
        <v>3179</v>
      </c>
      <c r="B660" s="99" t="s">
        <v>23278</v>
      </c>
      <c r="C660" s="99" t="s">
        <v>23281</v>
      </c>
      <c r="D660" s="99" t="s">
        <v>23282</v>
      </c>
      <c r="E660" s="99" t="s">
        <v>21691</v>
      </c>
    </row>
    <row r="661" spans="1:5" x14ac:dyDescent="0.25">
      <c r="A661" s="99" t="s">
        <v>2122</v>
      </c>
      <c r="B661" s="99" t="s">
        <v>23283</v>
      </c>
      <c r="C661" s="99" t="s">
        <v>23284</v>
      </c>
      <c r="D661" s="99" t="s">
        <v>23285</v>
      </c>
      <c r="E661" s="99" t="s">
        <v>21691</v>
      </c>
    </row>
    <row r="662" spans="1:5" x14ac:dyDescent="0.25">
      <c r="A662" s="99" t="s">
        <v>2122</v>
      </c>
      <c r="B662" s="99" t="s">
        <v>23286</v>
      </c>
      <c r="C662" s="99" t="s">
        <v>23287</v>
      </c>
      <c r="D662" s="99" t="s">
        <v>23288</v>
      </c>
      <c r="E662" s="99" t="s">
        <v>21691</v>
      </c>
    </row>
    <row r="663" spans="1:5" x14ac:dyDescent="0.25">
      <c r="A663" s="99" t="s">
        <v>2120</v>
      </c>
      <c r="B663" s="99" t="s">
        <v>23283</v>
      </c>
      <c r="C663" s="99" t="s">
        <v>23289</v>
      </c>
      <c r="D663" s="99" t="s">
        <v>23290</v>
      </c>
      <c r="E663" s="99" t="s">
        <v>21691</v>
      </c>
    </row>
    <row r="664" spans="1:5" x14ac:dyDescent="0.25">
      <c r="A664" s="99" t="s">
        <v>11878</v>
      </c>
      <c r="B664" s="99" t="s">
        <v>23291</v>
      </c>
      <c r="C664" s="99" t="s">
        <v>23292</v>
      </c>
      <c r="D664" s="99" t="s">
        <v>23293</v>
      </c>
      <c r="E664" s="99" t="s">
        <v>21691</v>
      </c>
    </row>
    <row r="665" spans="1:5" x14ac:dyDescent="0.25">
      <c r="A665" s="99" t="s">
        <v>2118</v>
      </c>
      <c r="B665" s="99" t="s">
        <v>23294</v>
      </c>
      <c r="C665" s="99" t="s">
        <v>23295</v>
      </c>
      <c r="D665" s="99" t="s">
        <v>22260</v>
      </c>
      <c r="E665" s="99" t="s">
        <v>21691</v>
      </c>
    </row>
    <row r="666" spans="1:5" x14ac:dyDescent="0.25">
      <c r="A666" s="99" t="s">
        <v>2116</v>
      </c>
      <c r="B666" s="99" t="s">
        <v>23294</v>
      </c>
      <c r="C666" s="99" t="s">
        <v>23295</v>
      </c>
      <c r="D666" s="99" t="s">
        <v>22493</v>
      </c>
      <c r="E666" s="99" t="s">
        <v>21691</v>
      </c>
    </row>
    <row r="667" spans="1:5" x14ac:dyDescent="0.25">
      <c r="A667" s="99" t="s">
        <v>2114</v>
      </c>
      <c r="B667" s="99" t="s">
        <v>23296</v>
      </c>
      <c r="C667" s="99" t="s">
        <v>23297</v>
      </c>
      <c r="D667" s="99" t="s">
        <v>23298</v>
      </c>
      <c r="E667" s="99" t="s">
        <v>21691</v>
      </c>
    </row>
    <row r="668" spans="1:5" x14ac:dyDescent="0.25">
      <c r="A668" s="99" t="s">
        <v>2112</v>
      </c>
      <c r="B668" s="99" t="s">
        <v>23296</v>
      </c>
      <c r="C668" s="99" t="s">
        <v>23299</v>
      </c>
      <c r="D668" s="99" t="s">
        <v>22893</v>
      </c>
      <c r="E668" s="99" t="s">
        <v>21691</v>
      </c>
    </row>
    <row r="669" spans="1:5" x14ac:dyDescent="0.25">
      <c r="A669" s="99" t="s">
        <v>2110</v>
      </c>
      <c r="B669" s="99" t="s">
        <v>23300</v>
      </c>
      <c r="C669" s="99" t="s">
        <v>23301</v>
      </c>
      <c r="D669" s="99" t="s">
        <v>23302</v>
      </c>
      <c r="E669" s="99" t="s">
        <v>21691</v>
      </c>
    </row>
    <row r="670" spans="1:5" x14ac:dyDescent="0.25">
      <c r="A670" s="99" t="s">
        <v>2108</v>
      </c>
      <c r="B670" s="99" t="s">
        <v>23303</v>
      </c>
      <c r="C670" s="99" t="s">
        <v>23304</v>
      </c>
      <c r="D670" s="99" t="s">
        <v>23305</v>
      </c>
      <c r="E670" s="99" t="s">
        <v>21691</v>
      </c>
    </row>
    <row r="671" spans="1:5" x14ac:dyDescent="0.25">
      <c r="A671" s="99" t="s">
        <v>3177</v>
      </c>
      <c r="B671" s="99" t="s">
        <v>22997</v>
      </c>
      <c r="C671" s="99" t="s">
        <v>23306</v>
      </c>
      <c r="D671" s="99" t="s">
        <v>22574</v>
      </c>
      <c r="E671" s="99" t="s">
        <v>21691</v>
      </c>
    </row>
    <row r="672" spans="1:5" x14ac:dyDescent="0.25">
      <c r="A672" s="99" t="s">
        <v>2106</v>
      </c>
      <c r="B672" s="99" t="s">
        <v>23303</v>
      </c>
      <c r="C672" s="99" t="s">
        <v>23307</v>
      </c>
      <c r="D672" s="99" t="s">
        <v>22580</v>
      </c>
      <c r="E672" s="99" t="s">
        <v>21691</v>
      </c>
    </row>
    <row r="673" spans="1:5" x14ac:dyDescent="0.25">
      <c r="A673" s="99" t="s">
        <v>2104</v>
      </c>
      <c r="B673" s="99" t="s">
        <v>23308</v>
      </c>
      <c r="C673" s="99" t="s">
        <v>23309</v>
      </c>
      <c r="D673" s="99" t="s">
        <v>22245</v>
      </c>
      <c r="E673" s="99" t="s">
        <v>21691</v>
      </c>
    </row>
    <row r="674" spans="1:5" x14ac:dyDescent="0.25">
      <c r="A674" s="99" t="s">
        <v>2102</v>
      </c>
      <c r="B674" s="99" t="s">
        <v>23308</v>
      </c>
      <c r="C674" s="99" t="s">
        <v>23310</v>
      </c>
      <c r="D674" s="99" t="s">
        <v>23311</v>
      </c>
      <c r="E674" s="99" t="s">
        <v>21691</v>
      </c>
    </row>
    <row r="675" spans="1:5" x14ac:dyDescent="0.25">
      <c r="A675" s="99" t="s">
        <v>2102</v>
      </c>
      <c r="B675" s="99" t="s">
        <v>23312</v>
      </c>
      <c r="C675" s="99" t="s">
        <v>23313</v>
      </c>
      <c r="D675" s="99" t="s">
        <v>22159</v>
      </c>
      <c r="E675" s="99" t="s">
        <v>21691</v>
      </c>
    </row>
    <row r="676" spans="1:5" x14ac:dyDescent="0.25">
      <c r="A676" s="99" t="s">
        <v>2100</v>
      </c>
      <c r="B676" s="99" t="s">
        <v>23314</v>
      </c>
      <c r="C676" s="99" t="s">
        <v>23315</v>
      </c>
      <c r="D676" s="99" t="s">
        <v>23316</v>
      </c>
      <c r="E676" s="99" t="s">
        <v>21691</v>
      </c>
    </row>
    <row r="677" spans="1:5" x14ac:dyDescent="0.25">
      <c r="A677" s="99" t="s">
        <v>2098</v>
      </c>
      <c r="B677" s="99" t="s">
        <v>23317</v>
      </c>
      <c r="C677" s="99" t="s">
        <v>23318</v>
      </c>
      <c r="D677" s="99" t="s">
        <v>22540</v>
      </c>
      <c r="E677" s="99" t="s">
        <v>21691</v>
      </c>
    </row>
    <row r="678" spans="1:5" x14ac:dyDescent="0.25">
      <c r="A678" s="99" t="s">
        <v>11875</v>
      </c>
      <c r="B678" s="99" t="s">
        <v>23317</v>
      </c>
      <c r="C678" s="99" t="s">
        <v>23319</v>
      </c>
      <c r="D678" s="99" t="s">
        <v>21768</v>
      </c>
      <c r="E678" s="99" t="s">
        <v>21691</v>
      </c>
    </row>
    <row r="679" spans="1:5" x14ac:dyDescent="0.25">
      <c r="A679" s="99" t="s">
        <v>2096</v>
      </c>
      <c r="B679" s="99" t="s">
        <v>23320</v>
      </c>
      <c r="C679" s="99" t="s">
        <v>23321</v>
      </c>
      <c r="D679" s="99" t="s">
        <v>22882</v>
      </c>
      <c r="E679" s="99" t="s">
        <v>21714</v>
      </c>
    </row>
    <row r="680" spans="1:5" x14ac:dyDescent="0.25">
      <c r="A680" s="99" t="s">
        <v>2094</v>
      </c>
      <c r="B680" s="99" t="s">
        <v>23322</v>
      </c>
      <c r="C680" s="99" t="s">
        <v>23323</v>
      </c>
      <c r="D680" s="99" t="s">
        <v>22050</v>
      </c>
      <c r="E680" s="99" t="s">
        <v>21691</v>
      </c>
    </row>
    <row r="681" spans="1:5" x14ac:dyDescent="0.25">
      <c r="A681" s="99" t="s">
        <v>3175</v>
      </c>
      <c r="B681" s="99" t="s">
        <v>23324</v>
      </c>
      <c r="C681" s="99" t="s">
        <v>23325</v>
      </c>
      <c r="D681" s="99" t="s">
        <v>21762</v>
      </c>
      <c r="E681" s="99" t="s">
        <v>21691</v>
      </c>
    </row>
    <row r="682" spans="1:5" x14ac:dyDescent="0.25">
      <c r="A682" s="99" t="s">
        <v>2092</v>
      </c>
      <c r="B682" s="99" t="s">
        <v>23326</v>
      </c>
      <c r="C682" s="99" t="s">
        <v>2091</v>
      </c>
      <c r="D682" s="99" t="s">
        <v>23327</v>
      </c>
      <c r="E682" s="99" t="s">
        <v>21691</v>
      </c>
    </row>
    <row r="683" spans="1:5" x14ac:dyDescent="0.25">
      <c r="A683" s="99" t="s">
        <v>2090</v>
      </c>
      <c r="B683" s="99" t="s">
        <v>23326</v>
      </c>
      <c r="C683" s="99" t="s">
        <v>2089</v>
      </c>
      <c r="D683" s="99" t="s">
        <v>23328</v>
      </c>
      <c r="E683" s="99" t="s">
        <v>21691</v>
      </c>
    </row>
    <row r="684" spans="1:5" x14ac:dyDescent="0.25">
      <c r="A684" s="99" t="s">
        <v>23329</v>
      </c>
      <c r="B684" s="99" t="s">
        <v>23330</v>
      </c>
      <c r="C684" s="99" t="s">
        <v>23331</v>
      </c>
      <c r="D684" s="99" t="s">
        <v>23332</v>
      </c>
      <c r="E684" s="99" t="s">
        <v>21691</v>
      </c>
    </row>
    <row r="685" spans="1:5" x14ac:dyDescent="0.25">
      <c r="A685" s="99" t="s">
        <v>718</v>
      </c>
      <c r="B685" s="99" t="s">
        <v>23330</v>
      </c>
      <c r="C685" s="99" t="s">
        <v>23333</v>
      </c>
      <c r="D685" s="99" t="s">
        <v>23334</v>
      </c>
      <c r="E685" s="99" t="s">
        <v>21691</v>
      </c>
    </row>
    <row r="686" spans="1:5" x14ac:dyDescent="0.25">
      <c r="A686" s="99" t="s">
        <v>774</v>
      </c>
      <c r="B686" s="99" t="s">
        <v>23330</v>
      </c>
      <c r="C686" s="99" t="s">
        <v>23335</v>
      </c>
      <c r="D686" s="99" t="s">
        <v>22714</v>
      </c>
      <c r="E686" s="99" t="s">
        <v>21691</v>
      </c>
    </row>
    <row r="687" spans="1:5" x14ac:dyDescent="0.25">
      <c r="A687" s="99" t="s">
        <v>716</v>
      </c>
      <c r="B687" s="99" t="s">
        <v>23330</v>
      </c>
      <c r="C687" s="99" t="s">
        <v>23336</v>
      </c>
      <c r="D687" s="99" t="s">
        <v>22781</v>
      </c>
      <c r="E687" s="99" t="s">
        <v>21691</v>
      </c>
    </row>
    <row r="688" spans="1:5" x14ac:dyDescent="0.25">
      <c r="A688" s="99" t="s">
        <v>2088</v>
      </c>
      <c r="B688" s="99" t="s">
        <v>23337</v>
      </c>
      <c r="C688" s="99" t="s">
        <v>23338</v>
      </c>
      <c r="D688" s="99" t="s">
        <v>21860</v>
      </c>
      <c r="E688" s="99" t="s">
        <v>21691</v>
      </c>
    </row>
    <row r="689" spans="1:5" x14ac:dyDescent="0.25">
      <c r="A689" s="99" t="s">
        <v>2086</v>
      </c>
      <c r="B689" s="99" t="s">
        <v>23339</v>
      </c>
      <c r="C689" s="99" t="s">
        <v>23340</v>
      </c>
      <c r="D689" s="99" t="s">
        <v>23341</v>
      </c>
      <c r="E689" s="99" t="s">
        <v>21691</v>
      </c>
    </row>
    <row r="690" spans="1:5" x14ac:dyDescent="0.25">
      <c r="A690" s="99" t="s">
        <v>2084</v>
      </c>
      <c r="B690" s="99" t="s">
        <v>23342</v>
      </c>
      <c r="C690" s="99" t="s">
        <v>23343</v>
      </c>
      <c r="D690" s="99" t="s">
        <v>21813</v>
      </c>
      <c r="E690" s="99" t="s">
        <v>21691</v>
      </c>
    </row>
    <row r="691" spans="1:5" x14ac:dyDescent="0.25">
      <c r="A691" s="99" t="s">
        <v>2082</v>
      </c>
      <c r="B691" s="99" t="s">
        <v>23342</v>
      </c>
      <c r="C691" s="99" t="s">
        <v>23344</v>
      </c>
      <c r="D691" s="99" t="s">
        <v>23345</v>
      </c>
      <c r="E691" s="99" t="s">
        <v>21691</v>
      </c>
    </row>
    <row r="692" spans="1:5" x14ac:dyDescent="0.25">
      <c r="A692" s="99" t="s">
        <v>2080</v>
      </c>
      <c r="B692" s="99" t="s">
        <v>23346</v>
      </c>
      <c r="C692" s="99" t="s">
        <v>23347</v>
      </c>
      <c r="D692" s="99" t="s">
        <v>23348</v>
      </c>
      <c r="E692" s="99" t="s">
        <v>21691</v>
      </c>
    </row>
    <row r="693" spans="1:5" x14ac:dyDescent="0.25">
      <c r="A693" s="99" t="s">
        <v>23349</v>
      </c>
      <c r="B693" s="99" t="s">
        <v>23350</v>
      </c>
      <c r="C693" s="99" t="s">
        <v>23351</v>
      </c>
      <c r="D693" s="99" t="s">
        <v>23352</v>
      </c>
      <c r="E693" s="99" t="s">
        <v>21691</v>
      </c>
    </row>
    <row r="694" spans="1:5" x14ac:dyDescent="0.25">
      <c r="A694" s="99" t="s">
        <v>11867</v>
      </c>
      <c r="B694" s="99" t="s">
        <v>23353</v>
      </c>
      <c r="C694" s="99" t="s">
        <v>23354</v>
      </c>
      <c r="D694" s="99" t="s">
        <v>22996</v>
      </c>
      <c r="E694" s="99" t="s">
        <v>21691</v>
      </c>
    </row>
    <row r="695" spans="1:5" x14ac:dyDescent="0.25">
      <c r="A695" s="99" t="s">
        <v>2078</v>
      </c>
      <c r="B695" s="99" t="s">
        <v>23355</v>
      </c>
      <c r="C695" s="99" t="s">
        <v>23356</v>
      </c>
      <c r="D695" s="99" t="s">
        <v>22271</v>
      </c>
      <c r="E695" s="99" t="s">
        <v>21691</v>
      </c>
    </row>
    <row r="696" spans="1:5" x14ac:dyDescent="0.25">
      <c r="A696" s="99" t="s">
        <v>2076</v>
      </c>
      <c r="B696" s="99" t="s">
        <v>23357</v>
      </c>
      <c r="C696" s="99" t="s">
        <v>23358</v>
      </c>
      <c r="D696" s="99" t="s">
        <v>23359</v>
      </c>
      <c r="E696" s="99" t="s">
        <v>21691</v>
      </c>
    </row>
    <row r="697" spans="1:5" x14ac:dyDescent="0.25">
      <c r="A697" s="99" t="s">
        <v>2074</v>
      </c>
      <c r="B697" s="99" t="s">
        <v>23360</v>
      </c>
      <c r="C697" s="99" t="s">
        <v>23361</v>
      </c>
      <c r="D697" s="99" t="s">
        <v>21743</v>
      </c>
      <c r="E697" s="99" t="s">
        <v>21691</v>
      </c>
    </row>
    <row r="698" spans="1:5" x14ac:dyDescent="0.25">
      <c r="A698" s="99" t="s">
        <v>2072</v>
      </c>
      <c r="B698" s="99" t="s">
        <v>23360</v>
      </c>
      <c r="C698" s="99" t="s">
        <v>23361</v>
      </c>
      <c r="D698" s="99" t="s">
        <v>23362</v>
      </c>
      <c r="E698" s="99" t="s">
        <v>21691</v>
      </c>
    </row>
    <row r="699" spans="1:5" x14ac:dyDescent="0.25">
      <c r="A699" s="99" t="s">
        <v>2070</v>
      </c>
      <c r="B699" s="99" t="s">
        <v>23363</v>
      </c>
      <c r="C699" s="99" t="s">
        <v>23364</v>
      </c>
      <c r="D699" s="99" t="s">
        <v>23365</v>
      </c>
      <c r="E699" s="99" t="s">
        <v>21691</v>
      </c>
    </row>
    <row r="700" spans="1:5" x14ac:dyDescent="0.25">
      <c r="A700" s="99" t="s">
        <v>2068</v>
      </c>
      <c r="B700" s="99" t="s">
        <v>23366</v>
      </c>
      <c r="C700" s="99" t="s">
        <v>23356</v>
      </c>
      <c r="D700" s="99" t="s">
        <v>22067</v>
      </c>
      <c r="E700" s="99" t="s">
        <v>21714</v>
      </c>
    </row>
    <row r="701" spans="1:5" x14ac:dyDescent="0.25">
      <c r="A701" s="99" t="s">
        <v>2066</v>
      </c>
      <c r="B701" s="99" t="s">
        <v>23367</v>
      </c>
      <c r="C701" s="99" t="s">
        <v>23368</v>
      </c>
      <c r="D701" s="99" t="s">
        <v>23369</v>
      </c>
      <c r="E701" s="99" t="s">
        <v>21691</v>
      </c>
    </row>
    <row r="702" spans="1:5" x14ac:dyDescent="0.25">
      <c r="A702" s="99" t="s">
        <v>3173</v>
      </c>
      <c r="B702" s="99" t="s">
        <v>23370</v>
      </c>
      <c r="C702" s="99" t="s">
        <v>23371</v>
      </c>
      <c r="D702" s="99" t="s">
        <v>23372</v>
      </c>
      <c r="E702" s="99" t="s">
        <v>21691</v>
      </c>
    </row>
    <row r="703" spans="1:5" x14ac:dyDescent="0.25">
      <c r="A703" s="99" t="s">
        <v>2064</v>
      </c>
      <c r="B703" s="99" t="s">
        <v>23373</v>
      </c>
      <c r="C703" s="99" t="s">
        <v>23374</v>
      </c>
      <c r="D703" s="99" t="s">
        <v>22159</v>
      </c>
      <c r="E703" s="99" t="s">
        <v>21691</v>
      </c>
    </row>
    <row r="704" spans="1:5" x14ac:dyDescent="0.25">
      <c r="A704" s="99" t="s">
        <v>2064</v>
      </c>
      <c r="B704" s="99" t="s">
        <v>23375</v>
      </c>
      <c r="C704" s="99" t="s">
        <v>23374</v>
      </c>
      <c r="D704" s="99" t="s">
        <v>22159</v>
      </c>
      <c r="E704" s="99" t="s">
        <v>21691</v>
      </c>
    </row>
    <row r="705" spans="1:5" x14ac:dyDescent="0.25">
      <c r="A705" s="99" t="s">
        <v>2062</v>
      </c>
      <c r="B705" s="99" t="s">
        <v>23376</v>
      </c>
      <c r="C705" s="99" t="s">
        <v>23374</v>
      </c>
      <c r="D705" s="99" t="s">
        <v>23377</v>
      </c>
      <c r="E705" s="99" t="s">
        <v>21691</v>
      </c>
    </row>
    <row r="706" spans="1:5" x14ac:dyDescent="0.25">
      <c r="A706" s="99" t="s">
        <v>2060</v>
      </c>
      <c r="B706" s="99" t="s">
        <v>23378</v>
      </c>
      <c r="C706" s="99" t="s">
        <v>23379</v>
      </c>
      <c r="D706" s="99" t="s">
        <v>22260</v>
      </c>
      <c r="E706" s="99" t="s">
        <v>21691</v>
      </c>
    </row>
    <row r="707" spans="1:5" x14ac:dyDescent="0.25">
      <c r="A707" s="99" t="s">
        <v>2058</v>
      </c>
      <c r="B707" s="99" t="s">
        <v>23380</v>
      </c>
      <c r="C707" s="99" t="s">
        <v>23381</v>
      </c>
      <c r="D707" s="99" t="s">
        <v>23382</v>
      </c>
      <c r="E707" s="99" t="s">
        <v>21714</v>
      </c>
    </row>
    <row r="708" spans="1:5" x14ac:dyDescent="0.25">
      <c r="A708" s="99" t="s">
        <v>2056</v>
      </c>
      <c r="B708" s="99" t="s">
        <v>23380</v>
      </c>
      <c r="C708" s="99" t="s">
        <v>23381</v>
      </c>
      <c r="D708" s="99" t="s">
        <v>23383</v>
      </c>
      <c r="E708" s="99" t="s">
        <v>21714</v>
      </c>
    </row>
    <row r="709" spans="1:5" x14ac:dyDescent="0.25">
      <c r="A709" s="99" t="s">
        <v>2054</v>
      </c>
      <c r="B709" s="99" t="s">
        <v>23384</v>
      </c>
      <c r="C709" s="99" t="s">
        <v>23385</v>
      </c>
      <c r="D709" s="99" t="s">
        <v>23180</v>
      </c>
      <c r="E709" s="99" t="s">
        <v>21714</v>
      </c>
    </row>
    <row r="710" spans="1:5" x14ac:dyDescent="0.25">
      <c r="A710" s="99" t="s">
        <v>2052</v>
      </c>
      <c r="B710" s="99" t="s">
        <v>23386</v>
      </c>
      <c r="C710" s="99" t="s">
        <v>23387</v>
      </c>
      <c r="D710" s="99" t="s">
        <v>23388</v>
      </c>
      <c r="E710" s="99" t="s">
        <v>21691</v>
      </c>
    </row>
    <row r="711" spans="1:5" x14ac:dyDescent="0.25">
      <c r="A711" s="99" t="s">
        <v>11862</v>
      </c>
      <c r="B711" s="99" t="s">
        <v>23389</v>
      </c>
      <c r="C711" s="99" t="s">
        <v>23390</v>
      </c>
      <c r="D711" s="99" t="s">
        <v>22963</v>
      </c>
      <c r="E711" s="99" t="s">
        <v>21691</v>
      </c>
    </row>
    <row r="712" spans="1:5" x14ac:dyDescent="0.25">
      <c r="A712" s="99" t="s">
        <v>2051</v>
      </c>
      <c r="B712" s="99" t="s">
        <v>23391</v>
      </c>
      <c r="C712" s="99" t="s">
        <v>23392</v>
      </c>
      <c r="D712" s="99" t="s">
        <v>23393</v>
      </c>
      <c r="E712" s="99" t="s">
        <v>21691</v>
      </c>
    </row>
    <row r="713" spans="1:5" x14ac:dyDescent="0.25">
      <c r="A713" s="99" t="s">
        <v>2049</v>
      </c>
      <c r="B713" s="99" t="s">
        <v>23394</v>
      </c>
      <c r="C713" s="99" t="s">
        <v>23395</v>
      </c>
      <c r="D713" s="99" t="s">
        <v>23396</v>
      </c>
      <c r="E713" s="99" t="s">
        <v>21691</v>
      </c>
    </row>
    <row r="714" spans="1:5" x14ac:dyDescent="0.25">
      <c r="A714" s="99" t="s">
        <v>2047</v>
      </c>
      <c r="B714" s="99" t="s">
        <v>23394</v>
      </c>
      <c r="C714" s="99" t="s">
        <v>23397</v>
      </c>
      <c r="D714" s="99" t="s">
        <v>23398</v>
      </c>
      <c r="E714" s="99" t="s">
        <v>21691</v>
      </c>
    </row>
    <row r="715" spans="1:5" x14ac:dyDescent="0.25">
      <c r="A715" s="99" t="s">
        <v>2045</v>
      </c>
      <c r="B715" s="99" t="s">
        <v>23399</v>
      </c>
      <c r="C715" s="99" t="s">
        <v>23400</v>
      </c>
      <c r="D715" s="99" t="s">
        <v>23401</v>
      </c>
      <c r="E715" s="99" t="s">
        <v>21691</v>
      </c>
    </row>
    <row r="716" spans="1:5" x14ac:dyDescent="0.25">
      <c r="A716" s="99" t="s">
        <v>3171</v>
      </c>
      <c r="B716" s="99" t="s">
        <v>23402</v>
      </c>
      <c r="C716" s="99" t="s">
        <v>23403</v>
      </c>
      <c r="D716" s="99" t="s">
        <v>22114</v>
      </c>
      <c r="E716" s="99" t="s">
        <v>21691</v>
      </c>
    </row>
    <row r="717" spans="1:5" x14ac:dyDescent="0.25">
      <c r="A717" s="99" t="s">
        <v>2043</v>
      </c>
      <c r="B717" s="99" t="s">
        <v>23404</v>
      </c>
      <c r="C717" s="99" t="s">
        <v>23405</v>
      </c>
      <c r="D717" s="99" t="s">
        <v>23406</v>
      </c>
      <c r="E717" s="99" t="s">
        <v>21691</v>
      </c>
    </row>
    <row r="718" spans="1:5" x14ac:dyDescent="0.25">
      <c r="A718" s="99" t="s">
        <v>2041</v>
      </c>
      <c r="B718" s="99" t="s">
        <v>23404</v>
      </c>
      <c r="C718" s="99" t="s">
        <v>23407</v>
      </c>
      <c r="D718" s="99" t="s">
        <v>23408</v>
      </c>
      <c r="E718" s="99" t="s">
        <v>21691</v>
      </c>
    </row>
    <row r="719" spans="1:5" x14ac:dyDescent="0.25">
      <c r="A719" s="99" t="s">
        <v>2039</v>
      </c>
      <c r="B719" s="99" t="s">
        <v>23409</v>
      </c>
      <c r="C719" s="99" t="s">
        <v>23410</v>
      </c>
      <c r="D719" s="99" t="s">
        <v>23411</v>
      </c>
      <c r="E719" s="99" t="s">
        <v>21691</v>
      </c>
    </row>
    <row r="720" spans="1:5" x14ac:dyDescent="0.25">
      <c r="A720" s="99" t="s">
        <v>2037</v>
      </c>
      <c r="B720" s="99" t="s">
        <v>23409</v>
      </c>
      <c r="C720" s="99" t="s">
        <v>23412</v>
      </c>
      <c r="D720" s="99" t="s">
        <v>23413</v>
      </c>
      <c r="E720" s="99" t="s">
        <v>21691</v>
      </c>
    </row>
    <row r="721" spans="1:5" x14ac:dyDescent="0.25">
      <c r="A721" s="99" t="s">
        <v>2035</v>
      </c>
      <c r="B721" s="99" t="s">
        <v>23414</v>
      </c>
      <c r="C721" s="99" t="s">
        <v>23415</v>
      </c>
      <c r="D721" s="99" t="s">
        <v>23416</v>
      </c>
      <c r="E721" s="99" t="s">
        <v>21691</v>
      </c>
    </row>
    <row r="722" spans="1:5" x14ac:dyDescent="0.25">
      <c r="A722" s="99" t="s">
        <v>2033</v>
      </c>
      <c r="B722" s="99" t="s">
        <v>23417</v>
      </c>
      <c r="C722" s="99" t="s">
        <v>23418</v>
      </c>
      <c r="D722" s="99" t="s">
        <v>23419</v>
      </c>
      <c r="E722" s="99" t="s">
        <v>21691</v>
      </c>
    </row>
    <row r="723" spans="1:5" x14ac:dyDescent="0.25">
      <c r="A723" s="99" t="s">
        <v>2032</v>
      </c>
      <c r="B723" s="99" t="s">
        <v>23417</v>
      </c>
      <c r="C723" s="99" t="s">
        <v>23420</v>
      </c>
      <c r="D723" s="99" t="s">
        <v>23421</v>
      </c>
      <c r="E723" s="99" t="s">
        <v>21691</v>
      </c>
    </row>
    <row r="724" spans="1:5" x14ac:dyDescent="0.25">
      <c r="A724" s="99" t="s">
        <v>2030</v>
      </c>
      <c r="B724" s="99" t="s">
        <v>23422</v>
      </c>
      <c r="C724" s="99" t="s">
        <v>23423</v>
      </c>
      <c r="D724" s="99" t="s">
        <v>23424</v>
      </c>
      <c r="E724" s="99" t="s">
        <v>21691</v>
      </c>
    </row>
    <row r="725" spans="1:5" x14ac:dyDescent="0.25">
      <c r="A725" s="99" t="s">
        <v>2028</v>
      </c>
      <c r="B725" s="99" t="s">
        <v>23425</v>
      </c>
      <c r="C725" s="99" t="s">
        <v>23426</v>
      </c>
      <c r="D725" s="99" t="s">
        <v>22731</v>
      </c>
      <c r="E725" s="99" t="s">
        <v>21691</v>
      </c>
    </row>
    <row r="726" spans="1:5" x14ac:dyDescent="0.25">
      <c r="A726" s="99" t="s">
        <v>2026</v>
      </c>
      <c r="B726" s="99" t="s">
        <v>23427</v>
      </c>
      <c r="C726" s="99" t="s">
        <v>23428</v>
      </c>
      <c r="D726" s="99" t="s">
        <v>23429</v>
      </c>
      <c r="E726" s="99" t="s">
        <v>21691</v>
      </c>
    </row>
    <row r="727" spans="1:5" x14ac:dyDescent="0.25">
      <c r="A727" s="99" t="s">
        <v>2024</v>
      </c>
      <c r="B727" s="99" t="s">
        <v>23422</v>
      </c>
      <c r="C727" s="99" t="s">
        <v>2023</v>
      </c>
      <c r="D727" s="99" t="s">
        <v>23430</v>
      </c>
      <c r="E727" s="99" t="s">
        <v>21691</v>
      </c>
    </row>
    <row r="728" spans="1:5" x14ac:dyDescent="0.25">
      <c r="A728" s="99" t="s">
        <v>2022</v>
      </c>
      <c r="B728" s="99" t="s">
        <v>23431</v>
      </c>
      <c r="C728" s="99" t="s">
        <v>23432</v>
      </c>
      <c r="D728" s="99" t="s">
        <v>23433</v>
      </c>
      <c r="E728" s="99" t="s">
        <v>21691</v>
      </c>
    </row>
    <row r="729" spans="1:5" x14ac:dyDescent="0.25">
      <c r="A729" s="99" t="s">
        <v>2020</v>
      </c>
      <c r="B729" s="99" t="s">
        <v>23431</v>
      </c>
      <c r="C729" s="99" t="s">
        <v>23434</v>
      </c>
      <c r="D729" s="99" t="s">
        <v>22098</v>
      </c>
      <c r="E729" s="99" t="s">
        <v>21691</v>
      </c>
    </row>
    <row r="730" spans="1:5" x14ac:dyDescent="0.25">
      <c r="A730" s="99" t="s">
        <v>2018</v>
      </c>
      <c r="B730" s="99" t="s">
        <v>23435</v>
      </c>
      <c r="C730" s="99" t="s">
        <v>23436</v>
      </c>
      <c r="D730" s="99" t="s">
        <v>23437</v>
      </c>
      <c r="E730" s="99" t="s">
        <v>21691</v>
      </c>
    </row>
    <row r="731" spans="1:5" x14ac:dyDescent="0.25">
      <c r="A731" s="99" t="s">
        <v>2016</v>
      </c>
      <c r="B731" s="99" t="s">
        <v>23438</v>
      </c>
      <c r="C731" s="99" t="s">
        <v>23439</v>
      </c>
      <c r="D731" s="99" t="s">
        <v>23440</v>
      </c>
      <c r="E731" s="99" t="s">
        <v>21691</v>
      </c>
    </row>
    <row r="732" spans="1:5" x14ac:dyDescent="0.25">
      <c r="A732" s="99" t="s">
        <v>2014</v>
      </c>
      <c r="B732" s="99" t="s">
        <v>22328</v>
      </c>
      <c r="C732" s="99" t="s">
        <v>23441</v>
      </c>
      <c r="D732" s="99" t="s">
        <v>21824</v>
      </c>
      <c r="E732" s="99" t="s">
        <v>21691</v>
      </c>
    </row>
    <row r="733" spans="1:5" x14ac:dyDescent="0.25">
      <c r="A733" s="99" t="s">
        <v>11855</v>
      </c>
      <c r="B733" s="99" t="s">
        <v>23442</v>
      </c>
      <c r="C733" s="99" t="s">
        <v>23443</v>
      </c>
      <c r="D733" s="99" t="s">
        <v>23444</v>
      </c>
      <c r="E733" s="99" t="s">
        <v>21691</v>
      </c>
    </row>
    <row r="734" spans="1:5" x14ac:dyDescent="0.25">
      <c r="A734" s="99" t="s">
        <v>11853</v>
      </c>
      <c r="B734" s="99" t="s">
        <v>23445</v>
      </c>
      <c r="C734" s="99" t="s">
        <v>23446</v>
      </c>
      <c r="D734" s="99" t="s">
        <v>23447</v>
      </c>
      <c r="E734" s="99" t="s">
        <v>21691</v>
      </c>
    </row>
    <row r="735" spans="1:5" x14ac:dyDescent="0.25">
      <c r="A735" s="99" t="s">
        <v>11851</v>
      </c>
      <c r="B735" s="99" t="s">
        <v>23448</v>
      </c>
      <c r="C735" s="99" t="s">
        <v>23449</v>
      </c>
      <c r="D735" s="99" t="s">
        <v>21885</v>
      </c>
      <c r="E735" s="99" t="s">
        <v>21691</v>
      </c>
    </row>
    <row r="736" spans="1:5" x14ac:dyDescent="0.25">
      <c r="A736" s="99" t="s">
        <v>3169</v>
      </c>
      <c r="B736" s="99" t="s">
        <v>23450</v>
      </c>
      <c r="C736" s="99" t="s">
        <v>23451</v>
      </c>
      <c r="D736" s="99" t="s">
        <v>22868</v>
      </c>
      <c r="E736" s="99" t="s">
        <v>21691</v>
      </c>
    </row>
    <row r="737" spans="1:5" x14ac:dyDescent="0.25">
      <c r="A737" s="99" t="s">
        <v>2012</v>
      </c>
      <c r="B737" s="99" t="s">
        <v>23452</v>
      </c>
      <c r="C737" s="99" t="s">
        <v>23453</v>
      </c>
      <c r="D737" s="99" t="s">
        <v>23454</v>
      </c>
      <c r="E737" s="99" t="s">
        <v>21691</v>
      </c>
    </row>
    <row r="738" spans="1:5" x14ac:dyDescent="0.25">
      <c r="A738" s="99" t="s">
        <v>2010</v>
      </c>
      <c r="B738" s="99" t="s">
        <v>23455</v>
      </c>
      <c r="C738" s="99" t="s">
        <v>23456</v>
      </c>
      <c r="D738" s="99" t="s">
        <v>22278</v>
      </c>
      <c r="E738" s="99" t="s">
        <v>21691</v>
      </c>
    </row>
    <row r="739" spans="1:5" x14ac:dyDescent="0.25">
      <c r="A739" s="99" t="s">
        <v>2008</v>
      </c>
      <c r="B739" s="99" t="s">
        <v>23457</v>
      </c>
      <c r="C739" s="99" t="s">
        <v>2007</v>
      </c>
      <c r="D739" s="99" t="s">
        <v>21758</v>
      </c>
      <c r="E739" s="99" t="s">
        <v>21691</v>
      </c>
    </row>
    <row r="740" spans="1:5" x14ac:dyDescent="0.25">
      <c r="A740" s="99" t="s">
        <v>2006</v>
      </c>
      <c r="B740" s="99" t="s">
        <v>23458</v>
      </c>
      <c r="C740" s="99" t="s">
        <v>23459</v>
      </c>
      <c r="D740" s="99" t="s">
        <v>23460</v>
      </c>
      <c r="E740" s="99" t="s">
        <v>21691</v>
      </c>
    </row>
    <row r="741" spans="1:5" x14ac:dyDescent="0.25">
      <c r="A741" s="99" t="s">
        <v>2004</v>
      </c>
      <c r="B741" s="99" t="s">
        <v>23461</v>
      </c>
      <c r="C741" s="99" t="s">
        <v>23462</v>
      </c>
      <c r="D741" s="99" t="s">
        <v>23463</v>
      </c>
      <c r="E741" s="99" t="s">
        <v>21691</v>
      </c>
    </row>
    <row r="742" spans="1:5" x14ac:dyDescent="0.25">
      <c r="A742" s="99" t="s">
        <v>2002</v>
      </c>
      <c r="B742" s="99" t="s">
        <v>23464</v>
      </c>
      <c r="C742" s="99" t="s">
        <v>23465</v>
      </c>
      <c r="D742" s="99" t="s">
        <v>21824</v>
      </c>
      <c r="E742" s="99" t="s">
        <v>21691</v>
      </c>
    </row>
    <row r="743" spans="1:5" x14ac:dyDescent="0.25">
      <c r="A743" s="99" t="s">
        <v>2000</v>
      </c>
      <c r="B743" s="99" t="s">
        <v>23466</v>
      </c>
      <c r="C743" s="99" t="s">
        <v>23467</v>
      </c>
      <c r="D743" s="99" t="s">
        <v>22500</v>
      </c>
      <c r="E743" s="99" t="s">
        <v>21691</v>
      </c>
    </row>
    <row r="744" spans="1:5" x14ac:dyDescent="0.25">
      <c r="A744" s="99" t="s">
        <v>1998</v>
      </c>
      <c r="B744" s="99" t="s">
        <v>23468</v>
      </c>
      <c r="C744" s="99" t="s">
        <v>23469</v>
      </c>
      <c r="D744" s="99" t="s">
        <v>21703</v>
      </c>
      <c r="E744" s="99" t="s">
        <v>21691</v>
      </c>
    </row>
    <row r="745" spans="1:5" x14ac:dyDescent="0.25">
      <c r="A745" s="99" t="s">
        <v>1996</v>
      </c>
      <c r="B745" s="99" t="s">
        <v>23470</v>
      </c>
      <c r="C745" s="99" t="s">
        <v>23471</v>
      </c>
      <c r="D745" s="99" t="s">
        <v>22487</v>
      </c>
      <c r="E745" s="99" t="s">
        <v>21691</v>
      </c>
    </row>
    <row r="746" spans="1:5" x14ac:dyDescent="0.25">
      <c r="A746" s="99" t="s">
        <v>11848</v>
      </c>
      <c r="B746" s="99" t="s">
        <v>23470</v>
      </c>
      <c r="C746" s="99" t="s">
        <v>23472</v>
      </c>
      <c r="D746" s="99" t="s">
        <v>22330</v>
      </c>
      <c r="E746" s="99" t="s">
        <v>21691</v>
      </c>
    </row>
    <row r="747" spans="1:5" x14ac:dyDescent="0.25">
      <c r="A747" s="99" t="s">
        <v>1994</v>
      </c>
      <c r="B747" s="99" t="s">
        <v>23473</v>
      </c>
      <c r="C747" s="99" t="s">
        <v>23474</v>
      </c>
      <c r="D747" s="99" t="s">
        <v>22664</v>
      </c>
      <c r="E747" s="99" t="s">
        <v>21691</v>
      </c>
    </row>
    <row r="748" spans="1:5" x14ac:dyDescent="0.25">
      <c r="A748" s="99" t="s">
        <v>1992</v>
      </c>
      <c r="B748" s="99" t="s">
        <v>23473</v>
      </c>
      <c r="C748" s="99" t="s">
        <v>23475</v>
      </c>
      <c r="D748" s="99" t="s">
        <v>22637</v>
      </c>
      <c r="E748" s="99" t="s">
        <v>21691</v>
      </c>
    </row>
    <row r="749" spans="1:5" x14ac:dyDescent="0.25">
      <c r="A749" s="99" t="s">
        <v>1990</v>
      </c>
      <c r="B749" s="99" t="s">
        <v>23476</v>
      </c>
      <c r="C749" s="99" t="s">
        <v>23477</v>
      </c>
      <c r="D749" s="99" t="s">
        <v>23478</v>
      </c>
      <c r="E749" s="99" t="s">
        <v>21691</v>
      </c>
    </row>
    <row r="750" spans="1:5" x14ac:dyDescent="0.25">
      <c r="A750" s="99" t="s">
        <v>1988</v>
      </c>
      <c r="B750" s="99" t="s">
        <v>23479</v>
      </c>
      <c r="C750" s="99" t="s">
        <v>23480</v>
      </c>
      <c r="D750" s="99" t="s">
        <v>23481</v>
      </c>
      <c r="E750" s="99" t="s">
        <v>21691</v>
      </c>
    </row>
    <row r="751" spans="1:5" x14ac:dyDescent="0.25">
      <c r="A751" s="99" t="s">
        <v>3167</v>
      </c>
      <c r="B751" s="99" t="s">
        <v>23482</v>
      </c>
      <c r="C751" s="99" t="s">
        <v>23483</v>
      </c>
      <c r="D751" s="99" t="s">
        <v>23484</v>
      </c>
      <c r="E751" s="99" t="s">
        <v>21691</v>
      </c>
    </row>
    <row r="752" spans="1:5" x14ac:dyDescent="0.25">
      <c r="A752" s="99" t="s">
        <v>1986</v>
      </c>
      <c r="B752" s="99" t="s">
        <v>23485</v>
      </c>
      <c r="C752" s="99" t="s">
        <v>23486</v>
      </c>
      <c r="D752" s="99" t="s">
        <v>22064</v>
      </c>
      <c r="E752" s="99" t="s">
        <v>21691</v>
      </c>
    </row>
    <row r="753" spans="1:5" x14ac:dyDescent="0.25">
      <c r="A753" s="99" t="s">
        <v>1984</v>
      </c>
      <c r="B753" s="99" t="s">
        <v>23487</v>
      </c>
      <c r="C753" s="99" t="s">
        <v>23488</v>
      </c>
      <c r="D753" s="99" t="s">
        <v>21790</v>
      </c>
      <c r="E753" s="99" t="s">
        <v>21691</v>
      </c>
    </row>
    <row r="754" spans="1:5" x14ac:dyDescent="0.25">
      <c r="A754" s="99" t="s">
        <v>1982</v>
      </c>
      <c r="B754" s="99" t="s">
        <v>23489</v>
      </c>
      <c r="C754" s="99" t="s">
        <v>23490</v>
      </c>
      <c r="D754" s="99" t="s">
        <v>21762</v>
      </c>
      <c r="E754" s="99" t="s">
        <v>21691</v>
      </c>
    </row>
    <row r="755" spans="1:5" x14ac:dyDescent="0.25">
      <c r="A755" s="99" t="s">
        <v>3163</v>
      </c>
      <c r="B755" s="99" t="s">
        <v>23491</v>
      </c>
      <c r="C755" s="99" t="s">
        <v>23492</v>
      </c>
      <c r="D755" s="99" t="s">
        <v>21752</v>
      </c>
      <c r="E755" s="99" t="s">
        <v>21691</v>
      </c>
    </row>
    <row r="756" spans="1:5" x14ac:dyDescent="0.25">
      <c r="A756" s="99" t="s">
        <v>1980</v>
      </c>
      <c r="B756" s="99" t="s">
        <v>23493</v>
      </c>
      <c r="C756" s="99" t="s">
        <v>23494</v>
      </c>
      <c r="D756" s="99" t="s">
        <v>23495</v>
      </c>
      <c r="E756" s="99" t="s">
        <v>21691</v>
      </c>
    </row>
    <row r="757" spans="1:5" x14ac:dyDescent="0.25">
      <c r="A757" s="99" t="s">
        <v>1978</v>
      </c>
      <c r="B757" s="99" t="s">
        <v>23496</v>
      </c>
      <c r="C757" s="99" t="s">
        <v>23497</v>
      </c>
      <c r="D757" s="99" t="s">
        <v>22912</v>
      </c>
      <c r="E757" s="99" t="s">
        <v>21691</v>
      </c>
    </row>
    <row r="758" spans="1:5" x14ac:dyDescent="0.25">
      <c r="A758" s="99" t="s">
        <v>1976</v>
      </c>
      <c r="B758" s="99" t="s">
        <v>23498</v>
      </c>
      <c r="C758" s="99" t="s">
        <v>23499</v>
      </c>
      <c r="D758" s="99" t="s">
        <v>23500</v>
      </c>
      <c r="E758" s="99" t="s">
        <v>21714</v>
      </c>
    </row>
    <row r="759" spans="1:5" x14ac:dyDescent="0.25">
      <c r="A759" s="99" t="s">
        <v>1974</v>
      </c>
      <c r="B759" s="99" t="s">
        <v>21950</v>
      </c>
      <c r="C759" s="99" t="s">
        <v>23501</v>
      </c>
      <c r="D759" s="99" t="s">
        <v>23383</v>
      </c>
      <c r="E759" s="99" t="s">
        <v>21714</v>
      </c>
    </row>
    <row r="760" spans="1:5" x14ac:dyDescent="0.25">
      <c r="A760" s="99" t="s">
        <v>714</v>
      </c>
      <c r="B760" s="99" t="s">
        <v>23502</v>
      </c>
      <c r="C760" s="99" t="s">
        <v>23503</v>
      </c>
      <c r="D760" s="99" t="s">
        <v>23504</v>
      </c>
      <c r="E760" s="99" t="s">
        <v>21691</v>
      </c>
    </row>
    <row r="761" spans="1:5" x14ac:dyDescent="0.25">
      <c r="A761" s="99" t="s">
        <v>23505</v>
      </c>
      <c r="B761" s="99" t="s">
        <v>23506</v>
      </c>
      <c r="C761" s="99" t="s">
        <v>23507</v>
      </c>
      <c r="D761" s="99" t="s">
        <v>23508</v>
      </c>
      <c r="E761" s="99" t="s">
        <v>21691</v>
      </c>
    </row>
    <row r="762" spans="1:5" x14ac:dyDescent="0.25">
      <c r="A762" s="99" t="s">
        <v>1972</v>
      </c>
      <c r="B762" s="99" t="s">
        <v>23509</v>
      </c>
      <c r="C762" s="99" t="s">
        <v>23510</v>
      </c>
      <c r="D762" s="99" t="s">
        <v>23511</v>
      </c>
      <c r="E762" s="99" t="s">
        <v>21691</v>
      </c>
    </row>
    <row r="763" spans="1:5" x14ac:dyDescent="0.25">
      <c r="A763" s="99" t="s">
        <v>1970</v>
      </c>
      <c r="B763" s="99" t="s">
        <v>23512</v>
      </c>
      <c r="C763" s="99" t="s">
        <v>23513</v>
      </c>
      <c r="D763" s="99" t="s">
        <v>22637</v>
      </c>
      <c r="E763" s="99" t="s">
        <v>21691</v>
      </c>
    </row>
    <row r="764" spans="1:5" x14ac:dyDescent="0.25">
      <c r="A764" s="99" t="s">
        <v>1968</v>
      </c>
      <c r="B764" s="99" t="s">
        <v>23512</v>
      </c>
      <c r="C764" s="99" t="s">
        <v>1967</v>
      </c>
      <c r="D764" s="99" t="s">
        <v>22178</v>
      </c>
      <c r="E764" s="99" t="s">
        <v>21691</v>
      </c>
    </row>
    <row r="765" spans="1:5" x14ac:dyDescent="0.25">
      <c r="A765" s="99" t="s">
        <v>1966</v>
      </c>
      <c r="B765" s="99" t="s">
        <v>21956</v>
      </c>
      <c r="C765" s="99" t="s">
        <v>23514</v>
      </c>
      <c r="D765" s="99" t="s">
        <v>23515</v>
      </c>
      <c r="E765" s="99" t="s">
        <v>21691</v>
      </c>
    </row>
    <row r="766" spans="1:5" x14ac:dyDescent="0.25">
      <c r="A766" s="99" t="s">
        <v>1964</v>
      </c>
      <c r="B766" s="99" t="s">
        <v>23516</v>
      </c>
      <c r="C766" s="99" t="s">
        <v>23517</v>
      </c>
      <c r="D766" s="99" t="s">
        <v>22893</v>
      </c>
      <c r="E766" s="99" t="s">
        <v>21691</v>
      </c>
    </row>
    <row r="767" spans="1:5" x14ac:dyDescent="0.25">
      <c r="A767" s="99" t="s">
        <v>1962</v>
      </c>
      <c r="B767" s="99" t="s">
        <v>23518</v>
      </c>
      <c r="C767" s="99" t="s">
        <v>23519</v>
      </c>
      <c r="D767" s="99" t="s">
        <v>22497</v>
      </c>
      <c r="E767" s="99" t="s">
        <v>21691</v>
      </c>
    </row>
    <row r="768" spans="1:5" x14ac:dyDescent="0.25">
      <c r="A768" s="99" t="s">
        <v>1960</v>
      </c>
      <c r="B768" s="99" t="s">
        <v>23520</v>
      </c>
      <c r="C768" s="99" t="s">
        <v>23521</v>
      </c>
      <c r="D768" s="99" t="s">
        <v>23522</v>
      </c>
      <c r="E768" s="99" t="s">
        <v>21691</v>
      </c>
    </row>
    <row r="769" spans="1:5" x14ac:dyDescent="0.25">
      <c r="A769" s="99" t="s">
        <v>1958</v>
      </c>
      <c r="B769" s="99" t="s">
        <v>21896</v>
      </c>
      <c r="C769" s="99" t="s">
        <v>23523</v>
      </c>
      <c r="D769" s="99" t="s">
        <v>23524</v>
      </c>
      <c r="E769" s="99" t="s">
        <v>21691</v>
      </c>
    </row>
    <row r="770" spans="1:5" x14ac:dyDescent="0.25">
      <c r="A770" s="99" t="s">
        <v>1956</v>
      </c>
      <c r="B770" s="99" t="s">
        <v>21896</v>
      </c>
      <c r="C770" s="99" t="s">
        <v>23525</v>
      </c>
      <c r="D770" s="99" t="s">
        <v>23526</v>
      </c>
      <c r="E770" s="99" t="s">
        <v>21691</v>
      </c>
    </row>
    <row r="771" spans="1:5" x14ac:dyDescent="0.25">
      <c r="A771" s="99" t="s">
        <v>1954</v>
      </c>
      <c r="B771" s="99" t="s">
        <v>23527</v>
      </c>
      <c r="C771" s="99" t="s">
        <v>23528</v>
      </c>
      <c r="D771" s="99" t="s">
        <v>23176</v>
      </c>
      <c r="E771" s="99" t="s">
        <v>21691</v>
      </c>
    </row>
    <row r="772" spans="1:5" x14ac:dyDescent="0.25">
      <c r="A772" s="99" t="s">
        <v>1952</v>
      </c>
      <c r="B772" s="99" t="s">
        <v>22171</v>
      </c>
      <c r="C772" s="99" t="s">
        <v>22172</v>
      </c>
      <c r="D772" s="99" t="s">
        <v>23529</v>
      </c>
      <c r="E772" s="99" t="s">
        <v>21714</v>
      </c>
    </row>
    <row r="773" spans="1:5" x14ac:dyDescent="0.25">
      <c r="A773" s="99" t="s">
        <v>23530</v>
      </c>
      <c r="B773" s="99" t="s">
        <v>23531</v>
      </c>
      <c r="C773" s="99" t="s">
        <v>23532</v>
      </c>
      <c r="D773" s="99" t="s">
        <v>22278</v>
      </c>
      <c r="E773" s="99" t="s">
        <v>21691</v>
      </c>
    </row>
    <row r="774" spans="1:5" x14ac:dyDescent="0.25">
      <c r="A774" s="99" t="s">
        <v>1950</v>
      </c>
      <c r="B774" s="99" t="s">
        <v>23533</v>
      </c>
      <c r="C774" s="99" t="s">
        <v>23534</v>
      </c>
      <c r="D774" s="99" t="s">
        <v>22704</v>
      </c>
      <c r="E774" s="99" t="s">
        <v>21691</v>
      </c>
    </row>
    <row r="775" spans="1:5" x14ac:dyDescent="0.25">
      <c r="A775" s="99" t="s">
        <v>1948</v>
      </c>
      <c r="B775" s="99" t="s">
        <v>23533</v>
      </c>
      <c r="C775" s="99" t="s">
        <v>23535</v>
      </c>
      <c r="D775" s="99" t="s">
        <v>23536</v>
      </c>
      <c r="E775" s="99" t="s">
        <v>21691</v>
      </c>
    </row>
    <row r="776" spans="1:5" x14ac:dyDescent="0.25">
      <c r="A776" s="99" t="s">
        <v>1946</v>
      </c>
      <c r="B776" s="99" t="s">
        <v>23509</v>
      </c>
      <c r="C776" s="99" t="s">
        <v>23537</v>
      </c>
      <c r="D776" s="99" t="s">
        <v>23538</v>
      </c>
      <c r="E776" s="99" t="s">
        <v>21691</v>
      </c>
    </row>
    <row r="777" spans="1:5" x14ac:dyDescent="0.25">
      <c r="A777" s="99" t="s">
        <v>1944</v>
      </c>
      <c r="B777" s="99" t="s">
        <v>23539</v>
      </c>
      <c r="C777" s="99" t="s">
        <v>23540</v>
      </c>
      <c r="D777" s="99" t="s">
        <v>23541</v>
      </c>
      <c r="E777" s="99" t="s">
        <v>21691</v>
      </c>
    </row>
    <row r="778" spans="1:5" x14ac:dyDescent="0.25">
      <c r="A778" s="99" t="s">
        <v>1943</v>
      </c>
      <c r="B778" s="99" t="s">
        <v>23539</v>
      </c>
      <c r="C778" s="99" t="s">
        <v>23542</v>
      </c>
      <c r="D778" s="99" t="s">
        <v>23543</v>
      </c>
      <c r="E778" s="99" t="s">
        <v>21691</v>
      </c>
    </row>
    <row r="779" spans="1:5" x14ac:dyDescent="0.25">
      <c r="A779" s="99" t="s">
        <v>1941</v>
      </c>
      <c r="B779" s="99" t="s">
        <v>23544</v>
      </c>
      <c r="C779" s="99" t="s">
        <v>23545</v>
      </c>
      <c r="D779" s="99" t="s">
        <v>22637</v>
      </c>
      <c r="E779" s="99" t="s">
        <v>21691</v>
      </c>
    </row>
    <row r="780" spans="1:5" x14ac:dyDescent="0.25">
      <c r="A780" s="99" t="s">
        <v>1939</v>
      </c>
      <c r="B780" s="99" t="s">
        <v>23546</v>
      </c>
      <c r="C780" s="99" t="s">
        <v>23547</v>
      </c>
      <c r="D780" s="99" t="s">
        <v>22591</v>
      </c>
      <c r="E780" s="99" t="s">
        <v>21691</v>
      </c>
    </row>
    <row r="781" spans="1:5" x14ac:dyDescent="0.25">
      <c r="A781" s="99" t="s">
        <v>1937</v>
      </c>
      <c r="B781" s="99" t="s">
        <v>23548</v>
      </c>
      <c r="C781" s="99" t="s">
        <v>23549</v>
      </c>
      <c r="D781" s="99" t="s">
        <v>23550</v>
      </c>
      <c r="E781" s="99" t="s">
        <v>21691</v>
      </c>
    </row>
    <row r="782" spans="1:5" x14ac:dyDescent="0.25">
      <c r="A782" s="99" t="s">
        <v>1935</v>
      </c>
      <c r="B782" s="99" t="s">
        <v>23551</v>
      </c>
      <c r="C782" s="99" t="s">
        <v>23552</v>
      </c>
      <c r="D782" s="99" t="s">
        <v>22388</v>
      </c>
      <c r="E782" s="99" t="s">
        <v>21691</v>
      </c>
    </row>
    <row r="783" spans="1:5" x14ac:dyDescent="0.25">
      <c r="A783" s="99" t="s">
        <v>1933</v>
      </c>
      <c r="B783" s="99" t="s">
        <v>22048</v>
      </c>
      <c r="C783" s="99" t="s">
        <v>23553</v>
      </c>
      <c r="D783" s="99" t="s">
        <v>21997</v>
      </c>
      <c r="E783" s="99" t="s">
        <v>21691</v>
      </c>
    </row>
    <row r="784" spans="1:5" x14ac:dyDescent="0.25">
      <c r="A784" s="99" t="s">
        <v>1931</v>
      </c>
      <c r="B784" s="99" t="s">
        <v>23554</v>
      </c>
      <c r="C784" s="99" t="s">
        <v>23555</v>
      </c>
      <c r="D784" s="99" t="s">
        <v>23031</v>
      </c>
      <c r="E784" s="99" t="s">
        <v>21691</v>
      </c>
    </row>
    <row r="785" spans="1:5" x14ac:dyDescent="0.25">
      <c r="A785" s="99" t="s">
        <v>1929</v>
      </c>
      <c r="B785" s="99" t="s">
        <v>23556</v>
      </c>
      <c r="C785" s="99" t="s">
        <v>23557</v>
      </c>
      <c r="D785" s="99" t="s">
        <v>21813</v>
      </c>
      <c r="E785" s="99" t="s">
        <v>21691</v>
      </c>
    </row>
    <row r="786" spans="1:5" x14ac:dyDescent="0.25">
      <c r="A786" s="99" t="s">
        <v>1927</v>
      </c>
      <c r="B786" s="99" t="s">
        <v>23558</v>
      </c>
      <c r="C786" s="99" t="s">
        <v>23559</v>
      </c>
      <c r="D786" s="99" t="s">
        <v>23560</v>
      </c>
      <c r="E786" s="99" t="s">
        <v>21691</v>
      </c>
    </row>
    <row r="787" spans="1:5" x14ac:dyDescent="0.25">
      <c r="A787" s="99" t="s">
        <v>11835</v>
      </c>
      <c r="B787" s="99" t="s">
        <v>23561</v>
      </c>
      <c r="C787" s="99" t="s">
        <v>23562</v>
      </c>
      <c r="D787" s="99" t="s">
        <v>23563</v>
      </c>
      <c r="E787" s="99" t="s">
        <v>21691</v>
      </c>
    </row>
    <row r="788" spans="1:5" x14ac:dyDescent="0.25">
      <c r="A788" s="99" t="s">
        <v>11833</v>
      </c>
      <c r="B788" s="99" t="s">
        <v>23558</v>
      </c>
      <c r="C788" s="99" t="s">
        <v>23564</v>
      </c>
      <c r="D788" s="99" t="s">
        <v>23565</v>
      </c>
      <c r="E788" s="99" t="s">
        <v>21691</v>
      </c>
    </row>
    <row r="789" spans="1:5" x14ac:dyDescent="0.25">
      <c r="A789" s="99" t="s">
        <v>1925</v>
      </c>
      <c r="B789" s="99" t="s">
        <v>22087</v>
      </c>
      <c r="C789" s="99" t="s">
        <v>23566</v>
      </c>
      <c r="D789" s="99" t="s">
        <v>23567</v>
      </c>
      <c r="E789" s="99" t="s">
        <v>21691</v>
      </c>
    </row>
    <row r="790" spans="1:5" x14ac:dyDescent="0.25">
      <c r="A790" s="99" t="s">
        <v>1923</v>
      </c>
      <c r="B790" s="99" t="s">
        <v>23568</v>
      </c>
      <c r="C790" s="99" t="s">
        <v>23569</v>
      </c>
      <c r="D790" s="99" t="s">
        <v>21703</v>
      </c>
      <c r="E790" s="99" t="s">
        <v>21691</v>
      </c>
    </row>
    <row r="791" spans="1:5" x14ac:dyDescent="0.25">
      <c r="A791" s="99" t="s">
        <v>1921</v>
      </c>
      <c r="B791" s="99" t="s">
        <v>23568</v>
      </c>
      <c r="C791" s="99" t="s">
        <v>23570</v>
      </c>
      <c r="D791" s="99" t="s">
        <v>22428</v>
      </c>
      <c r="E791" s="99" t="s">
        <v>21691</v>
      </c>
    </row>
    <row r="792" spans="1:5" x14ac:dyDescent="0.25">
      <c r="A792" s="99" t="s">
        <v>1919</v>
      </c>
      <c r="B792" s="99" t="s">
        <v>22176</v>
      </c>
      <c r="C792" s="99" t="s">
        <v>23571</v>
      </c>
      <c r="D792" s="99" t="s">
        <v>21762</v>
      </c>
      <c r="E792" s="99" t="s">
        <v>21691</v>
      </c>
    </row>
    <row r="793" spans="1:5" x14ac:dyDescent="0.25">
      <c r="A793" s="99" t="s">
        <v>1917</v>
      </c>
      <c r="B793" s="99" t="s">
        <v>23572</v>
      </c>
      <c r="C793" s="99" t="s">
        <v>23573</v>
      </c>
      <c r="D793" s="99" t="s">
        <v>21735</v>
      </c>
      <c r="E793" s="99" t="s">
        <v>21691</v>
      </c>
    </row>
    <row r="794" spans="1:5" x14ac:dyDescent="0.25">
      <c r="A794" s="99" t="s">
        <v>11831</v>
      </c>
      <c r="B794" s="99" t="s">
        <v>23574</v>
      </c>
      <c r="C794" s="99" t="s">
        <v>23575</v>
      </c>
      <c r="D794" s="99" t="s">
        <v>23576</v>
      </c>
      <c r="E794" s="99" t="s">
        <v>21691</v>
      </c>
    </row>
    <row r="795" spans="1:5" x14ac:dyDescent="0.25">
      <c r="A795" s="99" t="s">
        <v>1915</v>
      </c>
      <c r="B795" s="99" t="s">
        <v>23574</v>
      </c>
      <c r="C795" s="99" t="s">
        <v>23577</v>
      </c>
      <c r="D795" s="99" t="s">
        <v>23578</v>
      </c>
      <c r="E795" s="99" t="s">
        <v>21691</v>
      </c>
    </row>
    <row r="796" spans="1:5" x14ac:dyDescent="0.25">
      <c r="A796" s="99" t="s">
        <v>1913</v>
      </c>
      <c r="B796" s="99" t="s">
        <v>23574</v>
      </c>
      <c r="C796" s="99" t="s">
        <v>23579</v>
      </c>
      <c r="D796" s="99" t="s">
        <v>22155</v>
      </c>
      <c r="E796" s="99" t="s">
        <v>21691</v>
      </c>
    </row>
    <row r="797" spans="1:5" x14ac:dyDescent="0.25">
      <c r="A797" s="99" t="s">
        <v>11829</v>
      </c>
      <c r="B797" s="99" t="s">
        <v>23574</v>
      </c>
      <c r="C797" s="99" t="s">
        <v>23580</v>
      </c>
      <c r="D797" s="99" t="s">
        <v>23576</v>
      </c>
      <c r="E797" s="99" t="s">
        <v>21691</v>
      </c>
    </row>
    <row r="798" spans="1:5" x14ac:dyDescent="0.25">
      <c r="A798" s="99" t="s">
        <v>1911</v>
      </c>
      <c r="B798" s="99" t="s">
        <v>23581</v>
      </c>
      <c r="C798" s="99" t="s">
        <v>23582</v>
      </c>
      <c r="D798" s="99" t="s">
        <v>23583</v>
      </c>
      <c r="E798" s="99" t="s">
        <v>21691</v>
      </c>
    </row>
    <row r="799" spans="1:5" x14ac:dyDescent="0.25">
      <c r="A799" s="99" t="s">
        <v>1909</v>
      </c>
      <c r="B799" s="99" t="s">
        <v>23584</v>
      </c>
      <c r="C799" s="99" t="s">
        <v>1908</v>
      </c>
      <c r="D799" s="99" t="s">
        <v>23585</v>
      </c>
      <c r="E799" s="99" t="s">
        <v>21691</v>
      </c>
    </row>
    <row r="800" spans="1:5" x14ac:dyDescent="0.25">
      <c r="A800" s="99" t="s">
        <v>1907</v>
      </c>
      <c r="B800" s="99" t="s">
        <v>23586</v>
      </c>
      <c r="C800" s="99" t="s">
        <v>23587</v>
      </c>
      <c r="D800" s="99" t="s">
        <v>23588</v>
      </c>
      <c r="E800" s="99" t="s">
        <v>21691</v>
      </c>
    </row>
    <row r="801" spans="1:5" x14ac:dyDescent="0.25">
      <c r="A801" s="99" t="s">
        <v>1905</v>
      </c>
      <c r="B801" s="99" t="s">
        <v>23589</v>
      </c>
      <c r="C801" s="99" t="s">
        <v>23590</v>
      </c>
      <c r="D801" s="99" t="s">
        <v>23345</v>
      </c>
      <c r="E801" s="99" t="s">
        <v>21714</v>
      </c>
    </row>
    <row r="802" spans="1:5" x14ac:dyDescent="0.25">
      <c r="A802" s="99" t="s">
        <v>1903</v>
      </c>
      <c r="B802" s="99" t="s">
        <v>23591</v>
      </c>
      <c r="C802" s="99" t="s">
        <v>23592</v>
      </c>
      <c r="D802" s="99" t="s">
        <v>23593</v>
      </c>
      <c r="E802" s="99" t="s">
        <v>21691</v>
      </c>
    </row>
    <row r="803" spans="1:5" x14ac:dyDescent="0.25">
      <c r="A803" s="99" t="s">
        <v>1901</v>
      </c>
      <c r="B803" s="99" t="s">
        <v>23594</v>
      </c>
      <c r="C803" s="99" t="s">
        <v>23595</v>
      </c>
      <c r="D803" s="99" t="s">
        <v>23131</v>
      </c>
      <c r="E803" s="99" t="s">
        <v>21714</v>
      </c>
    </row>
    <row r="804" spans="1:5" x14ac:dyDescent="0.25">
      <c r="A804" s="99" t="s">
        <v>1899</v>
      </c>
      <c r="B804" s="99" t="s">
        <v>23594</v>
      </c>
      <c r="C804" s="99" t="s">
        <v>23595</v>
      </c>
      <c r="D804" s="99" t="s">
        <v>23596</v>
      </c>
      <c r="E804" s="99" t="s">
        <v>21691</v>
      </c>
    </row>
    <row r="805" spans="1:5" x14ac:dyDescent="0.25">
      <c r="A805" s="99" t="s">
        <v>1897</v>
      </c>
      <c r="B805" s="99" t="s">
        <v>23597</v>
      </c>
      <c r="C805" s="99" t="s">
        <v>23598</v>
      </c>
      <c r="D805" s="99" t="s">
        <v>23578</v>
      </c>
      <c r="E805" s="99" t="s">
        <v>21691</v>
      </c>
    </row>
    <row r="806" spans="1:5" x14ac:dyDescent="0.25">
      <c r="A806" s="99" t="s">
        <v>1895</v>
      </c>
      <c r="B806" s="99" t="s">
        <v>23599</v>
      </c>
      <c r="C806" s="99" t="s">
        <v>23600</v>
      </c>
      <c r="D806" s="99" t="s">
        <v>23601</v>
      </c>
      <c r="E806" s="99" t="s">
        <v>21691</v>
      </c>
    </row>
    <row r="807" spans="1:5" x14ac:dyDescent="0.25">
      <c r="A807" s="99" t="s">
        <v>1893</v>
      </c>
      <c r="B807" s="99" t="s">
        <v>22255</v>
      </c>
      <c r="C807" s="99" t="s">
        <v>22256</v>
      </c>
      <c r="D807" s="99" t="s">
        <v>22493</v>
      </c>
      <c r="E807" s="99" t="s">
        <v>21691</v>
      </c>
    </row>
    <row r="808" spans="1:5" x14ac:dyDescent="0.25">
      <c r="A808" s="99" t="s">
        <v>1891</v>
      </c>
      <c r="B808" s="99" t="s">
        <v>21914</v>
      </c>
      <c r="C808" s="99" t="s">
        <v>23602</v>
      </c>
      <c r="D808" s="99" t="s">
        <v>23047</v>
      </c>
      <c r="E808" s="99" t="s">
        <v>21691</v>
      </c>
    </row>
    <row r="809" spans="1:5" x14ac:dyDescent="0.25">
      <c r="A809" s="99" t="s">
        <v>11823</v>
      </c>
      <c r="B809" s="99" t="s">
        <v>23603</v>
      </c>
      <c r="C809" s="99" t="s">
        <v>23604</v>
      </c>
      <c r="D809" s="99" t="s">
        <v>23605</v>
      </c>
      <c r="E809" s="99" t="s">
        <v>21691</v>
      </c>
    </row>
    <row r="810" spans="1:5" x14ac:dyDescent="0.25">
      <c r="A810" s="99" t="s">
        <v>1889</v>
      </c>
      <c r="B810" s="99" t="s">
        <v>23606</v>
      </c>
      <c r="C810" s="99" t="s">
        <v>23607</v>
      </c>
      <c r="D810" s="99" t="s">
        <v>21726</v>
      </c>
      <c r="E810" s="99" t="s">
        <v>21691</v>
      </c>
    </row>
    <row r="811" spans="1:5" x14ac:dyDescent="0.25">
      <c r="A811" s="99" t="s">
        <v>1887</v>
      </c>
      <c r="B811" s="99" t="s">
        <v>22289</v>
      </c>
      <c r="C811" s="99" t="s">
        <v>23608</v>
      </c>
      <c r="D811" s="99" t="s">
        <v>22274</v>
      </c>
      <c r="E811" s="99" t="s">
        <v>21691</v>
      </c>
    </row>
    <row r="812" spans="1:5" x14ac:dyDescent="0.25">
      <c r="A812" s="99" t="s">
        <v>1885</v>
      </c>
      <c r="B812" s="99" t="s">
        <v>23609</v>
      </c>
      <c r="C812" s="99" t="s">
        <v>23610</v>
      </c>
      <c r="D812" s="99" t="s">
        <v>23611</v>
      </c>
      <c r="E812" s="99" t="s">
        <v>21691</v>
      </c>
    </row>
    <row r="813" spans="1:5" x14ac:dyDescent="0.25">
      <c r="A813" s="99" t="s">
        <v>1883</v>
      </c>
      <c r="B813" s="99" t="s">
        <v>23606</v>
      </c>
      <c r="C813" s="99" t="s">
        <v>23612</v>
      </c>
      <c r="D813" s="99" t="s">
        <v>22394</v>
      </c>
      <c r="E813" s="99" t="s">
        <v>21691</v>
      </c>
    </row>
    <row r="814" spans="1:5" x14ac:dyDescent="0.25">
      <c r="A814" s="99" t="s">
        <v>3161</v>
      </c>
      <c r="B814" s="99" t="s">
        <v>23613</v>
      </c>
      <c r="C814" s="99" t="s">
        <v>23614</v>
      </c>
      <c r="D814" s="99" t="s">
        <v>22580</v>
      </c>
      <c r="E814" s="99" t="s">
        <v>21691</v>
      </c>
    </row>
    <row r="815" spans="1:5" x14ac:dyDescent="0.25">
      <c r="A815" s="99" t="s">
        <v>1881</v>
      </c>
      <c r="B815" s="99" t="s">
        <v>22458</v>
      </c>
      <c r="C815" s="99" t="s">
        <v>23615</v>
      </c>
      <c r="D815" s="99" t="s">
        <v>22373</v>
      </c>
      <c r="E815" s="99" t="s">
        <v>21691</v>
      </c>
    </row>
    <row r="816" spans="1:5" x14ac:dyDescent="0.25">
      <c r="A816" s="99" t="s">
        <v>1879</v>
      </c>
      <c r="B816" s="99" t="s">
        <v>22417</v>
      </c>
      <c r="C816" s="99" t="s">
        <v>23616</v>
      </c>
      <c r="D816" s="99" t="s">
        <v>23617</v>
      </c>
      <c r="E816" s="99" t="s">
        <v>21691</v>
      </c>
    </row>
    <row r="817" spans="1:5" x14ac:dyDescent="0.25">
      <c r="A817" s="99" t="s">
        <v>11819</v>
      </c>
      <c r="B817" s="99" t="s">
        <v>23618</v>
      </c>
      <c r="C817" s="99" t="s">
        <v>23619</v>
      </c>
      <c r="D817" s="99" t="s">
        <v>23620</v>
      </c>
      <c r="E817" s="99" t="s">
        <v>21691</v>
      </c>
    </row>
    <row r="818" spans="1:5" x14ac:dyDescent="0.25">
      <c r="A818" s="99" t="s">
        <v>1877</v>
      </c>
      <c r="B818" s="99" t="s">
        <v>23621</v>
      </c>
      <c r="C818" s="99" t="s">
        <v>23622</v>
      </c>
      <c r="D818" s="99" t="s">
        <v>23623</v>
      </c>
      <c r="E818" s="99" t="s">
        <v>21691</v>
      </c>
    </row>
    <row r="819" spans="1:5" x14ac:dyDescent="0.25">
      <c r="A819" s="99" t="s">
        <v>3159</v>
      </c>
      <c r="B819" s="99" t="s">
        <v>23624</v>
      </c>
      <c r="C819" s="99" t="s">
        <v>23625</v>
      </c>
      <c r="D819" s="99" t="s">
        <v>22271</v>
      </c>
      <c r="E819" s="99" t="s">
        <v>21691</v>
      </c>
    </row>
    <row r="820" spans="1:5" x14ac:dyDescent="0.25">
      <c r="A820" s="99" t="s">
        <v>1875</v>
      </c>
      <c r="B820" s="99" t="s">
        <v>23626</v>
      </c>
      <c r="C820" s="99" t="s">
        <v>1874</v>
      </c>
      <c r="D820" s="99" t="s">
        <v>22271</v>
      </c>
      <c r="E820" s="99" t="s">
        <v>21691</v>
      </c>
    </row>
    <row r="821" spans="1:5" x14ac:dyDescent="0.25">
      <c r="A821" s="99" t="s">
        <v>1873</v>
      </c>
      <c r="B821" s="99" t="s">
        <v>23627</v>
      </c>
      <c r="C821" s="99" t="s">
        <v>23628</v>
      </c>
      <c r="D821" s="99" t="s">
        <v>23629</v>
      </c>
      <c r="E821" s="99" t="s">
        <v>21691</v>
      </c>
    </row>
    <row r="822" spans="1:5" x14ac:dyDescent="0.25">
      <c r="A822" s="99" t="s">
        <v>1871</v>
      </c>
      <c r="B822" s="99" t="s">
        <v>22075</v>
      </c>
      <c r="C822" s="99" t="s">
        <v>23630</v>
      </c>
      <c r="D822" s="99" t="s">
        <v>22565</v>
      </c>
      <c r="E822" s="99" t="s">
        <v>21691</v>
      </c>
    </row>
    <row r="823" spans="1:5" x14ac:dyDescent="0.25">
      <c r="A823" s="99" t="s">
        <v>1869</v>
      </c>
      <c r="B823" s="99" t="s">
        <v>22367</v>
      </c>
      <c r="C823" s="99" t="s">
        <v>23631</v>
      </c>
      <c r="D823" s="99" t="s">
        <v>23632</v>
      </c>
      <c r="E823" s="99" t="s">
        <v>21691</v>
      </c>
    </row>
    <row r="824" spans="1:5" x14ac:dyDescent="0.25">
      <c r="A824" s="99" t="s">
        <v>1867</v>
      </c>
      <c r="B824" s="99" t="s">
        <v>23633</v>
      </c>
      <c r="C824" s="99" t="s">
        <v>23634</v>
      </c>
      <c r="D824" s="99" t="s">
        <v>21765</v>
      </c>
      <c r="E824" s="99" t="s">
        <v>21691</v>
      </c>
    </row>
    <row r="825" spans="1:5" x14ac:dyDescent="0.25">
      <c r="A825" s="99" t="s">
        <v>1865</v>
      </c>
      <c r="B825" s="99" t="s">
        <v>22367</v>
      </c>
      <c r="C825" s="99" t="s">
        <v>23635</v>
      </c>
      <c r="D825" s="99" t="s">
        <v>23636</v>
      </c>
      <c r="E825" s="99" t="s">
        <v>21691</v>
      </c>
    </row>
    <row r="826" spans="1:5" x14ac:dyDescent="0.25">
      <c r="A826" s="99" t="s">
        <v>1863</v>
      </c>
      <c r="B826" s="99" t="s">
        <v>23633</v>
      </c>
      <c r="C826" s="99" t="s">
        <v>23637</v>
      </c>
      <c r="D826" s="99" t="s">
        <v>21970</v>
      </c>
      <c r="E826" s="99" t="s">
        <v>21691</v>
      </c>
    </row>
    <row r="827" spans="1:5" x14ac:dyDescent="0.25">
      <c r="A827" s="99" t="s">
        <v>11814</v>
      </c>
      <c r="B827" s="99" t="s">
        <v>23638</v>
      </c>
      <c r="C827" s="99" t="s">
        <v>23639</v>
      </c>
      <c r="D827" s="99" t="s">
        <v>23640</v>
      </c>
      <c r="E827" s="99" t="s">
        <v>21691</v>
      </c>
    </row>
    <row r="828" spans="1:5" x14ac:dyDescent="0.25">
      <c r="A828" s="99" t="s">
        <v>1861</v>
      </c>
      <c r="B828" s="99" t="s">
        <v>23641</v>
      </c>
      <c r="C828" s="99" t="s">
        <v>23642</v>
      </c>
      <c r="D828" s="99" t="s">
        <v>23643</v>
      </c>
      <c r="E828" s="99" t="s">
        <v>21691</v>
      </c>
    </row>
    <row r="829" spans="1:5" x14ac:dyDescent="0.25">
      <c r="A829" s="99" t="s">
        <v>1859</v>
      </c>
      <c r="B829" s="99" t="s">
        <v>23644</v>
      </c>
      <c r="C829" s="99" t="s">
        <v>23645</v>
      </c>
      <c r="D829" s="99" t="s">
        <v>23646</v>
      </c>
      <c r="E829" s="99" t="s">
        <v>21691</v>
      </c>
    </row>
    <row r="830" spans="1:5" x14ac:dyDescent="0.25">
      <c r="A830" s="99" t="s">
        <v>1857</v>
      </c>
      <c r="B830" s="99" t="s">
        <v>23647</v>
      </c>
      <c r="C830" s="99" t="s">
        <v>23648</v>
      </c>
      <c r="D830" s="99" t="s">
        <v>21954</v>
      </c>
      <c r="E830" s="99" t="s">
        <v>21691</v>
      </c>
    </row>
    <row r="831" spans="1:5" x14ac:dyDescent="0.25">
      <c r="A831" s="99" t="s">
        <v>1855</v>
      </c>
      <c r="B831" s="99" t="s">
        <v>23649</v>
      </c>
      <c r="C831" s="99" t="s">
        <v>23650</v>
      </c>
      <c r="D831" s="99" t="s">
        <v>23651</v>
      </c>
      <c r="E831" s="99" t="s">
        <v>21691</v>
      </c>
    </row>
    <row r="832" spans="1:5" x14ac:dyDescent="0.25">
      <c r="A832" s="99" t="s">
        <v>1853</v>
      </c>
      <c r="B832" s="99" t="s">
        <v>23652</v>
      </c>
      <c r="C832" s="99" t="s">
        <v>23653</v>
      </c>
      <c r="D832" s="99" t="s">
        <v>23550</v>
      </c>
      <c r="E832" s="99" t="s">
        <v>21691</v>
      </c>
    </row>
    <row r="833" spans="1:5" x14ac:dyDescent="0.25">
      <c r="A833" s="99" t="s">
        <v>11811</v>
      </c>
      <c r="B833" s="99" t="s">
        <v>23654</v>
      </c>
      <c r="C833" s="99" t="s">
        <v>23655</v>
      </c>
      <c r="D833" s="99" t="s">
        <v>23656</v>
      </c>
      <c r="E833" s="99" t="s">
        <v>21867</v>
      </c>
    </row>
    <row r="834" spans="1:5" x14ac:dyDescent="0.25">
      <c r="A834" s="99" t="s">
        <v>1851</v>
      </c>
      <c r="B834" s="99" t="s">
        <v>22531</v>
      </c>
      <c r="C834" s="99" t="s">
        <v>23657</v>
      </c>
      <c r="D834" s="99" t="s">
        <v>23658</v>
      </c>
      <c r="E834" s="99" t="s">
        <v>21691</v>
      </c>
    </row>
    <row r="835" spans="1:5" x14ac:dyDescent="0.25">
      <c r="A835" s="99" t="s">
        <v>1847</v>
      </c>
      <c r="B835" s="99" t="s">
        <v>23659</v>
      </c>
      <c r="C835" s="99" t="s">
        <v>23660</v>
      </c>
      <c r="D835" s="99" t="s">
        <v>23447</v>
      </c>
      <c r="E835" s="99" t="s">
        <v>21691</v>
      </c>
    </row>
    <row r="836" spans="1:5" x14ac:dyDescent="0.25">
      <c r="A836" s="99" t="s">
        <v>3157</v>
      </c>
      <c r="B836" s="99" t="s">
        <v>23661</v>
      </c>
      <c r="C836" s="99" t="s">
        <v>23662</v>
      </c>
      <c r="D836" s="99" t="s">
        <v>21942</v>
      </c>
      <c r="E836" s="99" t="s">
        <v>21691</v>
      </c>
    </row>
    <row r="837" spans="1:5" x14ac:dyDescent="0.25">
      <c r="A837" s="99" t="s">
        <v>3155</v>
      </c>
      <c r="B837" s="99" t="s">
        <v>22561</v>
      </c>
      <c r="C837" s="99" t="s">
        <v>23663</v>
      </c>
      <c r="D837" s="99" t="s">
        <v>23031</v>
      </c>
      <c r="E837" s="99" t="s">
        <v>21691</v>
      </c>
    </row>
    <row r="838" spans="1:5" x14ac:dyDescent="0.25">
      <c r="A838" s="99" t="s">
        <v>1845</v>
      </c>
      <c r="B838" s="99" t="s">
        <v>23664</v>
      </c>
      <c r="C838" s="99" t="s">
        <v>23665</v>
      </c>
      <c r="D838" s="99" t="s">
        <v>22739</v>
      </c>
      <c r="E838" s="99" t="s">
        <v>21691</v>
      </c>
    </row>
    <row r="839" spans="1:5" x14ac:dyDescent="0.25">
      <c r="A839" s="99" t="s">
        <v>1843</v>
      </c>
      <c r="B839" s="99" t="s">
        <v>23666</v>
      </c>
      <c r="C839" s="99" t="s">
        <v>23667</v>
      </c>
      <c r="D839" s="99" t="s">
        <v>23668</v>
      </c>
      <c r="E839" s="99" t="s">
        <v>21691</v>
      </c>
    </row>
    <row r="840" spans="1:5" x14ac:dyDescent="0.25">
      <c r="A840" s="99" t="s">
        <v>11804</v>
      </c>
      <c r="B840" s="99" t="s">
        <v>23669</v>
      </c>
      <c r="C840" s="99" t="s">
        <v>23670</v>
      </c>
      <c r="D840" s="99" t="s">
        <v>23671</v>
      </c>
      <c r="E840" s="99" t="s">
        <v>21691</v>
      </c>
    </row>
    <row r="841" spans="1:5" x14ac:dyDescent="0.25">
      <c r="A841" s="99" t="s">
        <v>1841</v>
      </c>
      <c r="B841" s="99" t="s">
        <v>23672</v>
      </c>
      <c r="C841" s="99" t="s">
        <v>23673</v>
      </c>
      <c r="D841" s="99" t="s">
        <v>22428</v>
      </c>
      <c r="E841" s="99" t="s">
        <v>21691</v>
      </c>
    </row>
    <row r="842" spans="1:5" x14ac:dyDescent="0.25">
      <c r="A842" s="99" t="s">
        <v>1839</v>
      </c>
      <c r="B842" s="99" t="s">
        <v>23674</v>
      </c>
      <c r="C842" s="99" t="s">
        <v>23675</v>
      </c>
      <c r="D842" s="99" t="s">
        <v>22728</v>
      </c>
      <c r="E842" s="99" t="s">
        <v>21691</v>
      </c>
    </row>
    <row r="843" spans="1:5" x14ac:dyDescent="0.25">
      <c r="A843" s="99" t="s">
        <v>1837</v>
      </c>
      <c r="B843" s="99" t="s">
        <v>23672</v>
      </c>
      <c r="C843" s="99" t="s">
        <v>23676</v>
      </c>
      <c r="D843" s="99" t="s">
        <v>22739</v>
      </c>
      <c r="E843" s="99" t="s">
        <v>21691</v>
      </c>
    </row>
    <row r="844" spans="1:5" x14ac:dyDescent="0.25">
      <c r="A844" s="99" t="s">
        <v>1835</v>
      </c>
      <c r="B844" s="99" t="s">
        <v>23674</v>
      </c>
      <c r="C844" s="99" t="s">
        <v>23677</v>
      </c>
      <c r="D844" s="99" t="s">
        <v>23678</v>
      </c>
      <c r="E844" s="99" t="s">
        <v>21691</v>
      </c>
    </row>
    <row r="845" spans="1:5" x14ac:dyDescent="0.25">
      <c r="A845" s="99" t="s">
        <v>1833</v>
      </c>
      <c r="B845" s="99" t="s">
        <v>23679</v>
      </c>
      <c r="C845" s="99" t="s">
        <v>23680</v>
      </c>
      <c r="D845" s="99" t="s">
        <v>23681</v>
      </c>
      <c r="E845" s="99" t="s">
        <v>21867</v>
      </c>
    </row>
    <row r="846" spans="1:5" x14ac:dyDescent="0.25">
      <c r="A846" s="99" t="s">
        <v>1831</v>
      </c>
      <c r="B846" s="99" t="s">
        <v>23682</v>
      </c>
      <c r="C846" s="99" t="s">
        <v>1830</v>
      </c>
      <c r="D846" s="99" t="s">
        <v>22436</v>
      </c>
      <c r="E846" s="99" t="s">
        <v>21691</v>
      </c>
    </row>
    <row r="847" spans="1:5" x14ac:dyDescent="0.25">
      <c r="A847" s="99" t="s">
        <v>1829</v>
      </c>
      <c r="B847" s="99" t="s">
        <v>23683</v>
      </c>
      <c r="C847" s="99" t="s">
        <v>23684</v>
      </c>
      <c r="D847" s="99" t="s">
        <v>23685</v>
      </c>
      <c r="E847" s="99" t="s">
        <v>21867</v>
      </c>
    </row>
    <row r="848" spans="1:5" x14ac:dyDescent="0.25">
      <c r="A848" s="99" t="s">
        <v>1827</v>
      </c>
      <c r="B848" s="99" t="s">
        <v>23686</v>
      </c>
      <c r="C848" s="99" t="s">
        <v>23687</v>
      </c>
      <c r="D848" s="99" t="s">
        <v>23688</v>
      </c>
      <c r="E848" s="99" t="s">
        <v>21691</v>
      </c>
    </row>
    <row r="849" spans="1:5" x14ac:dyDescent="0.25">
      <c r="A849" s="99" t="s">
        <v>1825</v>
      </c>
      <c r="B849" s="99" t="s">
        <v>23689</v>
      </c>
      <c r="C849" s="99" t="s">
        <v>23690</v>
      </c>
      <c r="D849" s="99" t="s">
        <v>22122</v>
      </c>
      <c r="E849" s="99" t="s">
        <v>21691</v>
      </c>
    </row>
    <row r="850" spans="1:5" x14ac:dyDescent="0.25">
      <c r="A850" s="99" t="s">
        <v>1823</v>
      </c>
      <c r="B850" s="99" t="s">
        <v>23691</v>
      </c>
      <c r="C850" s="99" t="s">
        <v>23692</v>
      </c>
      <c r="D850" s="99" t="s">
        <v>23002</v>
      </c>
      <c r="E850" s="99" t="s">
        <v>21691</v>
      </c>
    </row>
    <row r="851" spans="1:5" x14ac:dyDescent="0.25">
      <c r="A851" s="99" t="s">
        <v>1821</v>
      </c>
      <c r="B851" s="99" t="s">
        <v>23693</v>
      </c>
      <c r="C851" s="99" t="s">
        <v>23694</v>
      </c>
      <c r="D851" s="99" t="s">
        <v>23695</v>
      </c>
      <c r="E851" s="99" t="s">
        <v>21691</v>
      </c>
    </row>
    <row r="852" spans="1:5" x14ac:dyDescent="0.25">
      <c r="A852" s="99" t="s">
        <v>1817</v>
      </c>
      <c r="B852" s="99" t="s">
        <v>23696</v>
      </c>
      <c r="C852" s="99" t="s">
        <v>23697</v>
      </c>
      <c r="D852" s="99" t="s">
        <v>22245</v>
      </c>
      <c r="E852" s="99" t="s">
        <v>21714</v>
      </c>
    </row>
    <row r="853" spans="1:5" x14ac:dyDescent="0.25">
      <c r="A853" s="99" t="s">
        <v>1815</v>
      </c>
      <c r="B853" s="99" t="s">
        <v>22371</v>
      </c>
      <c r="C853" s="99" t="s">
        <v>22371</v>
      </c>
      <c r="D853" s="99" t="s">
        <v>23698</v>
      </c>
      <c r="E853" s="99" t="s">
        <v>21691</v>
      </c>
    </row>
    <row r="854" spans="1:5" x14ac:dyDescent="0.25">
      <c r="A854" s="99" t="s">
        <v>1813</v>
      </c>
      <c r="B854" s="99" t="s">
        <v>23699</v>
      </c>
      <c r="C854" s="99" t="s">
        <v>23700</v>
      </c>
      <c r="D854" s="99" t="s">
        <v>23701</v>
      </c>
      <c r="E854" s="99" t="s">
        <v>21714</v>
      </c>
    </row>
    <row r="855" spans="1:5" x14ac:dyDescent="0.25">
      <c r="A855" s="99" t="s">
        <v>1811</v>
      </c>
      <c r="B855" s="99" t="s">
        <v>23702</v>
      </c>
      <c r="C855" s="99" t="s">
        <v>23703</v>
      </c>
      <c r="D855" s="99" t="s">
        <v>23704</v>
      </c>
      <c r="E855" s="99" t="s">
        <v>21691</v>
      </c>
    </row>
    <row r="856" spans="1:5" x14ac:dyDescent="0.25">
      <c r="A856" s="99" t="s">
        <v>1809</v>
      </c>
      <c r="B856" s="99" t="s">
        <v>23705</v>
      </c>
      <c r="C856" s="99" t="s">
        <v>23706</v>
      </c>
      <c r="D856" s="99" t="s">
        <v>22814</v>
      </c>
      <c r="E856" s="99" t="s">
        <v>21714</v>
      </c>
    </row>
    <row r="857" spans="1:5" x14ac:dyDescent="0.25">
      <c r="A857" s="99" t="s">
        <v>1807</v>
      </c>
      <c r="B857" s="99" t="s">
        <v>23707</v>
      </c>
      <c r="C857" s="99" t="s">
        <v>23708</v>
      </c>
      <c r="D857" s="99" t="s">
        <v>23047</v>
      </c>
      <c r="E857" s="99" t="s">
        <v>21691</v>
      </c>
    </row>
    <row r="858" spans="1:5" x14ac:dyDescent="0.25">
      <c r="A858" s="99" t="s">
        <v>1805</v>
      </c>
      <c r="B858" s="99" t="s">
        <v>23709</v>
      </c>
      <c r="C858" s="99" t="s">
        <v>23710</v>
      </c>
      <c r="D858" s="99" t="s">
        <v>22235</v>
      </c>
      <c r="E858" s="99" t="s">
        <v>21691</v>
      </c>
    </row>
    <row r="859" spans="1:5" x14ac:dyDescent="0.25">
      <c r="A859" s="99" t="s">
        <v>1803</v>
      </c>
      <c r="B859" s="99" t="s">
        <v>22801</v>
      </c>
      <c r="C859" s="99" t="s">
        <v>23711</v>
      </c>
      <c r="D859" s="99" t="s">
        <v>22291</v>
      </c>
      <c r="E859" s="99" t="s">
        <v>21691</v>
      </c>
    </row>
    <row r="860" spans="1:5" x14ac:dyDescent="0.25">
      <c r="A860" s="99" t="s">
        <v>1801</v>
      </c>
      <c r="B860" s="99" t="s">
        <v>23712</v>
      </c>
      <c r="C860" s="99" t="s">
        <v>23713</v>
      </c>
      <c r="D860" s="99" t="s">
        <v>23714</v>
      </c>
      <c r="E860" s="99" t="s">
        <v>21691</v>
      </c>
    </row>
    <row r="861" spans="1:5" x14ac:dyDescent="0.25">
      <c r="A861" s="99" t="s">
        <v>1799</v>
      </c>
      <c r="B861" s="99" t="s">
        <v>23715</v>
      </c>
      <c r="C861" s="99" t="s">
        <v>23716</v>
      </c>
      <c r="D861" s="99" t="s">
        <v>22637</v>
      </c>
      <c r="E861" s="99" t="s">
        <v>21691</v>
      </c>
    </row>
    <row r="862" spans="1:5" x14ac:dyDescent="0.25">
      <c r="A862" s="99" t="s">
        <v>1797</v>
      </c>
      <c r="B862" s="99" t="s">
        <v>23717</v>
      </c>
      <c r="C862" s="99" t="s">
        <v>23718</v>
      </c>
      <c r="D862" s="99" t="s">
        <v>22146</v>
      </c>
      <c r="E862" s="99" t="s">
        <v>21691</v>
      </c>
    </row>
    <row r="863" spans="1:5" x14ac:dyDescent="0.25">
      <c r="A863" s="99" t="s">
        <v>1795</v>
      </c>
      <c r="B863" s="99" t="s">
        <v>23719</v>
      </c>
      <c r="C863" s="99" t="s">
        <v>23720</v>
      </c>
      <c r="D863" s="99" t="s">
        <v>23721</v>
      </c>
      <c r="E863" s="99" t="s">
        <v>21691</v>
      </c>
    </row>
    <row r="864" spans="1:5" x14ac:dyDescent="0.25">
      <c r="A864" s="99" t="s">
        <v>11798</v>
      </c>
      <c r="B864" s="99" t="s">
        <v>23722</v>
      </c>
      <c r="C864" s="99" t="s">
        <v>23723</v>
      </c>
      <c r="D864" s="99" t="s">
        <v>22089</v>
      </c>
      <c r="E864" s="99" t="s">
        <v>21714</v>
      </c>
    </row>
    <row r="865" spans="1:5" x14ac:dyDescent="0.25">
      <c r="A865" s="99" t="s">
        <v>11796</v>
      </c>
      <c r="B865" s="99" t="s">
        <v>23724</v>
      </c>
      <c r="C865" s="99" t="s">
        <v>11795</v>
      </c>
      <c r="D865" s="99" t="s">
        <v>23725</v>
      </c>
      <c r="E865" s="99" t="s">
        <v>21691</v>
      </c>
    </row>
    <row r="866" spans="1:5" x14ac:dyDescent="0.25">
      <c r="A866" s="99" t="s">
        <v>1793</v>
      </c>
      <c r="B866" s="99" t="s">
        <v>23719</v>
      </c>
      <c r="C866" s="99" t="s">
        <v>23720</v>
      </c>
      <c r="D866" s="99" t="s">
        <v>23726</v>
      </c>
      <c r="E866" s="99" t="s">
        <v>21691</v>
      </c>
    </row>
    <row r="867" spans="1:5" x14ac:dyDescent="0.25">
      <c r="A867" s="99" t="s">
        <v>1791</v>
      </c>
      <c r="B867" s="99" t="s">
        <v>23727</v>
      </c>
      <c r="C867" s="99" t="s">
        <v>23728</v>
      </c>
      <c r="D867" s="99" t="s">
        <v>23729</v>
      </c>
      <c r="E867" s="99" t="s">
        <v>21691</v>
      </c>
    </row>
    <row r="868" spans="1:5" x14ac:dyDescent="0.25">
      <c r="A868" s="99" t="s">
        <v>1789</v>
      </c>
      <c r="B868" s="99" t="s">
        <v>23730</v>
      </c>
      <c r="C868" s="99" t="s">
        <v>23731</v>
      </c>
      <c r="D868" s="99" t="s">
        <v>23732</v>
      </c>
      <c r="E868" s="99" t="s">
        <v>21691</v>
      </c>
    </row>
    <row r="869" spans="1:5" x14ac:dyDescent="0.25">
      <c r="A869" s="99" t="s">
        <v>1787</v>
      </c>
      <c r="B869" s="99" t="s">
        <v>23733</v>
      </c>
      <c r="C869" s="99" t="s">
        <v>23734</v>
      </c>
      <c r="D869" s="99" t="s">
        <v>23735</v>
      </c>
      <c r="E869" s="99" t="s">
        <v>21691</v>
      </c>
    </row>
    <row r="870" spans="1:5" x14ac:dyDescent="0.25">
      <c r="A870" s="99" t="s">
        <v>11793</v>
      </c>
      <c r="B870" s="99" t="s">
        <v>23736</v>
      </c>
      <c r="C870" s="99" t="s">
        <v>23737</v>
      </c>
      <c r="D870" s="99" t="s">
        <v>23738</v>
      </c>
      <c r="E870" s="99" t="s">
        <v>21691</v>
      </c>
    </row>
    <row r="871" spans="1:5" x14ac:dyDescent="0.25">
      <c r="A871" s="99" t="s">
        <v>1785</v>
      </c>
      <c r="B871" s="99" t="s">
        <v>22807</v>
      </c>
      <c r="C871" s="99" t="s">
        <v>1784</v>
      </c>
      <c r="D871" s="99" t="s">
        <v>23739</v>
      </c>
      <c r="E871" s="99" t="s">
        <v>21691</v>
      </c>
    </row>
    <row r="872" spans="1:5" x14ac:dyDescent="0.25">
      <c r="A872" s="99" t="s">
        <v>1783</v>
      </c>
      <c r="B872" s="99" t="s">
        <v>23740</v>
      </c>
      <c r="C872" s="99" t="s">
        <v>23741</v>
      </c>
      <c r="D872" s="99" t="s">
        <v>22428</v>
      </c>
      <c r="E872" s="99" t="s">
        <v>21691</v>
      </c>
    </row>
    <row r="873" spans="1:5" x14ac:dyDescent="0.25">
      <c r="A873" s="99" t="s">
        <v>11791</v>
      </c>
      <c r="B873" s="99" t="s">
        <v>23742</v>
      </c>
      <c r="C873" s="99" t="s">
        <v>23743</v>
      </c>
      <c r="D873" s="99" t="s">
        <v>23744</v>
      </c>
      <c r="E873" s="99" t="s">
        <v>21691</v>
      </c>
    </row>
    <row r="874" spans="1:5" x14ac:dyDescent="0.25">
      <c r="A874" s="99" t="s">
        <v>1781</v>
      </c>
      <c r="B874" s="99" t="s">
        <v>23742</v>
      </c>
      <c r="C874" s="99" t="s">
        <v>23745</v>
      </c>
      <c r="D874" s="99" t="s">
        <v>23746</v>
      </c>
      <c r="E874" s="99" t="s">
        <v>21691</v>
      </c>
    </row>
    <row r="875" spans="1:5" x14ac:dyDescent="0.25">
      <c r="A875" s="99" t="s">
        <v>11789</v>
      </c>
      <c r="B875" s="99" t="s">
        <v>23747</v>
      </c>
      <c r="C875" s="99" t="s">
        <v>23748</v>
      </c>
      <c r="D875" s="99" t="s">
        <v>21762</v>
      </c>
      <c r="E875" s="99" t="s">
        <v>21691</v>
      </c>
    </row>
    <row r="876" spans="1:5" x14ac:dyDescent="0.25">
      <c r="A876" s="99" t="s">
        <v>3153</v>
      </c>
      <c r="B876" s="99" t="s">
        <v>22440</v>
      </c>
      <c r="C876" s="99" t="s">
        <v>23749</v>
      </c>
      <c r="D876" s="99" t="s">
        <v>23750</v>
      </c>
      <c r="E876" s="99" t="s">
        <v>21691</v>
      </c>
    </row>
    <row r="877" spans="1:5" x14ac:dyDescent="0.25">
      <c r="A877" s="99" t="s">
        <v>1779</v>
      </c>
      <c r="B877" s="99" t="s">
        <v>23751</v>
      </c>
      <c r="C877" s="99" t="s">
        <v>23752</v>
      </c>
      <c r="D877" s="99" t="s">
        <v>23753</v>
      </c>
      <c r="E877" s="99" t="s">
        <v>21691</v>
      </c>
    </row>
    <row r="878" spans="1:5" x14ac:dyDescent="0.25">
      <c r="A878" s="99" t="s">
        <v>1777</v>
      </c>
      <c r="B878" s="99" t="s">
        <v>23754</v>
      </c>
      <c r="C878" s="99" t="s">
        <v>23755</v>
      </c>
      <c r="D878" s="99" t="s">
        <v>23756</v>
      </c>
      <c r="E878" s="99" t="s">
        <v>21691</v>
      </c>
    </row>
    <row r="879" spans="1:5" x14ac:dyDescent="0.25">
      <c r="A879" s="99" t="s">
        <v>1775</v>
      </c>
      <c r="B879" s="99" t="s">
        <v>23757</v>
      </c>
      <c r="C879" s="99" t="s">
        <v>23758</v>
      </c>
      <c r="D879" s="99" t="s">
        <v>22257</v>
      </c>
      <c r="E879" s="99" t="s">
        <v>21691</v>
      </c>
    </row>
    <row r="880" spans="1:5" x14ac:dyDescent="0.25">
      <c r="A880" s="99" t="s">
        <v>11787</v>
      </c>
      <c r="B880" s="99" t="s">
        <v>23759</v>
      </c>
      <c r="C880" s="99" t="s">
        <v>23760</v>
      </c>
      <c r="D880" s="99" t="s">
        <v>23761</v>
      </c>
      <c r="E880" s="99" t="s">
        <v>21691</v>
      </c>
    </row>
    <row r="881" spans="1:5" x14ac:dyDescent="0.25">
      <c r="A881" s="99" t="s">
        <v>1773</v>
      </c>
      <c r="B881" s="99" t="s">
        <v>23762</v>
      </c>
      <c r="C881" s="99" t="s">
        <v>23763</v>
      </c>
      <c r="D881" s="99" t="s">
        <v>21822</v>
      </c>
      <c r="E881" s="99" t="s">
        <v>21691</v>
      </c>
    </row>
    <row r="882" spans="1:5" x14ac:dyDescent="0.25">
      <c r="A882" s="99" t="s">
        <v>1771</v>
      </c>
      <c r="B882" s="99" t="s">
        <v>23764</v>
      </c>
      <c r="C882" s="99" t="s">
        <v>23765</v>
      </c>
      <c r="D882" s="99" t="s">
        <v>22631</v>
      </c>
      <c r="E882" s="99" t="s">
        <v>21691</v>
      </c>
    </row>
    <row r="883" spans="1:5" x14ac:dyDescent="0.25">
      <c r="A883" s="99" t="s">
        <v>11781</v>
      </c>
      <c r="B883" s="99" t="s">
        <v>23766</v>
      </c>
      <c r="C883" s="99" t="s">
        <v>23767</v>
      </c>
      <c r="D883" s="99" t="s">
        <v>22704</v>
      </c>
      <c r="E883" s="99" t="s">
        <v>21691</v>
      </c>
    </row>
    <row r="884" spans="1:5" x14ac:dyDescent="0.25">
      <c r="A884" s="99" t="s">
        <v>1769</v>
      </c>
      <c r="B884" s="99" t="s">
        <v>22849</v>
      </c>
      <c r="C884" s="99" t="s">
        <v>23768</v>
      </c>
      <c r="D884" s="99" t="s">
        <v>22288</v>
      </c>
      <c r="E884" s="99" t="s">
        <v>21691</v>
      </c>
    </row>
    <row r="885" spans="1:5" x14ac:dyDescent="0.25">
      <c r="A885" s="99" t="s">
        <v>1767</v>
      </c>
      <c r="B885" s="99" t="s">
        <v>23769</v>
      </c>
      <c r="C885" s="99" t="s">
        <v>23770</v>
      </c>
      <c r="D885" s="99" t="s">
        <v>23771</v>
      </c>
      <c r="E885" s="99" t="s">
        <v>21691</v>
      </c>
    </row>
    <row r="886" spans="1:5" x14ac:dyDescent="0.25">
      <c r="A886" s="99" t="s">
        <v>1765</v>
      </c>
      <c r="B886" s="99" t="s">
        <v>23772</v>
      </c>
      <c r="C886" s="99" t="s">
        <v>23773</v>
      </c>
      <c r="D886" s="99" t="s">
        <v>23328</v>
      </c>
      <c r="E886" s="99" t="s">
        <v>21691</v>
      </c>
    </row>
    <row r="887" spans="1:5" x14ac:dyDescent="0.25">
      <c r="A887" s="99" t="s">
        <v>1763</v>
      </c>
      <c r="B887" s="99" t="s">
        <v>23257</v>
      </c>
      <c r="C887" s="99" t="s">
        <v>1762</v>
      </c>
      <c r="D887" s="99" t="s">
        <v>21997</v>
      </c>
      <c r="E887" s="99" t="s">
        <v>21691</v>
      </c>
    </row>
    <row r="888" spans="1:5" x14ac:dyDescent="0.25">
      <c r="A888" s="99" t="s">
        <v>1761</v>
      </c>
      <c r="B888" s="99" t="s">
        <v>23772</v>
      </c>
      <c r="C888" s="99" t="s">
        <v>23774</v>
      </c>
      <c r="D888" s="99" t="s">
        <v>22709</v>
      </c>
      <c r="E888" s="99" t="s">
        <v>21691</v>
      </c>
    </row>
    <row r="889" spans="1:5" x14ac:dyDescent="0.25">
      <c r="A889" s="99" t="s">
        <v>11779</v>
      </c>
      <c r="B889" s="99" t="s">
        <v>23775</v>
      </c>
      <c r="C889" s="99" t="s">
        <v>23776</v>
      </c>
      <c r="D889" s="99" t="s">
        <v>23777</v>
      </c>
      <c r="E889" s="99" t="s">
        <v>21691</v>
      </c>
    </row>
    <row r="890" spans="1:5" x14ac:dyDescent="0.25">
      <c r="A890" s="99" t="s">
        <v>11777</v>
      </c>
      <c r="B890" s="99" t="s">
        <v>23778</v>
      </c>
      <c r="C890" s="99" t="s">
        <v>23779</v>
      </c>
      <c r="D890" s="99" t="s">
        <v>22428</v>
      </c>
      <c r="E890" s="99" t="s">
        <v>21691</v>
      </c>
    </row>
    <row r="891" spans="1:5" x14ac:dyDescent="0.25">
      <c r="A891" s="99" t="s">
        <v>1759</v>
      </c>
      <c r="B891" s="99" t="s">
        <v>23780</v>
      </c>
      <c r="C891" s="99" t="s">
        <v>23781</v>
      </c>
      <c r="D891" s="99" t="s">
        <v>22535</v>
      </c>
      <c r="E891" s="99" t="s">
        <v>21691</v>
      </c>
    </row>
    <row r="892" spans="1:5" x14ac:dyDescent="0.25">
      <c r="A892" s="99" t="s">
        <v>1757</v>
      </c>
      <c r="B892" s="99" t="s">
        <v>23782</v>
      </c>
      <c r="C892" s="99" t="s">
        <v>23783</v>
      </c>
      <c r="D892" s="99" t="s">
        <v>23327</v>
      </c>
      <c r="E892" s="99" t="s">
        <v>21691</v>
      </c>
    </row>
    <row r="893" spans="1:5" x14ac:dyDescent="0.25">
      <c r="A893" s="99" t="s">
        <v>11775</v>
      </c>
      <c r="B893" s="99" t="s">
        <v>23782</v>
      </c>
      <c r="C893" s="99" t="s">
        <v>23784</v>
      </c>
      <c r="D893" s="99" t="s">
        <v>23785</v>
      </c>
      <c r="E893" s="99" t="s">
        <v>21691</v>
      </c>
    </row>
    <row r="894" spans="1:5" x14ac:dyDescent="0.25">
      <c r="A894" s="99" t="s">
        <v>1755</v>
      </c>
      <c r="B894" s="99" t="s">
        <v>23782</v>
      </c>
      <c r="C894" s="99" t="s">
        <v>23786</v>
      </c>
      <c r="D894" s="99" t="s">
        <v>22664</v>
      </c>
      <c r="E894" s="99" t="s">
        <v>21691</v>
      </c>
    </row>
    <row r="895" spans="1:5" x14ac:dyDescent="0.25">
      <c r="A895" s="99" t="s">
        <v>1753</v>
      </c>
      <c r="B895" s="99" t="s">
        <v>23780</v>
      </c>
      <c r="C895" s="99" t="s">
        <v>23787</v>
      </c>
      <c r="D895" s="99" t="s">
        <v>22050</v>
      </c>
      <c r="E895" s="99" t="s">
        <v>21691</v>
      </c>
    </row>
    <row r="896" spans="1:5" x14ac:dyDescent="0.25">
      <c r="A896" s="99" t="s">
        <v>1751</v>
      </c>
      <c r="B896" s="99" t="s">
        <v>23788</v>
      </c>
      <c r="C896" s="99" t="s">
        <v>23789</v>
      </c>
      <c r="D896" s="99" t="s">
        <v>21815</v>
      </c>
      <c r="E896" s="99" t="s">
        <v>21714</v>
      </c>
    </row>
    <row r="897" spans="1:5" x14ac:dyDescent="0.25">
      <c r="A897" s="99" t="s">
        <v>1749</v>
      </c>
      <c r="B897" s="99" t="s">
        <v>23790</v>
      </c>
      <c r="C897" s="99" t="s">
        <v>23791</v>
      </c>
      <c r="D897" s="99" t="s">
        <v>23792</v>
      </c>
      <c r="E897" s="99" t="s">
        <v>21691</v>
      </c>
    </row>
    <row r="898" spans="1:5" x14ac:dyDescent="0.25">
      <c r="A898" s="99" t="s">
        <v>1747</v>
      </c>
      <c r="B898" s="99" t="s">
        <v>23793</v>
      </c>
      <c r="C898" s="99" t="s">
        <v>23794</v>
      </c>
      <c r="D898" s="99" t="s">
        <v>23795</v>
      </c>
      <c r="E898" s="99" t="s">
        <v>21691</v>
      </c>
    </row>
    <row r="899" spans="1:5" x14ac:dyDescent="0.25">
      <c r="A899" s="99" t="s">
        <v>1745</v>
      </c>
      <c r="B899" s="99" t="s">
        <v>23796</v>
      </c>
      <c r="C899" s="99" t="s">
        <v>23797</v>
      </c>
      <c r="D899" s="99" t="s">
        <v>23798</v>
      </c>
      <c r="E899" s="99" t="s">
        <v>21691</v>
      </c>
    </row>
    <row r="900" spans="1:5" x14ac:dyDescent="0.25">
      <c r="A900" s="99" t="s">
        <v>1743</v>
      </c>
      <c r="B900" s="99" t="s">
        <v>23799</v>
      </c>
      <c r="C900" s="99" t="s">
        <v>23800</v>
      </c>
      <c r="D900" s="99" t="s">
        <v>21854</v>
      </c>
      <c r="E900" s="99" t="s">
        <v>21691</v>
      </c>
    </row>
    <row r="901" spans="1:5" x14ac:dyDescent="0.25">
      <c r="A901" s="99" t="s">
        <v>11772</v>
      </c>
      <c r="B901" s="99" t="s">
        <v>23801</v>
      </c>
      <c r="C901" s="99" t="s">
        <v>23802</v>
      </c>
      <c r="D901" s="99" t="s">
        <v>23803</v>
      </c>
      <c r="E901" s="99" t="s">
        <v>21691</v>
      </c>
    </row>
    <row r="902" spans="1:5" x14ac:dyDescent="0.25">
      <c r="A902" s="99" t="s">
        <v>11770</v>
      </c>
      <c r="B902" s="99" t="s">
        <v>23804</v>
      </c>
      <c r="C902" s="99" t="s">
        <v>23805</v>
      </c>
      <c r="D902" s="99" t="s">
        <v>23806</v>
      </c>
      <c r="E902" s="99" t="s">
        <v>21691</v>
      </c>
    </row>
    <row r="903" spans="1:5" x14ac:dyDescent="0.25">
      <c r="A903" s="99" t="s">
        <v>11768</v>
      </c>
      <c r="B903" s="99" t="s">
        <v>23807</v>
      </c>
      <c r="C903" s="99" t="s">
        <v>23808</v>
      </c>
      <c r="D903" s="99" t="s">
        <v>23809</v>
      </c>
      <c r="E903" s="99" t="s">
        <v>21691</v>
      </c>
    </row>
    <row r="904" spans="1:5" x14ac:dyDescent="0.25">
      <c r="A904" s="99" t="s">
        <v>1741</v>
      </c>
      <c r="B904" s="99" t="s">
        <v>23810</v>
      </c>
      <c r="C904" s="99" t="s">
        <v>23811</v>
      </c>
      <c r="D904" s="99" t="s">
        <v>23352</v>
      </c>
      <c r="E904" s="99" t="s">
        <v>21691</v>
      </c>
    </row>
    <row r="905" spans="1:5" x14ac:dyDescent="0.25">
      <c r="A905" s="99" t="s">
        <v>1739</v>
      </c>
      <c r="B905" s="99" t="s">
        <v>23812</v>
      </c>
      <c r="C905" s="99" t="s">
        <v>23813</v>
      </c>
      <c r="D905" s="99" t="s">
        <v>23814</v>
      </c>
      <c r="E905" s="99" t="s">
        <v>21691</v>
      </c>
    </row>
    <row r="906" spans="1:5" x14ac:dyDescent="0.25">
      <c r="A906" s="99" t="s">
        <v>1737</v>
      </c>
      <c r="B906" s="99" t="s">
        <v>23812</v>
      </c>
      <c r="C906" s="99" t="s">
        <v>23815</v>
      </c>
      <c r="D906" s="99" t="s">
        <v>23816</v>
      </c>
      <c r="E906" s="99" t="s">
        <v>21691</v>
      </c>
    </row>
    <row r="907" spans="1:5" x14ac:dyDescent="0.25">
      <c r="A907" s="99" t="s">
        <v>1735</v>
      </c>
      <c r="B907" s="99" t="s">
        <v>23817</v>
      </c>
      <c r="C907" s="99" t="s">
        <v>1734</v>
      </c>
      <c r="D907" s="99" t="s">
        <v>23818</v>
      </c>
      <c r="E907" s="99" t="s">
        <v>21691</v>
      </c>
    </row>
    <row r="908" spans="1:5" x14ac:dyDescent="0.25">
      <c r="A908" s="99" t="s">
        <v>3151</v>
      </c>
      <c r="B908" s="99" t="s">
        <v>23819</v>
      </c>
      <c r="C908" s="99" t="s">
        <v>3150</v>
      </c>
      <c r="D908" s="99" t="s">
        <v>22032</v>
      </c>
      <c r="E908" s="99" t="s">
        <v>21691</v>
      </c>
    </row>
    <row r="909" spans="1:5" x14ac:dyDescent="0.25">
      <c r="A909" s="99" t="s">
        <v>11766</v>
      </c>
      <c r="B909" s="99" t="s">
        <v>23820</v>
      </c>
      <c r="C909" s="99" t="s">
        <v>23821</v>
      </c>
      <c r="D909" s="99" t="s">
        <v>23822</v>
      </c>
      <c r="E909" s="99" t="s">
        <v>21691</v>
      </c>
    </row>
    <row r="910" spans="1:5" x14ac:dyDescent="0.25">
      <c r="A910" s="99" t="s">
        <v>1733</v>
      </c>
      <c r="B910" s="99" t="s">
        <v>23024</v>
      </c>
      <c r="C910" s="99" t="s">
        <v>23823</v>
      </c>
      <c r="D910" s="99" t="s">
        <v>22157</v>
      </c>
      <c r="E910" s="99" t="s">
        <v>21691</v>
      </c>
    </row>
    <row r="911" spans="1:5" x14ac:dyDescent="0.25">
      <c r="A911" s="99" t="s">
        <v>11764</v>
      </c>
      <c r="B911" s="99" t="s">
        <v>23824</v>
      </c>
      <c r="C911" s="99" t="s">
        <v>23825</v>
      </c>
      <c r="D911" s="99" t="s">
        <v>23826</v>
      </c>
      <c r="E911" s="99" t="s">
        <v>21691</v>
      </c>
    </row>
    <row r="912" spans="1:5" x14ac:dyDescent="0.25">
      <c r="A912" s="99" t="s">
        <v>1731</v>
      </c>
      <c r="B912" s="99" t="s">
        <v>23827</v>
      </c>
      <c r="C912" s="99" t="s">
        <v>23828</v>
      </c>
      <c r="D912" s="99" t="s">
        <v>21997</v>
      </c>
      <c r="E912" s="99" t="s">
        <v>21691</v>
      </c>
    </row>
    <row r="913" spans="1:5" x14ac:dyDescent="0.25">
      <c r="A913" s="99" t="s">
        <v>11761</v>
      </c>
      <c r="B913" s="99" t="s">
        <v>23829</v>
      </c>
      <c r="C913" s="99" t="s">
        <v>23830</v>
      </c>
      <c r="D913" s="99" t="s">
        <v>23831</v>
      </c>
      <c r="E913" s="99" t="s">
        <v>21691</v>
      </c>
    </row>
    <row r="914" spans="1:5" x14ac:dyDescent="0.25">
      <c r="A914" s="99" t="s">
        <v>1729</v>
      </c>
      <c r="B914" s="99" t="s">
        <v>23832</v>
      </c>
      <c r="C914" s="99" t="s">
        <v>23833</v>
      </c>
      <c r="D914" s="99" t="s">
        <v>23834</v>
      </c>
      <c r="E914" s="99" t="s">
        <v>21691</v>
      </c>
    </row>
    <row r="915" spans="1:5" x14ac:dyDescent="0.25">
      <c r="A915" s="99" t="s">
        <v>1727</v>
      </c>
      <c r="B915" s="99" t="s">
        <v>23835</v>
      </c>
      <c r="C915" s="99" t="s">
        <v>23836</v>
      </c>
      <c r="D915" s="99" t="s">
        <v>23837</v>
      </c>
      <c r="E915" s="99" t="s">
        <v>21691</v>
      </c>
    </row>
    <row r="916" spans="1:5" x14ac:dyDescent="0.25">
      <c r="A916" s="99" t="s">
        <v>3149</v>
      </c>
      <c r="B916" s="99" t="s">
        <v>23838</v>
      </c>
      <c r="C916" s="99" t="s">
        <v>23839</v>
      </c>
      <c r="D916" s="99" t="s">
        <v>21703</v>
      </c>
      <c r="E916" s="99" t="s">
        <v>21691</v>
      </c>
    </row>
    <row r="917" spans="1:5" x14ac:dyDescent="0.25">
      <c r="A917" s="99" t="s">
        <v>11754</v>
      </c>
      <c r="B917" s="99" t="s">
        <v>23840</v>
      </c>
      <c r="C917" s="99" t="s">
        <v>23841</v>
      </c>
      <c r="D917" s="99" t="s">
        <v>23842</v>
      </c>
      <c r="E917" s="99" t="s">
        <v>21691</v>
      </c>
    </row>
    <row r="918" spans="1:5" x14ac:dyDescent="0.25">
      <c r="A918" s="99" t="s">
        <v>11752</v>
      </c>
      <c r="B918" s="99" t="s">
        <v>23840</v>
      </c>
      <c r="C918" s="99" t="s">
        <v>23843</v>
      </c>
      <c r="D918" s="99" t="s">
        <v>23844</v>
      </c>
      <c r="E918" s="99" t="s">
        <v>21691</v>
      </c>
    </row>
    <row r="919" spans="1:5" x14ac:dyDescent="0.25">
      <c r="A919" s="99" t="s">
        <v>3147</v>
      </c>
      <c r="B919" s="99" t="s">
        <v>23845</v>
      </c>
      <c r="C919" s="99" t="s">
        <v>3146</v>
      </c>
      <c r="D919" s="99" t="s">
        <v>21758</v>
      </c>
      <c r="E919" s="99" t="s">
        <v>21691</v>
      </c>
    </row>
    <row r="920" spans="1:5" x14ac:dyDescent="0.25">
      <c r="A920" s="99" t="s">
        <v>1725</v>
      </c>
      <c r="B920" s="99" t="s">
        <v>23846</v>
      </c>
      <c r="C920" s="99" t="s">
        <v>23847</v>
      </c>
      <c r="D920" s="99" t="s">
        <v>21770</v>
      </c>
      <c r="E920" s="99" t="s">
        <v>21691</v>
      </c>
    </row>
    <row r="921" spans="1:5" x14ac:dyDescent="0.25">
      <c r="A921" s="99" t="s">
        <v>1723</v>
      </c>
      <c r="B921" s="99" t="s">
        <v>23848</v>
      </c>
      <c r="C921" s="99" t="s">
        <v>23849</v>
      </c>
      <c r="D921" s="99" t="s">
        <v>22035</v>
      </c>
      <c r="E921" s="99" t="s">
        <v>21691</v>
      </c>
    </row>
    <row r="922" spans="1:5" x14ac:dyDescent="0.25">
      <c r="A922" s="99" t="s">
        <v>1721</v>
      </c>
      <c r="B922" s="99" t="s">
        <v>23850</v>
      </c>
      <c r="C922" s="99" t="s">
        <v>23847</v>
      </c>
      <c r="D922" s="99" t="s">
        <v>22216</v>
      </c>
      <c r="E922" s="99" t="s">
        <v>21691</v>
      </c>
    </row>
    <row r="923" spans="1:5" x14ac:dyDescent="0.25">
      <c r="A923" s="99" t="s">
        <v>1719</v>
      </c>
      <c r="B923" s="99" t="s">
        <v>23848</v>
      </c>
      <c r="C923" s="99" t="s">
        <v>23851</v>
      </c>
      <c r="D923" s="99" t="s">
        <v>22245</v>
      </c>
      <c r="E923" s="99" t="s">
        <v>21691</v>
      </c>
    </row>
    <row r="924" spans="1:5" x14ac:dyDescent="0.25">
      <c r="A924" s="99" t="s">
        <v>1717</v>
      </c>
      <c r="B924" s="99" t="s">
        <v>23852</v>
      </c>
      <c r="C924" s="99" t="s">
        <v>1716</v>
      </c>
      <c r="D924" s="99" t="s">
        <v>21726</v>
      </c>
      <c r="E924" s="99" t="s">
        <v>21691</v>
      </c>
    </row>
    <row r="925" spans="1:5" x14ac:dyDescent="0.25">
      <c r="A925" s="99" t="s">
        <v>1715</v>
      </c>
      <c r="B925" s="99" t="s">
        <v>23848</v>
      </c>
      <c r="C925" s="99" t="s">
        <v>23853</v>
      </c>
      <c r="D925" s="99" t="s">
        <v>21942</v>
      </c>
      <c r="E925" s="99" t="s">
        <v>21691</v>
      </c>
    </row>
    <row r="926" spans="1:5" x14ac:dyDescent="0.25">
      <c r="A926" s="99" t="s">
        <v>1713</v>
      </c>
      <c r="B926" s="99" t="s">
        <v>23226</v>
      </c>
      <c r="C926" s="99" t="s">
        <v>23854</v>
      </c>
      <c r="D926" s="99" t="s">
        <v>23855</v>
      </c>
      <c r="E926" s="99" t="s">
        <v>21691</v>
      </c>
    </row>
    <row r="927" spans="1:5" x14ac:dyDescent="0.25">
      <c r="A927" s="99" t="s">
        <v>1711</v>
      </c>
      <c r="B927" s="99" t="s">
        <v>23848</v>
      </c>
      <c r="C927" s="99" t="s">
        <v>23856</v>
      </c>
      <c r="D927" s="99" t="s">
        <v>21762</v>
      </c>
      <c r="E927" s="99" t="s">
        <v>21691</v>
      </c>
    </row>
    <row r="928" spans="1:5" x14ac:dyDescent="0.25">
      <c r="A928" s="99" t="s">
        <v>11744</v>
      </c>
      <c r="B928" s="99" t="s">
        <v>23857</v>
      </c>
      <c r="C928" s="99" t="s">
        <v>23858</v>
      </c>
      <c r="D928" s="99" t="s">
        <v>23859</v>
      </c>
      <c r="E928" s="99" t="s">
        <v>21691</v>
      </c>
    </row>
    <row r="929" spans="1:5" x14ac:dyDescent="0.25">
      <c r="A929" s="99" t="s">
        <v>11742</v>
      </c>
      <c r="B929" s="99" t="s">
        <v>23860</v>
      </c>
      <c r="C929" s="99" t="s">
        <v>23861</v>
      </c>
      <c r="D929" s="99" t="s">
        <v>22050</v>
      </c>
      <c r="E929" s="99" t="s">
        <v>21691</v>
      </c>
    </row>
    <row r="930" spans="1:5" x14ac:dyDescent="0.25">
      <c r="A930" s="99" t="s">
        <v>1709</v>
      </c>
      <c r="B930" s="99" t="s">
        <v>23862</v>
      </c>
      <c r="C930" s="99" t="s">
        <v>23863</v>
      </c>
      <c r="D930" s="99" t="s">
        <v>23101</v>
      </c>
      <c r="E930" s="99" t="s">
        <v>21691</v>
      </c>
    </row>
    <row r="931" spans="1:5" x14ac:dyDescent="0.25">
      <c r="A931" s="99" t="s">
        <v>1707</v>
      </c>
      <c r="B931" s="99" t="s">
        <v>23862</v>
      </c>
      <c r="C931" s="99" t="s">
        <v>23864</v>
      </c>
      <c r="D931" s="99" t="s">
        <v>23746</v>
      </c>
      <c r="E931" s="99" t="s">
        <v>21691</v>
      </c>
    </row>
    <row r="932" spans="1:5" x14ac:dyDescent="0.25">
      <c r="A932" s="99" t="s">
        <v>1705</v>
      </c>
      <c r="B932" s="99" t="s">
        <v>23865</v>
      </c>
      <c r="C932" s="99" t="s">
        <v>23866</v>
      </c>
      <c r="D932" s="99" t="s">
        <v>23867</v>
      </c>
      <c r="E932" s="99" t="s">
        <v>21691</v>
      </c>
    </row>
    <row r="933" spans="1:5" x14ac:dyDescent="0.25">
      <c r="A933" s="99" t="s">
        <v>1703</v>
      </c>
      <c r="B933" s="99" t="s">
        <v>23868</v>
      </c>
      <c r="C933" s="99" t="s">
        <v>23869</v>
      </c>
      <c r="D933" s="99" t="s">
        <v>23870</v>
      </c>
      <c r="E933" s="99" t="s">
        <v>21691</v>
      </c>
    </row>
    <row r="934" spans="1:5" x14ac:dyDescent="0.25">
      <c r="A934" s="99" t="s">
        <v>1701</v>
      </c>
      <c r="B934" s="99" t="s">
        <v>23871</v>
      </c>
      <c r="C934" s="99" t="s">
        <v>23872</v>
      </c>
      <c r="D934" s="99" t="s">
        <v>23873</v>
      </c>
      <c r="E934" s="99" t="s">
        <v>21691</v>
      </c>
    </row>
    <row r="935" spans="1:5" x14ac:dyDescent="0.25">
      <c r="A935" s="99" t="s">
        <v>1699</v>
      </c>
      <c r="B935" s="99" t="s">
        <v>23874</v>
      </c>
      <c r="C935" s="99" t="s">
        <v>23875</v>
      </c>
      <c r="D935" s="99" t="s">
        <v>23876</v>
      </c>
      <c r="E935" s="99" t="s">
        <v>21691</v>
      </c>
    </row>
    <row r="936" spans="1:5" x14ac:dyDescent="0.25">
      <c r="A936" s="99" t="s">
        <v>1697</v>
      </c>
      <c r="B936" s="99" t="s">
        <v>23877</v>
      </c>
      <c r="C936" s="99" t="s">
        <v>23878</v>
      </c>
      <c r="D936" s="99" t="s">
        <v>21827</v>
      </c>
      <c r="E936" s="99" t="s">
        <v>21691</v>
      </c>
    </row>
    <row r="937" spans="1:5" x14ac:dyDescent="0.25">
      <c r="A937" s="99" t="s">
        <v>1695</v>
      </c>
      <c r="B937" s="99" t="s">
        <v>23874</v>
      </c>
      <c r="C937" s="99" t="s">
        <v>23879</v>
      </c>
      <c r="D937" s="99" t="s">
        <v>22260</v>
      </c>
      <c r="E937" s="99" t="s">
        <v>21691</v>
      </c>
    </row>
    <row r="938" spans="1:5" x14ac:dyDescent="0.25">
      <c r="A938" s="99" t="s">
        <v>1693</v>
      </c>
      <c r="B938" s="99" t="s">
        <v>23170</v>
      </c>
      <c r="C938" s="99" t="s">
        <v>23880</v>
      </c>
      <c r="D938" s="99" t="s">
        <v>23242</v>
      </c>
      <c r="E938" s="99" t="s">
        <v>21691</v>
      </c>
    </row>
    <row r="939" spans="1:5" x14ac:dyDescent="0.25">
      <c r="A939" s="99" t="s">
        <v>1691</v>
      </c>
      <c r="B939" s="99" t="s">
        <v>23881</v>
      </c>
      <c r="C939" s="99" t="s">
        <v>23882</v>
      </c>
      <c r="D939" s="99" t="s">
        <v>22709</v>
      </c>
      <c r="E939" s="99" t="s">
        <v>21691</v>
      </c>
    </row>
    <row r="940" spans="1:5" x14ac:dyDescent="0.25">
      <c r="A940" s="99" t="s">
        <v>1689</v>
      </c>
      <c r="B940" s="99" t="s">
        <v>23881</v>
      </c>
      <c r="C940" s="99" t="s">
        <v>23883</v>
      </c>
      <c r="D940" s="99" t="s">
        <v>21830</v>
      </c>
      <c r="E940" s="99" t="s">
        <v>21691</v>
      </c>
    </row>
    <row r="941" spans="1:5" x14ac:dyDescent="0.25">
      <c r="A941" s="99" t="s">
        <v>1687</v>
      </c>
      <c r="B941" s="99" t="s">
        <v>23881</v>
      </c>
      <c r="C941" s="99" t="s">
        <v>23884</v>
      </c>
      <c r="D941" s="99" t="s">
        <v>21815</v>
      </c>
      <c r="E941" s="99" t="s">
        <v>21691</v>
      </c>
    </row>
    <row r="942" spans="1:5" x14ac:dyDescent="0.25">
      <c r="A942" s="99" t="s">
        <v>11736</v>
      </c>
      <c r="B942" s="99" t="s">
        <v>23885</v>
      </c>
      <c r="C942" s="99" t="s">
        <v>23886</v>
      </c>
      <c r="D942" s="99" t="s">
        <v>23887</v>
      </c>
      <c r="E942" s="99" t="s">
        <v>21691</v>
      </c>
    </row>
    <row r="943" spans="1:5" x14ac:dyDescent="0.25">
      <c r="A943" s="99" t="s">
        <v>1685</v>
      </c>
      <c r="B943" s="99" t="s">
        <v>23885</v>
      </c>
      <c r="C943" s="99" t="s">
        <v>23888</v>
      </c>
      <c r="D943" s="99" t="s">
        <v>21818</v>
      </c>
      <c r="E943" s="99" t="s">
        <v>21691</v>
      </c>
    </row>
    <row r="944" spans="1:5" x14ac:dyDescent="0.25">
      <c r="A944" s="99" t="s">
        <v>1683</v>
      </c>
      <c r="B944" s="99" t="s">
        <v>23889</v>
      </c>
      <c r="C944" s="99" t="s">
        <v>23890</v>
      </c>
      <c r="D944" s="99" t="s">
        <v>21885</v>
      </c>
      <c r="E944" s="99" t="s">
        <v>21691</v>
      </c>
    </row>
    <row r="945" spans="1:5" x14ac:dyDescent="0.25">
      <c r="A945" s="99" t="s">
        <v>1681</v>
      </c>
      <c r="B945" s="99" t="s">
        <v>23889</v>
      </c>
      <c r="C945" s="99" t="s">
        <v>23891</v>
      </c>
      <c r="D945" s="99" t="s">
        <v>21933</v>
      </c>
      <c r="E945" s="99" t="s">
        <v>21691</v>
      </c>
    </row>
    <row r="946" spans="1:5" x14ac:dyDescent="0.25">
      <c r="A946" s="99" t="s">
        <v>3145</v>
      </c>
      <c r="B946" s="99" t="s">
        <v>21811</v>
      </c>
      <c r="C946" s="99" t="s">
        <v>23892</v>
      </c>
      <c r="D946" s="99" t="s">
        <v>23893</v>
      </c>
      <c r="E946" s="99" t="s">
        <v>21691</v>
      </c>
    </row>
    <row r="947" spans="1:5" x14ac:dyDescent="0.25">
      <c r="A947" s="99" t="s">
        <v>1679</v>
      </c>
      <c r="B947" s="99" t="s">
        <v>23894</v>
      </c>
      <c r="C947" s="99" t="s">
        <v>23895</v>
      </c>
      <c r="D947" s="99" t="s">
        <v>23695</v>
      </c>
      <c r="E947" s="99" t="s">
        <v>21691</v>
      </c>
    </row>
    <row r="948" spans="1:5" x14ac:dyDescent="0.25">
      <c r="A948" s="99" t="s">
        <v>1677</v>
      </c>
      <c r="B948" s="99" t="s">
        <v>23896</v>
      </c>
      <c r="C948" s="99" t="s">
        <v>23897</v>
      </c>
      <c r="D948" s="99" t="s">
        <v>23898</v>
      </c>
      <c r="E948" s="99" t="s">
        <v>21691</v>
      </c>
    </row>
    <row r="949" spans="1:5" x14ac:dyDescent="0.25">
      <c r="A949" s="99" t="s">
        <v>1675</v>
      </c>
      <c r="B949" s="99" t="s">
        <v>23899</v>
      </c>
      <c r="C949" s="99" t="s">
        <v>1674</v>
      </c>
      <c r="D949" s="99" t="s">
        <v>23900</v>
      </c>
      <c r="E949" s="99" t="s">
        <v>21691</v>
      </c>
    </row>
    <row r="950" spans="1:5" x14ac:dyDescent="0.25">
      <c r="A950" s="99" t="s">
        <v>1673</v>
      </c>
      <c r="B950" s="99" t="s">
        <v>23901</v>
      </c>
      <c r="C950" s="99" t="s">
        <v>23902</v>
      </c>
      <c r="D950" s="99" t="s">
        <v>23903</v>
      </c>
      <c r="E950" s="99" t="s">
        <v>21691</v>
      </c>
    </row>
    <row r="951" spans="1:5" x14ac:dyDescent="0.25">
      <c r="A951" s="99" t="s">
        <v>1671</v>
      </c>
      <c r="B951" s="99" t="s">
        <v>23904</v>
      </c>
      <c r="C951" s="99" t="s">
        <v>23905</v>
      </c>
      <c r="D951" s="99" t="s">
        <v>23906</v>
      </c>
      <c r="E951" s="99" t="s">
        <v>21691</v>
      </c>
    </row>
    <row r="952" spans="1:5" x14ac:dyDescent="0.25">
      <c r="A952" s="99" t="s">
        <v>3143</v>
      </c>
      <c r="B952" s="99" t="s">
        <v>4533</v>
      </c>
      <c r="C952" s="99" t="s">
        <v>23907</v>
      </c>
      <c r="D952" s="99" t="s">
        <v>22734</v>
      </c>
      <c r="E952" s="99" t="s">
        <v>21691</v>
      </c>
    </row>
    <row r="953" spans="1:5" x14ac:dyDescent="0.25">
      <c r="A953" s="99" t="s">
        <v>1669</v>
      </c>
      <c r="B953" s="99" t="s">
        <v>23417</v>
      </c>
      <c r="C953" s="99" t="s">
        <v>23908</v>
      </c>
      <c r="D953" s="99" t="s">
        <v>23909</v>
      </c>
      <c r="E953" s="99" t="s">
        <v>21691</v>
      </c>
    </row>
    <row r="954" spans="1:5" x14ac:dyDescent="0.25">
      <c r="A954" s="99" t="s">
        <v>1667</v>
      </c>
      <c r="B954" s="99" t="s">
        <v>23910</v>
      </c>
      <c r="C954" s="99" t="s">
        <v>23911</v>
      </c>
      <c r="D954" s="99" t="s">
        <v>23912</v>
      </c>
      <c r="E954" s="99" t="s">
        <v>21691</v>
      </c>
    </row>
    <row r="955" spans="1:5" x14ac:dyDescent="0.25">
      <c r="A955" s="99" t="s">
        <v>1665</v>
      </c>
      <c r="B955" s="99" t="s">
        <v>23910</v>
      </c>
      <c r="C955" s="99" t="s">
        <v>23913</v>
      </c>
      <c r="D955" s="99" t="s">
        <v>23914</v>
      </c>
      <c r="E955" s="99" t="s">
        <v>21691</v>
      </c>
    </row>
    <row r="956" spans="1:5" x14ac:dyDescent="0.25">
      <c r="A956" s="99" t="s">
        <v>11727</v>
      </c>
      <c r="B956" s="99" t="s">
        <v>23915</v>
      </c>
      <c r="C956" s="99" t="s">
        <v>23916</v>
      </c>
      <c r="D956" s="99" t="s">
        <v>23917</v>
      </c>
      <c r="E956" s="99" t="s">
        <v>21691</v>
      </c>
    </row>
    <row r="957" spans="1:5" x14ac:dyDescent="0.25">
      <c r="A957" s="99" t="s">
        <v>1663</v>
      </c>
      <c r="B957" s="99" t="s">
        <v>23918</v>
      </c>
      <c r="C957" s="99" t="s">
        <v>23919</v>
      </c>
      <c r="D957" s="99" t="s">
        <v>23920</v>
      </c>
      <c r="E957" s="99" t="s">
        <v>21691</v>
      </c>
    </row>
    <row r="958" spans="1:5" x14ac:dyDescent="0.25">
      <c r="A958" s="99" t="s">
        <v>1661</v>
      </c>
      <c r="B958" s="99" t="s">
        <v>23921</v>
      </c>
      <c r="C958" s="99" t="s">
        <v>23922</v>
      </c>
      <c r="D958" s="99" t="s">
        <v>23923</v>
      </c>
      <c r="E958" s="99" t="s">
        <v>21691</v>
      </c>
    </row>
    <row r="959" spans="1:5" x14ac:dyDescent="0.25">
      <c r="A959" s="99" t="s">
        <v>3141</v>
      </c>
      <c r="B959" s="99" t="s">
        <v>23924</v>
      </c>
      <c r="C959" s="99" t="s">
        <v>23925</v>
      </c>
      <c r="D959" s="99" t="s">
        <v>23926</v>
      </c>
      <c r="E959" s="99" t="s">
        <v>21691</v>
      </c>
    </row>
    <row r="960" spans="1:5" x14ac:dyDescent="0.25">
      <c r="A960" s="99" t="s">
        <v>1659</v>
      </c>
      <c r="B960" s="99" t="s">
        <v>13643</v>
      </c>
      <c r="C960" s="99" t="s">
        <v>23927</v>
      </c>
      <c r="D960" s="99" t="s">
        <v>23928</v>
      </c>
      <c r="E960" s="99" t="s">
        <v>21691</v>
      </c>
    </row>
    <row r="961" spans="1:5" x14ac:dyDescent="0.25">
      <c r="A961" s="99" t="s">
        <v>1657</v>
      </c>
      <c r="B961" s="99" t="s">
        <v>23188</v>
      </c>
      <c r="C961" s="99" t="s">
        <v>23929</v>
      </c>
      <c r="D961" s="99" t="s">
        <v>23930</v>
      </c>
      <c r="E961" s="99" t="s">
        <v>21691</v>
      </c>
    </row>
    <row r="962" spans="1:5" x14ac:dyDescent="0.25">
      <c r="A962" s="99" t="s">
        <v>1655</v>
      </c>
      <c r="B962" s="99" t="s">
        <v>21711</v>
      </c>
      <c r="C962" s="99" t="s">
        <v>23931</v>
      </c>
      <c r="D962" s="99" t="s">
        <v>23932</v>
      </c>
      <c r="E962" s="99" t="s">
        <v>21691</v>
      </c>
    </row>
    <row r="963" spans="1:5" x14ac:dyDescent="0.25">
      <c r="A963" s="99" t="s">
        <v>11719</v>
      </c>
      <c r="B963" s="99" t="s">
        <v>23933</v>
      </c>
      <c r="C963" s="99" t="s">
        <v>23934</v>
      </c>
      <c r="D963" s="99" t="s">
        <v>23327</v>
      </c>
      <c r="E963" s="99" t="s">
        <v>21691</v>
      </c>
    </row>
    <row r="964" spans="1:5" x14ac:dyDescent="0.25">
      <c r="A964" s="99" t="s">
        <v>3139</v>
      </c>
      <c r="B964" s="99" t="s">
        <v>23705</v>
      </c>
      <c r="C964" s="99" t="s">
        <v>23935</v>
      </c>
      <c r="D964" s="99" t="s">
        <v>23936</v>
      </c>
      <c r="E964" s="99" t="s">
        <v>21691</v>
      </c>
    </row>
    <row r="965" spans="1:5" x14ac:dyDescent="0.25">
      <c r="A965" s="99" t="s">
        <v>1653</v>
      </c>
      <c r="B965" s="99" t="s">
        <v>23937</v>
      </c>
      <c r="C965" s="99" t="s">
        <v>23938</v>
      </c>
      <c r="D965" s="99" t="s">
        <v>23939</v>
      </c>
      <c r="E965" s="99" t="s">
        <v>21691</v>
      </c>
    </row>
    <row r="966" spans="1:5" x14ac:dyDescent="0.25">
      <c r="A966" s="99" t="s">
        <v>11717</v>
      </c>
      <c r="B966" s="99" t="s">
        <v>23940</v>
      </c>
      <c r="C966" s="99" t="s">
        <v>23941</v>
      </c>
      <c r="D966" s="99" t="s">
        <v>23596</v>
      </c>
      <c r="E966" s="99" t="s">
        <v>21691</v>
      </c>
    </row>
    <row r="967" spans="1:5" x14ac:dyDescent="0.25">
      <c r="A967" s="99" t="s">
        <v>1651</v>
      </c>
      <c r="B967" s="99" t="s">
        <v>23942</v>
      </c>
      <c r="C967" s="99" t="s">
        <v>23833</v>
      </c>
      <c r="D967" s="99" t="s">
        <v>23837</v>
      </c>
      <c r="E967" s="99" t="s">
        <v>21691</v>
      </c>
    </row>
    <row r="968" spans="1:5" x14ac:dyDescent="0.25">
      <c r="A968" s="99" t="s">
        <v>1649</v>
      </c>
      <c r="B968" s="99" t="s">
        <v>23943</v>
      </c>
      <c r="C968" s="99" t="s">
        <v>23944</v>
      </c>
      <c r="D968" s="99" t="s">
        <v>21790</v>
      </c>
      <c r="E968" s="99" t="s">
        <v>21691</v>
      </c>
    </row>
    <row r="969" spans="1:5" x14ac:dyDescent="0.25">
      <c r="A969" s="99" t="s">
        <v>1647</v>
      </c>
      <c r="B969" s="99" t="s">
        <v>23945</v>
      </c>
      <c r="C969" s="99" t="s">
        <v>23946</v>
      </c>
      <c r="D969" s="99" t="s">
        <v>21726</v>
      </c>
      <c r="E969" s="99" t="s">
        <v>21691</v>
      </c>
    </row>
    <row r="970" spans="1:5" x14ac:dyDescent="0.25">
      <c r="A970" s="99" t="s">
        <v>3137</v>
      </c>
      <c r="B970" s="99" t="s">
        <v>23947</v>
      </c>
      <c r="C970" s="99" t="s">
        <v>23948</v>
      </c>
      <c r="D970" s="99" t="s">
        <v>21703</v>
      </c>
      <c r="E970" s="99" t="s">
        <v>21691</v>
      </c>
    </row>
    <row r="971" spans="1:5" x14ac:dyDescent="0.25">
      <c r="A971" s="99" t="s">
        <v>3135</v>
      </c>
      <c r="B971" s="99" t="s">
        <v>22961</v>
      </c>
      <c r="C971" s="99" t="s">
        <v>23949</v>
      </c>
      <c r="D971" s="99" t="s">
        <v>23950</v>
      </c>
      <c r="E971" s="99" t="s">
        <v>21691</v>
      </c>
    </row>
    <row r="972" spans="1:5" x14ac:dyDescent="0.25">
      <c r="A972" s="99" t="s">
        <v>1645</v>
      </c>
      <c r="B972" s="99" t="s">
        <v>23404</v>
      </c>
      <c r="C972" s="99" t="s">
        <v>23951</v>
      </c>
      <c r="D972" s="99" t="s">
        <v>22366</v>
      </c>
      <c r="E972" s="99" t="s">
        <v>23721</v>
      </c>
    </row>
    <row r="973" spans="1:5" x14ac:dyDescent="0.25">
      <c r="A973" s="99" t="s">
        <v>1645</v>
      </c>
      <c r="B973" s="99" t="s">
        <v>23952</v>
      </c>
      <c r="C973" s="99" t="s">
        <v>23951</v>
      </c>
      <c r="D973" s="99" t="s">
        <v>23893</v>
      </c>
      <c r="E973" s="99" t="s">
        <v>21691</v>
      </c>
    </row>
    <row r="974" spans="1:5" x14ac:dyDescent="0.25">
      <c r="A974" s="99" t="s">
        <v>1643</v>
      </c>
      <c r="B974" s="99" t="s">
        <v>23953</v>
      </c>
      <c r="C974" s="99" t="s">
        <v>23954</v>
      </c>
      <c r="D974" s="99" t="s">
        <v>21804</v>
      </c>
      <c r="E974" s="99" t="s">
        <v>21691</v>
      </c>
    </row>
    <row r="975" spans="1:5" x14ac:dyDescent="0.25">
      <c r="A975" s="99" t="s">
        <v>11711</v>
      </c>
      <c r="B975" s="99" t="s">
        <v>23955</v>
      </c>
      <c r="C975" s="99" t="s">
        <v>23955</v>
      </c>
      <c r="D975" s="99" t="s">
        <v>22533</v>
      </c>
      <c r="E975" s="99" t="s">
        <v>21691</v>
      </c>
    </row>
    <row r="976" spans="1:5" x14ac:dyDescent="0.25">
      <c r="A976" s="99" t="s">
        <v>712</v>
      </c>
      <c r="B976" s="99" t="s">
        <v>23956</v>
      </c>
      <c r="C976" s="99" t="s">
        <v>23956</v>
      </c>
      <c r="D976" s="99" t="s">
        <v>22731</v>
      </c>
      <c r="E976" s="99" t="s">
        <v>21691</v>
      </c>
    </row>
    <row r="977" spans="1:5" x14ac:dyDescent="0.25">
      <c r="A977" s="99" t="s">
        <v>710</v>
      </c>
      <c r="B977" s="99" t="s">
        <v>709</v>
      </c>
      <c r="C977" s="99" t="s">
        <v>709</v>
      </c>
      <c r="D977" s="99" t="s">
        <v>22731</v>
      </c>
      <c r="E977" s="99" t="s">
        <v>21691</v>
      </c>
    </row>
    <row r="978" spans="1:5" x14ac:dyDescent="0.25">
      <c r="A978" s="99" t="s">
        <v>772</v>
      </c>
      <c r="B978" s="99" t="s">
        <v>771</v>
      </c>
      <c r="C978" s="99" t="s">
        <v>771</v>
      </c>
      <c r="D978" s="99" t="s">
        <v>22533</v>
      </c>
      <c r="E978" s="99" t="s">
        <v>21691</v>
      </c>
    </row>
    <row r="979" spans="1:5" x14ac:dyDescent="0.25">
      <c r="A979" s="99" t="s">
        <v>11709</v>
      </c>
      <c r="B979" s="99" t="s">
        <v>23957</v>
      </c>
      <c r="C979" s="99" t="s">
        <v>23957</v>
      </c>
      <c r="D979" s="99" t="s">
        <v>23958</v>
      </c>
      <c r="E979" s="99" t="s">
        <v>21691</v>
      </c>
    </row>
    <row r="980" spans="1:5" x14ac:dyDescent="0.25">
      <c r="A980" s="99" t="s">
        <v>11707</v>
      </c>
      <c r="B980" s="99" t="s">
        <v>23959</v>
      </c>
      <c r="C980" s="99" t="s">
        <v>23959</v>
      </c>
      <c r="D980" s="99" t="s">
        <v>23960</v>
      </c>
      <c r="E980" s="99" t="s">
        <v>21691</v>
      </c>
    </row>
    <row r="981" spans="1:5" x14ac:dyDescent="0.25">
      <c r="A981" s="99" t="s">
        <v>11705</v>
      </c>
      <c r="B981" s="99" t="s">
        <v>23961</v>
      </c>
      <c r="C981" s="99" t="s">
        <v>23961</v>
      </c>
      <c r="D981" s="99" t="s">
        <v>23962</v>
      </c>
      <c r="E981" s="99" t="s">
        <v>21691</v>
      </c>
    </row>
    <row r="982" spans="1:5" x14ac:dyDescent="0.25">
      <c r="A982" s="99" t="s">
        <v>11703</v>
      </c>
      <c r="B982" s="99" t="s">
        <v>11702</v>
      </c>
      <c r="C982" s="99" t="s">
        <v>11702</v>
      </c>
      <c r="D982" s="99" t="s">
        <v>22442</v>
      </c>
      <c r="E982" s="99" t="s">
        <v>21691</v>
      </c>
    </row>
    <row r="983" spans="1:5" x14ac:dyDescent="0.25">
      <c r="A983" s="99" t="s">
        <v>11701</v>
      </c>
      <c r="B983" s="99" t="s">
        <v>23963</v>
      </c>
      <c r="C983" s="99" t="s">
        <v>23964</v>
      </c>
      <c r="D983" s="99" t="s">
        <v>22442</v>
      </c>
      <c r="E983" s="99" t="s">
        <v>21691</v>
      </c>
    </row>
    <row r="984" spans="1:5" x14ac:dyDescent="0.25">
      <c r="A984" s="99" t="s">
        <v>11699</v>
      </c>
      <c r="B984" s="99" t="s">
        <v>11698</v>
      </c>
      <c r="C984" s="99" t="s">
        <v>11698</v>
      </c>
      <c r="D984" s="99" t="s">
        <v>23965</v>
      </c>
      <c r="E984" s="99" t="s">
        <v>21691</v>
      </c>
    </row>
    <row r="985" spans="1:5" x14ac:dyDescent="0.25">
      <c r="A985" s="99" t="s">
        <v>708</v>
      </c>
      <c r="B985" s="99" t="s">
        <v>23966</v>
      </c>
      <c r="C985" s="99" t="s">
        <v>23966</v>
      </c>
      <c r="D985" s="99" t="s">
        <v>23967</v>
      </c>
      <c r="E985" s="99" t="s">
        <v>21691</v>
      </c>
    </row>
    <row r="986" spans="1:5" x14ac:dyDescent="0.25">
      <c r="A986" s="99" t="s">
        <v>1641</v>
      </c>
      <c r="B986" s="99" t="s">
        <v>23346</v>
      </c>
      <c r="C986" s="99" t="s">
        <v>23968</v>
      </c>
      <c r="D986" s="99" t="s">
        <v>23348</v>
      </c>
      <c r="E986" s="99" t="s">
        <v>21691</v>
      </c>
    </row>
    <row r="987" spans="1:5" x14ac:dyDescent="0.25">
      <c r="A987" s="99" t="s">
        <v>706</v>
      </c>
      <c r="B987" s="99" t="s">
        <v>23502</v>
      </c>
      <c r="C987" s="99" t="s">
        <v>23503</v>
      </c>
      <c r="D987" s="99" t="s">
        <v>23969</v>
      </c>
      <c r="E987" s="99" t="s">
        <v>21691</v>
      </c>
    </row>
    <row r="988" spans="1:5" x14ac:dyDescent="0.25">
      <c r="A988" s="99" t="s">
        <v>11697</v>
      </c>
      <c r="B988" s="99" t="s">
        <v>23970</v>
      </c>
      <c r="C988" s="99" t="s">
        <v>23971</v>
      </c>
      <c r="D988" s="99" t="s">
        <v>23972</v>
      </c>
      <c r="E988" s="99" t="s">
        <v>21691</v>
      </c>
    </row>
    <row r="989" spans="1:5" x14ac:dyDescent="0.25">
      <c r="A989" s="99" t="s">
        <v>770</v>
      </c>
      <c r="B989" s="99" t="s">
        <v>23973</v>
      </c>
      <c r="C989" s="99" t="s">
        <v>23974</v>
      </c>
      <c r="D989" s="99" t="s">
        <v>23975</v>
      </c>
      <c r="E989" s="99" t="s">
        <v>21691</v>
      </c>
    </row>
    <row r="990" spans="1:5" x14ac:dyDescent="0.25">
      <c r="A990" s="99" t="s">
        <v>11695</v>
      </c>
      <c r="B990" s="99" t="s">
        <v>23976</v>
      </c>
      <c r="C990" s="99" t="s">
        <v>23977</v>
      </c>
      <c r="D990" s="99" t="s">
        <v>23978</v>
      </c>
      <c r="E990" s="99" t="s">
        <v>21691</v>
      </c>
    </row>
    <row r="991" spans="1:5" x14ac:dyDescent="0.25">
      <c r="A991" s="99" t="s">
        <v>768</v>
      </c>
      <c r="B991" s="99" t="s">
        <v>23979</v>
      </c>
      <c r="C991" s="99" t="s">
        <v>23980</v>
      </c>
      <c r="D991" s="99" t="s">
        <v>23981</v>
      </c>
      <c r="E991" s="99" t="s">
        <v>21691</v>
      </c>
    </row>
    <row r="992" spans="1:5" x14ac:dyDescent="0.25">
      <c r="A992" s="99" t="s">
        <v>1639</v>
      </c>
      <c r="B992" s="99" t="s">
        <v>23982</v>
      </c>
      <c r="C992" s="99" t="s">
        <v>23983</v>
      </c>
      <c r="D992" s="99" t="s">
        <v>23085</v>
      </c>
      <c r="E992" s="99" t="s">
        <v>21691</v>
      </c>
    </row>
    <row r="993" spans="1:5" x14ac:dyDescent="0.25">
      <c r="A993" s="99" t="s">
        <v>704</v>
      </c>
      <c r="B993" s="99" t="s">
        <v>21692</v>
      </c>
      <c r="C993" s="99" t="s">
        <v>23984</v>
      </c>
      <c r="D993" s="99" t="s">
        <v>21694</v>
      </c>
      <c r="E993" s="99" t="s">
        <v>21691</v>
      </c>
    </row>
    <row r="994" spans="1:5" x14ac:dyDescent="0.25">
      <c r="A994" s="99" t="s">
        <v>702</v>
      </c>
      <c r="B994" s="99" t="s">
        <v>23985</v>
      </c>
      <c r="C994" s="99" t="s">
        <v>701</v>
      </c>
      <c r="D994" s="99" t="s">
        <v>23986</v>
      </c>
      <c r="E994" s="99" t="s">
        <v>21691</v>
      </c>
    </row>
    <row r="995" spans="1:5" x14ac:dyDescent="0.25">
      <c r="A995" s="99" t="s">
        <v>700</v>
      </c>
      <c r="B995" s="99" t="s">
        <v>23985</v>
      </c>
      <c r="C995" s="99" t="s">
        <v>699</v>
      </c>
      <c r="D995" s="99" t="s">
        <v>23986</v>
      </c>
      <c r="E995" s="99" t="s">
        <v>21691</v>
      </c>
    </row>
    <row r="996" spans="1:5" x14ac:dyDescent="0.25">
      <c r="A996" s="99" t="s">
        <v>1637</v>
      </c>
      <c r="B996" s="99" t="s">
        <v>23987</v>
      </c>
      <c r="C996" s="99" t="s">
        <v>23988</v>
      </c>
      <c r="D996" s="99" t="s">
        <v>23989</v>
      </c>
      <c r="E996" s="99" t="s">
        <v>21691</v>
      </c>
    </row>
    <row r="997" spans="1:5" x14ac:dyDescent="0.25">
      <c r="A997" s="99" t="s">
        <v>1635</v>
      </c>
      <c r="B997" s="99" t="s">
        <v>23990</v>
      </c>
      <c r="C997" s="99" t="s">
        <v>23991</v>
      </c>
      <c r="D997" s="99" t="s">
        <v>23992</v>
      </c>
      <c r="E997" s="99" t="s">
        <v>21691</v>
      </c>
    </row>
    <row r="998" spans="1:5" x14ac:dyDescent="0.25">
      <c r="A998" s="99" t="s">
        <v>698</v>
      </c>
      <c r="B998" s="99" t="s">
        <v>23993</v>
      </c>
      <c r="C998" s="99" t="s">
        <v>23994</v>
      </c>
      <c r="D998" s="99" t="s">
        <v>23995</v>
      </c>
      <c r="E998" s="99" t="s">
        <v>21691</v>
      </c>
    </row>
    <row r="999" spans="1:5" x14ac:dyDescent="0.25">
      <c r="A999" s="99" t="s">
        <v>696</v>
      </c>
      <c r="B999" s="99" t="s">
        <v>23996</v>
      </c>
      <c r="C999" s="99" t="s">
        <v>23997</v>
      </c>
      <c r="D999" s="99" t="s">
        <v>23989</v>
      </c>
      <c r="E999" s="99" t="s">
        <v>21691</v>
      </c>
    </row>
    <row r="1000" spans="1:5" x14ac:dyDescent="0.25">
      <c r="A1000" s="99" t="s">
        <v>766</v>
      </c>
      <c r="B1000" s="99" t="s">
        <v>23998</v>
      </c>
      <c r="C1000" s="99" t="s">
        <v>23999</v>
      </c>
      <c r="D1000" s="99" t="s">
        <v>24000</v>
      </c>
      <c r="E1000" s="99" t="s">
        <v>21691</v>
      </c>
    </row>
    <row r="1001" spans="1:5" x14ac:dyDescent="0.25">
      <c r="A1001" s="99" t="s">
        <v>11690</v>
      </c>
      <c r="B1001" s="99" t="s">
        <v>24001</v>
      </c>
      <c r="C1001" s="99" t="s">
        <v>24002</v>
      </c>
      <c r="D1001" s="99" t="s">
        <v>22170</v>
      </c>
      <c r="E1001" s="99" t="s">
        <v>21691</v>
      </c>
    </row>
    <row r="1002" spans="1:5" x14ac:dyDescent="0.25">
      <c r="A1002" s="99" t="s">
        <v>3133</v>
      </c>
      <c r="B1002" s="99" t="s">
        <v>22609</v>
      </c>
      <c r="C1002" s="99" t="s">
        <v>24003</v>
      </c>
      <c r="D1002" s="99" t="s">
        <v>24004</v>
      </c>
      <c r="E1002" s="99" t="s">
        <v>21691</v>
      </c>
    </row>
    <row r="1003" spans="1:5" x14ac:dyDescent="0.25">
      <c r="A1003" s="99" t="s">
        <v>1633</v>
      </c>
      <c r="B1003" s="99" t="s">
        <v>24005</v>
      </c>
      <c r="C1003" s="99" t="s">
        <v>24006</v>
      </c>
      <c r="D1003" s="99" t="s">
        <v>23576</v>
      </c>
      <c r="E1003" s="99" t="s">
        <v>21691</v>
      </c>
    </row>
    <row r="1004" spans="1:5" x14ac:dyDescent="0.25">
      <c r="A1004" s="99" t="s">
        <v>1631</v>
      </c>
      <c r="B1004" s="99" t="s">
        <v>21965</v>
      </c>
      <c r="C1004" s="99" t="s">
        <v>24007</v>
      </c>
      <c r="D1004" s="99" t="s">
        <v>24008</v>
      </c>
      <c r="E1004" s="99" t="s">
        <v>21691</v>
      </c>
    </row>
    <row r="1005" spans="1:5" x14ac:dyDescent="0.25">
      <c r="A1005" s="99" t="s">
        <v>11688</v>
      </c>
      <c r="B1005" s="99" t="s">
        <v>24009</v>
      </c>
      <c r="C1005" s="99" t="s">
        <v>24010</v>
      </c>
      <c r="D1005" s="99" t="s">
        <v>24011</v>
      </c>
      <c r="E1005" s="99" t="s">
        <v>21691</v>
      </c>
    </row>
    <row r="1006" spans="1:5" x14ac:dyDescent="0.25">
      <c r="A1006" s="99" t="s">
        <v>11686</v>
      </c>
      <c r="B1006" s="99" t="s">
        <v>24012</v>
      </c>
      <c r="C1006" s="99" t="s">
        <v>24013</v>
      </c>
      <c r="D1006" s="99" t="s">
        <v>24014</v>
      </c>
      <c r="E1006" s="99" t="s">
        <v>21691</v>
      </c>
    </row>
    <row r="1007" spans="1:5" x14ac:dyDescent="0.25">
      <c r="A1007" s="99" t="s">
        <v>3131</v>
      </c>
      <c r="B1007" s="99" t="s">
        <v>24015</v>
      </c>
      <c r="C1007" s="99" t="s">
        <v>24016</v>
      </c>
      <c r="D1007" s="99" t="s">
        <v>24017</v>
      </c>
      <c r="E1007" s="99" t="s">
        <v>21691</v>
      </c>
    </row>
    <row r="1008" spans="1:5" x14ac:dyDescent="0.25">
      <c r="A1008" s="99" t="s">
        <v>1629</v>
      </c>
      <c r="B1008" s="99" t="s">
        <v>24018</v>
      </c>
      <c r="C1008" s="99" t="s">
        <v>24019</v>
      </c>
      <c r="D1008" s="99" t="s">
        <v>24020</v>
      </c>
      <c r="E1008" s="99" t="s">
        <v>21691</v>
      </c>
    </row>
    <row r="1009" spans="1:5" x14ac:dyDescent="0.25">
      <c r="A1009" s="99" t="s">
        <v>1627</v>
      </c>
      <c r="B1009" s="99" t="s">
        <v>23357</v>
      </c>
      <c r="C1009" s="99" t="s">
        <v>23358</v>
      </c>
      <c r="D1009" s="99" t="s">
        <v>24021</v>
      </c>
      <c r="E1009" s="99" t="s">
        <v>21691</v>
      </c>
    </row>
    <row r="1010" spans="1:5" x14ac:dyDescent="0.25">
      <c r="A1010" s="99" t="s">
        <v>1625</v>
      </c>
      <c r="B1010" s="99" t="s">
        <v>24022</v>
      </c>
      <c r="C1010" s="99" t="s">
        <v>24023</v>
      </c>
      <c r="D1010" s="99" t="s">
        <v>22792</v>
      </c>
      <c r="E1010" s="99" t="s">
        <v>21691</v>
      </c>
    </row>
    <row r="1011" spans="1:5" x14ac:dyDescent="0.25">
      <c r="A1011" s="99" t="s">
        <v>1623</v>
      </c>
      <c r="B1011" s="99" t="s">
        <v>24024</v>
      </c>
      <c r="C1011" s="99" t="s">
        <v>24025</v>
      </c>
      <c r="D1011" s="99" t="s">
        <v>24026</v>
      </c>
      <c r="E1011" s="99" t="s">
        <v>21691</v>
      </c>
    </row>
    <row r="1012" spans="1:5" x14ac:dyDescent="0.25">
      <c r="A1012" s="99" t="s">
        <v>1621</v>
      </c>
      <c r="B1012" s="99" t="s">
        <v>24022</v>
      </c>
      <c r="C1012" s="99" t="s">
        <v>24023</v>
      </c>
      <c r="D1012" s="99" t="s">
        <v>24027</v>
      </c>
      <c r="E1012" s="99" t="s">
        <v>21691</v>
      </c>
    </row>
    <row r="1013" spans="1:5" x14ac:dyDescent="0.25">
      <c r="A1013" s="99" t="s">
        <v>1619</v>
      </c>
      <c r="B1013" s="99" t="s">
        <v>24028</v>
      </c>
      <c r="C1013" s="99" t="s">
        <v>24029</v>
      </c>
      <c r="D1013" s="99" t="s">
        <v>24030</v>
      </c>
      <c r="E1013" s="99" t="s">
        <v>21691</v>
      </c>
    </row>
    <row r="1014" spans="1:5" x14ac:dyDescent="0.25">
      <c r="A1014" s="99" t="s">
        <v>1617</v>
      </c>
      <c r="B1014" s="99" t="s">
        <v>23367</v>
      </c>
      <c r="C1014" s="99" t="s">
        <v>23368</v>
      </c>
      <c r="D1014" s="99" t="s">
        <v>24031</v>
      </c>
      <c r="E1014" s="99" t="s">
        <v>21691</v>
      </c>
    </row>
    <row r="1015" spans="1:5" x14ac:dyDescent="0.25">
      <c r="A1015" s="99" t="s">
        <v>1615</v>
      </c>
      <c r="B1015" s="99" t="s">
        <v>23386</v>
      </c>
      <c r="C1015" s="99" t="s">
        <v>23387</v>
      </c>
      <c r="D1015" s="99" t="s">
        <v>23454</v>
      </c>
      <c r="E1015" s="99" t="s">
        <v>21691</v>
      </c>
    </row>
    <row r="1016" spans="1:5" x14ac:dyDescent="0.25">
      <c r="A1016" s="99" t="s">
        <v>1613</v>
      </c>
      <c r="B1016" s="99" t="s">
        <v>24032</v>
      </c>
      <c r="C1016" s="99" t="s">
        <v>23392</v>
      </c>
      <c r="D1016" s="99" t="s">
        <v>24000</v>
      </c>
      <c r="E1016" s="99" t="s">
        <v>21691</v>
      </c>
    </row>
    <row r="1017" spans="1:5" x14ac:dyDescent="0.25">
      <c r="A1017" s="99" t="s">
        <v>1611</v>
      </c>
      <c r="B1017" s="99" t="s">
        <v>23005</v>
      </c>
      <c r="C1017" s="99" t="s">
        <v>24033</v>
      </c>
      <c r="D1017" s="99" t="s">
        <v>24034</v>
      </c>
      <c r="E1017" s="99" t="s">
        <v>21691</v>
      </c>
    </row>
    <row r="1018" spans="1:5" x14ac:dyDescent="0.25">
      <c r="A1018" s="99" t="s">
        <v>1609</v>
      </c>
      <c r="B1018" s="99" t="s">
        <v>24035</v>
      </c>
      <c r="C1018" s="99" t="s">
        <v>22576</v>
      </c>
      <c r="D1018" s="99" t="s">
        <v>23290</v>
      </c>
      <c r="E1018" s="99" t="s">
        <v>21691</v>
      </c>
    </row>
    <row r="1019" spans="1:5" x14ac:dyDescent="0.25">
      <c r="A1019" s="99" t="s">
        <v>1607</v>
      </c>
      <c r="B1019" s="99" t="s">
        <v>23727</v>
      </c>
      <c r="C1019" s="99" t="s">
        <v>24036</v>
      </c>
      <c r="D1019" s="99" t="s">
        <v>23460</v>
      </c>
      <c r="E1019" s="99" t="s">
        <v>21691</v>
      </c>
    </row>
    <row r="1020" spans="1:5" x14ac:dyDescent="0.25">
      <c r="A1020" s="99" t="s">
        <v>1605</v>
      </c>
      <c r="B1020" s="99" t="s">
        <v>24037</v>
      </c>
      <c r="C1020" s="99" t="s">
        <v>24038</v>
      </c>
      <c r="D1020" s="99" t="s">
        <v>24039</v>
      </c>
      <c r="E1020" s="99" t="s">
        <v>21691</v>
      </c>
    </row>
    <row r="1021" spans="1:5" x14ac:dyDescent="0.25">
      <c r="A1021" s="99" t="s">
        <v>1603</v>
      </c>
      <c r="B1021" s="99" t="s">
        <v>24040</v>
      </c>
      <c r="C1021" s="99" t="s">
        <v>24041</v>
      </c>
      <c r="D1021" s="99" t="s">
        <v>24042</v>
      </c>
      <c r="E1021" s="99" t="s">
        <v>21691</v>
      </c>
    </row>
    <row r="1022" spans="1:5" x14ac:dyDescent="0.25">
      <c r="A1022" s="99" t="s">
        <v>11684</v>
      </c>
      <c r="B1022" s="99" t="s">
        <v>23719</v>
      </c>
      <c r="C1022" s="99" t="s">
        <v>24043</v>
      </c>
      <c r="D1022" s="99" t="s">
        <v>24044</v>
      </c>
      <c r="E1022" s="99" t="s">
        <v>21691</v>
      </c>
    </row>
    <row r="1023" spans="1:5" x14ac:dyDescent="0.25">
      <c r="A1023" s="99" t="s">
        <v>1601</v>
      </c>
      <c r="B1023" s="99" t="s">
        <v>23712</v>
      </c>
      <c r="C1023" s="99" t="s">
        <v>24045</v>
      </c>
      <c r="D1023" s="99" t="s">
        <v>24046</v>
      </c>
      <c r="E1023" s="99" t="s">
        <v>21691</v>
      </c>
    </row>
    <row r="1024" spans="1:5" x14ac:dyDescent="0.25">
      <c r="A1024" s="99" t="s">
        <v>1599</v>
      </c>
      <c r="B1024" s="99" t="s">
        <v>23705</v>
      </c>
      <c r="C1024" s="99" t="s">
        <v>24047</v>
      </c>
      <c r="D1024" s="99" t="s">
        <v>24048</v>
      </c>
      <c r="E1024" s="99" t="s">
        <v>21691</v>
      </c>
    </row>
    <row r="1025" spans="1:5" x14ac:dyDescent="0.25">
      <c r="A1025" s="99" t="s">
        <v>1597</v>
      </c>
      <c r="B1025" s="99" t="s">
        <v>24049</v>
      </c>
      <c r="C1025" s="99" t="s">
        <v>24050</v>
      </c>
      <c r="D1025" s="99" t="s">
        <v>24051</v>
      </c>
      <c r="E1025" s="99" t="s">
        <v>21691</v>
      </c>
    </row>
    <row r="1026" spans="1:5" x14ac:dyDescent="0.25">
      <c r="A1026" s="99" t="s">
        <v>3129</v>
      </c>
      <c r="B1026" s="99" t="s">
        <v>22966</v>
      </c>
      <c r="C1026" s="99" t="s">
        <v>24052</v>
      </c>
      <c r="D1026" s="99" t="s">
        <v>24053</v>
      </c>
      <c r="E1026" s="99" t="s">
        <v>21691</v>
      </c>
    </row>
    <row r="1027" spans="1:5" x14ac:dyDescent="0.25">
      <c r="A1027" s="99" t="s">
        <v>3127</v>
      </c>
      <c r="B1027" s="99" t="s">
        <v>24054</v>
      </c>
      <c r="C1027" s="99" t="s">
        <v>24055</v>
      </c>
      <c r="D1027" s="99" t="s">
        <v>21933</v>
      </c>
      <c r="E1027" s="99" t="s">
        <v>21714</v>
      </c>
    </row>
    <row r="1028" spans="1:5" x14ac:dyDescent="0.25">
      <c r="A1028" s="99" t="s">
        <v>3125</v>
      </c>
      <c r="B1028" s="99" t="s">
        <v>24056</v>
      </c>
      <c r="C1028" s="99" t="s">
        <v>24057</v>
      </c>
      <c r="D1028" s="99" t="s">
        <v>22260</v>
      </c>
      <c r="E1028" s="99" t="s">
        <v>21691</v>
      </c>
    </row>
    <row r="1029" spans="1:5" x14ac:dyDescent="0.25">
      <c r="A1029" s="99" t="s">
        <v>1595</v>
      </c>
      <c r="B1029" s="99" t="s">
        <v>1594</v>
      </c>
      <c r="C1029" s="99" t="s">
        <v>22940</v>
      </c>
      <c r="D1029" s="99" t="s">
        <v>22064</v>
      </c>
      <c r="E1029" s="99" t="s">
        <v>21714</v>
      </c>
    </row>
    <row r="1030" spans="1:5" x14ac:dyDescent="0.25">
      <c r="A1030" s="99" t="s">
        <v>1593</v>
      </c>
      <c r="B1030" s="99" t="s">
        <v>24058</v>
      </c>
      <c r="C1030" s="99" t="s">
        <v>24059</v>
      </c>
      <c r="D1030" s="99" t="s">
        <v>24060</v>
      </c>
      <c r="E1030" s="99" t="s">
        <v>21691</v>
      </c>
    </row>
    <row r="1031" spans="1:5" x14ac:dyDescent="0.25">
      <c r="A1031" s="99" t="s">
        <v>1591</v>
      </c>
      <c r="B1031" s="99" t="s">
        <v>23133</v>
      </c>
      <c r="C1031" s="99" t="s">
        <v>24061</v>
      </c>
      <c r="D1031" s="99" t="s">
        <v>22271</v>
      </c>
      <c r="E1031" s="99" t="s">
        <v>21867</v>
      </c>
    </row>
    <row r="1032" spans="1:5" x14ac:dyDescent="0.25">
      <c r="A1032" s="99" t="s">
        <v>694</v>
      </c>
      <c r="B1032" s="99" t="s">
        <v>21692</v>
      </c>
      <c r="C1032" s="99" t="s">
        <v>24062</v>
      </c>
      <c r="D1032" s="99" t="s">
        <v>22142</v>
      </c>
      <c r="E1032" s="99" t="s">
        <v>21691</v>
      </c>
    </row>
    <row r="1033" spans="1:5" x14ac:dyDescent="0.25">
      <c r="A1033" s="99" t="s">
        <v>694</v>
      </c>
      <c r="B1033" s="99" t="s">
        <v>21695</v>
      </c>
      <c r="C1033" s="99" t="s">
        <v>24062</v>
      </c>
      <c r="D1033" s="99" t="s">
        <v>22142</v>
      </c>
      <c r="E1033" s="99" t="s">
        <v>21691</v>
      </c>
    </row>
    <row r="1034" spans="1:5" x14ac:dyDescent="0.25">
      <c r="A1034" s="99" t="s">
        <v>1589</v>
      </c>
      <c r="B1034" s="99" t="s">
        <v>24063</v>
      </c>
      <c r="C1034" s="99" t="s">
        <v>24064</v>
      </c>
      <c r="D1034" s="99" t="s">
        <v>23651</v>
      </c>
      <c r="E1034" s="99" t="s">
        <v>21691</v>
      </c>
    </row>
    <row r="1035" spans="1:5" x14ac:dyDescent="0.25">
      <c r="A1035" s="99" t="s">
        <v>1587</v>
      </c>
      <c r="B1035" s="99" t="s">
        <v>24065</v>
      </c>
      <c r="C1035" s="99" t="s">
        <v>24066</v>
      </c>
      <c r="D1035" s="99" t="s">
        <v>24067</v>
      </c>
      <c r="E1035" s="99" t="s">
        <v>21691</v>
      </c>
    </row>
    <row r="1036" spans="1:5" x14ac:dyDescent="0.25">
      <c r="A1036" s="99" t="s">
        <v>1585</v>
      </c>
      <c r="B1036" s="99" t="s">
        <v>24068</v>
      </c>
      <c r="C1036" s="99" t="s">
        <v>24069</v>
      </c>
      <c r="D1036" s="99" t="s">
        <v>24070</v>
      </c>
      <c r="E1036" s="99" t="s">
        <v>21691</v>
      </c>
    </row>
    <row r="1037" spans="1:5" x14ac:dyDescent="0.25">
      <c r="A1037" s="99" t="s">
        <v>1583</v>
      </c>
      <c r="B1037" s="99" t="s">
        <v>24071</v>
      </c>
      <c r="C1037" s="99" t="s">
        <v>24072</v>
      </c>
      <c r="D1037" s="99" t="s">
        <v>23098</v>
      </c>
      <c r="E1037" s="99" t="s">
        <v>21691</v>
      </c>
    </row>
    <row r="1038" spans="1:5" x14ac:dyDescent="0.25">
      <c r="A1038" s="99" t="s">
        <v>1581</v>
      </c>
      <c r="B1038" s="99" t="s">
        <v>24073</v>
      </c>
      <c r="C1038" s="99" t="s">
        <v>24074</v>
      </c>
      <c r="D1038" s="99" t="s">
        <v>24075</v>
      </c>
      <c r="E1038" s="99" t="s">
        <v>21691</v>
      </c>
    </row>
    <row r="1039" spans="1:5" x14ac:dyDescent="0.25">
      <c r="A1039" s="99" t="s">
        <v>1579</v>
      </c>
      <c r="B1039" s="99" t="s">
        <v>24073</v>
      </c>
      <c r="C1039" s="99" t="s">
        <v>24076</v>
      </c>
      <c r="D1039" s="99" t="s">
        <v>22285</v>
      </c>
      <c r="E1039" s="99" t="s">
        <v>21691</v>
      </c>
    </row>
    <row r="1040" spans="1:5" x14ac:dyDescent="0.25">
      <c r="A1040" s="99" t="s">
        <v>1577</v>
      </c>
      <c r="B1040" s="99" t="s">
        <v>22618</v>
      </c>
      <c r="C1040" s="99" t="s">
        <v>24077</v>
      </c>
      <c r="D1040" s="99" t="s">
        <v>24078</v>
      </c>
      <c r="E1040" s="99" t="s">
        <v>21691</v>
      </c>
    </row>
    <row r="1041" spans="1:5" x14ac:dyDescent="0.25">
      <c r="A1041" s="99" t="s">
        <v>1575</v>
      </c>
      <c r="B1041" s="99" t="s">
        <v>24079</v>
      </c>
      <c r="C1041" s="99" t="s">
        <v>24080</v>
      </c>
      <c r="D1041" s="99" t="s">
        <v>24081</v>
      </c>
      <c r="E1041" s="99" t="s">
        <v>21691</v>
      </c>
    </row>
    <row r="1042" spans="1:5" x14ac:dyDescent="0.25">
      <c r="A1042" s="99" t="s">
        <v>1573</v>
      </c>
      <c r="B1042" s="99" t="s">
        <v>24082</v>
      </c>
      <c r="C1042" s="99" t="s">
        <v>24083</v>
      </c>
      <c r="D1042" s="99" t="s">
        <v>22720</v>
      </c>
      <c r="E1042" s="99" t="s">
        <v>21691</v>
      </c>
    </row>
    <row r="1043" spans="1:5" x14ac:dyDescent="0.25">
      <c r="A1043" s="99" t="s">
        <v>1571</v>
      </c>
      <c r="B1043" s="99" t="s">
        <v>23337</v>
      </c>
      <c r="C1043" s="99" t="s">
        <v>24084</v>
      </c>
      <c r="D1043" s="99" t="s">
        <v>22893</v>
      </c>
      <c r="E1043" s="99" t="s">
        <v>21691</v>
      </c>
    </row>
    <row r="1044" spans="1:5" x14ac:dyDescent="0.25">
      <c r="A1044" s="99" t="s">
        <v>1569</v>
      </c>
      <c r="B1044" s="99" t="s">
        <v>24085</v>
      </c>
      <c r="C1044" s="99" t="s">
        <v>24086</v>
      </c>
      <c r="D1044" s="99" t="s">
        <v>24087</v>
      </c>
      <c r="E1044" s="99" t="s">
        <v>21691</v>
      </c>
    </row>
    <row r="1045" spans="1:5" x14ac:dyDescent="0.25">
      <c r="A1045" s="99" t="s">
        <v>1567</v>
      </c>
      <c r="B1045" s="99" t="s">
        <v>24088</v>
      </c>
      <c r="C1045" s="99" t="s">
        <v>24089</v>
      </c>
      <c r="D1045" s="99" t="s">
        <v>24090</v>
      </c>
      <c r="E1045" s="99" t="s">
        <v>21691</v>
      </c>
    </row>
    <row r="1046" spans="1:5" x14ac:dyDescent="0.25">
      <c r="A1046" s="99" t="s">
        <v>11679</v>
      </c>
      <c r="B1046" s="99" t="s">
        <v>24088</v>
      </c>
      <c r="C1046" s="99" t="s">
        <v>24091</v>
      </c>
      <c r="D1046" s="99" t="s">
        <v>24092</v>
      </c>
      <c r="E1046" s="99" t="s">
        <v>21691</v>
      </c>
    </row>
    <row r="1047" spans="1:5" x14ac:dyDescent="0.25">
      <c r="A1047" s="99" t="s">
        <v>1565</v>
      </c>
      <c r="B1047" s="99" t="s">
        <v>23039</v>
      </c>
      <c r="C1047" s="99" t="s">
        <v>24093</v>
      </c>
      <c r="D1047" s="99" t="s">
        <v>24094</v>
      </c>
      <c r="E1047" s="99" t="s">
        <v>21691</v>
      </c>
    </row>
    <row r="1048" spans="1:5" x14ac:dyDescent="0.25">
      <c r="A1048" s="99" t="s">
        <v>1563</v>
      </c>
      <c r="B1048" s="99" t="s">
        <v>21733</v>
      </c>
      <c r="C1048" s="99" t="s">
        <v>24095</v>
      </c>
      <c r="D1048" s="99" t="s">
        <v>21830</v>
      </c>
      <c r="E1048" s="99" t="s">
        <v>21691</v>
      </c>
    </row>
    <row r="1049" spans="1:5" x14ac:dyDescent="0.25">
      <c r="A1049" s="99" t="s">
        <v>1561</v>
      </c>
      <c r="B1049" s="99" t="s">
        <v>21733</v>
      </c>
      <c r="C1049" s="99" t="s">
        <v>24096</v>
      </c>
      <c r="D1049" s="99" t="s">
        <v>22999</v>
      </c>
      <c r="E1049" s="99" t="s">
        <v>21691</v>
      </c>
    </row>
    <row r="1050" spans="1:5" x14ac:dyDescent="0.25">
      <c r="A1050" s="99" t="s">
        <v>1559</v>
      </c>
      <c r="B1050" s="99" t="s">
        <v>24097</v>
      </c>
      <c r="C1050" s="99" t="s">
        <v>24098</v>
      </c>
      <c r="D1050" s="99" t="s">
        <v>24099</v>
      </c>
      <c r="E1050" s="99" t="s">
        <v>21691</v>
      </c>
    </row>
    <row r="1051" spans="1:5" x14ac:dyDescent="0.25">
      <c r="A1051" s="99" t="s">
        <v>1557</v>
      </c>
      <c r="B1051" s="99" t="s">
        <v>24100</v>
      </c>
      <c r="C1051" s="99" t="s">
        <v>24101</v>
      </c>
      <c r="D1051" s="99" t="s">
        <v>24102</v>
      </c>
      <c r="E1051" s="99" t="s">
        <v>21691</v>
      </c>
    </row>
    <row r="1052" spans="1:5" x14ac:dyDescent="0.25">
      <c r="A1052" s="99" t="s">
        <v>1555</v>
      </c>
      <c r="B1052" s="99" t="s">
        <v>24103</v>
      </c>
      <c r="C1052" s="99" t="s">
        <v>24104</v>
      </c>
      <c r="D1052" s="99" t="s">
        <v>24105</v>
      </c>
      <c r="E1052" s="99" t="s">
        <v>21691</v>
      </c>
    </row>
    <row r="1053" spans="1:5" x14ac:dyDescent="0.25">
      <c r="A1053" s="99" t="s">
        <v>1553</v>
      </c>
      <c r="B1053" s="99" t="s">
        <v>23000</v>
      </c>
      <c r="C1053" s="99" t="s">
        <v>24106</v>
      </c>
      <c r="D1053" s="99" t="s">
        <v>24107</v>
      </c>
      <c r="E1053" s="99" t="s">
        <v>21691</v>
      </c>
    </row>
    <row r="1054" spans="1:5" x14ac:dyDescent="0.25">
      <c r="A1054" s="99" t="s">
        <v>1551</v>
      </c>
      <c r="B1054" s="99" t="s">
        <v>21788</v>
      </c>
      <c r="C1054" s="99" t="s">
        <v>24108</v>
      </c>
      <c r="D1054" s="99" t="s">
        <v>21765</v>
      </c>
      <c r="E1054" s="99" t="s">
        <v>21691</v>
      </c>
    </row>
    <row r="1055" spans="1:5" x14ac:dyDescent="0.25">
      <c r="A1055" s="99" t="s">
        <v>11671</v>
      </c>
      <c r="B1055" s="99" t="s">
        <v>21704</v>
      </c>
      <c r="C1055" s="99" t="s">
        <v>24109</v>
      </c>
      <c r="D1055" s="99" t="s">
        <v>21709</v>
      </c>
      <c r="E1055" s="99" t="s">
        <v>21691</v>
      </c>
    </row>
    <row r="1056" spans="1:5" x14ac:dyDescent="0.25">
      <c r="A1056" s="99" t="s">
        <v>1549</v>
      </c>
      <c r="B1056" s="99" t="s">
        <v>22369</v>
      </c>
      <c r="C1056" s="99" t="s">
        <v>24110</v>
      </c>
      <c r="D1056" s="99" t="s">
        <v>23187</v>
      </c>
      <c r="E1056" s="99" t="s">
        <v>21691</v>
      </c>
    </row>
    <row r="1057" spans="1:5" x14ac:dyDescent="0.25">
      <c r="A1057" s="99" t="s">
        <v>1547</v>
      </c>
      <c r="B1057" s="99" t="s">
        <v>24111</v>
      </c>
      <c r="C1057" s="99" t="s">
        <v>24112</v>
      </c>
      <c r="D1057" s="99" t="s">
        <v>24113</v>
      </c>
      <c r="E1057" s="99" t="s">
        <v>21691</v>
      </c>
    </row>
    <row r="1058" spans="1:5" x14ac:dyDescent="0.25">
      <c r="A1058" s="99" t="s">
        <v>1545</v>
      </c>
      <c r="B1058" s="99" t="s">
        <v>24114</v>
      </c>
      <c r="C1058" s="99" t="s">
        <v>24115</v>
      </c>
      <c r="D1058" s="99" t="s">
        <v>23327</v>
      </c>
      <c r="E1058" s="99" t="s">
        <v>21691</v>
      </c>
    </row>
    <row r="1059" spans="1:5" x14ac:dyDescent="0.25">
      <c r="A1059" s="99" t="s">
        <v>1543</v>
      </c>
      <c r="B1059" s="99" t="s">
        <v>22222</v>
      </c>
      <c r="C1059" s="99" t="s">
        <v>24116</v>
      </c>
      <c r="D1059" s="99" t="s">
        <v>21813</v>
      </c>
      <c r="E1059" s="99" t="s">
        <v>21691</v>
      </c>
    </row>
    <row r="1060" spans="1:5" x14ac:dyDescent="0.25">
      <c r="A1060" s="99" t="s">
        <v>1541</v>
      </c>
      <c r="B1060" s="99" t="s">
        <v>24117</v>
      </c>
      <c r="C1060" s="99" t="s">
        <v>24118</v>
      </c>
      <c r="D1060" s="99" t="s">
        <v>24119</v>
      </c>
      <c r="E1060" s="99" t="s">
        <v>21691</v>
      </c>
    </row>
    <row r="1061" spans="1:5" x14ac:dyDescent="0.25">
      <c r="A1061" s="99" t="s">
        <v>1539</v>
      </c>
      <c r="B1061" s="99" t="s">
        <v>24120</v>
      </c>
      <c r="C1061" s="99" t="s">
        <v>24121</v>
      </c>
      <c r="D1061" s="99" t="s">
        <v>23217</v>
      </c>
      <c r="E1061" s="99" t="s">
        <v>21691</v>
      </c>
    </row>
    <row r="1062" spans="1:5" x14ac:dyDescent="0.25">
      <c r="A1062" s="99" t="s">
        <v>1537</v>
      </c>
      <c r="B1062" s="99" t="s">
        <v>24120</v>
      </c>
      <c r="C1062" s="99" t="s">
        <v>24122</v>
      </c>
      <c r="D1062" s="99" t="s">
        <v>23217</v>
      </c>
      <c r="E1062" s="99" t="s">
        <v>21691</v>
      </c>
    </row>
    <row r="1063" spans="1:5" x14ac:dyDescent="0.25">
      <c r="A1063" s="99" t="s">
        <v>1535</v>
      </c>
      <c r="B1063" s="99" t="s">
        <v>24123</v>
      </c>
      <c r="C1063" s="99" t="s">
        <v>24124</v>
      </c>
      <c r="D1063" s="99" t="s">
        <v>24125</v>
      </c>
      <c r="E1063" s="99" t="s">
        <v>21691</v>
      </c>
    </row>
    <row r="1064" spans="1:5" x14ac:dyDescent="0.25">
      <c r="A1064" s="99" t="s">
        <v>1533</v>
      </c>
      <c r="B1064" s="99" t="s">
        <v>24126</v>
      </c>
      <c r="C1064" s="99" t="s">
        <v>24127</v>
      </c>
      <c r="D1064" s="99" t="s">
        <v>24128</v>
      </c>
      <c r="E1064" s="99" t="s">
        <v>21691</v>
      </c>
    </row>
    <row r="1065" spans="1:5" x14ac:dyDescent="0.25">
      <c r="A1065" s="99" t="s">
        <v>1533</v>
      </c>
      <c r="B1065" s="99" t="s">
        <v>24129</v>
      </c>
      <c r="C1065" s="99" t="s">
        <v>24127</v>
      </c>
      <c r="D1065" s="99" t="s">
        <v>24128</v>
      </c>
      <c r="E1065" s="99" t="s">
        <v>21691</v>
      </c>
    </row>
    <row r="1066" spans="1:5" x14ac:dyDescent="0.25">
      <c r="A1066" s="99" t="s">
        <v>1531</v>
      </c>
      <c r="B1066" s="99" t="s">
        <v>24130</v>
      </c>
      <c r="C1066" s="99" t="s">
        <v>24131</v>
      </c>
      <c r="D1066" s="99" t="s">
        <v>23180</v>
      </c>
      <c r="E1066" s="99" t="s">
        <v>21691</v>
      </c>
    </row>
    <row r="1067" spans="1:5" x14ac:dyDescent="0.25">
      <c r="A1067" s="99" t="s">
        <v>3123</v>
      </c>
      <c r="B1067" s="99" t="s">
        <v>24132</v>
      </c>
      <c r="C1067" s="99" t="s">
        <v>24133</v>
      </c>
      <c r="D1067" s="99" t="s">
        <v>21743</v>
      </c>
      <c r="E1067" s="99" t="s">
        <v>21691</v>
      </c>
    </row>
    <row r="1068" spans="1:5" x14ac:dyDescent="0.25">
      <c r="A1068" s="99" t="s">
        <v>1529</v>
      </c>
      <c r="B1068" s="99" t="s">
        <v>24134</v>
      </c>
      <c r="C1068" s="99" t="s">
        <v>24135</v>
      </c>
      <c r="D1068" s="99" t="s">
        <v>22538</v>
      </c>
      <c r="E1068" s="99" t="s">
        <v>21691</v>
      </c>
    </row>
    <row r="1069" spans="1:5" x14ac:dyDescent="0.25">
      <c r="A1069" s="99" t="s">
        <v>1527</v>
      </c>
      <c r="B1069" s="99" t="s">
        <v>24136</v>
      </c>
      <c r="C1069" s="99" t="s">
        <v>24137</v>
      </c>
      <c r="D1069" s="99" t="s">
        <v>24138</v>
      </c>
      <c r="E1069" s="99" t="s">
        <v>21691</v>
      </c>
    </row>
    <row r="1070" spans="1:5" x14ac:dyDescent="0.25">
      <c r="A1070" s="99" t="s">
        <v>1525</v>
      </c>
      <c r="B1070" s="99" t="s">
        <v>24139</v>
      </c>
      <c r="C1070" s="99" t="s">
        <v>24139</v>
      </c>
      <c r="D1070" s="99" t="s">
        <v>24140</v>
      </c>
      <c r="E1070" s="99" t="s">
        <v>21691</v>
      </c>
    </row>
    <row r="1071" spans="1:5" x14ac:dyDescent="0.25">
      <c r="A1071" s="99" t="s">
        <v>11669</v>
      </c>
      <c r="B1071" s="99" t="s">
        <v>24141</v>
      </c>
      <c r="C1071" s="99" t="s">
        <v>24142</v>
      </c>
      <c r="D1071" s="99" t="s">
        <v>24143</v>
      </c>
      <c r="E1071" s="99" t="s">
        <v>21691</v>
      </c>
    </row>
    <row r="1072" spans="1:5" x14ac:dyDescent="0.25">
      <c r="A1072" s="99" t="s">
        <v>1523</v>
      </c>
      <c r="B1072" s="99" t="s">
        <v>23170</v>
      </c>
      <c r="C1072" s="99" t="s">
        <v>24144</v>
      </c>
      <c r="D1072" s="99" t="s">
        <v>24145</v>
      </c>
      <c r="E1072" s="99" t="s">
        <v>21691</v>
      </c>
    </row>
    <row r="1073" spans="1:5" x14ac:dyDescent="0.25">
      <c r="A1073" s="99" t="s">
        <v>1521</v>
      </c>
      <c r="B1073" s="99" t="s">
        <v>24146</v>
      </c>
      <c r="C1073" s="99" t="s">
        <v>22835</v>
      </c>
      <c r="D1073" s="99" t="s">
        <v>21933</v>
      </c>
      <c r="E1073" s="99" t="s">
        <v>21691</v>
      </c>
    </row>
    <row r="1074" spans="1:5" x14ac:dyDescent="0.25">
      <c r="A1074" s="99" t="s">
        <v>11667</v>
      </c>
      <c r="B1074" s="99" t="s">
        <v>22417</v>
      </c>
      <c r="C1074" s="99" t="s">
        <v>24147</v>
      </c>
      <c r="D1074" s="99" t="s">
        <v>24148</v>
      </c>
      <c r="E1074" s="99" t="s">
        <v>21691</v>
      </c>
    </row>
    <row r="1075" spans="1:5" x14ac:dyDescent="0.25">
      <c r="A1075" s="99" t="s">
        <v>11665</v>
      </c>
      <c r="B1075" s="99" t="s">
        <v>21805</v>
      </c>
      <c r="C1075" s="99" t="s">
        <v>24149</v>
      </c>
      <c r="D1075" s="99" t="s">
        <v>24150</v>
      </c>
      <c r="E1075" s="99" t="s">
        <v>21691</v>
      </c>
    </row>
    <row r="1076" spans="1:5" x14ac:dyDescent="0.25">
      <c r="A1076" s="99" t="s">
        <v>1519</v>
      </c>
      <c r="B1076" s="99" t="s">
        <v>24151</v>
      </c>
      <c r="C1076" s="99" t="s">
        <v>24152</v>
      </c>
      <c r="D1076" s="99" t="s">
        <v>24153</v>
      </c>
      <c r="E1076" s="99" t="s">
        <v>21691</v>
      </c>
    </row>
    <row r="1077" spans="1:5" x14ac:dyDescent="0.25">
      <c r="A1077" s="99" t="s">
        <v>1517</v>
      </c>
      <c r="B1077" s="99" t="s">
        <v>24154</v>
      </c>
      <c r="C1077" s="99" t="s">
        <v>24155</v>
      </c>
      <c r="D1077" s="99" t="s">
        <v>23658</v>
      </c>
      <c r="E1077" s="99" t="s">
        <v>21691</v>
      </c>
    </row>
    <row r="1078" spans="1:5" x14ac:dyDescent="0.25">
      <c r="A1078" s="99" t="s">
        <v>1515</v>
      </c>
      <c r="B1078" s="99" t="s">
        <v>24156</v>
      </c>
      <c r="C1078" s="99" t="s">
        <v>24157</v>
      </c>
      <c r="D1078" s="99" t="s">
        <v>24158</v>
      </c>
      <c r="E1078" s="99" t="s">
        <v>21691</v>
      </c>
    </row>
    <row r="1079" spans="1:5" x14ac:dyDescent="0.25">
      <c r="A1079" s="99" t="s">
        <v>1513</v>
      </c>
      <c r="B1079" s="99" t="s">
        <v>22863</v>
      </c>
      <c r="C1079" s="99" t="s">
        <v>24159</v>
      </c>
      <c r="D1079" s="99" t="s">
        <v>24160</v>
      </c>
      <c r="E1079" s="99" t="s">
        <v>21691</v>
      </c>
    </row>
    <row r="1080" spans="1:5" x14ac:dyDescent="0.25">
      <c r="A1080" s="99" t="s">
        <v>1511</v>
      </c>
      <c r="B1080" s="99" t="s">
        <v>22863</v>
      </c>
      <c r="C1080" s="99" t="s">
        <v>24161</v>
      </c>
      <c r="D1080" s="99" t="s">
        <v>24162</v>
      </c>
      <c r="E1080" s="99" t="s">
        <v>21691</v>
      </c>
    </row>
    <row r="1081" spans="1:5" x14ac:dyDescent="0.25">
      <c r="A1081" s="99" t="s">
        <v>1509</v>
      </c>
      <c r="B1081" s="99" t="s">
        <v>23998</v>
      </c>
      <c r="C1081" s="99" t="s">
        <v>24163</v>
      </c>
      <c r="D1081" s="99" t="s">
        <v>22580</v>
      </c>
      <c r="E1081" s="99" t="s">
        <v>21714</v>
      </c>
    </row>
    <row r="1082" spans="1:5" x14ac:dyDescent="0.25">
      <c r="A1082" s="99" t="s">
        <v>1507</v>
      </c>
      <c r="B1082" s="99" t="s">
        <v>24164</v>
      </c>
      <c r="C1082" s="99" t="s">
        <v>24165</v>
      </c>
      <c r="D1082" s="99" t="s">
        <v>22742</v>
      </c>
      <c r="E1082" s="99" t="s">
        <v>21691</v>
      </c>
    </row>
    <row r="1083" spans="1:5" x14ac:dyDescent="0.25">
      <c r="A1083" s="99" t="s">
        <v>1505</v>
      </c>
      <c r="B1083" s="99" t="s">
        <v>24166</v>
      </c>
      <c r="C1083" s="99" t="s">
        <v>24167</v>
      </c>
      <c r="D1083" s="99" t="s">
        <v>23636</v>
      </c>
      <c r="E1083" s="99" t="s">
        <v>21691</v>
      </c>
    </row>
    <row r="1084" spans="1:5" x14ac:dyDescent="0.25">
      <c r="A1084" s="99" t="s">
        <v>1503</v>
      </c>
      <c r="B1084" s="99" t="s">
        <v>24082</v>
      </c>
      <c r="C1084" s="99" t="s">
        <v>24168</v>
      </c>
      <c r="D1084" s="99" t="s">
        <v>23383</v>
      </c>
      <c r="E1084" s="99" t="s">
        <v>21691</v>
      </c>
    </row>
    <row r="1085" spans="1:5" x14ac:dyDescent="0.25">
      <c r="A1085" s="99" t="s">
        <v>1501</v>
      </c>
      <c r="B1085" s="99" t="s">
        <v>24169</v>
      </c>
      <c r="C1085" s="99" t="s">
        <v>24170</v>
      </c>
      <c r="D1085" s="99" t="s">
        <v>24171</v>
      </c>
      <c r="E1085" s="99" t="s">
        <v>21691</v>
      </c>
    </row>
    <row r="1086" spans="1:5" x14ac:dyDescent="0.25">
      <c r="A1086" s="99" t="s">
        <v>1499</v>
      </c>
      <c r="B1086" s="99" t="s">
        <v>24172</v>
      </c>
      <c r="C1086" s="99" t="s">
        <v>24173</v>
      </c>
      <c r="D1086" s="99" t="s">
        <v>24174</v>
      </c>
      <c r="E1086" s="99" t="s">
        <v>21691</v>
      </c>
    </row>
    <row r="1087" spans="1:5" x14ac:dyDescent="0.25">
      <c r="A1087" s="99" t="s">
        <v>11663</v>
      </c>
      <c r="B1087" s="99" t="s">
        <v>24175</v>
      </c>
      <c r="C1087" s="99" t="s">
        <v>24176</v>
      </c>
      <c r="D1087" s="99" t="s">
        <v>24177</v>
      </c>
      <c r="E1087" s="99" t="s">
        <v>21691</v>
      </c>
    </row>
    <row r="1088" spans="1:5" x14ac:dyDescent="0.25">
      <c r="A1088" s="99" t="s">
        <v>1497</v>
      </c>
      <c r="B1088" s="99" t="s">
        <v>22246</v>
      </c>
      <c r="C1088" s="99" t="s">
        <v>24178</v>
      </c>
      <c r="D1088" s="99" t="s">
        <v>24179</v>
      </c>
      <c r="E1088" s="99" t="s">
        <v>21691</v>
      </c>
    </row>
    <row r="1089" spans="1:5" x14ac:dyDescent="0.25">
      <c r="A1089" s="99" t="s">
        <v>11661</v>
      </c>
      <c r="B1089" s="99" t="s">
        <v>24180</v>
      </c>
      <c r="C1089" s="99" t="s">
        <v>24180</v>
      </c>
      <c r="D1089" s="99" t="s">
        <v>24181</v>
      </c>
      <c r="E1089" s="99" t="s">
        <v>21691</v>
      </c>
    </row>
    <row r="1090" spans="1:5" x14ac:dyDescent="0.25">
      <c r="A1090" s="99" t="s">
        <v>1495</v>
      </c>
      <c r="B1090" s="99" t="s">
        <v>24182</v>
      </c>
      <c r="C1090" s="99" t="s">
        <v>1494</v>
      </c>
      <c r="D1090" s="99" t="s">
        <v>24183</v>
      </c>
      <c r="E1090" s="99" t="s">
        <v>21691</v>
      </c>
    </row>
    <row r="1091" spans="1:5" x14ac:dyDescent="0.25">
      <c r="A1091" s="99" t="s">
        <v>1493</v>
      </c>
      <c r="B1091" s="99" t="s">
        <v>24184</v>
      </c>
      <c r="C1091" s="99" t="s">
        <v>24185</v>
      </c>
      <c r="D1091" s="99" t="s">
        <v>23031</v>
      </c>
      <c r="E1091" s="99" t="s">
        <v>23721</v>
      </c>
    </row>
    <row r="1092" spans="1:5" x14ac:dyDescent="0.25">
      <c r="A1092" s="99" t="s">
        <v>1491</v>
      </c>
      <c r="B1092" s="99" t="s">
        <v>23042</v>
      </c>
      <c r="C1092" s="99" t="s">
        <v>23043</v>
      </c>
      <c r="D1092" s="99" t="s">
        <v>24186</v>
      </c>
      <c r="E1092" s="99" t="s">
        <v>21714</v>
      </c>
    </row>
    <row r="1093" spans="1:5" x14ac:dyDescent="0.25">
      <c r="A1093" s="99" t="s">
        <v>3121</v>
      </c>
      <c r="B1093" s="99" t="s">
        <v>23045</v>
      </c>
      <c r="C1093" s="99" t="s">
        <v>24187</v>
      </c>
      <c r="D1093" s="99" t="s">
        <v>24188</v>
      </c>
      <c r="E1093" s="99" t="s">
        <v>21691</v>
      </c>
    </row>
    <row r="1094" spans="1:5" x14ac:dyDescent="0.25">
      <c r="A1094" s="99" t="s">
        <v>1489</v>
      </c>
      <c r="B1094" s="99" t="s">
        <v>24189</v>
      </c>
      <c r="C1094" s="99" t="s">
        <v>24190</v>
      </c>
      <c r="D1094" s="99" t="s">
        <v>22986</v>
      </c>
      <c r="E1094" s="99" t="s">
        <v>21691</v>
      </c>
    </row>
    <row r="1095" spans="1:5" x14ac:dyDescent="0.25">
      <c r="A1095" s="99" t="s">
        <v>1487</v>
      </c>
      <c r="B1095" s="99" t="s">
        <v>24191</v>
      </c>
      <c r="C1095" s="99" t="s">
        <v>24192</v>
      </c>
      <c r="D1095" s="99" t="s">
        <v>24193</v>
      </c>
      <c r="E1095" s="99" t="s">
        <v>21691</v>
      </c>
    </row>
    <row r="1096" spans="1:5" x14ac:dyDescent="0.25">
      <c r="A1096" s="99" t="s">
        <v>1485</v>
      </c>
      <c r="B1096" s="99" t="s">
        <v>23257</v>
      </c>
      <c r="C1096" s="99" t="s">
        <v>24194</v>
      </c>
      <c r="D1096" s="99" t="s">
        <v>21885</v>
      </c>
      <c r="E1096" s="99" t="s">
        <v>21691</v>
      </c>
    </row>
    <row r="1097" spans="1:5" x14ac:dyDescent="0.25">
      <c r="A1097" s="99" t="s">
        <v>1483</v>
      </c>
      <c r="B1097" s="99" t="s">
        <v>24195</v>
      </c>
      <c r="C1097" s="99" t="s">
        <v>24196</v>
      </c>
      <c r="D1097" s="99" t="s">
        <v>21762</v>
      </c>
      <c r="E1097" s="99" t="s">
        <v>21691</v>
      </c>
    </row>
    <row r="1098" spans="1:5" x14ac:dyDescent="0.25">
      <c r="A1098" s="99" t="s">
        <v>3119</v>
      </c>
      <c r="B1098" s="99" t="s">
        <v>23005</v>
      </c>
      <c r="C1098" s="99" t="s">
        <v>24197</v>
      </c>
      <c r="D1098" s="99" t="s">
        <v>24198</v>
      </c>
      <c r="E1098" s="99" t="s">
        <v>21691</v>
      </c>
    </row>
    <row r="1099" spans="1:5" x14ac:dyDescent="0.25">
      <c r="A1099" s="99" t="s">
        <v>11656</v>
      </c>
      <c r="B1099" s="99" t="s">
        <v>23696</v>
      </c>
      <c r="C1099" s="99" t="s">
        <v>24199</v>
      </c>
      <c r="D1099" s="99" t="s">
        <v>21818</v>
      </c>
      <c r="E1099" s="99" t="s">
        <v>21714</v>
      </c>
    </row>
    <row r="1100" spans="1:5" x14ac:dyDescent="0.25">
      <c r="A1100" s="99" t="s">
        <v>11654</v>
      </c>
      <c r="B1100" s="99" t="s">
        <v>24200</v>
      </c>
      <c r="C1100" s="99" t="s">
        <v>24201</v>
      </c>
      <c r="D1100" s="99" t="s">
        <v>24202</v>
      </c>
      <c r="E1100" s="99" t="s">
        <v>21691</v>
      </c>
    </row>
    <row r="1101" spans="1:5" x14ac:dyDescent="0.25">
      <c r="A1101" s="99" t="s">
        <v>11652</v>
      </c>
      <c r="B1101" s="99" t="s">
        <v>23679</v>
      </c>
      <c r="C1101" s="99" t="s">
        <v>24203</v>
      </c>
      <c r="D1101" s="99" t="s">
        <v>24204</v>
      </c>
      <c r="E1101" s="99" t="s">
        <v>21714</v>
      </c>
    </row>
    <row r="1102" spans="1:5" x14ac:dyDescent="0.25">
      <c r="A1102" s="99" t="s">
        <v>11649</v>
      </c>
      <c r="B1102" s="99" t="s">
        <v>24205</v>
      </c>
      <c r="C1102" s="99" t="s">
        <v>24206</v>
      </c>
      <c r="D1102" s="99" t="s">
        <v>23636</v>
      </c>
      <c r="E1102" s="99" t="s">
        <v>21691</v>
      </c>
    </row>
    <row r="1103" spans="1:5" x14ac:dyDescent="0.25">
      <c r="A1103" s="99" t="s">
        <v>3117</v>
      </c>
      <c r="B1103" s="99" t="s">
        <v>23120</v>
      </c>
      <c r="C1103" s="99" t="s">
        <v>24207</v>
      </c>
      <c r="D1103" s="99" t="s">
        <v>23122</v>
      </c>
      <c r="E1103" s="99" t="s">
        <v>21691</v>
      </c>
    </row>
    <row r="1104" spans="1:5" x14ac:dyDescent="0.25">
      <c r="A1104" s="99" t="s">
        <v>3115</v>
      </c>
      <c r="B1104" s="99" t="s">
        <v>24208</v>
      </c>
      <c r="C1104" s="99" t="s">
        <v>24209</v>
      </c>
      <c r="D1104" s="99" t="s">
        <v>24210</v>
      </c>
      <c r="E1104" s="99" t="s">
        <v>22963</v>
      </c>
    </row>
    <row r="1105" spans="1:5" x14ac:dyDescent="0.25">
      <c r="A1105" s="99" t="s">
        <v>1481</v>
      </c>
      <c r="B1105" s="99" t="s">
        <v>24211</v>
      </c>
      <c r="C1105" s="99" t="s">
        <v>24212</v>
      </c>
      <c r="D1105" s="99" t="s">
        <v>24213</v>
      </c>
      <c r="E1105" s="99" t="s">
        <v>21691</v>
      </c>
    </row>
    <row r="1106" spans="1:5" x14ac:dyDescent="0.25">
      <c r="A1106" s="99" t="s">
        <v>24214</v>
      </c>
      <c r="B1106" s="99" t="s">
        <v>23032</v>
      </c>
      <c r="C1106" s="99" t="s">
        <v>24215</v>
      </c>
      <c r="D1106" s="99" t="s">
        <v>21964</v>
      </c>
      <c r="E1106" s="99" t="s">
        <v>21691</v>
      </c>
    </row>
    <row r="1107" spans="1:5" x14ac:dyDescent="0.25">
      <c r="A1107" s="99" t="s">
        <v>1479</v>
      </c>
      <c r="B1107" s="99" t="s">
        <v>24216</v>
      </c>
      <c r="C1107" s="99" t="s">
        <v>22459</v>
      </c>
      <c r="D1107" s="99" t="s">
        <v>24217</v>
      </c>
      <c r="E1107" s="99" t="s">
        <v>21691</v>
      </c>
    </row>
    <row r="1108" spans="1:5" x14ac:dyDescent="0.25">
      <c r="A1108" s="99" t="s">
        <v>1477</v>
      </c>
      <c r="B1108" s="99" t="s">
        <v>24218</v>
      </c>
      <c r="C1108" s="99" t="s">
        <v>24219</v>
      </c>
      <c r="D1108" s="99" t="s">
        <v>24220</v>
      </c>
      <c r="E1108" s="99" t="s">
        <v>21691</v>
      </c>
    </row>
    <row r="1109" spans="1:5" x14ac:dyDescent="0.25">
      <c r="A1109" s="99" t="s">
        <v>1475</v>
      </c>
      <c r="B1109" s="99" t="s">
        <v>24221</v>
      </c>
      <c r="C1109" s="99" t="s">
        <v>24222</v>
      </c>
      <c r="D1109" s="99" t="s">
        <v>24223</v>
      </c>
      <c r="E1109" s="99" t="s">
        <v>21691</v>
      </c>
    </row>
    <row r="1110" spans="1:5" x14ac:dyDescent="0.25">
      <c r="A1110" s="99" t="s">
        <v>3113</v>
      </c>
      <c r="B1110" s="99" t="s">
        <v>24224</v>
      </c>
      <c r="C1110" s="99" t="s">
        <v>24225</v>
      </c>
      <c r="D1110" s="99" t="s">
        <v>24226</v>
      </c>
      <c r="E1110" s="99" t="s">
        <v>21691</v>
      </c>
    </row>
    <row r="1111" spans="1:5" x14ac:dyDescent="0.25">
      <c r="A1111" s="99" t="s">
        <v>11644</v>
      </c>
      <c r="B1111" s="99" t="s">
        <v>24227</v>
      </c>
      <c r="C1111" s="99" t="s">
        <v>24228</v>
      </c>
      <c r="D1111" s="99" t="s">
        <v>22533</v>
      </c>
      <c r="E1111" s="99" t="s">
        <v>21691</v>
      </c>
    </row>
    <row r="1112" spans="1:5" x14ac:dyDescent="0.25">
      <c r="A1112" s="99" t="s">
        <v>1473</v>
      </c>
      <c r="B1112" s="99" t="s">
        <v>22977</v>
      </c>
      <c r="C1112" s="99" t="s">
        <v>24229</v>
      </c>
      <c r="D1112" s="99" t="s">
        <v>23771</v>
      </c>
      <c r="E1112" s="99" t="s">
        <v>21691</v>
      </c>
    </row>
    <row r="1113" spans="1:5" x14ac:dyDescent="0.25">
      <c r="A1113" s="99" t="s">
        <v>1471</v>
      </c>
      <c r="B1113" s="99" t="s">
        <v>24230</v>
      </c>
      <c r="C1113" s="99" t="s">
        <v>24231</v>
      </c>
      <c r="D1113" s="99" t="s">
        <v>24232</v>
      </c>
      <c r="E1113" s="99" t="s">
        <v>21691</v>
      </c>
    </row>
    <row r="1114" spans="1:5" x14ac:dyDescent="0.25">
      <c r="A1114" s="99" t="s">
        <v>1469</v>
      </c>
      <c r="B1114" s="99" t="s">
        <v>24230</v>
      </c>
      <c r="C1114" s="99" t="s">
        <v>24233</v>
      </c>
      <c r="D1114" s="99" t="s">
        <v>24234</v>
      </c>
      <c r="E1114" s="99" t="s">
        <v>21691</v>
      </c>
    </row>
    <row r="1115" spans="1:5" x14ac:dyDescent="0.25">
      <c r="A1115" s="99" t="s">
        <v>3111</v>
      </c>
      <c r="B1115" s="99" t="s">
        <v>24235</v>
      </c>
      <c r="C1115" s="99" t="s">
        <v>3110</v>
      </c>
      <c r="D1115" s="99" t="s">
        <v>24236</v>
      </c>
      <c r="E1115" s="99" t="s">
        <v>21691</v>
      </c>
    </row>
    <row r="1116" spans="1:5" x14ac:dyDescent="0.25">
      <c r="A1116" s="99" t="s">
        <v>11641</v>
      </c>
      <c r="B1116" s="99" t="s">
        <v>24237</v>
      </c>
      <c r="C1116" s="99" t="s">
        <v>24238</v>
      </c>
      <c r="D1116" s="99" t="s">
        <v>24239</v>
      </c>
      <c r="E1116" s="99" t="s">
        <v>21691</v>
      </c>
    </row>
    <row r="1117" spans="1:5" x14ac:dyDescent="0.25">
      <c r="A1117" s="99" t="s">
        <v>1467</v>
      </c>
      <c r="B1117" s="99" t="s">
        <v>6025</v>
      </c>
      <c r="C1117" s="99" t="s">
        <v>24240</v>
      </c>
      <c r="D1117" s="99" t="s">
        <v>22350</v>
      </c>
      <c r="E1117" s="99" t="s">
        <v>21867</v>
      </c>
    </row>
    <row r="1118" spans="1:5" x14ac:dyDescent="0.25">
      <c r="A1118" s="99" t="s">
        <v>1465</v>
      </c>
      <c r="B1118" s="99" t="s">
        <v>24241</v>
      </c>
      <c r="C1118" s="99" t="s">
        <v>1464</v>
      </c>
      <c r="D1118" s="99" t="s">
        <v>21690</v>
      </c>
      <c r="E1118" s="99" t="s">
        <v>21691</v>
      </c>
    </row>
    <row r="1119" spans="1:5" x14ac:dyDescent="0.25">
      <c r="A1119" s="99" t="s">
        <v>1463</v>
      </c>
      <c r="B1119" s="99" t="s">
        <v>24242</v>
      </c>
      <c r="C1119" s="99" t="s">
        <v>24243</v>
      </c>
      <c r="D1119" s="99" t="s">
        <v>24244</v>
      </c>
      <c r="E1119" s="99" t="s">
        <v>21691</v>
      </c>
    </row>
    <row r="1120" spans="1:5" x14ac:dyDescent="0.25">
      <c r="A1120" s="99" t="s">
        <v>11637</v>
      </c>
      <c r="B1120" s="99" t="s">
        <v>24245</v>
      </c>
      <c r="C1120" s="99" t="s">
        <v>24246</v>
      </c>
      <c r="D1120" s="99" t="s">
        <v>24247</v>
      </c>
      <c r="E1120" s="99" t="s">
        <v>21714</v>
      </c>
    </row>
    <row r="1121" spans="1:5" x14ac:dyDescent="0.25">
      <c r="A1121" s="99" t="s">
        <v>11633</v>
      </c>
      <c r="B1121" s="99" t="s">
        <v>24248</v>
      </c>
      <c r="C1121" s="99" t="s">
        <v>24249</v>
      </c>
      <c r="D1121" s="99" t="s">
        <v>24250</v>
      </c>
      <c r="E1121" s="99" t="s">
        <v>21691</v>
      </c>
    </row>
    <row r="1122" spans="1:5" x14ac:dyDescent="0.25">
      <c r="A1122" s="99" t="s">
        <v>11631</v>
      </c>
      <c r="B1122" s="99" t="s">
        <v>24251</v>
      </c>
      <c r="C1122" s="99" t="s">
        <v>24252</v>
      </c>
      <c r="D1122" s="99" t="s">
        <v>24253</v>
      </c>
      <c r="E1122" s="99" t="s">
        <v>21691</v>
      </c>
    </row>
    <row r="1123" spans="1:5" x14ac:dyDescent="0.25">
      <c r="A1123" s="99" t="s">
        <v>1461</v>
      </c>
      <c r="B1123" s="99" t="s">
        <v>22653</v>
      </c>
      <c r="C1123" s="99" t="s">
        <v>24254</v>
      </c>
      <c r="D1123" s="99" t="s">
        <v>24255</v>
      </c>
      <c r="E1123" s="99" t="s">
        <v>21691</v>
      </c>
    </row>
    <row r="1124" spans="1:5" x14ac:dyDescent="0.25">
      <c r="A1124" s="99" t="s">
        <v>11629</v>
      </c>
      <c r="B1124" s="99" t="s">
        <v>22677</v>
      </c>
      <c r="C1124" s="99" t="s">
        <v>24256</v>
      </c>
      <c r="D1124" s="99" t="s">
        <v>22353</v>
      </c>
      <c r="E1124" s="99" t="s">
        <v>21691</v>
      </c>
    </row>
    <row r="1125" spans="1:5" x14ac:dyDescent="0.25">
      <c r="A1125" s="99" t="s">
        <v>24257</v>
      </c>
      <c r="B1125" s="99" t="s">
        <v>24258</v>
      </c>
      <c r="C1125" s="99" t="s">
        <v>24259</v>
      </c>
      <c r="D1125" s="99" t="s">
        <v>24260</v>
      </c>
      <c r="E1125" s="99" t="s">
        <v>21691</v>
      </c>
    </row>
    <row r="1126" spans="1:5" x14ac:dyDescent="0.25">
      <c r="A1126" s="99" t="s">
        <v>11627</v>
      </c>
      <c r="B1126" s="99" t="s">
        <v>24261</v>
      </c>
      <c r="C1126" s="99" t="s">
        <v>24262</v>
      </c>
      <c r="D1126" s="99" t="s">
        <v>22563</v>
      </c>
      <c r="E1126" s="99" t="s">
        <v>21691</v>
      </c>
    </row>
    <row r="1127" spans="1:5" x14ac:dyDescent="0.25">
      <c r="A1127" s="99" t="s">
        <v>11625</v>
      </c>
      <c r="B1127" s="99" t="s">
        <v>24263</v>
      </c>
      <c r="C1127" s="99" t="s">
        <v>24264</v>
      </c>
      <c r="D1127" s="99" t="s">
        <v>24265</v>
      </c>
      <c r="E1127" s="99" t="s">
        <v>21691</v>
      </c>
    </row>
    <row r="1128" spans="1:5" x14ac:dyDescent="0.25">
      <c r="A1128" s="99" t="s">
        <v>1459</v>
      </c>
      <c r="B1128" s="99" t="s">
        <v>24263</v>
      </c>
      <c r="C1128" s="99" t="s">
        <v>24266</v>
      </c>
      <c r="D1128" s="99" t="s">
        <v>24267</v>
      </c>
      <c r="E1128" s="99" t="s">
        <v>21691</v>
      </c>
    </row>
    <row r="1129" spans="1:5" x14ac:dyDescent="0.25">
      <c r="A1129" s="99" t="s">
        <v>1457</v>
      </c>
      <c r="B1129" s="99" t="s">
        <v>24268</v>
      </c>
      <c r="C1129" s="99" t="s">
        <v>24269</v>
      </c>
      <c r="D1129" s="99" t="s">
        <v>21804</v>
      </c>
      <c r="E1129" s="99" t="s">
        <v>21691</v>
      </c>
    </row>
    <row r="1130" spans="1:5" x14ac:dyDescent="0.25">
      <c r="A1130" s="99" t="s">
        <v>1455</v>
      </c>
      <c r="B1130" s="99" t="s">
        <v>24270</v>
      </c>
      <c r="C1130" s="99" t="s">
        <v>24271</v>
      </c>
      <c r="D1130" s="99" t="s">
        <v>22170</v>
      </c>
      <c r="E1130" s="99" t="s">
        <v>21691</v>
      </c>
    </row>
    <row r="1131" spans="1:5" x14ac:dyDescent="0.25">
      <c r="A1131" s="99" t="s">
        <v>1453</v>
      </c>
      <c r="B1131" s="99" t="s">
        <v>24272</v>
      </c>
      <c r="C1131" s="99" t="s">
        <v>24273</v>
      </c>
      <c r="D1131" s="99" t="s">
        <v>24274</v>
      </c>
      <c r="E1131" s="99" t="s">
        <v>21691</v>
      </c>
    </row>
    <row r="1132" spans="1:5" x14ac:dyDescent="0.25">
      <c r="A1132" s="99" t="s">
        <v>1451</v>
      </c>
      <c r="B1132" s="99" t="s">
        <v>24275</v>
      </c>
      <c r="C1132" s="99" t="s">
        <v>24276</v>
      </c>
      <c r="D1132" s="99" t="s">
        <v>24277</v>
      </c>
      <c r="E1132" s="99" t="s">
        <v>21691</v>
      </c>
    </row>
    <row r="1133" spans="1:5" x14ac:dyDescent="0.25">
      <c r="A1133" s="99" t="s">
        <v>1449</v>
      </c>
      <c r="B1133" s="99" t="s">
        <v>24278</v>
      </c>
      <c r="C1133" s="99" t="s">
        <v>24279</v>
      </c>
      <c r="D1133" s="99" t="s">
        <v>24280</v>
      </c>
      <c r="E1133" s="99" t="s">
        <v>21691</v>
      </c>
    </row>
    <row r="1134" spans="1:5" x14ac:dyDescent="0.25">
      <c r="A1134" s="99" t="s">
        <v>1447</v>
      </c>
      <c r="B1134" s="99" t="s">
        <v>24241</v>
      </c>
      <c r="C1134" s="99" t="s">
        <v>1446</v>
      </c>
      <c r="D1134" s="99" t="s">
        <v>21690</v>
      </c>
      <c r="E1134" s="99" t="s">
        <v>21691</v>
      </c>
    </row>
    <row r="1135" spans="1:5" x14ac:dyDescent="0.25">
      <c r="A1135" s="99" t="s">
        <v>11623</v>
      </c>
      <c r="B1135" s="99" t="s">
        <v>24281</v>
      </c>
      <c r="C1135" s="99" t="s">
        <v>24282</v>
      </c>
      <c r="D1135" s="99" t="s">
        <v>24283</v>
      </c>
      <c r="E1135" s="99" t="s">
        <v>21691</v>
      </c>
    </row>
    <row r="1136" spans="1:5" x14ac:dyDescent="0.25">
      <c r="A1136" s="99" t="s">
        <v>11621</v>
      </c>
      <c r="B1136" s="99" t="s">
        <v>24284</v>
      </c>
      <c r="C1136" s="99" t="s">
        <v>24285</v>
      </c>
      <c r="D1136" s="99" t="s">
        <v>24286</v>
      </c>
      <c r="E1136" s="99" t="s">
        <v>21691</v>
      </c>
    </row>
    <row r="1137" spans="1:5" x14ac:dyDescent="0.25">
      <c r="A1137" s="99" t="s">
        <v>11617</v>
      </c>
      <c r="B1137" s="99" t="s">
        <v>24287</v>
      </c>
      <c r="C1137" s="99" t="s">
        <v>24288</v>
      </c>
      <c r="D1137" s="99" t="s">
        <v>24289</v>
      </c>
      <c r="E1137" s="99" t="s">
        <v>21691</v>
      </c>
    </row>
    <row r="1138" spans="1:5" x14ac:dyDescent="0.25">
      <c r="A1138" s="99" t="s">
        <v>11615</v>
      </c>
      <c r="B1138" s="99" t="s">
        <v>24287</v>
      </c>
      <c r="C1138" s="99" t="s">
        <v>24290</v>
      </c>
      <c r="D1138" s="99" t="s">
        <v>24291</v>
      </c>
      <c r="E1138" s="99" t="s">
        <v>21691</v>
      </c>
    </row>
    <row r="1139" spans="1:5" x14ac:dyDescent="0.25">
      <c r="A1139" s="99" t="s">
        <v>3109</v>
      </c>
      <c r="B1139" s="99" t="s">
        <v>24292</v>
      </c>
      <c r="C1139" s="99" t="s">
        <v>24293</v>
      </c>
      <c r="D1139" s="99" t="s">
        <v>24294</v>
      </c>
      <c r="E1139" s="99" t="s">
        <v>21691</v>
      </c>
    </row>
    <row r="1140" spans="1:5" x14ac:dyDescent="0.25">
      <c r="A1140" s="99" t="s">
        <v>1445</v>
      </c>
      <c r="B1140" s="99" t="s">
        <v>24295</v>
      </c>
      <c r="C1140" s="99" t="s">
        <v>24296</v>
      </c>
      <c r="D1140" s="99" t="s">
        <v>24297</v>
      </c>
      <c r="E1140" s="99" t="s">
        <v>21691</v>
      </c>
    </row>
    <row r="1141" spans="1:5" x14ac:dyDescent="0.25">
      <c r="A1141" s="99" t="s">
        <v>11613</v>
      </c>
      <c r="B1141" s="99" t="s">
        <v>24298</v>
      </c>
      <c r="C1141" s="99" t="s">
        <v>24299</v>
      </c>
      <c r="D1141" s="99" t="s">
        <v>22121</v>
      </c>
      <c r="E1141" s="99" t="s">
        <v>21691</v>
      </c>
    </row>
    <row r="1142" spans="1:5" x14ac:dyDescent="0.25">
      <c r="A1142" s="99" t="s">
        <v>1443</v>
      </c>
      <c r="B1142" s="99" t="s">
        <v>24300</v>
      </c>
      <c r="C1142" s="99" t="s">
        <v>24301</v>
      </c>
      <c r="D1142" s="99" t="s">
        <v>22631</v>
      </c>
      <c r="E1142" s="99" t="s">
        <v>21691</v>
      </c>
    </row>
    <row r="1143" spans="1:5" x14ac:dyDescent="0.25">
      <c r="A1143" s="99" t="s">
        <v>3107</v>
      </c>
      <c r="B1143" s="99" t="s">
        <v>24302</v>
      </c>
      <c r="C1143" s="99" t="s">
        <v>24303</v>
      </c>
      <c r="D1143" s="99" t="s">
        <v>24304</v>
      </c>
      <c r="E1143" s="99" t="s">
        <v>21691</v>
      </c>
    </row>
    <row r="1144" spans="1:5" x14ac:dyDescent="0.25">
      <c r="A1144" s="99" t="s">
        <v>1441</v>
      </c>
      <c r="B1144" s="99" t="s">
        <v>24305</v>
      </c>
      <c r="C1144" s="99" t="s">
        <v>24306</v>
      </c>
      <c r="D1144" s="99" t="s">
        <v>24307</v>
      </c>
      <c r="E1144" s="99" t="s">
        <v>21691</v>
      </c>
    </row>
    <row r="1145" spans="1:5" x14ac:dyDescent="0.25">
      <c r="A1145" s="99" t="s">
        <v>11611</v>
      </c>
      <c r="B1145" s="99" t="s">
        <v>24001</v>
      </c>
      <c r="C1145" s="99" t="s">
        <v>24308</v>
      </c>
      <c r="D1145" s="99" t="s">
        <v>24309</v>
      </c>
      <c r="E1145" s="99" t="s">
        <v>21691</v>
      </c>
    </row>
    <row r="1146" spans="1:5" x14ac:dyDescent="0.25">
      <c r="A1146" s="99" t="s">
        <v>11609</v>
      </c>
      <c r="B1146" s="99" t="s">
        <v>23303</v>
      </c>
      <c r="C1146" s="99" t="s">
        <v>24310</v>
      </c>
      <c r="D1146" s="99" t="s">
        <v>21810</v>
      </c>
      <c r="E1146" s="99" t="s">
        <v>21691</v>
      </c>
    </row>
    <row r="1147" spans="1:5" x14ac:dyDescent="0.25">
      <c r="A1147" s="99" t="s">
        <v>24311</v>
      </c>
      <c r="B1147" s="99" t="s">
        <v>24312</v>
      </c>
      <c r="C1147" s="99" t="s">
        <v>24313</v>
      </c>
      <c r="D1147" s="99" t="s">
        <v>24034</v>
      </c>
      <c r="E1147" s="99" t="s">
        <v>21691</v>
      </c>
    </row>
    <row r="1148" spans="1:5" x14ac:dyDescent="0.25">
      <c r="A1148" s="99" t="s">
        <v>1439</v>
      </c>
      <c r="B1148" s="99" t="s">
        <v>22314</v>
      </c>
      <c r="C1148" s="99" t="s">
        <v>24314</v>
      </c>
      <c r="D1148" s="99" t="s">
        <v>22098</v>
      </c>
      <c r="E1148" s="99" t="s">
        <v>21691</v>
      </c>
    </row>
    <row r="1149" spans="1:5" x14ac:dyDescent="0.25">
      <c r="A1149" s="99" t="s">
        <v>1437</v>
      </c>
      <c r="B1149" s="99" t="s">
        <v>24315</v>
      </c>
      <c r="C1149" s="99" t="s">
        <v>24316</v>
      </c>
      <c r="D1149" s="99" t="s">
        <v>24153</v>
      </c>
      <c r="E1149" s="99" t="s">
        <v>21691</v>
      </c>
    </row>
    <row r="1150" spans="1:5" x14ac:dyDescent="0.25">
      <c r="A1150" s="99" t="s">
        <v>1435</v>
      </c>
      <c r="B1150" s="99" t="s">
        <v>24317</v>
      </c>
      <c r="C1150" s="99" t="s">
        <v>24318</v>
      </c>
      <c r="D1150" s="99" t="s">
        <v>22814</v>
      </c>
      <c r="E1150" s="99" t="s">
        <v>21691</v>
      </c>
    </row>
    <row r="1151" spans="1:5" x14ac:dyDescent="0.25">
      <c r="A1151" s="99" t="s">
        <v>1433</v>
      </c>
      <c r="B1151" s="99" t="s">
        <v>1432</v>
      </c>
      <c r="C1151" s="99" t="s">
        <v>24319</v>
      </c>
      <c r="D1151" s="99" t="s">
        <v>23906</v>
      </c>
      <c r="E1151" s="99" t="s">
        <v>21691</v>
      </c>
    </row>
    <row r="1152" spans="1:5" x14ac:dyDescent="0.25">
      <c r="A1152" s="99" t="s">
        <v>11607</v>
      </c>
      <c r="B1152" s="99" t="s">
        <v>24320</v>
      </c>
      <c r="C1152" s="99" t="s">
        <v>24321</v>
      </c>
      <c r="D1152" s="99" t="s">
        <v>24322</v>
      </c>
      <c r="E1152" s="99" t="s">
        <v>21691</v>
      </c>
    </row>
    <row r="1153" spans="1:5" x14ac:dyDescent="0.25">
      <c r="A1153" s="99" t="s">
        <v>1431</v>
      </c>
      <c r="B1153" s="99" t="s">
        <v>24323</v>
      </c>
      <c r="C1153" s="99" t="s">
        <v>24324</v>
      </c>
      <c r="D1153" s="99" t="s">
        <v>24325</v>
      </c>
      <c r="E1153" s="99" t="s">
        <v>21714</v>
      </c>
    </row>
    <row r="1154" spans="1:5" x14ac:dyDescent="0.25">
      <c r="A1154" s="99" t="s">
        <v>1429</v>
      </c>
      <c r="B1154" s="99" t="s">
        <v>23229</v>
      </c>
      <c r="C1154" s="99" t="s">
        <v>24326</v>
      </c>
      <c r="D1154" s="99" t="s">
        <v>23232</v>
      </c>
      <c r="E1154" s="99" t="s">
        <v>21691</v>
      </c>
    </row>
    <row r="1155" spans="1:5" x14ac:dyDescent="0.25">
      <c r="A1155" s="99" t="s">
        <v>1427</v>
      </c>
      <c r="B1155" s="99" t="s">
        <v>22609</v>
      </c>
      <c r="C1155" s="99" t="s">
        <v>24327</v>
      </c>
      <c r="D1155" s="99" t="s">
        <v>24328</v>
      </c>
      <c r="E1155" s="99" t="s">
        <v>21691</v>
      </c>
    </row>
    <row r="1156" spans="1:5" x14ac:dyDescent="0.25">
      <c r="A1156" s="99" t="s">
        <v>1425</v>
      </c>
      <c r="B1156" s="99" t="s">
        <v>24329</v>
      </c>
      <c r="C1156" s="99" t="s">
        <v>1424</v>
      </c>
      <c r="D1156" s="99" t="s">
        <v>24330</v>
      </c>
      <c r="E1156" s="99" t="s">
        <v>21691</v>
      </c>
    </row>
    <row r="1157" spans="1:5" x14ac:dyDescent="0.25">
      <c r="A1157" s="99" t="s">
        <v>1423</v>
      </c>
      <c r="B1157" s="99" t="s">
        <v>23422</v>
      </c>
      <c r="C1157" s="99" t="s">
        <v>24331</v>
      </c>
      <c r="D1157" s="99" t="s">
        <v>23454</v>
      </c>
      <c r="E1157" s="99" t="s">
        <v>21691</v>
      </c>
    </row>
    <row r="1158" spans="1:5" x14ac:dyDescent="0.25">
      <c r="A1158" s="99" t="s">
        <v>1421</v>
      </c>
      <c r="B1158" s="99" t="s">
        <v>23435</v>
      </c>
      <c r="C1158" s="99" t="s">
        <v>24332</v>
      </c>
      <c r="D1158" s="99" t="s">
        <v>24333</v>
      </c>
      <c r="E1158" s="99" t="s">
        <v>21691</v>
      </c>
    </row>
    <row r="1159" spans="1:5" x14ac:dyDescent="0.25">
      <c r="A1159" s="99" t="s">
        <v>1419</v>
      </c>
      <c r="B1159" s="99" t="s">
        <v>24334</v>
      </c>
      <c r="C1159" s="99" t="s">
        <v>24335</v>
      </c>
      <c r="D1159" s="99" t="s">
        <v>24336</v>
      </c>
      <c r="E1159" s="99" t="s">
        <v>21691</v>
      </c>
    </row>
    <row r="1160" spans="1:5" x14ac:dyDescent="0.25">
      <c r="A1160" s="99" t="s">
        <v>1417</v>
      </c>
      <c r="B1160" s="99" t="s">
        <v>24337</v>
      </c>
      <c r="C1160" s="99" t="s">
        <v>24338</v>
      </c>
      <c r="D1160" s="99" t="s">
        <v>24339</v>
      </c>
      <c r="E1160" s="99" t="s">
        <v>21691</v>
      </c>
    </row>
    <row r="1161" spans="1:5" x14ac:dyDescent="0.25">
      <c r="A1161" s="99" t="s">
        <v>1415</v>
      </c>
      <c r="B1161" s="99" t="s">
        <v>24340</v>
      </c>
      <c r="C1161" s="99" t="s">
        <v>24341</v>
      </c>
      <c r="D1161" s="99" t="s">
        <v>22470</v>
      </c>
      <c r="E1161" s="99" t="s">
        <v>21691</v>
      </c>
    </row>
    <row r="1162" spans="1:5" x14ac:dyDescent="0.25">
      <c r="A1162" s="99" t="s">
        <v>1413</v>
      </c>
      <c r="B1162" s="99" t="s">
        <v>24342</v>
      </c>
      <c r="C1162" s="99" t="s">
        <v>24343</v>
      </c>
      <c r="D1162" s="99" t="s">
        <v>24344</v>
      </c>
      <c r="E1162" s="99" t="s">
        <v>21691</v>
      </c>
    </row>
    <row r="1163" spans="1:5" x14ac:dyDescent="0.25">
      <c r="A1163" s="99" t="s">
        <v>11599</v>
      </c>
      <c r="B1163" s="99" t="s">
        <v>24345</v>
      </c>
      <c r="C1163" s="99" t="s">
        <v>24346</v>
      </c>
      <c r="D1163" s="99" t="s">
        <v>24021</v>
      </c>
      <c r="E1163" s="99" t="s">
        <v>21691</v>
      </c>
    </row>
    <row r="1164" spans="1:5" x14ac:dyDescent="0.25">
      <c r="A1164" s="99" t="s">
        <v>1411</v>
      </c>
      <c r="B1164" s="99" t="s">
        <v>24347</v>
      </c>
      <c r="C1164" s="99" t="s">
        <v>24348</v>
      </c>
      <c r="D1164" s="99" t="s">
        <v>24349</v>
      </c>
      <c r="E1164" s="99" t="s">
        <v>21691</v>
      </c>
    </row>
    <row r="1165" spans="1:5" x14ac:dyDescent="0.25">
      <c r="A1165" s="99" t="s">
        <v>11597</v>
      </c>
      <c r="B1165" s="99" t="s">
        <v>24350</v>
      </c>
      <c r="C1165" s="99" t="s">
        <v>24351</v>
      </c>
      <c r="D1165" s="99" t="s">
        <v>23989</v>
      </c>
      <c r="E1165" s="99" t="s">
        <v>21691</v>
      </c>
    </row>
    <row r="1166" spans="1:5" x14ac:dyDescent="0.25">
      <c r="A1166" s="99" t="s">
        <v>1409</v>
      </c>
      <c r="B1166" s="99" t="s">
        <v>24352</v>
      </c>
      <c r="C1166" s="99" t="s">
        <v>24353</v>
      </c>
      <c r="D1166" s="99" t="s">
        <v>23989</v>
      </c>
      <c r="E1166" s="99" t="s">
        <v>21691</v>
      </c>
    </row>
    <row r="1167" spans="1:5" x14ac:dyDescent="0.25">
      <c r="A1167" s="99" t="s">
        <v>11595</v>
      </c>
      <c r="B1167" s="99" t="s">
        <v>24354</v>
      </c>
      <c r="C1167" s="99" t="s">
        <v>24355</v>
      </c>
      <c r="D1167" s="99" t="s">
        <v>23989</v>
      </c>
      <c r="E1167" s="99" t="s">
        <v>21691</v>
      </c>
    </row>
    <row r="1168" spans="1:5" x14ac:dyDescent="0.25">
      <c r="A1168" s="99" t="s">
        <v>1407</v>
      </c>
      <c r="B1168" s="99" t="s">
        <v>24356</v>
      </c>
      <c r="C1168" s="99" t="s">
        <v>24357</v>
      </c>
      <c r="D1168" s="99" t="s">
        <v>23989</v>
      </c>
      <c r="E1168" s="99" t="s">
        <v>21691</v>
      </c>
    </row>
    <row r="1169" spans="1:5" x14ac:dyDescent="0.25">
      <c r="A1169" s="99" t="s">
        <v>11593</v>
      </c>
      <c r="B1169" s="99" t="s">
        <v>24358</v>
      </c>
      <c r="C1169" s="99" t="s">
        <v>24359</v>
      </c>
      <c r="D1169" s="99" t="s">
        <v>23989</v>
      </c>
      <c r="E1169" s="99" t="s">
        <v>21691</v>
      </c>
    </row>
    <row r="1170" spans="1:5" x14ac:dyDescent="0.25">
      <c r="A1170" s="99" t="s">
        <v>1405</v>
      </c>
      <c r="B1170" s="99" t="s">
        <v>24360</v>
      </c>
      <c r="C1170" s="99" t="s">
        <v>24361</v>
      </c>
      <c r="D1170" s="99" t="s">
        <v>23995</v>
      </c>
      <c r="E1170" s="99" t="s">
        <v>21691</v>
      </c>
    </row>
    <row r="1171" spans="1:5" x14ac:dyDescent="0.25">
      <c r="A1171" s="99" t="s">
        <v>1403</v>
      </c>
      <c r="B1171" s="99" t="s">
        <v>24362</v>
      </c>
      <c r="C1171" s="99" t="s">
        <v>24363</v>
      </c>
      <c r="D1171" s="99" t="s">
        <v>23989</v>
      </c>
      <c r="E1171" s="99" t="s">
        <v>21691</v>
      </c>
    </row>
    <row r="1172" spans="1:5" x14ac:dyDescent="0.25">
      <c r="A1172" s="99" t="s">
        <v>1401</v>
      </c>
      <c r="B1172" s="99" t="s">
        <v>24364</v>
      </c>
      <c r="C1172" s="99" t="s">
        <v>24365</v>
      </c>
      <c r="D1172" s="99" t="s">
        <v>24366</v>
      </c>
      <c r="E1172" s="99" t="s">
        <v>21691</v>
      </c>
    </row>
    <row r="1173" spans="1:5" x14ac:dyDescent="0.25">
      <c r="A1173" s="99" t="s">
        <v>1399</v>
      </c>
      <c r="B1173" s="99" t="s">
        <v>24367</v>
      </c>
      <c r="C1173" s="99" t="s">
        <v>24368</v>
      </c>
      <c r="D1173" s="99" t="s">
        <v>23408</v>
      </c>
      <c r="E1173" s="99" t="s">
        <v>21691</v>
      </c>
    </row>
    <row r="1174" spans="1:5" x14ac:dyDescent="0.25">
      <c r="A1174" s="99" t="s">
        <v>1397</v>
      </c>
      <c r="B1174" s="99" t="s">
        <v>24369</v>
      </c>
      <c r="C1174" s="99" t="s">
        <v>24370</v>
      </c>
      <c r="D1174" s="99" t="s">
        <v>24371</v>
      </c>
      <c r="E1174" s="99" t="s">
        <v>21691</v>
      </c>
    </row>
    <row r="1175" spans="1:5" x14ac:dyDescent="0.25">
      <c r="A1175" s="99" t="s">
        <v>11588</v>
      </c>
      <c r="B1175" s="99" t="s">
        <v>24372</v>
      </c>
      <c r="C1175" s="99" t="s">
        <v>24373</v>
      </c>
      <c r="D1175" s="99" t="s">
        <v>24374</v>
      </c>
      <c r="E1175" s="99" t="s">
        <v>21691</v>
      </c>
    </row>
    <row r="1176" spans="1:5" x14ac:dyDescent="0.25">
      <c r="A1176" s="99" t="s">
        <v>1395</v>
      </c>
      <c r="B1176" s="99" t="s">
        <v>24375</v>
      </c>
      <c r="C1176" s="99" t="s">
        <v>24376</v>
      </c>
      <c r="D1176" s="99" t="s">
        <v>24377</v>
      </c>
      <c r="E1176" s="99" t="s">
        <v>21691</v>
      </c>
    </row>
    <row r="1177" spans="1:5" x14ac:dyDescent="0.25">
      <c r="A1177" s="99" t="s">
        <v>1393</v>
      </c>
      <c r="B1177" s="99" t="s">
        <v>24378</v>
      </c>
      <c r="C1177" s="99" t="s">
        <v>1392</v>
      </c>
      <c r="D1177" s="99" t="s">
        <v>24379</v>
      </c>
      <c r="E1177" s="99" t="s">
        <v>21691</v>
      </c>
    </row>
    <row r="1178" spans="1:5" x14ac:dyDescent="0.25">
      <c r="A1178" s="99" t="s">
        <v>1391</v>
      </c>
      <c r="B1178" s="99" t="s">
        <v>22334</v>
      </c>
      <c r="C1178" s="99" t="s">
        <v>24380</v>
      </c>
      <c r="D1178" s="99" t="s">
        <v>24381</v>
      </c>
      <c r="E1178" s="99" t="s">
        <v>21867</v>
      </c>
    </row>
    <row r="1179" spans="1:5" x14ac:dyDescent="0.25">
      <c r="A1179" s="99" t="s">
        <v>3105</v>
      </c>
      <c r="B1179" s="99" t="s">
        <v>24382</v>
      </c>
      <c r="C1179" s="99" t="s">
        <v>24383</v>
      </c>
      <c r="D1179" s="99" t="s">
        <v>23192</v>
      </c>
      <c r="E1179" s="99" t="s">
        <v>21691</v>
      </c>
    </row>
    <row r="1180" spans="1:5" x14ac:dyDescent="0.25">
      <c r="A1180" s="99" t="s">
        <v>11583</v>
      </c>
      <c r="B1180" s="99" t="s">
        <v>24384</v>
      </c>
      <c r="C1180" s="99" t="s">
        <v>24385</v>
      </c>
      <c r="D1180" s="99" t="s">
        <v>24386</v>
      </c>
      <c r="E1180" s="99" t="s">
        <v>21691</v>
      </c>
    </row>
    <row r="1181" spans="1:5" x14ac:dyDescent="0.25">
      <c r="A1181" s="99" t="s">
        <v>1389</v>
      </c>
      <c r="B1181" s="99" t="s">
        <v>24387</v>
      </c>
      <c r="C1181" s="99" t="s">
        <v>24388</v>
      </c>
      <c r="D1181" s="99" t="s">
        <v>24389</v>
      </c>
      <c r="E1181" s="99" t="s">
        <v>21691</v>
      </c>
    </row>
    <row r="1182" spans="1:5" x14ac:dyDescent="0.25">
      <c r="A1182" s="99" t="s">
        <v>1387</v>
      </c>
      <c r="B1182" s="99" t="s">
        <v>24390</v>
      </c>
      <c r="C1182" s="99" t="s">
        <v>24391</v>
      </c>
      <c r="D1182" s="99" t="s">
        <v>21818</v>
      </c>
      <c r="E1182" s="99" t="s">
        <v>21867</v>
      </c>
    </row>
    <row r="1183" spans="1:5" x14ac:dyDescent="0.25">
      <c r="A1183" s="99" t="s">
        <v>1385</v>
      </c>
      <c r="B1183" s="99" t="s">
        <v>23712</v>
      </c>
      <c r="C1183" s="99" t="s">
        <v>24041</v>
      </c>
      <c r="D1183" s="99" t="s">
        <v>24392</v>
      </c>
      <c r="E1183" s="99" t="s">
        <v>21691</v>
      </c>
    </row>
    <row r="1184" spans="1:5" x14ac:dyDescent="0.25">
      <c r="A1184" s="99" t="s">
        <v>1383</v>
      </c>
      <c r="B1184" s="99" t="s">
        <v>24393</v>
      </c>
      <c r="C1184" s="99" t="s">
        <v>24394</v>
      </c>
      <c r="D1184" s="99" t="s">
        <v>24395</v>
      </c>
      <c r="E1184" s="99" t="s">
        <v>21691</v>
      </c>
    </row>
    <row r="1185" spans="1:5" x14ac:dyDescent="0.25">
      <c r="A1185" s="99" t="s">
        <v>1381</v>
      </c>
      <c r="B1185" s="99" t="s">
        <v>24396</v>
      </c>
      <c r="C1185" s="99" t="s">
        <v>24397</v>
      </c>
      <c r="D1185" s="99" t="s">
        <v>24398</v>
      </c>
      <c r="E1185" s="99" t="s">
        <v>21867</v>
      </c>
    </row>
    <row r="1186" spans="1:5" x14ac:dyDescent="0.25">
      <c r="A1186" s="99" t="s">
        <v>1379</v>
      </c>
      <c r="B1186" s="99" t="s">
        <v>24399</v>
      </c>
      <c r="C1186" s="99" t="s">
        <v>24400</v>
      </c>
      <c r="D1186" s="99" t="s">
        <v>22091</v>
      </c>
      <c r="E1186" s="99" t="s">
        <v>21691</v>
      </c>
    </row>
    <row r="1187" spans="1:5" x14ac:dyDescent="0.25">
      <c r="A1187" s="99" t="s">
        <v>1377</v>
      </c>
      <c r="B1187" s="99" t="s">
        <v>23404</v>
      </c>
      <c r="C1187" s="99" t="s">
        <v>24401</v>
      </c>
      <c r="D1187" s="99" t="s">
        <v>24402</v>
      </c>
      <c r="E1187" s="99" t="s">
        <v>21691</v>
      </c>
    </row>
    <row r="1188" spans="1:5" x14ac:dyDescent="0.25">
      <c r="A1188" s="99" t="s">
        <v>1375</v>
      </c>
      <c r="B1188" s="99" t="s">
        <v>24342</v>
      </c>
      <c r="C1188" s="99" t="s">
        <v>24403</v>
      </c>
      <c r="D1188" s="99" t="s">
        <v>24404</v>
      </c>
      <c r="E1188" s="99" t="s">
        <v>21691</v>
      </c>
    </row>
    <row r="1189" spans="1:5" x14ac:dyDescent="0.25">
      <c r="A1189" s="99" t="s">
        <v>1373</v>
      </c>
      <c r="B1189" s="99" t="s">
        <v>22653</v>
      </c>
      <c r="C1189" s="99" t="s">
        <v>24405</v>
      </c>
      <c r="D1189" s="99" t="s">
        <v>24406</v>
      </c>
      <c r="E1189" s="99" t="s">
        <v>21691</v>
      </c>
    </row>
    <row r="1190" spans="1:5" x14ac:dyDescent="0.25">
      <c r="A1190" s="99" t="s">
        <v>1371</v>
      </c>
      <c r="B1190" s="99" t="s">
        <v>24407</v>
      </c>
      <c r="C1190" s="99" t="s">
        <v>1370</v>
      </c>
      <c r="D1190" s="99" t="s">
        <v>24408</v>
      </c>
      <c r="E1190" s="99" t="s">
        <v>21691</v>
      </c>
    </row>
    <row r="1191" spans="1:5" x14ac:dyDescent="0.25">
      <c r="A1191" s="99" t="s">
        <v>1369</v>
      </c>
      <c r="B1191" s="99" t="s">
        <v>22636</v>
      </c>
      <c r="C1191" s="99" t="s">
        <v>24409</v>
      </c>
      <c r="D1191" s="99" t="s">
        <v>21973</v>
      </c>
      <c r="E1191" s="99" t="s">
        <v>21691</v>
      </c>
    </row>
    <row r="1192" spans="1:5" x14ac:dyDescent="0.25">
      <c r="A1192" s="99" t="s">
        <v>1367</v>
      </c>
      <c r="B1192" s="99" t="s">
        <v>24263</v>
      </c>
      <c r="C1192" s="99" t="s">
        <v>1366</v>
      </c>
      <c r="D1192" s="99" t="s">
        <v>24410</v>
      </c>
      <c r="E1192" s="99" t="s">
        <v>21867</v>
      </c>
    </row>
    <row r="1193" spans="1:5" x14ac:dyDescent="0.25">
      <c r="A1193" s="99" t="s">
        <v>3103</v>
      </c>
      <c r="B1193" s="99" t="s">
        <v>24411</v>
      </c>
      <c r="C1193" s="99" t="s">
        <v>24412</v>
      </c>
      <c r="D1193" s="99" t="s">
        <v>24413</v>
      </c>
      <c r="E1193" s="99" t="s">
        <v>21691</v>
      </c>
    </row>
    <row r="1194" spans="1:5" x14ac:dyDescent="0.25">
      <c r="A1194" s="99" t="s">
        <v>1365</v>
      </c>
      <c r="B1194" s="99" t="s">
        <v>24292</v>
      </c>
      <c r="C1194" s="99" t="s">
        <v>24414</v>
      </c>
      <c r="D1194" s="99" t="s">
        <v>24415</v>
      </c>
      <c r="E1194" s="99" t="s">
        <v>21691</v>
      </c>
    </row>
    <row r="1195" spans="1:5" x14ac:dyDescent="0.25">
      <c r="A1195" s="99" t="s">
        <v>1363</v>
      </c>
      <c r="B1195" s="99" t="s">
        <v>24416</v>
      </c>
      <c r="C1195" s="99" t="s">
        <v>24417</v>
      </c>
      <c r="D1195" s="99" t="s">
        <v>24418</v>
      </c>
      <c r="E1195" s="99" t="s">
        <v>21691</v>
      </c>
    </row>
    <row r="1196" spans="1:5" x14ac:dyDescent="0.25">
      <c r="A1196" s="99" t="s">
        <v>1361</v>
      </c>
      <c r="B1196" s="99" t="s">
        <v>24419</v>
      </c>
      <c r="C1196" s="99" t="s">
        <v>24420</v>
      </c>
      <c r="D1196" s="99" t="s">
        <v>22978</v>
      </c>
      <c r="E1196" s="99" t="s">
        <v>21691</v>
      </c>
    </row>
    <row r="1197" spans="1:5" x14ac:dyDescent="0.25">
      <c r="A1197" s="99" t="s">
        <v>3101</v>
      </c>
      <c r="B1197" s="99" t="s">
        <v>24421</v>
      </c>
      <c r="C1197" s="99" t="s">
        <v>24422</v>
      </c>
      <c r="D1197" s="99" t="s">
        <v>24423</v>
      </c>
      <c r="E1197" s="99" t="s">
        <v>21691</v>
      </c>
    </row>
    <row r="1198" spans="1:5" x14ac:dyDescent="0.25">
      <c r="A1198" s="99" t="s">
        <v>1359</v>
      </c>
      <c r="B1198" s="99" t="s">
        <v>24424</v>
      </c>
      <c r="C1198" s="99" t="s">
        <v>24425</v>
      </c>
      <c r="D1198" s="99" t="s">
        <v>22591</v>
      </c>
      <c r="E1198" s="99" t="s">
        <v>21691</v>
      </c>
    </row>
    <row r="1199" spans="1:5" x14ac:dyDescent="0.25">
      <c r="A1199" s="99" t="s">
        <v>11574</v>
      </c>
      <c r="B1199" s="99" t="s">
        <v>23322</v>
      </c>
      <c r="C1199" s="99" t="s">
        <v>24426</v>
      </c>
      <c r="D1199" s="99" t="s">
        <v>24011</v>
      </c>
      <c r="E1199" s="99" t="s">
        <v>21691</v>
      </c>
    </row>
    <row r="1200" spans="1:5" x14ac:dyDescent="0.25">
      <c r="A1200" s="99" t="s">
        <v>1357</v>
      </c>
      <c r="B1200" s="99" t="s">
        <v>24427</v>
      </c>
      <c r="C1200" s="99" t="s">
        <v>24428</v>
      </c>
      <c r="D1200" s="99" t="s">
        <v>24429</v>
      </c>
      <c r="E1200" s="99" t="s">
        <v>21714</v>
      </c>
    </row>
    <row r="1201" spans="1:5" x14ac:dyDescent="0.25">
      <c r="A1201" s="99" t="s">
        <v>11571</v>
      </c>
      <c r="B1201" s="99" t="s">
        <v>24430</v>
      </c>
      <c r="C1201" s="99" t="s">
        <v>24431</v>
      </c>
      <c r="D1201" s="99" t="s">
        <v>24432</v>
      </c>
      <c r="E1201" s="99" t="s">
        <v>21691</v>
      </c>
    </row>
    <row r="1202" spans="1:5" x14ac:dyDescent="0.25">
      <c r="A1202" s="99" t="s">
        <v>11567</v>
      </c>
      <c r="B1202" s="99" t="s">
        <v>24433</v>
      </c>
      <c r="C1202" s="99" t="s">
        <v>24434</v>
      </c>
      <c r="D1202" s="99" t="s">
        <v>24435</v>
      </c>
      <c r="E1202" s="99" t="s">
        <v>21691</v>
      </c>
    </row>
    <row r="1203" spans="1:5" x14ac:dyDescent="0.25">
      <c r="A1203" s="99" t="s">
        <v>1355</v>
      </c>
      <c r="B1203" s="99" t="s">
        <v>24436</v>
      </c>
      <c r="C1203" s="99" t="s">
        <v>24437</v>
      </c>
      <c r="D1203" s="99" t="s">
        <v>24438</v>
      </c>
      <c r="E1203" s="99" t="s">
        <v>21691</v>
      </c>
    </row>
    <row r="1204" spans="1:5" x14ac:dyDescent="0.25">
      <c r="A1204" s="99" t="s">
        <v>1353</v>
      </c>
      <c r="B1204" s="99" t="s">
        <v>24439</v>
      </c>
      <c r="C1204" s="99" t="s">
        <v>24440</v>
      </c>
      <c r="D1204" s="99" t="s">
        <v>21760</v>
      </c>
      <c r="E1204" s="99" t="s">
        <v>21691</v>
      </c>
    </row>
    <row r="1205" spans="1:5" x14ac:dyDescent="0.25">
      <c r="A1205" s="99" t="s">
        <v>1351</v>
      </c>
      <c r="B1205" s="99" t="s">
        <v>24441</v>
      </c>
      <c r="C1205" s="99" t="s">
        <v>24442</v>
      </c>
      <c r="D1205" s="99" t="s">
        <v>24443</v>
      </c>
      <c r="E1205" s="99" t="s">
        <v>21691</v>
      </c>
    </row>
    <row r="1206" spans="1:5" x14ac:dyDescent="0.25">
      <c r="A1206" s="99" t="s">
        <v>1349</v>
      </c>
      <c r="B1206" s="99" t="s">
        <v>24444</v>
      </c>
      <c r="C1206" s="99" t="s">
        <v>24445</v>
      </c>
      <c r="D1206" s="99" t="s">
        <v>24446</v>
      </c>
      <c r="E1206" s="99" t="s">
        <v>21691</v>
      </c>
    </row>
    <row r="1207" spans="1:5" x14ac:dyDescent="0.25">
      <c r="A1207" s="99" t="s">
        <v>1347</v>
      </c>
      <c r="B1207" s="99" t="s">
        <v>24447</v>
      </c>
      <c r="C1207" s="99" t="s">
        <v>24448</v>
      </c>
      <c r="D1207" s="99" t="s">
        <v>24449</v>
      </c>
      <c r="E1207" s="99" t="s">
        <v>21691</v>
      </c>
    </row>
    <row r="1208" spans="1:5" x14ac:dyDescent="0.25">
      <c r="A1208" s="99" t="s">
        <v>1345</v>
      </c>
      <c r="B1208" s="99" t="s">
        <v>24450</v>
      </c>
      <c r="C1208" s="99" t="s">
        <v>24451</v>
      </c>
      <c r="D1208" s="99" t="s">
        <v>24452</v>
      </c>
      <c r="E1208" s="99" t="s">
        <v>21691</v>
      </c>
    </row>
    <row r="1209" spans="1:5" x14ac:dyDescent="0.25">
      <c r="A1209" s="99" t="s">
        <v>1343</v>
      </c>
      <c r="B1209" s="99" t="s">
        <v>24453</v>
      </c>
      <c r="C1209" s="99" t="s">
        <v>24454</v>
      </c>
      <c r="D1209" s="99" t="s">
        <v>23180</v>
      </c>
      <c r="E1209" s="99" t="s">
        <v>21691</v>
      </c>
    </row>
    <row r="1210" spans="1:5" x14ac:dyDescent="0.25">
      <c r="A1210" s="99" t="s">
        <v>1341</v>
      </c>
      <c r="B1210" s="99" t="s">
        <v>24455</v>
      </c>
      <c r="C1210" s="99" t="s">
        <v>24456</v>
      </c>
      <c r="D1210" s="99" t="s">
        <v>24457</v>
      </c>
      <c r="E1210" s="99" t="s">
        <v>21691</v>
      </c>
    </row>
    <row r="1211" spans="1:5" x14ac:dyDescent="0.25">
      <c r="A1211" s="99" t="s">
        <v>1339</v>
      </c>
      <c r="B1211" s="99" t="s">
        <v>24458</v>
      </c>
      <c r="C1211" s="99" t="s">
        <v>24459</v>
      </c>
      <c r="D1211" s="99" t="s">
        <v>24460</v>
      </c>
      <c r="E1211" s="99" t="s">
        <v>21691</v>
      </c>
    </row>
    <row r="1212" spans="1:5" x14ac:dyDescent="0.25">
      <c r="A1212" s="99" t="s">
        <v>1337</v>
      </c>
      <c r="B1212" s="99" t="s">
        <v>24461</v>
      </c>
      <c r="C1212" s="99" t="s">
        <v>24462</v>
      </c>
      <c r="D1212" s="99" t="s">
        <v>23101</v>
      </c>
      <c r="E1212" s="99" t="s">
        <v>21691</v>
      </c>
    </row>
    <row r="1213" spans="1:5" x14ac:dyDescent="0.25">
      <c r="A1213" s="99" t="s">
        <v>1335</v>
      </c>
      <c r="B1213" s="99" t="s">
        <v>22869</v>
      </c>
      <c r="C1213" s="99" t="s">
        <v>24463</v>
      </c>
      <c r="D1213" s="99" t="s">
        <v>24464</v>
      </c>
      <c r="E1213" s="99" t="s">
        <v>21691</v>
      </c>
    </row>
    <row r="1214" spans="1:5" x14ac:dyDescent="0.25">
      <c r="A1214" s="99" t="s">
        <v>1333</v>
      </c>
      <c r="B1214" s="99" t="s">
        <v>24465</v>
      </c>
      <c r="C1214" s="99" t="s">
        <v>23289</v>
      </c>
      <c r="D1214" s="99" t="s">
        <v>24466</v>
      </c>
      <c r="E1214" s="99" t="s">
        <v>21691</v>
      </c>
    </row>
    <row r="1215" spans="1:5" x14ac:dyDescent="0.25">
      <c r="A1215" s="99" t="s">
        <v>11559</v>
      </c>
      <c r="B1215" s="99" t="s">
        <v>24467</v>
      </c>
      <c r="C1215" s="99" t="s">
        <v>24425</v>
      </c>
      <c r="D1215" s="99" t="s">
        <v>22322</v>
      </c>
      <c r="E1215" s="99" t="s">
        <v>21691</v>
      </c>
    </row>
    <row r="1216" spans="1:5" x14ac:dyDescent="0.25">
      <c r="A1216" s="99" t="s">
        <v>1331</v>
      </c>
      <c r="B1216" s="99" t="s">
        <v>24468</v>
      </c>
      <c r="C1216" s="99" t="s">
        <v>24469</v>
      </c>
      <c r="D1216" s="99" t="s">
        <v>24470</v>
      </c>
      <c r="E1216" s="99" t="s">
        <v>21691</v>
      </c>
    </row>
    <row r="1217" spans="1:5" x14ac:dyDescent="0.25">
      <c r="A1217" s="99" t="s">
        <v>1329</v>
      </c>
      <c r="B1217" s="99" t="s">
        <v>23548</v>
      </c>
      <c r="C1217" s="99" t="s">
        <v>24471</v>
      </c>
      <c r="D1217" s="99" t="s">
        <v>24472</v>
      </c>
      <c r="E1217" s="99" t="s">
        <v>21691</v>
      </c>
    </row>
    <row r="1218" spans="1:5" x14ac:dyDescent="0.25">
      <c r="A1218" s="99" t="s">
        <v>1327</v>
      </c>
      <c r="B1218" s="99" t="s">
        <v>24473</v>
      </c>
      <c r="C1218" s="99" t="s">
        <v>24474</v>
      </c>
      <c r="D1218" s="99" t="s">
        <v>24138</v>
      </c>
      <c r="E1218" s="99" t="s">
        <v>21691</v>
      </c>
    </row>
    <row r="1219" spans="1:5" x14ac:dyDescent="0.25">
      <c r="A1219" s="99" t="s">
        <v>1325</v>
      </c>
      <c r="B1219" s="99" t="s">
        <v>24378</v>
      </c>
      <c r="C1219" s="99" t="s">
        <v>1324</v>
      </c>
      <c r="D1219" s="99" t="s">
        <v>24475</v>
      </c>
      <c r="E1219" s="99" t="s">
        <v>21691</v>
      </c>
    </row>
    <row r="1220" spans="1:5" x14ac:dyDescent="0.25">
      <c r="A1220" s="99" t="s">
        <v>11557</v>
      </c>
      <c r="B1220" s="99" t="s">
        <v>24476</v>
      </c>
      <c r="C1220" s="99" t="s">
        <v>24477</v>
      </c>
      <c r="D1220" s="99" t="s">
        <v>22274</v>
      </c>
      <c r="E1220" s="99" t="s">
        <v>21691</v>
      </c>
    </row>
    <row r="1221" spans="1:5" x14ac:dyDescent="0.25">
      <c r="A1221" s="99" t="s">
        <v>11555</v>
      </c>
      <c r="B1221" s="99" t="s">
        <v>24478</v>
      </c>
      <c r="C1221" s="99" t="s">
        <v>24479</v>
      </c>
      <c r="D1221" s="99" t="s">
        <v>24480</v>
      </c>
      <c r="E1221" s="99" t="s">
        <v>21691</v>
      </c>
    </row>
    <row r="1222" spans="1:5" x14ac:dyDescent="0.25">
      <c r="A1222" s="99" t="s">
        <v>1323</v>
      </c>
      <c r="B1222" s="99" t="s">
        <v>24481</v>
      </c>
      <c r="C1222" s="99" t="s">
        <v>24482</v>
      </c>
      <c r="D1222" s="99" t="s">
        <v>23345</v>
      </c>
      <c r="E1222" s="99" t="s">
        <v>21691</v>
      </c>
    </row>
    <row r="1223" spans="1:5" x14ac:dyDescent="0.25">
      <c r="A1223" s="99" t="s">
        <v>11551</v>
      </c>
      <c r="B1223" s="99" t="s">
        <v>24483</v>
      </c>
      <c r="C1223" s="99" t="s">
        <v>24484</v>
      </c>
      <c r="D1223" s="99" t="s">
        <v>24485</v>
      </c>
      <c r="E1223" s="99" t="s">
        <v>21691</v>
      </c>
    </row>
    <row r="1224" spans="1:5" x14ac:dyDescent="0.25">
      <c r="A1224" s="99" t="s">
        <v>11549</v>
      </c>
      <c r="B1224" s="99" t="s">
        <v>24486</v>
      </c>
      <c r="C1224" s="99" t="s">
        <v>24486</v>
      </c>
      <c r="D1224" s="99" t="s">
        <v>24487</v>
      </c>
      <c r="E1224" s="99" t="s">
        <v>21691</v>
      </c>
    </row>
    <row r="1225" spans="1:5" x14ac:dyDescent="0.25">
      <c r="A1225" s="99" t="s">
        <v>3097</v>
      </c>
      <c r="B1225" s="99" t="s">
        <v>24488</v>
      </c>
      <c r="C1225" s="99" t="s">
        <v>24199</v>
      </c>
      <c r="D1225" s="99" t="s">
        <v>22939</v>
      </c>
      <c r="E1225" s="99" t="s">
        <v>21714</v>
      </c>
    </row>
    <row r="1226" spans="1:5" x14ac:dyDescent="0.25">
      <c r="A1226" s="99" t="s">
        <v>1321</v>
      </c>
      <c r="B1226" s="99" t="s">
        <v>23182</v>
      </c>
      <c r="C1226" s="99" t="s">
        <v>24489</v>
      </c>
      <c r="D1226" s="99" t="s">
        <v>21807</v>
      </c>
      <c r="E1226" s="99" t="s">
        <v>23721</v>
      </c>
    </row>
    <row r="1227" spans="1:5" x14ac:dyDescent="0.25">
      <c r="A1227" s="99" t="s">
        <v>3095</v>
      </c>
      <c r="B1227" s="99" t="s">
        <v>24490</v>
      </c>
      <c r="C1227" s="99" t="s">
        <v>24491</v>
      </c>
      <c r="D1227" s="99" t="s">
        <v>24492</v>
      </c>
      <c r="E1227" s="99" t="s">
        <v>21691</v>
      </c>
    </row>
    <row r="1228" spans="1:5" x14ac:dyDescent="0.25">
      <c r="A1228" s="99" t="s">
        <v>1319</v>
      </c>
      <c r="B1228" s="99" t="s">
        <v>24493</v>
      </c>
      <c r="C1228" s="99" t="s">
        <v>24494</v>
      </c>
      <c r="D1228" s="99" t="s">
        <v>22646</v>
      </c>
      <c r="E1228" s="99" t="s">
        <v>21691</v>
      </c>
    </row>
    <row r="1229" spans="1:5" x14ac:dyDescent="0.25">
      <c r="A1229" s="99" t="s">
        <v>11547</v>
      </c>
      <c r="B1229" s="99" t="s">
        <v>24495</v>
      </c>
      <c r="C1229" s="99" t="s">
        <v>11546</v>
      </c>
      <c r="D1229" s="99" t="s">
        <v>24496</v>
      </c>
      <c r="E1229" s="99" t="s">
        <v>21691</v>
      </c>
    </row>
    <row r="1230" spans="1:5" x14ac:dyDescent="0.25">
      <c r="A1230" s="99" t="s">
        <v>3093</v>
      </c>
      <c r="B1230" s="99" t="s">
        <v>24458</v>
      </c>
      <c r="C1230" s="99" t="s">
        <v>3092</v>
      </c>
      <c r="D1230" s="99" t="s">
        <v>24460</v>
      </c>
      <c r="E1230" s="99" t="s">
        <v>21691</v>
      </c>
    </row>
    <row r="1231" spans="1:5" x14ac:dyDescent="0.25">
      <c r="A1231" s="99" t="s">
        <v>1317</v>
      </c>
      <c r="B1231" s="99" t="s">
        <v>22993</v>
      </c>
      <c r="C1231" s="99" t="s">
        <v>24497</v>
      </c>
      <c r="D1231" s="99" t="s">
        <v>22996</v>
      </c>
      <c r="E1231" s="99" t="s">
        <v>21691</v>
      </c>
    </row>
    <row r="1232" spans="1:5" x14ac:dyDescent="0.25">
      <c r="A1232" s="99" t="s">
        <v>11545</v>
      </c>
      <c r="B1232" s="99" t="s">
        <v>24498</v>
      </c>
      <c r="C1232" s="99" t="s">
        <v>11544</v>
      </c>
      <c r="D1232" s="99" t="s">
        <v>21994</v>
      </c>
      <c r="E1232" s="99" t="s">
        <v>21691</v>
      </c>
    </row>
    <row r="1233" spans="1:5" x14ac:dyDescent="0.25">
      <c r="A1233" s="99" t="s">
        <v>11543</v>
      </c>
      <c r="B1233" s="99" t="s">
        <v>24499</v>
      </c>
      <c r="C1233" s="99" t="s">
        <v>24500</v>
      </c>
      <c r="D1233" s="99" t="s">
        <v>24501</v>
      </c>
      <c r="E1233" s="99" t="s">
        <v>21691</v>
      </c>
    </row>
    <row r="1234" spans="1:5" x14ac:dyDescent="0.25">
      <c r="A1234" s="99" t="s">
        <v>1315</v>
      </c>
      <c r="B1234" s="99" t="s">
        <v>24502</v>
      </c>
      <c r="C1234" s="99" t="s">
        <v>24503</v>
      </c>
      <c r="D1234" s="99" t="s">
        <v>24504</v>
      </c>
      <c r="E1234" s="99" t="s">
        <v>21691</v>
      </c>
    </row>
    <row r="1235" spans="1:5" x14ac:dyDescent="0.25">
      <c r="A1235" s="99" t="s">
        <v>1313</v>
      </c>
      <c r="B1235" s="99" t="s">
        <v>24505</v>
      </c>
      <c r="C1235" s="99" t="s">
        <v>24506</v>
      </c>
      <c r="D1235" s="99" t="s">
        <v>24507</v>
      </c>
      <c r="E1235" s="99" t="s">
        <v>21691</v>
      </c>
    </row>
    <row r="1236" spans="1:5" x14ac:dyDescent="0.25">
      <c r="A1236" s="99" t="s">
        <v>11541</v>
      </c>
      <c r="B1236" s="99" t="s">
        <v>24508</v>
      </c>
      <c r="C1236" s="99" t="s">
        <v>24509</v>
      </c>
      <c r="D1236" s="99" t="s">
        <v>24510</v>
      </c>
      <c r="E1236" s="99" t="s">
        <v>21691</v>
      </c>
    </row>
    <row r="1237" spans="1:5" x14ac:dyDescent="0.25">
      <c r="A1237" s="99" t="s">
        <v>11539</v>
      </c>
      <c r="B1237" s="99" t="s">
        <v>24511</v>
      </c>
      <c r="C1237" s="99" t="s">
        <v>24512</v>
      </c>
      <c r="D1237" s="99" t="s">
        <v>24513</v>
      </c>
      <c r="E1237" s="99" t="s">
        <v>21691</v>
      </c>
    </row>
    <row r="1238" spans="1:5" x14ac:dyDescent="0.25">
      <c r="A1238" s="99" t="s">
        <v>11537</v>
      </c>
      <c r="B1238" s="99" t="s">
        <v>24056</v>
      </c>
      <c r="C1238" s="99" t="s">
        <v>24514</v>
      </c>
      <c r="D1238" s="99" t="s">
        <v>24515</v>
      </c>
      <c r="E1238" s="99" t="s">
        <v>21691</v>
      </c>
    </row>
    <row r="1239" spans="1:5" x14ac:dyDescent="0.25">
      <c r="A1239" s="99" t="s">
        <v>11535</v>
      </c>
      <c r="B1239" s="99" t="s">
        <v>24516</v>
      </c>
      <c r="C1239" s="99" t="s">
        <v>22554</v>
      </c>
      <c r="D1239" s="99" t="s">
        <v>24517</v>
      </c>
      <c r="E1239" s="99" t="s">
        <v>21691</v>
      </c>
    </row>
    <row r="1240" spans="1:5" x14ac:dyDescent="0.25">
      <c r="A1240" s="99" t="s">
        <v>3091</v>
      </c>
      <c r="B1240" s="99" t="s">
        <v>24518</v>
      </c>
      <c r="C1240" s="99" t="s">
        <v>24519</v>
      </c>
      <c r="D1240" s="99" t="s">
        <v>24520</v>
      </c>
      <c r="E1240" s="99" t="s">
        <v>21691</v>
      </c>
    </row>
    <row r="1241" spans="1:5" x14ac:dyDescent="0.25">
      <c r="A1241" s="99" t="s">
        <v>1311</v>
      </c>
      <c r="B1241" s="99" t="s">
        <v>24521</v>
      </c>
      <c r="C1241" s="99" t="s">
        <v>24522</v>
      </c>
      <c r="D1241" s="99" t="s">
        <v>23500</v>
      </c>
      <c r="E1241" s="99" t="s">
        <v>23721</v>
      </c>
    </row>
    <row r="1242" spans="1:5" x14ac:dyDescent="0.25">
      <c r="A1242" s="99" t="s">
        <v>11533</v>
      </c>
      <c r="B1242" s="99" t="s">
        <v>24523</v>
      </c>
      <c r="C1242" s="99" t="s">
        <v>24524</v>
      </c>
      <c r="D1242" s="99" t="s">
        <v>24525</v>
      </c>
      <c r="E1242" s="99" t="s">
        <v>21691</v>
      </c>
    </row>
    <row r="1243" spans="1:5" x14ac:dyDescent="0.25">
      <c r="A1243" s="99" t="s">
        <v>1309</v>
      </c>
      <c r="B1243" s="99" t="s">
        <v>24526</v>
      </c>
      <c r="C1243" s="99" t="s">
        <v>24527</v>
      </c>
      <c r="D1243" s="99" t="s">
        <v>22509</v>
      </c>
      <c r="E1243" s="99" t="s">
        <v>21691</v>
      </c>
    </row>
    <row r="1244" spans="1:5" x14ac:dyDescent="0.25">
      <c r="A1244" s="99" t="s">
        <v>1307</v>
      </c>
      <c r="B1244" s="99" t="s">
        <v>24528</v>
      </c>
      <c r="C1244" s="99" t="s">
        <v>24529</v>
      </c>
      <c r="D1244" s="99" t="s">
        <v>24530</v>
      </c>
      <c r="E1244" s="99" t="s">
        <v>21691</v>
      </c>
    </row>
    <row r="1245" spans="1:5" x14ac:dyDescent="0.25">
      <c r="A1245" s="99" t="s">
        <v>11531</v>
      </c>
      <c r="B1245" s="99" t="s">
        <v>24531</v>
      </c>
      <c r="C1245" s="99" t="s">
        <v>24532</v>
      </c>
      <c r="D1245" s="99" t="s">
        <v>24533</v>
      </c>
      <c r="E1245" s="99" t="s">
        <v>21691</v>
      </c>
    </row>
    <row r="1246" spans="1:5" x14ac:dyDescent="0.25">
      <c r="A1246" s="99" t="s">
        <v>1305</v>
      </c>
      <c r="B1246" s="99" t="s">
        <v>24534</v>
      </c>
      <c r="C1246" s="99" t="s">
        <v>1304</v>
      </c>
      <c r="D1246" s="99" t="s">
        <v>22242</v>
      </c>
      <c r="E1246" s="99" t="s">
        <v>21691</v>
      </c>
    </row>
    <row r="1247" spans="1:5" x14ac:dyDescent="0.25">
      <c r="A1247" s="99" t="s">
        <v>1303</v>
      </c>
      <c r="B1247" s="99" t="s">
        <v>24535</v>
      </c>
      <c r="C1247" s="99" t="s">
        <v>24536</v>
      </c>
      <c r="D1247" s="99" t="s">
        <v>21781</v>
      </c>
      <c r="E1247" s="99" t="s">
        <v>21691</v>
      </c>
    </row>
    <row r="1248" spans="1:5" x14ac:dyDescent="0.25">
      <c r="A1248" s="99" t="s">
        <v>1301</v>
      </c>
      <c r="B1248" s="99" t="s">
        <v>24537</v>
      </c>
      <c r="C1248" s="99" t="s">
        <v>24538</v>
      </c>
      <c r="D1248" s="99" t="s">
        <v>24539</v>
      </c>
      <c r="E1248" s="99" t="s">
        <v>21691</v>
      </c>
    </row>
    <row r="1249" spans="1:5" x14ac:dyDescent="0.25">
      <c r="A1249" s="99" t="s">
        <v>1299</v>
      </c>
      <c r="B1249" s="99" t="s">
        <v>24540</v>
      </c>
      <c r="C1249" s="99" t="s">
        <v>24541</v>
      </c>
      <c r="D1249" s="99" t="s">
        <v>24542</v>
      </c>
      <c r="E1249" s="99" t="s">
        <v>21714</v>
      </c>
    </row>
    <row r="1250" spans="1:5" x14ac:dyDescent="0.25">
      <c r="A1250" s="99" t="s">
        <v>3089</v>
      </c>
      <c r="B1250" s="99" t="s">
        <v>24543</v>
      </c>
      <c r="C1250" s="99" t="s">
        <v>24544</v>
      </c>
      <c r="D1250" s="99" t="s">
        <v>24545</v>
      </c>
      <c r="E1250" s="99" t="s">
        <v>21691</v>
      </c>
    </row>
    <row r="1251" spans="1:5" x14ac:dyDescent="0.25">
      <c r="A1251" s="99" t="s">
        <v>1297</v>
      </c>
      <c r="B1251" s="99" t="s">
        <v>24546</v>
      </c>
      <c r="C1251" s="99" t="s">
        <v>24547</v>
      </c>
      <c r="D1251" s="99" t="s">
        <v>24548</v>
      </c>
      <c r="E1251" s="99" t="s">
        <v>21714</v>
      </c>
    </row>
    <row r="1252" spans="1:5" x14ac:dyDescent="0.25">
      <c r="A1252" s="99" t="s">
        <v>1295</v>
      </c>
      <c r="B1252" s="99" t="s">
        <v>23679</v>
      </c>
      <c r="C1252" s="99" t="s">
        <v>24549</v>
      </c>
      <c r="D1252" s="99" t="s">
        <v>24550</v>
      </c>
      <c r="E1252" s="99" t="s">
        <v>21867</v>
      </c>
    </row>
    <row r="1253" spans="1:5" x14ac:dyDescent="0.25">
      <c r="A1253" s="99" t="s">
        <v>3087</v>
      </c>
      <c r="B1253" s="99" t="s">
        <v>24551</v>
      </c>
      <c r="C1253" s="99" t="s">
        <v>24552</v>
      </c>
      <c r="D1253" s="99" t="s">
        <v>21991</v>
      </c>
      <c r="E1253" s="99" t="s">
        <v>21691</v>
      </c>
    </row>
    <row r="1254" spans="1:5" x14ac:dyDescent="0.25">
      <c r="A1254" s="99" t="s">
        <v>11525</v>
      </c>
      <c r="B1254" s="99" t="s">
        <v>24553</v>
      </c>
      <c r="C1254" s="99" t="s">
        <v>24554</v>
      </c>
      <c r="D1254" s="99" t="s">
        <v>24555</v>
      </c>
      <c r="E1254" s="99" t="s">
        <v>21691</v>
      </c>
    </row>
    <row r="1255" spans="1:5" x14ac:dyDescent="0.25">
      <c r="A1255" s="99" t="s">
        <v>1293</v>
      </c>
      <c r="B1255" s="99" t="s">
        <v>24556</v>
      </c>
      <c r="C1255" s="99" t="s">
        <v>24557</v>
      </c>
      <c r="D1255" s="99" t="s">
        <v>24558</v>
      </c>
      <c r="E1255" s="99" t="s">
        <v>21691</v>
      </c>
    </row>
    <row r="1256" spans="1:5" x14ac:dyDescent="0.25">
      <c r="A1256" s="99" t="s">
        <v>11521</v>
      </c>
      <c r="B1256" s="99" t="s">
        <v>24559</v>
      </c>
      <c r="C1256" s="99" t="s">
        <v>24560</v>
      </c>
      <c r="D1256" s="99" t="s">
        <v>24561</v>
      </c>
      <c r="E1256" s="99" t="s">
        <v>21691</v>
      </c>
    </row>
    <row r="1257" spans="1:5" x14ac:dyDescent="0.25">
      <c r="A1257" s="99" t="s">
        <v>1291</v>
      </c>
      <c r="B1257" s="99" t="s">
        <v>24562</v>
      </c>
      <c r="C1257" s="99" t="s">
        <v>24563</v>
      </c>
      <c r="D1257" s="99" t="s">
        <v>22064</v>
      </c>
      <c r="E1257" s="99" t="s">
        <v>21691</v>
      </c>
    </row>
    <row r="1258" spans="1:5" x14ac:dyDescent="0.25">
      <c r="A1258" s="99" t="s">
        <v>1289</v>
      </c>
      <c r="B1258" s="99" t="s">
        <v>24564</v>
      </c>
      <c r="C1258" s="99" t="s">
        <v>24565</v>
      </c>
      <c r="D1258" s="99" t="s">
        <v>24566</v>
      </c>
      <c r="E1258" s="99" t="s">
        <v>21691</v>
      </c>
    </row>
    <row r="1259" spans="1:5" x14ac:dyDescent="0.25">
      <c r="A1259" s="99" t="s">
        <v>1287</v>
      </c>
      <c r="B1259" s="99" t="s">
        <v>24567</v>
      </c>
      <c r="C1259" s="99" t="s">
        <v>24568</v>
      </c>
      <c r="D1259" s="99" t="s">
        <v>24569</v>
      </c>
      <c r="E1259" s="99" t="s">
        <v>21691</v>
      </c>
    </row>
    <row r="1260" spans="1:5" x14ac:dyDescent="0.25">
      <c r="A1260" s="99" t="s">
        <v>3083</v>
      </c>
      <c r="B1260" s="99" t="s">
        <v>23296</v>
      </c>
      <c r="C1260" s="99" t="s">
        <v>24570</v>
      </c>
      <c r="D1260" s="99" t="s">
        <v>22213</v>
      </c>
      <c r="E1260" s="99" t="s">
        <v>21691</v>
      </c>
    </row>
    <row r="1261" spans="1:5" x14ac:dyDescent="0.25">
      <c r="A1261" s="99" t="s">
        <v>1285</v>
      </c>
      <c r="B1261" s="99" t="s">
        <v>24571</v>
      </c>
      <c r="C1261" s="99" t="s">
        <v>24572</v>
      </c>
      <c r="D1261" s="99" t="s">
        <v>24573</v>
      </c>
      <c r="E1261" s="99" t="s">
        <v>21691</v>
      </c>
    </row>
    <row r="1262" spans="1:5" x14ac:dyDescent="0.25">
      <c r="A1262" s="99" t="s">
        <v>764</v>
      </c>
      <c r="B1262" s="99" t="s">
        <v>24574</v>
      </c>
      <c r="C1262" s="99" t="s">
        <v>24575</v>
      </c>
      <c r="D1262" s="99" t="s">
        <v>23989</v>
      </c>
      <c r="E1262" s="99" t="s">
        <v>21691</v>
      </c>
    </row>
    <row r="1263" spans="1:5" x14ac:dyDescent="0.25">
      <c r="A1263" s="99" t="s">
        <v>1283</v>
      </c>
      <c r="B1263" s="99" t="s">
        <v>24576</v>
      </c>
      <c r="C1263" s="99" t="s">
        <v>24577</v>
      </c>
      <c r="D1263" s="99" t="s">
        <v>22064</v>
      </c>
      <c r="E1263" s="99" t="s">
        <v>21691</v>
      </c>
    </row>
    <row r="1264" spans="1:5" x14ac:dyDescent="0.25">
      <c r="A1264" s="99" t="s">
        <v>1283</v>
      </c>
      <c r="B1264" s="99" t="s">
        <v>24576</v>
      </c>
      <c r="C1264" s="99" t="s">
        <v>24578</v>
      </c>
      <c r="D1264" s="99" t="s">
        <v>22064</v>
      </c>
      <c r="E1264" s="99" t="s">
        <v>21691</v>
      </c>
    </row>
    <row r="1265" spans="1:5" x14ac:dyDescent="0.25">
      <c r="A1265" s="99" t="s">
        <v>1281</v>
      </c>
      <c r="B1265" s="99" t="s">
        <v>24579</v>
      </c>
      <c r="C1265" s="99" t="s">
        <v>24580</v>
      </c>
      <c r="D1265" s="99" t="s">
        <v>22064</v>
      </c>
      <c r="E1265" s="99" t="s">
        <v>21691</v>
      </c>
    </row>
    <row r="1266" spans="1:5" x14ac:dyDescent="0.25">
      <c r="A1266" s="99" t="s">
        <v>1279</v>
      </c>
      <c r="B1266" s="99" t="s">
        <v>24581</v>
      </c>
      <c r="C1266" s="99" t="s">
        <v>24582</v>
      </c>
      <c r="D1266" s="99" t="s">
        <v>24583</v>
      </c>
      <c r="E1266" s="99" t="s">
        <v>21691</v>
      </c>
    </row>
    <row r="1267" spans="1:5" x14ac:dyDescent="0.25">
      <c r="A1267" s="99" t="s">
        <v>1277</v>
      </c>
      <c r="B1267" s="99" t="s">
        <v>24584</v>
      </c>
      <c r="C1267" s="99" t="s">
        <v>23405</v>
      </c>
      <c r="D1267" s="99" t="s">
        <v>23406</v>
      </c>
      <c r="E1267" s="99" t="s">
        <v>21691</v>
      </c>
    </row>
    <row r="1268" spans="1:5" x14ac:dyDescent="0.25">
      <c r="A1268" s="99" t="s">
        <v>3081</v>
      </c>
      <c r="B1268" s="99" t="s">
        <v>24585</v>
      </c>
      <c r="C1268" s="99" t="s">
        <v>24586</v>
      </c>
      <c r="D1268" s="99" t="s">
        <v>24587</v>
      </c>
      <c r="E1268" s="99" t="s">
        <v>21691</v>
      </c>
    </row>
    <row r="1269" spans="1:5" x14ac:dyDescent="0.25">
      <c r="A1269" s="99" t="s">
        <v>1275</v>
      </c>
      <c r="B1269" s="99" t="s">
        <v>24588</v>
      </c>
      <c r="C1269" s="99" t="s">
        <v>1274</v>
      </c>
      <c r="D1269" s="99" t="s">
        <v>24589</v>
      </c>
      <c r="E1269" s="99" t="s">
        <v>21691</v>
      </c>
    </row>
    <row r="1270" spans="1:5" x14ac:dyDescent="0.25">
      <c r="A1270" s="99" t="s">
        <v>11515</v>
      </c>
      <c r="B1270" s="99" t="s">
        <v>24590</v>
      </c>
      <c r="C1270" s="99" t="s">
        <v>24591</v>
      </c>
      <c r="D1270" s="99" t="s">
        <v>24592</v>
      </c>
      <c r="E1270" s="99" t="s">
        <v>21867</v>
      </c>
    </row>
    <row r="1271" spans="1:5" x14ac:dyDescent="0.25">
      <c r="A1271" s="99" t="s">
        <v>1273</v>
      </c>
      <c r="B1271" s="99" t="s">
        <v>24015</v>
      </c>
      <c r="C1271" s="99" t="s">
        <v>24593</v>
      </c>
      <c r="D1271" s="99" t="s">
        <v>24594</v>
      </c>
      <c r="E1271" s="99" t="s">
        <v>21691</v>
      </c>
    </row>
    <row r="1272" spans="1:5" x14ac:dyDescent="0.25">
      <c r="A1272" s="99" t="s">
        <v>3079</v>
      </c>
      <c r="B1272" s="99" t="s">
        <v>24300</v>
      </c>
      <c r="C1272" s="99" t="s">
        <v>3078</v>
      </c>
      <c r="D1272" s="99" t="s">
        <v>24595</v>
      </c>
      <c r="E1272" s="99" t="s">
        <v>21691</v>
      </c>
    </row>
    <row r="1273" spans="1:5" x14ac:dyDescent="0.25">
      <c r="A1273" s="99" t="s">
        <v>1271</v>
      </c>
      <c r="B1273" s="99" t="s">
        <v>24079</v>
      </c>
      <c r="C1273" s="99" t="s">
        <v>1270</v>
      </c>
      <c r="D1273" s="99" t="s">
        <v>24081</v>
      </c>
      <c r="E1273" s="99" t="s">
        <v>21691</v>
      </c>
    </row>
    <row r="1274" spans="1:5" x14ac:dyDescent="0.25">
      <c r="A1274" s="99" t="s">
        <v>1269</v>
      </c>
      <c r="B1274" s="99" t="s">
        <v>24134</v>
      </c>
      <c r="C1274" s="99" t="s">
        <v>24596</v>
      </c>
      <c r="D1274" s="99" t="s">
        <v>24597</v>
      </c>
      <c r="E1274" s="99" t="s">
        <v>21691</v>
      </c>
    </row>
    <row r="1275" spans="1:5" x14ac:dyDescent="0.25">
      <c r="A1275" s="99" t="s">
        <v>1267</v>
      </c>
      <c r="B1275" s="99" t="s">
        <v>24598</v>
      </c>
      <c r="C1275" s="99" t="s">
        <v>24599</v>
      </c>
      <c r="D1275" s="99" t="s">
        <v>24600</v>
      </c>
      <c r="E1275" s="99" t="s">
        <v>21691</v>
      </c>
    </row>
    <row r="1276" spans="1:5" x14ac:dyDescent="0.25">
      <c r="A1276" s="99" t="s">
        <v>1265</v>
      </c>
      <c r="B1276" s="99" t="s">
        <v>24598</v>
      </c>
      <c r="C1276" s="99" t="s">
        <v>24601</v>
      </c>
      <c r="D1276" s="99" t="s">
        <v>24602</v>
      </c>
      <c r="E1276" s="99" t="s">
        <v>21691</v>
      </c>
    </row>
    <row r="1277" spans="1:5" x14ac:dyDescent="0.25">
      <c r="A1277" s="99" t="s">
        <v>11509</v>
      </c>
      <c r="B1277" s="99" t="s">
        <v>22677</v>
      </c>
      <c r="C1277" s="99" t="s">
        <v>24603</v>
      </c>
      <c r="D1277" s="99" t="s">
        <v>24604</v>
      </c>
      <c r="E1277" s="99" t="s">
        <v>21691</v>
      </c>
    </row>
    <row r="1278" spans="1:5" x14ac:dyDescent="0.25">
      <c r="A1278" s="99" t="s">
        <v>1263</v>
      </c>
      <c r="B1278" s="99" t="s">
        <v>24605</v>
      </c>
      <c r="C1278" s="99" t="s">
        <v>24606</v>
      </c>
      <c r="D1278" s="99" t="s">
        <v>22493</v>
      </c>
      <c r="E1278" s="99" t="s">
        <v>21691</v>
      </c>
    </row>
    <row r="1279" spans="1:5" x14ac:dyDescent="0.25">
      <c r="A1279" s="99" t="s">
        <v>1261</v>
      </c>
      <c r="B1279" s="99" t="s">
        <v>24607</v>
      </c>
      <c r="C1279" s="99" t="s">
        <v>24608</v>
      </c>
      <c r="D1279" s="99" t="s">
        <v>24609</v>
      </c>
      <c r="E1279" s="99" t="s">
        <v>21691</v>
      </c>
    </row>
    <row r="1280" spans="1:5" x14ac:dyDescent="0.25">
      <c r="A1280" s="99" t="s">
        <v>1259</v>
      </c>
      <c r="B1280" s="99" t="s">
        <v>24610</v>
      </c>
      <c r="C1280" s="99" t="s">
        <v>24611</v>
      </c>
      <c r="D1280" s="99" t="s">
        <v>23345</v>
      </c>
      <c r="E1280" s="99" t="s">
        <v>21691</v>
      </c>
    </row>
    <row r="1281" spans="1:5" x14ac:dyDescent="0.25">
      <c r="A1281" s="99" t="s">
        <v>1259</v>
      </c>
      <c r="B1281" s="99" t="s">
        <v>24610</v>
      </c>
      <c r="C1281" s="99" t="s">
        <v>24611</v>
      </c>
      <c r="D1281" s="99" t="s">
        <v>23345</v>
      </c>
      <c r="E1281" s="99" t="s">
        <v>21691</v>
      </c>
    </row>
    <row r="1282" spans="1:5" x14ac:dyDescent="0.25">
      <c r="A1282" s="99" t="s">
        <v>1257</v>
      </c>
      <c r="B1282" s="99" t="s">
        <v>24612</v>
      </c>
      <c r="C1282" s="99" t="s">
        <v>24613</v>
      </c>
      <c r="D1282" s="99" t="s">
        <v>23124</v>
      </c>
      <c r="E1282" s="99" t="s">
        <v>21691</v>
      </c>
    </row>
    <row r="1283" spans="1:5" x14ac:dyDescent="0.25">
      <c r="A1283" s="99" t="s">
        <v>1255</v>
      </c>
      <c r="B1283" s="99" t="s">
        <v>22033</v>
      </c>
      <c r="C1283" s="99" t="s">
        <v>24614</v>
      </c>
      <c r="D1283" s="99" t="s">
        <v>22245</v>
      </c>
      <c r="E1283" s="99" t="s">
        <v>21691</v>
      </c>
    </row>
    <row r="1284" spans="1:5" x14ac:dyDescent="0.25">
      <c r="A1284" s="99" t="s">
        <v>1253</v>
      </c>
      <c r="B1284" s="99" t="s">
        <v>24615</v>
      </c>
      <c r="C1284" s="99" t="s">
        <v>24616</v>
      </c>
      <c r="D1284" s="99" t="s">
        <v>24617</v>
      </c>
      <c r="E1284" s="99" t="s">
        <v>21691</v>
      </c>
    </row>
    <row r="1285" spans="1:5" x14ac:dyDescent="0.25">
      <c r="A1285" s="99" t="s">
        <v>692</v>
      </c>
      <c r="B1285" s="99" t="s">
        <v>24618</v>
      </c>
      <c r="C1285" s="99" t="s">
        <v>24619</v>
      </c>
      <c r="D1285" s="99" t="s">
        <v>24105</v>
      </c>
      <c r="E1285" s="99" t="s">
        <v>21691</v>
      </c>
    </row>
    <row r="1286" spans="1:5" x14ac:dyDescent="0.25">
      <c r="A1286" s="99" t="s">
        <v>3077</v>
      </c>
      <c r="B1286" s="99" t="s">
        <v>24620</v>
      </c>
      <c r="C1286" s="99" t="s">
        <v>24621</v>
      </c>
      <c r="D1286" s="99" t="s">
        <v>24622</v>
      </c>
      <c r="E1286" s="99" t="s">
        <v>21691</v>
      </c>
    </row>
    <row r="1287" spans="1:5" x14ac:dyDescent="0.25">
      <c r="A1287" s="99" t="s">
        <v>1251</v>
      </c>
      <c r="B1287" s="99" t="s">
        <v>24623</v>
      </c>
      <c r="C1287" s="99" t="s">
        <v>24568</v>
      </c>
      <c r="D1287" s="99" t="s">
        <v>24624</v>
      </c>
      <c r="E1287" s="99" t="s">
        <v>21691</v>
      </c>
    </row>
    <row r="1288" spans="1:5" x14ac:dyDescent="0.25">
      <c r="A1288" s="99" t="s">
        <v>1249</v>
      </c>
      <c r="B1288" s="99" t="s">
        <v>24625</v>
      </c>
      <c r="C1288" s="99" t="s">
        <v>24626</v>
      </c>
      <c r="D1288" s="99" t="s">
        <v>24627</v>
      </c>
      <c r="E1288" s="99" t="s">
        <v>21691</v>
      </c>
    </row>
    <row r="1289" spans="1:5" x14ac:dyDescent="0.25">
      <c r="A1289" s="99" t="s">
        <v>11502</v>
      </c>
      <c r="B1289" s="99" t="s">
        <v>24628</v>
      </c>
      <c r="C1289" s="99" t="s">
        <v>24629</v>
      </c>
      <c r="D1289" s="99" t="s">
        <v>24630</v>
      </c>
      <c r="E1289" s="99" t="s">
        <v>21691</v>
      </c>
    </row>
    <row r="1290" spans="1:5" x14ac:dyDescent="0.25">
      <c r="A1290" s="99" t="s">
        <v>1247</v>
      </c>
      <c r="B1290" s="99" t="s">
        <v>24631</v>
      </c>
      <c r="C1290" s="99" t="s">
        <v>24219</v>
      </c>
      <c r="D1290" s="99" t="s">
        <v>24632</v>
      </c>
      <c r="E1290" s="99" t="s">
        <v>21691</v>
      </c>
    </row>
    <row r="1291" spans="1:5" x14ac:dyDescent="0.25">
      <c r="A1291" s="99" t="s">
        <v>1245</v>
      </c>
      <c r="B1291" s="99" t="s">
        <v>24633</v>
      </c>
      <c r="C1291" s="99" t="s">
        <v>24634</v>
      </c>
      <c r="D1291" s="99" t="s">
        <v>24635</v>
      </c>
      <c r="E1291" s="99" t="s">
        <v>21691</v>
      </c>
    </row>
    <row r="1292" spans="1:5" x14ac:dyDescent="0.25">
      <c r="A1292" s="99" t="s">
        <v>1243</v>
      </c>
      <c r="B1292" s="99" t="s">
        <v>24636</v>
      </c>
      <c r="C1292" s="99" t="s">
        <v>24637</v>
      </c>
      <c r="D1292" s="99" t="s">
        <v>24638</v>
      </c>
      <c r="E1292" s="99" t="s">
        <v>21691</v>
      </c>
    </row>
    <row r="1293" spans="1:5" x14ac:dyDescent="0.25">
      <c r="A1293" s="99" t="s">
        <v>1241</v>
      </c>
      <c r="B1293" s="99" t="s">
        <v>24639</v>
      </c>
      <c r="C1293" s="99" t="s">
        <v>24640</v>
      </c>
      <c r="D1293" s="99" t="s">
        <v>23538</v>
      </c>
      <c r="E1293" s="99" t="s">
        <v>21691</v>
      </c>
    </row>
    <row r="1294" spans="1:5" x14ac:dyDescent="0.25">
      <c r="A1294" s="99" t="s">
        <v>690</v>
      </c>
      <c r="B1294" s="99" t="s">
        <v>24641</v>
      </c>
      <c r="C1294" s="99" t="s">
        <v>24642</v>
      </c>
      <c r="D1294" s="99" t="s">
        <v>23965</v>
      </c>
      <c r="E1294" s="99" t="s">
        <v>21714</v>
      </c>
    </row>
    <row r="1295" spans="1:5" x14ac:dyDescent="0.25">
      <c r="A1295" s="99" t="s">
        <v>688</v>
      </c>
      <c r="B1295" s="99" t="s">
        <v>24643</v>
      </c>
      <c r="C1295" s="99" t="s">
        <v>24644</v>
      </c>
      <c r="D1295" s="99" t="s">
        <v>23965</v>
      </c>
      <c r="E1295" s="99" t="s">
        <v>21714</v>
      </c>
    </row>
    <row r="1296" spans="1:5" x14ac:dyDescent="0.25">
      <c r="A1296" s="99" t="s">
        <v>1239</v>
      </c>
      <c r="B1296" s="99" t="s">
        <v>24645</v>
      </c>
      <c r="C1296" s="99" t="s">
        <v>24646</v>
      </c>
      <c r="D1296" s="99" t="s">
        <v>24647</v>
      </c>
      <c r="E1296" s="99" t="s">
        <v>21691</v>
      </c>
    </row>
    <row r="1297" spans="1:5" x14ac:dyDescent="0.25">
      <c r="A1297" s="99" t="s">
        <v>11498</v>
      </c>
      <c r="B1297" s="99" t="s">
        <v>23032</v>
      </c>
      <c r="C1297" s="99" t="s">
        <v>24648</v>
      </c>
      <c r="D1297" s="99" t="s">
        <v>24649</v>
      </c>
      <c r="E1297" s="99" t="s">
        <v>21691</v>
      </c>
    </row>
    <row r="1298" spans="1:5" x14ac:dyDescent="0.25">
      <c r="A1298" s="99" t="s">
        <v>11495</v>
      </c>
      <c r="B1298" s="99" t="s">
        <v>22732</v>
      </c>
      <c r="C1298" s="99" t="s">
        <v>24650</v>
      </c>
      <c r="D1298" s="99" t="s">
        <v>24651</v>
      </c>
      <c r="E1298" s="99" t="s">
        <v>21691</v>
      </c>
    </row>
    <row r="1299" spans="1:5" x14ac:dyDescent="0.25">
      <c r="A1299" s="99" t="s">
        <v>1237</v>
      </c>
      <c r="B1299" s="99" t="s">
        <v>24652</v>
      </c>
      <c r="C1299" s="99" t="s">
        <v>1236</v>
      </c>
      <c r="D1299" s="99" t="s">
        <v>24653</v>
      </c>
      <c r="E1299" s="99" t="s">
        <v>21691</v>
      </c>
    </row>
    <row r="1300" spans="1:5" x14ac:dyDescent="0.25">
      <c r="A1300" s="99" t="s">
        <v>3073</v>
      </c>
      <c r="B1300" s="99" t="s">
        <v>24654</v>
      </c>
      <c r="C1300" s="99" t="s">
        <v>24655</v>
      </c>
      <c r="D1300" s="99" t="s">
        <v>22373</v>
      </c>
      <c r="E1300" s="99" t="s">
        <v>21691</v>
      </c>
    </row>
    <row r="1301" spans="1:5" x14ac:dyDescent="0.25">
      <c r="A1301" s="99" t="s">
        <v>1235</v>
      </c>
      <c r="B1301" s="99" t="s">
        <v>24656</v>
      </c>
      <c r="C1301" s="99" t="s">
        <v>24657</v>
      </c>
      <c r="D1301" s="99" t="s">
        <v>24658</v>
      </c>
      <c r="E1301" s="99" t="s">
        <v>21691</v>
      </c>
    </row>
    <row r="1302" spans="1:5" x14ac:dyDescent="0.25">
      <c r="A1302" s="99" t="s">
        <v>1233</v>
      </c>
      <c r="B1302" s="99" t="s">
        <v>24659</v>
      </c>
      <c r="C1302" s="99" t="s">
        <v>24660</v>
      </c>
      <c r="D1302" s="99" t="s">
        <v>22620</v>
      </c>
      <c r="E1302" s="99" t="s">
        <v>21691</v>
      </c>
    </row>
    <row r="1303" spans="1:5" x14ac:dyDescent="0.25">
      <c r="A1303" s="99" t="s">
        <v>1231</v>
      </c>
      <c r="B1303" s="99" t="s">
        <v>24661</v>
      </c>
      <c r="C1303" s="99" t="s">
        <v>24662</v>
      </c>
      <c r="D1303" s="99" t="s">
        <v>22599</v>
      </c>
      <c r="E1303" s="99" t="s">
        <v>21691</v>
      </c>
    </row>
    <row r="1304" spans="1:5" x14ac:dyDescent="0.25">
      <c r="A1304" s="99" t="s">
        <v>1227</v>
      </c>
      <c r="B1304" s="99" t="s">
        <v>24663</v>
      </c>
      <c r="C1304" s="99" t="s">
        <v>22765</v>
      </c>
      <c r="D1304" s="99" t="s">
        <v>23176</v>
      </c>
      <c r="E1304" s="99" t="s">
        <v>21691</v>
      </c>
    </row>
    <row r="1305" spans="1:5" x14ac:dyDescent="0.25">
      <c r="A1305" s="99" t="s">
        <v>686</v>
      </c>
      <c r="B1305" s="99" t="s">
        <v>21950</v>
      </c>
      <c r="C1305" s="99" t="s">
        <v>24664</v>
      </c>
      <c r="D1305" s="99" t="s">
        <v>21952</v>
      </c>
      <c r="E1305" s="99" t="s">
        <v>21691</v>
      </c>
    </row>
    <row r="1306" spans="1:5" x14ac:dyDescent="0.25">
      <c r="A1306" s="99" t="s">
        <v>1225</v>
      </c>
      <c r="B1306" s="99" t="s">
        <v>22498</v>
      </c>
      <c r="C1306" s="99" t="s">
        <v>24665</v>
      </c>
      <c r="D1306" s="99" t="s">
        <v>22503</v>
      </c>
      <c r="E1306" s="99" t="s">
        <v>21691</v>
      </c>
    </row>
    <row r="1307" spans="1:5" x14ac:dyDescent="0.25">
      <c r="A1307" s="99" t="s">
        <v>1223</v>
      </c>
      <c r="B1307" s="99" t="s">
        <v>22328</v>
      </c>
      <c r="C1307" s="99" t="s">
        <v>24666</v>
      </c>
      <c r="D1307" s="99" t="s">
        <v>24667</v>
      </c>
      <c r="E1307" s="99" t="s">
        <v>21691</v>
      </c>
    </row>
    <row r="1308" spans="1:5" x14ac:dyDescent="0.25">
      <c r="A1308" s="99" t="s">
        <v>1221</v>
      </c>
      <c r="B1308" s="99" t="s">
        <v>22328</v>
      </c>
      <c r="C1308" s="99" t="s">
        <v>24668</v>
      </c>
      <c r="D1308" s="99" t="s">
        <v>24667</v>
      </c>
      <c r="E1308" s="99" t="s">
        <v>21691</v>
      </c>
    </row>
    <row r="1309" spans="1:5" x14ac:dyDescent="0.25">
      <c r="A1309" s="99" t="s">
        <v>1219</v>
      </c>
      <c r="B1309" s="99" t="s">
        <v>24633</v>
      </c>
      <c r="C1309" s="99" t="s">
        <v>24669</v>
      </c>
      <c r="D1309" s="99" t="s">
        <v>24670</v>
      </c>
      <c r="E1309" s="99" t="s">
        <v>21691</v>
      </c>
    </row>
    <row r="1310" spans="1:5" x14ac:dyDescent="0.25">
      <c r="A1310" s="99" t="s">
        <v>1217</v>
      </c>
      <c r="B1310" s="99" t="s">
        <v>22809</v>
      </c>
      <c r="C1310" s="99" t="s">
        <v>24671</v>
      </c>
      <c r="D1310" s="99" t="s">
        <v>23930</v>
      </c>
      <c r="E1310" s="99" t="s">
        <v>21691</v>
      </c>
    </row>
    <row r="1311" spans="1:5" x14ac:dyDescent="0.25">
      <c r="A1311" s="99" t="s">
        <v>11488</v>
      </c>
      <c r="B1311" s="99" t="s">
        <v>24672</v>
      </c>
      <c r="C1311" s="99" t="s">
        <v>24673</v>
      </c>
      <c r="D1311" s="99" t="s">
        <v>24674</v>
      </c>
      <c r="E1311" s="99" t="s">
        <v>21691</v>
      </c>
    </row>
    <row r="1312" spans="1:5" x14ac:dyDescent="0.25">
      <c r="A1312" s="99" t="s">
        <v>1215</v>
      </c>
      <c r="B1312" s="99" t="s">
        <v>13643</v>
      </c>
      <c r="C1312" s="99" t="s">
        <v>1214</v>
      </c>
      <c r="D1312" s="99" t="s">
        <v>21887</v>
      </c>
      <c r="E1312" s="99" t="s">
        <v>21691</v>
      </c>
    </row>
    <row r="1313" spans="1:5" x14ac:dyDescent="0.25">
      <c r="A1313" s="99" t="s">
        <v>1213</v>
      </c>
      <c r="B1313" s="99" t="s">
        <v>24675</v>
      </c>
      <c r="C1313" s="99" t="s">
        <v>24676</v>
      </c>
      <c r="D1313" s="99" t="s">
        <v>23967</v>
      </c>
      <c r="E1313" s="99" t="s">
        <v>21691</v>
      </c>
    </row>
    <row r="1314" spans="1:5" x14ac:dyDescent="0.25">
      <c r="A1314" s="99" t="s">
        <v>1211</v>
      </c>
      <c r="B1314" s="99" t="s">
        <v>23953</v>
      </c>
      <c r="C1314" s="99" t="s">
        <v>24677</v>
      </c>
      <c r="D1314" s="99" t="s">
        <v>21762</v>
      </c>
      <c r="E1314" s="99" t="s">
        <v>21691</v>
      </c>
    </row>
    <row r="1315" spans="1:5" x14ac:dyDescent="0.25">
      <c r="A1315" s="99" t="s">
        <v>3071</v>
      </c>
      <c r="B1315" s="99" t="s">
        <v>24678</v>
      </c>
      <c r="C1315" s="99" t="s">
        <v>24679</v>
      </c>
      <c r="D1315" s="99" t="s">
        <v>22038</v>
      </c>
      <c r="E1315" s="99" t="s">
        <v>21691</v>
      </c>
    </row>
    <row r="1316" spans="1:5" x14ac:dyDescent="0.25">
      <c r="A1316" s="99" t="s">
        <v>1209</v>
      </c>
      <c r="B1316" s="99" t="s">
        <v>24680</v>
      </c>
      <c r="C1316" s="99" t="s">
        <v>24681</v>
      </c>
      <c r="D1316" s="99" t="s">
        <v>24682</v>
      </c>
      <c r="E1316" s="99" t="s">
        <v>21691</v>
      </c>
    </row>
    <row r="1317" spans="1:5" x14ac:dyDescent="0.25">
      <c r="A1317" s="99" t="s">
        <v>1207</v>
      </c>
      <c r="B1317" s="99" t="s">
        <v>24683</v>
      </c>
      <c r="C1317" s="99" t="s">
        <v>1206</v>
      </c>
      <c r="D1317" s="99" t="s">
        <v>24684</v>
      </c>
      <c r="E1317" s="99" t="s">
        <v>21691</v>
      </c>
    </row>
    <row r="1318" spans="1:5" x14ac:dyDescent="0.25">
      <c r="A1318" s="99" t="s">
        <v>1205</v>
      </c>
      <c r="B1318" s="99" t="s">
        <v>24685</v>
      </c>
      <c r="C1318" s="99" t="s">
        <v>24686</v>
      </c>
      <c r="D1318" s="99" t="s">
        <v>24687</v>
      </c>
      <c r="E1318" s="99" t="s">
        <v>21691</v>
      </c>
    </row>
    <row r="1319" spans="1:5" x14ac:dyDescent="0.25">
      <c r="A1319" s="99" t="s">
        <v>1203</v>
      </c>
      <c r="B1319" s="99" t="s">
        <v>22292</v>
      </c>
      <c r="C1319" s="99" t="s">
        <v>24688</v>
      </c>
      <c r="D1319" s="99" t="s">
        <v>24689</v>
      </c>
      <c r="E1319" s="99" t="s">
        <v>21691</v>
      </c>
    </row>
    <row r="1320" spans="1:5" x14ac:dyDescent="0.25">
      <c r="A1320" s="99" t="s">
        <v>1201</v>
      </c>
      <c r="B1320" s="99" t="s">
        <v>24690</v>
      </c>
      <c r="C1320" s="99" t="s">
        <v>24691</v>
      </c>
      <c r="D1320" s="99" t="s">
        <v>24193</v>
      </c>
      <c r="E1320" s="99" t="s">
        <v>21691</v>
      </c>
    </row>
    <row r="1321" spans="1:5" x14ac:dyDescent="0.25">
      <c r="A1321" s="99" t="s">
        <v>1199</v>
      </c>
      <c r="B1321" s="99" t="s">
        <v>23360</v>
      </c>
      <c r="C1321" s="99" t="s">
        <v>23361</v>
      </c>
      <c r="D1321" s="99" t="s">
        <v>23411</v>
      </c>
      <c r="E1321" s="99" t="s">
        <v>21691</v>
      </c>
    </row>
    <row r="1322" spans="1:5" x14ac:dyDescent="0.25">
      <c r="A1322" s="99" t="s">
        <v>11480</v>
      </c>
      <c r="B1322" s="99" t="s">
        <v>22417</v>
      </c>
      <c r="C1322" s="99" t="s">
        <v>11479</v>
      </c>
      <c r="D1322" s="99" t="s">
        <v>24692</v>
      </c>
      <c r="E1322" s="99" t="s">
        <v>21691</v>
      </c>
    </row>
    <row r="1323" spans="1:5" x14ac:dyDescent="0.25">
      <c r="A1323" s="99" t="s">
        <v>1197</v>
      </c>
      <c r="B1323" s="99" t="s">
        <v>24693</v>
      </c>
      <c r="C1323" s="99" t="s">
        <v>24694</v>
      </c>
      <c r="D1323" s="99" t="s">
        <v>24138</v>
      </c>
      <c r="E1323" s="99" t="s">
        <v>21691</v>
      </c>
    </row>
    <row r="1324" spans="1:5" x14ac:dyDescent="0.25">
      <c r="A1324" s="99" t="s">
        <v>11477</v>
      </c>
      <c r="B1324" s="99" t="s">
        <v>24695</v>
      </c>
      <c r="C1324" s="99" t="s">
        <v>24696</v>
      </c>
      <c r="D1324" s="99" t="s">
        <v>24697</v>
      </c>
      <c r="E1324" s="99" t="s">
        <v>21691</v>
      </c>
    </row>
    <row r="1325" spans="1:5" x14ac:dyDescent="0.25">
      <c r="A1325" s="99" t="s">
        <v>3069</v>
      </c>
      <c r="B1325" s="99" t="s">
        <v>24695</v>
      </c>
      <c r="C1325" s="99" t="s">
        <v>24698</v>
      </c>
      <c r="D1325" s="99" t="s">
        <v>24699</v>
      </c>
      <c r="E1325" s="99" t="s">
        <v>21691</v>
      </c>
    </row>
    <row r="1326" spans="1:5" x14ac:dyDescent="0.25">
      <c r="A1326" s="99" t="s">
        <v>1195</v>
      </c>
      <c r="B1326" s="99" t="s">
        <v>24700</v>
      </c>
      <c r="C1326" s="99" t="s">
        <v>24701</v>
      </c>
      <c r="D1326" s="99" t="s">
        <v>22580</v>
      </c>
      <c r="E1326" s="99" t="s">
        <v>21867</v>
      </c>
    </row>
    <row r="1327" spans="1:5" x14ac:dyDescent="0.25">
      <c r="A1327" s="99" t="s">
        <v>1193</v>
      </c>
      <c r="B1327" s="99" t="s">
        <v>23848</v>
      </c>
      <c r="C1327" s="99" t="s">
        <v>24702</v>
      </c>
      <c r="D1327" s="99" t="s">
        <v>23500</v>
      </c>
      <c r="E1327" s="99" t="s">
        <v>21691</v>
      </c>
    </row>
    <row r="1328" spans="1:5" x14ac:dyDescent="0.25">
      <c r="A1328" s="99" t="s">
        <v>1191</v>
      </c>
      <c r="B1328" s="99" t="s">
        <v>24703</v>
      </c>
      <c r="C1328" s="99" t="s">
        <v>24704</v>
      </c>
      <c r="D1328" s="99" t="s">
        <v>23643</v>
      </c>
      <c r="E1328" s="99" t="s">
        <v>21691</v>
      </c>
    </row>
    <row r="1329" spans="1:5" x14ac:dyDescent="0.25">
      <c r="A1329" s="99" t="s">
        <v>1189</v>
      </c>
      <c r="B1329" s="99" t="s">
        <v>24166</v>
      </c>
      <c r="C1329" s="99" t="s">
        <v>1188</v>
      </c>
      <c r="D1329" s="99" t="s">
        <v>24705</v>
      </c>
      <c r="E1329" s="99" t="s">
        <v>21691</v>
      </c>
    </row>
    <row r="1330" spans="1:5" x14ac:dyDescent="0.25">
      <c r="A1330" s="99" t="s">
        <v>1187</v>
      </c>
      <c r="B1330" s="99" t="s">
        <v>24706</v>
      </c>
      <c r="C1330" s="99" t="s">
        <v>24707</v>
      </c>
      <c r="D1330" s="99" t="s">
        <v>24708</v>
      </c>
      <c r="E1330" s="99" t="s">
        <v>21691</v>
      </c>
    </row>
    <row r="1331" spans="1:5" x14ac:dyDescent="0.25">
      <c r="A1331" s="99" t="s">
        <v>1185</v>
      </c>
      <c r="B1331" s="99" t="s">
        <v>24709</v>
      </c>
      <c r="C1331" s="99" t="s">
        <v>24710</v>
      </c>
      <c r="D1331" s="99" t="s">
        <v>24711</v>
      </c>
      <c r="E1331" s="99" t="s">
        <v>21691</v>
      </c>
    </row>
    <row r="1332" spans="1:5" x14ac:dyDescent="0.25">
      <c r="A1332" s="99" t="s">
        <v>1183</v>
      </c>
      <c r="B1332" s="99" t="s">
        <v>24712</v>
      </c>
      <c r="C1332" s="99" t="s">
        <v>24713</v>
      </c>
      <c r="D1332" s="99" t="s">
        <v>24714</v>
      </c>
      <c r="E1332" s="99" t="s">
        <v>21691</v>
      </c>
    </row>
    <row r="1333" spans="1:5" x14ac:dyDescent="0.25">
      <c r="A1333" s="99" t="s">
        <v>1181</v>
      </c>
      <c r="B1333" s="99" t="s">
        <v>24715</v>
      </c>
      <c r="C1333" s="99" t="s">
        <v>24716</v>
      </c>
      <c r="D1333" s="99" t="s">
        <v>24717</v>
      </c>
      <c r="E1333" s="99" t="s">
        <v>21691</v>
      </c>
    </row>
    <row r="1334" spans="1:5" x14ac:dyDescent="0.25">
      <c r="A1334" s="99" t="s">
        <v>11472</v>
      </c>
      <c r="B1334" s="99" t="s">
        <v>24718</v>
      </c>
      <c r="C1334" s="99" t="s">
        <v>24719</v>
      </c>
      <c r="D1334" s="99" t="s">
        <v>24720</v>
      </c>
      <c r="E1334" s="99" t="s">
        <v>21691</v>
      </c>
    </row>
    <row r="1335" spans="1:5" x14ac:dyDescent="0.25">
      <c r="A1335" s="99" t="s">
        <v>1179</v>
      </c>
      <c r="B1335" s="99" t="s">
        <v>24721</v>
      </c>
      <c r="C1335" s="99" t="s">
        <v>1178</v>
      </c>
      <c r="D1335" s="99" t="s">
        <v>24722</v>
      </c>
      <c r="E1335" s="99" t="s">
        <v>21691</v>
      </c>
    </row>
    <row r="1336" spans="1:5" x14ac:dyDescent="0.25">
      <c r="A1336" s="99" t="s">
        <v>1177</v>
      </c>
      <c r="B1336" s="99" t="s">
        <v>24723</v>
      </c>
      <c r="C1336" s="99" t="s">
        <v>24724</v>
      </c>
      <c r="D1336" s="99" t="s">
        <v>21954</v>
      </c>
      <c r="E1336" s="99" t="s">
        <v>21691</v>
      </c>
    </row>
    <row r="1337" spans="1:5" x14ac:dyDescent="0.25">
      <c r="A1337" s="99" t="s">
        <v>1175</v>
      </c>
      <c r="B1337" s="99" t="s">
        <v>24725</v>
      </c>
      <c r="C1337" s="99" t="s">
        <v>1174</v>
      </c>
      <c r="D1337" s="99" t="s">
        <v>24726</v>
      </c>
      <c r="E1337" s="99" t="s">
        <v>21691</v>
      </c>
    </row>
    <row r="1338" spans="1:5" x14ac:dyDescent="0.25">
      <c r="A1338" s="99" t="s">
        <v>3067</v>
      </c>
      <c r="B1338" s="99" t="s">
        <v>24727</v>
      </c>
      <c r="C1338" s="99" t="s">
        <v>24728</v>
      </c>
      <c r="D1338" s="99" t="s">
        <v>24729</v>
      </c>
      <c r="E1338" s="99" t="s">
        <v>21691</v>
      </c>
    </row>
    <row r="1339" spans="1:5" x14ac:dyDescent="0.25">
      <c r="A1339" s="99" t="s">
        <v>3065</v>
      </c>
      <c r="B1339" s="99" t="s">
        <v>24730</v>
      </c>
      <c r="C1339" s="99" t="s">
        <v>24731</v>
      </c>
      <c r="D1339" s="99" t="s">
        <v>24732</v>
      </c>
      <c r="E1339" s="99" t="s">
        <v>21691</v>
      </c>
    </row>
    <row r="1340" spans="1:5" x14ac:dyDescent="0.25">
      <c r="A1340" s="99" t="s">
        <v>1173</v>
      </c>
      <c r="B1340" s="99" t="s">
        <v>24733</v>
      </c>
      <c r="C1340" s="99" t="s">
        <v>24734</v>
      </c>
      <c r="D1340" s="99" t="s">
        <v>24735</v>
      </c>
      <c r="E1340" s="99" t="s">
        <v>21691</v>
      </c>
    </row>
    <row r="1341" spans="1:5" x14ac:dyDescent="0.25">
      <c r="A1341" s="99" t="s">
        <v>1171</v>
      </c>
      <c r="B1341" s="99" t="s">
        <v>23170</v>
      </c>
      <c r="C1341" s="99" t="s">
        <v>24736</v>
      </c>
      <c r="D1341" s="99" t="s">
        <v>21958</v>
      </c>
      <c r="E1341" s="99" t="s">
        <v>21691</v>
      </c>
    </row>
    <row r="1342" spans="1:5" x14ac:dyDescent="0.25">
      <c r="A1342" s="99" t="s">
        <v>11470</v>
      </c>
      <c r="B1342" s="99" t="s">
        <v>24737</v>
      </c>
      <c r="C1342" s="99" t="s">
        <v>24738</v>
      </c>
      <c r="D1342" s="99" t="s">
        <v>24739</v>
      </c>
      <c r="E1342" s="99" t="s">
        <v>21691</v>
      </c>
    </row>
    <row r="1343" spans="1:5" x14ac:dyDescent="0.25">
      <c r="A1343" s="99" t="s">
        <v>11468</v>
      </c>
      <c r="B1343" s="99" t="s">
        <v>24740</v>
      </c>
      <c r="C1343" s="99" t="s">
        <v>24741</v>
      </c>
      <c r="D1343" s="99" t="s">
        <v>24742</v>
      </c>
      <c r="E1343" s="99" t="s">
        <v>22963</v>
      </c>
    </row>
    <row r="1344" spans="1:5" x14ac:dyDescent="0.25">
      <c r="A1344" s="99" t="s">
        <v>11464</v>
      </c>
      <c r="B1344" s="99" t="s">
        <v>24743</v>
      </c>
      <c r="C1344" s="99" t="s">
        <v>24744</v>
      </c>
      <c r="D1344" s="99" t="s">
        <v>24745</v>
      </c>
      <c r="E1344" s="99" t="s">
        <v>21691</v>
      </c>
    </row>
    <row r="1345" spans="1:5" x14ac:dyDescent="0.25">
      <c r="A1345" s="99" t="s">
        <v>1169</v>
      </c>
      <c r="B1345" s="99" t="s">
        <v>24416</v>
      </c>
      <c r="C1345" s="99" t="s">
        <v>1168</v>
      </c>
      <c r="D1345" s="99" t="s">
        <v>24418</v>
      </c>
      <c r="E1345" s="99" t="s">
        <v>21691</v>
      </c>
    </row>
    <row r="1346" spans="1:5" x14ac:dyDescent="0.25">
      <c r="A1346" s="99" t="s">
        <v>11462</v>
      </c>
      <c r="B1346" s="99" t="s">
        <v>24746</v>
      </c>
      <c r="C1346" s="99" t="s">
        <v>24747</v>
      </c>
      <c r="D1346" s="99" t="s">
        <v>24748</v>
      </c>
      <c r="E1346" s="99" t="s">
        <v>21691</v>
      </c>
    </row>
    <row r="1347" spans="1:5" x14ac:dyDescent="0.25">
      <c r="A1347" s="99" t="s">
        <v>11458</v>
      </c>
      <c r="B1347" s="99" t="s">
        <v>24749</v>
      </c>
      <c r="C1347" s="99" t="s">
        <v>24750</v>
      </c>
      <c r="D1347" s="99" t="s">
        <v>24751</v>
      </c>
      <c r="E1347" s="99" t="s">
        <v>21691</v>
      </c>
    </row>
    <row r="1348" spans="1:5" x14ac:dyDescent="0.25">
      <c r="A1348" s="99" t="s">
        <v>1167</v>
      </c>
      <c r="B1348" s="99" t="s">
        <v>24079</v>
      </c>
      <c r="C1348" s="99" t="s">
        <v>24752</v>
      </c>
      <c r="D1348" s="99" t="s">
        <v>24081</v>
      </c>
      <c r="E1348" s="99" t="s">
        <v>21691</v>
      </c>
    </row>
    <row r="1349" spans="1:5" x14ac:dyDescent="0.25">
      <c r="A1349" s="99" t="s">
        <v>11456</v>
      </c>
      <c r="B1349" s="99" t="s">
        <v>24753</v>
      </c>
      <c r="C1349" s="99" t="s">
        <v>24754</v>
      </c>
      <c r="D1349" s="99" t="s">
        <v>24755</v>
      </c>
      <c r="E1349" s="99" t="s">
        <v>21691</v>
      </c>
    </row>
    <row r="1350" spans="1:5" x14ac:dyDescent="0.25">
      <c r="A1350" s="99" t="s">
        <v>11454</v>
      </c>
      <c r="B1350" s="99" t="s">
        <v>24216</v>
      </c>
      <c r="C1350" s="99" t="s">
        <v>24747</v>
      </c>
      <c r="D1350" s="99" t="s">
        <v>24756</v>
      </c>
      <c r="E1350" s="99" t="s">
        <v>21691</v>
      </c>
    </row>
    <row r="1351" spans="1:5" x14ac:dyDescent="0.25">
      <c r="A1351" s="99" t="s">
        <v>3063</v>
      </c>
      <c r="B1351" s="99" t="s">
        <v>24757</v>
      </c>
      <c r="C1351" s="99" t="s">
        <v>24758</v>
      </c>
      <c r="D1351" s="99" t="s">
        <v>24759</v>
      </c>
      <c r="E1351" s="99" t="s">
        <v>21691</v>
      </c>
    </row>
    <row r="1352" spans="1:5" x14ac:dyDescent="0.25">
      <c r="A1352" s="99" t="s">
        <v>1165</v>
      </c>
      <c r="B1352" s="99" t="s">
        <v>24134</v>
      </c>
      <c r="C1352" s="99" t="s">
        <v>24760</v>
      </c>
      <c r="D1352" s="99" t="s">
        <v>24761</v>
      </c>
      <c r="E1352" s="99" t="s">
        <v>21691</v>
      </c>
    </row>
    <row r="1353" spans="1:5" x14ac:dyDescent="0.25">
      <c r="A1353" s="99" t="s">
        <v>3061</v>
      </c>
      <c r="B1353" s="99" t="s">
        <v>24762</v>
      </c>
      <c r="C1353" s="99" t="s">
        <v>3060</v>
      </c>
      <c r="D1353" s="99" t="s">
        <v>22278</v>
      </c>
      <c r="E1353" s="99" t="s">
        <v>21691</v>
      </c>
    </row>
    <row r="1354" spans="1:5" x14ac:dyDescent="0.25">
      <c r="A1354" s="99" t="s">
        <v>3059</v>
      </c>
      <c r="B1354" s="99" t="s">
        <v>24763</v>
      </c>
      <c r="C1354" s="99" t="s">
        <v>24764</v>
      </c>
      <c r="D1354" s="99" t="s">
        <v>24765</v>
      </c>
      <c r="E1354" s="99" t="s">
        <v>21691</v>
      </c>
    </row>
    <row r="1355" spans="1:5" x14ac:dyDescent="0.25">
      <c r="A1355" s="99" t="s">
        <v>1163</v>
      </c>
      <c r="B1355" s="99" t="s">
        <v>24766</v>
      </c>
      <c r="C1355" s="99" t="s">
        <v>24767</v>
      </c>
      <c r="D1355" s="99" t="s">
        <v>24171</v>
      </c>
      <c r="E1355" s="99" t="s">
        <v>21691</v>
      </c>
    </row>
    <row r="1356" spans="1:5" x14ac:dyDescent="0.25">
      <c r="A1356" s="99" t="s">
        <v>1161</v>
      </c>
      <c r="B1356" s="99" t="s">
        <v>24768</v>
      </c>
      <c r="C1356" s="99" t="s">
        <v>24769</v>
      </c>
      <c r="D1356" s="99" t="s">
        <v>24770</v>
      </c>
      <c r="E1356" s="99" t="s">
        <v>21691</v>
      </c>
    </row>
    <row r="1357" spans="1:5" x14ac:dyDescent="0.25">
      <c r="A1357" s="99" t="s">
        <v>1159</v>
      </c>
      <c r="B1357" s="99" t="s">
        <v>24771</v>
      </c>
      <c r="C1357" s="99" t="s">
        <v>24772</v>
      </c>
      <c r="D1357" s="99" t="s">
        <v>24773</v>
      </c>
      <c r="E1357" s="99" t="s">
        <v>21691</v>
      </c>
    </row>
    <row r="1358" spans="1:5" x14ac:dyDescent="0.25">
      <c r="A1358" s="99" t="s">
        <v>1157</v>
      </c>
      <c r="B1358" s="99" t="s">
        <v>24656</v>
      </c>
      <c r="C1358" s="99" t="s">
        <v>24774</v>
      </c>
      <c r="D1358" s="99" t="s">
        <v>24658</v>
      </c>
      <c r="E1358" s="99" t="s">
        <v>21691</v>
      </c>
    </row>
    <row r="1359" spans="1:5" x14ac:dyDescent="0.25">
      <c r="A1359" s="99" t="s">
        <v>1155</v>
      </c>
      <c r="B1359" s="99" t="s">
        <v>24775</v>
      </c>
      <c r="C1359" s="99" t="s">
        <v>24776</v>
      </c>
      <c r="D1359" s="99" t="s">
        <v>24777</v>
      </c>
      <c r="E1359" s="99" t="s">
        <v>21691</v>
      </c>
    </row>
    <row r="1360" spans="1:5" x14ac:dyDescent="0.25">
      <c r="A1360" s="99" t="s">
        <v>1153</v>
      </c>
      <c r="B1360" s="99" t="s">
        <v>24458</v>
      </c>
      <c r="C1360" s="99" t="s">
        <v>1152</v>
      </c>
      <c r="D1360" s="99" t="s">
        <v>21887</v>
      </c>
      <c r="E1360" s="99" t="s">
        <v>21691</v>
      </c>
    </row>
    <row r="1361" spans="1:5" x14ac:dyDescent="0.25">
      <c r="A1361" s="99" t="s">
        <v>1149</v>
      </c>
      <c r="B1361" s="99" t="s">
        <v>24778</v>
      </c>
      <c r="C1361" s="99" t="s">
        <v>24779</v>
      </c>
      <c r="D1361" s="99" t="s">
        <v>24780</v>
      </c>
      <c r="E1361" s="99" t="s">
        <v>21691</v>
      </c>
    </row>
    <row r="1362" spans="1:5" x14ac:dyDescent="0.25">
      <c r="A1362" s="99" t="s">
        <v>1147</v>
      </c>
      <c r="B1362" s="99" t="s">
        <v>24781</v>
      </c>
      <c r="C1362" s="99" t="s">
        <v>24782</v>
      </c>
      <c r="D1362" s="99" t="s">
        <v>21936</v>
      </c>
      <c r="E1362" s="99" t="s">
        <v>21691</v>
      </c>
    </row>
    <row r="1363" spans="1:5" x14ac:dyDescent="0.25">
      <c r="A1363" s="99" t="s">
        <v>1147</v>
      </c>
      <c r="B1363" s="99" t="s">
        <v>24783</v>
      </c>
      <c r="C1363" s="99" t="s">
        <v>24782</v>
      </c>
      <c r="D1363" s="99" t="s">
        <v>21936</v>
      </c>
      <c r="E1363" s="99" t="s">
        <v>21691</v>
      </c>
    </row>
    <row r="1364" spans="1:5" x14ac:dyDescent="0.25">
      <c r="A1364" s="99" t="s">
        <v>1145</v>
      </c>
      <c r="B1364" s="99" t="s">
        <v>24784</v>
      </c>
      <c r="C1364" s="99" t="s">
        <v>1144</v>
      </c>
      <c r="D1364" s="99" t="s">
        <v>24339</v>
      </c>
      <c r="E1364" s="99" t="s">
        <v>21691</v>
      </c>
    </row>
    <row r="1365" spans="1:5" x14ac:dyDescent="0.25">
      <c r="A1365" s="99" t="s">
        <v>1143</v>
      </c>
      <c r="B1365" s="99" t="s">
        <v>24785</v>
      </c>
      <c r="C1365" s="99" t="s">
        <v>1142</v>
      </c>
      <c r="D1365" s="99" t="s">
        <v>24297</v>
      </c>
      <c r="E1365" s="99" t="s">
        <v>21691</v>
      </c>
    </row>
    <row r="1366" spans="1:5" x14ac:dyDescent="0.25">
      <c r="A1366" s="99" t="s">
        <v>11442</v>
      </c>
      <c r="B1366" s="99" t="s">
        <v>24786</v>
      </c>
      <c r="C1366" s="99" t="s">
        <v>24787</v>
      </c>
      <c r="D1366" s="99" t="s">
        <v>24788</v>
      </c>
      <c r="E1366" s="99" t="s">
        <v>21691</v>
      </c>
    </row>
    <row r="1367" spans="1:5" x14ac:dyDescent="0.25">
      <c r="A1367" s="99" t="s">
        <v>9061</v>
      </c>
      <c r="B1367" s="99" t="s">
        <v>24789</v>
      </c>
      <c r="C1367" s="99" t="s">
        <v>24790</v>
      </c>
      <c r="D1367" s="99" t="s">
        <v>24791</v>
      </c>
      <c r="E1367" s="99" t="s">
        <v>22963</v>
      </c>
    </row>
    <row r="1368" spans="1:5" x14ac:dyDescent="0.25">
      <c r="A1368" s="99" t="s">
        <v>1141</v>
      </c>
      <c r="B1368" s="99" t="s">
        <v>24792</v>
      </c>
      <c r="C1368" s="99" t="s">
        <v>1140</v>
      </c>
      <c r="D1368" s="99" t="s">
        <v>24793</v>
      </c>
      <c r="E1368" s="99" t="s">
        <v>21691</v>
      </c>
    </row>
    <row r="1369" spans="1:5" x14ac:dyDescent="0.25">
      <c r="A1369" s="99" t="s">
        <v>1139</v>
      </c>
      <c r="B1369" s="99" t="s">
        <v>24794</v>
      </c>
      <c r="C1369" s="99" t="s">
        <v>24795</v>
      </c>
      <c r="D1369" s="99" t="s">
        <v>24796</v>
      </c>
      <c r="E1369" s="99" t="s">
        <v>21691</v>
      </c>
    </row>
    <row r="1370" spans="1:5" x14ac:dyDescent="0.25">
      <c r="A1370" s="99" t="s">
        <v>1137</v>
      </c>
      <c r="B1370" s="99" t="s">
        <v>24797</v>
      </c>
      <c r="C1370" s="99" t="s">
        <v>1136</v>
      </c>
      <c r="D1370" s="99" t="s">
        <v>24798</v>
      </c>
      <c r="E1370" s="99" t="s">
        <v>21691</v>
      </c>
    </row>
    <row r="1371" spans="1:5" x14ac:dyDescent="0.25">
      <c r="A1371" s="99" t="s">
        <v>1135</v>
      </c>
      <c r="B1371" s="99" t="s">
        <v>23953</v>
      </c>
      <c r="C1371" s="99" t="s">
        <v>24799</v>
      </c>
      <c r="D1371" s="99" t="s">
        <v>21762</v>
      </c>
      <c r="E1371" s="99" t="s">
        <v>21691</v>
      </c>
    </row>
    <row r="1372" spans="1:5" x14ac:dyDescent="0.25">
      <c r="A1372" s="99" t="s">
        <v>11438</v>
      </c>
      <c r="B1372" s="99" t="s">
        <v>24800</v>
      </c>
      <c r="C1372" s="99" t="s">
        <v>24801</v>
      </c>
      <c r="D1372" s="99" t="s">
        <v>24802</v>
      </c>
      <c r="E1372" s="99" t="s">
        <v>21691</v>
      </c>
    </row>
    <row r="1373" spans="1:5" x14ac:dyDescent="0.25">
      <c r="A1373" s="99" t="s">
        <v>11436</v>
      </c>
      <c r="B1373" s="99" t="s">
        <v>24803</v>
      </c>
      <c r="C1373" s="99" t="s">
        <v>24804</v>
      </c>
      <c r="D1373" s="99" t="s">
        <v>24515</v>
      </c>
      <c r="E1373" s="99" t="s">
        <v>21691</v>
      </c>
    </row>
    <row r="1374" spans="1:5" x14ac:dyDescent="0.25">
      <c r="A1374" s="99" t="s">
        <v>3057</v>
      </c>
      <c r="B1374" s="99" t="s">
        <v>24805</v>
      </c>
      <c r="C1374" s="99" t="s">
        <v>24806</v>
      </c>
      <c r="D1374" s="99" t="s">
        <v>24807</v>
      </c>
      <c r="E1374" s="99" t="s">
        <v>21691</v>
      </c>
    </row>
    <row r="1375" spans="1:5" x14ac:dyDescent="0.25">
      <c r="A1375" s="99" t="s">
        <v>1133</v>
      </c>
      <c r="B1375" s="99" t="s">
        <v>24808</v>
      </c>
      <c r="C1375" s="99" t="s">
        <v>1132</v>
      </c>
      <c r="D1375" s="99" t="s">
        <v>23701</v>
      </c>
      <c r="E1375" s="99" t="s">
        <v>21691</v>
      </c>
    </row>
    <row r="1376" spans="1:5" x14ac:dyDescent="0.25">
      <c r="A1376" s="99" t="s">
        <v>1131</v>
      </c>
      <c r="B1376" s="99" t="s">
        <v>24809</v>
      </c>
      <c r="C1376" s="99" t="s">
        <v>24810</v>
      </c>
      <c r="D1376" s="99" t="s">
        <v>24811</v>
      </c>
      <c r="E1376" s="99" t="s">
        <v>21691</v>
      </c>
    </row>
    <row r="1377" spans="1:5" x14ac:dyDescent="0.25">
      <c r="A1377" s="99" t="s">
        <v>1129</v>
      </c>
      <c r="B1377" s="99" t="s">
        <v>24812</v>
      </c>
      <c r="C1377" s="99" t="s">
        <v>24813</v>
      </c>
      <c r="D1377" s="99" t="s">
        <v>24814</v>
      </c>
      <c r="E1377" s="99" t="s">
        <v>21691</v>
      </c>
    </row>
    <row r="1378" spans="1:5" x14ac:dyDescent="0.25">
      <c r="A1378" s="99" t="s">
        <v>1127</v>
      </c>
      <c r="B1378" s="99" t="s">
        <v>24815</v>
      </c>
      <c r="C1378" s="99" t="s">
        <v>24816</v>
      </c>
      <c r="D1378" s="99" t="s">
        <v>21988</v>
      </c>
      <c r="E1378" s="99" t="s">
        <v>21691</v>
      </c>
    </row>
    <row r="1379" spans="1:5" x14ac:dyDescent="0.25">
      <c r="A1379" s="99" t="s">
        <v>1125</v>
      </c>
      <c r="B1379" s="99" t="s">
        <v>24817</v>
      </c>
      <c r="C1379" s="99" t="s">
        <v>24818</v>
      </c>
      <c r="D1379" s="99" t="s">
        <v>24819</v>
      </c>
      <c r="E1379" s="99" t="s">
        <v>21691</v>
      </c>
    </row>
    <row r="1380" spans="1:5" x14ac:dyDescent="0.25">
      <c r="A1380" s="99" t="s">
        <v>1123</v>
      </c>
      <c r="B1380" s="99" t="s">
        <v>24071</v>
      </c>
      <c r="C1380" s="99" t="s">
        <v>24820</v>
      </c>
      <c r="D1380" s="99" t="s">
        <v>24821</v>
      </c>
      <c r="E1380" s="99" t="s">
        <v>21691</v>
      </c>
    </row>
    <row r="1381" spans="1:5" x14ac:dyDescent="0.25">
      <c r="A1381" s="99" t="s">
        <v>1121</v>
      </c>
      <c r="B1381" s="99" t="s">
        <v>24268</v>
      </c>
      <c r="C1381" s="99" t="s">
        <v>24822</v>
      </c>
      <c r="D1381" s="99" t="s">
        <v>23965</v>
      </c>
      <c r="E1381" s="99" t="s">
        <v>21691</v>
      </c>
    </row>
    <row r="1382" spans="1:5" x14ac:dyDescent="0.25">
      <c r="A1382" s="99" t="s">
        <v>1119</v>
      </c>
      <c r="B1382" s="99" t="s">
        <v>24114</v>
      </c>
      <c r="C1382" s="99" t="s">
        <v>24823</v>
      </c>
      <c r="D1382" s="99" t="s">
        <v>23383</v>
      </c>
      <c r="E1382" s="99" t="s">
        <v>21691</v>
      </c>
    </row>
    <row r="1383" spans="1:5" x14ac:dyDescent="0.25">
      <c r="A1383" s="99" t="s">
        <v>9059</v>
      </c>
      <c r="B1383" s="99" t="s">
        <v>24824</v>
      </c>
      <c r="C1383" s="99" t="s">
        <v>24825</v>
      </c>
      <c r="D1383" s="99" t="s">
        <v>24826</v>
      </c>
      <c r="E1383" s="99" t="s">
        <v>22963</v>
      </c>
    </row>
    <row r="1384" spans="1:5" x14ac:dyDescent="0.25">
      <c r="A1384" s="99" t="s">
        <v>9057</v>
      </c>
      <c r="B1384" s="99" t="s">
        <v>24824</v>
      </c>
      <c r="C1384" s="99" t="s">
        <v>24827</v>
      </c>
      <c r="D1384" s="99" t="s">
        <v>24828</v>
      </c>
      <c r="E1384" s="99" t="s">
        <v>22170</v>
      </c>
    </row>
    <row r="1385" spans="1:5" x14ac:dyDescent="0.25">
      <c r="A1385" s="99" t="s">
        <v>9055</v>
      </c>
      <c r="B1385" s="99" t="s">
        <v>24829</v>
      </c>
      <c r="C1385" s="99" t="s">
        <v>24830</v>
      </c>
      <c r="D1385" s="99" t="s">
        <v>24831</v>
      </c>
      <c r="E1385" s="99" t="s">
        <v>24832</v>
      </c>
    </row>
    <row r="1386" spans="1:5" x14ac:dyDescent="0.25">
      <c r="A1386" s="99" t="s">
        <v>9053</v>
      </c>
      <c r="B1386" s="99" t="s">
        <v>24833</v>
      </c>
      <c r="C1386" s="99" t="s">
        <v>24834</v>
      </c>
      <c r="D1386" s="99" t="s">
        <v>24835</v>
      </c>
      <c r="E1386" s="99" t="s">
        <v>22963</v>
      </c>
    </row>
    <row r="1387" spans="1:5" x14ac:dyDescent="0.25">
      <c r="A1387" s="99" t="s">
        <v>11430</v>
      </c>
      <c r="B1387" s="99" t="s">
        <v>24833</v>
      </c>
      <c r="C1387" s="99" t="s">
        <v>24836</v>
      </c>
      <c r="D1387" s="99" t="s">
        <v>24837</v>
      </c>
      <c r="E1387" s="99" t="s">
        <v>22963</v>
      </c>
    </row>
    <row r="1388" spans="1:5" x14ac:dyDescent="0.25">
      <c r="A1388" s="99" t="s">
        <v>9051</v>
      </c>
      <c r="B1388" s="99" t="s">
        <v>24263</v>
      </c>
      <c r="C1388" s="99" t="s">
        <v>24838</v>
      </c>
      <c r="D1388" s="99" t="s">
        <v>24839</v>
      </c>
      <c r="E1388" s="99" t="s">
        <v>22963</v>
      </c>
    </row>
    <row r="1389" spans="1:5" x14ac:dyDescent="0.25">
      <c r="A1389" s="99" t="s">
        <v>9049</v>
      </c>
      <c r="B1389" s="99" t="s">
        <v>24263</v>
      </c>
      <c r="C1389" s="99" t="s">
        <v>24840</v>
      </c>
      <c r="D1389" s="99" t="s">
        <v>24841</v>
      </c>
      <c r="E1389" s="99" t="s">
        <v>22963</v>
      </c>
    </row>
    <row r="1390" spans="1:5" x14ac:dyDescent="0.25">
      <c r="A1390" s="99" t="s">
        <v>11426</v>
      </c>
      <c r="B1390" s="99" t="s">
        <v>24842</v>
      </c>
      <c r="C1390" s="99" t="s">
        <v>24843</v>
      </c>
      <c r="D1390" s="99" t="s">
        <v>24844</v>
      </c>
      <c r="E1390" s="99" t="s">
        <v>24845</v>
      </c>
    </row>
    <row r="1391" spans="1:5" x14ac:dyDescent="0.25">
      <c r="A1391" s="99" t="s">
        <v>11423</v>
      </c>
      <c r="B1391" s="99" t="s">
        <v>24846</v>
      </c>
      <c r="C1391" s="99" t="s">
        <v>24847</v>
      </c>
      <c r="D1391" s="99" t="s">
        <v>24848</v>
      </c>
      <c r="E1391" s="99" t="s">
        <v>24832</v>
      </c>
    </row>
    <row r="1392" spans="1:5" x14ac:dyDescent="0.25">
      <c r="A1392" s="99" t="s">
        <v>9047</v>
      </c>
      <c r="B1392" s="99" t="s">
        <v>24846</v>
      </c>
      <c r="C1392" s="99" t="s">
        <v>24849</v>
      </c>
      <c r="D1392" s="99" t="s">
        <v>22989</v>
      </c>
      <c r="E1392" s="99" t="s">
        <v>24832</v>
      </c>
    </row>
    <row r="1393" spans="1:5" x14ac:dyDescent="0.25">
      <c r="A1393" s="99" t="s">
        <v>9045</v>
      </c>
      <c r="B1393" s="99" t="s">
        <v>24850</v>
      </c>
      <c r="C1393" s="99" t="s">
        <v>24851</v>
      </c>
      <c r="D1393" s="99" t="s">
        <v>23327</v>
      </c>
      <c r="E1393" s="99" t="s">
        <v>24832</v>
      </c>
    </row>
    <row r="1394" spans="1:5" x14ac:dyDescent="0.25">
      <c r="A1394" s="99" t="s">
        <v>11419</v>
      </c>
      <c r="B1394" s="99" t="s">
        <v>24850</v>
      </c>
      <c r="C1394" s="99" t="s">
        <v>24852</v>
      </c>
      <c r="D1394" s="99" t="s">
        <v>23012</v>
      </c>
      <c r="E1394" s="99" t="s">
        <v>24832</v>
      </c>
    </row>
    <row r="1395" spans="1:5" x14ac:dyDescent="0.25">
      <c r="A1395" s="99" t="s">
        <v>11416</v>
      </c>
      <c r="B1395" s="99" t="s">
        <v>24850</v>
      </c>
      <c r="C1395" s="99" t="s">
        <v>24853</v>
      </c>
      <c r="D1395" s="99" t="s">
        <v>23567</v>
      </c>
      <c r="E1395" s="99" t="s">
        <v>24832</v>
      </c>
    </row>
    <row r="1396" spans="1:5" x14ac:dyDescent="0.25">
      <c r="A1396" s="99" t="s">
        <v>9043</v>
      </c>
      <c r="B1396" s="99" t="s">
        <v>24854</v>
      </c>
      <c r="C1396" s="99" t="s">
        <v>24855</v>
      </c>
      <c r="D1396" s="99" t="s">
        <v>21790</v>
      </c>
      <c r="E1396" s="99" t="s">
        <v>24832</v>
      </c>
    </row>
    <row r="1397" spans="1:5" x14ac:dyDescent="0.25">
      <c r="A1397" s="99" t="s">
        <v>9041</v>
      </c>
      <c r="B1397" s="99" t="s">
        <v>24856</v>
      </c>
      <c r="C1397" s="99" t="s">
        <v>24857</v>
      </c>
      <c r="D1397" s="99" t="s">
        <v>24858</v>
      </c>
      <c r="E1397" s="99" t="s">
        <v>24832</v>
      </c>
    </row>
    <row r="1398" spans="1:5" x14ac:dyDescent="0.25">
      <c r="A1398" s="99" t="s">
        <v>11410</v>
      </c>
      <c r="B1398" s="99" t="s">
        <v>24856</v>
      </c>
      <c r="C1398" s="99" t="s">
        <v>24859</v>
      </c>
      <c r="D1398" s="99" t="s">
        <v>24860</v>
      </c>
      <c r="E1398" s="99" t="s">
        <v>24832</v>
      </c>
    </row>
    <row r="1399" spans="1:5" x14ac:dyDescent="0.25">
      <c r="A1399" s="99" t="s">
        <v>11407</v>
      </c>
      <c r="B1399" s="99" t="s">
        <v>24861</v>
      </c>
      <c r="C1399" s="99" t="s">
        <v>24862</v>
      </c>
      <c r="D1399" s="99" t="s">
        <v>22992</v>
      </c>
      <c r="E1399" s="99" t="s">
        <v>24832</v>
      </c>
    </row>
    <row r="1400" spans="1:5" x14ac:dyDescent="0.25">
      <c r="A1400" s="99" t="s">
        <v>9039</v>
      </c>
      <c r="B1400" s="99" t="s">
        <v>24863</v>
      </c>
      <c r="C1400" s="99" t="s">
        <v>24864</v>
      </c>
      <c r="D1400" s="99" t="s">
        <v>23454</v>
      </c>
      <c r="E1400" s="99" t="s">
        <v>24832</v>
      </c>
    </row>
    <row r="1401" spans="1:5" x14ac:dyDescent="0.25">
      <c r="A1401" s="99" t="s">
        <v>11405</v>
      </c>
      <c r="B1401" s="99" t="s">
        <v>24863</v>
      </c>
      <c r="C1401" s="99" t="s">
        <v>24865</v>
      </c>
      <c r="D1401" s="99" t="s">
        <v>24866</v>
      </c>
      <c r="E1401" s="99" t="s">
        <v>24832</v>
      </c>
    </row>
    <row r="1402" spans="1:5" x14ac:dyDescent="0.25">
      <c r="A1402" s="99" t="s">
        <v>9037</v>
      </c>
      <c r="B1402" s="99" t="s">
        <v>24867</v>
      </c>
      <c r="C1402" s="99" t="s">
        <v>24868</v>
      </c>
      <c r="D1402" s="99" t="s">
        <v>24869</v>
      </c>
      <c r="E1402" s="99" t="s">
        <v>22963</v>
      </c>
    </row>
    <row r="1403" spans="1:5" x14ac:dyDescent="0.25">
      <c r="A1403" s="99" t="s">
        <v>11402</v>
      </c>
      <c r="B1403" s="99" t="s">
        <v>24867</v>
      </c>
      <c r="C1403" s="99" t="s">
        <v>24870</v>
      </c>
      <c r="D1403" s="99" t="s">
        <v>24871</v>
      </c>
      <c r="E1403" s="99" t="s">
        <v>22963</v>
      </c>
    </row>
    <row r="1404" spans="1:5" x14ac:dyDescent="0.25">
      <c r="A1404" s="99" t="s">
        <v>11398</v>
      </c>
      <c r="B1404" s="99" t="s">
        <v>24872</v>
      </c>
      <c r="C1404" s="99" t="s">
        <v>24873</v>
      </c>
      <c r="D1404" s="99" t="s">
        <v>24874</v>
      </c>
      <c r="E1404" s="99" t="s">
        <v>22963</v>
      </c>
    </row>
    <row r="1405" spans="1:5" x14ac:dyDescent="0.25">
      <c r="A1405" s="99" t="s">
        <v>9035</v>
      </c>
      <c r="B1405" s="99" t="s">
        <v>24875</v>
      </c>
      <c r="C1405" s="99" t="s">
        <v>24876</v>
      </c>
      <c r="D1405" s="99" t="s">
        <v>24877</v>
      </c>
      <c r="E1405" s="99" t="s">
        <v>22963</v>
      </c>
    </row>
    <row r="1406" spans="1:5" x14ac:dyDescent="0.25">
      <c r="A1406" s="99" t="s">
        <v>9033</v>
      </c>
      <c r="B1406" s="99" t="s">
        <v>24875</v>
      </c>
      <c r="C1406" s="99" t="s">
        <v>24878</v>
      </c>
      <c r="D1406" s="99" t="s">
        <v>24879</v>
      </c>
      <c r="E1406" s="99" t="s">
        <v>22963</v>
      </c>
    </row>
    <row r="1407" spans="1:5" x14ac:dyDescent="0.25">
      <c r="A1407" s="99" t="s">
        <v>9031</v>
      </c>
      <c r="B1407" s="99" t="s">
        <v>24880</v>
      </c>
      <c r="C1407" s="99" t="s">
        <v>24881</v>
      </c>
      <c r="D1407" s="99" t="s">
        <v>24882</v>
      </c>
      <c r="E1407" s="99" t="s">
        <v>22170</v>
      </c>
    </row>
    <row r="1408" spans="1:5" x14ac:dyDescent="0.25">
      <c r="A1408" s="99" t="s">
        <v>11393</v>
      </c>
      <c r="B1408" s="99" t="s">
        <v>24883</v>
      </c>
      <c r="C1408" s="99" t="s">
        <v>24884</v>
      </c>
      <c r="D1408" s="99" t="s">
        <v>24885</v>
      </c>
      <c r="E1408" s="99" t="s">
        <v>22963</v>
      </c>
    </row>
    <row r="1409" spans="1:5" x14ac:dyDescent="0.25">
      <c r="A1409" s="99" t="s">
        <v>11390</v>
      </c>
      <c r="B1409" s="99" t="s">
        <v>24883</v>
      </c>
      <c r="C1409" s="99" t="s">
        <v>24886</v>
      </c>
      <c r="D1409" s="99" t="s">
        <v>24887</v>
      </c>
      <c r="E1409" s="99" t="s">
        <v>24832</v>
      </c>
    </row>
    <row r="1410" spans="1:5" x14ac:dyDescent="0.25">
      <c r="A1410" s="99" t="s">
        <v>9029</v>
      </c>
      <c r="B1410" s="99" t="s">
        <v>24888</v>
      </c>
      <c r="C1410" s="99" t="s">
        <v>24889</v>
      </c>
      <c r="D1410" s="99" t="s">
        <v>24890</v>
      </c>
      <c r="E1410" s="99" t="s">
        <v>22170</v>
      </c>
    </row>
    <row r="1411" spans="1:5" x14ac:dyDescent="0.25">
      <c r="A1411" s="99" t="s">
        <v>11387</v>
      </c>
      <c r="B1411" s="99" t="s">
        <v>24888</v>
      </c>
      <c r="C1411" s="99" t="s">
        <v>24891</v>
      </c>
      <c r="D1411" s="99" t="s">
        <v>24892</v>
      </c>
      <c r="E1411" s="99" t="s">
        <v>22963</v>
      </c>
    </row>
    <row r="1412" spans="1:5" x14ac:dyDescent="0.25">
      <c r="A1412" s="99" t="s">
        <v>9027</v>
      </c>
      <c r="B1412" s="99" t="s">
        <v>24893</v>
      </c>
      <c r="C1412" s="99" t="s">
        <v>24894</v>
      </c>
      <c r="D1412" s="99" t="s">
        <v>24895</v>
      </c>
      <c r="E1412" s="99" t="s">
        <v>24832</v>
      </c>
    </row>
    <row r="1413" spans="1:5" x14ac:dyDescent="0.25">
      <c r="A1413" s="99" t="s">
        <v>9025</v>
      </c>
      <c r="B1413" s="99" t="s">
        <v>24896</v>
      </c>
      <c r="C1413" s="99" t="s">
        <v>24897</v>
      </c>
      <c r="D1413" s="99" t="s">
        <v>24898</v>
      </c>
      <c r="E1413" s="99" t="s">
        <v>22963</v>
      </c>
    </row>
    <row r="1414" spans="1:5" x14ac:dyDescent="0.25">
      <c r="A1414" s="99" t="s">
        <v>11380</v>
      </c>
      <c r="B1414" s="99" t="s">
        <v>24899</v>
      </c>
      <c r="C1414" s="99" t="s">
        <v>24900</v>
      </c>
      <c r="D1414" s="99" t="s">
        <v>24901</v>
      </c>
      <c r="E1414" s="99" t="s">
        <v>24832</v>
      </c>
    </row>
    <row r="1415" spans="1:5" x14ac:dyDescent="0.25">
      <c r="A1415" s="99" t="s">
        <v>9023</v>
      </c>
      <c r="B1415" s="99" t="s">
        <v>24902</v>
      </c>
      <c r="C1415" s="99" t="s">
        <v>24903</v>
      </c>
      <c r="D1415" s="99" t="s">
        <v>22728</v>
      </c>
      <c r="E1415" s="99" t="s">
        <v>24832</v>
      </c>
    </row>
    <row r="1416" spans="1:5" x14ac:dyDescent="0.25">
      <c r="A1416" s="99" t="s">
        <v>9023</v>
      </c>
      <c r="B1416" s="99" t="s">
        <v>24902</v>
      </c>
      <c r="C1416" s="99" t="s">
        <v>24904</v>
      </c>
      <c r="D1416" s="99" t="s">
        <v>22728</v>
      </c>
      <c r="E1416" s="99" t="s">
        <v>21691</v>
      </c>
    </row>
    <row r="1417" spans="1:5" x14ac:dyDescent="0.25">
      <c r="A1417" s="99" t="s">
        <v>11378</v>
      </c>
      <c r="B1417" s="99" t="s">
        <v>24902</v>
      </c>
      <c r="C1417" s="99" t="s">
        <v>24905</v>
      </c>
      <c r="D1417" s="99" t="s">
        <v>23822</v>
      </c>
      <c r="E1417" s="99" t="s">
        <v>24832</v>
      </c>
    </row>
    <row r="1418" spans="1:5" x14ac:dyDescent="0.25">
      <c r="A1418" s="99" t="s">
        <v>11372</v>
      </c>
      <c r="B1418" s="99" t="s">
        <v>24906</v>
      </c>
      <c r="C1418" s="99" t="s">
        <v>24907</v>
      </c>
      <c r="D1418" s="99" t="s">
        <v>24908</v>
      </c>
      <c r="E1418" s="99" t="s">
        <v>24832</v>
      </c>
    </row>
    <row r="1419" spans="1:5" x14ac:dyDescent="0.25">
      <c r="A1419" s="99" t="s">
        <v>11369</v>
      </c>
      <c r="B1419" s="99" t="s">
        <v>24909</v>
      </c>
      <c r="C1419" s="99" t="s">
        <v>24910</v>
      </c>
      <c r="D1419" s="99" t="s">
        <v>24911</v>
      </c>
      <c r="E1419" s="99" t="s">
        <v>24832</v>
      </c>
    </row>
    <row r="1420" spans="1:5" x14ac:dyDescent="0.25">
      <c r="A1420" s="99" t="s">
        <v>9021</v>
      </c>
      <c r="B1420" s="99" t="s">
        <v>24912</v>
      </c>
      <c r="C1420" s="99" t="s">
        <v>24913</v>
      </c>
      <c r="D1420" s="99" t="s">
        <v>24914</v>
      </c>
      <c r="E1420" s="99" t="s">
        <v>24832</v>
      </c>
    </row>
    <row r="1421" spans="1:5" x14ac:dyDescent="0.25">
      <c r="A1421" s="99" t="s">
        <v>11366</v>
      </c>
      <c r="B1421" s="99" t="s">
        <v>24915</v>
      </c>
      <c r="C1421" s="99" t="s">
        <v>24916</v>
      </c>
      <c r="D1421" s="99" t="s">
        <v>24917</v>
      </c>
      <c r="E1421" s="99" t="s">
        <v>22963</v>
      </c>
    </row>
    <row r="1422" spans="1:5" x14ac:dyDescent="0.25">
      <c r="A1422" s="99" t="s">
        <v>11364</v>
      </c>
      <c r="B1422" s="99" t="s">
        <v>24915</v>
      </c>
      <c r="C1422" s="99" t="s">
        <v>24918</v>
      </c>
      <c r="D1422" s="99" t="s">
        <v>24919</v>
      </c>
      <c r="E1422" s="99" t="s">
        <v>22963</v>
      </c>
    </row>
    <row r="1423" spans="1:5" x14ac:dyDescent="0.25">
      <c r="A1423" s="99" t="s">
        <v>11361</v>
      </c>
      <c r="B1423" s="99" t="s">
        <v>24899</v>
      </c>
      <c r="C1423" s="99" t="s">
        <v>24920</v>
      </c>
      <c r="D1423" s="99" t="s">
        <v>24921</v>
      </c>
      <c r="E1423" s="99" t="s">
        <v>24832</v>
      </c>
    </row>
    <row r="1424" spans="1:5" x14ac:dyDescent="0.25">
      <c r="A1424" s="99" t="s">
        <v>11358</v>
      </c>
      <c r="B1424" s="99" t="s">
        <v>24922</v>
      </c>
      <c r="C1424" s="99" t="s">
        <v>24923</v>
      </c>
      <c r="D1424" s="99" t="s">
        <v>24689</v>
      </c>
      <c r="E1424" s="99" t="s">
        <v>24832</v>
      </c>
    </row>
    <row r="1425" spans="1:5" x14ac:dyDescent="0.25">
      <c r="A1425" s="99" t="s">
        <v>9019</v>
      </c>
      <c r="B1425" s="99" t="s">
        <v>24924</v>
      </c>
      <c r="C1425" s="99" t="s">
        <v>24925</v>
      </c>
      <c r="D1425" s="99" t="s">
        <v>24926</v>
      </c>
      <c r="E1425" s="99" t="s">
        <v>22963</v>
      </c>
    </row>
    <row r="1426" spans="1:5" x14ac:dyDescent="0.25">
      <c r="A1426" s="99" t="s">
        <v>11355</v>
      </c>
      <c r="B1426" s="99" t="s">
        <v>24927</v>
      </c>
      <c r="C1426" s="99" t="s">
        <v>24928</v>
      </c>
      <c r="D1426" s="99" t="s">
        <v>24929</v>
      </c>
      <c r="E1426" s="99" t="s">
        <v>24832</v>
      </c>
    </row>
    <row r="1427" spans="1:5" x14ac:dyDescent="0.25">
      <c r="A1427" s="99" t="s">
        <v>9017</v>
      </c>
      <c r="B1427" s="99" t="s">
        <v>24930</v>
      </c>
      <c r="C1427" s="99" t="s">
        <v>24931</v>
      </c>
      <c r="D1427" s="99" t="s">
        <v>22577</v>
      </c>
      <c r="E1427" s="99" t="s">
        <v>24832</v>
      </c>
    </row>
    <row r="1428" spans="1:5" x14ac:dyDescent="0.25">
      <c r="A1428" s="99" t="s">
        <v>11352</v>
      </c>
      <c r="B1428" s="99" t="s">
        <v>24930</v>
      </c>
      <c r="C1428" s="99" t="s">
        <v>24932</v>
      </c>
      <c r="D1428" s="99" t="s">
        <v>24933</v>
      </c>
      <c r="E1428" s="99" t="s">
        <v>24832</v>
      </c>
    </row>
    <row r="1429" spans="1:5" x14ac:dyDescent="0.25">
      <c r="A1429" s="99" t="s">
        <v>1117</v>
      </c>
      <c r="B1429" s="99" t="s">
        <v>24934</v>
      </c>
      <c r="C1429" s="99" t="s">
        <v>24935</v>
      </c>
      <c r="D1429" s="99" t="s">
        <v>24936</v>
      </c>
      <c r="E1429" s="99" t="s">
        <v>21867</v>
      </c>
    </row>
    <row r="1430" spans="1:5" x14ac:dyDescent="0.25">
      <c r="A1430" s="99" t="s">
        <v>9015</v>
      </c>
      <c r="B1430" s="99" t="s">
        <v>24937</v>
      </c>
      <c r="C1430" s="99" t="s">
        <v>24938</v>
      </c>
      <c r="D1430" s="99" t="s">
        <v>21700</v>
      </c>
      <c r="E1430" s="99" t="s">
        <v>23721</v>
      </c>
    </row>
    <row r="1431" spans="1:5" x14ac:dyDescent="0.25">
      <c r="A1431" s="99" t="s">
        <v>9013</v>
      </c>
      <c r="B1431" s="99" t="s">
        <v>24939</v>
      </c>
      <c r="C1431" s="99" t="s">
        <v>24940</v>
      </c>
      <c r="D1431" s="99" t="s">
        <v>23305</v>
      </c>
      <c r="E1431" s="99" t="s">
        <v>24832</v>
      </c>
    </row>
    <row r="1432" spans="1:5" x14ac:dyDescent="0.25">
      <c r="A1432" s="99" t="s">
        <v>11345</v>
      </c>
      <c r="B1432" s="99" t="s">
        <v>24937</v>
      </c>
      <c r="C1432" s="99" t="s">
        <v>24941</v>
      </c>
      <c r="D1432" s="99" t="s">
        <v>24942</v>
      </c>
      <c r="E1432" s="99" t="s">
        <v>24832</v>
      </c>
    </row>
    <row r="1433" spans="1:5" x14ac:dyDescent="0.25">
      <c r="A1433" s="99" t="s">
        <v>1115</v>
      </c>
      <c r="B1433" s="99" t="s">
        <v>22334</v>
      </c>
      <c r="C1433" s="99" t="s">
        <v>24943</v>
      </c>
      <c r="D1433" s="99" t="s">
        <v>24944</v>
      </c>
      <c r="E1433" s="99" t="s">
        <v>21691</v>
      </c>
    </row>
    <row r="1434" spans="1:5" x14ac:dyDescent="0.25">
      <c r="A1434" s="99" t="s">
        <v>11341</v>
      </c>
      <c r="B1434" s="99" t="s">
        <v>24937</v>
      </c>
      <c r="C1434" s="99" t="s">
        <v>24941</v>
      </c>
      <c r="D1434" s="99" t="s">
        <v>23750</v>
      </c>
      <c r="E1434" s="99" t="s">
        <v>24832</v>
      </c>
    </row>
    <row r="1435" spans="1:5" x14ac:dyDescent="0.25">
      <c r="A1435" s="99" t="s">
        <v>11337</v>
      </c>
      <c r="B1435" s="99" t="s">
        <v>24945</v>
      </c>
      <c r="C1435" s="99" t="s">
        <v>24946</v>
      </c>
      <c r="D1435" s="99" t="s">
        <v>24947</v>
      </c>
      <c r="E1435" s="99" t="s">
        <v>22963</v>
      </c>
    </row>
    <row r="1436" spans="1:5" x14ac:dyDescent="0.25">
      <c r="A1436" s="99" t="s">
        <v>9011</v>
      </c>
      <c r="B1436" s="99" t="s">
        <v>24948</v>
      </c>
      <c r="C1436" s="99" t="s">
        <v>24949</v>
      </c>
      <c r="D1436" s="99" t="s">
        <v>24950</v>
      </c>
      <c r="E1436" s="99" t="s">
        <v>22170</v>
      </c>
    </row>
    <row r="1437" spans="1:5" x14ac:dyDescent="0.25">
      <c r="A1437" s="99" t="s">
        <v>9009</v>
      </c>
      <c r="B1437" s="99" t="s">
        <v>24951</v>
      </c>
      <c r="C1437" s="99" t="s">
        <v>24952</v>
      </c>
      <c r="D1437" s="99" t="s">
        <v>24953</v>
      </c>
      <c r="E1437" s="99" t="s">
        <v>24832</v>
      </c>
    </row>
    <row r="1438" spans="1:5" x14ac:dyDescent="0.25">
      <c r="A1438" s="99" t="s">
        <v>11333</v>
      </c>
      <c r="B1438" s="99" t="s">
        <v>24951</v>
      </c>
      <c r="C1438" s="99" t="s">
        <v>24954</v>
      </c>
      <c r="D1438" s="99" t="s">
        <v>24955</v>
      </c>
      <c r="E1438" s="99" t="s">
        <v>24832</v>
      </c>
    </row>
    <row r="1439" spans="1:5" x14ac:dyDescent="0.25">
      <c r="A1439" s="99" t="s">
        <v>9007</v>
      </c>
      <c r="B1439" s="99" t="s">
        <v>24956</v>
      </c>
      <c r="C1439" s="99" t="s">
        <v>24957</v>
      </c>
      <c r="D1439" s="99" t="s">
        <v>24958</v>
      </c>
      <c r="E1439" s="99" t="s">
        <v>22963</v>
      </c>
    </row>
    <row r="1440" spans="1:5" x14ac:dyDescent="0.25">
      <c r="A1440" s="99" t="s">
        <v>9005</v>
      </c>
      <c r="B1440" s="99" t="s">
        <v>24959</v>
      </c>
      <c r="C1440" s="99" t="s">
        <v>24960</v>
      </c>
      <c r="D1440" s="99" t="s">
        <v>22963</v>
      </c>
      <c r="E1440" s="99" t="s">
        <v>24832</v>
      </c>
    </row>
    <row r="1441" spans="1:5" x14ac:dyDescent="0.25">
      <c r="A1441" s="99" t="s">
        <v>11327</v>
      </c>
      <c r="B1441" s="99" t="s">
        <v>24961</v>
      </c>
      <c r="C1441" s="99" t="s">
        <v>24962</v>
      </c>
      <c r="D1441" s="99" t="s">
        <v>24963</v>
      </c>
      <c r="E1441" s="99" t="s">
        <v>22963</v>
      </c>
    </row>
    <row r="1442" spans="1:5" x14ac:dyDescent="0.25">
      <c r="A1442" s="99" t="s">
        <v>9003</v>
      </c>
      <c r="B1442" s="99" t="s">
        <v>24964</v>
      </c>
      <c r="C1442" s="99" t="s">
        <v>24965</v>
      </c>
      <c r="D1442" s="99" t="s">
        <v>22053</v>
      </c>
      <c r="E1442" s="99" t="s">
        <v>24832</v>
      </c>
    </row>
    <row r="1443" spans="1:5" x14ac:dyDescent="0.25">
      <c r="A1443" s="99" t="s">
        <v>1113</v>
      </c>
      <c r="B1443" s="99" t="s">
        <v>24966</v>
      </c>
      <c r="C1443" s="99" t="s">
        <v>24967</v>
      </c>
      <c r="D1443" s="99" t="s">
        <v>23416</v>
      </c>
      <c r="E1443" s="99" t="s">
        <v>21691</v>
      </c>
    </row>
    <row r="1444" spans="1:5" x14ac:dyDescent="0.25">
      <c r="A1444" s="99" t="s">
        <v>11322</v>
      </c>
      <c r="B1444" s="99" t="s">
        <v>21796</v>
      </c>
      <c r="C1444" s="99" t="s">
        <v>24968</v>
      </c>
      <c r="D1444" s="99" t="s">
        <v>24969</v>
      </c>
      <c r="E1444" s="99" t="s">
        <v>24832</v>
      </c>
    </row>
    <row r="1445" spans="1:5" x14ac:dyDescent="0.25">
      <c r="A1445" s="99" t="s">
        <v>684</v>
      </c>
      <c r="B1445" s="99" t="s">
        <v>24970</v>
      </c>
      <c r="C1445" s="99" t="s">
        <v>24971</v>
      </c>
      <c r="D1445" s="99" t="s">
        <v>22095</v>
      </c>
      <c r="E1445" s="99" t="s">
        <v>21691</v>
      </c>
    </row>
    <row r="1446" spans="1:5" x14ac:dyDescent="0.25">
      <c r="A1446" s="99" t="s">
        <v>682</v>
      </c>
      <c r="B1446" s="99" t="s">
        <v>24970</v>
      </c>
      <c r="C1446" s="99" t="s">
        <v>24972</v>
      </c>
      <c r="D1446" s="99" t="s">
        <v>24973</v>
      </c>
      <c r="E1446" s="99" t="s">
        <v>21691</v>
      </c>
    </row>
    <row r="1447" spans="1:5" x14ac:dyDescent="0.25">
      <c r="A1447" s="99" t="s">
        <v>680</v>
      </c>
      <c r="B1447" s="99" t="s">
        <v>24974</v>
      </c>
      <c r="C1447" s="99" t="s">
        <v>24975</v>
      </c>
      <c r="D1447" s="99" t="s">
        <v>24031</v>
      </c>
      <c r="E1447" s="99" t="s">
        <v>21691</v>
      </c>
    </row>
    <row r="1448" spans="1:5" x14ac:dyDescent="0.25">
      <c r="A1448" s="99" t="s">
        <v>11316</v>
      </c>
      <c r="B1448" s="99" t="s">
        <v>23466</v>
      </c>
      <c r="C1448" s="99" t="s">
        <v>24976</v>
      </c>
      <c r="D1448" s="99" t="s">
        <v>21762</v>
      </c>
      <c r="E1448" s="99" t="s">
        <v>21691</v>
      </c>
    </row>
    <row r="1449" spans="1:5" x14ac:dyDescent="0.25">
      <c r="A1449" s="99" t="s">
        <v>1111</v>
      </c>
      <c r="B1449" s="99" t="s">
        <v>24977</v>
      </c>
      <c r="C1449" s="99" t="s">
        <v>24978</v>
      </c>
      <c r="D1449" s="99" t="s">
        <v>22599</v>
      </c>
      <c r="E1449" s="99" t="s">
        <v>21691</v>
      </c>
    </row>
    <row r="1450" spans="1:5" x14ac:dyDescent="0.25">
      <c r="A1450" s="99" t="s">
        <v>11314</v>
      </c>
      <c r="B1450" s="99" t="s">
        <v>24979</v>
      </c>
      <c r="C1450" s="99" t="s">
        <v>24980</v>
      </c>
      <c r="D1450" s="99" t="s">
        <v>24981</v>
      </c>
      <c r="E1450" s="99" t="s">
        <v>24832</v>
      </c>
    </row>
    <row r="1451" spans="1:5" x14ac:dyDescent="0.25">
      <c r="A1451" s="99" t="s">
        <v>678</v>
      </c>
      <c r="B1451" s="99" t="s">
        <v>24982</v>
      </c>
      <c r="C1451" s="99" t="s">
        <v>24982</v>
      </c>
      <c r="D1451" s="99" t="s">
        <v>21985</v>
      </c>
      <c r="E1451" s="99" t="s">
        <v>21691</v>
      </c>
    </row>
    <row r="1452" spans="1:5" x14ac:dyDescent="0.25">
      <c r="A1452" s="99" t="s">
        <v>1109</v>
      </c>
      <c r="B1452" s="99" t="s">
        <v>21820</v>
      </c>
      <c r="C1452" s="99" t="s">
        <v>21823</v>
      </c>
      <c r="D1452" s="99" t="s">
        <v>22709</v>
      </c>
      <c r="E1452" s="99" t="s">
        <v>21714</v>
      </c>
    </row>
    <row r="1453" spans="1:5" x14ac:dyDescent="0.25">
      <c r="A1453" s="99" t="s">
        <v>9001</v>
      </c>
      <c r="B1453" s="99" t="s">
        <v>24983</v>
      </c>
      <c r="C1453" s="99" t="s">
        <v>24984</v>
      </c>
      <c r="D1453" s="99" t="s">
        <v>24985</v>
      </c>
      <c r="E1453" s="99" t="s">
        <v>24832</v>
      </c>
    </row>
    <row r="1454" spans="1:5" x14ac:dyDescent="0.25">
      <c r="A1454" s="99" t="s">
        <v>1107</v>
      </c>
      <c r="B1454" s="99" t="s">
        <v>22807</v>
      </c>
      <c r="C1454" s="99" t="s">
        <v>24986</v>
      </c>
      <c r="D1454" s="99" t="s">
        <v>24987</v>
      </c>
      <c r="E1454" s="99" t="s">
        <v>21867</v>
      </c>
    </row>
    <row r="1455" spans="1:5" x14ac:dyDescent="0.25">
      <c r="A1455" s="99" t="s">
        <v>8999</v>
      </c>
      <c r="B1455" s="99" t="s">
        <v>22807</v>
      </c>
      <c r="C1455" s="99" t="s">
        <v>24988</v>
      </c>
      <c r="D1455" s="99" t="s">
        <v>24989</v>
      </c>
      <c r="E1455" s="99" t="s">
        <v>24832</v>
      </c>
    </row>
    <row r="1456" spans="1:5" x14ac:dyDescent="0.25">
      <c r="A1456" s="99" t="s">
        <v>8997</v>
      </c>
      <c r="B1456" s="99" t="s">
        <v>24990</v>
      </c>
      <c r="C1456" s="99" t="s">
        <v>24990</v>
      </c>
      <c r="D1456" s="99" t="s">
        <v>24991</v>
      </c>
      <c r="E1456" s="99" t="s">
        <v>21691</v>
      </c>
    </row>
    <row r="1457" spans="1:5" x14ac:dyDescent="0.25">
      <c r="A1457" s="99" t="s">
        <v>8995</v>
      </c>
      <c r="B1457" s="99" t="s">
        <v>23679</v>
      </c>
      <c r="C1457" s="99" t="s">
        <v>24992</v>
      </c>
      <c r="D1457" s="99" t="s">
        <v>24993</v>
      </c>
      <c r="E1457" s="99" t="s">
        <v>22963</v>
      </c>
    </row>
    <row r="1458" spans="1:5" x14ac:dyDescent="0.25">
      <c r="A1458" s="99" t="s">
        <v>8993</v>
      </c>
      <c r="B1458" s="99" t="s">
        <v>24789</v>
      </c>
      <c r="C1458" s="99" t="s">
        <v>24994</v>
      </c>
      <c r="D1458" s="99" t="s">
        <v>24995</v>
      </c>
      <c r="E1458" s="99" t="s">
        <v>22963</v>
      </c>
    </row>
    <row r="1459" spans="1:5" x14ac:dyDescent="0.25">
      <c r="A1459" s="99" t="s">
        <v>11307</v>
      </c>
      <c r="B1459" s="99" t="s">
        <v>24996</v>
      </c>
      <c r="C1459" s="99" t="s">
        <v>24997</v>
      </c>
      <c r="D1459" s="99" t="s">
        <v>21773</v>
      </c>
      <c r="E1459" s="99" t="s">
        <v>21691</v>
      </c>
    </row>
    <row r="1460" spans="1:5" x14ac:dyDescent="0.25">
      <c r="A1460" s="99" t="s">
        <v>11305</v>
      </c>
      <c r="B1460" s="99" t="s">
        <v>24216</v>
      </c>
      <c r="C1460" s="99" t="s">
        <v>24998</v>
      </c>
      <c r="D1460" s="99" t="s">
        <v>22565</v>
      </c>
      <c r="E1460" s="99" t="s">
        <v>24832</v>
      </c>
    </row>
    <row r="1461" spans="1:5" x14ac:dyDescent="0.25">
      <c r="A1461" s="99" t="s">
        <v>1105</v>
      </c>
      <c r="B1461" s="99" t="s">
        <v>24999</v>
      </c>
      <c r="C1461" s="99" t="s">
        <v>25000</v>
      </c>
      <c r="D1461" s="99" t="s">
        <v>25001</v>
      </c>
      <c r="E1461" s="99" t="s">
        <v>21691</v>
      </c>
    </row>
    <row r="1462" spans="1:5" x14ac:dyDescent="0.25">
      <c r="A1462" s="99" t="s">
        <v>8991</v>
      </c>
      <c r="B1462" s="99" t="s">
        <v>25002</v>
      </c>
      <c r="C1462" s="99" t="s">
        <v>25003</v>
      </c>
      <c r="D1462" s="99" t="s">
        <v>25004</v>
      </c>
      <c r="E1462" s="99" t="s">
        <v>22963</v>
      </c>
    </row>
    <row r="1463" spans="1:5" x14ac:dyDescent="0.25">
      <c r="A1463" s="99" t="s">
        <v>1103</v>
      </c>
      <c r="B1463" s="99" t="s">
        <v>25005</v>
      </c>
      <c r="C1463" s="99" t="s">
        <v>25006</v>
      </c>
      <c r="D1463" s="99" t="s">
        <v>22939</v>
      </c>
      <c r="E1463" s="99" t="s">
        <v>21714</v>
      </c>
    </row>
    <row r="1464" spans="1:5" x14ac:dyDescent="0.25">
      <c r="A1464" s="99" t="s">
        <v>8989</v>
      </c>
      <c r="B1464" s="99" t="s">
        <v>25007</v>
      </c>
      <c r="C1464" s="99" t="s">
        <v>25008</v>
      </c>
      <c r="D1464" s="99" t="s">
        <v>25009</v>
      </c>
      <c r="E1464" s="99" t="s">
        <v>22963</v>
      </c>
    </row>
    <row r="1465" spans="1:5" x14ac:dyDescent="0.25">
      <c r="A1465" s="99" t="s">
        <v>8987</v>
      </c>
      <c r="B1465" s="99" t="s">
        <v>24740</v>
      </c>
      <c r="C1465" s="99" t="s">
        <v>25010</v>
      </c>
      <c r="D1465" s="99" t="s">
        <v>25011</v>
      </c>
      <c r="E1465" s="99" t="s">
        <v>22963</v>
      </c>
    </row>
    <row r="1466" spans="1:5" x14ac:dyDescent="0.25">
      <c r="A1466" s="99" t="s">
        <v>1101</v>
      </c>
      <c r="B1466" s="99" t="s">
        <v>25012</v>
      </c>
      <c r="C1466" s="99" t="s">
        <v>25013</v>
      </c>
      <c r="D1466" s="99" t="s">
        <v>22709</v>
      </c>
      <c r="E1466" s="99" t="s">
        <v>21691</v>
      </c>
    </row>
    <row r="1467" spans="1:5" x14ac:dyDescent="0.25">
      <c r="A1467" s="99" t="s">
        <v>1099</v>
      </c>
      <c r="B1467" s="99" t="s">
        <v>25012</v>
      </c>
      <c r="C1467" s="99" t="s">
        <v>25014</v>
      </c>
      <c r="D1467" s="99" t="s">
        <v>22699</v>
      </c>
      <c r="E1467" s="99" t="s">
        <v>21691</v>
      </c>
    </row>
    <row r="1468" spans="1:5" x14ac:dyDescent="0.25">
      <c r="A1468" s="99" t="s">
        <v>11303</v>
      </c>
      <c r="B1468" s="99" t="s">
        <v>25015</v>
      </c>
      <c r="C1468" s="99" t="s">
        <v>25016</v>
      </c>
      <c r="D1468" s="99" t="s">
        <v>25017</v>
      </c>
      <c r="E1468" s="99" t="s">
        <v>21691</v>
      </c>
    </row>
    <row r="1469" spans="1:5" x14ac:dyDescent="0.25">
      <c r="A1469" s="99" t="s">
        <v>11300</v>
      </c>
      <c r="B1469" s="99" t="s">
        <v>25018</v>
      </c>
      <c r="C1469" s="99" t="s">
        <v>25019</v>
      </c>
      <c r="D1469" s="99" t="s">
        <v>21703</v>
      </c>
      <c r="E1469" s="99" t="s">
        <v>21691</v>
      </c>
    </row>
    <row r="1470" spans="1:5" x14ac:dyDescent="0.25">
      <c r="A1470" s="99" t="s">
        <v>8985</v>
      </c>
      <c r="B1470" s="99" t="s">
        <v>25020</v>
      </c>
      <c r="C1470" s="99" t="s">
        <v>25021</v>
      </c>
      <c r="D1470" s="99" t="s">
        <v>25022</v>
      </c>
      <c r="E1470" s="99" t="s">
        <v>24832</v>
      </c>
    </row>
    <row r="1471" spans="1:5" x14ac:dyDescent="0.25">
      <c r="A1471" s="99" t="s">
        <v>8983</v>
      </c>
      <c r="B1471" s="99" t="s">
        <v>25023</v>
      </c>
      <c r="C1471" s="99" t="s">
        <v>25024</v>
      </c>
      <c r="D1471" s="99" t="s">
        <v>25025</v>
      </c>
      <c r="E1471" s="99" t="s">
        <v>22963</v>
      </c>
    </row>
    <row r="1472" spans="1:5" x14ac:dyDescent="0.25">
      <c r="A1472" s="99" t="s">
        <v>1097</v>
      </c>
      <c r="B1472" s="99" t="s">
        <v>25026</v>
      </c>
      <c r="C1472" s="99" t="s">
        <v>1096</v>
      </c>
      <c r="D1472" s="99" t="s">
        <v>25027</v>
      </c>
      <c r="E1472" s="99" t="s">
        <v>21691</v>
      </c>
    </row>
    <row r="1473" spans="1:5" x14ac:dyDescent="0.25">
      <c r="A1473" s="99" t="s">
        <v>11294</v>
      </c>
      <c r="B1473" s="99" t="s">
        <v>25028</v>
      </c>
      <c r="C1473" s="99" t="s">
        <v>25029</v>
      </c>
      <c r="D1473" s="99" t="s">
        <v>25030</v>
      </c>
      <c r="E1473" s="99" t="s">
        <v>24832</v>
      </c>
    </row>
    <row r="1474" spans="1:5" x14ac:dyDescent="0.25">
      <c r="A1474" s="99" t="s">
        <v>1095</v>
      </c>
      <c r="B1474" s="99" t="s">
        <v>25031</v>
      </c>
      <c r="C1474" s="99" t="s">
        <v>1094</v>
      </c>
      <c r="D1474" s="99" t="s">
        <v>25032</v>
      </c>
      <c r="E1474" s="99" t="s">
        <v>21691</v>
      </c>
    </row>
    <row r="1475" spans="1:5" x14ac:dyDescent="0.25">
      <c r="A1475" s="99" t="s">
        <v>8981</v>
      </c>
      <c r="B1475" s="99" t="s">
        <v>25033</v>
      </c>
      <c r="C1475" s="99" t="s">
        <v>25034</v>
      </c>
      <c r="D1475" s="99" t="s">
        <v>25035</v>
      </c>
      <c r="E1475" s="99" t="s">
        <v>24832</v>
      </c>
    </row>
    <row r="1476" spans="1:5" x14ac:dyDescent="0.25">
      <c r="A1476" s="99" t="s">
        <v>8979</v>
      </c>
      <c r="B1476" s="99" t="s">
        <v>25036</v>
      </c>
      <c r="C1476" s="99" t="s">
        <v>25037</v>
      </c>
      <c r="D1476" s="99" t="s">
        <v>25038</v>
      </c>
      <c r="E1476" s="99" t="s">
        <v>24832</v>
      </c>
    </row>
    <row r="1477" spans="1:5" x14ac:dyDescent="0.25">
      <c r="A1477" s="99" t="s">
        <v>1093</v>
      </c>
      <c r="B1477" s="99" t="s">
        <v>25039</v>
      </c>
      <c r="C1477" s="99" t="s">
        <v>25040</v>
      </c>
      <c r="D1477" s="99" t="s">
        <v>25041</v>
      </c>
      <c r="E1477" s="99" t="s">
        <v>21691</v>
      </c>
    </row>
    <row r="1478" spans="1:5" x14ac:dyDescent="0.25">
      <c r="A1478" s="99" t="s">
        <v>1091</v>
      </c>
      <c r="B1478" s="99" t="s">
        <v>23303</v>
      </c>
      <c r="C1478" s="99" t="s">
        <v>23304</v>
      </c>
      <c r="D1478" s="99" t="s">
        <v>23305</v>
      </c>
      <c r="E1478" s="99" t="s">
        <v>21691</v>
      </c>
    </row>
    <row r="1479" spans="1:5" x14ac:dyDescent="0.25">
      <c r="A1479" s="99" t="s">
        <v>11290</v>
      </c>
      <c r="B1479" s="99" t="s">
        <v>25042</v>
      </c>
      <c r="C1479" s="99" t="s">
        <v>25043</v>
      </c>
      <c r="D1479" s="99" t="s">
        <v>25044</v>
      </c>
      <c r="E1479" s="99" t="s">
        <v>21691</v>
      </c>
    </row>
    <row r="1480" spans="1:5" x14ac:dyDescent="0.25">
      <c r="A1480" s="99" t="s">
        <v>11287</v>
      </c>
      <c r="B1480" s="99" t="s">
        <v>25045</v>
      </c>
      <c r="C1480" s="99" t="s">
        <v>11286</v>
      </c>
      <c r="D1480" s="99" t="s">
        <v>25046</v>
      </c>
      <c r="E1480" s="99" t="s">
        <v>21691</v>
      </c>
    </row>
    <row r="1481" spans="1:5" x14ac:dyDescent="0.25">
      <c r="A1481" s="99" t="s">
        <v>8977</v>
      </c>
      <c r="B1481" s="99" t="s">
        <v>8976</v>
      </c>
      <c r="C1481" s="99" t="s">
        <v>8976</v>
      </c>
      <c r="D1481" s="99" t="s">
        <v>25047</v>
      </c>
      <c r="E1481" s="99" t="s">
        <v>21691</v>
      </c>
    </row>
    <row r="1482" spans="1:5" x14ac:dyDescent="0.25">
      <c r="A1482" s="99" t="s">
        <v>8975</v>
      </c>
      <c r="B1482" s="99" t="s">
        <v>8974</v>
      </c>
      <c r="C1482" s="99" t="s">
        <v>8974</v>
      </c>
      <c r="D1482" s="99" t="s">
        <v>25048</v>
      </c>
      <c r="E1482" s="99" t="s">
        <v>21691</v>
      </c>
    </row>
    <row r="1483" spans="1:5" x14ac:dyDescent="0.25">
      <c r="A1483" s="99" t="s">
        <v>25049</v>
      </c>
      <c r="B1483" s="99" t="s">
        <v>25050</v>
      </c>
      <c r="C1483" s="99" t="s">
        <v>25050</v>
      </c>
      <c r="D1483" s="99" t="s">
        <v>25051</v>
      </c>
      <c r="E1483" s="99" t="s">
        <v>21691</v>
      </c>
    </row>
    <row r="1484" spans="1:5" x14ac:dyDescent="0.25">
      <c r="A1484" s="99" t="s">
        <v>1089</v>
      </c>
      <c r="B1484" s="99" t="s">
        <v>22232</v>
      </c>
      <c r="C1484" s="99" t="s">
        <v>25052</v>
      </c>
      <c r="D1484" s="99" t="s">
        <v>23960</v>
      </c>
      <c r="E1484" s="99" t="s">
        <v>21691</v>
      </c>
    </row>
    <row r="1485" spans="1:5" x14ac:dyDescent="0.25">
      <c r="A1485" s="99" t="s">
        <v>11284</v>
      </c>
      <c r="B1485" s="99" t="s">
        <v>25002</v>
      </c>
      <c r="C1485" s="99" t="s">
        <v>25053</v>
      </c>
      <c r="D1485" s="99" t="s">
        <v>25054</v>
      </c>
      <c r="E1485" s="99" t="s">
        <v>22963</v>
      </c>
    </row>
    <row r="1486" spans="1:5" x14ac:dyDescent="0.25">
      <c r="A1486" s="99" t="s">
        <v>1087</v>
      </c>
      <c r="B1486" s="99" t="s">
        <v>25055</v>
      </c>
      <c r="C1486" s="99" t="s">
        <v>25056</v>
      </c>
      <c r="D1486" s="99" t="s">
        <v>24942</v>
      </c>
      <c r="E1486" s="99" t="s">
        <v>21691</v>
      </c>
    </row>
    <row r="1487" spans="1:5" x14ac:dyDescent="0.25">
      <c r="A1487" s="99" t="s">
        <v>1085</v>
      </c>
      <c r="B1487" s="99" t="s">
        <v>21992</v>
      </c>
      <c r="C1487" s="99" t="s">
        <v>25057</v>
      </c>
      <c r="D1487" s="99" t="s">
        <v>25058</v>
      </c>
      <c r="E1487" s="99" t="s">
        <v>21691</v>
      </c>
    </row>
    <row r="1488" spans="1:5" x14ac:dyDescent="0.25">
      <c r="A1488" s="99" t="s">
        <v>9065</v>
      </c>
      <c r="B1488" s="99" t="s">
        <v>25059</v>
      </c>
      <c r="C1488" s="99" t="s">
        <v>25060</v>
      </c>
      <c r="D1488" s="99" t="s">
        <v>25061</v>
      </c>
      <c r="E1488" s="99" t="s">
        <v>22170</v>
      </c>
    </row>
    <row r="1489" spans="1:5" x14ac:dyDescent="0.25">
      <c r="A1489" s="99" t="s">
        <v>8973</v>
      </c>
      <c r="B1489" s="99" t="s">
        <v>25059</v>
      </c>
      <c r="C1489" s="99" t="s">
        <v>25062</v>
      </c>
      <c r="D1489" s="99" t="s">
        <v>25063</v>
      </c>
      <c r="E1489" s="99" t="s">
        <v>24832</v>
      </c>
    </row>
    <row r="1490" spans="1:5" x14ac:dyDescent="0.25">
      <c r="A1490" s="99" t="s">
        <v>11280</v>
      </c>
      <c r="B1490" s="99" t="s">
        <v>25064</v>
      </c>
      <c r="C1490" s="99" t="s">
        <v>25065</v>
      </c>
      <c r="D1490" s="99" t="s">
        <v>22563</v>
      </c>
      <c r="E1490" s="99" t="s">
        <v>21691</v>
      </c>
    </row>
    <row r="1491" spans="1:5" x14ac:dyDescent="0.25">
      <c r="A1491" s="99" t="s">
        <v>3055</v>
      </c>
      <c r="B1491" s="99" t="s">
        <v>23473</v>
      </c>
      <c r="C1491" s="99" t="s">
        <v>25066</v>
      </c>
      <c r="D1491" s="99" t="s">
        <v>25067</v>
      </c>
      <c r="E1491" s="99" t="s">
        <v>21691</v>
      </c>
    </row>
    <row r="1492" spans="1:5" x14ac:dyDescent="0.25">
      <c r="A1492" s="99" t="s">
        <v>8971</v>
      </c>
      <c r="B1492" s="99" t="s">
        <v>25068</v>
      </c>
      <c r="C1492" s="99" t="s">
        <v>25069</v>
      </c>
      <c r="D1492" s="99" t="s">
        <v>25070</v>
      </c>
      <c r="E1492" s="99" t="s">
        <v>22963</v>
      </c>
    </row>
    <row r="1493" spans="1:5" x14ac:dyDescent="0.25">
      <c r="A1493" s="99" t="s">
        <v>3053</v>
      </c>
      <c r="B1493" s="99" t="s">
        <v>25071</v>
      </c>
      <c r="C1493" s="99" t="s">
        <v>25072</v>
      </c>
      <c r="D1493" s="99" t="s">
        <v>25073</v>
      </c>
      <c r="E1493" s="99" t="s">
        <v>21691</v>
      </c>
    </row>
    <row r="1494" spans="1:5" x14ac:dyDescent="0.25">
      <c r="A1494" s="99" t="s">
        <v>1081</v>
      </c>
      <c r="B1494" s="99" t="s">
        <v>25074</v>
      </c>
      <c r="C1494" s="99" t="s">
        <v>25075</v>
      </c>
      <c r="D1494" s="99" t="s">
        <v>25076</v>
      </c>
      <c r="E1494" s="99" t="s">
        <v>21691</v>
      </c>
    </row>
    <row r="1495" spans="1:5" x14ac:dyDescent="0.25">
      <c r="A1495" s="99" t="s">
        <v>11273</v>
      </c>
      <c r="B1495" s="99" t="s">
        <v>25077</v>
      </c>
      <c r="C1495" s="99" t="s">
        <v>25078</v>
      </c>
      <c r="D1495" s="99" t="s">
        <v>25079</v>
      </c>
      <c r="E1495" s="99" t="s">
        <v>21691</v>
      </c>
    </row>
    <row r="1496" spans="1:5" x14ac:dyDescent="0.25">
      <c r="A1496" s="99" t="s">
        <v>11271</v>
      </c>
      <c r="B1496" s="99" t="s">
        <v>25080</v>
      </c>
      <c r="C1496" s="99" t="s">
        <v>25081</v>
      </c>
      <c r="D1496" s="99" t="s">
        <v>22514</v>
      </c>
      <c r="E1496" s="99" t="s">
        <v>21691</v>
      </c>
    </row>
    <row r="1497" spans="1:5" x14ac:dyDescent="0.25">
      <c r="A1497" s="99" t="s">
        <v>11268</v>
      </c>
      <c r="B1497" s="99" t="s">
        <v>25082</v>
      </c>
      <c r="C1497" s="99" t="s">
        <v>25083</v>
      </c>
      <c r="D1497" s="99" t="s">
        <v>23601</v>
      </c>
      <c r="E1497" s="99" t="s">
        <v>21691</v>
      </c>
    </row>
    <row r="1498" spans="1:5" x14ac:dyDescent="0.25">
      <c r="A1498" s="99" t="s">
        <v>1079</v>
      </c>
      <c r="B1498" s="99" t="s">
        <v>25084</v>
      </c>
      <c r="C1498" s="99" t="s">
        <v>25085</v>
      </c>
      <c r="D1498" s="99" t="s">
        <v>25086</v>
      </c>
      <c r="E1498" s="99" t="s">
        <v>21691</v>
      </c>
    </row>
    <row r="1499" spans="1:5" x14ac:dyDescent="0.25">
      <c r="A1499" s="99" t="s">
        <v>11265</v>
      </c>
      <c r="B1499" s="99" t="s">
        <v>25087</v>
      </c>
      <c r="C1499" s="99" t="s">
        <v>25088</v>
      </c>
      <c r="D1499" s="99" t="s">
        <v>22599</v>
      </c>
      <c r="E1499" s="99" t="s">
        <v>24832</v>
      </c>
    </row>
    <row r="1500" spans="1:5" x14ac:dyDescent="0.25">
      <c r="A1500" s="99" t="s">
        <v>8969</v>
      </c>
      <c r="B1500" s="99" t="s">
        <v>24740</v>
      </c>
      <c r="C1500" s="99" t="s">
        <v>25089</v>
      </c>
      <c r="D1500" s="99" t="s">
        <v>25090</v>
      </c>
      <c r="E1500" s="99" t="s">
        <v>22963</v>
      </c>
    </row>
    <row r="1501" spans="1:5" x14ac:dyDescent="0.25">
      <c r="A1501" s="99" t="s">
        <v>8967</v>
      </c>
      <c r="B1501" s="99" t="s">
        <v>25091</v>
      </c>
      <c r="C1501" s="99" t="s">
        <v>25092</v>
      </c>
      <c r="D1501" s="99" t="s">
        <v>25093</v>
      </c>
      <c r="E1501" s="99" t="s">
        <v>22963</v>
      </c>
    </row>
    <row r="1502" spans="1:5" x14ac:dyDescent="0.25">
      <c r="A1502" s="99" t="s">
        <v>1077</v>
      </c>
      <c r="B1502" s="99" t="s">
        <v>25094</v>
      </c>
      <c r="C1502" s="99" t="s">
        <v>25095</v>
      </c>
      <c r="D1502" s="99" t="s">
        <v>25096</v>
      </c>
      <c r="E1502" s="99" t="s">
        <v>25097</v>
      </c>
    </row>
    <row r="1503" spans="1:5" x14ac:dyDescent="0.25">
      <c r="A1503" s="99" t="s">
        <v>1077</v>
      </c>
      <c r="B1503" s="99" t="s">
        <v>25007</v>
      </c>
      <c r="C1503" s="99" t="s">
        <v>25095</v>
      </c>
      <c r="D1503" s="99" t="s">
        <v>25096</v>
      </c>
      <c r="E1503" s="99" t="s">
        <v>21867</v>
      </c>
    </row>
    <row r="1504" spans="1:5" x14ac:dyDescent="0.25">
      <c r="A1504" s="99" t="s">
        <v>1075</v>
      </c>
      <c r="B1504" s="99" t="s">
        <v>1074</v>
      </c>
      <c r="C1504" s="99" t="s">
        <v>25098</v>
      </c>
      <c r="D1504" s="99" t="s">
        <v>22599</v>
      </c>
      <c r="E1504" s="99" t="s">
        <v>21691</v>
      </c>
    </row>
    <row r="1505" spans="1:5" x14ac:dyDescent="0.25">
      <c r="A1505" s="99" t="s">
        <v>3051</v>
      </c>
      <c r="B1505" s="99" t="s">
        <v>25099</v>
      </c>
      <c r="C1505" s="99" t="s">
        <v>25100</v>
      </c>
      <c r="D1505" s="99" t="s">
        <v>23124</v>
      </c>
      <c r="E1505" s="99" t="s">
        <v>21691</v>
      </c>
    </row>
    <row r="1506" spans="1:5" x14ac:dyDescent="0.25">
      <c r="A1506" s="99" t="s">
        <v>8965</v>
      </c>
      <c r="B1506" s="99" t="s">
        <v>25101</v>
      </c>
      <c r="C1506" s="99" t="s">
        <v>25102</v>
      </c>
      <c r="D1506" s="99" t="s">
        <v>25103</v>
      </c>
      <c r="E1506" s="99" t="s">
        <v>22963</v>
      </c>
    </row>
    <row r="1507" spans="1:5" x14ac:dyDescent="0.25">
      <c r="A1507" s="99" t="s">
        <v>1069</v>
      </c>
      <c r="B1507" s="99" t="s">
        <v>25104</v>
      </c>
      <c r="C1507" s="99" t="s">
        <v>25105</v>
      </c>
      <c r="D1507" s="99" t="s">
        <v>22271</v>
      </c>
      <c r="E1507" s="99" t="s">
        <v>21691</v>
      </c>
    </row>
    <row r="1508" spans="1:5" x14ac:dyDescent="0.25">
      <c r="A1508" s="99" t="s">
        <v>11252</v>
      </c>
      <c r="B1508" s="99" t="s">
        <v>25106</v>
      </c>
      <c r="C1508" s="99" t="s">
        <v>25107</v>
      </c>
      <c r="D1508" s="99" t="s">
        <v>23969</v>
      </c>
      <c r="E1508" s="99" t="s">
        <v>24832</v>
      </c>
    </row>
    <row r="1509" spans="1:5" x14ac:dyDescent="0.25">
      <c r="A1509" s="99" t="s">
        <v>11249</v>
      </c>
      <c r="B1509" s="99" t="s">
        <v>24762</v>
      </c>
      <c r="C1509" s="99" t="s">
        <v>25108</v>
      </c>
      <c r="D1509" s="99" t="s">
        <v>22061</v>
      </c>
      <c r="E1509" s="99" t="s">
        <v>21691</v>
      </c>
    </row>
    <row r="1510" spans="1:5" x14ac:dyDescent="0.25">
      <c r="A1510" s="99" t="s">
        <v>1067</v>
      </c>
      <c r="B1510" s="99" t="s">
        <v>25109</v>
      </c>
      <c r="C1510" s="99" t="s">
        <v>25110</v>
      </c>
      <c r="D1510" s="99" t="s">
        <v>25111</v>
      </c>
      <c r="E1510" s="99" t="s">
        <v>21691</v>
      </c>
    </row>
    <row r="1511" spans="1:5" x14ac:dyDescent="0.25">
      <c r="A1511" s="99" t="s">
        <v>3049</v>
      </c>
      <c r="B1511" s="99" t="s">
        <v>25109</v>
      </c>
      <c r="C1511" s="99" t="s">
        <v>3048</v>
      </c>
      <c r="D1511" s="99" t="s">
        <v>25112</v>
      </c>
      <c r="E1511" s="99" t="s">
        <v>21691</v>
      </c>
    </row>
    <row r="1512" spans="1:5" x14ac:dyDescent="0.25">
      <c r="A1512" s="99" t="s">
        <v>1065</v>
      </c>
      <c r="B1512" s="99" t="s">
        <v>25113</v>
      </c>
      <c r="C1512" s="99" t="s">
        <v>25114</v>
      </c>
      <c r="D1512" s="99" t="s">
        <v>25115</v>
      </c>
      <c r="E1512" s="99" t="s">
        <v>21691</v>
      </c>
    </row>
    <row r="1513" spans="1:5" x14ac:dyDescent="0.25">
      <c r="A1513" s="99" t="s">
        <v>1063</v>
      </c>
      <c r="B1513" s="99" t="s">
        <v>25116</v>
      </c>
      <c r="C1513" s="99" t="s">
        <v>25117</v>
      </c>
      <c r="D1513" s="99" t="s">
        <v>25118</v>
      </c>
      <c r="E1513" s="99" t="s">
        <v>21691</v>
      </c>
    </row>
    <row r="1514" spans="1:5" x14ac:dyDescent="0.25">
      <c r="A1514" s="99" t="s">
        <v>11246</v>
      </c>
      <c r="B1514" s="99" t="s">
        <v>25119</v>
      </c>
      <c r="C1514" s="99" t="s">
        <v>25120</v>
      </c>
      <c r="D1514" s="99" t="s">
        <v>25121</v>
      </c>
      <c r="E1514" s="99" t="s">
        <v>21691</v>
      </c>
    </row>
    <row r="1515" spans="1:5" x14ac:dyDescent="0.25">
      <c r="A1515" s="99" t="s">
        <v>11241</v>
      </c>
      <c r="B1515" s="99" t="s">
        <v>25122</v>
      </c>
      <c r="C1515" s="99" t="s">
        <v>25123</v>
      </c>
      <c r="D1515" s="99" t="s">
        <v>25124</v>
      </c>
      <c r="E1515" s="99" t="s">
        <v>21867</v>
      </c>
    </row>
    <row r="1516" spans="1:5" x14ac:dyDescent="0.25">
      <c r="A1516" s="99" t="s">
        <v>11239</v>
      </c>
      <c r="B1516" s="99" t="s">
        <v>25125</v>
      </c>
      <c r="C1516" s="99" t="s">
        <v>25126</v>
      </c>
      <c r="D1516" s="99" t="s">
        <v>25127</v>
      </c>
      <c r="E1516" s="99" t="s">
        <v>21691</v>
      </c>
    </row>
    <row r="1517" spans="1:5" x14ac:dyDescent="0.25">
      <c r="A1517" s="99" t="s">
        <v>1061</v>
      </c>
      <c r="B1517" s="99" t="s">
        <v>23659</v>
      </c>
      <c r="C1517" s="99" t="s">
        <v>1060</v>
      </c>
      <c r="D1517" s="99" t="s">
        <v>25128</v>
      </c>
      <c r="E1517" s="99" t="s">
        <v>21691</v>
      </c>
    </row>
    <row r="1518" spans="1:5" x14ac:dyDescent="0.25">
      <c r="A1518" s="99" t="s">
        <v>3047</v>
      </c>
      <c r="B1518" s="99" t="s">
        <v>25129</v>
      </c>
      <c r="C1518" s="99" t="s">
        <v>3046</v>
      </c>
      <c r="D1518" s="99" t="s">
        <v>25130</v>
      </c>
      <c r="E1518" s="99" t="s">
        <v>21691</v>
      </c>
    </row>
    <row r="1519" spans="1:5" x14ac:dyDescent="0.25">
      <c r="A1519" s="99" t="s">
        <v>11237</v>
      </c>
      <c r="B1519" s="99" t="s">
        <v>25131</v>
      </c>
      <c r="C1519" s="99" t="s">
        <v>25132</v>
      </c>
      <c r="D1519" s="99" t="s">
        <v>25133</v>
      </c>
      <c r="E1519" s="99" t="s">
        <v>21691</v>
      </c>
    </row>
    <row r="1520" spans="1:5" x14ac:dyDescent="0.25">
      <c r="A1520" s="99" t="s">
        <v>11235</v>
      </c>
      <c r="B1520" s="99" t="s">
        <v>25134</v>
      </c>
      <c r="C1520" s="99" t="s">
        <v>11234</v>
      </c>
      <c r="D1520" s="99" t="s">
        <v>25135</v>
      </c>
      <c r="E1520" s="99" t="s">
        <v>21691</v>
      </c>
    </row>
    <row r="1521" spans="1:5" x14ac:dyDescent="0.25">
      <c r="A1521" s="99" t="s">
        <v>3045</v>
      </c>
      <c r="B1521" s="99" t="s">
        <v>23034</v>
      </c>
      <c r="C1521" s="99" t="s">
        <v>25136</v>
      </c>
      <c r="D1521" s="99" t="s">
        <v>22032</v>
      </c>
      <c r="E1521" s="99" t="s">
        <v>21691</v>
      </c>
    </row>
    <row r="1522" spans="1:5" x14ac:dyDescent="0.25">
      <c r="A1522" s="99" t="s">
        <v>11233</v>
      </c>
      <c r="B1522" s="99" t="s">
        <v>25137</v>
      </c>
      <c r="C1522" s="99" t="s">
        <v>25138</v>
      </c>
      <c r="D1522" s="99" t="s">
        <v>23636</v>
      </c>
      <c r="E1522" s="99" t="s">
        <v>21691</v>
      </c>
    </row>
    <row r="1523" spans="1:5" x14ac:dyDescent="0.25">
      <c r="A1523" s="99" t="s">
        <v>1059</v>
      </c>
      <c r="B1523" s="99" t="s">
        <v>25139</v>
      </c>
      <c r="C1523" s="99" t="s">
        <v>1058</v>
      </c>
      <c r="D1523" s="99" t="s">
        <v>22478</v>
      </c>
      <c r="E1523" s="99" t="s">
        <v>21691</v>
      </c>
    </row>
    <row r="1524" spans="1:5" x14ac:dyDescent="0.25">
      <c r="A1524" s="99" t="s">
        <v>8963</v>
      </c>
      <c r="B1524" s="99" t="s">
        <v>25140</v>
      </c>
      <c r="C1524" s="99" t="s">
        <v>25141</v>
      </c>
      <c r="D1524" s="99" t="s">
        <v>24008</v>
      </c>
      <c r="E1524" s="99" t="s">
        <v>24832</v>
      </c>
    </row>
    <row r="1525" spans="1:5" x14ac:dyDescent="0.25">
      <c r="A1525" s="99" t="s">
        <v>1057</v>
      </c>
      <c r="B1525" s="99" t="s">
        <v>25142</v>
      </c>
      <c r="C1525" s="99" t="s">
        <v>25143</v>
      </c>
      <c r="D1525" s="99" t="s">
        <v>23962</v>
      </c>
      <c r="E1525" s="99" t="s">
        <v>21691</v>
      </c>
    </row>
    <row r="1526" spans="1:5" x14ac:dyDescent="0.25">
      <c r="A1526" s="99" t="s">
        <v>1055</v>
      </c>
      <c r="B1526" s="99" t="s">
        <v>25144</v>
      </c>
      <c r="C1526" s="99" t="s">
        <v>25145</v>
      </c>
      <c r="D1526" s="99" t="s">
        <v>23746</v>
      </c>
      <c r="E1526" s="99" t="s">
        <v>21691</v>
      </c>
    </row>
    <row r="1527" spans="1:5" x14ac:dyDescent="0.25">
      <c r="A1527" s="99" t="s">
        <v>11228</v>
      </c>
      <c r="B1527" s="99" t="s">
        <v>25146</v>
      </c>
      <c r="C1527" s="99" t="s">
        <v>25147</v>
      </c>
      <c r="D1527" s="99" t="s">
        <v>23057</v>
      </c>
      <c r="E1527" s="99" t="s">
        <v>21691</v>
      </c>
    </row>
    <row r="1528" spans="1:5" x14ac:dyDescent="0.25">
      <c r="A1528" s="99" t="s">
        <v>11225</v>
      </c>
      <c r="B1528" s="99" t="s">
        <v>25148</v>
      </c>
      <c r="C1528" s="99" t="s">
        <v>11224</v>
      </c>
      <c r="D1528" s="99" t="s">
        <v>23144</v>
      </c>
      <c r="E1528" s="99" t="s">
        <v>21691</v>
      </c>
    </row>
    <row r="1529" spans="1:5" x14ac:dyDescent="0.25">
      <c r="A1529" s="99" t="s">
        <v>1053</v>
      </c>
      <c r="B1529" s="99" t="s">
        <v>25149</v>
      </c>
      <c r="C1529" s="99" t="s">
        <v>25150</v>
      </c>
      <c r="D1529" s="99" t="s">
        <v>25151</v>
      </c>
      <c r="E1529" s="99" t="s">
        <v>21691</v>
      </c>
    </row>
    <row r="1530" spans="1:5" x14ac:dyDescent="0.25">
      <c r="A1530" s="99" t="s">
        <v>1051</v>
      </c>
      <c r="B1530" s="99" t="s">
        <v>25152</v>
      </c>
      <c r="C1530" s="99" t="s">
        <v>25153</v>
      </c>
      <c r="D1530" s="99" t="s">
        <v>21762</v>
      </c>
      <c r="E1530" s="99" t="s">
        <v>21691</v>
      </c>
    </row>
    <row r="1531" spans="1:5" x14ac:dyDescent="0.25">
      <c r="A1531" s="99" t="s">
        <v>1049</v>
      </c>
      <c r="B1531" s="99" t="s">
        <v>25154</v>
      </c>
      <c r="C1531" s="99" t="s">
        <v>25155</v>
      </c>
      <c r="D1531" s="99" t="s">
        <v>25156</v>
      </c>
      <c r="E1531" s="99" t="s">
        <v>21691</v>
      </c>
    </row>
    <row r="1532" spans="1:5" x14ac:dyDescent="0.25">
      <c r="A1532" s="99" t="s">
        <v>11220</v>
      </c>
      <c r="B1532" s="99" t="s">
        <v>25157</v>
      </c>
      <c r="C1532" s="99" t="s">
        <v>25158</v>
      </c>
      <c r="D1532" s="99" t="s">
        <v>25159</v>
      </c>
      <c r="E1532" s="99" t="s">
        <v>21691</v>
      </c>
    </row>
    <row r="1533" spans="1:5" x14ac:dyDescent="0.25">
      <c r="A1533" s="99" t="s">
        <v>11218</v>
      </c>
      <c r="B1533" s="99" t="s">
        <v>25160</v>
      </c>
      <c r="C1533" s="99" t="s">
        <v>25161</v>
      </c>
      <c r="D1533" s="99" t="s">
        <v>22216</v>
      </c>
      <c r="E1533" s="99" t="s">
        <v>21691</v>
      </c>
    </row>
    <row r="1534" spans="1:5" x14ac:dyDescent="0.25">
      <c r="A1534" s="99" t="s">
        <v>11215</v>
      </c>
      <c r="B1534" s="99" t="s">
        <v>25162</v>
      </c>
      <c r="C1534" s="99" t="s">
        <v>25163</v>
      </c>
      <c r="D1534" s="99" t="s">
        <v>25164</v>
      </c>
      <c r="E1534" s="99" t="s">
        <v>21691</v>
      </c>
    </row>
    <row r="1535" spans="1:5" x14ac:dyDescent="0.25">
      <c r="A1535" s="99" t="s">
        <v>3043</v>
      </c>
      <c r="B1535" s="99" t="s">
        <v>25165</v>
      </c>
      <c r="C1535" s="99" t="s">
        <v>25166</v>
      </c>
      <c r="D1535" s="99" t="s">
        <v>25001</v>
      </c>
      <c r="E1535" s="99" t="s">
        <v>21691</v>
      </c>
    </row>
    <row r="1536" spans="1:5" x14ac:dyDescent="0.25">
      <c r="A1536" s="99" t="s">
        <v>8961</v>
      </c>
      <c r="B1536" s="99" t="s">
        <v>25167</v>
      </c>
      <c r="C1536" s="99" t="s">
        <v>25168</v>
      </c>
      <c r="D1536" s="99" t="s">
        <v>25169</v>
      </c>
      <c r="E1536" s="99" t="s">
        <v>22963</v>
      </c>
    </row>
    <row r="1537" spans="1:5" x14ac:dyDescent="0.25">
      <c r="A1537" s="99" t="s">
        <v>11212</v>
      </c>
      <c r="B1537" s="99" t="s">
        <v>25170</v>
      </c>
      <c r="C1537" s="99" t="s">
        <v>25171</v>
      </c>
      <c r="D1537" s="99" t="s">
        <v>25172</v>
      </c>
      <c r="E1537" s="99" t="s">
        <v>22963</v>
      </c>
    </row>
    <row r="1538" spans="1:5" x14ac:dyDescent="0.25">
      <c r="A1538" s="99" t="s">
        <v>1047</v>
      </c>
      <c r="B1538" s="99" t="s">
        <v>22928</v>
      </c>
      <c r="C1538" s="99" t="s">
        <v>25173</v>
      </c>
      <c r="D1538" s="99" t="s">
        <v>25174</v>
      </c>
      <c r="E1538" s="99" t="s">
        <v>21691</v>
      </c>
    </row>
    <row r="1539" spans="1:5" x14ac:dyDescent="0.25">
      <c r="A1539" s="99" t="s">
        <v>11210</v>
      </c>
      <c r="B1539" s="99" t="s">
        <v>21864</v>
      </c>
      <c r="C1539" s="99" t="s">
        <v>25175</v>
      </c>
      <c r="D1539" s="99" t="s">
        <v>25176</v>
      </c>
      <c r="E1539" s="99" t="s">
        <v>21867</v>
      </c>
    </row>
    <row r="1540" spans="1:5" x14ac:dyDescent="0.25">
      <c r="A1540" s="99" t="s">
        <v>1045</v>
      </c>
      <c r="B1540" s="99" t="s">
        <v>25177</v>
      </c>
      <c r="C1540" s="99" t="s">
        <v>25178</v>
      </c>
      <c r="D1540" s="99" t="s">
        <v>25179</v>
      </c>
      <c r="E1540" s="99" t="s">
        <v>21691</v>
      </c>
    </row>
    <row r="1541" spans="1:5" x14ac:dyDescent="0.25">
      <c r="A1541" s="99" t="s">
        <v>11206</v>
      </c>
      <c r="B1541" s="99" t="s">
        <v>25180</v>
      </c>
      <c r="C1541" s="99" t="s">
        <v>25181</v>
      </c>
      <c r="D1541" s="99" t="s">
        <v>25182</v>
      </c>
      <c r="E1541" s="99" t="s">
        <v>22963</v>
      </c>
    </row>
    <row r="1542" spans="1:5" x14ac:dyDescent="0.25">
      <c r="A1542" s="99" t="s">
        <v>11203</v>
      </c>
      <c r="B1542" s="99" t="s">
        <v>25183</v>
      </c>
      <c r="C1542" s="99" t="s">
        <v>25184</v>
      </c>
      <c r="D1542" s="99" t="s">
        <v>25185</v>
      </c>
      <c r="E1542" s="99" t="s">
        <v>22170</v>
      </c>
    </row>
    <row r="1543" spans="1:5" x14ac:dyDescent="0.25">
      <c r="A1543" s="99" t="s">
        <v>11200</v>
      </c>
      <c r="B1543" s="99" t="s">
        <v>11199</v>
      </c>
      <c r="C1543" s="99" t="s">
        <v>11199</v>
      </c>
      <c r="D1543" s="99" t="s">
        <v>25186</v>
      </c>
      <c r="E1543" s="99" t="s">
        <v>21691</v>
      </c>
    </row>
    <row r="1544" spans="1:5" x14ac:dyDescent="0.25">
      <c r="A1544" s="99" t="s">
        <v>11198</v>
      </c>
      <c r="B1544" s="99" t="s">
        <v>25187</v>
      </c>
      <c r="C1544" s="99" t="s">
        <v>25188</v>
      </c>
      <c r="D1544" s="99" t="s">
        <v>23098</v>
      </c>
      <c r="E1544" s="99" t="s">
        <v>21691</v>
      </c>
    </row>
    <row r="1545" spans="1:5" x14ac:dyDescent="0.25">
      <c r="A1545" s="99" t="s">
        <v>1043</v>
      </c>
      <c r="B1545" s="99" t="s">
        <v>25189</v>
      </c>
      <c r="C1545" s="99" t="s">
        <v>25190</v>
      </c>
      <c r="D1545" s="99" t="s">
        <v>25191</v>
      </c>
      <c r="E1545" s="99" t="s">
        <v>21691</v>
      </c>
    </row>
    <row r="1546" spans="1:5" x14ac:dyDescent="0.25">
      <c r="A1546" s="99" t="s">
        <v>11196</v>
      </c>
      <c r="B1546" s="99" t="s">
        <v>25192</v>
      </c>
      <c r="C1546" s="99" t="s">
        <v>25193</v>
      </c>
      <c r="D1546" s="99" t="s">
        <v>25194</v>
      </c>
      <c r="E1546" s="99" t="s">
        <v>24832</v>
      </c>
    </row>
    <row r="1547" spans="1:5" x14ac:dyDescent="0.25">
      <c r="A1547" s="99" t="s">
        <v>3041</v>
      </c>
      <c r="B1547" s="99" t="s">
        <v>25195</v>
      </c>
      <c r="C1547" s="99" t="s">
        <v>25196</v>
      </c>
      <c r="D1547" s="99" t="s">
        <v>25197</v>
      </c>
      <c r="E1547" s="99" t="s">
        <v>21691</v>
      </c>
    </row>
    <row r="1548" spans="1:5" x14ac:dyDescent="0.25">
      <c r="A1548" s="99" t="s">
        <v>1041</v>
      </c>
      <c r="B1548" s="99" t="s">
        <v>25074</v>
      </c>
      <c r="C1548" s="99" t="s">
        <v>25198</v>
      </c>
      <c r="D1548" s="99" t="s">
        <v>22620</v>
      </c>
      <c r="E1548" s="99" t="s">
        <v>21691</v>
      </c>
    </row>
    <row r="1549" spans="1:5" x14ac:dyDescent="0.25">
      <c r="A1549" s="99" t="s">
        <v>8959</v>
      </c>
      <c r="B1549" s="99" t="s">
        <v>25199</v>
      </c>
      <c r="C1549" s="99" t="s">
        <v>8958</v>
      </c>
      <c r="D1549" s="99" t="s">
        <v>25200</v>
      </c>
      <c r="E1549" s="99" t="s">
        <v>22963</v>
      </c>
    </row>
    <row r="1550" spans="1:5" x14ac:dyDescent="0.25">
      <c r="A1550" s="99" t="s">
        <v>11192</v>
      </c>
      <c r="B1550" s="99" t="s">
        <v>25201</v>
      </c>
      <c r="C1550" s="99" t="s">
        <v>11191</v>
      </c>
      <c r="D1550" s="99" t="s">
        <v>25202</v>
      </c>
      <c r="E1550" s="99" t="s">
        <v>21691</v>
      </c>
    </row>
    <row r="1551" spans="1:5" x14ac:dyDescent="0.25">
      <c r="A1551" s="99" t="s">
        <v>3039</v>
      </c>
      <c r="B1551" s="99" t="s">
        <v>25203</v>
      </c>
      <c r="C1551" s="99" t="s">
        <v>25204</v>
      </c>
      <c r="D1551" s="99" t="s">
        <v>25205</v>
      </c>
      <c r="E1551" s="99" t="s">
        <v>21691</v>
      </c>
    </row>
    <row r="1552" spans="1:5" x14ac:dyDescent="0.25">
      <c r="A1552" s="99" t="s">
        <v>676</v>
      </c>
      <c r="B1552" s="99" t="s">
        <v>23330</v>
      </c>
      <c r="C1552" s="99" t="s">
        <v>25206</v>
      </c>
      <c r="D1552" s="99" t="s">
        <v>23950</v>
      </c>
      <c r="E1552" s="99" t="s">
        <v>21691</v>
      </c>
    </row>
    <row r="1553" spans="1:5" x14ac:dyDescent="0.25">
      <c r="A1553" s="99" t="s">
        <v>674</v>
      </c>
      <c r="B1553" s="99" t="s">
        <v>22779</v>
      </c>
      <c r="C1553" s="99" t="s">
        <v>25207</v>
      </c>
      <c r="D1553" s="99" t="s">
        <v>23950</v>
      </c>
      <c r="E1553" s="99" t="s">
        <v>21691</v>
      </c>
    </row>
    <row r="1554" spans="1:5" x14ac:dyDescent="0.25">
      <c r="A1554" s="99" t="s">
        <v>1039</v>
      </c>
      <c r="B1554" s="99" t="s">
        <v>25208</v>
      </c>
      <c r="C1554" s="99" t="s">
        <v>25209</v>
      </c>
      <c r="D1554" s="99" t="s">
        <v>25210</v>
      </c>
      <c r="E1554" s="99" t="s">
        <v>21691</v>
      </c>
    </row>
    <row r="1555" spans="1:5" x14ac:dyDescent="0.25">
      <c r="A1555" s="99" t="s">
        <v>8957</v>
      </c>
      <c r="B1555" s="99" t="s">
        <v>25211</v>
      </c>
      <c r="C1555" s="99" t="s">
        <v>25212</v>
      </c>
      <c r="D1555" s="99" t="s">
        <v>25213</v>
      </c>
      <c r="E1555" s="99" t="s">
        <v>22963</v>
      </c>
    </row>
    <row r="1556" spans="1:5" x14ac:dyDescent="0.25">
      <c r="A1556" s="99" t="s">
        <v>11187</v>
      </c>
      <c r="B1556" s="99" t="s">
        <v>25214</v>
      </c>
      <c r="C1556" s="99" t="s">
        <v>25215</v>
      </c>
      <c r="D1556" s="99" t="s">
        <v>25216</v>
      </c>
      <c r="E1556" s="99" t="s">
        <v>24832</v>
      </c>
    </row>
    <row r="1557" spans="1:5" x14ac:dyDescent="0.25">
      <c r="A1557" s="99" t="s">
        <v>1037</v>
      </c>
      <c r="B1557" s="99" t="s">
        <v>22465</v>
      </c>
      <c r="C1557" s="99" t="s">
        <v>25217</v>
      </c>
      <c r="D1557" s="99" t="s">
        <v>25218</v>
      </c>
      <c r="E1557" s="99" t="s">
        <v>21691</v>
      </c>
    </row>
    <row r="1558" spans="1:5" x14ac:dyDescent="0.25">
      <c r="A1558" s="99" t="s">
        <v>1035</v>
      </c>
      <c r="B1558" s="99" t="s">
        <v>25219</v>
      </c>
      <c r="C1558" s="99" t="s">
        <v>25220</v>
      </c>
      <c r="D1558" s="99" t="s">
        <v>25221</v>
      </c>
      <c r="E1558" s="99" t="s">
        <v>21691</v>
      </c>
    </row>
    <row r="1559" spans="1:5" x14ac:dyDescent="0.25">
      <c r="A1559" s="99" t="s">
        <v>1033</v>
      </c>
      <c r="B1559" s="99" t="s">
        <v>25222</v>
      </c>
      <c r="C1559" s="99" t="s">
        <v>25223</v>
      </c>
      <c r="D1559" s="99" t="s">
        <v>22481</v>
      </c>
      <c r="E1559" s="99" t="s">
        <v>21691</v>
      </c>
    </row>
    <row r="1560" spans="1:5" x14ac:dyDescent="0.25">
      <c r="A1560" s="99" t="s">
        <v>1031</v>
      </c>
      <c r="B1560" s="99" t="s">
        <v>25224</v>
      </c>
      <c r="C1560" s="99" t="s">
        <v>25225</v>
      </c>
      <c r="D1560" s="99" t="s">
        <v>25226</v>
      </c>
      <c r="E1560" s="99" t="s">
        <v>21691</v>
      </c>
    </row>
    <row r="1561" spans="1:5" x14ac:dyDescent="0.25">
      <c r="A1561" s="99" t="s">
        <v>1029</v>
      </c>
      <c r="B1561" s="99" t="s">
        <v>25227</v>
      </c>
      <c r="C1561" s="99" t="s">
        <v>25228</v>
      </c>
      <c r="D1561" s="99" t="s">
        <v>25226</v>
      </c>
      <c r="E1561" s="99" t="s">
        <v>21691</v>
      </c>
    </row>
    <row r="1562" spans="1:5" x14ac:dyDescent="0.25">
      <c r="A1562" s="99" t="s">
        <v>1027</v>
      </c>
      <c r="B1562" s="99" t="s">
        <v>22452</v>
      </c>
      <c r="C1562" s="99" t="s">
        <v>25229</v>
      </c>
      <c r="D1562" s="99" t="s">
        <v>25226</v>
      </c>
      <c r="E1562" s="99" t="s">
        <v>21691</v>
      </c>
    </row>
    <row r="1563" spans="1:5" x14ac:dyDescent="0.25">
      <c r="A1563" s="99" t="s">
        <v>1025</v>
      </c>
      <c r="B1563" s="99" t="s">
        <v>25230</v>
      </c>
      <c r="C1563" s="99" t="s">
        <v>25231</v>
      </c>
      <c r="D1563" s="99" t="s">
        <v>25226</v>
      </c>
      <c r="E1563" s="99" t="s">
        <v>21691</v>
      </c>
    </row>
    <row r="1564" spans="1:5" x14ac:dyDescent="0.25">
      <c r="A1564" s="99" t="s">
        <v>1023</v>
      </c>
      <c r="B1564" s="99" t="s">
        <v>25232</v>
      </c>
      <c r="C1564" s="99" t="s">
        <v>25233</v>
      </c>
      <c r="D1564" s="99" t="s">
        <v>25226</v>
      </c>
      <c r="E1564" s="99" t="s">
        <v>21691</v>
      </c>
    </row>
    <row r="1565" spans="1:5" x14ac:dyDescent="0.25">
      <c r="A1565" s="99" t="s">
        <v>1021</v>
      </c>
      <c r="B1565" s="99" t="s">
        <v>25234</v>
      </c>
      <c r="C1565" s="99" t="s">
        <v>25235</v>
      </c>
      <c r="D1565" s="99" t="s">
        <v>25226</v>
      </c>
      <c r="E1565" s="99" t="s">
        <v>21691</v>
      </c>
    </row>
    <row r="1566" spans="1:5" x14ac:dyDescent="0.25">
      <c r="A1566" s="99" t="s">
        <v>8955</v>
      </c>
      <c r="B1566" s="99" t="s">
        <v>25236</v>
      </c>
      <c r="C1566" s="99" t="s">
        <v>8954</v>
      </c>
      <c r="D1566" s="99" t="s">
        <v>25237</v>
      </c>
      <c r="E1566" s="99" t="s">
        <v>22963</v>
      </c>
    </row>
    <row r="1567" spans="1:5" x14ac:dyDescent="0.25">
      <c r="A1567" s="99" t="s">
        <v>1019</v>
      </c>
      <c r="B1567" s="99" t="s">
        <v>25238</v>
      </c>
      <c r="C1567" s="99" t="s">
        <v>25239</v>
      </c>
      <c r="D1567" s="99" t="s">
        <v>25226</v>
      </c>
      <c r="E1567" s="99" t="s">
        <v>21691</v>
      </c>
    </row>
    <row r="1568" spans="1:5" x14ac:dyDescent="0.25">
      <c r="A1568" s="99" t="s">
        <v>1017</v>
      </c>
      <c r="B1568" s="99" t="s">
        <v>25240</v>
      </c>
      <c r="C1568" s="99" t="s">
        <v>25241</v>
      </c>
      <c r="D1568" s="99" t="s">
        <v>25226</v>
      </c>
      <c r="E1568" s="99" t="s">
        <v>21691</v>
      </c>
    </row>
    <row r="1569" spans="1:5" x14ac:dyDescent="0.25">
      <c r="A1569" s="99" t="s">
        <v>1015</v>
      </c>
      <c r="B1569" s="99" t="s">
        <v>25242</v>
      </c>
      <c r="C1569" s="99" t="s">
        <v>25243</v>
      </c>
      <c r="D1569" s="99" t="s">
        <v>25226</v>
      </c>
      <c r="E1569" s="99" t="s">
        <v>21691</v>
      </c>
    </row>
    <row r="1570" spans="1:5" x14ac:dyDescent="0.25">
      <c r="A1570" s="99" t="s">
        <v>1013</v>
      </c>
      <c r="B1570" s="99" t="s">
        <v>22249</v>
      </c>
      <c r="C1570" s="99" t="s">
        <v>25244</v>
      </c>
      <c r="D1570" s="99" t="s">
        <v>25226</v>
      </c>
      <c r="E1570" s="99" t="s">
        <v>21691</v>
      </c>
    </row>
    <row r="1571" spans="1:5" x14ac:dyDescent="0.25">
      <c r="A1571" s="99" t="s">
        <v>1011</v>
      </c>
      <c r="B1571" s="99" t="s">
        <v>25245</v>
      </c>
      <c r="C1571" s="99" t="s">
        <v>25246</v>
      </c>
      <c r="D1571" s="99" t="s">
        <v>25226</v>
      </c>
      <c r="E1571" s="99" t="s">
        <v>21691</v>
      </c>
    </row>
    <row r="1572" spans="1:5" x14ac:dyDescent="0.25">
      <c r="A1572" s="99" t="s">
        <v>1009</v>
      </c>
      <c r="B1572" s="99" t="s">
        <v>24757</v>
      </c>
      <c r="C1572" s="99" t="s">
        <v>25247</v>
      </c>
      <c r="D1572" s="99" t="s">
        <v>25226</v>
      </c>
      <c r="E1572" s="99" t="s">
        <v>21691</v>
      </c>
    </row>
    <row r="1573" spans="1:5" x14ac:dyDescent="0.25">
      <c r="A1573" s="99" t="s">
        <v>1007</v>
      </c>
      <c r="B1573" s="99" t="s">
        <v>25248</v>
      </c>
      <c r="C1573" s="99" t="s">
        <v>25249</v>
      </c>
      <c r="D1573" s="99" t="s">
        <v>25226</v>
      </c>
      <c r="E1573" s="99" t="s">
        <v>21691</v>
      </c>
    </row>
    <row r="1574" spans="1:5" x14ac:dyDescent="0.25">
      <c r="A1574" s="99" t="s">
        <v>1005</v>
      </c>
      <c r="B1574" s="99" t="s">
        <v>25250</v>
      </c>
      <c r="C1574" s="99" t="s">
        <v>25251</v>
      </c>
      <c r="D1574" s="99" t="s">
        <v>25226</v>
      </c>
      <c r="E1574" s="99" t="s">
        <v>21691</v>
      </c>
    </row>
    <row r="1575" spans="1:5" x14ac:dyDescent="0.25">
      <c r="A1575" s="99" t="s">
        <v>1003</v>
      </c>
      <c r="B1575" s="99" t="s">
        <v>25252</v>
      </c>
      <c r="C1575" s="99" t="s">
        <v>25253</v>
      </c>
      <c r="D1575" s="99" t="s">
        <v>23965</v>
      </c>
      <c r="E1575" s="99" t="s">
        <v>21691</v>
      </c>
    </row>
    <row r="1576" spans="1:5" x14ac:dyDescent="0.25">
      <c r="A1576" s="99" t="s">
        <v>999</v>
      </c>
      <c r="B1576" s="99" t="s">
        <v>25254</v>
      </c>
      <c r="C1576" s="99" t="s">
        <v>25255</v>
      </c>
      <c r="D1576" s="99" t="s">
        <v>23965</v>
      </c>
      <c r="E1576" s="99" t="s">
        <v>21691</v>
      </c>
    </row>
    <row r="1577" spans="1:5" x14ac:dyDescent="0.25">
      <c r="A1577" s="99" t="s">
        <v>8953</v>
      </c>
      <c r="B1577" s="99" t="s">
        <v>25256</v>
      </c>
      <c r="C1577" s="99" t="s">
        <v>25257</v>
      </c>
      <c r="D1577" s="99" t="s">
        <v>25258</v>
      </c>
      <c r="E1577" s="99" t="s">
        <v>21867</v>
      </c>
    </row>
    <row r="1578" spans="1:5" x14ac:dyDescent="0.25">
      <c r="A1578" s="99" t="s">
        <v>997</v>
      </c>
      <c r="B1578" s="99" t="s">
        <v>25259</v>
      </c>
      <c r="C1578" s="99" t="s">
        <v>25260</v>
      </c>
      <c r="D1578" s="99" t="s">
        <v>25226</v>
      </c>
      <c r="E1578" s="99" t="s">
        <v>21691</v>
      </c>
    </row>
    <row r="1579" spans="1:5" x14ac:dyDescent="0.25">
      <c r="A1579" s="99" t="s">
        <v>995</v>
      </c>
      <c r="B1579" s="99" t="s">
        <v>23689</v>
      </c>
      <c r="C1579" s="99" t="s">
        <v>25261</v>
      </c>
      <c r="D1579" s="99" t="s">
        <v>25262</v>
      </c>
      <c r="E1579" s="99" t="s">
        <v>21691</v>
      </c>
    </row>
    <row r="1580" spans="1:5" x14ac:dyDescent="0.25">
      <c r="A1580" s="99" t="s">
        <v>11153</v>
      </c>
      <c r="B1580" s="99" t="s">
        <v>25263</v>
      </c>
      <c r="C1580" s="99" t="s">
        <v>25264</v>
      </c>
      <c r="D1580" s="99" t="s">
        <v>25265</v>
      </c>
      <c r="E1580" s="99" t="s">
        <v>21691</v>
      </c>
    </row>
    <row r="1581" spans="1:5" x14ac:dyDescent="0.25">
      <c r="A1581" s="99" t="s">
        <v>8951</v>
      </c>
      <c r="B1581" s="99" t="s">
        <v>25266</v>
      </c>
      <c r="C1581" s="99" t="s">
        <v>25267</v>
      </c>
      <c r="D1581" s="99" t="s">
        <v>25268</v>
      </c>
      <c r="E1581" s="99" t="s">
        <v>21691</v>
      </c>
    </row>
    <row r="1582" spans="1:5" x14ac:dyDescent="0.25">
      <c r="A1582" s="99" t="s">
        <v>11150</v>
      </c>
      <c r="B1582" s="99" t="s">
        <v>25269</v>
      </c>
      <c r="C1582" s="99" t="s">
        <v>25270</v>
      </c>
      <c r="D1582" s="99" t="s">
        <v>25271</v>
      </c>
      <c r="E1582" s="99" t="s">
        <v>21691</v>
      </c>
    </row>
    <row r="1583" spans="1:5" x14ac:dyDescent="0.25">
      <c r="A1583" s="99" t="s">
        <v>993</v>
      </c>
      <c r="B1583" s="99" t="s">
        <v>25272</v>
      </c>
      <c r="C1583" s="99" t="s">
        <v>25273</v>
      </c>
      <c r="D1583" s="99" t="s">
        <v>24449</v>
      </c>
      <c r="E1583" s="99" t="s">
        <v>21691</v>
      </c>
    </row>
    <row r="1584" spans="1:5" x14ac:dyDescent="0.25">
      <c r="A1584" s="99" t="s">
        <v>8949</v>
      </c>
      <c r="B1584" s="99" t="s">
        <v>25274</v>
      </c>
      <c r="C1584" s="99" t="s">
        <v>8948</v>
      </c>
      <c r="D1584" s="99" t="s">
        <v>25275</v>
      </c>
      <c r="E1584" s="99" t="s">
        <v>22963</v>
      </c>
    </row>
    <row r="1585" spans="1:5" x14ac:dyDescent="0.25">
      <c r="A1585" s="99" t="s">
        <v>991</v>
      </c>
      <c r="B1585" s="99" t="s">
        <v>22693</v>
      </c>
      <c r="C1585" s="99" t="s">
        <v>25276</v>
      </c>
      <c r="D1585" s="99" t="s">
        <v>23962</v>
      </c>
      <c r="E1585" s="99" t="s">
        <v>21691</v>
      </c>
    </row>
    <row r="1586" spans="1:5" x14ac:dyDescent="0.25">
      <c r="A1586" s="99" t="s">
        <v>989</v>
      </c>
      <c r="B1586" s="99" t="s">
        <v>23589</v>
      </c>
      <c r="C1586" s="99" t="s">
        <v>25277</v>
      </c>
      <c r="D1586" s="99" t="s">
        <v>24624</v>
      </c>
      <c r="E1586" s="99" t="s">
        <v>21691</v>
      </c>
    </row>
    <row r="1587" spans="1:5" x14ac:dyDescent="0.25">
      <c r="A1587" s="99" t="s">
        <v>8947</v>
      </c>
      <c r="B1587" s="99" t="s">
        <v>23679</v>
      </c>
      <c r="C1587" s="99" t="s">
        <v>25278</v>
      </c>
      <c r="D1587" s="99" t="s">
        <v>25279</v>
      </c>
      <c r="E1587" s="99" t="s">
        <v>22963</v>
      </c>
    </row>
    <row r="1588" spans="1:5" x14ac:dyDescent="0.25">
      <c r="A1588" s="99" t="s">
        <v>987</v>
      </c>
      <c r="B1588" s="99" t="s">
        <v>25280</v>
      </c>
      <c r="C1588" s="99" t="s">
        <v>25281</v>
      </c>
      <c r="D1588" s="99" t="s">
        <v>25282</v>
      </c>
      <c r="E1588" s="99" t="s">
        <v>21691</v>
      </c>
    </row>
    <row r="1589" spans="1:5" x14ac:dyDescent="0.25">
      <c r="A1589" s="99" t="s">
        <v>8945</v>
      </c>
      <c r="B1589" s="99" t="s">
        <v>25283</v>
      </c>
      <c r="C1589" s="99" t="s">
        <v>8944</v>
      </c>
      <c r="D1589" s="99" t="s">
        <v>25284</v>
      </c>
      <c r="E1589" s="99" t="s">
        <v>22963</v>
      </c>
    </row>
    <row r="1590" spans="1:5" x14ac:dyDescent="0.25">
      <c r="A1590" s="99" t="s">
        <v>8943</v>
      </c>
      <c r="B1590" s="99" t="s">
        <v>25285</v>
      </c>
      <c r="C1590" s="99" t="s">
        <v>25286</v>
      </c>
      <c r="D1590" s="99" t="s">
        <v>25287</v>
      </c>
      <c r="E1590" s="99" t="s">
        <v>22963</v>
      </c>
    </row>
    <row r="1591" spans="1:5" x14ac:dyDescent="0.25">
      <c r="A1591" s="99" t="s">
        <v>985</v>
      </c>
      <c r="B1591" s="99" t="s">
        <v>25288</v>
      </c>
      <c r="C1591" s="99" t="s">
        <v>25289</v>
      </c>
      <c r="D1591" s="99" t="s">
        <v>25290</v>
      </c>
      <c r="E1591" s="99" t="s">
        <v>21691</v>
      </c>
    </row>
    <row r="1592" spans="1:5" x14ac:dyDescent="0.25">
      <c r="A1592" s="99" t="s">
        <v>8941</v>
      </c>
      <c r="B1592" s="99" t="s">
        <v>25291</v>
      </c>
      <c r="C1592" s="99" t="s">
        <v>25292</v>
      </c>
      <c r="D1592" s="99" t="s">
        <v>25293</v>
      </c>
      <c r="E1592" s="99" t="s">
        <v>22963</v>
      </c>
    </row>
    <row r="1593" spans="1:5" x14ac:dyDescent="0.25">
      <c r="A1593" s="99" t="s">
        <v>11136</v>
      </c>
      <c r="B1593" s="99" t="s">
        <v>25294</v>
      </c>
      <c r="C1593" s="99" t="s">
        <v>11135</v>
      </c>
      <c r="D1593" s="99" t="s">
        <v>25295</v>
      </c>
      <c r="E1593" s="99" t="s">
        <v>22963</v>
      </c>
    </row>
    <row r="1594" spans="1:5" x14ac:dyDescent="0.25">
      <c r="A1594" s="99" t="s">
        <v>983</v>
      </c>
      <c r="B1594" s="99" t="s">
        <v>25296</v>
      </c>
      <c r="C1594" s="99" t="s">
        <v>25297</v>
      </c>
      <c r="D1594" s="99" t="s">
        <v>25298</v>
      </c>
      <c r="E1594" s="99" t="s">
        <v>21691</v>
      </c>
    </row>
    <row r="1595" spans="1:5" x14ac:dyDescent="0.25">
      <c r="A1595" s="99" t="s">
        <v>8939</v>
      </c>
      <c r="B1595" s="99" t="s">
        <v>25299</v>
      </c>
      <c r="C1595" s="99" t="s">
        <v>25300</v>
      </c>
      <c r="D1595" s="99" t="s">
        <v>25301</v>
      </c>
      <c r="E1595" s="99" t="s">
        <v>22963</v>
      </c>
    </row>
    <row r="1596" spans="1:5" x14ac:dyDescent="0.25">
      <c r="A1596" s="99" t="s">
        <v>11129</v>
      </c>
      <c r="B1596" s="99" t="s">
        <v>25302</v>
      </c>
      <c r="C1596" s="99" t="s">
        <v>25303</v>
      </c>
      <c r="D1596" s="99" t="s">
        <v>25304</v>
      </c>
      <c r="E1596" s="99" t="s">
        <v>21691</v>
      </c>
    </row>
    <row r="1597" spans="1:5" x14ac:dyDescent="0.25">
      <c r="A1597" s="99" t="s">
        <v>8937</v>
      </c>
      <c r="B1597" s="99" t="s">
        <v>25305</v>
      </c>
      <c r="C1597" s="99" t="s">
        <v>25306</v>
      </c>
      <c r="D1597" s="99" t="s">
        <v>25307</v>
      </c>
      <c r="E1597" s="99" t="s">
        <v>22963</v>
      </c>
    </row>
    <row r="1598" spans="1:5" x14ac:dyDescent="0.25">
      <c r="A1598" s="99" t="s">
        <v>977</v>
      </c>
      <c r="B1598" s="99" t="s">
        <v>25308</v>
      </c>
      <c r="C1598" s="99" t="s">
        <v>25309</v>
      </c>
      <c r="D1598" s="99" t="s">
        <v>25310</v>
      </c>
      <c r="E1598" s="99" t="s">
        <v>21691</v>
      </c>
    </row>
    <row r="1599" spans="1:5" x14ac:dyDescent="0.25">
      <c r="A1599" s="99" t="s">
        <v>975</v>
      </c>
      <c r="B1599" s="99" t="s">
        <v>25311</v>
      </c>
      <c r="C1599" s="99" t="s">
        <v>25312</v>
      </c>
      <c r="D1599" s="99" t="s">
        <v>25313</v>
      </c>
      <c r="E1599" s="99" t="s">
        <v>21691</v>
      </c>
    </row>
    <row r="1600" spans="1:5" x14ac:dyDescent="0.25">
      <c r="A1600" s="99" t="s">
        <v>973</v>
      </c>
      <c r="B1600" s="99" t="s">
        <v>25314</v>
      </c>
      <c r="C1600" s="99" t="s">
        <v>25315</v>
      </c>
      <c r="D1600" s="99" t="s">
        <v>25316</v>
      </c>
      <c r="E1600" s="99" t="s">
        <v>21691</v>
      </c>
    </row>
    <row r="1601" spans="1:5" x14ac:dyDescent="0.25">
      <c r="A1601" s="99" t="s">
        <v>11126</v>
      </c>
      <c r="B1601" s="99" t="s">
        <v>22331</v>
      </c>
      <c r="C1601" s="99" t="s">
        <v>25317</v>
      </c>
      <c r="D1601" s="99" t="s">
        <v>25318</v>
      </c>
      <c r="E1601" s="99" t="s">
        <v>21691</v>
      </c>
    </row>
    <row r="1602" spans="1:5" x14ac:dyDescent="0.25">
      <c r="A1602" s="99" t="s">
        <v>971</v>
      </c>
      <c r="B1602" s="99" t="s">
        <v>25319</v>
      </c>
      <c r="C1602" s="99" t="s">
        <v>970</v>
      </c>
      <c r="D1602" s="99" t="s">
        <v>25320</v>
      </c>
      <c r="E1602" s="99" t="s">
        <v>21779</v>
      </c>
    </row>
    <row r="1603" spans="1:5" x14ac:dyDescent="0.25">
      <c r="A1603" s="99" t="s">
        <v>969</v>
      </c>
      <c r="B1603" s="99" t="s">
        <v>25321</v>
      </c>
      <c r="C1603" s="99" t="s">
        <v>25322</v>
      </c>
      <c r="D1603" s="99" t="s">
        <v>25323</v>
      </c>
      <c r="E1603" s="99" t="s">
        <v>21963</v>
      </c>
    </row>
    <row r="1604" spans="1:5" x14ac:dyDescent="0.25">
      <c r="A1604" s="99" t="s">
        <v>11119</v>
      </c>
      <c r="B1604" s="99" t="s">
        <v>25324</v>
      </c>
      <c r="C1604" s="99" t="s">
        <v>25325</v>
      </c>
      <c r="D1604" s="99" t="s">
        <v>25047</v>
      </c>
      <c r="E1604" s="99" t="s">
        <v>21691</v>
      </c>
    </row>
    <row r="1605" spans="1:5" x14ac:dyDescent="0.25">
      <c r="A1605" s="99" t="s">
        <v>11117</v>
      </c>
      <c r="B1605" s="99" t="s">
        <v>25326</v>
      </c>
      <c r="C1605" s="99" t="s">
        <v>25327</v>
      </c>
      <c r="D1605" s="99" t="s">
        <v>25226</v>
      </c>
      <c r="E1605" s="99" t="s">
        <v>21691</v>
      </c>
    </row>
    <row r="1606" spans="1:5" x14ac:dyDescent="0.25">
      <c r="A1606" s="99" t="s">
        <v>3037</v>
      </c>
      <c r="B1606" s="99" t="s">
        <v>25328</v>
      </c>
      <c r="C1606" s="99" t="s">
        <v>3036</v>
      </c>
      <c r="D1606" s="99" t="s">
        <v>25329</v>
      </c>
      <c r="E1606" s="99" t="s">
        <v>21691</v>
      </c>
    </row>
    <row r="1607" spans="1:5" x14ac:dyDescent="0.25">
      <c r="A1607" s="99" t="s">
        <v>11111</v>
      </c>
      <c r="B1607" s="99" t="s">
        <v>25330</v>
      </c>
      <c r="C1607" s="99" t="s">
        <v>25331</v>
      </c>
      <c r="D1607" s="99" t="s">
        <v>25332</v>
      </c>
      <c r="E1607" s="99" t="s">
        <v>22170</v>
      </c>
    </row>
    <row r="1608" spans="1:5" x14ac:dyDescent="0.25">
      <c r="A1608" s="99" t="s">
        <v>8935</v>
      </c>
      <c r="B1608" s="99" t="s">
        <v>25333</v>
      </c>
      <c r="C1608" s="99" t="s">
        <v>25334</v>
      </c>
      <c r="D1608" s="99" t="s">
        <v>25335</v>
      </c>
      <c r="E1608" s="99" t="s">
        <v>22963</v>
      </c>
    </row>
    <row r="1609" spans="1:5" x14ac:dyDescent="0.25">
      <c r="A1609" s="99" t="s">
        <v>11107</v>
      </c>
      <c r="B1609" s="99" t="s">
        <v>25336</v>
      </c>
      <c r="C1609" s="99" t="s">
        <v>11106</v>
      </c>
      <c r="D1609" s="99" t="s">
        <v>25337</v>
      </c>
      <c r="E1609" s="99" t="s">
        <v>22963</v>
      </c>
    </row>
    <row r="1610" spans="1:5" x14ac:dyDescent="0.25">
      <c r="A1610" s="99" t="s">
        <v>8933</v>
      </c>
      <c r="B1610" s="99" t="s">
        <v>25338</v>
      </c>
      <c r="C1610" s="99" t="s">
        <v>25339</v>
      </c>
      <c r="D1610" s="99" t="s">
        <v>25340</v>
      </c>
      <c r="E1610" s="99" t="s">
        <v>22963</v>
      </c>
    </row>
    <row r="1611" spans="1:5" x14ac:dyDescent="0.25">
      <c r="A1611" s="99" t="s">
        <v>11103</v>
      </c>
      <c r="B1611" s="99" t="s">
        <v>25341</v>
      </c>
      <c r="C1611" s="99" t="s">
        <v>25342</v>
      </c>
      <c r="D1611" s="99" t="s">
        <v>25343</v>
      </c>
      <c r="E1611" s="99" t="s">
        <v>21691</v>
      </c>
    </row>
    <row r="1612" spans="1:5" x14ac:dyDescent="0.25">
      <c r="A1612" s="99" t="s">
        <v>967</v>
      </c>
      <c r="B1612" s="99" t="s">
        <v>966</v>
      </c>
      <c r="C1612" s="99" t="s">
        <v>25344</v>
      </c>
      <c r="D1612" s="99" t="s">
        <v>22333</v>
      </c>
      <c r="E1612" s="99" t="s">
        <v>21691</v>
      </c>
    </row>
    <row r="1613" spans="1:5" x14ac:dyDescent="0.25">
      <c r="A1613" s="99" t="s">
        <v>11101</v>
      </c>
      <c r="B1613" s="99" t="s">
        <v>25345</v>
      </c>
      <c r="C1613" s="99" t="s">
        <v>11100</v>
      </c>
      <c r="D1613" s="99" t="s">
        <v>25346</v>
      </c>
      <c r="E1613" s="99" t="s">
        <v>22963</v>
      </c>
    </row>
    <row r="1614" spans="1:5" x14ac:dyDescent="0.25">
      <c r="A1614" s="99" t="s">
        <v>3035</v>
      </c>
      <c r="B1614" s="99" t="s">
        <v>25347</v>
      </c>
      <c r="C1614" s="99" t="s">
        <v>25348</v>
      </c>
      <c r="D1614" s="99" t="s">
        <v>25349</v>
      </c>
      <c r="E1614" s="99" t="s">
        <v>21963</v>
      </c>
    </row>
    <row r="1615" spans="1:5" x14ac:dyDescent="0.25">
      <c r="A1615" s="99" t="s">
        <v>965</v>
      </c>
      <c r="B1615" s="99" t="s">
        <v>25350</v>
      </c>
      <c r="C1615" s="99" t="s">
        <v>964</v>
      </c>
      <c r="D1615" s="99" t="s">
        <v>25351</v>
      </c>
      <c r="E1615" s="99" t="s">
        <v>21867</v>
      </c>
    </row>
    <row r="1616" spans="1:5" x14ac:dyDescent="0.25">
      <c r="A1616" s="99" t="s">
        <v>11096</v>
      </c>
      <c r="B1616" s="99" t="s">
        <v>25352</v>
      </c>
      <c r="C1616" s="99" t="s">
        <v>11095</v>
      </c>
      <c r="D1616" s="99" t="s">
        <v>25353</v>
      </c>
      <c r="E1616" s="99" t="s">
        <v>21691</v>
      </c>
    </row>
    <row r="1617" spans="1:5" x14ac:dyDescent="0.25">
      <c r="A1617" s="99" t="s">
        <v>963</v>
      </c>
      <c r="B1617" s="99" t="s">
        <v>22255</v>
      </c>
      <c r="C1617" s="99" t="s">
        <v>25354</v>
      </c>
      <c r="D1617" s="99" t="s">
        <v>21824</v>
      </c>
      <c r="E1617" s="99" t="s">
        <v>21691</v>
      </c>
    </row>
    <row r="1618" spans="1:5" x14ac:dyDescent="0.25">
      <c r="A1618" s="99" t="s">
        <v>961</v>
      </c>
      <c r="B1618" s="99" t="s">
        <v>25355</v>
      </c>
      <c r="C1618" s="99" t="s">
        <v>25356</v>
      </c>
      <c r="D1618" s="99" t="s">
        <v>25357</v>
      </c>
      <c r="E1618" s="99" t="s">
        <v>21963</v>
      </c>
    </row>
    <row r="1619" spans="1:5" x14ac:dyDescent="0.25">
      <c r="A1619" s="99" t="s">
        <v>959</v>
      </c>
      <c r="B1619" s="99" t="s">
        <v>25358</v>
      </c>
      <c r="C1619" s="99" t="s">
        <v>25359</v>
      </c>
      <c r="D1619" s="99" t="s">
        <v>25360</v>
      </c>
      <c r="E1619" s="99" t="s">
        <v>21963</v>
      </c>
    </row>
    <row r="1620" spans="1:5" x14ac:dyDescent="0.25">
      <c r="A1620" s="99" t="s">
        <v>8931</v>
      </c>
      <c r="B1620" s="99" t="s">
        <v>25361</v>
      </c>
      <c r="C1620" s="99" t="s">
        <v>25362</v>
      </c>
      <c r="D1620" s="99" t="s">
        <v>25363</v>
      </c>
      <c r="E1620" s="99" t="s">
        <v>22963</v>
      </c>
    </row>
    <row r="1621" spans="1:5" x14ac:dyDescent="0.25">
      <c r="A1621" s="99" t="s">
        <v>6871</v>
      </c>
      <c r="B1621" s="99" t="s">
        <v>25364</v>
      </c>
      <c r="C1621" s="99" t="s">
        <v>25365</v>
      </c>
      <c r="D1621" s="99" t="s">
        <v>25366</v>
      </c>
      <c r="E1621" s="99" t="s">
        <v>21867</v>
      </c>
    </row>
    <row r="1622" spans="1:5" x14ac:dyDescent="0.25">
      <c r="A1622" s="99" t="s">
        <v>6869</v>
      </c>
      <c r="B1622" s="99" t="s">
        <v>25367</v>
      </c>
      <c r="C1622" s="99" t="s">
        <v>25368</v>
      </c>
      <c r="D1622" s="99" t="s">
        <v>25369</v>
      </c>
      <c r="E1622" s="99" t="s">
        <v>21963</v>
      </c>
    </row>
    <row r="1623" spans="1:5" x14ac:dyDescent="0.25">
      <c r="A1623" s="99" t="s">
        <v>6867</v>
      </c>
      <c r="B1623" s="99" t="s">
        <v>25370</v>
      </c>
      <c r="C1623" s="99" t="s">
        <v>25371</v>
      </c>
      <c r="D1623" s="99" t="s">
        <v>25372</v>
      </c>
      <c r="E1623" s="99" t="s">
        <v>21867</v>
      </c>
    </row>
    <row r="1624" spans="1:5" x14ac:dyDescent="0.25">
      <c r="A1624" s="99" t="s">
        <v>11087</v>
      </c>
      <c r="B1624" s="99" t="s">
        <v>25373</v>
      </c>
      <c r="C1624" s="99" t="s">
        <v>25374</v>
      </c>
      <c r="D1624" s="99" t="s">
        <v>25375</v>
      </c>
      <c r="E1624" s="99" t="s">
        <v>21867</v>
      </c>
    </row>
    <row r="1625" spans="1:5" x14ac:dyDescent="0.25">
      <c r="A1625" s="99" t="s">
        <v>957</v>
      </c>
      <c r="B1625" s="99" t="s">
        <v>25376</v>
      </c>
      <c r="C1625" s="99" t="s">
        <v>25377</v>
      </c>
      <c r="D1625" s="99" t="s">
        <v>25378</v>
      </c>
      <c r="E1625" s="99" t="s">
        <v>21691</v>
      </c>
    </row>
    <row r="1626" spans="1:5" x14ac:dyDescent="0.25">
      <c r="A1626" s="99" t="s">
        <v>955</v>
      </c>
      <c r="B1626" s="99" t="s">
        <v>25379</v>
      </c>
      <c r="C1626" s="99" t="s">
        <v>25380</v>
      </c>
      <c r="D1626" s="99" t="s">
        <v>25381</v>
      </c>
      <c r="E1626" s="99" t="s">
        <v>21867</v>
      </c>
    </row>
    <row r="1627" spans="1:5" x14ac:dyDescent="0.25">
      <c r="A1627" s="99" t="s">
        <v>953</v>
      </c>
      <c r="B1627" s="99" t="s">
        <v>25382</v>
      </c>
      <c r="C1627" s="99" t="s">
        <v>25383</v>
      </c>
      <c r="D1627" s="99" t="s">
        <v>25384</v>
      </c>
      <c r="E1627" s="99" t="s">
        <v>24832</v>
      </c>
    </row>
    <row r="1628" spans="1:5" x14ac:dyDescent="0.25">
      <c r="A1628" s="99" t="s">
        <v>951</v>
      </c>
      <c r="B1628" s="99" t="s">
        <v>25382</v>
      </c>
      <c r="C1628" s="99" t="s">
        <v>25385</v>
      </c>
      <c r="D1628" s="99" t="s">
        <v>25386</v>
      </c>
      <c r="E1628" s="99" t="s">
        <v>22170</v>
      </c>
    </row>
    <row r="1629" spans="1:5" x14ac:dyDescent="0.25">
      <c r="A1629" s="99" t="s">
        <v>949</v>
      </c>
      <c r="B1629" s="99" t="s">
        <v>23754</v>
      </c>
      <c r="C1629" s="99" t="s">
        <v>25387</v>
      </c>
      <c r="D1629" s="99" t="s">
        <v>23756</v>
      </c>
      <c r="E1629" s="99" t="s">
        <v>21691</v>
      </c>
    </row>
    <row r="1630" spans="1:5" x14ac:dyDescent="0.25">
      <c r="A1630" s="99" t="s">
        <v>947</v>
      </c>
      <c r="B1630" s="99" t="s">
        <v>23754</v>
      </c>
      <c r="C1630" s="99" t="s">
        <v>25388</v>
      </c>
      <c r="D1630" s="99" t="s">
        <v>25389</v>
      </c>
      <c r="E1630" s="99" t="s">
        <v>21691</v>
      </c>
    </row>
    <row r="1631" spans="1:5" x14ac:dyDescent="0.25">
      <c r="A1631" s="99" t="s">
        <v>3033</v>
      </c>
      <c r="B1631" s="99" t="s">
        <v>23754</v>
      </c>
      <c r="C1631" s="99" t="s">
        <v>25390</v>
      </c>
      <c r="D1631" s="99" t="s">
        <v>25389</v>
      </c>
      <c r="E1631" s="99" t="s">
        <v>21691</v>
      </c>
    </row>
    <row r="1632" spans="1:5" x14ac:dyDescent="0.25">
      <c r="A1632" s="99" t="s">
        <v>8929</v>
      </c>
      <c r="B1632" s="99" t="s">
        <v>25391</v>
      </c>
      <c r="C1632" s="99" t="s">
        <v>8928</v>
      </c>
      <c r="D1632" s="99" t="s">
        <v>25392</v>
      </c>
      <c r="E1632" s="99" t="s">
        <v>22963</v>
      </c>
    </row>
    <row r="1633" spans="1:5" x14ac:dyDescent="0.25">
      <c r="A1633" s="99" t="s">
        <v>945</v>
      </c>
      <c r="B1633" s="99" t="s">
        <v>25187</v>
      </c>
      <c r="C1633" s="99" t="s">
        <v>944</v>
      </c>
      <c r="D1633" s="99" t="s">
        <v>25393</v>
      </c>
      <c r="E1633" s="99" t="s">
        <v>21691</v>
      </c>
    </row>
    <row r="1634" spans="1:5" x14ac:dyDescent="0.25">
      <c r="A1634" s="99" t="s">
        <v>11079</v>
      </c>
      <c r="B1634" s="99" t="s">
        <v>22299</v>
      </c>
      <c r="C1634" s="99" t="s">
        <v>22948</v>
      </c>
      <c r="D1634" s="99" t="s">
        <v>25394</v>
      </c>
      <c r="E1634" s="99" t="s">
        <v>21691</v>
      </c>
    </row>
    <row r="1635" spans="1:5" x14ac:dyDescent="0.25">
      <c r="A1635" s="99" t="s">
        <v>11077</v>
      </c>
      <c r="B1635" s="99" t="s">
        <v>24436</v>
      </c>
      <c r="C1635" s="99" t="s">
        <v>25395</v>
      </c>
      <c r="D1635" s="99" t="s">
        <v>25396</v>
      </c>
      <c r="E1635" s="99" t="s">
        <v>21691</v>
      </c>
    </row>
    <row r="1636" spans="1:5" x14ac:dyDescent="0.25">
      <c r="A1636" s="99" t="s">
        <v>8927</v>
      </c>
      <c r="B1636" s="99" t="s">
        <v>25397</v>
      </c>
      <c r="C1636" s="99" t="s">
        <v>25398</v>
      </c>
      <c r="D1636" s="99" t="s">
        <v>25399</v>
      </c>
      <c r="E1636" s="99" t="s">
        <v>22963</v>
      </c>
    </row>
    <row r="1637" spans="1:5" x14ac:dyDescent="0.25">
      <c r="A1637" s="99" t="s">
        <v>943</v>
      </c>
      <c r="B1637" s="99" t="s">
        <v>25400</v>
      </c>
      <c r="C1637" s="99" t="s">
        <v>942</v>
      </c>
      <c r="D1637" s="99" t="s">
        <v>25401</v>
      </c>
      <c r="E1637" s="99" t="s">
        <v>21691</v>
      </c>
    </row>
    <row r="1638" spans="1:5" x14ac:dyDescent="0.25">
      <c r="A1638" s="99" t="s">
        <v>941</v>
      </c>
      <c r="B1638" s="99" t="s">
        <v>25402</v>
      </c>
      <c r="C1638" s="99" t="s">
        <v>25403</v>
      </c>
      <c r="D1638" s="99" t="s">
        <v>25404</v>
      </c>
      <c r="E1638" s="99" t="s">
        <v>21691</v>
      </c>
    </row>
    <row r="1639" spans="1:5" x14ac:dyDescent="0.25">
      <c r="A1639" s="99" t="s">
        <v>11072</v>
      </c>
      <c r="B1639" s="99" t="s">
        <v>25405</v>
      </c>
      <c r="C1639" s="99" t="s">
        <v>25406</v>
      </c>
      <c r="D1639" s="99" t="s">
        <v>25407</v>
      </c>
      <c r="E1639" s="99" t="s">
        <v>21691</v>
      </c>
    </row>
    <row r="1640" spans="1:5" x14ac:dyDescent="0.25">
      <c r="A1640" s="99" t="s">
        <v>939</v>
      </c>
      <c r="B1640" s="99" t="s">
        <v>25408</v>
      </c>
      <c r="C1640" s="99" t="s">
        <v>25409</v>
      </c>
      <c r="D1640" s="99" t="s">
        <v>25410</v>
      </c>
      <c r="E1640" s="99" t="s">
        <v>21691</v>
      </c>
    </row>
    <row r="1641" spans="1:5" x14ac:dyDescent="0.25">
      <c r="A1641" s="99" t="s">
        <v>937</v>
      </c>
      <c r="B1641" s="99" t="s">
        <v>25411</v>
      </c>
      <c r="C1641" s="99" t="s">
        <v>936</v>
      </c>
      <c r="D1641" s="99" t="s">
        <v>22018</v>
      </c>
      <c r="E1641" s="99" t="s">
        <v>21691</v>
      </c>
    </row>
    <row r="1642" spans="1:5" x14ac:dyDescent="0.25">
      <c r="A1642" s="99" t="s">
        <v>935</v>
      </c>
      <c r="B1642" s="99" t="s">
        <v>25412</v>
      </c>
      <c r="C1642" s="99" t="s">
        <v>25413</v>
      </c>
      <c r="D1642" s="99" t="s">
        <v>25414</v>
      </c>
      <c r="E1642" s="99" t="s">
        <v>21691</v>
      </c>
    </row>
    <row r="1643" spans="1:5" x14ac:dyDescent="0.25">
      <c r="A1643" s="99" t="s">
        <v>933</v>
      </c>
      <c r="B1643" s="99" t="s">
        <v>25415</v>
      </c>
      <c r="C1643" s="99" t="s">
        <v>25416</v>
      </c>
      <c r="D1643" s="99" t="s">
        <v>25417</v>
      </c>
      <c r="E1643" s="99" t="s">
        <v>21691</v>
      </c>
    </row>
    <row r="1644" spans="1:5" x14ac:dyDescent="0.25">
      <c r="A1644" s="99" t="s">
        <v>8925</v>
      </c>
      <c r="B1644" s="99" t="s">
        <v>25418</v>
      </c>
      <c r="C1644" s="99" t="s">
        <v>25419</v>
      </c>
      <c r="D1644" s="99" t="s">
        <v>25420</v>
      </c>
      <c r="E1644" s="99" t="s">
        <v>22963</v>
      </c>
    </row>
    <row r="1645" spans="1:5" x14ac:dyDescent="0.25">
      <c r="A1645" s="99" t="s">
        <v>8923</v>
      </c>
      <c r="B1645" s="99" t="s">
        <v>25294</v>
      </c>
      <c r="C1645" s="99" t="s">
        <v>25421</v>
      </c>
      <c r="D1645" s="99" t="s">
        <v>25422</v>
      </c>
      <c r="E1645" s="99" t="s">
        <v>22963</v>
      </c>
    </row>
    <row r="1646" spans="1:5" x14ac:dyDescent="0.25">
      <c r="A1646" s="99" t="s">
        <v>11067</v>
      </c>
      <c r="B1646" s="99" t="s">
        <v>25423</v>
      </c>
      <c r="C1646" s="99" t="s">
        <v>25424</v>
      </c>
      <c r="D1646" s="99" t="s">
        <v>25425</v>
      </c>
      <c r="E1646" s="99" t="s">
        <v>21691</v>
      </c>
    </row>
    <row r="1647" spans="1:5" x14ac:dyDescent="0.25">
      <c r="A1647" s="99" t="s">
        <v>931</v>
      </c>
      <c r="B1647" s="99" t="s">
        <v>25426</v>
      </c>
      <c r="C1647" s="99" t="s">
        <v>23368</v>
      </c>
      <c r="D1647" s="99" t="s">
        <v>25427</v>
      </c>
      <c r="E1647" s="99" t="s">
        <v>21691</v>
      </c>
    </row>
    <row r="1648" spans="1:5" x14ac:dyDescent="0.25">
      <c r="A1648" s="99" t="s">
        <v>929</v>
      </c>
      <c r="B1648" s="99" t="s">
        <v>25428</v>
      </c>
      <c r="C1648" s="99" t="s">
        <v>25429</v>
      </c>
      <c r="D1648" s="99" t="s">
        <v>25430</v>
      </c>
      <c r="E1648" s="99" t="s">
        <v>21691</v>
      </c>
    </row>
    <row r="1649" spans="1:5" x14ac:dyDescent="0.25">
      <c r="A1649" s="99" t="s">
        <v>927</v>
      </c>
      <c r="B1649" s="99" t="s">
        <v>25431</v>
      </c>
      <c r="C1649" s="99" t="s">
        <v>25432</v>
      </c>
      <c r="D1649" s="99" t="s">
        <v>24777</v>
      </c>
      <c r="E1649" s="99" t="s">
        <v>21691</v>
      </c>
    </row>
    <row r="1650" spans="1:5" x14ac:dyDescent="0.25">
      <c r="A1650" s="99" t="s">
        <v>11065</v>
      </c>
      <c r="B1650" s="99" t="s">
        <v>25433</v>
      </c>
      <c r="C1650" s="99" t="s">
        <v>25434</v>
      </c>
      <c r="D1650" s="99" t="s">
        <v>22737</v>
      </c>
      <c r="E1650" s="99" t="s">
        <v>21691</v>
      </c>
    </row>
    <row r="1651" spans="1:5" x14ac:dyDescent="0.25">
      <c r="A1651" s="99" t="s">
        <v>3031</v>
      </c>
      <c r="B1651" s="99" t="s">
        <v>25435</v>
      </c>
      <c r="C1651" s="99" t="s">
        <v>25436</v>
      </c>
      <c r="D1651" s="99" t="s">
        <v>25437</v>
      </c>
      <c r="E1651" s="99" t="s">
        <v>21691</v>
      </c>
    </row>
    <row r="1652" spans="1:5" x14ac:dyDescent="0.25">
      <c r="A1652" s="99" t="s">
        <v>925</v>
      </c>
      <c r="B1652" s="99" t="s">
        <v>24216</v>
      </c>
      <c r="C1652" s="99" t="s">
        <v>25438</v>
      </c>
      <c r="D1652" s="99" t="s">
        <v>24595</v>
      </c>
      <c r="E1652" s="99" t="s">
        <v>24832</v>
      </c>
    </row>
    <row r="1653" spans="1:5" x14ac:dyDescent="0.25">
      <c r="A1653" s="99" t="s">
        <v>11061</v>
      </c>
      <c r="B1653" s="99" t="s">
        <v>25439</v>
      </c>
      <c r="C1653" s="99" t="s">
        <v>25440</v>
      </c>
      <c r="D1653" s="99" t="s">
        <v>25441</v>
      </c>
      <c r="E1653" s="99" t="s">
        <v>24832</v>
      </c>
    </row>
    <row r="1654" spans="1:5" x14ac:dyDescent="0.25">
      <c r="A1654" s="99" t="s">
        <v>8921</v>
      </c>
      <c r="B1654" s="99" t="s">
        <v>25442</v>
      </c>
      <c r="C1654" s="99" t="s">
        <v>25443</v>
      </c>
      <c r="D1654" s="99" t="s">
        <v>25444</v>
      </c>
      <c r="E1654" s="99" t="s">
        <v>21963</v>
      </c>
    </row>
    <row r="1655" spans="1:5" x14ac:dyDescent="0.25">
      <c r="A1655" s="99" t="s">
        <v>923</v>
      </c>
      <c r="B1655" s="99" t="s">
        <v>25445</v>
      </c>
      <c r="C1655" s="99" t="s">
        <v>25446</v>
      </c>
      <c r="D1655" s="99" t="s">
        <v>22146</v>
      </c>
      <c r="E1655" s="99" t="s">
        <v>21691</v>
      </c>
    </row>
    <row r="1656" spans="1:5" x14ac:dyDescent="0.25">
      <c r="A1656" s="99" t="s">
        <v>921</v>
      </c>
      <c r="B1656" s="99" t="s">
        <v>25445</v>
      </c>
      <c r="C1656" s="99" t="s">
        <v>25447</v>
      </c>
      <c r="D1656" s="99" t="s">
        <v>22146</v>
      </c>
      <c r="E1656" s="99" t="s">
        <v>21691</v>
      </c>
    </row>
    <row r="1657" spans="1:5" x14ac:dyDescent="0.25">
      <c r="A1657" s="99" t="s">
        <v>919</v>
      </c>
      <c r="B1657" s="99" t="s">
        <v>25230</v>
      </c>
      <c r="C1657" s="99" t="s">
        <v>25448</v>
      </c>
      <c r="D1657" s="99" t="s">
        <v>25226</v>
      </c>
      <c r="E1657" s="99" t="s">
        <v>21691</v>
      </c>
    </row>
    <row r="1658" spans="1:5" x14ac:dyDescent="0.25">
      <c r="A1658" s="99" t="s">
        <v>762</v>
      </c>
      <c r="B1658" s="99" t="s">
        <v>25449</v>
      </c>
      <c r="C1658" s="99" t="s">
        <v>25450</v>
      </c>
      <c r="D1658" s="99" t="s">
        <v>25451</v>
      </c>
      <c r="E1658" s="99" t="s">
        <v>21691</v>
      </c>
    </row>
    <row r="1659" spans="1:5" x14ac:dyDescent="0.25">
      <c r="A1659" s="99" t="s">
        <v>760</v>
      </c>
      <c r="B1659" s="99" t="s">
        <v>25452</v>
      </c>
      <c r="C1659" s="99" t="s">
        <v>25453</v>
      </c>
      <c r="D1659" s="99" t="s">
        <v>25454</v>
      </c>
      <c r="E1659" s="99" t="s">
        <v>21691</v>
      </c>
    </row>
    <row r="1660" spans="1:5" x14ac:dyDescent="0.25">
      <c r="A1660" s="99" t="s">
        <v>9063</v>
      </c>
      <c r="B1660" s="99" t="s">
        <v>25455</v>
      </c>
      <c r="C1660" s="99" t="s">
        <v>25443</v>
      </c>
      <c r="D1660" s="99" t="s">
        <v>25444</v>
      </c>
      <c r="E1660" s="99" t="s">
        <v>21691</v>
      </c>
    </row>
    <row r="1661" spans="1:5" x14ac:dyDescent="0.25">
      <c r="A1661" s="99" t="s">
        <v>917</v>
      </c>
      <c r="B1661" s="99" t="s">
        <v>25456</v>
      </c>
      <c r="C1661" s="99" t="s">
        <v>25457</v>
      </c>
      <c r="D1661" s="99" t="s">
        <v>25458</v>
      </c>
      <c r="E1661" s="99" t="s">
        <v>21867</v>
      </c>
    </row>
    <row r="1662" spans="1:5" x14ac:dyDescent="0.25">
      <c r="A1662" s="99" t="s">
        <v>915</v>
      </c>
      <c r="B1662" s="99" t="s">
        <v>21864</v>
      </c>
      <c r="C1662" s="99" t="s">
        <v>25459</v>
      </c>
      <c r="D1662" s="99" t="s">
        <v>25460</v>
      </c>
      <c r="E1662" s="99" t="s">
        <v>21867</v>
      </c>
    </row>
    <row r="1663" spans="1:5" x14ac:dyDescent="0.25">
      <c r="A1663" s="99" t="s">
        <v>913</v>
      </c>
      <c r="B1663" s="99" t="s">
        <v>21864</v>
      </c>
      <c r="C1663" s="99" t="s">
        <v>25459</v>
      </c>
      <c r="D1663" s="99" t="s">
        <v>25461</v>
      </c>
      <c r="E1663" s="99" t="s">
        <v>21714</v>
      </c>
    </row>
    <row r="1664" spans="1:5" x14ac:dyDescent="0.25">
      <c r="A1664" s="99" t="s">
        <v>911</v>
      </c>
      <c r="B1664" s="99" t="s">
        <v>25462</v>
      </c>
      <c r="C1664" s="99" t="s">
        <v>25463</v>
      </c>
      <c r="D1664" s="99" t="s">
        <v>25226</v>
      </c>
      <c r="E1664" s="99" t="s">
        <v>21691</v>
      </c>
    </row>
    <row r="1665" spans="1:5" x14ac:dyDescent="0.25">
      <c r="A1665" s="99" t="s">
        <v>8917</v>
      </c>
      <c r="B1665" s="99" t="s">
        <v>25464</v>
      </c>
      <c r="C1665" s="99" t="s">
        <v>25465</v>
      </c>
      <c r="D1665" s="99" t="s">
        <v>25466</v>
      </c>
      <c r="E1665" s="99" t="s">
        <v>22963</v>
      </c>
    </row>
    <row r="1666" spans="1:5" x14ac:dyDescent="0.25">
      <c r="A1666" s="99" t="s">
        <v>909</v>
      </c>
      <c r="B1666" s="99" t="s">
        <v>22386</v>
      </c>
      <c r="C1666" s="99" t="s">
        <v>25467</v>
      </c>
      <c r="D1666" s="99" t="s">
        <v>25468</v>
      </c>
      <c r="E1666" s="99" t="s">
        <v>21691</v>
      </c>
    </row>
    <row r="1667" spans="1:5" x14ac:dyDescent="0.25">
      <c r="A1667" s="99" t="s">
        <v>907</v>
      </c>
      <c r="B1667" s="99" t="s">
        <v>25469</v>
      </c>
      <c r="C1667" s="99" t="s">
        <v>25470</v>
      </c>
      <c r="D1667" s="99" t="s">
        <v>25471</v>
      </c>
      <c r="E1667" s="99" t="s">
        <v>21691</v>
      </c>
    </row>
    <row r="1668" spans="1:5" x14ac:dyDescent="0.25">
      <c r="A1668" s="99" t="s">
        <v>905</v>
      </c>
      <c r="B1668" s="99" t="s">
        <v>25472</v>
      </c>
      <c r="C1668" s="99" t="s">
        <v>25473</v>
      </c>
      <c r="D1668" s="99" t="s">
        <v>25474</v>
      </c>
      <c r="E1668" s="99" t="s">
        <v>21691</v>
      </c>
    </row>
    <row r="1669" spans="1:5" x14ac:dyDescent="0.25">
      <c r="A1669" s="99" t="s">
        <v>903</v>
      </c>
      <c r="B1669" s="99" t="s">
        <v>25475</v>
      </c>
      <c r="C1669" s="99" t="s">
        <v>25476</v>
      </c>
      <c r="D1669" s="99" t="s">
        <v>25477</v>
      </c>
      <c r="E1669" s="99" t="s">
        <v>21691</v>
      </c>
    </row>
    <row r="1670" spans="1:5" x14ac:dyDescent="0.25">
      <c r="A1670" s="99" t="s">
        <v>901</v>
      </c>
      <c r="B1670" s="99" t="s">
        <v>25478</v>
      </c>
      <c r="C1670" s="99" t="s">
        <v>25479</v>
      </c>
      <c r="D1670" s="99" t="s">
        <v>25480</v>
      </c>
      <c r="E1670" s="99" t="s">
        <v>21691</v>
      </c>
    </row>
    <row r="1671" spans="1:5" x14ac:dyDescent="0.25">
      <c r="A1671" s="99" t="s">
        <v>8915</v>
      </c>
      <c r="B1671" s="99" t="s">
        <v>25481</v>
      </c>
      <c r="C1671" s="99" t="s">
        <v>25482</v>
      </c>
      <c r="D1671" s="99" t="s">
        <v>25483</v>
      </c>
      <c r="E1671" s="99" t="s">
        <v>22963</v>
      </c>
    </row>
    <row r="1672" spans="1:5" x14ac:dyDescent="0.25">
      <c r="A1672" s="99" t="s">
        <v>11046</v>
      </c>
      <c r="B1672" s="99" t="s">
        <v>25484</v>
      </c>
      <c r="C1672" s="99" t="s">
        <v>25485</v>
      </c>
      <c r="D1672" s="99" t="s">
        <v>25480</v>
      </c>
      <c r="E1672" s="99" t="s">
        <v>21691</v>
      </c>
    </row>
    <row r="1673" spans="1:5" x14ac:dyDescent="0.25">
      <c r="A1673" s="99" t="s">
        <v>899</v>
      </c>
      <c r="B1673" s="99" t="s">
        <v>25486</v>
      </c>
      <c r="C1673" s="99" t="s">
        <v>25487</v>
      </c>
      <c r="D1673" s="99" t="s">
        <v>25488</v>
      </c>
      <c r="E1673" s="99" t="s">
        <v>21867</v>
      </c>
    </row>
    <row r="1674" spans="1:5" x14ac:dyDescent="0.25">
      <c r="A1674" s="99" t="s">
        <v>11043</v>
      </c>
      <c r="B1674" s="99" t="s">
        <v>25489</v>
      </c>
      <c r="C1674" s="99" t="s">
        <v>25490</v>
      </c>
      <c r="D1674" s="99" t="s">
        <v>25491</v>
      </c>
      <c r="E1674" s="99" t="s">
        <v>25097</v>
      </c>
    </row>
    <row r="1675" spans="1:5" x14ac:dyDescent="0.25">
      <c r="A1675" s="99" t="s">
        <v>897</v>
      </c>
      <c r="B1675" s="99" t="s">
        <v>25492</v>
      </c>
      <c r="C1675" s="99" t="s">
        <v>25493</v>
      </c>
      <c r="D1675" s="99" t="s">
        <v>25494</v>
      </c>
      <c r="E1675" s="99" t="s">
        <v>21691</v>
      </c>
    </row>
    <row r="1676" spans="1:5" x14ac:dyDescent="0.25">
      <c r="A1676" s="99" t="s">
        <v>895</v>
      </c>
      <c r="B1676" s="99" t="s">
        <v>25495</v>
      </c>
      <c r="C1676" s="99" t="s">
        <v>25496</v>
      </c>
      <c r="D1676" s="99" t="s">
        <v>25497</v>
      </c>
      <c r="E1676" s="99" t="s">
        <v>21867</v>
      </c>
    </row>
    <row r="1677" spans="1:5" x14ac:dyDescent="0.25">
      <c r="A1677" s="99" t="s">
        <v>11038</v>
      </c>
      <c r="B1677" s="99" t="s">
        <v>25498</v>
      </c>
      <c r="C1677" s="99" t="s">
        <v>25499</v>
      </c>
      <c r="D1677" s="99" t="s">
        <v>25500</v>
      </c>
      <c r="E1677" s="99" t="s">
        <v>21691</v>
      </c>
    </row>
    <row r="1678" spans="1:5" x14ac:dyDescent="0.25">
      <c r="A1678" s="99" t="s">
        <v>8913</v>
      </c>
      <c r="B1678" s="99" t="s">
        <v>25333</v>
      </c>
      <c r="C1678" s="99" t="s">
        <v>25501</v>
      </c>
      <c r="D1678" s="99" t="s">
        <v>25502</v>
      </c>
      <c r="E1678" s="99" t="s">
        <v>22963</v>
      </c>
    </row>
    <row r="1679" spans="1:5" x14ac:dyDescent="0.25">
      <c r="A1679" s="99" t="s">
        <v>893</v>
      </c>
      <c r="B1679" s="99" t="s">
        <v>25503</v>
      </c>
      <c r="C1679" s="99" t="s">
        <v>25504</v>
      </c>
      <c r="D1679" s="99" t="s">
        <v>25505</v>
      </c>
      <c r="E1679" s="99" t="s">
        <v>21691</v>
      </c>
    </row>
    <row r="1680" spans="1:5" x14ac:dyDescent="0.25">
      <c r="A1680" s="99" t="s">
        <v>891</v>
      </c>
      <c r="B1680" s="99" t="s">
        <v>25506</v>
      </c>
      <c r="C1680" s="99" t="s">
        <v>25507</v>
      </c>
      <c r="D1680" s="99" t="s">
        <v>25508</v>
      </c>
      <c r="E1680" s="99" t="s">
        <v>21691</v>
      </c>
    </row>
    <row r="1681" spans="1:5" x14ac:dyDescent="0.25">
      <c r="A1681" s="99" t="s">
        <v>11034</v>
      </c>
      <c r="B1681" s="99" t="s">
        <v>25509</v>
      </c>
      <c r="C1681" s="99" t="s">
        <v>25510</v>
      </c>
      <c r="D1681" s="99" t="s">
        <v>25511</v>
      </c>
      <c r="E1681" s="99" t="s">
        <v>21691</v>
      </c>
    </row>
    <row r="1682" spans="1:5" x14ac:dyDescent="0.25">
      <c r="A1682" s="99" t="s">
        <v>11032</v>
      </c>
      <c r="B1682" s="99" t="s">
        <v>25512</v>
      </c>
      <c r="C1682" s="99" t="s">
        <v>25513</v>
      </c>
      <c r="D1682" s="99" t="s">
        <v>25514</v>
      </c>
      <c r="E1682" s="99" t="s">
        <v>22963</v>
      </c>
    </row>
    <row r="1683" spans="1:5" x14ac:dyDescent="0.25">
      <c r="A1683" s="99" t="s">
        <v>11029</v>
      </c>
      <c r="B1683" s="99" t="s">
        <v>25515</v>
      </c>
      <c r="C1683" s="99" t="s">
        <v>25516</v>
      </c>
      <c r="D1683" s="99" t="s">
        <v>25517</v>
      </c>
      <c r="E1683" s="99" t="s">
        <v>22963</v>
      </c>
    </row>
    <row r="1684" spans="1:5" x14ac:dyDescent="0.25">
      <c r="A1684" s="99" t="s">
        <v>11026</v>
      </c>
      <c r="B1684" s="99" t="s">
        <v>25518</v>
      </c>
      <c r="C1684" s="99" t="s">
        <v>25519</v>
      </c>
      <c r="D1684" s="99" t="s">
        <v>25520</v>
      </c>
      <c r="E1684" s="99" t="s">
        <v>22963</v>
      </c>
    </row>
    <row r="1685" spans="1:5" x14ac:dyDescent="0.25">
      <c r="A1685" s="99" t="s">
        <v>672</v>
      </c>
      <c r="B1685" s="99" t="s">
        <v>25521</v>
      </c>
      <c r="C1685" s="99" t="s">
        <v>25521</v>
      </c>
      <c r="D1685" s="99" t="s">
        <v>21887</v>
      </c>
      <c r="E1685" s="99" t="s">
        <v>21691</v>
      </c>
    </row>
    <row r="1686" spans="1:5" x14ac:dyDescent="0.25">
      <c r="A1686" s="99" t="s">
        <v>670</v>
      </c>
      <c r="B1686" s="99" t="s">
        <v>25522</v>
      </c>
      <c r="C1686" s="99" t="s">
        <v>25522</v>
      </c>
      <c r="D1686" s="99" t="s">
        <v>23500</v>
      </c>
      <c r="E1686" s="99" t="s">
        <v>21691</v>
      </c>
    </row>
    <row r="1687" spans="1:5" x14ac:dyDescent="0.25">
      <c r="A1687" s="99" t="s">
        <v>668</v>
      </c>
      <c r="B1687" s="99" t="s">
        <v>25523</v>
      </c>
      <c r="C1687" s="99" t="s">
        <v>25523</v>
      </c>
      <c r="D1687" s="99" t="s">
        <v>24942</v>
      </c>
      <c r="E1687" s="99" t="s">
        <v>21691</v>
      </c>
    </row>
    <row r="1688" spans="1:5" x14ac:dyDescent="0.25">
      <c r="A1688" s="99" t="s">
        <v>666</v>
      </c>
      <c r="B1688" s="99" t="s">
        <v>25524</v>
      </c>
      <c r="C1688" s="99" t="s">
        <v>25524</v>
      </c>
      <c r="D1688" s="99" t="s">
        <v>25525</v>
      </c>
      <c r="E1688" s="99" t="s">
        <v>21691</v>
      </c>
    </row>
    <row r="1689" spans="1:5" x14ac:dyDescent="0.25">
      <c r="A1689" s="99" t="s">
        <v>664</v>
      </c>
      <c r="B1689" s="99" t="s">
        <v>25526</v>
      </c>
      <c r="C1689" s="99" t="s">
        <v>25526</v>
      </c>
      <c r="D1689" s="99" t="s">
        <v>22800</v>
      </c>
      <c r="E1689" s="99" t="s">
        <v>21691</v>
      </c>
    </row>
    <row r="1690" spans="1:5" x14ac:dyDescent="0.25">
      <c r="A1690" s="99" t="s">
        <v>662</v>
      </c>
      <c r="B1690" s="99" t="s">
        <v>25527</v>
      </c>
      <c r="C1690" s="99" t="s">
        <v>25527</v>
      </c>
      <c r="D1690" s="99" t="s">
        <v>22896</v>
      </c>
      <c r="E1690" s="99" t="s">
        <v>21691</v>
      </c>
    </row>
    <row r="1691" spans="1:5" x14ac:dyDescent="0.25">
      <c r="A1691" s="99" t="s">
        <v>660</v>
      </c>
      <c r="B1691" s="99" t="s">
        <v>25528</v>
      </c>
      <c r="C1691" s="99" t="s">
        <v>25528</v>
      </c>
      <c r="D1691" s="99" t="s">
        <v>22737</v>
      </c>
      <c r="E1691" s="99" t="s">
        <v>21691</v>
      </c>
    </row>
    <row r="1692" spans="1:5" x14ac:dyDescent="0.25">
      <c r="A1692" s="99" t="s">
        <v>11023</v>
      </c>
      <c r="B1692" s="99" t="s">
        <v>25529</v>
      </c>
      <c r="C1692" s="99" t="s">
        <v>25529</v>
      </c>
      <c r="D1692" s="99" t="s">
        <v>22737</v>
      </c>
      <c r="E1692" s="99" t="s">
        <v>21691</v>
      </c>
    </row>
    <row r="1693" spans="1:5" x14ac:dyDescent="0.25">
      <c r="A1693" s="99" t="s">
        <v>658</v>
      </c>
      <c r="B1693" s="99" t="s">
        <v>657</v>
      </c>
      <c r="C1693" s="99" t="s">
        <v>657</v>
      </c>
      <c r="D1693" s="99" t="s">
        <v>25530</v>
      </c>
      <c r="E1693" s="99" t="s">
        <v>21691</v>
      </c>
    </row>
    <row r="1694" spans="1:5" x14ac:dyDescent="0.25">
      <c r="A1694" s="99" t="s">
        <v>889</v>
      </c>
      <c r="B1694" s="99" t="s">
        <v>25531</v>
      </c>
      <c r="C1694" s="99" t="s">
        <v>25531</v>
      </c>
      <c r="D1694" s="99" t="s">
        <v>25532</v>
      </c>
      <c r="E1694" s="99" t="s">
        <v>21691</v>
      </c>
    </row>
    <row r="1695" spans="1:5" x14ac:dyDescent="0.25">
      <c r="A1695" s="99" t="s">
        <v>887</v>
      </c>
      <c r="B1695" s="99" t="s">
        <v>25533</v>
      </c>
      <c r="C1695" s="99" t="s">
        <v>886</v>
      </c>
      <c r="D1695" s="99" t="s">
        <v>25534</v>
      </c>
      <c r="E1695" s="99" t="s">
        <v>21691</v>
      </c>
    </row>
    <row r="1696" spans="1:5" x14ac:dyDescent="0.25">
      <c r="A1696" s="99" t="s">
        <v>656</v>
      </c>
      <c r="B1696" s="99" t="s">
        <v>655</v>
      </c>
      <c r="C1696" s="99" t="s">
        <v>655</v>
      </c>
      <c r="D1696" s="99" t="s">
        <v>25535</v>
      </c>
      <c r="E1696" s="99" t="s">
        <v>21691</v>
      </c>
    </row>
    <row r="1697" spans="1:5" x14ac:dyDescent="0.25">
      <c r="A1697" s="99" t="s">
        <v>8911</v>
      </c>
      <c r="B1697" s="99" t="s">
        <v>25536</v>
      </c>
      <c r="C1697" s="99" t="s">
        <v>25537</v>
      </c>
      <c r="D1697" s="99" t="s">
        <v>25538</v>
      </c>
      <c r="E1697" s="99" t="s">
        <v>22963</v>
      </c>
    </row>
    <row r="1698" spans="1:5" x14ac:dyDescent="0.25">
      <c r="A1698" s="99" t="s">
        <v>885</v>
      </c>
      <c r="B1698" s="99" t="s">
        <v>25539</v>
      </c>
      <c r="C1698" s="99" t="s">
        <v>25539</v>
      </c>
      <c r="D1698" s="99" t="s">
        <v>25540</v>
      </c>
      <c r="E1698" s="99" t="s">
        <v>21963</v>
      </c>
    </row>
    <row r="1699" spans="1:5" x14ac:dyDescent="0.25">
      <c r="A1699" s="99" t="s">
        <v>8909</v>
      </c>
      <c r="B1699" s="99" t="s">
        <v>25541</v>
      </c>
      <c r="C1699" s="99" t="s">
        <v>25542</v>
      </c>
      <c r="D1699" s="99" t="s">
        <v>25543</v>
      </c>
      <c r="E1699" s="99" t="s">
        <v>22963</v>
      </c>
    </row>
    <row r="1700" spans="1:5" x14ac:dyDescent="0.25">
      <c r="A1700" s="99" t="s">
        <v>8907</v>
      </c>
      <c r="B1700" s="99" t="s">
        <v>25544</v>
      </c>
      <c r="C1700" s="99" t="s">
        <v>25545</v>
      </c>
      <c r="D1700" s="99" t="s">
        <v>25546</v>
      </c>
      <c r="E1700" s="99" t="s">
        <v>21963</v>
      </c>
    </row>
    <row r="1701" spans="1:5" x14ac:dyDescent="0.25">
      <c r="A1701" s="99" t="s">
        <v>883</v>
      </c>
      <c r="B1701" s="99" t="s">
        <v>25547</v>
      </c>
      <c r="C1701" s="99" t="s">
        <v>25548</v>
      </c>
      <c r="D1701" s="99" t="s">
        <v>22577</v>
      </c>
      <c r="E1701" s="99" t="s">
        <v>21691</v>
      </c>
    </row>
    <row r="1702" spans="1:5" x14ac:dyDescent="0.25">
      <c r="A1702" s="99" t="s">
        <v>8905</v>
      </c>
      <c r="B1702" s="99" t="s">
        <v>25549</v>
      </c>
      <c r="C1702" s="99" t="s">
        <v>25550</v>
      </c>
      <c r="D1702" s="99" t="s">
        <v>25551</v>
      </c>
      <c r="E1702" s="99" t="s">
        <v>25097</v>
      </c>
    </row>
    <row r="1703" spans="1:5" x14ac:dyDescent="0.25">
      <c r="A1703" s="99" t="s">
        <v>881</v>
      </c>
      <c r="B1703" s="99" t="s">
        <v>25308</v>
      </c>
      <c r="C1703" s="99" t="s">
        <v>25552</v>
      </c>
      <c r="D1703" s="99" t="s">
        <v>22366</v>
      </c>
      <c r="E1703" s="99" t="s">
        <v>21691</v>
      </c>
    </row>
    <row r="1704" spans="1:5" x14ac:dyDescent="0.25">
      <c r="A1704" s="99" t="s">
        <v>8903</v>
      </c>
      <c r="B1704" s="99" t="s">
        <v>25553</v>
      </c>
      <c r="C1704" s="99" t="s">
        <v>25554</v>
      </c>
      <c r="D1704" s="99" t="s">
        <v>25555</v>
      </c>
      <c r="E1704" s="99" t="s">
        <v>22963</v>
      </c>
    </row>
    <row r="1705" spans="1:5" x14ac:dyDescent="0.25">
      <c r="A1705" s="99" t="s">
        <v>11010</v>
      </c>
      <c r="B1705" s="99" t="s">
        <v>25498</v>
      </c>
      <c r="C1705" s="99" t="s">
        <v>25556</v>
      </c>
      <c r="D1705" s="99" t="s">
        <v>25557</v>
      </c>
      <c r="E1705" s="99" t="s">
        <v>21691</v>
      </c>
    </row>
    <row r="1706" spans="1:5" x14ac:dyDescent="0.25">
      <c r="A1706" s="99" t="s">
        <v>879</v>
      </c>
      <c r="B1706" s="99" t="s">
        <v>25558</v>
      </c>
      <c r="C1706" s="99" t="s">
        <v>25559</v>
      </c>
      <c r="D1706" s="99" t="s">
        <v>25560</v>
      </c>
      <c r="E1706" s="99" t="s">
        <v>21691</v>
      </c>
    </row>
    <row r="1707" spans="1:5" x14ac:dyDescent="0.25">
      <c r="A1707" s="99" t="s">
        <v>8901</v>
      </c>
      <c r="B1707" s="99" t="s">
        <v>25561</v>
      </c>
      <c r="C1707" s="99" t="s">
        <v>25562</v>
      </c>
      <c r="D1707" s="99" t="s">
        <v>25563</v>
      </c>
      <c r="E1707" s="99" t="s">
        <v>22963</v>
      </c>
    </row>
    <row r="1708" spans="1:5" x14ac:dyDescent="0.25">
      <c r="A1708" s="99" t="s">
        <v>8899</v>
      </c>
      <c r="B1708" s="99" t="s">
        <v>25561</v>
      </c>
      <c r="C1708" s="99" t="s">
        <v>25564</v>
      </c>
      <c r="D1708" s="99" t="s">
        <v>25565</v>
      </c>
      <c r="E1708" s="99" t="s">
        <v>22963</v>
      </c>
    </row>
    <row r="1709" spans="1:5" x14ac:dyDescent="0.25">
      <c r="A1709" s="99" t="s">
        <v>877</v>
      </c>
      <c r="B1709" s="99" t="s">
        <v>25566</v>
      </c>
      <c r="C1709" s="99" t="s">
        <v>25567</v>
      </c>
      <c r="D1709" s="99" t="s">
        <v>25568</v>
      </c>
      <c r="E1709" s="99" t="s">
        <v>21867</v>
      </c>
    </row>
    <row r="1710" spans="1:5" x14ac:dyDescent="0.25">
      <c r="A1710" s="99" t="s">
        <v>654</v>
      </c>
      <c r="B1710" s="99" t="s">
        <v>25569</v>
      </c>
      <c r="C1710" s="99" t="s">
        <v>25570</v>
      </c>
      <c r="D1710" s="99" t="s">
        <v>25571</v>
      </c>
      <c r="E1710" s="99" t="s">
        <v>21691</v>
      </c>
    </row>
    <row r="1711" spans="1:5" x14ac:dyDescent="0.25">
      <c r="A1711" s="99" t="s">
        <v>875</v>
      </c>
      <c r="B1711" s="99" t="s">
        <v>25572</v>
      </c>
      <c r="C1711" s="99" t="s">
        <v>25573</v>
      </c>
      <c r="D1711" s="99" t="s">
        <v>25574</v>
      </c>
      <c r="E1711" s="99" t="s">
        <v>21691</v>
      </c>
    </row>
    <row r="1712" spans="1:5" x14ac:dyDescent="0.25">
      <c r="A1712" s="99" t="s">
        <v>873</v>
      </c>
      <c r="B1712" s="99" t="s">
        <v>25575</v>
      </c>
      <c r="C1712" s="99" t="s">
        <v>25576</v>
      </c>
      <c r="D1712" s="99" t="s">
        <v>25577</v>
      </c>
      <c r="E1712" s="99" t="s">
        <v>21691</v>
      </c>
    </row>
    <row r="1713" spans="1:5" x14ac:dyDescent="0.25">
      <c r="A1713" s="99" t="s">
        <v>8897</v>
      </c>
      <c r="B1713" s="99" t="s">
        <v>25578</v>
      </c>
      <c r="C1713" s="99" t="s">
        <v>25579</v>
      </c>
      <c r="D1713" s="99" t="s">
        <v>25580</v>
      </c>
      <c r="E1713" s="99" t="s">
        <v>22963</v>
      </c>
    </row>
    <row r="1714" spans="1:5" x14ac:dyDescent="0.25">
      <c r="A1714" s="99" t="s">
        <v>8895</v>
      </c>
      <c r="B1714" s="99" t="s">
        <v>25581</v>
      </c>
      <c r="C1714" s="99" t="s">
        <v>10996</v>
      </c>
      <c r="D1714" s="99" t="s">
        <v>25582</v>
      </c>
      <c r="E1714" s="99" t="s">
        <v>22963</v>
      </c>
    </row>
    <row r="1715" spans="1:5" x14ac:dyDescent="0.25">
      <c r="A1715" s="99" t="s">
        <v>8893</v>
      </c>
      <c r="B1715" s="99" t="s">
        <v>25583</v>
      </c>
      <c r="C1715" s="99" t="s">
        <v>25584</v>
      </c>
      <c r="D1715" s="99" t="s">
        <v>25585</v>
      </c>
      <c r="E1715" s="99" t="s">
        <v>22963</v>
      </c>
    </row>
    <row r="1716" spans="1:5" x14ac:dyDescent="0.25">
      <c r="A1716" s="99" t="s">
        <v>871</v>
      </c>
      <c r="B1716" s="99" t="s">
        <v>25586</v>
      </c>
      <c r="C1716" s="99" t="s">
        <v>25587</v>
      </c>
      <c r="D1716" s="99" t="s">
        <v>23481</v>
      </c>
      <c r="E1716" s="99" t="s">
        <v>21691</v>
      </c>
    </row>
    <row r="1717" spans="1:5" x14ac:dyDescent="0.25">
      <c r="A1717" s="99" t="s">
        <v>10993</v>
      </c>
      <c r="B1717" s="99" t="s">
        <v>25588</v>
      </c>
      <c r="C1717" s="99" t="s">
        <v>25589</v>
      </c>
      <c r="D1717" s="99" t="s">
        <v>22481</v>
      </c>
      <c r="E1717" s="99" t="s">
        <v>21691</v>
      </c>
    </row>
    <row r="1718" spans="1:5" x14ac:dyDescent="0.25">
      <c r="A1718" s="99" t="s">
        <v>10993</v>
      </c>
      <c r="B1718" s="99" t="s">
        <v>25590</v>
      </c>
      <c r="C1718" s="99" t="s">
        <v>25589</v>
      </c>
      <c r="D1718" s="99" t="s">
        <v>22481</v>
      </c>
      <c r="E1718" s="99" t="s">
        <v>21691</v>
      </c>
    </row>
    <row r="1719" spans="1:5" x14ac:dyDescent="0.25">
      <c r="A1719" s="99" t="s">
        <v>8891</v>
      </c>
      <c r="B1719" s="99" t="s">
        <v>25591</v>
      </c>
      <c r="C1719" s="99" t="s">
        <v>25592</v>
      </c>
      <c r="D1719" s="99" t="s">
        <v>25593</v>
      </c>
      <c r="E1719" s="99" t="s">
        <v>25097</v>
      </c>
    </row>
    <row r="1720" spans="1:5" x14ac:dyDescent="0.25">
      <c r="A1720" s="99" t="s">
        <v>3027</v>
      </c>
      <c r="B1720" s="99" t="s">
        <v>25594</v>
      </c>
      <c r="C1720" s="99" t="s">
        <v>25595</v>
      </c>
      <c r="D1720" s="99" t="s">
        <v>25596</v>
      </c>
      <c r="E1720" s="99" t="s">
        <v>21691</v>
      </c>
    </row>
    <row r="1721" spans="1:5" x14ac:dyDescent="0.25">
      <c r="A1721" s="99" t="s">
        <v>10987</v>
      </c>
      <c r="B1721" s="99" t="s">
        <v>25597</v>
      </c>
      <c r="C1721" s="99" t="s">
        <v>25598</v>
      </c>
      <c r="D1721" s="99" t="s">
        <v>25599</v>
      </c>
      <c r="E1721" s="99" t="s">
        <v>22963</v>
      </c>
    </row>
    <row r="1722" spans="1:5" x14ac:dyDescent="0.25">
      <c r="A1722" s="99" t="s">
        <v>10984</v>
      </c>
      <c r="B1722" s="99" t="s">
        <v>22255</v>
      </c>
      <c r="C1722" s="99" t="s">
        <v>25600</v>
      </c>
      <c r="D1722" s="99" t="s">
        <v>21824</v>
      </c>
      <c r="E1722" s="99" t="s">
        <v>21691</v>
      </c>
    </row>
    <row r="1723" spans="1:5" x14ac:dyDescent="0.25">
      <c r="A1723" s="99" t="s">
        <v>3025</v>
      </c>
      <c r="B1723" s="99" t="s">
        <v>25601</v>
      </c>
      <c r="C1723" s="99" t="s">
        <v>25602</v>
      </c>
      <c r="D1723" s="99" t="s">
        <v>25603</v>
      </c>
      <c r="E1723" s="99" t="s">
        <v>21691</v>
      </c>
    </row>
    <row r="1724" spans="1:5" x14ac:dyDescent="0.25">
      <c r="A1724" s="99" t="s">
        <v>869</v>
      </c>
      <c r="B1724" s="99" t="s">
        <v>24680</v>
      </c>
      <c r="C1724" s="99" t="s">
        <v>25604</v>
      </c>
      <c r="D1724" s="99" t="s">
        <v>25605</v>
      </c>
      <c r="E1724" s="99" t="s">
        <v>21691</v>
      </c>
    </row>
    <row r="1725" spans="1:5" x14ac:dyDescent="0.25">
      <c r="A1725" s="99" t="s">
        <v>758</v>
      </c>
      <c r="B1725" s="99" t="s">
        <v>25606</v>
      </c>
      <c r="C1725" s="99" t="s">
        <v>25607</v>
      </c>
      <c r="D1725" s="99" t="s">
        <v>23989</v>
      </c>
      <c r="E1725" s="99" t="s">
        <v>21691</v>
      </c>
    </row>
    <row r="1726" spans="1:5" x14ac:dyDescent="0.25">
      <c r="A1726" s="99" t="s">
        <v>25608</v>
      </c>
      <c r="B1726" s="99" t="s">
        <v>25609</v>
      </c>
      <c r="C1726" s="99" t="s">
        <v>25610</v>
      </c>
      <c r="D1726" s="99" t="s">
        <v>22709</v>
      </c>
      <c r="E1726" s="99" t="s">
        <v>21691</v>
      </c>
    </row>
    <row r="1727" spans="1:5" x14ac:dyDescent="0.25">
      <c r="A1727" s="99" t="s">
        <v>3023</v>
      </c>
      <c r="B1727" s="99" t="s">
        <v>25611</v>
      </c>
      <c r="C1727" s="99" t="s">
        <v>25612</v>
      </c>
      <c r="D1727" s="99" t="s">
        <v>25613</v>
      </c>
      <c r="E1727" s="99" t="s">
        <v>21691</v>
      </c>
    </row>
    <row r="1728" spans="1:5" x14ac:dyDescent="0.25">
      <c r="A1728" s="99" t="s">
        <v>10980</v>
      </c>
      <c r="B1728" s="99" t="s">
        <v>25614</v>
      </c>
      <c r="C1728" s="99" t="s">
        <v>25615</v>
      </c>
      <c r="D1728" s="99" t="s">
        <v>22709</v>
      </c>
      <c r="E1728" s="99" t="s">
        <v>21691</v>
      </c>
    </row>
    <row r="1729" spans="1:5" x14ac:dyDescent="0.25">
      <c r="A1729" s="99" t="s">
        <v>867</v>
      </c>
      <c r="B1729" s="99" t="s">
        <v>25616</v>
      </c>
      <c r="C1729" s="99" t="s">
        <v>25617</v>
      </c>
      <c r="D1729" s="99" t="s">
        <v>25618</v>
      </c>
      <c r="E1729" s="99" t="s">
        <v>21691</v>
      </c>
    </row>
    <row r="1730" spans="1:5" x14ac:dyDescent="0.25">
      <c r="A1730" s="99" t="s">
        <v>865</v>
      </c>
      <c r="B1730" s="99" t="s">
        <v>25619</v>
      </c>
      <c r="C1730" s="99" t="s">
        <v>25619</v>
      </c>
      <c r="D1730" s="99" t="s">
        <v>25226</v>
      </c>
      <c r="E1730" s="99" t="s">
        <v>21691</v>
      </c>
    </row>
    <row r="1731" spans="1:5" x14ac:dyDescent="0.25">
      <c r="A1731" s="99" t="s">
        <v>10973</v>
      </c>
      <c r="B1731" s="99" t="s">
        <v>10972</v>
      </c>
      <c r="C1731" s="99" t="s">
        <v>10972</v>
      </c>
      <c r="D1731" s="99" t="s">
        <v>25226</v>
      </c>
      <c r="E1731" s="99" t="s">
        <v>21691</v>
      </c>
    </row>
    <row r="1732" spans="1:5" x14ac:dyDescent="0.25">
      <c r="A1732" s="99" t="s">
        <v>8889</v>
      </c>
      <c r="B1732" s="99" t="s">
        <v>25620</v>
      </c>
      <c r="C1732" s="99" t="s">
        <v>25621</v>
      </c>
      <c r="D1732" s="99" t="s">
        <v>25622</v>
      </c>
      <c r="E1732" s="99" t="s">
        <v>22963</v>
      </c>
    </row>
    <row r="1733" spans="1:5" x14ac:dyDescent="0.25">
      <c r="A1733" s="99" t="s">
        <v>863</v>
      </c>
      <c r="B1733" s="99" t="s">
        <v>23556</v>
      </c>
      <c r="C1733" s="99" t="s">
        <v>25623</v>
      </c>
      <c r="D1733" s="99" t="s">
        <v>23352</v>
      </c>
      <c r="E1733" s="99" t="s">
        <v>21691</v>
      </c>
    </row>
    <row r="1734" spans="1:5" x14ac:dyDescent="0.25">
      <c r="A1734" s="99" t="s">
        <v>8885</v>
      </c>
      <c r="B1734" s="99" t="s">
        <v>25624</v>
      </c>
      <c r="C1734" s="99" t="s">
        <v>25625</v>
      </c>
      <c r="D1734" s="99" t="s">
        <v>25626</v>
      </c>
      <c r="E1734" s="99" t="s">
        <v>22963</v>
      </c>
    </row>
    <row r="1735" spans="1:5" x14ac:dyDescent="0.25">
      <c r="A1735" s="99" t="s">
        <v>861</v>
      </c>
      <c r="B1735" s="99" t="s">
        <v>25627</v>
      </c>
      <c r="C1735" s="99" t="s">
        <v>25628</v>
      </c>
      <c r="D1735" s="99" t="s">
        <v>22709</v>
      </c>
      <c r="E1735" s="99" t="s">
        <v>21691</v>
      </c>
    </row>
    <row r="1736" spans="1:5" x14ac:dyDescent="0.25">
      <c r="A1736" s="99" t="s">
        <v>10964</v>
      </c>
      <c r="B1736" s="99" t="s">
        <v>25629</v>
      </c>
      <c r="C1736" s="99" t="s">
        <v>25630</v>
      </c>
      <c r="D1736" s="99" t="s">
        <v>25631</v>
      </c>
      <c r="E1736" s="99" t="s">
        <v>22963</v>
      </c>
    </row>
    <row r="1737" spans="1:5" x14ac:dyDescent="0.25">
      <c r="A1737" s="99" t="s">
        <v>10961</v>
      </c>
      <c r="B1737" s="99" t="s">
        <v>25632</v>
      </c>
      <c r="C1737" s="99" t="s">
        <v>25633</v>
      </c>
      <c r="D1737" s="99" t="s">
        <v>25226</v>
      </c>
      <c r="E1737" s="99" t="s">
        <v>21691</v>
      </c>
    </row>
    <row r="1738" spans="1:5" x14ac:dyDescent="0.25">
      <c r="A1738" s="99" t="s">
        <v>3021</v>
      </c>
      <c r="B1738" s="99" t="s">
        <v>25634</v>
      </c>
      <c r="C1738" s="99" t="s">
        <v>25635</v>
      </c>
      <c r="D1738" s="99" t="s">
        <v>25636</v>
      </c>
      <c r="E1738" s="99" t="s">
        <v>21691</v>
      </c>
    </row>
    <row r="1739" spans="1:5" x14ac:dyDescent="0.25">
      <c r="A1739" s="99" t="s">
        <v>10957</v>
      </c>
      <c r="B1739" s="99" t="s">
        <v>25637</v>
      </c>
      <c r="C1739" s="99" t="s">
        <v>25638</v>
      </c>
      <c r="D1739" s="99" t="s">
        <v>25639</v>
      </c>
      <c r="E1739" s="99" t="s">
        <v>22963</v>
      </c>
    </row>
    <row r="1740" spans="1:5" x14ac:dyDescent="0.25">
      <c r="A1740" s="99" t="s">
        <v>8881</v>
      </c>
      <c r="B1740" s="99" t="s">
        <v>25640</v>
      </c>
      <c r="C1740" s="99" t="s">
        <v>25641</v>
      </c>
      <c r="D1740" s="99" t="s">
        <v>25642</v>
      </c>
      <c r="E1740" s="99" t="s">
        <v>22963</v>
      </c>
    </row>
    <row r="1741" spans="1:5" x14ac:dyDescent="0.25">
      <c r="A1741" s="99" t="s">
        <v>756</v>
      </c>
      <c r="B1741" s="99" t="s">
        <v>25643</v>
      </c>
      <c r="C1741" s="99" t="s">
        <v>25644</v>
      </c>
      <c r="D1741" s="99" t="s">
        <v>25645</v>
      </c>
      <c r="E1741" s="99" t="s">
        <v>21691</v>
      </c>
    </row>
    <row r="1742" spans="1:5" x14ac:dyDescent="0.25">
      <c r="A1742" s="99" t="s">
        <v>652</v>
      </c>
      <c r="B1742" s="99" t="s">
        <v>25646</v>
      </c>
      <c r="C1742" s="99" t="s">
        <v>25647</v>
      </c>
      <c r="D1742" s="99" t="s">
        <v>25648</v>
      </c>
      <c r="E1742" s="99" t="s">
        <v>21691</v>
      </c>
    </row>
    <row r="1743" spans="1:5" x14ac:dyDescent="0.25">
      <c r="A1743" s="99" t="s">
        <v>859</v>
      </c>
      <c r="B1743" s="99" t="s">
        <v>25649</v>
      </c>
      <c r="C1743" s="99" t="s">
        <v>25650</v>
      </c>
      <c r="D1743" s="99" t="s">
        <v>22737</v>
      </c>
      <c r="E1743" s="99" t="s">
        <v>21691</v>
      </c>
    </row>
    <row r="1744" spans="1:5" x14ac:dyDescent="0.25">
      <c r="A1744" s="99" t="s">
        <v>10948</v>
      </c>
      <c r="B1744" s="99" t="s">
        <v>25651</v>
      </c>
      <c r="C1744" s="99" t="s">
        <v>25652</v>
      </c>
      <c r="D1744" s="99" t="s">
        <v>25653</v>
      </c>
      <c r="E1744" s="99" t="s">
        <v>22963</v>
      </c>
    </row>
    <row r="1745" spans="1:5" x14ac:dyDescent="0.25">
      <c r="A1745" s="99" t="s">
        <v>8879</v>
      </c>
      <c r="B1745" s="99" t="s">
        <v>25654</v>
      </c>
      <c r="C1745" s="99" t="s">
        <v>25655</v>
      </c>
      <c r="D1745" s="99" t="s">
        <v>25656</v>
      </c>
      <c r="E1745" s="99" t="s">
        <v>22963</v>
      </c>
    </row>
    <row r="1746" spans="1:5" x14ac:dyDescent="0.25">
      <c r="A1746" s="99" t="s">
        <v>25657</v>
      </c>
      <c r="B1746" s="99" t="s">
        <v>25658</v>
      </c>
      <c r="C1746" s="99" t="s">
        <v>25659</v>
      </c>
      <c r="D1746" s="99" t="s">
        <v>22709</v>
      </c>
      <c r="E1746" s="99" t="s">
        <v>21691</v>
      </c>
    </row>
    <row r="1747" spans="1:5" x14ac:dyDescent="0.25">
      <c r="A1747" s="99" t="s">
        <v>10944</v>
      </c>
      <c r="B1747" s="99" t="s">
        <v>25660</v>
      </c>
      <c r="C1747" s="99" t="s">
        <v>25661</v>
      </c>
      <c r="D1747" s="99" t="s">
        <v>22140</v>
      </c>
      <c r="E1747" s="99" t="s">
        <v>21691</v>
      </c>
    </row>
    <row r="1748" spans="1:5" x14ac:dyDescent="0.25">
      <c r="A1748" s="99" t="s">
        <v>8877</v>
      </c>
      <c r="B1748" s="99" t="s">
        <v>25662</v>
      </c>
      <c r="C1748" s="99" t="s">
        <v>8876</v>
      </c>
      <c r="D1748" s="99" t="s">
        <v>25663</v>
      </c>
      <c r="E1748" s="99" t="s">
        <v>22963</v>
      </c>
    </row>
    <row r="1749" spans="1:5" x14ac:dyDescent="0.25">
      <c r="A1749" s="99" t="s">
        <v>648</v>
      </c>
      <c r="B1749" s="99" t="s">
        <v>25664</v>
      </c>
      <c r="C1749" s="99" t="s">
        <v>25665</v>
      </c>
      <c r="D1749" s="99" t="s">
        <v>25666</v>
      </c>
      <c r="E1749" s="99" t="s">
        <v>21691</v>
      </c>
    </row>
    <row r="1750" spans="1:5" x14ac:dyDescent="0.25">
      <c r="A1750" s="99" t="s">
        <v>10940</v>
      </c>
      <c r="B1750" s="99" t="s">
        <v>25667</v>
      </c>
      <c r="C1750" s="99" t="s">
        <v>25668</v>
      </c>
      <c r="D1750" s="99" t="s">
        <v>22709</v>
      </c>
      <c r="E1750" s="99" t="s">
        <v>21691</v>
      </c>
    </row>
    <row r="1751" spans="1:5" x14ac:dyDescent="0.25">
      <c r="A1751" s="99" t="s">
        <v>3019</v>
      </c>
      <c r="B1751" s="99" t="s">
        <v>23283</v>
      </c>
      <c r="C1751" s="99" t="s">
        <v>25669</v>
      </c>
      <c r="D1751" s="99" t="s">
        <v>25670</v>
      </c>
      <c r="E1751" s="99" t="s">
        <v>21691</v>
      </c>
    </row>
    <row r="1752" spans="1:5" x14ac:dyDescent="0.25">
      <c r="A1752" s="99" t="s">
        <v>857</v>
      </c>
      <c r="B1752" s="99" t="s">
        <v>23283</v>
      </c>
      <c r="C1752" s="99" t="s">
        <v>25671</v>
      </c>
      <c r="D1752" s="99" t="s">
        <v>25672</v>
      </c>
      <c r="E1752" s="99" t="s">
        <v>21691</v>
      </c>
    </row>
    <row r="1753" spans="1:5" x14ac:dyDescent="0.25">
      <c r="A1753" s="99" t="s">
        <v>10937</v>
      </c>
      <c r="B1753" s="99" t="s">
        <v>25673</v>
      </c>
      <c r="C1753" s="99" t="s">
        <v>25673</v>
      </c>
      <c r="D1753" s="99" t="s">
        <v>25226</v>
      </c>
      <c r="E1753" s="99" t="s">
        <v>21691</v>
      </c>
    </row>
    <row r="1754" spans="1:5" x14ac:dyDescent="0.25">
      <c r="A1754" s="99" t="s">
        <v>855</v>
      </c>
      <c r="B1754" s="99" t="s">
        <v>25674</v>
      </c>
      <c r="C1754" s="99" t="s">
        <v>25674</v>
      </c>
      <c r="D1754" s="99" t="s">
        <v>25226</v>
      </c>
      <c r="E1754" s="99" t="s">
        <v>21691</v>
      </c>
    </row>
    <row r="1755" spans="1:5" x14ac:dyDescent="0.25">
      <c r="A1755" s="99" t="s">
        <v>853</v>
      </c>
      <c r="B1755" s="99" t="s">
        <v>25675</v>
      </c>
      <c r="C1755" s="99" t="s">
        <v>25676</v>
      </c>
      <c r="D1755" s="99" t="s">
        <v>22709</v>
      </c>
      <c r="E1755" s="99" t="s">
        <v>21691</v>
      </c>
    </row>
    <row r="1756" spans="1:5" x14ac:dyDescent="0.25">
      <c r="A1756" s="99" t="s">
        <v>853</v>
      </c>
      <c r="B1756" s="99" t="s">
        <v>25677</v>
      </c>
      <c r="C1756" s="99" t="s">
        <v>852</v>
      </c>
      <c r="D1756" s="99" t="s">
        <v>22709</v>
      </c>
      <c r="E1756" s="99" t="s">
        <v>21691</v>
      </c>
    </row>
    <row r="1757" spans="1:5" x14ac:dyDescent="0.25">
      <c r="A1757" s="99" t="s">
        <v>851</v>
      </c>
      <c r="B1757" s="99" t="s">
        <v>25678</v>
      </c>
      <c r="C1757" s="99" t="s">
        <v>25679</v>
      </c>
      <c r="D1757" s="99" t="s">
        <v>22709</v>
      </c>
      <c r="E1757" s="99" t="s">
        <v>21867</v>
      </c>
    </row>
    <row r="1758" spans="1:5" x14ac:dyDescent="0.25">
      <c r="A1758" s="99" t="s">
        <v>10932</v>
      </c>
      <c r="B1758" s="99" t="s">
        <v>24360</v>
      </c>
      <c r="C1758" s="99" t="s">
        <v>25680</v>
      </c>
      <c r="D1758" s="99" t="s">
        <v>23995</v>
      </c>
      <c r="E1758" s="99" t="s">
        <v>21691</v>
      </c>
    </row>
    <row r="1759" spans="1:5" x14ac:dyDescent="0.25">
      <c r="A1759" s="99" t="s">
        <v>849</v>
      </c>
      <c r="B1759" s="99" t="s">
        <v>25681</v>
      </c>
      <c r="C1759" s="99" t="s">
        <v>25682</v>
      </c>
      <c r="D1759" s="99" t="s">
        <v>25574</v>
      </c>
      <c r="E1759" s="99" t="s">
        <v>21691</v>
      </c>
    </row>
    <row r="1760" spans="1:5" x14ac:dyDescent="0.25">
      <c r="A1760" s="99" t="s">
        <v>10928</v>
      </c>
      <c r="B1760" s="99" t="s">
        <v>25683</v>
      </c>
      <c r="C1760" s="99" t="s">
        <v>25684</v>
      </c>
      <c r="D1760" s="99" t="s">
        <v>25685</v>
      </c>
      <c r="E1760" s="99" t="s">
        <v>22963</v>
      </c>
    </row>
    <row r="1761" spans="1:5" x14ac:dyDescent="0.25">
      <c r="A1761" s="99" t="s">
        <v>847</v>
      </c>
      <c r="B1761" s="99" t="s">
        <v>23283</v>
      </c>
      <c r="C1761" s="99" t="s">
        <v>25686</v>
      </c>
      <c r="D1761" s="99" t="s">
        <v>25687</v>
      </c>
      <c r="E1761" s="99" t="s">
        <v>21691</v>
      </c>
    </row>
    <row r="1762" spans="1:5" x14ac:dyDescent="0.25">
      <c r="A1762" s="99" t="s">
        <v>845</v>
      </c>
      <c r="B1762" s="99" t="s">
        <v>25688</v>
      </c>
      <c r="C1762" s="99" t="s">
        <v>25689</v>
      </c>
      <c r="D1762" s="99" t="s">
        <v>25690</v>
      </c>
      <c r="E1762" s="99" t="s">
        <v>21691</v>
      </c>
    </row>
    <row r="1763" spans="1:5" x14ac:dyDescent="0.25">
      <c r="A1763" s="99" t="s">
        <v>843</v>
      </c>
      <c r="B1763" s="99" t="s">
        <v>23283</v>
      </c>
      <c r="C1763" s="99" t="s">
        <v>25691</v>
      </c>
      <c r="D1763" s="99" t="s">
        <v>24008</v>
      </c>
      <c r="E1763" s="99" t="s">
        <v>21691</v>
      </c>
    </row>
    <row r="1764" spans="1:5" x14ac:dyDescent="0.25">
      <c r="A1764" s="99" t="s">
        <v>841</v>
      </c>
      <c r="B1764" s="99" t="s">
        <v>23283</v>
      </c>
      <c r="C1764" s="99" t="s">
        <v>25692</v>
      </c>
      <c r="D1764" s="99" t="s">
        <v>25693</v>
      </c>
      <c r="E1764" s="99" t="s">
        <v>21691</v>
      </c>
    </row>
    <row r="1765" spans="1:5" x14ac:dyDescent="0.25">
      <c r="A1765" s="99" t="s">
        <v>839</v>
      </c>
      <c r="B1765" s="99" t="s">
        <v>25694</v>
      </c>
      <c r="C1765" s="99" t="s">
        <v>25695</v>
      </c>
      <c r="D1765" s="99" t="s">
        <v>25696</v>
      </c>
      <c r="E1765" s="99" t="s">
        <v>21691</v>
      </c>
    </row>
    <row r="1766" spans="1:5" x14ac:dyDescent="0.25">
      <c r="A1766" s="99" t="s">
        <v>837</v>
      </c>
      <c r="B1766" s="99" t="s">
        <v>25697</v>
      </c>
      <c r="C1766" s="99" t="s">
        <v>25698</v>
      </c>
      <c r="D1766" s="99" t="s">
        <v>22709</v>
      </c>
      <c r="E1766" s="99" t="s">
        <v>21691</v>
      </c>
    </row>
    <row r="1767" spans="1:5" x14ac:dyDescent="0.25">
      <c r="A1767" s="99" t="s">
        <v>10918</v>
      </c>
      <c r="B1767" s="99" t="s">
        <v>25699</v>
      </c>
      <c r="C1767" s="99" t="s">
        <v>25700</v>
      </c>
      <c r="D1767" s="99" t="s">
        <v>25701</v>
      </c>
      <c r="E1767" s="99" t="s">
        <v>22963</v>
      </c>
    </row>
    <row r="1768" spans="1:5" x14ac:dyDescent="0.25">
      <c r="A1768" s="99" t="s">
        <v>8875</v>
      </c>
      <c r="B1768" s="99" t="s">
        <v>25699</v>
      </c>
      <c r="C1768" s="99" t="s">
        <v>25702</v>
      </c>
      <c r="D1768" s="99" t="s">
        <v>25703</v>
      </c>
      <c r="E1768" s="99" t="s">
        <v>22963</v>
      </c>
    </row>
    <row r="1769" spans="1:5" x14ac:dyDescent="0.25">
      <c r="A1769" s="99" t="s">
        <v>835</v>
      </c>
      <c r="B1769" s="99" t="s">
        <v>25704</v>
      </c>
      <c r="C1769" s="99" t="s">
        <v>25705</v>
      </c>
      <c r="D1769" s="99" t="s">
        <v>25706</v>
      </c>
      <c r="E1769" s="99" t="s">
        <v>21691</v>
      </c>
    </row>
    <row r="1770" spans="1:5" x14ac:dyDescent="0.25">
      <c r="A1770" s="99" t="s">
        <v>10914</v>
      </c>
      <c r="B1770" s="99" t="s">
        <v>25707</v>
      </c>
      <c r="C1770" s="99" t="s">
        <v>25708</v>
      </c>
      <c r="D1770" s="99" t="s">
        <v>22709</v>
      </c>
      <c r="E1770" s="99" t="s">
        <v>21691</v>
      </c>
    </row>
    <row r="1771" spans="1:5" x14ac:dyDescent="0.25">
      <c r="A1771" s="99" t="s">
        <v>10912</v>
      </c>
      <c r="B1771" s="99" t="s">
        <v>25709</v>
      </c>
      <c r="C1771" s="99" t="s">
        <v>25710</v>
      </c>
      <c r="D1771" s="99" t="s">
        <v>25711</v>
      </c>
      <c r="E1771" s="99" t="s">
        <v>22963</v>
      </c>
    </row>
    <row r="1772" spans="1:5" x14ac:dyDescent="0.25">
      <c r="A1772" s="99" t="s">
        <v>10908</v>
      </c>
      <c r="B1772" s="99" t="s">
        <v>25712</v>
      </c>
      <c r="C1772" s="99" t="s">
        <v>25713</v>
      </c>
      <c r="D1772" s="99" t="s">
        <v>22709</v>
      </c>
      <c r="E1772" s="99" t="s">
        <v>21691</v>
      </c>
    </row>
    <row r="1773" spans="1:5" x14ac:dyDescent="0.25">
      <c r="A1773" s="99" t="s">
        <v>833</v>
      </c>
      <c r="B1773" s="99" t="s">
        <v>25714</v>
      </c>
      <c r="C1773" s="99" t="s">
        <v>25715</v>
      </c>
      <c r="D1773" s="99" t="s">
        <v>22709</v>
      </c>
      <c r="E1773" s="99" t="s">
        <v>21691</v>
      </c>
    </row>
    <row r="1774" spans="1:5" x14ac:dyDescent="0.25">
      <c r="A1774" s="99" t="s">
        <v>831</v>
      </c>
      <c r="B1774" s="99" t="s">
        <v>25716</v>
      </c>
      <c r="C1774" s="99" t="s">
        <v>25717</v>
      </c>
      <c r="D1774" s="99" t="s">
        <v>22709</v>
      </c>
      <c r="E1774" s="99" t="s">
        <v>21691</v>
      </c>
    </row>
    <row r="1775" spans="1:5" x14ac:dyDescent="0.25">
      <c r="A1775" s="99" t="s">
        <v>829</v>
      </c>
      <c r="B1775" s="99" t="s">
        <v>25718</v>
      </c>
      <c r="C1775" s="99" t="s">
        <v>25719</v>
      </c>
      <c r="D1775" s="99" t="s">
        <v>25720</v>
      </c>
      <c r="E1775" s="99" t="s">
        <v>21691</v>
      </c>
    </row>
    <row r="1776" spans="1:5" x14ac:dyDescent="0.25">
      <c r="A1776" s="99" t="s">
        <v>25721</v>
      </c>
      <c r="B1776" s="99" t="s">
        <v>25722</v>
      </c>
      <c r="C1776" s="99" t="s">
        <v>25723</v>
      </c>
      <c r="D1776" s="99" t="s">
        <v>25724</v>
      </c>
      <c r="E1776" s="99" t="s">
        <v>21691</v>
      </c>
    </row>
    <row r="1777" spans="1:5" x14ac:dyDescent="0.25">
      <c r="A1777" s="99" t="s">
        <v>10903</v>
      </c>
      <c r="B1777" s="99" t="s">
        <v>25725</v>
      </c>
      <c r="C1777" s="99" t="s">
        <v>25726</v>
      </c>
      <c r="D1777" s="99" t="s">
        <v>25727</v>
      </c>
      <c r="E1777" s="99" t="s">
        <v>21691</v>
      </c>
    </row>
    <row r="1778" spans="1:5" x14ac:dyDescent="0.25">
      <c r="A1778" s="99" t="s">
        <v>827</v>
      </c>
      <c r="B1778" s="99" t="s">
        <v>25728</v>
      </c>
      <c r="C1778" s="99" t="s">
        <v>826</v>
      </c>
      <c r="D1778" s="99" t="s">
        <v>25729</v>
      </c>
      <c r="E1778" s="99" t="s">
        <v>21691</v>
      </c>
    </row>
    <row r="1779" spans="1:5" x14ac:dyDescent="0.25">
      <c r="A1779" s="99" t="s">
        <v>10901</v>
      </c>
      <c r="B1779" s="99" t="s">
        <v>25730</v>
      </c>
      <c r="C1779" s="99" t="s">
        <v>25731</v>
      </c>
      <c r="D1779" s="99" t="s">
        <v>25732</v>
      </c>
      <c r="E1779" s="99" t="s">
        <v>22963</v>
      </c>
    </row>
    <row r="1780" spans="1:5" x14ac:dyDescent="0.25">
      <c r="A1780" s="99" t="s">
        <v>825</v>
      </c>
      <c r="B1780" s="99" t="s">
        <v>25733</v>
      </c>
      <c r="C1780" s="99" t="s">
        <v>25734</v>
      </c>
      <c r="D1780" s="99" t="s">
        <v>22709</v>
      </c>
      <c r="E1780" s="99" t="s">
        <v>21691</v>
      </c>
    </row>
    <row r="1781" spans="1:5" x14ac:dyDescent="0.25">
      <c r="A1781" s="99" t="s">
        <v>10897</v>
      </c>
      <c r="B1781" s="99" t="s">
        <v>25735</v>
      </c>
      <c r="C1781" s="99" t="s">
        <v>25736</v>
      </c>
      <c r="D1781" s="99" t="s">
        <v>25226</v>
      </c>
      <c r="E1781" s="99" t="s">
        <v>21691</v>
      </c>
    </row>
    <row r="1782" spans="1:5" x14ac:dyDescent="0.25">
      <c r="A1782" s="99" t="s">
        <v>10895</v>
      </c>
      <c r="B1782" s="99" t="s">
        <v>25737</v>
      </c>
      <c r="C1782" s="99" t="s">
        <v>25738</v>
      </c>
      <c r="D1782" s="99" t="s">
        <v>25739</v>
      </c>
      <c r="E1782" s="99" t="s">
        <v>21691</v>
      </c>
    </row>
    <row r="1783" spans="1:5" x14ac:dyDescent="0.25">
      <c r="A1783" s="99" t="s">
        <v>823</v>
      </c>
      <c r="B1783" s="99" t="s">
        <v>23689</v>
      </c>
      <c r="C1783" s="99" t="s">
        <v>25740</v>
      </c>
      <c r="D1783" s="99" t="s">
        <v>25118</v>
      </c>
      <c r="E1783" s="99" t="s">
        <v>21691</v>
      </c>
    </row>
    <row r="1784" spans="1:5" x14ac:dyDescent="0.25">
      <c r="A1784" s="99" t="s">
        <v>10893</v>
      </c>
      <c r="B1784" s="99" t="s">
        <v>25741</v>
      </c>
      <c r="C1784" s="99" t="s">
        <v>25741</v>
      </c>
      <c r="D1784" s="99" t="s">
        <v>25226</v>
      </c>
      <c r="E1784" s="99" t="s">
        <v>21691</v>
      </c>
    </row>
    <row r="1785" spans="1:5" x14ac:dyDescent="0.25">
      <c r="A1785" s="99" t="s">
        <v>10890</v>
      </c>
      <c r="B1785" s="99" t="s">
        <v>25742</v>
      </c>
      <c r="C1785" s="99" t="s">
        <v>25743</v>
      </c>
      <c r="D1785" s="99" t="s">
        <v>25744</v>
      </c>
      <c r="E1785" s="99" t="s">
        <v>21691</v>
      </c>
    </row>
    <row r="1786" spans="1:5" x14ac:dyDescent="0.25">
      <c r="A1786" s="99" t="s">
        <v>821</v>
      </c>
      <c r="B1786" s="99" t="s">
        <v>25745</v>
      </c>
      <c r="C1786" s="99" t="s">
        <v>25746</v>
      </c>
      <c r="D1786" s="99" t="s">
        <v>25747</v>
      </c>
      <c r="E1786" s="99" t="s">
        <v>21691</v>
      </c>
    </row>
    <row r="1787" spans="1:5" x14ac:dyDescent="0.25">
      <c r="A1787" s="99" t="s">
        <v>8873</v>
      </c>
      <c r="B1787" s="99" t="s">
        <v>25748</v>
      </c>
      <c r="C1787" s="99" t="s">
        <v>25749</v>
      </c>
      <c r="D1787" s="99" t="s">
        <v>25750</v>
      </c>
      <c r="E1787" s="99" t="s">
        <v>22963</v>
      </c>
    </row>
    <row r="1788" spans="1:5" x14ac:dyDescent="0.25">
      <c r="A1788" s="99" t="s">
        <v>3015</v>
      </c>
      <c r="B1788" s="99" t="s">
        <v>25751</v>
      </c>
      <c r="C1788" s="99" t="s">
        <v>25752</v>
      </c>
      <c r="D1788" s="99" t="s">
        <v>25753</v>
      </c>
      <c r="E1788" s="99" t="s">
        <v>21691</v>
      </c>
    </row>
    <row r="1789" spans="1:5" x14ac:dyDescent="0.25">
      <c r="A1789" s="99" t="s">
        <v>817</v>
      </c>
      <c r="B1789" s="99" t="s">
        <v>25486</v>
      </c>
      <c r="C1789" s="99" t="s">
        <v>25754</v>
      </c>
      <c r="D1789" s="99" t="s">
        <v>25755</v>
      </c>
      <c r="E1789" s="99" t="s">
        <v>21691</v>
      </c>
    </row>
    <row r="1790" spans="1:5" x14ac:dyDescent="0.25">
      <c r="A1790" s="99" t="s">
        <v>815</v>
      </c>
      <c r="B1790" s="99" t="s">
        <v>25756</v>
      </c>
      <c r="C1790" s="99" t="s">
        <v>25757</v>
      </c>
      <c r="D1790" s="99" t="s">
        <v>22394</v>
      </c>
      <c r="E1790" s="99" t="s">
        <v>21691</v>
      </c>
    </row>
    <row r="1791" spans="1:5" x14ac:dyDescent="0.25">
      <c r="A1791" s="99" t="s">
        <v>8871</v>
      </c>
      <c r="B1791" s="99" t="s">
        <v>25758</v>
      </c>
      <c r="C1791" s="99" t="s">
        <v>25759</v>
      </c>
      <c r="D1791" s="99" t="s">
        <v>22709</v>
      </c>
      <c r="E1791" s="99" t="s">
        <v>21691</v>
      </c>
    </row>
    <row r="1792" spans="1:5" x14ac:dyDescent="0.25">
      <c r="A1792" s="99" t="s">
        <v>813</v>
      </c>
      <c r="B1792" s="99" t="s">
        <v>25760</v>
      </c>
      <c r="C1792" s="99" t="s">
        <v>25761</v>
      </c>
      <c r="D1792" s="99" t="s">
        <v>25762</v>
      </c>
      <c r="E1792" s="99" t="s">
        <v>21691</v>
      </c>
    </row>
    <row r="1793" spans="1:5" x14ac:dyDescent="0.25">
      <c r="A1793" s="99" t="s">
        <v>811</v>
      </c>
      <c r="B1793" s="99" t="s">
        <v>810</v>
      </c>
      <c r="C1793" s="99" t="s">
        <v>810</v>
      </c>
      <c r="D1793" s="99" t="s">
        <v>24866</v>
      </c>
      <c r="E1793" s="99" t="s">
        <v>21691</v>
      </c>
    </row>
    <row r="1794" spans="1:5" x14ac:dyDescent="0.25">
      <c r="A1794" s="99" t="s">
        <v>3013</v>
      </c>
      <c r="B1794" s="99" t="s">
        <v>25763</v>
      </c>
      <c r="C1794" s="99" t="s">
        <v>25764</v>
      </c>
      <c r="D1794" s="99" t="s">
        <v>25765</v>
      </c>
      <c r="E1794" s="99" t="s">
        <v>21691</v>
      </c>
    </row>
    <row r="1795" spans="1:5" x14ac:dyDescent="0.25">
      <c r="A1795" s="99" t="s">
        <v>809</v>
      </c>
      <c r="B1795" s="99" t="s">
        <v>25766</v>
      </c>
      <c r="C1795" s="99" t="s">
        <v>25767</v>
      </c>
      <c r="D1795" s="99" t="s">
        <v>24487</v>
      </c>
      <c r="E1795" s="99" t="s">
        <v>21691</v>
      </c>
    </row>
    <row r="1796" spans="1:5" x14ac:dyDescent="0.25">
      <c r="A1796" s="99" t="s">
        <v>807</v>
      </c>
      <c r="B1796" s="99" t="s">
        <v>25768</v>
      </c>
      <c r="C1796" s="99" t="s">
        <v>25769</v>
      </c>
      <c r="D1796" s="99" t="s">
        <v>25770</v>
      </c>
      <c r="E1796" s="99" t="s">
        <v>21691</v>
      </c>
    </row>
    <row r="1797" spans="1:5" x14ac:dyDescent="0.25">
      <c r="A1797" s="99" t="s">
        <v>8869</v>
      </c>
      <c r="B1797" s="99" t="s">
        <v>25771</v>
      </c>
      <c r="C1797" s="99" t="s">
        <v>25772</v>
      </c>
      <c r="D1797" s="99" t="s">
        <v>25773</v>
      </c>
      <c r="E1797" s="99" t="s">
        <v>22963</v>
      </c>
    </row>
    <row r="1798" spans="1:5" x14ac:dyDescent="0.25">
      <c r="A1798" s="99" t="s">
        <v>805</v>
      </c>
      <c r="B1798" s="99" t="s">
        <v>25774</v>
      </c>
      <c r="C1798" s="99" t="s">
        <v>25775</v>
      </c>
      <c r="D1798" s="99" t="s">
        <v>22709</v>
      </c>
      <c r="E1798" s="99" t="s">
        <v>21691</v>
      </c>
    </row>
    <row r="1799" spans="1:5" x14ac:dyDescent="0.25">
      <c r="A1799" s="99" t="s">
        <v>803</v>
      </c>
      <c r="B1799" s="99" t="s">
        <v>25776</v>
      </c>
      <c r="C1799" s="99" t="s">
        <v>25777</v>
      </c>
      <c r="D1799" s="99" t="s">
        <v>25778</v>
      </c>
      <c r="E1799" s="99" t="s">
        <v>21691</v>
      </c>
    </row>
    <row r="1800" spans="1:5" x14ac:dyDescent="0.25">
      <c r="A1800" s="99" t="s">
        <v>801</v>
      </c>
      <c r="B1800" s="99" t="s">
        <v>25776</v>
      </c>
      <c r="C1800" s="99" t="s">
        <v>25779</v>
      </c>
      <c r="D1800" s="99" t="s">
        <v>25480</v>
      </c>
      <c r="E1800" s="99" t="s">
        <v>21691</v>
      </c>
    </row>
    <row r="1801" spans="1:5" x14ac:dyDescent="0.25">
      <c r="A1801" s="99" t="s">
        <v>799</v>
      </c>
      <c r="B1801" s="99" t="s">
        <v>25780</v>
      </c>
      <c r="C1801" s="99" t="s">
        <v>798</v>
      </c>
      <c r="D1801" s="99" t="s">
        <v>22999</v>
      </c>
      <c r="E1801" s="99" t="s">
        <v>21691</v>
      </c>
    </row>
    <row r="1802" spans="1:5" x14ac:dyDescent="0.25">
      <c r="A1802" s="99" t="s">
        <v>8867</v>
      </c>
      <c r="B1802" s="99" t="s">
        <v>8866</v>
      </c>
      <c r="C1802" s="99" t="s">
        <v>8866</v>
      </c>
      <c r="D1802" s="99" t="s">
        <v>25781</v>
      </c>
      <c r="E1802" s="99" t="s">
        <v>21691</v>
      </c>
    </row>
    <row r="1803" spans="1:5" x14ac:dyDescent="0.25">
      <c r="A1803" s="99" t="s">
        <v>8865</v>
      </c>
      <c r="B1803" s="99" t="s">
        <v>8864</v>
      </c>
      <c r="C1803" s="99" t="s">
        <v>8864</v>
      </c>
      <c r="D1803" s="99" t="s">
        <v>25782</v>
      </c>
      <c r="E1803" s="99" t="s">
        <v>21691</v>
      </c>
    </row>
    <row r="1804" spans="1:5" x14ac:dyDescent="0.25">
      <c r="A1804" s="99" t="s">
        <v>8863</v>
      </c>
      <c r="B1804" s="99" t="s">
        <v>8862</v>
      </c>
      <c r="C1804" s="99" t="s">
        <v>8862</v>
      </c>
      <c r="D1804" s="99" t="s">
        <v>25781</v>
      </c>
      <c r="E1804" s="99" t="s">
        <v>21691</v>
      </c>
    </row>
    <row r="1805" spans="1:5" x14ac:dyDescent="0.25">
      <c r="A1805" s="99" t="s">
        <v>10873</v>
      </c>
      <c r="B1805" s="99" t="s">
        <v>25783</v>
      </c>
      <c r="C1805" s="99" t="s">
        <v>25784</v>
      </c>
      <c r="D1805" s="99" t="s">
        <v>25785</v>
      </c>
      <c r="E1805" s="99" t="s">
        <v>22963</v>
      </c>
    </row>
    <row r="1806" spans="1:5" x14ac:dyDescent="0.25">
      <c r="A1806" s="99" t="s">
        <v>797</v>
      </c>
      <c r="B1806" s="99" t="s">
        <v>25786</v>
      </c>
      <c r="C1806" s="99" t="s">
        <v>25787</v>
      </c>
      <c r="D1806" s="99" t="s">
        <v>25788</v>
      </c>
      <c r="E1806" s="99" t="s">
        <v>21691</v>
      </c>
    </row>
    <row r="1807" spans="1:5" x14ac:dyDescent="0.25">
      <c r="A1807" s="99" t="s">
        <v>795</v>
      </c>
      <c r="B1807" s="99" t="s">
        <v>25789</v>
      </c>
      <c r="C1807" s="99" t="s">
        <v>25790</v>
      </c>
      <c r="D1807" s="99" t="s">
        <v>25226</v>
      </c>
      <c r="E1807" s="99" t="s">
        <v>21691</v>
      </c>
    </row>
    <row r="1808" spans="1:5" x14ac:dyDescent="0.25">
      <c r="A1808" s="99" t="s">
        <v>10867</v>
      </c>
      <c r="B1808" s="99" t="s">
        <v>25791</v>
      </c>
      <c r="C1808" s="99" t="s">
        <v>25792</v>
      </c>
      <c r="D1808" s="99" t="s">
        <v>25226</v>
      </c>
      <c r="E1808" s="99" t="s">
        <v>21691</v>
      </c>
    </row>
    <row r="1809" spans="1:5" x14ac:dyDescent="0.25">
      <c r="A1809" s="99" t="s">
        <v>793</v>
      </c>
      <c r="B1809" s="99" t="s">
        <v>25793</v>
      </c>
      <c r="C1809" s="99" t="s">
        <v>25794</v>
      </c>
      <c r="D1809" s="99" t="s">
        <v>22709</v>
      </c>
      <c r="E1809" s="99" t="s">
        <v>21691</v>
      </c>
    </row>
    <row r="1810" spans="1:5" x14ac:dyDescent="0.25">
      <c r="A1810" s="99" t="s">
        <v>791</v>
      </c>
      <c r="B1810" s="99" t="s">
        <v>25793</v>
      </c>
      <c r="C1810" s="99" t="s">
        <v>25795</v>
      </c>
      <c r="D1810" s="99" t="s">
        <v>22709</v>
      </c>
      <c r="E1810" s="99" t="s">
        <v>21691</v>
      </c>
    </row>
    <row r="1811" spans="1:5" x14ac:dyDescent="0.25">
      <c r="A1811" s="99" t="s">
        <v>8861</v>
      </c>
      <c r="B1811" s="99" t="s">
        <v>25796</v>
      </c>
      <c r="C1811" s="99" t="s">
        <v>25797</v>
      </c>
      <c r="D1811" s="99" t="s">
        <v>22709</v>
      </c>
      <c r="E1811" s="99" t="s">
        <v>21691</v>
      </c>
    </row>
    <row r="1812" spans="1:5" x14ac:dyDescent="0.25">
      <c r="A1812" s="99" t="s">
        <v>10861</v>
      </c>
      <c r="B1812" s="99" t="s">
        <v>25798</v>
      </c>
      <c r="C1812" s="99" t="s">
        <v>25799</v>
      </c>
      <c r="D1812" s="99" t="s">
        <v>25800</v>
      </c>
      <c r="E1812" s="99" t="s">
        <v>21963</v>
      </c>
    </row>
    <row r="1813" spans="1:5" x14ac:dyDescent="0.25">
      <c r="A1813" s="99" t="s">
        <v>10858</v>
      </c>
      <c r="B1813" s="99" t="s">
        <v>25801</v>
      </c>
      <c r="C1813" s="99" t="s">
        <v>25802</v>
      </c>
      <c r="D1813" s="99" t="s">
        <v>25803</v>
      </c>
      <c r="E1813" s="99" t="s">
        <v>25097</v>
      </c>
    </row>
    <row r="1814" spans="1:5" x14ac:dyDescent="0.25">
      <c r="A1814" s="99" t="s">
        <v>3011</v>
      </c>
      <c r="B1814" s="99" t="s">
        <v>25804</v>
      </c>
      <c r="C1814" s="99" t="s">
        <v>3010</v>
      </c>
      <c r="D1814" s="99" t="s">
        <v>22067</v>
      </c>
      <c r="E1814" s="99" t="s">
        <v>21691</v>
      </c>
    </row>
    <row r="1815" spans="1:5" x14ac:dyDescent="0.25">
      <c r="A1815" s="99" t="s">
        <v>3009</v>
      </c>
      <c r="B1815" s="99" t="s">
        <v>25805</v>
      </c>
      <c r="C1815" s="99" t="s">
        <v>25806</v>
      </c>
      <c r="D1815" s="99" t="s">
        <v>25807</v>
      </c>
      <c r="E1815" s="99" t="s">
        <v>21691</v>
      </c>
    </row>
    <row r="1816" spans="1:5" x14ac:dyDescent="0.25">
      <c r="A1816" s="99" t="s">
        <v>10854</v>
      </c>
      <c r="B1816" s="99" t="s">
        <v>25808</v>
      </c>
      <c r="C1816" s="99" t="s">
        <v>25809</v>
      </c>
      <c r="D1816" s="99" t="s">
        <v>25810</v>
      </c>
      <c r="E1816" s="99" t="s">
        <v>22963</v>
      </c>
    </row>
    <row r="1817" spans="1:5" x14ac:dyDescent="0.25">
      <c r="A1817" s="99" t="s">
        <v>25811</v>
      </c>
      <c r="B1817" s="99" t="s">
        <v>25812</v>
      </c>
      <c r="C1817" s="99" t="s">
        <v>25813</v>
      </c>
      <c r="D1817" s="99" t="s">
        <v>25814</v>
      </c>
      <c r="E1817" s="99" t="s">
        <v>21691</v>
      </c>
    </row>
    <row r="1818" spans="1:5" x14ac:dyDescent="0.25">
      <c r="A1818" s="99" t="s">
        <v>25815</v>
      </c>
      <c r="B1818" s="99" t="s">
        <v>25816</v>
      </c>
      <c r="C1818" s="99" t="s">
        <v>25817</v>
      </c>
      <c r="D1818" s="99" t="s">
        <v>25818</v>
      </c>
      <c r="E1818" s="99" t="s">
        <v>22963</v>
      </c>
    </row>
  </sheetData>
  <autoFilter ref="A6:K6"/>
  <mergeCells count="4">
    <mergeCell ref="A1:E1"/>
    <mergeCell ref="A2:E2"/>
    <mergeCell ref="A3:E3"/>
    <mergeCell ref="A4:E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selection activeCell="B13" sqref="B13"/>
    </sheetView>
  </sheetViews>
  <sheetFormatPr defaultRowHeight="15" x14ac:dyDescent="0.2"/>
  <cols>
    <col min="1" max="1" width="33.44140625" style="102" customWidth="1"/>
    <col min="2" max="2" width="13.88671875" style="102" customWidth="1"/>
    <col min="3" max="3" width="3.6640625" style="102" customWidth="1"/>
    <col min="4" max="4" width="10.77734375" style="102" customWidth="1"/>
    <col min="5" max="16384" width="8.88671875" style="102"/>
  </cols>
  <sheetData>
    <row r="1" spans="1:4" ht="15.75" x14ac:dyDescent="0.25">
      <c r="A1" s="100" t="s">
        <v>21674</v>
      </c>
      <c r="B1" s="100"/>
      <c r="C1" s="100"/>
      <c r="D1" s="101"/>
    </row>
    <row r="2" spans="1:4" ht="15.75" x14ac:dyDescent="0.25">
      <c r="A2" s="100" t="s">
        <v>25819</v>
      </c>
      <c r="B2" s="100"/>
      <c r="C2" s="100"/>
      <c r="D2" s="101"/>
    </row>
    <row r="3" spans="1:4" ht="15.75" x14ac:dyDescent="0.25">
      <c r="A3" s="100" t="s">
        <v>25820</v>
      </c>
      <c r="B3" s="100"/>
      <c r="C3" s="100"/>
      <c r="D3" s="101"/>
    </row>
    <row r="4" spans="1:4" ht="15.75" x14ac:dyDescent="0.25">
      <c r="A4" s="103" t="s">
        <v>25830</v>
      </c>
      <c r="B4" s="103"/>
      <c r="C4" s="103"/>
      <c r="D4" s="104"/>
    </row>
    <row r="8" spans="1:4" ht="15.75" x14ac:dyDescent="0.25">
      <c r="A8" s="105"/>
      <c r="B8" s="106" t="s">
        <v>25821</v>
      </c>
      <c r="C8" s="107"/>
      <c r="D8" s="106"/>
    </row>
    <row r="9" spans="1:4" ht="15.75" x14ac:dyDescent="0.25">
      <c r="A9" s="105"/>
      <c r="B9" s="106" t="s">
        <v>25822</v>
      </c>
      <c r="C9" s="107"/>
      <c r="D9" s="106"/>
    </row>
    <row r="10" spans="1:4" ht="15.75" customHeight="1" x14ac:dyDescent="0.25">
      <c r="A10" s="107"/>
      <c r="B10" s="108"/>
      <c r="C10" s="107"/>
    </row>
    <row r="11" spans="1:4" ht="15.75" x14ac:dyDescent="0.25">
      <c r="A11" s="109">
        <v>45078</v>
      </c>
      <c r="B11" s="110">
        <v>661822314.16999984</v>
      </c>
      <c r="C11" s="111" t="s">
        <v>25823</v>
      </c>
    </row>
    <row r="12" spans="1:4" ht="15.75" x14ac:dyDescent="0.25">
      <c r="A12" s="112"/>
      <c r="B12" s="110"/>
      <c r="C12" s="113"/>
    </row>
    <row r="13" spans="1:4" ht="15.75" x14ac:dyDescent="0.25">
      <c r="A13" s="109">
        <v>45444</v>
      </c>
      <c r="B13" s="110">
        <v>645096057.78999996</v>
      </c>
      <c r="C13" s="111" t="s">
        <v>25823</v>
      </c>
    </row>
    <row r="14" spans="1:4" ht="15.75" x14ac:dyDescent="0.25">
      <c r="A14" s="107"/>
      <c r="B14" s="108"/>
      <c r="C14" s="107"/>
      <c r="D14" s="108"/>
    </row>
    <row r="15" spans="1:4" ht="15.75" x14ac:dyDescent="0.25">
      <c r="A15" s="114" t="s">
        <v>25824</v>
      </c>
      <c r="B15" s="115"/>
      <c r="C15" s="113"/>
    </row>
    <row r="16" spans="1:4" ht="15.75" x14ac:dyDescent="0.25">
      <c r="A16" s="114"/>
      <c r="B16" s="110">
        <f>B13-B11</f>
        <v>-16726256.379999876</v>
      </c>
      <c r="C16" s="113"/>
    </row>
    <row r="17" spans="1:4" ht="15.75" x14ac:dyDescent="0.25">
      <c r="A17" s="113"/>
      <c r="B17" s="115"/>
      <c r="C17" s="113"/>
    </row>
    <row r="18" spans="1:4" ht="15.75" x14ac:dyDescent="0.25">
      <c r="A18" s="111" t="s">
        <v>25825</v>
      </c>
      <c r="B18" s="116">
        <f>B16/B11</f>
        <v>-2.5273031781916415E-2</v>
      </c>
      <c r="C18" s="113"/>
    </row>
    <row r="20" spans="1:4" ht="15.75" x14ac:dyDescent="0.25">
      <c r="A20" s="113"/>
      <c r="B20" s="117"/>
      <c r="C20" s="113"/>
    </row>
    <row r="22" spans="1:4" ht="15" customHeight="1" x14ac:dyDescent="0.2">
      <c r="A22" s="118" t="s">
        <v>25826</v>
      </c>
      <c r="B22" s="118"/>
      <c r="C22" s="119"/>
      <c r="D22" s="120"/>
    </row>
    <row r="23" spans="1:4" x14ac:dyDescent="0.2">
      <c r="A23" s="118"/>
      <c r="B23" s="118"/>
      <c r="C23" s="119"/>
      <c r="D23" s="120"/>
    </row>
    <row r="24" spans="1:4" x14ac:dyDescent="0.2">
      <c r="A24" s="118"/>
      <c r="B24" s="118"/>
      <c r="C24" s="119"/>
      <c r="D24" s="120"/>
    </row>
    <row r="25" spans="1:4" ht="15.75" x14ac:dyDescent="0.25">
      <c r="A25" s="121" t="s">
        <v>25829</v>
      </c>
      <c r="C25" s="111" t="s">
        <v>25823</v>
      </c>
    </row>
    <row r="26" spans="1:4" x14ac:dyDescent="0.2">
      <c r="A26" s="121"/>
      <c r="B26" s="113"/>
      <c r="C26" s="113"/>
    </row>
  </sheetData>
  <mergeCells count="6">
    <mergeCell ref="A1:C1"/>
    <mergeCell ref="A2:C2"/>
    <mergeCell ref="A3:C3"/>
    <mergeCell ref="A4:C4"/>
    <mergeCell ref="A15:A16"/>
    <mergeCell ref="A22:B24"/>
  </mergeCells>
  <hyperlinks>
    <hyperlink ref="A25"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2:I7441"/>
  <sheetViews>
    <sheetView topLeftCell="A7401" workbookViewId="0">
      <selection activeCell="E7420" sqref="E7420"/>
    </sheetView>
  </sheetViews>
  <sheetFormatPr defaultRowHeight="14.25" x14ac:dyDescent="0.2"/>
  <cols>
    <col min="1" max="1" width="6" style="87" bestFit="1" customWidth="1"/>
    <col min="2" max="2" width="32.6640625" style="87" bestFit="1" customWidth="1"/>
    <col min="3" max="3" width="10.88671875" style="87" bestFit="1" customWidth="1"/>
    <col min="4" max="4" width="10.44140625" style="87" bestFit="1" customWidth="1"/>
    <col min="5" max="5" width="51.44140625" style="87" bestFit="1" customWidth="1"/>
    <col min="6" max="6" width="11.21875" style="87" bestFit="1" customWidth="1"/>
    <col min="7" max="7" width="11.109375" style="87" bestFit="1" customWidth="1"/>
    <col min="8" max="8" width="12.88671875" style="87" bestFit="1" customWidth="1"/>
    <col min="9" max="9" width="9.109375" style="87" bestFit="1" customWidth="1"/>
    <col min="10" max="16384" width="8.88671875" style="87"/>
  </cols>
  <sheetData>
    <row r="2" spans="1:9" ht="15" x14ac:dyDescent="0.25">
      <c r="A2" s="122" t="s">
        <v>9652</v>
      </c>
      <c r="B2" s="123" t="s">
        <v>9651</v>
      </c>
      <c r="C2" s="123" t="s">
        <v>9650</v>
      </c>
      <c r="D2" s="122" t="s">
        <v>9649</v>
      </c>
      <c r="E2" s="123" t="s">
        <v>9648</v>
      </c>
      <c r="F2" s="123" t="s">
        <v>9645</v>
      </c>
      <c r="G2" s="123" t="s">
        <v>9647</v>
      </c>
      <c r="H2" s="123" t="s">
        <v>9646</v>
      </c>
      <c r="I2" s="123" t="s">
        <v>25827</v>
      </c>
    </row>
    <row r="3" spans="1:9" x14ac:dyDescent="0.2">
      <c r="A3" s="86" t="s">
        <v>9610</v>
      </c>
      <c r="B3" s="87" t="s">
        <v>9609</v>
      </c>
      <c r="C3" s="87" t="s">
        <v>372</v>
      </c>
      <c r="D3" s="86" t="s">
        <v>9619</v>
      </c>
      <c r="E3" s="87" t="s">
        <v>9618</v>
      </c>
      <c r="F3" s="87">
        <v>0</v>
      </c>
      <c r="G3" s="88">
        <v>5777</v>
      </c>
      <c r="H3" s="88">
        <v>13616389</v>
      </c>
      <c r="I3" s="89">
        <f>IFERROR(H3/G3,0)</f>
        <v>2357</v>
      </c>
    </row>
    <row r="4" spans="1:9" x14ac:dyDescent="0.2">
      <c r="A4" s="86" t="s">
        <v>9610</v>
      </c>
      <c r="B4" s="87" t="s">
        <v>9609</v>
      </c>
      <c r="C4" s="87" t="s">
        <v>125</v>
      </c>
      <c r="D4" s="86" t="s">
        <v>9619</v>
      </c>
      <c r="E4" s="87" t="s">
        <v>9618</v>
      </c>
      <c r="F4" s="87">
        <v>0</v>
      </c>
      <c r="G4" s="88">
        <v>1</v>
      </c>
      <c r="H4" s="88">
        <v>2357</v>
      </c>
      <c r="I4" s="89">
        <f>IFERROR(H4/G4,0)</f>
        <v>2357</v>
      </c>
    </row>
    <row r="5" spans="1:9" x14ac:dyDescent="0.2">
      <c r="A5" s="86" t="s">
        <v>9610</v>
      </c>
      <c r="B5" s="87" t="s">
        <v>9609</v>
      </c>
      <c r="C5" s="87" t="s">
        <v>372</v>
      </c>
      <c r="D5" s="86" t="s">
        <v>9617</v>
      </c>
      <c r="E5" s="87" t="s">
        <v>9616</v>
      </c>
      <c r="F5" s="87">
        <v>0</v>
      </c>
      <c r="G5" s="88">
        <v>4630</v>
      </c>
      <c r="H5" s="88">
        <v>13751100</v>
      </c>
      <c r="I5" s="89">
        <f>IFERROR(H5/G5,0)</f>
        <v>2970</v>
      </c>
    </row>
    <row r="6" spans="1:9" x14ac:dyDescent="0.2">
      <c r="A6" s="86" t="s">
        <v>9610</v>
      </c>
      <c r="B6" s="87" t="s">
        <v>9609</v>
      </c>
      <c r="C6" s="87" t="s">
        <v>125</v>
      </c>
      <c r="D6" s="86" t="s">
        <v>9617</v>
      </c>
      <c r="E6" s="87" t="s">
        <v>9616</v>
      </c>
      <c r="F6" s="87">
        <v>0</v>
      </c>
      <c r="G6" s="88">
        <v>3</v>
      </c>
      <c r="H6" s="88">
        <v>8910</v>
      </c>
      <c r="I6" s="89">
        <f>IFERROR(H6/G6,0)</f>
        <v>2970</v>
      </c>
    </row>
    <row r="7" spans="1:9" x14ac:dyDescent="0.2">
      <c r="A7" s="86" t="s">
        <v>9610</v>
      </c>
      <c r="B7" s="87" t="s">
        <v>9609</v>
      </c>
      <c r="C7" s="87" t="s">
        <v>372</v>
      </c>
      <c r="D7" s="86" t="s">
        <v>9629</v>
      </c>
      <c r="E7" s="87" t="s">
        <v>9628</v>
      </c>
      <c r="F7" s="87">
        <v>0</v>
      </c>
      <c r="G7" s="88">
        <v>848</v>
      </c>
      <c r="H7" s="88">
        <v>3628592</v>
      </c>
      <c r="I7" s="89">
        <f>IFERROR(H7/G7,0)</f>
        <v>4279</v>
      </c>
    </row>
    <row r="8" spans="1:9" x14ac:dyDescent="0.2">
      <c r="A8" s="86" t="s">
        <v>9610</v>
      </c>
      <c r="B8" s="87" t="s">
        <v>9609</v>
      </c>
      <c r="C8" s="87" t="s">
        <v>372</v>
      </c>
      <c r="D8" s="86" t="s">
        <v>9627</v>
      </c>
      <c r="E8" s="87" t="s">
        <v>9626</v>
      </c>
      <c r="F8" s="87">
        <v>0</v>
      </c>
      <c r="G8" s="88">
        <v>1208</v>
      </c>
      <c r="H8" s="88">
        <v>3587760</v>
      </c>
      <c r="I8" s="89">
        <f>IFERROR(H8/G8,0)</f>
        <v>2970</v>
      </c>
    </row>
    <row r="9" spans="1:9" x14ac:dyDescent="0.2">
      <c r="A9" s="86" t="s">
        <v>9610</v>
      </c>
      <c r="B9" s="87" t="s">
        <v>9609</v>
      </c>
      <c r="C9" s="87" t="s">
        <v>372</v>
      </c>
      <c r="D9" s="86" t="s">
        <v>9615</v>
      </c>
      <c r="E9" s="87" t="s">
        <v>9614</v>
      </c>
      <c r="F9" s="87">
        <v>0</v>
      </c>
      <c r="G9" s="88">
        <v>1501</v>
      </c>
      <c r="H9" s="88">
        <v>3537857</v>
      </c>
      <c r="I9" s="89">
        <f>IFERROR(H9/G9,0)</f>
        <v>2357</v>
      </c>
    </row>
    <row r="10" spans="1:9" x14ac:dyDescent="0.2">
      <c r="A10" s="86" t="s">
        <v>9610</v>
      </c>
      <c r="B10" s="87" t="s">
        <v>9609</v>
      </c>
      <c r="C10" s="87" t="s">
        <v>125</v>
      </c>
      <c r="D10" s="86" t="s">
        <v>9615</v>
      </c>
      <c r="E10" s="87" t="s">
        <v>9614</v>
      </c>
      <c r="F10" s="87">
        <v>0</v>
      </c>
      <c r="G10" s="88">
        <v>0</v>
      </c>
      <c r="H10" s="88">
        <v>0</v>
      </c>
      <c r="I10" s="89">
        <f>IFERROR(H10/G10,0)</f>
        <v>0</v>
      </c>
    </row>
    <row r="11" spans="1:9" x14ac:dyDescent="0.2">
      <c r="A11" s="86" t="s">
        <v>9610</v>
      </c>
      <c r="B11" s="87" t="s">
        <v>9609</v>
      </c>
      <c r="C11" s="87" t="s">
        <v>372</v>
      </c>
      <c r="D11" s="86" t="s">
        <v>9625</v>
      </c>
      <c r="E11" s="87" t="s">
        <v>9624</v>
      </c>
      <c r="F11" s="87">
        <v>0</v>
      </c>
      <c r="G11" s="88">
        <v>566</v>
      </c>
      <c r="H11" s="88">
        <v>1681020</v>
      </c>
      <c r="I11" s="89">
        <f>IFERROR(H11/G11,0)</f>
        <v>2970</v>
      </c>
    </row>
    <row r="12" spans="1:9" x14ac:dyDescent="0.2">
      <c r="A12" s="86" t="s">
        <v>9610</v>
      </c>
      <c r="B12" s="87" t="s">
        <v>9609</v>
      </c>
      <c r="C12" s="87" t="s">
        <v>372</v>
      </c>
      <c r="D12" s="86" t="s">
        <v>9623</v>
      </c>
      <c r="E12" s="87" t="s">
        <v>9622</v>
      </c>
      <c r="F12" s="87">
        <v>0</v>
      </c>
      <c r="G12" s="88">
        <v>65</v>
      </c>
      <c r="H12" s="88">
        <v>278135</v>
      </c>
      <c r="I12" s="89">
        <f>IFERROR(H12/G12,0)</f>
        <v>4279</v>
      </c>
    </row>
    <row r="13" spans="1:9" x14ac:dyDescent="0.2">
      <c r="A13" s="86" t="s">
        <v>9610</v>
      </c>
      <c r="B13" s="87" t="s">
        <v>9609</v>
      </c>
      <c r="C13" s="87" t="s">
        <v>372</v>
      </c>
      <c r="D13" s="86" t="s">
        <v>9621</v>
      </c>
      <c r="E13" s="87" t="s">
        <v>9620</v>
      </c>
      <c r="F13" s="87">
        <v>0</v>
      </c>
      <c r="G13" s="88">
        <v>145</v>
      </c>
      <c r="H13" s="88">
        <v>430650</v>
      </c>
      <c r="I13" s="89">
        <f>IFERROR(H13/G13,0)</f>
        <v>2970</v>
      </c>
    </row>
    <row r="14" spans="1:9" x14ac:dyDescent="0.2">
      <c r="A14" s="86" t="s">
        <v>9637</v>
      </c>
      <c r="B14" s="87" t="s">
        <v>9636</v>
      </c>
      <c r="C14" s="87" t="s">
        <v>372</v>
      </c>
      <c r="D14" s="86" t="s">
        <v>9642</v>
      </c>
      <c r="E14" s="87" t="s">
        <v>9641</v>
      </c>
      <c r="F14" s="87">
        <v>0</v>
      </c>
      <c r="G14" s="88">
        <v>1009</v>
      </c>
      <c r="H14" s="88">
        <v>6085279</v>
      </c>
      <c r="I14" s="89">
        <f>IFERROR(H14/G14,0)</f>
        <v>6031</v>
      </c>
    </row>
    <row r="15" spans="1:9" x14ac:dyDescent="0.2">
      <c r="A15" s="86" t="s">
        <v>9637</v>
      </c>
      <c r="B15" s="87" t="s">
        <v>9636</v>
      </c>
      <c r="C15" s="87" t="s">
        <v>125</v>
      </c>
      <c r="D15" s="86" t="s">
        <v>9642</v>
      </c>
      <c r="E15" s="87" t="s">
        <v>9641</v>
      </c>
      <c r="F15" s="87">
        <v>0</v>
      </c>
      <c r="G15" s="88">
        <v>0</v>
      </c>
      <c r="H15" s="88">
        <v>0</v>
      </c>
      <c r="I15" s="89">
        <f>IFERROR(H15/G15,0)</f>
        <v>0</v>
      </c>
    </row>
    <row r="16" spans="1:9" x14ac:dyDescent="0.2">
      <c r="A16" s="86" t="s">
        <v>9637</v>
      </c>
      <c r="B16" s="87" t="s">
        <v>9636</v>
      </c>
      <c r="C16" s="87" t="s">
        <v>372</v>
      </c>
      <c r="D16" s="86" t="s">
        <v>9644</v>
      </c>
      <c r="E16" s="87" t="s">
        <v>9643</v>
      </c>
      <c r="F16" s="87">
        <v>0</v>
      </c>
      <c r="G16" s="88">
        <v>173</v>
      </c>
      <c r="H16" s="88">
        <v>1105989</v>
      </c>
      <c r="I16" s="89">
        <f>IFERROR(H16/G16,0)</f>
        <v>6393</v>
      </c>
    </row>
    <row r="17" spans="1:9" x14ac:dyDescent="0.2">
      <c r="A17" s="86" t="s">
        <v>9633</v>
      </c>
      <c r="B17" s="87" t="s">
        <v>9632</v>
      </c>
      <c r="C17" s="87" t="s">
        <v>372</v>
      </c>
      <c r="D17" s="86" t="s">
        <v>9631</v>
      </c>
      <c r="E17" s="87" t="s">
        <v>9630</v>
      </c>
      <c r="F17" s="87">
        <v>0</v>
      </c>
      <c r="G17" s="88">
        <v>2</v>
      </c>
      <c r="H17" s="88">
        <v>7998</v>
      </c>
      <c r="I17" s="89">
        <f>IFERROR(H17/G17,0)</f>
        <v>3999</v>
      </c>
    </row>
    <row r="18" spans="1:9" x14ac:dyDescent="0.2">
      <c r="A18" s="86" t="s">
        <v>9600</v>
      </c>
      <c r="B18" s="87" t="s">
        <v>9599</v>
      </c>
      <c r="C18" s="87" t="s">
        <v>372</v>
      </c>
      <c r="D18" s="86" t="s">
        <v>9598</v>
      </c>
      <c r="E18" s="87" t="s">
        <v>9597</v>
      </c>
      <c r="F18" s="87">
        <v>0</v>
      </c>
      <c r="G18" s="88">
        <v>0</v>
      </c>
      <c r="H18" s="88">
        <v>0</v>
      </c>
      <c r="I18" s="89">
        <f>IFERROR(H18/G18,0)</f>
        <v>0</v>
      </c>
    </row>
    <row r="19" spans="1:9" x14ac:dyDescent="0.2">
      <c r="A19" s="86" t="s">
        <v>9590</v>
      </c>
      <c r="B19" s="87" t="s">
        <v>9589</v>
      </c>
      <c r="C19" s="87" t="s">
        <v>372</v>
      </c>
      <c r="D19" s="86" t="s">
        <v>9596</v>
      </c>
      <c r="E19" s="87" t="s">
        <v>9595</v>
      </c>
      <c r="F19" s="87">
        <v>0</v>
      </c>
      <c r="G19" s="88">
        <v>0</v>
      </c>
      <c r="H19" s="88">
        <v>0</v>
      </c>
      <c r="I19" s="89">
        <f>IFERROR(H19/G19,0)</f>
        <v>0</v>
      </c>
    </row>
    <row r="20" spans="1:9" x14ac:dyDescent="0.2">
      <c r="A20" s="86" t="s">
        <v>9590</v>
      </c>
      <c r="B20" s="87" t="s">
        <v>9589</v>
      </c>
      <c r="C20" s="87" t="s">
        <v>372</v>
      </c>
      <c r="D20" s="86" t="s">
        <v>9594</v>
      </c>
      <c r="E20" s="87" t="s">
        <v>9593</v>
      </c>
      <c r="F20" s="87">
        <v>0</v>
      </c>
      <c r="G20" s="88">
        <v>0</v>
      </c>
      <c r="H20" s="88">
        <v>0</v>
      </c>
      <c r="I20" s="89">
        <f>IFERROR(H20/G20,0)</f>
        <v>0</v>
      </c>
    </row>
    <row r="21" spans="1:9" x14ac:dyDescent="0.2">
      <c r="A21" s="86" t="s">
        <v>9604</v>
      </c>
      <c r="B21" s="87" t="s">
        <v>9603</v>
      </c>
      <c r="C21" s="87" t="s">
        <v>372</v>
      </c>
      <c r="D21" s="86" t="s">
        <v>9606</v>
      </c>
      <c r="E21" s="87" t="s">
        <v>9605</v>
      </c>
      <c r="F21" s="87">
        <v>0</v>
      </c>
      <c r="G21" s="88">
        <v>0</v>
      </c>
      <c r="H21" s="88">
        <v>0</v>
      </c>
      <c r="I21" s="89">
        <f>IFERROR(H21/G21,0)</f>
        <v>0</v>
      </c>
    </row>
    <row r="22" spans="1:9" x14ac:dyDescent="0.2">
      <c r="A22" s="86" t="s">
        <v>153</v>
      </c>
      <c r="B22" s="87" t="s">
        <v>152</v>
      </c>
      <c r="C22" s="87" t="s">
        <v>125</v>
      </c>
      <c r="D22" s="86" t="s">
        <v>163</v>
      </c>
      <c r="E22" s="87" t="s">
        <v>162</v>
      </c>
      <c r="F22" s="87" t="s">
        <v>21482</v>
      </c>
      <c r="G22" s="88">
        <v>23</v>
      </c>
      <c r="H22" s="88">
        <v>9200</v>
      </c>
      <c r="I22" s="89">
        <f>IFERROR(H22/G22,0)</f>
        <v>400</v>
      </c>
    </row>
    <row r="23" spans="1:9" x14ac:dyDescent="0.2">
      <c r="A23" s="86" t="s">
        <v>153</v>
      </c>
      <c r="B23" s="87" t="s">
        <v>152</v>
      </c>
      <c r="C23" s="87" t="s">
        <v>125</v>
      </c>
      <c r="D23" s="86" t="s">
        <v>161</v>
      </c>
      <c r="E23" s="87" t="s">
        <v>160</v>
      </c>
      <c r="F23" s="87" t="s">
        <v>21482</v>
      </c>
      <c r="G23" s="88">
        <v>336</v>
      </c>
      <c r="H23" s="88">
        <v>134400</v>
      </c>
      <c r="I23" s="89">
        <f>IFERROR(H23/G23,0)</f>
        <v>400</v>
      </c>
    </row>
    <row r="24" spans="1:9" x14ac:dyDescent="0.2">
      <c r="A24" s="86" t="s">
        <v>153</v>
      </c>
      <c r="B24" s="87" t="s">
        <v>152</v>
      </c>
      <c r="C24" s="87" t="s">
        <v>125</v>
      </c>
      <c r="D24" s="86" t="s">
        <v>159</v>
      </c>
      <c r="E24" s="87" t="s">
        <v>158</v>
      </c>
      <c r="F24" s="87" t="s">
        <v>21480</v>
      </c>
      <c r="G24" s="88">
        <v>19</v>
      </c>
      <c r="H24" s="88">
        <v>7600</v>
      </c>
      <c r="I24" s="89">
        <f>IFERROR(H24/G24,0)</f>
        <v>400</v>
      </c>
    </row>
    <row r="25" spans="1:9" x14ac:dyDescent="0.2">
      <c r="A25" s="86" t="s">
        <v>153</v>
      </c>
      <c r="B25" s="87" t="s">
        <v>152</v>
      </c>
      <c r="C25" s="87" t="s">
        <v>125</v>
      </c>
      <c r="D25" s="86" t="s">
        <v>157</v>
      </c>
      <c r="E25" s="87" t="s">
        <v>156</v>
      </c>
      <c r="F25" s="87" t="s">
        <v>21480</v>
      </c>
      <c r="G25" s="88">
        <v>471</v>
      </c>
      <c r="H25" s="88">
        <v>188400</v>
      </c>
      <c r="I25" s="89">
        <f>IFERROR(H25/G25,0)</f>
        <v>400</v>
      </c>
    </row>
    <row r="26" spans="1:9" x14ac:dyDescent="0.2">
      <c r="A26" s="86" t="s">
        <v>153</v>
      </c>
      <c r="B26" s="87" t="s">
        <v>152</v>
      </c>
      <c r="C26" s="87" t="s">
        <v>125</v>
      </c>
      <c r="D26" s="86" t="s">
        <v>155</v>
      </c>
      <c r="E26" s="87" t="s">
        <v>154</v>
      </c>
      <c r="F26" s="87" t="s">
        <v>21480</v>
      </c>
      <c r="G26" s="88">
        <v>1847</v>
      </c>
      <c r="H26" s="88">
        <v>738800</v>
      </c>
      <c r="I26" s="89">
        <f>IFERROR(H26/G26,0)</f>
        <v>400</v>
      </c>
    </row>
    <row r="27" spans="1:9" x14ac:dyDescent="0.2">
      <c r="A27" s="86" t="s">
        <v>153</v>
      </c>
      <c r="B27" s="87" t="s">
        <v>152</v>
      </c>
      <c r="C27" s="87" t="s">
        <v>125</v>
      </c>
      <c r="D27" s="86" t="s">
        <v>151</v>
      </c>
      <c r="E27" s="87" t="s">
        <v>150</v>
      </c>
      <c r="F27" s="87">
        <v>98960</v>
      </c>
      <c r="G27" s="88">
        <v>178</v>
      </c>
      <c r="H27" s="88">
        <v>11863.7</v>
      </c>
      <c r="I27" s="89">
        <f>IFERROR(H27/G27,0)</f>
        <v>66.650000000000006</v>
      </c>
    </row>
    <row r="28" spans="1:9" x14ac:dyDescent="0.2">
      <c r="A28" s="86" t="s">
        <v>9469</v>
      </c>
      <c r="B28" s="87" t="s">
        <v>9468</v>
      </c>
      <c r="C28" s="87" t="s">
        <v>372</v>
      </c>
      <c r="D28" s="86" t="s">
        <v>9586</v>
      </c>
      <c r="E28" s="87" t="s">
        <v>9585</v>
      </c>
      <c r="F28" s="87">
        <v>99285</v>
      </c>
      <c r="G28" s="88">
        <v>2847</v>
      </c>
      <c r="H28" s="88">
        <v>9750975</v>
      </c>
      <c r="I28" s="89">
        <f>IFERROR(H28/G28,0)</f>
        <v>3425</v>
      </c>
    </row>
    <row r="29" spans="1:9" x14ac:dyDescent="0.2">
      <c r="A29" s="86" t="s">
        <v>9469</v>
      </c>
      <c r="B29" s="87" t="s">
        <v>9468</v>
      </c>
      <c r="C29" s="87" t="s">
        <v>125</v>
      </c>
      <c r="D29" s="86" t="s">
        <v>9586</v>
      </c>
      <c r="E29" s="87" t="s">
        <v>9585</v>
      </c>
      <c r="F29" s="87">
        <v>99285</v>
      </c>
      <c r="G29" s="88">
        <v>2954</v>
      </c>
      <c r="H29" s="88">
        <v>10117450</v>
      </c>
      <c r="I29" s="89">
        <f>IFERROR(H29/G29,0)</f>
        <v>3425</v>
      </c>
    </row>
    <row r="30" spans="1:9" x14ac:dyDescent="0.2">
      <c r="A30" s="86" t="s">
        <v>9469</v>
      </c>
      <c r="B30" s="87" t="s">
        <v>9468</v>
      </c>
      <c r="C30" s="87" t="s">
        <v>372</v>
      </c>
      <c r="D30" s="86" t="s">
        <v>9584</v>
      </c>
      <c r="E30" s="87" t="s">
        <v>9583</v>
      </c>
      <c r="F30" s="87">
        <v>99284</v>
      </c>
      <c r="G30" s="88">
        <v>9</v>
      </c>
      <c r="H30" s="88">
        <v>20250</v>
      </c>
      <c r="I30" s="89">
        <f>IFERROR(H30/G30,0)</f>
        <v>2250</v>
      </c>
    </row>
    <row r="31" spans="1:9" x14ac:dyDescent="0.2">
      <c r="A31" s="86" t="s">
        <v>9469</v>
      </c>
      <c r="B31" s="87" t="s">
        <v>9468</v>
      </c>
      <c r="C31" s="87" t="s">
        <v>125</v>
      </c>
      <c r="D31" s="86" t="s">
        <v>9584</v>
      </c>
      <c r="E31" s="87" t="s">
        <v>9583</v>
      </c>
      <c r="F31" s="87">
        <v>99284</v>
      </c>
      <c r="G31" s="88">
        <v>11555</v>
      </c>
      <c r="H31" s="88">
        <v>25998750</v>
      </c>
      <c r="I31" s="89">
        <f>IFERROR(H31/G31,0)</f>
        <v>2250</v>
      </c>
    </row>
    <row r="32" spans="1:9" x14ac:dyDescent="0.2">
      <c r="A32" s="86" t="s">
        <v>9469</v>
      </c>
      <c r="B32" s="87" t="s">
        <v>9468</v>
      </c>
      <c r="C32" s="87" t="s">
        <v>372</v>
      </c>
      <c r="D32" s="86" t="s">
        <v>9582</v>
      </c>
      <c r="E32" s="87" t="s">
        <v>9581</v>
      </c>
      <c r="F32" s="87">
        <v>99283</v>
      </c>
      <c r="G32" s="88">
        <v>3</v>
      </c>
      <c r="H32" s="88">
        <v>4260</v>
      </c>
      <c r="I32" s="89">
        <f>IFERROR(H32/G32,0)</f>
        <v>1420</v>
      </c>
    </row>
    <row r="33" spans="1:9" x14ac:dyDescent="0.2">
      <c r="A33" s="86" t="s">
        <v>9469</v>
      </c>
      <c r="B33" s="87" t="s">
        <v>9468</v>
      </c>
      <c r="C33" s="87" t="s">
        <v>125</v>
      </c>
      <c r="D33" s="86" t="s">
        <v>9582</v>
      </c>
      <c r="E33" s="87" t="s">
        <v>9581</v>
      </c>
      <c r="F33" s="87">
        <v>99283</v>
      </c>
      <c r="G33" s="88">
        <v>13427</v>
      </c>
      <c r="H33" s="88">
        <v>19066340</v>
      </c>
      <c r="I33" s="89">
        <f>IFERROR(H33/G33,0)</f>
        <v>1420</v>
      </c>
    </row>
    <row r="34" spans="1:9" x14ac:dyDescent="0.2">
      <c r="A34" s="86" t="s">
        <v>9469</v>
      </c>
      <c r="B34" s="87" t="s">
        <v>9468</v>
      </c>
      <c r="C34" s="87" t="s">
        <v>372</v>
      </c>
      <c r="D34" s="86" t="s">
        <v>9580</v>
      </c>
      <c r="E34" s="87" t="s">
        <v>9579</v>
      </c>
      <c r="F34" s="87">
        <v>99282</v>
      </c>
      <c r="G34" s="88">
        <v>1</v>
      </c>
      <c r="H34" s="88">
        <v>708</v>
      </c>
      <c r="I34" s="89">
        <f>IFERROR(H34/G34,0)</f>
        <v>708</v>
      </c>
    </row>
    <row r="35" spans="1:9" x14ac:dyDescent="0.2">
      <c r="A35" s="86" t="s">
        <v>9469</v>
      </c>
      <c r="B35" s="87" t="s">
        <v>9468</v>
      </c>
      <c r="C35" s="87" t="s">
        <v>125</v>
      </c>
      <c r="D35" s="86" t="s">
        <v>9580</v>
      </c>
      <c r="E35" s="87" t="s">
        <v>9579</v>
      </c>
      <c r="F35" s="87">
        <v>99282</v>
      </c>
      <c r="G35" s="88">
        <v>1887</v>
      </c>
      <c r="H35" s="88">
        <v>1335996</v>
      </c>
      <c r="I35" s="89">
        <f>IFERROR(H35/G35,0)</f>
        <v>708</v>
      </c>
    </row>
    <row r="36" spans="1:9" x14ac:dyDescent="0.2">
      <c r="A36" s="86" t="s">
        <v>9469</v>
      </c>
      <c r="B36" s="87" t="s">
        <v>9468</v>
      </c>
      <c r="C36" s="87" t="s">
        <v>125</v>
      </c>
      <c r="D36" s="86" t="s">
        <v>9578</v>
      </c>
      <c r="E36" s="87" t="s">
        <v>9577</v>
      </c>
      <c r="F36" s="87">
        <v>99281</v>
      </c>
      <c r="G36" s="88">
        <v>1044</v>
      </c>
      <c r="H36" s="88">
        <v>316332</v>
      </c>
      <c r="I36" s="89">
        <f>IFERROR(H36/G36,0)</f>
        <v>303</v>
      </c>
    </row>
    <row r="37" spans="1:9" x14ac:dyDescent="0.2">
      <c r="A37" s="86" t="s">
        <v>9469</v>
      </c>
      <c r="B37" s="87" t="s">
        <v>9468</v>
      </c>
      <c r="C37" s="87" t="s">
        <v>125</v>
      </c>
      <c r="D37" s="86" t="s">
        <v>9576</v>
      </c>
      <c r="E37" s="87" t="s">
        <v>9575</v>
      </c>
      <c r="F37" s="87">
        <v>0</v>
      </c>
      <c r="G37" s="88">
        <v>1539</v>
      </c>
      <c r="H37" s="88">
        <v>0</v>
      </c>
      <c r="I37" s="89">
        <f>IFERROR(H37/G37,0)</f>
        <v>0</v>
      </c>
    </row>
    <row r="38" spans="1:9" x14ac:dyDescent="0.2">
      <c r="A38" s="86" t="s">
        <v>9469</v>
      </c>
      <c r="B38" s="87" t="s">
        <v>9468</v>
      </c>
      <c r="C38" s="87" t="s">
        <v>372</v>
      </c>
      <c r="D38" s="86" t="s">
        <v>9574</v>
      </c>
      <c r="E38" s="87" t="s">
        <v>9573</v>
      </c>
      <c r="F38" s="87">
        <v>0</v>
      </c>
      <c r="G38" s="88">
        <v>1</v>
      </c>
      <c r="H38" s="88">
        <v>0</v>
      </c>
      <c r="I38" s="89">
        <f>IFERROR(H38/G38,0)</f>
        <v>0</v>
      </c>
    </row>
    <row r="39" spans="1:9" x14ac:dyDescent="0.2">
      <c r="A39" s="86" t="s">
        <v>9469</v>
      </c>
      <c r="B39" s="87" t="s">
        <v>9468</v>
      </c>
      <c r="C39" s="87" t="s">
        <v>125</v>
      </c>
      <c r="D39" s="86" t="s">
        <v>9574</v>
      </c>
      <c r="E39" s="87" t="s">
        <v>9573</v>
      </c>
      <c r="F39" s="87">
        <v>0</v>
      </c>
      <c r="G39" s="88">
        <v>1399</v>
      </c>
      <c r="H39" s="88">
        <v>0</v>
      </c>
      <c r="I39" s="89">
        <f>IFERROR(H39/G39,0)</f>
        <v>0</v>
      </c>
    </row>
    <row r="40" spans="1:9" x14ac:dyDescent="0.2">
      <c r="A40" s="86" t="s">
        <v>9469</v>
      </c>
      <c r="B40" s="87" t="s">
        <v>9468</v>
      </c>
      <c r="C40" s="87" t="s">
        <v>372</v>
      </c>
      <c r="D40" s="86" t="s">
        <v>9572</v>
      </c>
      <c r="E40" s="87" t="s">
        <v>9571</v>
      </c>
      <c r="F40" s="87">
        <v>0</v>
      </c>
      <c r="G40" s="88">
        <v>8</v>
      </c>
      <c r="H40" s="88">
        <v>0</v>
      </c>
      <c r="I40" s="89">
        <f>IFERROR(H40/G40,0)</f>
        <v>0</v>
      </c>
    </row>
    <row r="41" spans="1:9" x14ac:dyDescent="0.2">
      <c r="A41" s="86" t="s">
        <v>9469</v>
      </c>
      <c r="B41" s="87" t="s">
        <v>9468</v>
      </c>
      <c r="C41" s="87" t="s">
        <v>125</v>
      </c>
      <c r="D41" s="86" t="s">
        <v>9572</v>
      </c>
      <c r="E41" s="87" t="s">
        <v>9571</v>
      </c>
      <c r="F41" s="87">
        <v>0</v>
      </c>
      <c r="G41" s="88">
        <v>9119</v>
      </c>
      <c r="H41" s="88">
        <v>0</v>
      </c>
      <c r="I41" s="89">
        <f>IFERROR(H41/G41,0)</f>
        <v>0</v>
      </c>
    </row>
    <row r="42" spans="1:9" x14ac:dyDescent="0.2">
      <c r="A42" s="86" t="s">
        <v>9469</v>
      </c>
      <c r="B42" s="87" t="s">
        <v>9468</v>
      </c>
      <c r="C42" s="87" t="s">
        <v>372</v>
      </c>
      <c r="D42" s="86" t="s">
        <v>9570</v>
      </c>
      <c r="E42" s="87" t="s">
        <v>9569</v>
      </c>
      <c r="F42" s="87">
        <v>0</v>
      </c>
      <c r="G42" s="88">
        <v>131</v>
      </c>
      <c r="H42" s="88">
        <v>0</v>
      </c>
      <c r="I42" s="89">
        <f>IFERROR(H42/G42,0)</f>
        <v>0</v>
      </c>
    </row>
    <row r="43" spans="1:9" x14ac:dyDescent="0.2">
      <c r="A43" s="86" t="s">
        <v>9469</v>
      </c>
      <c r="B43" s="87" t="s">
        <v>9468</v>
      </c>
      <c r="C43" s="87" t="s">
        <v>125</v>
      </c>
      <c r="D43" s="86" t="s">
        <v>9570</v>
      </c>
      <c r="E43" s="87" t="s">
        <v>9569</v>
      </c>
      <c r="F43" s="87">
        <v>0</v>
      </c>
      <c r="G43" s="88">
        <v>14321</v>
      </c>
      <c r="H43" s="88">
        <v>0</v>
      </c>
      <c r="I43" s="89">
        <f>IFERROR(H43/G43,0)</f>
        <v>0</v>
      </c>
    </row>
    <row r="44" spans="1:9" x14ac:dyDescent="0.2">
      <c r="A44" s="86" t="s">
        <v>9469</v>
      </c>
      <c r="B44" s="87" t="s">
        <v>9468</v>
      </c>
      <c r="C44" s="87" t="s">
        <v>372</v>
      </c>
      <c r="D44" s="86" t="s">
        <v>9568</v>
      </c>
      <c r="E44" s="87" t="s">
        <v>9567</v>
      </c>
      <c r="F44" s="87">
        <v>0</v>
      </c>
      <c r="G44" s="88">
        <v>2640</v>
      </c>
      <c r="H44" s="88">
        <v>0</v>
      </c>
      <c r="I44" s="89">
        <f>IFERROR(H44/G44,0)</f>
        <v>0</v>
      </c>
    </row>
    <row r="45" spans="1:9" x14ac:dyDescent="0.2">
      <c r="A45" s="86" t="s">
        <v>9469</v>
      </c>
      <c r="B45" s="87" t="s">
        <v>9468</v>
      </c>
      <c r="C45" s="87" t="s">
        <v>125</v>
      </c>
      <c r="D45" s="86" t="s">
        <v>9568</v>
      </c>
      <c r="E45" s="87" t="s">
        <v>9567</v>
      </c>
      <c r="F45" s="87">
        <v>0</v>
      </c>
      <c r="G45" s="88">
        <v>5937</v>
      </c>
      <c r="H45" s="88">
        <v>0</v>
      </c>
      <c r="I45" s="89">
        <f>IFERROR(H45/G45,0)</f>
        <v>0</v>
      </c>
    </row>
    <row r="46" spans="1:9" x14ac:dyDescent="0.2">
      <c r="A46" s="86" t="s">
        <v>9469</v>
      </c>
      <c r="B46" s="87" t="s">
        <v>9468</v>
      </c>
      <c r="C46" s="87" t="s">
        <v>372</v>
      </c>
      <c r="D46" s="86" t="s">
        <v>9566</v>
      </c>
      <c r="E46" s="87" t="s">
        <v>9565</v>
      </c>
      <c r="F46" s="87">
        <v>0</v>
      </c>
      <c r="G46" s="88">
        <v>164</v>
      </c>
      <c r="H46" s="88">
        <v>0</v>
      </c>
      <c r="I46" s="89">
        <f>IFERROR(H46/G46,0)</f>
        <v>0</v>
      </c>
    </row>
    <row r="47" spans="1:9" x14ac:dyDescent="0.2">
      <c r="A47" s="86" t="s">
        <v>9469</v>
      </c>
      <c r="B47" s="87" t="s">
        <v>9468</v>
      </c>
      <c r="C47" s="87" t="s">
        <v>125</v>
      </c>
      <c r="D47" s="86" t="s">
        <v>9566</v>
      </c>
      <c r="E47" s="87" t="s">
        <v>9565</v>
      </c>
      <c r="F47" s="87">
        <v>0</v>
      </c>
      <c r="G47" s="88">
        <v>183</v>
      </c>
      <c r="H47" s="88">
        <v>0</v>
      </c>
      <c r="I47" s="89">
        <f>IFERROR(H47/G47,0)</f>
        <v>0</v>
      </c>
    </row>
    <row r="48" spans="1:9" x14ac:dyDescent="0.2">
      <c r="A48" s="86" t="s">
        <v>9469</v>
      </c>
      <c r="B48" s="87" t="s">
        <v>9468</v>
      </c>
      <c r="C48" s="87" t="s">
        <v>372</v>
      </c>
      <c r="D48" s="86" t="s">
        <v>9564</v>
      </c>
      <c r="E48" s="87" t="s">
        <v>9563</v>
      </c>
      <c r="F48" s="87">
        <v>0</v>
      </c>
      <c r="G48" s="88">
        <v>964</v>
      </c>
      <c r="H48" s="88">
        <v>0</v>
      </c>
      <c r="I48" s="89">
        <f>IFERROR(H48/G48,0)</f>
        <v>0</v>
      </c>
    </row>
    <row r="49" spans="1:9" x14ac:dyDescent="0.2">
      <c r="A49" s="86" t="s">
        <v>9469</v>
      </c>
      <c r="B49" s="87" t="s">
        <v>9468</v>
      </c>
      <c r="C49" s="87" t="s">
        <v>125</v>
      </c>
      <c r="D49" s="86" t="s">
        <v>9564</v>
      </c>
      <c r="E49" s="87" t="s">
        <v>9563</v>
      </c>
      <c r="F49" s="87">
        <v>0</v>
      </c>
      <c r="G49" s="88">
        <v>1034</v>
      </c>
      <c r="H49" s="88">
        <v>0</v>
      </c>
      <c r="I49" s="89">
        <f>IFERROR(H49/G49,0)</f>
        <v>0</v>
      </c>
    </row>
    <row r="50" spans="1:9" x14ac:dyDescent="0.2">
      <c r="A50" s="86" t="s">
        <v>9469</v>
      </c>
      <c r="B50" s="87" t="s">
        <v>9468</v>
      </c>
      <c r="C50" s="87" t="s">
        <v>372</v>
      </c>
      <c r="D50" s="86" t="s">
        <v>9562</v>
      </c>
      <c r="E50" s="87" t="s">
        <v>9561</v>
      </c>
      <c r="F50" s="87">
        <v>0</v>
      </c>
      <c r="G50" s="88">
        <v>0</v>
      </c>
      <c r="H50" s="88">
        <v>0</v>
      </c>
      <c r="I50" s="89">
        <f>IFERROR(H50/G50,0)</f>
        <v>0</v>
      </c>
    </row>
    <row r="51" spans="1:9" x14ac:dyDescent="0.2">
      <c r="A51" s="86" t="s">
        <v>9469</v>
      </c>
      <c r="B51" s="87" t="s">
        <v>9468</v>
      </c>
      <c r="C51" s="87" t="s">
        <v>125</v>
      </c>
      <c r="D51" s="86" t="s">
        <v>9562</v>
      </c>
      <c r="E51" s="87" t="s">
        <v>9561</v>
      </c>
      <c r="F51" s="87">
        <v>0</v>
      </c>
      <c r="G51" s="88">
        <v>1362</v>
      </c>
      <c r="H51" s="88">
        <v>0</v>
      </c>
      <c r="I51" s="89">
        <f>IFERROR(H51/G51,0)</f>
        <v>0</v>
      </c>
    </row>
    <row r="52" spans="1:9" x14ac:dyDescent="0.2">
      <c r="A52" s="86" t="s">
        <v>9469</v>
      </c>
      <c r="B52" s="87" t="s">
        <v>9468</v>
      </c>
      <c r="C52" s="87" t="s">
        <v>372</v>
      </c>
      <c r="D52" s="86" t="s">
        <v>9560</v>
      </c>
      <c r="E52" s="87" t="s">
        <v>9559</v>
      </c>
      <c r="F52" s="87">
        <v>99291</v>
      </c>
      <c r="G52" s="88">
        <v>48</v>
      </c>
      <c r="H52" s="88">
        <v>284496</v>
      </c>
      <c r="I52" s="89">
        <f>IFERROR(H52/G52,0)</f>
        <v>5927</v>
      </c>
    </row>
    <row r="53" spans="1:9" x14ac:dyDescent="0.2">
      <c r="A53" s="86" t="s">
        <v>9469</v>
      </c>
      <c r="B53" s="87" t="s">
        <v>9468</v>
      </c>
      <c r="C53" s="87" t="s">
        <v>125</v>
      </c>
      <c r="D53" s="86" t="s">
        <v>9560</v>
      </c>
      <c r="E53" s="87" t="s">
        <v>9559</v>
      </c>
      <c r="F53" s="87">
        <v>99291</v>
      </c>
      <c r="G53" s="88">
        <v>102</v>
      </c>
      <c r="H53" s="88">
        <v>604554</v>
      </c>
      <c r="I53" s="89">
        <f>IFERROR(H53/G53,0)</f>
        <v>5927</v>
      </c>
    </row>
    <row r="54" spans="1:9" x14ac:dyDescent="0.2">
      <c r="A54" s="86" t="s">
        <v>9469</v>
      </c>
      <c r="B54" s="87" t="s">
        <v>9468</v>
      </c>
      <c r="C54" s="87" t="s">
        <v>372</v>
      </c>
      <c r="D54" s="86" t="s">
        <v>9558</v>
      </c>
      <c r="E54" s="87" t="s">
        <v>9557</v>
      </c>
      <c r="F54" s="87">
        <v>99292</v>
      </c>
      <c r="G54" s="88">
        <v>44</v>
      </c>
      <c r="H54" s="88">
        <v>101464</v>
      </c>
      <c r="I54" s="89">
        <f>IFERROR(H54/G54,0)</f>
        <v>2306</v>
      </c>
    </row>
    <row r="55" spans="1:9" x14ac:dyDescent="0.2">
      <c r="A55" s="86" t="s">
        <v>9469</v>
      </c>
      <c r="B55" s="87" t="s">
        <v>9468</v>
      </c>
      <c r="C55" s="87" t="s">
        <v>125</v>
      </c>
      <c r="D55" s="86" t="s">
        <v>9558</v>
      </c>
      <c r="E55" s="87" t="s">
        <v>9557</v>
      </c>
      <c r="F55" s="87">
        <v>99292</v>
      </c>
      <c r="G55" s="88">
        <v>60</v>
      </c>
      <c r="H55" s="88">
        <v>138360</v>
      </c>
      <c r="I55" s="89">
        <f>IFERROR(H55/G55,0)</f>
        <v>2306</v>
      </c>
    </row>
    <row r="56" spans="1:9" x14ac:dyDescent="0.2">
      <c r="A56" s="86" t="s">
        <v>9469</v>
      </c>
      <c r="B56" s="87" t="s">
        <v>9468</v>
      </c>
      <c r="C56" s="87" t="s">
        <v>372</v>
      </c>
      <c r="D56" s="86" t="s">
        <v>9556</v>
      </c>
      <c r="E56" s="87" t="s">
        <v>9555</v>
      </c>
      <c r="F56" s="87" t="s">
        <v>21605</v>
      </c>
      <c r="G56" s="88">
        <v>2</v>
      </c>
      <c r="H56" s="88">
        <v>12520</v>
      </c>
      <c r="I56" s="89">
        <f>IFERROR(H56/G56,0)</f>
        <v>6260</v>
      </c>
    </row>
    <row r="57" spans="1:9" x14ac:dyDescent="0.2">
      <c r="A57" s="86" t="s">
        <v>9469</v>
      </c>
      <c r="B57" s="87" t="s">
        <v>9468</v>
      </c>
      <c r="C57" s="87" t="s">
        <v>125</v>
      </c>
      <c r="D57" s="86" t="s">
        <v>9556</v>
      </c>
      <c r="E57" s="87" t="s">
        <v>9555</v>
      </c>
      <c r="F57" s="87" t="s">
        <v>21605</v>
      </c>
      <c r="G57" s="88">
        <v>27</v>
      </c>
      <c r="H57" s="88">
        <v>169020</v>
      </c>
      <c r="I57" s="89">
        <f>IFERROR(H57/G57,0)</f>
        <v>6260</v>
      </c>
    </row>
    <row r="58" spans="1:9" hidden="1" x14ac:dyDescent="0.2">
      <c r="A58" s="86" t="s">
        <v>6855</v>
      </c>
      <c r="B58" s="87" t="s">
        <v>6854</v>
      </c>
      <c r="C58" s="87" t="s">
        <v>372</v>
      </c>
      <c r="D58" s="86" t="s">
        <v>8398</v>
      </c>
      <c r="E58" s="87" t="s">
        <v>8397</v>
      </c>
      <c r="F58" s="87">
        <v>0</v>
      </c>
      <c r="G58" s="88">
        <v>154</v>
      </c>
      <c r="H58" s="88">
        <v>8932</v>
      </c>
      <c r="I58" s="89">
        <f>IFERROR(H58/G58,0)</f>
        <v>58</v>
      </c>
    </row>
    <row r="59" spans="1:9" hidden="1" x14ac:dyDescent="0.2">
      <c r="A59" s="86" t="s">
        <v>6855</v>
      </c>
      <c r="B59" s="87" t="s">
        <v>6854</v>
      </c>
      <c r="C59" s="87" t="s">
        <v>125</v>
      </c>
      <c r="D59" s="86" t="s">
        <v>8398</v>
      </c>
      <c r="E59" s="87" t="s">
        <v>8397</v>
      </c>
      <c r="F59" s="87">
        <v>0</v>
      </c>
      <c r="G59" s="88">
        <v>212</v>
      </c>
      <c r="H59" s="88">
        <v>12296</v>
      </c>
      <c r="I59" s="89">
        <f>IFERROR(H59/G59,0)</f>
        <v>58</v>
      </c>
    </row>
    <row r="60" spans="1:9" x14ac:dyDescent="0.2">
      <c r="A60" s="86" t="s">
        <v>9469</v>
      </c>
      <c r="B60" s="87" t="s">
        <v>9468</v>
      </c>
      <c r="C60" s="87" t="s">
        <v>372</v>
      </c>
      <c r="D60" s="86" t="s">
        <v>9554</v>
      </c>
      <c r="E60" s="87" t="s">
        <v>9553</v>
      </c>
      <c r="F60" s="87">
        <v>0</v>
      </c>
      <c r="G60" s="88">
        <v>164</v>
      </c>
      <c r="H60" s="88">
        <v>0</v>
      </c>
      <c r="I60" s="89">
        <f>IFERROR(H60/G60,0)</f>
        <v>0</v>
      </c>
    </row>
    <row r="61" spans="1:9" x14ac:dyDescent="0.2">
      <c r="A61" s="86" t="s">
        <v>9469</v>
      </c>
      <c r="B61" s="87" t="s">
        <v>9468</v>
      </c>
      <c r="C61" s="87" t="s">
        <v>125</v>
      </c>
      <c r="D61" s="86" t="s">
        <v>9554</v>
      </c>
      <c r="E61" s="87" t="s">
        <v>9553</v>
      </c>
      <c r="F61" s="87">
        <v>0</v>
      </c>
      <c r="G61" s="88">
        <v>322</v>
      </c>
      <c r="H61" s="88">
        <v>0</v>
      </c>
      <c r="I61" s="89">
        <f>IFERROR(H61/G61,0)</f>
        <v>0</v>
      </c>
    </row>
    <row r="62" spans="1:9" x14ac:dyDescent="0.2">
      <c r="A62" s="86" t="s">
        <v>9469</v>
      </c>
      <c r="B62" s="87" t="s">
        <v>9468</v>
      </c>
      <c r="C62" s="87" t="s">
        <v>372</v>
      </c>
      <c r="D62" s="86" t="s">
        <v>9552</v>
      </c>
      <c r="E62" s="87" t="s">
        <v>9551</v>
      </c>
      <c r="F62" s="87">
        <v>0</v>
      </c>
      <c r="G62" s="88">
        <v>435</v>
      </c>
      <c r="H62" s="88">
        <v>0</v>
      </c>
      <c r="I62" s="89">
        <f>IFERROR(H62/G62,0)</f>
        <v>0</v>
      </c>
    </row>
    <row r="63" spans="1:9" x14ac:dyDescent="0.2">
      <c r="A63" s="86" t="s">
        <v>9469</v>
      </c>
      <c r="B63" s="87" t="s">
        <v>9468</v>
      </c>
      <c r="C63" s="87" t="s">
        <v>125</v>
      </c>
      <c r="D63" s="86" t="s">
        <v>9552</v>
      </c>
      <c r="E63" s="87" t="s">
        <v>9551</v>
      </c>
      <c r="F63" s="87">
        <v>0</v>
      </c>
      <c r="G63" s="88">
        <v>1487</v>
      </c>
      <c r="H63" s="88">
        <v>0</v>
      </c>
      <c r="I63" s="89">
        <f>IFERROR(H63/G63,0)</f>
        <v>0</v>
      </c>
    </row>
    <row r="64" spans="1:9" x14ac:dyDescent="0.2">
      <c r="A64" s="86" t="s">
        <v>9469</v>
      </c>
      <c r="B64" s="87" t="s">
        <v>9468</v>
      </c>
      <c r="C64" s="87" t="s">
        <v>372</v>
      </c>
      <c r="D64" s="86" t="s">
        <v>9550</v>
      </c>
      <c r="E64" s="87" t="s">
        <v>9549</v>
      </c>
      <c r="F64" s="87">
        <v>36000</v>
      </c>
      <c r="G64" s="88">
        <v>1215</v>
      </c>
      <c r="H64" s="88">
        <v>0</v>
      </c>
      <c r="I64" s="89">
        <f>IFERROR(H64/G64,0)</f>
        <v>0</v>
      </c>
    </row>
    <row r="65" spans="1:9" x14ac:dyDescent="0.2">
      <c r="A65" s="86" t="s">
        <v>9469</v>
      </c>
      <c r="B65" s="87" t="s">
        <v>9468</v>
      </c>
      <c r="C65" s="87" t="s">
        <v>125</v>
      </c>
      <c r="D65" s="86" t="s">
        <v>9550</v>
      </c>
      <c r="E65" s="87" t="s">
        <v>9549</v>
      </c>
      <c r="F65" s="87">
        <v>36000</v>
      </c>
      <c r="G65" s="88">
        <v>6889</v>
      </c>
      <c r="H65" s="88">
        <v>0</v>
      </c>
      <c r="I65" s="89">
        <f>IFERROR(H65/G65,0)</f>
        <v>0</v>
      </c>
    </row>
    <row r="66" spans="1:9" x14ac:dyDescent="0.2">
      <c r="A66" s="86" t="s">
        <v>9469</v>
      </c>
      <c r="B66" s="87" t="s">
        <v>9468</v>
      </c>
      <c r="C66" s="87" t="s">
        <v>372</v>
      </c>
      <c r="D66" s="86" t="s">
        <v>9548</v>
      </c>
      <c r="E66" s="87" t="s">
        <v>9547</v>
      </c>
      <c r="F66" s="87">
        <v>0</v>
      </c>
      <c r="G66" s="88">
        <v>18</v>
      </c>
      <c r="H66" s="88">
        <v>0</v>
      </c>
      <c r="I66" s="89">
        <f>IFERROR(H66/G66,0)</f>
        <v>0</v>
      </c>
    </row>
    <row r="67" spans="1:9" x14ac:dyDescent="0.2">
      <c r="A67" s="86" t="s">
        <v>9469</v>
      </c>
      <c r="B67" s="87" t="s">
        <v>9468</v>
      </c>
      <c r="C67" s="87" t="s">
        <v>125</v>
      </c>
      <c r="D67" s="86" t="s">
        <v>9548</v>
      </c>
      <c r="E67" s="87" t="s">
        <v>9547</v>
      </c>
      <c r="F67" s="87">
        <v>0</v>
      </c>
      <c r="G67" s="88">
        <v>49</v>
      </c>
      <c r="H67" s="88">
        <v>0</v>
      </c>
      <c r="I67" s="89">
        <f>IFERROR(H67/G67,0)</f>
        <v>0</v>
      </c>
    </row>
    <row r="68" spans="1:9" x14ac:dyDescent="0.2">
      <c r="A68" s="86" t="s">
        <v>9469</v>
      </c>
      <c r="B68" s="87" t="s">
        <v>9468</v>
      </c>
      <c r="C68" s="87" t="s">
        <v>372</v>
      </c>
      <c r="D68" s="86" t="s">
        <v>9546</v>
      </c>
      <c r="E68" s="87" t="s">
        <v>9545</v>
      </c>
      <c r="F68" s="87">
        <v>0</v>
      </c>
      <c r="G68" s="88">
        <v>1873</v>
      </c>
      <c r="H68" s="88">
        <v>0</v>
      </c>
      <c r="I68" s="89">
        <f>IFERROR(H68/G68,0)</f>
        <v>0</v>
      </c>
    </row>
    <row r="69" spans="1:9" x14ac:dyDescent="0.2">
      <c r="A69" s="86" t="s">
        <v>9469</v>
      </c>
      <c r="B69" s="87" t="s">
        <v>9468</v>
      </c>
      <c r="C69" s="87" t="s">
        <v>125</v>
      </c>
      <c r="D69" s="86" t="s">
        <v>9546</v>
      </c>
      <c r="E69" s="87" t="s">
        <v>9545</v>
      </c>
      <c r="F69" s="87">
        <v>0</v>
      </c>
      <c r="G69" s="88">
        <v>5939</v>
      </c>
      <c r="H69" s="88">
        <v>0</v>
      </c>
      <c r="I69" s="89">
        <f>IFERROR(H69/G69,0)</f>
        <v>0</v>
      </c>
    </row>
    <row r="70" spans="1:9" x14ac:dyDescent="0.2">
      <c r="A70" s="86" t="s">
        <v>9469</v>
      </c>
      <c r="B70" s="87" t="s">
        <v>9468</v>
      </c>
      <c r="C70" s="87" t="s">
        <v>372</v>
      </c>
      <c r="D70" s="86" t="s">
        <v>9544</v>
      </c>
      <c r="E70" s="87" t="s">
        <v>9543</v>
      </c>
      <c r="F70" s="87">
        <v>0</v>
      </c>
      <c r="G70" s="88">
        <v>487</v>
      </c>
      <c r="H70" s="88">
        <v>0</v>
      </c>
      <c r="I70" s="89">
        <f>IFERROR(H70/G70,0)</f>
        <v>0</v>
      </c>
    </row>
    <row r="71" spans="1:9" x14ac:dyDescent="0.2">
      <c r="A71" s="86" t="s">
        <v>9469</v>
      </c>
      <c r="B71" s="87" t="s">
        <v>9468</v>
      </c>
      <c r="C71" s="87" t="s">
        <v>125</v>
      </c>
      <c r="D71" s="86" t="s">
        <v>9544</v>
      </c>
      <c r="E71" s="87" t="s">
        <v>9543</v>
      </c>
      <c r="F71" s="87">
        <v>0</v>
      </c>
      <c r="G71" s="88">
        <v>1408</v>
      </c>
      <c r="H71" s="88">
        <v>0</v>
      </c>
      <c r="I71" s="89">
        <f>IFERROR(H71/G71,0)</f>
        <v>0</v>
      </c>
    </row>
    <row r="72" spans="1:9" x14ac:dyDescent="0.2">
      <c r="A72" s="86" t="s">
        <v>9469</v>
      </c>
      <c r="B72" s="87" t="s">
        <v>9468</v>
      </c>
      <c r="C72" s="87" t="s">
        <v>125</v>
      </c>
      <c r="D72" s="86" t="s">
        <v>9542</v>
      </c>
      <c r="E72" s="87" t="s">
        <v>9541</v>
      </c>
      <c r="F72" s="87">
        <v>0</v>
      </c>
      <c r="G72" s="88">
        <v>136</v>
      </c>
      <c r="H72" s="88">
        <v>0</v>
      </c>
      <c r="I72" s="89">
        <f>IFERROR(H72/G72,0)</f>
        <v>0</v>
      </c>
    </row>
    <row r="73" spans="1:9" x14ac:dyDescent="0.2">
      <c r="A73" s="86" t="s">
        <v>9469</v>
      </c>
      <c r="B73" s="87" t="s">
        <v>9468</v>
      </c>
      <c r="C73" s="87" t="s">
        <v>372</v>
      </c>
      <c r="D73" s="86" t="s">
        <v>9540</v>
      </c>
      <c r="E73" s="87" t="s">
        <v>9539</v>
      </c>
      <c r="F73" s="87">
        <v>92002</v>
      </c>
      <c r="G73" s="88">
        <v>1</v>
      </c>
      <c r="H73" s="88">
        <v>0</v>
      </c>
      <c r="I73" s="89">
        <f>IFERROR(H73/G73,0)</f>
        <v>0</v>
      </c>
    </row>
    <row r="74" spans="1:9" x14ac:dyDescent="0.2">
      <c r="A74" s="86" t="s">
        <v>9469</v>
      </c>
      <c r="B74" s="87" t="s">
        <v>9468</v>
      </c>
      <c r="C74" s="87" t="s">
        <v>125</v>
      </c>
      <c r="D74" s="86" t="s">
        <v>9540</v>
      </c>
      <c r="E74" s="87" t="s">
        <v>9539</v>
      </c>
      <c r="F74" s="87">
        <v>92002</v>
      </c>
      <c r="G74" s="88">
        <v>8</v>
      </c>
      <c r="H74" s="88">
        <v>0</v>
      </c>
      <c r="I74" s="89">
        <f>IFERROR(H74/G74,0)</f>
        <v>0</v>
      </c>
    </row>
    <row r="75" spans="1:9" x14ac:dyDescent="0.2">
      <c r="A75" s="86" t="s">
        <v>9469</v>
      </c>
      <c r="B75" s="87" t="s">
        <v>9468</v>
      </c>
      <c r="C75" s="87" t="s">
        <v>372</v>
      </c>
      <c r="D75" s="86" t="s">
        <v>9538</v>
      </c>
      <c r="E75" s="87" t="s">
        <v>9537</v>
      </c>
      <c r="F75" s="87">
        <v>92950</v>
      </c>
      <c r="G75" s="88">
        <v>0</v>
      </c>
      <c r="H75" s="88">
        <v>0</v>
      </c>
      <c r="I75" s="89">
        <f>IFERROR(H75/G75,0)</f>
        <v>0</v>
      </c>
    </row>
    <row r="76" spans="1:9" x14ac:dyDescent="0.2">
      <c r="A76" s="86" t="s">
        <v>9469</v>
      </c>
      <c r="B76" s="87" t="s">
        <v>9468</v>
      </c>
      <c r="C76" s="87" t="s">
        <v>125</v>
      </c>
      <c r="D76" s="86" t="s">
        <v>9538</v>
      </c>
      <c r="E76" s="87" t="s">
        <v>9537</v>
      </c>
      <c r="F76" s="87">
        <v>92950</v>
      </c>
      <c r="G76" s="88">
        <v>7</v>
      </c>
      <c r="H76" s="88">
        <v>12390</v>
      </c>
      <c r="I76" s="89">
        <f>IFERROR(H76/G76,0)</f>
        <v>1770</v>
      </c>
    </row>
    <row r="77" spans="1:9" x14ac:dyDescent="0.2">
      <c r="A77" s="86" t="s">
        <v>9469</v>
      </c>
      <c r="B77" s="87" t="s">
        <v>9468</v>
      </c>
      <c r="C77" s="87" t="s">
        <v>372</v>
      </c>
      <c r="D77" s="86" t="s">
        <v>9536</v>
      </c>
      <c r="E77" s="87" t="s">
        <v>466</v>
      </c>
      <c r="F77" s="87">
        <v>96372</v>
      </c>
      <c r="G77" s="88">
        <v>119</v>
      </c>
      <c r="H77" s="88">
        <v>27251</v>
      </c>
      <c r="I77" s="89">
        <f>IFERROR(H77/G77,0)</f>
        <v>229</v>
      </c>
    </row>
    <row r="78" spans="1:9" x14ac:dyDescent="0.2">
      <c r="A78" s="86" t="s">
        <v>9469</v>
      </c>
      <c r="B78" s="87" t="s">
        <v>9468</v>
      </c>
      <c r="C78" s="87" t="s">
        <v>125</v>
      </c>
      <c r="D78" s="86" t="s">
        <v>9536</v>
      </c>
      <c r="E78" s="87" t="s">
        <v>466</v>
      </c>
      <c r="F78" s="87">
        <v>96372</v>
      </c>
      <c r="G78" s="88">
        <v>3313</v>
      </c>
      <c r="H78" s="88">
        <v>758677</v>
      </c>
      <c r="I78" s="89">
        <f>IFERROR(H78/G78,0)</f>
        <v>229</v>
      </c>
    </row>
    <row r="79" spans="1:9" x14ac:dyDescent="0.2">
      <c r="A79" s="86" t="s">
        <v>9469</v>
      </c>
      <c r="B79" s="87" t="s">
        <v>9468</v>
      </c>
      <c r="C79" s="87" t="s">
        <v>372</v>
      </c>
      <c r="D79" s="86" t="s">
        <v>9535</v>
      </c>
      <c r="E79" s="87" t="s">
        <v>8830</v>
      </c>
      <c r="F79" s="87">
        <v>96374</v>
      </c>
      <c r="G79" s="88">
        <v>642</v>
      </c>
      <c r="H79" s="88">
        <v>199020</v>
      </c>
      <c r="I79" s="89">
        <f>IFERROR(H79/G79,0)</f>
        <v>310</v>
      </c>
    </row>
    <row r="80" spans="1:9" x14ac:dyDescent="0.2">
      <c r="A80" s="86" t="s">
        <v>9469</v>
      </c>
      <c r="B80" s="87" t="s">
        <v>9468</v>
      </c>
      <c r="C80" s="87" t="s">
        <v>125</v>
      </c>
      <c r="D80" s="86" t="s">
        <v>9535</v>
      </c>
      <c r="E80" s="87" t="s">
        <v>8830</v>
      </c>
      <c r="F80" s="87">
        <v>96374</v>
      </c>
      <c r="G80" s="88">
        <v>4429</v>
      </c>
      <c r="H80" s="88">
        <v>1372990</v>
      </c>
      <c r="I80" s="89">
        <f>IFERROR(H80/G80,0)</f>
        <v>310</v>
      </c>
    </row>
    <row r="81" spans="1:9" x14ac:dyDescent="0.2">
      <c r="A81" s="86" t="s">
        <v>9469</v>
      </c>
      <c r="B81" s="87" t="s">
        <v>9468</v>
      </c>
      <c r="C81" s="87" t="s">
        <v>372</v>
      </c>
      <c r="D81" s="86" t="s">
        <v>9534</v>
      </c>
      <c r="E81" s="87" t="s">
        <v>9533</v>
      </c>
      <c r="F81" s="87">
        <v>90471</v>
      </c>
      <c r="G81" s="88">
        <v>24</v>
      </c>
      <c r="H81" s="88">
        <v>2520</v>
      </c>
      <c r="I81" s="89">
        <f>IFERROR(H81/G81,0)</f>
        <v>105</v>
      </c>
    </row>
    <row r="82" spans="1:9" x14ac:dyDescent="0.2">
      <c r="A82" s="86" t="s">
        <v>9469</v>
      </c>
      <c r="B82" s="87" t="s">
        <v>9468</v>
      </c>
      <c r="C82" s="87" t="s">
        <v>125</v>
      </c>
      <c r="D82" s="86" t="s">
        <v>9534</v>
      </c>
      <c r="E82" s="87" t="s">
        <v>9533</v>
      </c>
      <c r="F82" s="87">
        <v>90471</v>
      </c>
      <c r="G82" s="88">
        <v>1109</v>
      </c>
      <c r="H82" s="88">
        <v>116445</v>
      </c>
      <c r="I82" s="89">
        <f>IFERROR(H82/G82,0)</f>
        <v>105</v>
      </c>
    </row>
    <row r="83" spans="1:9" x14ac:dyDescent="0.2">
      <c r="A83" s="86" t="s">
        <v>9469</v>
      </c>
      <c r="B83" s="87" t="s">
        <v>9468</v>
      </c>
      <c r="C83" s="87" t="s">
        <v>125</v>
      </c>
      <c r="D83" s="86" t="s">
        <v>9532</v>
      </c>
      <c r="E83" s="87" t="s">
        <v>9531</v>
      </c>
      <c r="F83" s="87">
        <v>90472</v>
      </c>
      <c r="G83" s="88">
        <v>63</v>
      </c>
      <c r="H83" s="88">
        <v>4158</v>
      </c>
      <c r="I83" s="89">
        <f>IFERROR(H83/G83,0)</f>
        <v>66</v>
      </c>
    </row>
    <row r="84" spans="1:9" x14ac:dyDescent="0.2">
      <c r="A84" s="86" t="s">
        <v>9469</v>
      </c>
      <c r="B84" s="87" t="s">
        <v>9468</v>
      </c>
      <c r="C84" s="87" t="s">
        <v>372</v>
      </c>
      <c r="D84" s="86" t="s">
        <v>9530</v>
      </c>
      <c r="E84" s="87" t="s">
        <v>8798</v>
      </c>
      <c r="F84" s="87">
        <v>96365</v>
      </c>
      <c r="G84" s="88">
        <v>1732</v>
      </c>
      <c r="H84" s="88">
        <v>1105016</v>
      </c>
      <c r="I84" s="89">
        <f>IFERROR(H84/G84,0)</f>
        <v>638</v>
      </c>
    </row>
    <row r="85" spans="1:9" x14ac:dyDescent="0.2">
      <c r="A85" s="86" t="s">
        <v>9469</v>
      </c>
      <c r="B85" s="87" t="s">
        <v>9468</v>
      </c>
      <c r="C85" s="87" t="s">
        <v>125</v>
      </c>
      <c r="D85" s="86" t="s">
        <v>9530</v>
      </c>
      <c r="E85" s="87" t="s">
        <v>8798</v>
      </c>
      <c r="F85" s="87">
        <v>96365</v>
      </c>
      <c r="G85" s="88">
        <v>3719</v>
      </c>
      <c r="H85" s="88">
        <v>2372722</v>
      </c>
      <c r="I85" s="89">
        <f>IFERROR(H85/G85,0)</f>
        <v>638</v>
      </c>
    </row>
    <row r="86" spans="1:9" x14ac:dyDescent="0.2">
      <c r="A86" s="86" t="s">
        <v>9469</v>
      </c>
      <c r="B86" s="87" t="s">
        <v>9468</v>
      </c>
      <c r="C86" s="87" t="s">
        <v>372</v>
      </c>
      <c r="D86" s="86" t="s">
        <v>9529</v>
      </c>
      <c r="E86" s="87" t="s">
        <v>8825</v>
      </c>
      <c r="F86" s="87">
        <v>96366</v>
      </c>
      <c r="G86" s="88">
        <v>3878</v>
      </c>
      <c r="H86" s="88">
        <v>985012</v>
      </c>
      <c r="I86" s="89">
        <f>IFERROR(H86/G86,0)</f>
        <v>254</v>
      </c>
    </row>
    <row r="87" spans="1:9" x14ac:dyDescent="0.2">
      <c r="A87" s="86" t="s">
        <v>9469</v>
      </c>
      <c r="B87" s="87" t="s">
        <v>9468</v>
      </c>
      <c r="C87" s="87" t="s">
        <v>125</v>
      </c>
      <c r="D87" s="86" t="s">
        <v>9529</v>
      </c>
      <c r="E87" s="87" t="s">
        <v>8825</v>
      </c>
      <c r="F87" s="87">
        <v>96366</v>
      </c>
      <c r="G87" s="88">
        <v>4753</v>
      </c>
      <c r="H87" s="88">
        <v>1207262</v>
      </c>
      <c r="I87" s="89">
        <f>IFERROR(H87/G87,0)</f>
        <v>254</v>
      </c>
    </row>
    <row r="88" spans="1:9" x14ac:dyDescent="0.2">
      <c r="A88" s="86" t="s">
        <v>9469</v>
      </c>
      <c r="B88" s="87" t="s">
        <v>9468</v>
      </c>
      <c r="C88" s="87" t="s">
        <v>372</v>
      </c>
      <c r="D88" s="86" t="s">
        <v>9528</v>
      </c>
      <c r="E88" s="87" t="s">
        <v>8823</v>
      </c>
      <c r="F88" s="87">
        <v>96367</v>
      </c>
      <c r="G88" s="88">
        <v>1411</v>
      </c>
      <c r="H88" s="88">
        <v>412012</v>
      </c>
      <c r="I88" s="89">
        <f>IFERROR(H88/G88,0)</f>
        <v>292</v>
      </c>
    </row>
    <row r="89" spans="1:9" x14ac:dyDescent="0.2">
      <c r="A89" s="86" t="s">
        <v>9469</v>
      </c>
      <c r="B89" s="87" t="s">
        <v>9468</v>
      </c>
      <c r="C89" s="87" t="s">
        <v>125</v>
      </c>
      <c r="D89" s="86" t="s">
        <v>9528</v>
      </c>
      <c r="E89" s="87" t="s">
        <v>8823</v>
      </c>
      <c r="F89" s="87">
        <v>96367</v>
      </c>
      <c r="G89" s="88">
        <v>1203</v>
      </c>
      <c r="H89" s="88">
        <v>351276</v>
      </c>
      <c r="I89" s="89">
        <f>IFERROR(H89/G89,0)</f>
        <v>292</v>
      </c>
    </row>
    <row r="90" spans="1:9" x14ac:dyDescent="0.2">
      <c r="A90" s="86" t="s">
        <v>9469</v>
      </c>
      <c r="B90" s="87" t="s">
        <v>9468</v>
      </c>
      <c r="C90" s="87" t="s">
        <v>372</v>
      </c>
      <c r="D90" s="86" t="s">
        <v>9527</v>
      </c>
      <c r="E90" s="87" t="s">
        <v>8819</v>
      </c>
      <c r="F90" s="87">
        <v>96360</v>
      </c>
      <c r="G90" s="88">
        <v>186</v>
      </c>
      <c r="H90" s="88">
        <v>98952</v>
      </c>
      <c r="I90" s="89">
        <f>IFERROR(H90/G90,0)</f>
        <v>532</v>
      </c>
    </row>
    <row r="91" spans="1:9" x14ac:dyDescent="0.2">
      <c r="A91" s="86" t="s">
        <v>9469</v>
      </c>
      <c r="B91" s="87" t="s">
        <v>9468</v>
      </c>
      <c r="C91" s="87" t="s">
        <v>125</v>
      </c>
      <c r="D91" s="86" t="s">
        <v>9527</v>
      </c>
      <c r="E91" s="87" t="s">
        <v>8819</v>
      </c>
      <c r="F91" s="87">
        <v>96360</v>
      </c>
      <c r="G91" s="88">
        <v>1837</v>
      </c>
      <c r="H91" s="88">
        <v>977284</v>
      </c>
      <c r="I91" s="89">
        <f>IFERROR(H91/G91,0)</f>
        <v>532</v>
      </c>
    </row>
    <row r="92" spans="1:9" x14ac:dyDescent="0.2">
      <c r="A92" s="86" t="s">
        <v>9469</v>
      </c>
      <c r="B92" s="87" t="s">
        <v>9468</v>
      </c>
      <c r="C92" s="87" t="s">
        <v>372</v>
      </c>
      <c r="D92" s="86" t="s">
        <v>9526</v>
      </c>
      <c r="E92" s="87" t="s">
        <v>8817</v>
      </c>
      <c r="F92" s="87">
        <v>96361</v>
      </c>
      <c r="G92" s="88">
        <v>3725</v>
      </c>
      <c r="H92" s="88">
        <v>938700</v>
      </c>
      <c r="I92" s="89">
        <f>IFERROR(H92/G92,0)</f>
        <v>252</v>
      </c>
    </row>
    <row r="93" spans="1:9" x14ac:dyDescent="0.2">
      <c r="A93" s="86" t="s">
        <v>9469</v>
      </c>
      <c r="B93" s="87" t="s">
        <v>9468</v>
      </c>
      <c r="C93" s="87" t="s">
        <v>125</v>
      </c>
      <c r="D93" s="86" t="s">
        <v>9526</v>
      </c>
      <c r="E93" s="87" t="s">
        <v>8817</v>
      </c>
      <c r="F93" s="87">
        <v>96361</v>
      </c>
      <c r="G93" s="88">
        <v>12247</v>
      </c>
      <c r="H93" s="88">
        <v>3086244</v>
      </c>
      <c r="I93" s="89">
        <f>IFERROR(H93/G93,0)</f>
        <v>252</v>
      </c>
    </row>
    <row r="94" spans="1:9" x14ac:dyDescent="0.2">
      <c r="A94" s="86" t="s">
        <v>9469</v>
      </c>
      <c r="B94" s="87" t="s">
        <v>9468</v>
      </c>
      <c r="C94" s="87" t="s">
        <v>372</v>
      </c>
      <c r="D94" s="86" t="s">
        <v>9525</v>
      </c>
      <c r="E94" s="87" t="s">
        <v>8821</v>
      </c>
      <c r="F94" s="87">
        <v>96368</v>
      </c>
      <c r="G94" s="88">
        <v>39</v>
      </c>
      <c r="H94" s="88">
        <v>10881</v>
      </c>
      <c r="I94" s="89">
        <f>IFERROR(H94/G94,0)</f>
        <v>279</v>
      </c>
    </row>
    <row r="95" spans="1:9" x14ac:dyDescent="0.2">
      <c r="A95" s="86" t="s">
        <v>9469</v>
      </c>
      <c r="B95" s="87" t="s">
        <v>9468</v>
      </c>
      <c r="C95" s="87" t="s">
        <v>125</v>
      </c>
      <c r="D95" s="86" t="s">
        <v>9525</v>
      </c>
      <c r="E95" s="87" t="s">
        <v>8821</v>
      </c>
      <c r="F95" s="87">
        <v>96368</v>
      </c>
      <c r="G95" s="88">
        <v>57</v>
      </c>
      <c r="H95" s="88">
        <v>15903</v>
      </c>
      <c r="I95" s="89">
        <f>IFERROR(H95/G95,0)</f>
        <v>279</v>
      </c>
    </row>
    <row r="96" spans="1:9" x14ac:dyDescent="0.2">
      <c r="A96" s="86" t="s">
        <v>9469</v>
      </c>
      <c r="B96" s="87" t="s">
        <v>9468</v>
      </c>
      <c r="C96" s="87" t="s">
        <v>125</v>
      </c>
      <c r="D96" s="86" t="s">
        <v>9524</v>
      </c>
      <c r="E96" s="87" t="s">
        <v>9523</v>
      </c>
      <c r="F96" s="87" t="s">
        <v>21576</v>
      </c>
      <c r="G96" s="88">
        <v>0</v>
      </c>
      <c r="H96" s="88">
        <v>0</v>
      </c>
      <c r="I96" s="89">
        <f>IFERROR(H96/G96,0)</f>
        <v>0</v>
      </c>
    </row>
    <row r="97" spans="1:9" x14ac:dyDescent="0.2">
      <c r="A97" s="86" t="s">
        <v>9469</v>
      </c>
      <c r="B97" s="87" t="s">
        <v>9468</v>
      </c>
      <c r="C97" s="87" t="s">
        <v>125</v>
      </c>
      <c r="D97" s="86" t="s">
        <v>9522</v>
      </c>
      <c r="E97" s="87" t="s">
        <v>9521</v>
      </c>
      <c r="F97" s="87" t="s">
        <v>21575</v>
      </c>
      <c r="G97" s="88">
        <v>0</v>
      </c>
      <c r="H97" s="88">
        <v>0</v>
      </c>
      <c r="I97" s="89">
        <f>IFERROR(H97/G97,0)</f>
        <v>0</v>
      </c>
    </row>
    <row r="98" spans="1:9" x14ac:dyDescent="0.2">
      <c r="A98" s="86" t="s">
        <v>9469</v>
      </c>
      <c r="B98" s="87" t="s">
        <v>9468</v>
      </c>
      <c r="C98" s="87" t="s">
        <v>125</v>
      </c>
      <c r="D98" s="86" t="s">
        <v>9520</v>
      </c>
      <c r="E98" s="87" t="s">
        <v>9519</v>
      </c>
      <c r="F98" s="87" t="s">
        <v>21574</v>
      </c>
      <c r="G98" s="88">
        <v>0</v>
      </c>
      <c r="H98" s="88">
        <v>0</v>
      </c>
      <c r="I98" s="89">
        <f>IFERROR(H98/G98,0)</f>
        <v>0</v>
      </c>
    </row>
    <row r="99" spans="1:9" x14ac:dyDescent="0.2">
      <c r="A99" s="86" t="s">
        <v>9469</v>
      </c>
      <c r="B99" s="87" t="s">
        <v>9468</v>
      </c>
      <c r="C99" s="87" t="s">
        <v>372</v>
      </c>
      <c r="D99" s="86" t="s">
        <v>9518</v>
      </c>
      <c r="E99" s="87" t="s">
        <v>9517</v>
      </c>
      <c r="F99" s="87">
        <v>0</v>
      </c>
      <c r="G99" s="88">
        <v>5</v>
      </c>
      <c r="H99" s="88">
        <v>3195</v>
      </c>
      <c r="I99" s="89">
        <f>IFERROR(H99/G99,0)</f>
        <v>639</v>
      </c>
    </row>
    <row r="100" spans="1:9" x14ac:dyDescent="0.2">
      <c r="A100" s="86" t="s">
        <v>9469</v>
      </c>
      <c r="B100" s="87" t="s">
        <v>9468</v>
      </c>
      <c r="C100" s="87" t="s">
        <v>125</v>
      </c>
      <c r="D100" s="86" t="s">
        <v>9518</v>
      </c>
      <c r="E100" s="87" t="s">
        <v>9517</v>
      </c>
      <c r="F100" s="87">
        <v>0</v>
      </c>
      <c r="G100" s="88">
        <v>68</v>
      </c>
      <c r="H100" s="88">
        <v>43452</v>
      </c>
      <c r="I100" s="89">
        <f>IFERROR(H100/G100,0)</f>
        <v>639</v>
      </c>
    </row>
    <row r="101" spans="1:9" x14ac:dyDescent="0.2">
      <c r="A101" s="86" t="s">
        <v>9469</v>
      </c>
      <c r="B101" s="87" t="s">
        <v>9468</v>
      </c>
      <c r="C101" s="87" t="s">
        <v>125</v>
      </c>
      <c r="D101" s="86" t="s">
        <v>9516</v>
      </c>
      <c r="E101" s="87" t="s">
        <v>9515</v>
      </c>
      <c r="F101" s="87">
        <v>0</v>
      </c>
      <c r="G101" s="88">
        <v>4</v>
      </c>
      <c r="H101" s="88">
        <v>1240</v>
      </c>
      <c r="I101" s="89">
        <f>IFERROR(H101/G101,0)</f>
        <v>310</v>
      </c>
    </row>
    <row r="102" spans="1:9" x14ac:dyDescent="0.2">
      <c r="A102" s="86" t="s">
        <v>9469</v>
      </c>
      <c r="B102" s="87" t="s">
        <v>9468</v>
      </c>
      <c r="C102" s="87" t="s">
        <v>372</v>
      </c>
      <c r="D102" s="86" t="s">
        <v>9514</v>
      </c>
      <c r="E102" s="87" t="s">
        <v>9513</v>
      </c>
      <c r="F102" s="87">
        <v>0</v>
      </c>
      <c r="G102" s="88">
        <v>1</v>
      </c>
      <c r="H102" s="88">
        <v>492</v>
      </c>
      <c r="I102" s="89">
        <f>IFERROR(H102/G102,0)</f>
        <v>492</v>
      </c>
    </row>
    <row r="103" spans="1:9" x14ac:dyDescent="0.2">
      <c r="A103" s="86" t="s">
        <v>9469</v>
      </c>
      <c r="B103" s="87" t="s">
        <v>9468</v>
      </c>
      <c r="C103" s="87" t="s">
        <v>125</v>
      </c>
      <c r="D103" s="86" t="s">
        <v>9514</v>
      </c>
      <c r="E103" s="87" t="s">
        <v>9513</v>
      </c>
      <c r="F103" s="87">
        <v>0</v>
      </c>
      <c r="G103" s="88">
        <v>4</v>
      </c>
      <c r="H103" s="88">
        <v>1968</v>
      </c>
      <c r="I103" s="89">
        <f>IFERROR(H103/G103,0)</f>
        <v>492</v>
      </c>
    </row>
    <row r="104" spans="1:9" x14ac:dyDescent="0.2">
      <c r="A104" s="86" t="s">
        <v>9469</v>
      </c>
      <c r="B104" s="87" t="s">
        <v>9468</v>
      </c>
      <c r="C104" s="87" t="s">
        <v>125</v>
      </c>
      <c r="D104" s="86" t="s">
        <v>9512</v>
      </c>
      <c r="E104" s="87" t="s">
        <v>9302</v>
      </c>
      <c r="F104" s="87" t="s">
        <v>9699</v>
      </c>
      <c r="G104" s="88">
        <v>0</v>
      </c>
      <c r="H104" s="88">
        <v>0</v>
      </c>
      <c r="I104" s="89">
        <f>IFERROR(H104/G104,0)</f>
        <v>0</v>
      </c>
    </row>
    <row r="105" spans="1:9" x14ac:dyDescent="0.2">
      <c r="A105" s="86" t="s">
        <v>9469</v>
      </c>
      <c r="B105" s="87" t="s">
        <v>9468</v>
      </c>
      <c r="C105" s="87" t="s">
        <v>125</v>
      </c>
      <c r="D105" s="86" t="s">
        <v>9511</v>
      </c>
      <c r="E105" s="87" t="s">
        <v>9299</v>
      </c>
      <c r="F105" s="87" t="s">
        <v>9697</v>
      </c>
      <c r="G105" s="88">
        <v>0</v>
      </c>
      <c r="H105" s="88">
        <v>0</v>
      </c>
      <c r="I105" s="89">
        <f>IFERROR(H105/G105,0)</f>
        <v>0</v>
      </c>
    </row>
    <row r="106" spans="1:9" x14ac:dyDescent="0.2">
      <c r="A106" s="86" t="s">
        <v>9469</v>
      </c>
      <c r="B106" s="87" t="s">
        <v>9468</v>
      </c>
      <c r="C106" s="87" t="s">
        <v>372</v>
      </c>
      <c r="D106" s="86" t="s">
        <v>9510</v>
      </c>
      <c r="E106" s="87" t="s">
        <v>9509</v>
      </c>
      <c r="F106" s="87">
        <v>81003</v>
      </c>
      <c r="G106" s="88">
        <v>0</v>
      </c>
      <c r="H106" s="88">
        <v>0</v>
      </c>
      <c r="I106" s="89">
        <f>IFERROR(H106/G106,0)</f>
        <v>0</v>
      </c>
    </row>
    <row r="107" spans="1:9" x14ac:dyDescent="0.2">
      <c r="A107" s="86" t="s">
        <v>9469</v>
      </c>
      <c r="B107" s="87" t="s">
        <v>9468</v>
      </c>
      <c r="C107" s="87" t="s">
        <v>125</v>
      </c>
      <c r="D107" s="86" t="s">
        <v>9510</v>
      </c>
      <c r="E107" s="87" t="s">
        <v>9509</v>
      </c>
      <c r="F107" s="87">
        <v>81003</v>
      </c>
      <c r="G107" s="88">
        <v>0</v>
      </c>
      <c r="H107" s="88">
        <v>0</v>
      </c>
      <c r="I107" s="89">
        <f>IFERROR(H107/G107,0)</f>
        <v>0</v>
      </c>
    </row>
    <row r="108" spans="1:9" x14ac:dyDescent="0.2">
      <c r="A108" s="86" t="s">
        <v>9469</v>
      </c>
      <c r="B108" s="87" t="s">
        <v>9468</v>
      </c>
      <c r="C108" s="87" t="s">
        <v>372</v>
      </c>
      <c r="D108" s="86" t="s">
        <v>9508</v>
      </c>
      <c r="E108" s="87" t="s">
        <v>8828</v>
      </c>
      <c r="F108" s="87">
        <v>96375</v>
      </c>
      <c r="G108" s="88">
        <v>2243</v>
      </c>
      <c r="H108" s="88">
        <v>610096</v>
      </c>
      <c r="I108" s="89">
        <f>IFERROR(H108/G108,0)</f>
        <v>272</v>
      </c>
    </row>
    <row r="109" spans="1:9" x14ac:dyDescent="0.2">
      <c r="A109" s="86" t="s">
        <v>9469</v>
      </c>
      <c r="B109" s="87" t="s">
        <v>9468</v>
      </c>
      <c r="C109" s="87" t="s">
        <v>125</v>
      </c>
      <c r="D109" s="86" t="s">
        <v>9508</v>
      </c>
      <c r="E109" s="87" t="s">
        <v>8828</v>
      </c>
      <c r="F109" s="87">
        <v>96375</v>
      </c>
      <c r="G109" s="88">
        <v>6787</v>
      </c>
      <c r="H109" s="88">
        <v>1846064</v>
      </c>
      <c r="I109" s="89">
        <f>IFERROR(H109/G109,0)</f>
        <v>272</v>
      </c>
    </row>
    <row r="110" spans="1:9" x14ac:dyDescent="0.2">
      <c r="A110" s="86" t="s">
        <v>9469</v>
      </c>
      <c r="B110" s="87" t="s">
        <v>9468</v>
      </c>
      <c r="C110" s="87" t="s">
        <v>372</v>
      </c>
      <c r="D110" s="86" t="s">
        <v>9507</v>
      </c>
      <c r="E110" s="87" t="s">
        <v>9506</v>
      </c>
      <c r="F110" s="87">
        <v>96376</v>
      </c>
      <c r="G110" s="88">
        <v>466</v>
      </c>
      <c r="H110" s="88">
        <v>130014</v>
      </c>
      <c r="I110" s="89">
        <f>IFERROR(H110/G110,0)</f>
        <v>279</v>
      </c>
    </row>
    <row r="111" spans="1:9" x14ac:dyDescent="0.2">
      <c r="A111" s="86" t="s">
        <v>9469</v>
      </c>
      <c r="B111" s="87" t="s">
        <v>9468</v>
      </c>
      <c r="C111" s="87" t="s">
        <v>125</v>
      </c>
      <c r="D111" s="86" t="s">
        <v>9507</v>
      </c>
      <c r="E111" s="87" t="s">
        <v>9506</v>
      </c>
      <c r="F111" s="87">
        <v>96376</v>
      </c>
      <c r="G111" s="88">
        <v>1533</v>
      </c>
      <c r="H111" s="88">
        <v>427707</v>
      </c>
      <c r="I111" s="89">
        <f>IFERROR(H111/G111,0)</f>
        <v>279</v>
      </c>
    </row>
    <row r="112" spans="1:9" x14ac:dyDescent="0.2">
      <c r="A112" s="86" t="s">
        <v>9469</v>
      </c>
      <c r="B112" s="87" t="s">
        <v>9468</v>
      </c>
      <c r="C112" s="87" t="s">
        <v>372</v>
      </c>
      <c r="D112" s="86" t="s">
        <v>9505</v>
      </c>
      <c r="E112" s="87" t="s">
        <v>9504</v>
      </c>
      <c r="F112" s="87">
        <v>96372</v>
      </c>
      <c r="G112" s="88">
        <v>25</v>
      </c>
      <c r="H112" s="88">
        <v>5725</v>
      </c>
      <c r="I112" s="89">
        <f>IFERROR(H112/G112,0)</f>
        <v>229</v>
      </c>
    </row>
    <row r="113" spans="1:9" x14ac:dyDescent="0.2">
      <c r="A113" s="86" t="s">
        <v>9469</v>
      </c>
      <c r="B113" s="87" t="s">
        <v>9468</v>
      </c>
      <c r="C113" s="87" t="s">
        <v>125</v>
      </c>
      <c r="D113" s="86" t="s">
        <v>9505</v>
      </c>
      <c r="E113" s="87" t="s">
        <v>9504</v>
      </c>
      <c r="F113" s="87">
        <v>96372</v>
      </c>
      <c r="G113" s="88">
        <v>160</v>
      </c>
      <c r="H113" s="88">
        <v>36640</v>
      </c>
      <c r="I113" s="89">
        <f>IFERROR(H113/G113,0)</f>
        <v>229</v>
      </c>
    </row>
    <row r="114" spans="1:9" x14ac:dyDescent="0.2">
      <c r="A114" s="86" t="s">
        <v>9469</v>
      </c>
      <c r="B114" s="87" t="s">
        <v>9468</v>
      </c>
      <c r="C114" s="87" t="s">
        <v>372</v>
      </c>
      <c r="D114" s="86" t="s">
        <v>9503</v>
      </c>
      <c r="E114" s="87" t="s">
        <v>9502</v>
      </c>
      <c r="F114" s="87">
        <v>51798</v>
      </c>
      <c r="G114" s="88">
        <v>78</v>
      </c>
      <c r="H114" s="88">
        <v>15054</v>
      </c>
      <c r="I114" s="89">
        <f>IFERROR(H114/G114,0)</f>
        <v>193</v>
      </c>
    </row>
    <row r="115" spans="1:9" x14ac:dyDescent="0.2">
      <c r="A115" s="86" t="s">
        <v>9469</v>
      </c>
      <c r="B115" s="87" t="s">
        <v>9468</v>
      </c>
      <c r="C115" s="87" t="s">
        <v>125</v>
      </c>
      <c r="D115" s="86" t="s">
        <v>9503</v>
      </c>
      <c r="E115" s="87" t="s">
        <v>9502</v>
      </c>
      <c r="F115" s="87">
        <v>51798</v>
      </c>
      <c r="G115" s="88">
        <v>290</v>
      </c>
      <c r="H115" s="88">
        <v>55970</v>
      </c>
      <c r="I115" s="89">
        <f>IFERROR(H115/G115,0)</f>
        <v>193</v>
      </c>
    </row>
    <row r="116" spans="1:9" x14ac:dyDescent="0.2">
      <c r="A116" s="86" t="s">
        <v>9469</v>
      </c>
      <c r="B116" s="87" t="s">
        <v>9468</v>
      </c>
      <c r="C116" s="87" t="s">
        <v>372</v>
      </c>
      <c r="D116" s="86" t="s">
        <v>9501</v>
      </c>
      <c r="E116" s="87" t="s">
        <v>9500</v>
      </c>
      <c r="F116" s="87">
        <v>0</v>
      </c>
      <c r="G116" s="88">
        <v>45</v>
      </c>
      <c r="H116" s="88">
        <v>9945</v>
      </c>
      <c r="I116" s="89">
        <f>IFERROR(H116/G116,0)</f>
        <v>221</v>
      </c>
    </row>
    <row r="117" spans="1:9" x14ac:dyDescent="0.2">
      <c r="A117" s="86" t="s">
        <v>9469</v>
      </c>
      <c r="B117" s="87" t="s">
        <v>9468</v>
      </c>
      <c r="C117" s="87" t="s">
        <v>125</v>
      </c>
      <c r="D117" s="86" t="s">
        <v>9501</v>
      </c>
      <c r="E117" s="87" t="s">
        <v>9500</v>
      </c>
      <c r="F117" s="87">
        <v>0</v>
      </c>
      <c r="G117" s="88">
        <v>133</v>
      </c>
      <c r="H117" s="88">
        <v>29393</v>
      </c>
      <c r="I117" s="89">
        <f>IFERROR(H117/G117,0)</f>
        <v>221</v>
      </c>
    </row>
    <row r="118" spans="1:9" x14ac:dyDescent="0.2">
      <c r="A118" s="86" t="s">
        <v>9469</v>
      </c>
      <c r="B118" s="87" t="s">
        <v>9468</v>
      </c>
      <c r="C118" s="87" t="s">
        <v>372</v>
      </c>
      <c r="D118" s="86" t="s">
        <v>9499</v>
      </c>
      <c r="E118" s="87" t="s">
        <v>9498</v>
      </c>
      <c r="F118" s="87">
        <v>0</v>
      </c>
      <c r="G118" s="88">
        <v>180</v>
      </c>
      <c r="H118" s="88">
        <v>87840</v>
      </c>
      <c r="I118" s="89">
        <f>IFERROR(H118/G118,0)</f>
        <v>488</v>
      </c>
    </row>
    <row r="119" spans="1:9" x14ac:dyDescent="0.2">
      <c r="A119" s="86" t="s">
        <v>9469</v>
      </c>
      <c r="B119" s="87" t="s">
        <v>9468</v>
      </c>
      <c r="C119" s="87" t="s">
        <v>125</v>
      </c>
      <c r="D119" s="86" t="s">
        <v>9499</v>
      </c>
      <c r="E119" s="87" t="s">
        <v>9498</v>
      </c>
      <c r="F119" s="87">
        <v>0</v>
      </c>
      <c r="G119" s="88">
        <v>1670</v>
      </c>
      <c r="H119" s="88">
        <v>814960</v>
      </c>
      <c r="I119" s="89">
        <f>IFERROR(H119/G119,0)</f>
        <v>488</v>
      </c>
    </row>
    <row r="120" spans="1:9" x14ac:dyDescent="0.2">
      <c r="A120" s="86" t="s">
        <v>9469</v>
      </c>
      <c r="B120" s="87" t="s">
        <v>9468</v>
      </c>
      <c r="C120" s="87" t="s">
        <v>372</v>
      </c>
      <c r="D120" s="86" t="s">
        <v>9497</v>
      </c>
      <c r="E120" s="87" t="s">
        <v>9496</v>
      </c>
      <c r="F120" s="87">
        <v>0</v>
      </c>
      <c r="G120" s="88">
        <v>68</v>
      </c>
      <c r="H120" s="88">
        <v>91936</v>
      </c>
      <c r="I120" s="89">
        <f>IFERROR(H120/G120,0)</f>
        <v>1352</v>
      </c>
    </row>
    <row r="121" spans="1:9" x14ac:dyDescent="0.2">
      <c r="A121" s="86" t="s">
        <v>9469</v>
      </c>
      <c r="B121" s="87" t="s">
        <v>9468</v>
      </c>
      <c r="C121" s="87" t="s">
        <v>125</v>
      </c>
      <c r="D121" s="86" t="s">
        <v>9497</v>
      </c>
      <c r="E121" s="87" t="s">
        <v>9496</v>
      </c>
      <c r="F121" s="87">
        <v>0</v>
      </c>
      <c r="G121" s="88">
        <v>192</v>
      </c>
      <c r="H121" s="88">
        <v>259584</v>
      </c>
      <c r="I121" s="89">
        <f>IFERROR(H121/G121,0)</f>
        <v>1352</v>
      </c>
    </row>
    <row r="122" spans="1:9" x14ac:dyDescent="0.2">
      <c r="A122" s="86" t="s">
        <v>9469</v>
      </c>
      <c r="B122" s="87" t="s">
        <v>9468</v>
      </c>
      <c r="C122" s="87" t="s">
        <v>372</v>
      </c>
      <c r="D122" s="86" t="s">
        <v>9495</v>
      </c>
      <c r="E122" s="87" t="s">
        <v>9494</v>
      </c>
      <c r="F122" s="87">
        <v>0</v>
      </c>
      <c r="G122" s="88">
        <v>216</v>
      </c>
      <c r="H122" s="88">
        <v>400896</v>
      </c>
      <c r="I122" s="89">
        <f>IFERROR(H122/G122,0)</f>
        <v>1856</v>
      </c>
    </row>
    <row r="123" spans="1:9" x14ac:dyDescent="0.2">
      <c r="A123" s="86" t="s">
        <v>9469</v>
      </c>
      <c r="B123" s="87" t="s">
        <v>9468</v>
      </c>
      <c r="C123" s="87" t="s">
        <v>125</v>
      </c>
      <c r="D123" s="86" t="s">
        <v>9495</v>
      </c>
      <c r="E123" s="87" t="s">
        <v>9494</v>
      </c>
      <c r="F123" s="87">
        <v>0</v>
      </c>
      <c r="G123" s="88">
        <v>267</v>
      </c>
      <c r="H123" s="88">
        <v>495552</v>
      </c>
      <c r="I123" s="89">
        <f>IFERROR(H123/G123,0)</f>
        <v>1856</v>
      </c>
    </row>
    <row r="124" spans="1:9" x14ac:dyDescent="0.2">
      <c r="A124" s="86" t="s">
        <v>9469</v>
      </c>
      <c r="B124" s="87" t="s">
        <v>9468</v>
      </c>
      <c r="C124" s="87" t="s">
        <v>125</v>
      </c>
      <c r="D124" s="86" t="s">
        <v>9493</v>
      </c>
      <c r="E124" s="87" t="s">
        <v>9492</v>
      </c>
      <c r="F124" s="87">
        <v>0</v>
      </c>
      <c r="G124" s="88">
        <v>1</v>
      </c>
      <c r="H124" s="88">
        <v>2834</v>
      </c>
      <c r="I124" s="89">
        <f>IFERROR(H124/G124,0)</f>
        <v>2834</v>
      </c>
    </row>
    <row r="125" spans="1:9" x14ac:dyDescent="0.2">
      <c r="A125" s="86" t="s">
        <v>9469</v>
      </c>
      <c r="B125" s="87" t="s">
        <v>9468</v>
      </c>
      <c r="C125" s="87" t="s">
        <v>372</v>
      </c>
      <c r="D125" s="86" t="s">
        <v>9491</v>
      </c>
      <c r="E125" s="87" t="s">
        <v>9490</v>
      </c>
      <c r="F125" s="87">
        <v>76705</v>
      </c>
      <c r="G125" s="88">
        <v>8</v>
      </c>
      <c r="H125" s="88">
        <v>7320</v>
      </c>
      <c r="I125" s="89">
        <f>IFERROR(H125/G125,0)</f>
        <v>915</v>
      </c>
    </row>
    <row r="126" spans="1:9" x14ac:dyDescent="0.2">
      <c r="A126" s="86" t="s">
        <v>9469</v>
      </c>
      <c r="B126" s="87" t="s">
        <v>9468</v>
      </c>
      <c r="C126" s="87" t="s">
        <v>125</v>
      </c>
      <c r="D126" s="86" t="s">
        <v>9491</v>
      </c>
      <c r="E126" s="87" t="s">
        <v>9490</v>
      </c>
      <c r="F126" s="87">
        <v>76705</v>
      </c>
      <c r="G126" s="88">
        <v>39</v>
      </c>
      <c r="H126" s="88">
        <v>35685</v>
      </c>
      <c r="I126" s="89">
        <f>IFERROR(H126/G126,0)</f>
        <v>915</v>
      </c>
    </row>
    <row r="127" spans="1:9" x14ac:dyDescent="0.2">
      <c r="A127" s="86" t="s">
        <v>9469</v>
      </c>
      <c r="B127" s="87" t="s">
        <v>9468</v>
      </c>
      <c r="C127" s="87" t="s">
        <v>372</v>
      </c>
      <c r="D127" s="86" t="s">
        <v>9489</v>
      </c>
      <c r="E127" s="87" t="s">
        <v>9488</v>
      </c>
      <c r="F127" s="87">
        <v>93308</v>
      </c>
      <c r="G127" s="88">
        <v>79</v>
      </c>
      <c r="H127" s="88">
        <v>66992</v>
      </c>
      <c r="I127" s="89">
        <f>IFERROR(H127/G127,0)</f>
        <v>848</v>
      </c>
    </row>
    <row r="128" spans="1:9" x14ac:dyDescent="0.2">
      <c r="A128" s="86" t="s">
        <v>9469</v>
      </c>
      <c r="B128" s="87" t="s">
        <v>9468</v>
      </c>
      <c r="C128" s="87" t="s">
        <v>125</v>
      </c>
      <c r="D128" s="86" t="s">
        <v>9489</v>
      </c>
      <c r="E128" s="87" t="s">
        <v>9488</v>
      </c>
      <c r="F128" s="87">
        <v>93308</v>
      </c>
      <c r="G128" s="88">
        <v>80</v>
      </c>
      <c r="H128" s="88">
        <v>67840</v>
      </c>
      <c r="I128" s="89">
        <f>IFERROR(H128/G128,0)</f>
        <v>848</v>
      </c>
    </row>
    <row r="129" spans="1:9" x14ac:dyDescent="0.2">
      <c r="A129" s="86" t="s">
        <v>9469</v>
      </c>
      <c r="B129" s="87" t="s">
        <v>9468</v>
      </c>
      <c r="C129" s="87" t="s">
        <v>372</v>
      </c>
      <c r="D129" s="86" t="s">
        <v>9487</v>
      </c>
      <c r="E129" s="87" t="s">
        <v>9486</v>
      </c>
      <c r="F129" s="87">
        <v>76604</v>
      </c>
      <c r="G129" s="88">
        <v>31</v>
      </c>
      <c r="H129" s="88">
        <v>28923</v>
      </c>
      <c r="I129" s="89">
        <f>IFERROR(H129/G129,0)</f>
        <v>933</v>
      </c>
    </row>
    <row r="130" spans="1:9" x14ac:dyDescent="0.2">
      <c r="A130" s="86" t="s">
        <v>9469</v>
      </c>
      <c r="B130" s="87" t="s">
        <v>9468</v>
      </c>
      <c r="C130" s="87" t="s">
        <v>125</v>
      </c>
      <c r="D130" s="86" t="s">
        <v>9487</v>
      </c>
      <c r="E130" s="87" t="s">
        <v>9486</v>
      </c>
      <c r="F130" s="87">
        <v>76604</v>
      </c>
      <c r="G130" s="88">
        <v>28</v>
      </c>
      <c r="H130" s="88">
        <v>26124</v>
      </c>
      <c r="I130" s="89">
        <f>IFERROR(H130/G130,0)</f>
        <v>933</v>
      </c>
    </row>
    <row r="131" spans="1:9" x14ac:dyDescent="0.2">
      <c r="A131" s="86" t="s">
        <v>9469</v>
      </c>
      <c r="B131" s="87" t="s">
        <v>9468</v>
      </c>
      <c r="C131" s="87" t="s">
        <v>125</v>
      </c>
      <c r="D131" s="86" t="s">
        <v>9485</v>
      </c>
      <c r="E131" s="87" t="s">
        <v>9484</v>
      </c>
      <c r="F131" s="87">
        <v>76815</v>
      </c>
      <c r="G131" s="88">
        <v>22</v>
      </c>
      <c r="H131" s="88">
        <v>11770</v>
      </c>
      <c r="I131" s="89">
        <f>IFERROR(H131/G131,0)</f>
        <v>535</v>
      </c>
    </row>
    <row r="132" spans="1:9" x14ac:dyDescent="0.2">
      <c r="A132" s="86" t="s">
        <v>9469</v>
      </c>
      <c r="B132" s="87" t="s">
        <v>9468</v>
      </c>
      <c r="C132" s="87" t="s">
        <v>372</v>
      </c>
      <c r="D132" s="86" t="s">
        <v>9483</v>
      </c>
      <c r="E132" s="87" t="s">
        <v>9482</v>
      </c>
      <c r="F132" s="87">
        <v>76775</v>
      </c>
      <c r="G132" s="88">
        <v>2</v>
      </c>
      <c r="H132" s="88">
        <v>2040</v>
      </c>
      <c r="I132" s="89">
        <f>IFERROR(H132/G132,0)</f>
        <v>1020</v>
      </c>
    </row>
    <row r="133" spans="1:9" x14ac:dyDescent="0.2">
      <c r="A133" s="86" t="s">
        <v>9469</v>
      </c>
      <c r="B133" s="87" t="s">
        <v>9468</v>
      </c>
      <c r="C133" s="87" t="s">
        <v>125</v>
      </c>
      <c r="D133" s="86" t="s">
        <v>9483</v>
      </c>
      <c r="E133" s="87" t="s">
        <v>9482</v>
      </c>
      <c r="F133" s="87">
        <v>76775</v>
      </c>
      <c r="G133" s="88">
        <v>25</v>
      </c>
      <c r="H133" s="88">
        <v>25500</v>
      </c>
      <c r="I133" s="89">
        <f>IFERROR(H133/G133,0)</f>
        <v>1020</v>
      </c>
    </row>
    <row r="134" spans="1:9" x14ac:dyDescent="0.2">
      <c r="A134" s="86" t="s">
        <v>9469</v>
      </c>
      <c r="B134" s="87" t="s">
        <v>9468</v>
      </c>
      <c r="C134" s="87" t="s">
        <v>372</v>
      </c>
      <c r="D134" s="86" t="s">
        <v>9481</v>
      </c>
      <c r="E134" s="87" t="s">
        <v>9480</v>
      </c>
      <c r="F134" s="87">
        <v>76857</v>
      </c>
      <c r="G134" s="88">
        <v>1</v>
      </c>
      <c r="H134" s="88">
        <v>688</v>
      </c>
      <c r="I134" s="89">
        <f>IFERROR(H134/G134,0)</f>
        <v>688</v>
      </c>
    </row>
    <row r="135" spans="1:9" x14ac:dyDescent="0.2">
      <c r="A135" s="86" t="s">
        <v>9469</v>
      </c>
      <c r="B135" s="87" t="s">
        <v>9468</v>
      </c>
      <c r="C135" s="87" t="s">
        <v>125</v>
      </c>
      <c r="D135" s="86" t="s">
        <v>9481</v>
      </c>
      <c r="E135" s="87" t="s">
        <v>9480</v>
      </c>
      <c r="F135" s="87">
        <v>76857</v>
      </c>
      <c r="G135" s="88">
        <v>5</v>
      </c>
      <c r="H135" s="88">
        <v>3440</v>
      </c>
      <c r="I135" s="89">
        <f>IFERROR(H135/G135,0)</f>
        <v>688</v>
      </c>
    </row>
    <row r="136" spans="1:9" x14ac:dyDescent="0.2">
      <c r="A136" s="86" t="s">
        <v>9469</v>
      </c>
      <c r="B136" s="87" t="s">
        <v>9468</v>
      </c>
      <c r="C136" s="87" t="s">
        <v>372</v>
      </c>
      <c r="D136" s="86" t="s">
        <v>9479</v>
      </c>
      <c r="E136" s="87" t="s">
        <v>9478</v>
      </c>
      <c r="F136" s="87">
        <v>93971</v>
      </c>
      <c r="G136" s="88">
        <v>1</v>
      </c>
      <c r="H136" s="88">
        <v>1481</v>
      </c>
      <c r="I136" s="89">
        <f>IFERROR(H136/G136,0)</f>
        <v>1481</v>
      </c>
    </row>
    <row r="137" spans="1:9" x14ac:dyDescent="0.2">
      <c r="A137" s="86" t="s">
        <v>9469</v>
      </c>
      <c r="B137" s="87" t="s">
        <v>9468</v>
      </c>
      <c r="C137" s="87" t="s">
        <v>125</v>
      </c>
      <c r="D137" s="86" t="s">
        <v>9479</v>
      </c>
      <c r="E137" s="87" t="s">
        <v>9478</v>
      </c>
      <c r="F137" s="87">
        <v>93971</v>
      </c>
      <c r="G137" s="88">
        <v>1</v>
      </c>
      <c r="H137" s="88">
        <v>1481</v>
      </c>
      <c r="I137" s="89">
        <f>IFERROR(H137/G137,0)</f>
        <v>1481</v>
      </c>
    </row>
    <row r="138" spans="1:9" x14ac:dyDescent="0.2">
      <c r="A138" s="86" t="s">
        <v>9469</v>
      </c>
      <c r="B138" s="87" t="s">
        <v>9468</v>
      </c>
      <c r="C138" s="87" t="s">
        <v>372</v>
      </c>
      <c r="D138" s="86" t="s">
        <v>9477</v>
      </c>
      <c r="E138" s="87" t="s">
        <v>9476</v>
      </c>
      <c r="F138" s="87">
        <v>76882</v>
      </c>
      <c r="G138" s="88">
        <v>3</v>
      </c>
      <c r="H138" s="88">
        <v>4041</v>
      </c>
      <c r="I138" s="89">
        <f>IFERROR(H138/G138,0)</f>
        <v>1347</v>
      </c>
    </row>
    <row r="139" spans="1:9" x14ac:dyDescent="0.2">
      <c r="A139" s="86" t="s">
        <v>9469</v>
      </c>
      <c r="B139" s="87" t="s">
        <v>9468</v>
      </c>
      <c r="C139" s="87" t="s">
        <v>125</v>
      </c>
      <c r="D139" s="86" t="s">
        <v>9477</v>
      </c>
      <c r="E139" s="87" t="s">
        <v>9476</v>
      </c>
      <c r="F139" s="87">
        <v>76882</v>
      </c>
      <c r="G139" s="88">
        <v>27</v>
      </c>
      <c r="H139" s="88">
        <v>36369</v>
      </c>
      <c r="I139" s="89">
        <f>IFERROR(H139/G139,0)</f>
        <v>1347</v>
      </c>
    </row>
    <row r="140" spans="1:9" x14ac:dyDescent="0.2">
      <c r="A140" s="86" t="s">
        <v>9469</v>
      </c>
      <c r="B140" s="87" t="s">
        <v>9468</v>
      </c>
      <c r="C140" s="87" t="s">
        <v>125</v>
      </c>
      <c r="D140" s="86" t="s">
        <v>9475</v>
      </c>
      <c r="E140" s="87" t="s">
        <v>9474</v>
      </c>
      <c r="F140" s="87">
        <v>76512</v>
      </c>
      <c r="G140" s="88">
        <v>10</v>
      </c>
      <c r="H140" s="88">
        <v>4450</v>
      </c>
      <c r="I140" s="89">
        <f>IFERROR(H140/G140,0)</f>
        <v>445</v>
      </c>
    </row>
    <row r="141" spans="1:9" x14ac:dyDescent="0.2">
      <c r="A141" s="86" t="s">
        <v>9469</v>
      </c>
      <c r="B141" s="87" t="s">
        <v>9468</v>
      </c>
      <c r="C141" s="87" t="s">
        <v>372</v>
      </c>
      <c r="D141" s="86" t="s">
        <v>9473</v>
      </c>
      <c r="E141" s="87" t="s">
        <v>9472</v>
      </c>
      <c r="F141" s="87">
        <v>76937</v>
      </c>
      <c r="G141" s="88">
        <v>13</v>
      </c>
      <c r="H141" s="88">
        <v>15210</v>
      </c>
      <c r="I141" s="89">
        <f>IFERROR(H141/G141,0)</f>
        <v>1170</v>
      </c>
    </row>
    <row r="142" spans="1:9" x14ac:dyDescent="0.2">
      <c r="A142" s="86" t="s">
        <v>9469</v>
      </c>
      <c r="B142" s="87" t="s">
        <v>9468</v>
      </c>
      <c r="C142" s="87" t="s">
        <v>125</v>
      </c>
      <c r="D142" s="86" t="s">
        <v>9473</v>
      </c>
      <c r="E142" s="87" t="s">
        <v>9472</v>
      </c>
      <c r="F142" s="87">
        <v>76937</v>
      </c>
      <c r="G142" s="88">
        <v>7</v>
      </c>
      <c r="H142" s="88">
        <v>8190</v>
      </c>
      <c r="I142" s="89">
        <f>IFERROR(H142/G142,0)</f>
        <v>1170</v>
      </c>
    </row>
    <row r="143" spans="1:9" x14ac:dyDescent="0.2">
      <c r="A143" s="86" t="s">
        <v>9469</v>
      </c>
      <c r="B143" s="87" t="s">
        <v>9468</v>
      </c>
      <c r="C143" s="87" t="s">
        <v>372</v>
      </c>
      <c r="D143" s="86" t="s">
        <v>9471</v>
      </c>
      <c r="E143" s="87" t="s">
        <v>9470</v>
      </c>
      <c r="F143" s="87">
        <v>76942</v>
      </c>
      <c r="G143" s="88">
        <v>1</v>
      </c>
      <c r="H143" s="88">
        <v>1340</v>
      </c>
      <c r="I143" s="89">
        <f>IFERROR(H143/G143,0)</f>
        <v>1340</v>
      </c>
    </row>
    <row r="144" spans="1:9" x14ac:dyDescent="0.2">
      <c r="A144" s="86" t="s">
        <v>9469</v>
      </c>
      <c r="B144" s="87" t="s">
        <v>9468</v>
      </c>
      <c r="C144" s="87" t="s">
        <v>125</v>
      </c>
      <c r="D144" s="86" t="s">
        <v>9471</v>
      </c>
      <c r="E144" s="87" t="s">
        <v>9470</v>
      </c>
      <c r="F144" s="87">
        <v>76942</v>
      </c>
      <c r="G144" s="88">
        <v>6</v>
      </c>
      <c r="H144" s="88">
        <v>8040</v>
      </c>
      <c r="I144" s="89">
        <f>IFERROR(H144/G144,0)</f>
        <v>1340</v>
      </c>
    </row>
    <row r="145" spans="1:9" x14ac:dyDescent="0.2">
      <c r="A145" s="86" t="s">
        <v>9469</v>
      </c>
      <c r="B145" s="87" t="s">
        <v>9468</v>
      </c>
      <c r="C145" s="87" t="s">
        <v>372</v>
      </c>
      <c r="D145" s="86" t="s">
        <v>9467</v>
      </c>
      <c r="E145" s="87" t="s">
        <v>9466</v>
      </c>
      <c r="F145" s="87">
        <v>0</v>
      </c>
      <c r="G145" s="88">
        <v>3</v>
      </c>
      <c r="H145" s="88">
        <v>4056</v>
      </c>
      <c r="I145" s="89">
        <f>IFERROR(H145/G145,0)</f>
        <v>1352</v>
      </c>
    </row>
    <row r="146" spans="1:9" x14ac:dyDescent="0.2">
      <c r="A146" s="86" t="s">
        <v>9469</v>
      </c>
      <c r="B146" s="87" t="s">
        <v>9468</v>
      </c>
      <c r="C146" s="87" t="s">
        <v>125</v>
      </c>
      <c r="D146" s="86" t="s">
        <v>9467</v>
      </c>
      <c r="E146" s="87" t="s">
        <v>9466</v>
      </c>
      <c r="F146" s="87">
        <v>0</v>
      </c>
      <c r="G146" s="88">
        <v>3</v>
      </c>
      <c r="H146" s="88">
        <v>4056</v>
      </c>
      <c r="I146" s="89">
        <f>IFERROR(H146/G146,0)</f>
        <v>1352</v>
      </c>
    </row>
    <row r="147" spans="1:9" x14ac:dyDescent="0.2">
      <c r="A147" s="86" t="s">
        <v>9610</v>
      </c>
      <c r="B147" s="87" t="s">
        <v>9609</v>
      </c>
      <c r="C147" s="87" t="s">
        <v>372</v>
      </c>
      <c r="D147" s="86" t="s">
        <v>9613</v>
      </c>
      <c r="E147" s="87" t="s">
        <v>266</v>
      </c>
      <c r="F147" s="87">
        <v>0</v>
      </c>
      <c r="G147" s="88">
        <v>66</v>
      </c>
      <c r="H147" s="88">
        <v>154440</v>
      </c>
      <c r="I147" s="89">
        <f>IFERROR(H147/G147,0)</f>
        <v>2340</v>
      </c>
    </row>
    <row r="148" spans="1:9" x14ac:dyDescent="0.2">
      <c r="A148" s="86" t="s">
        <v>9610</v>
      </c>
      <c r="B148" s="87" t="s">
        <v>9609</v>
      </c>
      <c r="C148" s="87" t="s">
        <v>125</v>
      </c>
      <c r="D148" s="86" t="s">
        <v>9613</v>
      </c>
      <c r="E148" s="87" t="s">
        <v>266</v>
      </c>
      <c r="F148" s="87">
        <v>0</v>
      </c>
      <c r="G148" s="88">
        <v>0</v>
      </c>
      <c r="H148" s="88">
        <v>0</v>
      </c>
      <c r="I148" s="89">
        <f>IFERROR(H148/G148,0)</f>
        <v>0</v>
      </c>
    </row>
    <row r="149" spans="1:9" hidden="1" x14ac:dyDescent="0.2">
      <c r="A149" s="86" t="s">
        <v>6855</v>
      </c>
      <c r="B149" s="87" t="s">
        <v>6854</v>
      </c>
      <c r="C149" s="87" t="s">
        <v>372</v>
      </c>
      <c r="D149" s="86" t="s">
        <v>8396</v>
      </c>
      <c r="E149" s="87" t="s">
        <v>8395</v>
      </c>
      <c r="F149" s="87">
        <v>0</v>
      </c>
      <c r="G149" s="88">
        <v>6</v>
      </c>
      <c r="H149" s="88">
        <v>576</v>
      </c>
      <c r="I149" s="89">
        <f>IFERROR(H149/G149,0)</f>
        <v>96</v>
      </c>
    </row>
    <row r="150" spans="1:9" hidden="1" x14ac:dyDescent="0.2">
      <c r="A150" s="86" t="s">
        <v>6855</v>
      </c>
      <c r="B150" s="87" t="s">
        <v>6854</v>
      </c>
      <c r="C150" s="87" t="s">
        <v>125</v>
      </c>
      <c r="D150" s="86" t="s">
        <v>8396</v>
      </c>
      <c r="E150" s="87" t="s">
        <v>8395</v>
      </c>
      <c r="F150" s="87">
        <v>0</v>
      </c>
      <c r="G150" s="88">
        <v>5</v>
      </c>
      <c r="H150" s="88">
        <v>480</v>
      </c>
      <c r="I150" s="89">
        <f>IFERROR(H150/G150,0)</f>
        <v>96</v>
      </c>
    </row>
    <row r="151" spans="1:9" hidden="1" x14ac:dyDescent="0.2">
      <c r="A151" s="86" t="s">
        <v>6855</v>
      </c>
      <c r="B151" s="87" t="s">
        <v>6854</v>
      </c>
      <c r="C151" s="87" t="s">
        <v>372</v>
      </c>
      <c r="D151" s="86" t="s">
        <v>8663</v>
      </c>
      <c r="E151" s="87" t="s">
        <v>8662</v>
      </c>
      <c r="F151" s="87">
        <v>0</v>
      </c>
      <c r="G151" s="88">
        <v>1</v>
      </c>
      <c r="H151" s="88">
        <v>93</v>
      </c>
      <c r="I151" s="89">
        <f>IFERROR(H151/G151,0)</f>
        <v>93</v>
      </c>
    </row>
    <row r="152" spans="1:9" hidden="1" x14ac:dyDescent="0.2">
      <c r="A152" s="86" t="s">
        <v>6855</v>
      </c>
      <c r="B152" s="87" t="s">
        <v>6854</v>
      </c>
      <c r="C152" s="87" t="s">
        <v>372</v>
      </c>
      <c r="D152" s="86" t="s">
        <v>8394</v>
      </c>
      <c r="E152" s="87" t="s">
        <v>8393</v>
      </c>
      <c r="F152" s="87">
        <v>0</v>
      </c>
      <c r="G152" s="88">
        <v>95</v>
      </c>
      <c r="H152" s="88">
        <v>14155</v>
      </c>
      <c r="I152" s="89">
        <f>IFERROR(H152/G152,0)</f>
        <v>149</v>
      </c>
    </row>
    <row r="153" spans="1:9" hidden="1" x14ac:dyDescent="0.2">
      <c r="A153" s="86" t="s">
        <v>6855</v>
      </c>
      <c r="B153" s="87" t="s">
        <v>6854</v>
      </c>
      <c r="C153" s="87" t="s">
        <v>125</v>
      </c>
      <c r="D153" s="86" t="s">
        <v>8394</v>
      </c>
      <c r="E153" s="87" t="s">
        <v>8393</v>
      </c>
      <c r="F153" s="87">
        <v>0</v>
      </c>
      <c r="G153" s="88">
        <v>1</v>
      </c>
      <c r="H153" s="88">
        <v>149</v>
      </c>
      <c r="I153" s="89">
        <f>IFERROR(H153/G153,0)</f>
        <v>149</v>
      </c>
    </row>
    <row r="154" spans="1:9" hidden="1" x14ac:dyDescent="0.2">
      <c r="A154" s="86" t="s">
        <v>6855</v>
      </c>
      <c r="B154" s="87" t="s">
        <v>6854</v>
      </c>
      <c r="C154" s="87" t="s">
        <v>372</v>
      </c>
      <c r="D154" s="86" t="s">
        <v>8661</v>
      </c>
      <c r="E154" s="87" t="s">
        <v>8660</v>
      </c>
      <c r="F154" s="87">
        <v>0</v>
      </c>
      <c r="G154" s="88">
        <v>46</v>
      </c>
      <c r="H154" s="88">
        <v>9292</v>
      </c>
      <c r="I154" s="89">
        <f>IFERROR(H154/G154,0)</f>
        <v>202</v>
      </c>
    </row>
    <row r="155" spans="1:9" hidden="1" x14ac:dyDescent="0.2">
      <c r="A155" s="86" t="s">
        <v>6855</v>
      </c>
      <c r="B155" s="87" t="s">
        <v>6854</v>
      </c>
      <c r="C155" s="87" t="s">
        <v>372</v>
      </c>
      <c r="D155" s="86" t="s">
        <v>8392</v>
      </c>
      <c r="E155" s="87" t="s">
        <v>8391</v>
      </c>
      <c r="F155" s="87">
        <v>0</v>
      </c>
      <c r="G155" s="88">
        <v>70</v>
      </c>
      <c r="H155" s="88">
        <v>14700</v>
      </c>
      <c r="I155" s="89">
        <f>IFERROR(H155/G155,0)</f>
        <v>210</v>
      </c>
    </row>
    <row r="156" spans="1:9" hidden="1" x14ac:dyDescent="0.2">
      <c r="A156" s="86" t="s">
        <v>6855</v>
      </c>
      <c r="B156" s="87" t="s">
        <v>6854</v>
      </c>
      <c r="C156" s="87" t="s">
        <v>125</v>
      </c>
      <c r="D156" s="86" t="s">
        <v>8392</v>
      </c>
      <c r="E156" s="87" t="s">
        <v>8391</v>
      </c>
      <c r="F156" s="87">
        <v>0</v>
      </c>
      <c r="G156" s="88">
        <v>1</v>
      </c>
      <c r="H156" s="88">
        <v>210</v>
      </c>
      <c r="I156" s="89">
        <f>IFERROR(H156/G156,0)</f>
        <v>210</v>
      </c>
    </row>
    <row r="157" spans="1:9" hidden="1" x14ac:dyDescent="0.2">
      <c r="A157" s="86" t="s">
        <v>6855</v>
      </c>
      <c r="B157" s="87" t="s">
        <v>6854</v>
      </c>
      <c r="C157" s="87" t="s">
        <v>372</v>
      </c>
      <c r="D157" s="86" t="s">
        <v>8659</v>
      </c>
      <c r="E157" s="87" t="s">
        <v>8658</v>
      </c>
      <c r="F157" s="87">
        <v>0</v>
      </c>
      <c r="G157" s="88">
        <v>4</v>
      </c>
      <c r="H157" s="88">
        <v>1172</v>
      </c>
      <c r="I157" s="89">
        <f>IFERROR(H157/G157,0)</f>
        <v>293</v>
      </c>
    </row>
    <row r="158" spans="1:9" hidden="1" x14ac:dyDescent="0.2">
      <c r="A158" s="86" t="s">
        <v>6855</v>
      </c>
      <c r="B158" s="87" t="s">
        <v>6854</v>
      </c>
      <c r="C158" s="87" t="s">
        <v>372</v>
      </c>
      <c r="D158" s="86" t="s">
        <v>8657</v>
      </c>
      <c r="E158" s="87" t="s">
        <v>8656</v>
      </c>
      <c r="F158" s="87">
        <v>0</v>
      </c>
      <c r="G158" s="88">
        <v>5</v>
      </c>
      <c r="H158" s="88">
        <v>1185</v>
      </c>
      <c r="I158" s="89">
        <f>IFERROR(H158/G158,0)</f>
        <v>237</v>
      </c>
    </row>
    <row r="159" spans="1:9" hidden="1" x14ac:dyDescent="0.2">
      <c r="A159" s="86" t="s">
        <v>6855</v>
      </c>
      <c r="B159" s="87" t="s">
        <v>6854</v>
      </c>
      <c r="C159" s="87" t="s">
        <v>372</v>
      </c>
      <c r="D159" s="86" t="s">
        <v>8655</v>
      </c>
      <c r="E159" s="87" t="s">
        <v>8654</v>
      </c>
      <c r="F159" s="87">
        <v>0</v>
      </c>
      <c r="G159" s="88">
        <v>4</v>
      </c>
      <c r="H159" s="88">
        <v>904</v>
      </c>
      <c r="I159" s="89">
        <f>IFERROR(H159/G159,0)</f>
        <v>226</v>
      </c>
    </row>
    <row r="160" spans="1:9" hidden="1" x14ac:dyDescent="0.2">
      <c r="A160" s="86" t="s">
        <v>6855</v>
      </c>
      <c r="B160" s="87" t="s">
        <v>6854</v>
      </c>
      <c r="C160" s="87" t="s">
        <v>372</v>
      </c>
      <c r="D160" s="86" t="s">
        <v>8653</v>
      </c>
      <c r="E160" s="87" t="s">
        <v>8652</v>
      </c>
      <c r="F160" s="87">
        <v>0</v>
      </c>
      <c r="G160" s="88">
        <v>3</v>
      </c>
      <c r="H160" s="88">
        <v>579</v>
      </c>
      <c r="I160" s="89">
        <f>IFERROR(H160/G160,0)</f>
        <v>193</v>
      </c>
    </row>
    <row r="161" spans="1:9" hidden="1" x14ac:dyDescent="0.2">
      <c r="A161" s="86" t="s">
        <v>6855</v>
      </c>
      <c r="B161" s="87" t="s">
        <v>6854</v>
      </c>
      <c r="C161" s="87" t="s">
        <v>372</v>
      </c>
      <c r="D161" s="86" t="s">
        <v>8651</v>
      </c>
      <c r="E161" s="87" t="s">
        <v>8650</v>
      </c>
      <c r="F161" s="87">
        <v>0</v>
      </c>
      <c r="G161" s="88">
        <v>39</v>
      </c>
      <c r="H161" s="88">
        <v>9165</v>
      </c>
      <c r="I161" s="89">
        <f>IFERROR(H161/G161,0)</f>
        <v>235</v>
      </c>
    </row>
    <row r="162" spans="1:9" hidden="1" x14ac:dyDescent="0.2">
      <c r="A162" s="86" t="s">
        <v>6855</v>
      </c>
      <c r="B162" s="87" t="s">
        <v>6854</v>
      </c>
      <c r="C162" s="87" t="s">
        <v>125</v>
      </c>
      <c r="D162" s="86" t="s">
        <v>8390</v>
      </c>
      <c r="E162" s="87" t="s">
        <v>8389</v>
      </c>
      <c r="F162" s="87">
        <v>0</v>
      </c>
      <c r="G162" s="88">
        <v>3</v>
      </c>
      <c r="H162" s="88">
        <v>1515</v>
      </c>
      <c r="I162" s="89">
        <f>IFERROR(H162/G162,0)</f>
        <v>505</v>
      </c>
    </row>
    <row r="163" spans="1:9" x14ac:dyDescent="0.2">
      <c r="A163" s="86" t="s">
        <v>9459</v>
      </c>
      <c r="B163" s="87" t="s">
        <v>9458</v>
      </c>
      <c r="C163" s="87" t="s">
        <v>125</v>
      </c>
      <c r="D163" s="86" t="s">
        <v>9465</v>
      </c>
      <c r="E163" s="87" t="s">
        <v>9464</v>
      </c>
      <c r="F163" s="87">
        <v>98960</v>
      </c>
      <c r="G163" s="88">
        <v>1121</v>
      </c>
      <c r="H163" s="88">
        <v>86317</v>
      </c>
      <c r="I163" s="89">
        <f>IFERROR(H163/G163,0)</f>
        <v>77</v>
      </c>
    </row>
    <row r="164" spans="1:9" x14ac:dyDescent="0.2">
      <c r="A164" s="86" t="s">
        <v>9459</v>
      </c>
      <c r="B164" s="87" t="s">
        <v>9458</v>
      </c>
      <c r="C164" s="87" t="s">
        <v>125</v>
      </c>
      <c r="D164" s="86" t="s">
        <v>9463</v>
      </c>
      <c r="E164" s="87" t="s">
        <v>9462</v>
      </c>
      <c r="F164" s="87">
        <v>98961</v>
      </c>
      <c r="G164" s="88">
        <v>1703</v>
      </c>
      <c r="H164" s="88">
        <v>76635</v>
      </c>
      <c r="I164" s="89">
        <f>IFERROR(H164/G164,0)</f>
        <v>45</v>
      </c>
    </row>
    <row r="165" spans="1:9" x14ac:dyDescent="0.2">
      <c r="A165" s="86" t="s">
        <v>9459</v>
      </c>
      <c r="B165" s="87" t="s">
        <v>9458</v>
      </c>
      <c r="C165" s="87" t="s">
        <v>125</v>
      </c>
      <c r="D165" s="86" t="s">
        <v>9461</v>
      </c>
      <c r="E165" s="87" t="s">
        <v>9460</v>
      </c>
      <c r="F165" s="87">
        <v>98962</v>
      </c>
      <c r="G165" s="88">
        <v>224</v>
      </c>
      <c r="H165" s="88">
        <v>10080</v>
      </c>
      <c r="I165" s="89">
        <f>IFERROR(H165/G165,0)</f>
        <v>45</v>
      </c>
    </row>
    <row r="166" spans="1:9" x14ac:dyDescent="0.2">
      <c r="A166" s="86" t="s">
        <v>9459</v>
      </c>
      <c r="B166" s="87" t="s">
        <v>9458</v>
      </c>
      <c r="C166" s="87" t="s">
        <v>125</v>
      </c>
      <c r="D166" s="86" t="s">
        <v>145</v>
      </c>
      <c r="E166" s="87" t="s">
        <v>144</v>
      </c>
      <c r="F166" s="87" t="s">
        <v>21517</v>
      </c>
      <c r="G166" s="88">
        <v>0</v>
      </c>
      <c r="H166" s="88">
        <v>0</v>
      </c>
      <c r="I166" s="89">
        <f>IFERROR(H166/G166,0)</f>
        <v>0</v>
      </c>
    </row>
    <row r="167" spans="1:9" x14ac:dyDescent="0.2">
      <c r="A167" s="86" t="s">
        <v>127</v>
      </c>
      <c r="B167" s="87" t="s">
        <v>126</v>
      </c>
      <c r="C167" s="87" t="s">
        <v>125</v>
      </c>
      <c r="D167" s="86" t="s">
        <v>145</v>
      </c>
      <c r="E167" s="87" t="s">
        <v>144</v>
      </c>
      <c r="F167" s="87" t="s">
        <v>21517</v>
      </c>
      <c r="G167" s="88">
        <v>1</v>
      </c>
      <c r="H167" s="88">
        <v>91</v>
      </c>
      <c r="I167" s="89">
        <f>IFERROR(H167/G167,0)</f>
        <v>91</v>
      </c>
    </row>
    <row r="168" spans="1:9" x14ac:dyDescent="0.2">
      <c r="A168" s="86" t="s">
        <v>9459</v>
      </c>
      <c r="B168" s="87" t="s">
        <v>9458</v>
      </c>
      <c r="C168" s="87" t="s">
        <v>125</v>
      </c>
      <c r="D168" s="86" t="s">
        <v>143</v>
      </c>
      <c r="E168" s="87" t="s">
        <v>142</v>
      </c>
      <c r="F168" s="87" t="s">
        <v>21516</v>
      </c>
      <c r="G168" s="88">
        <v>0</v>
      </c>
      <c r="H168" s="88">
        <v>0</v>
      </c>
      <c r="I168" s="89">
        <f>IFERROR(H168/G168,0)</f>
        <v>0</v>
      </c>
    </row>
    <row r="169" spans="1:9" x14ac:dyDescent="0.2">
      <c r="A169" s="86" t="s">
        <v>127</v>
      </c>
      <c r="B169" s="87" t="s">
        <v>126</v>
      </c>
      <c r="C169" s="87" t="s">
        <v>125</v>
      </c>
      <c r="D169" s="86" t="s">
        <v>143</v>
      </c>
      <c r="E169" s="87" t="s">
        <v>142</v>
      </c>
      <c r="F169" s="87" t="s">
        <v>21516</v>
      </c>
      <c r="G169" s="88">
        <v>1</v>
      </c>
      <c r="H169" s="88">
        <v>182</v>
      </c>
      <c r="I169" s="89">
        <f>IFERROR(H169/G169,0)</f>
        <v>182</v>
      </c>
    </row>
    <row r="170" spans="1:9" x14ac:dyDescent="0.2">
      <c r="A170" s="86" t="s">
        <v>127</v>
      </c>
      <c r="B170" s="87" t="s">
        <v>126</v>
      </c>
      <c r="C170" s="87" t="s">
        <v>125</v>
      </c>
      <c r="D170" s="86" t="s">
        <v>141</v>
      </c>
      <c r="E170" s="87" t="s">
        <v>140</v>
      </c>
      <c r="F170" s="87" t="s">
        <v>21515</v>
      </c>
      <c r="G170" s="88">
        <v>0</v>
      </c>
      <c r="H170" s="88">
        <v>0</v>
      </c>
      <c r="I170" s="89">
        <f>IFERROR(H170/G170,0)</f>
        <v>0</v>
      </c>
    </row>
    <row r="171" spans="1:9" x14ac:dyDescent="0.2">
      <c r="A171" s="86" t="s">
        <v>127</v>
      </c>
      <c r="B171" s="87" t="s">
        <v>126</v>
      </c>
      <c r="C171" s="87" t="s">
        <v>125</v>
      </c>
      <c r="D171" s="86" t="s">
        <v>139</v>
      </c>
      <c r="E171" s="87" t="s">
        <v>138</v>
      </c>
      <c r="F171" s="87" t="s">
        <v>21502</v>
      </c>
      <c r="G171" s="88">
        <v>1</v>
      </c>
      <c r="H171" s="88">
        <v>168</v>
      </c>
      <c r="I171" s="89">
        <f>IFERROR(H171/G171,0)</f>
        <v>168</v>
      </c>
    </row>
    <row r="172" spans="1:9" x14ac:dyDescent="0.2">
      <c r="A172" s="86" t="s">
        <v>127</v>
      </c>
      <c r="B172" s="87" t="s">
        <v>126</v>
      </c>
      <c r="C172" s="87" t="s">
        <v>125</v>
      </c>
      <c r="D172" s="86" t="s">
        <v>137</v>
      </c>
      <c r="E172" s="87" t="s">
        <v>136</v>
      </c>
      <c r="F172" s="87" t="s">
        <v>21493</v>
      </c>
      <c r="G172" s="88">
        <v>1</v>
      </c>
      <c r="H172" s="88">
        <v>1</v>
      </c>
      <c r="I172" s="89">
        <f>IFERROR(H172/G172,0)</f>
        <v>1</v>
      </c>
    </row>
    <row r="173" spans="1:9" x14ac:dyDescent="0.2">
      <c r="A173" s="86" t="s">
        <v>127</v>
      </c>
      <c r="B173" s="87" t="s">
        <v>126</v>
      </c>
      <c r="C173" s="87" t="s">
        <v>125</v>
      </c>
      <c r="D173" s="86" t="s">
        <v>135</v>
      </c>
      <c r="E173" s="87" t="s">
        <v>134</v>
      </c>
      <c r="F173" s="87" t="s">
        <v>21493</v>
      </c>
      <c r="G173" s="88">
        <v>1</v>
      </c>
      <c r="H173" s="88">
        <v>1</v>
      </c>
      <c r="I173" s="89">
        <f>IFERROR(H173/G173,0)</f>
        <v>1</v>
      </c>
    </row>
    <row r="174" spans="1:9" x14ac:dyDescent="0.2">
      <c r="A174" s="86" t="s">
        <v>127</v>
      </c>
      <c r="B174" s="87" t="s">
        <v>126</v>
      </c>
      <c r="C174" s="87" t="s">
        <v>125</v>
      </c>
      <c r="D174" s="86" t="s">
        <v>133</v>
      </c>
      <c r="E174" s="87" t="s">
        <v>132</v>
      </c>
      <c r="F174" s="87" t="s">
        <v>21493</v>
      </c>
      <c r="G174" s="88">
        <v>1</v>
      </c>
      <c r="H174" s="88">
        <v>1</v>
      </c>
      <c r="I174" s="89">
        <f>IFERROR(H174/G174,0)</f>
        <v>1</v>
      </c>
    </row>
    <row r="175" spans="1:9" x14ac:dyDescent="0.2">
      <c r="A175" s="86" t="s">
        <v>127</v>
      </c>
      <c r="B175" s="87" t="s">
        <v>126</v>
      </c>
      <c r="C175" s="87" t="s">
        <v>125</v>
      </c>
      <c r="D175" s="86" t="s">
        <v>131</v>
      </c>
      <c r="E175" s="87" t="s">
        <v>130</v>
      </c>
      <c r="F175" s="87" t="s">
        <v>21493</v>
      </c>
      <c r="G175" s="88">
        <v>1</v>
      </c>
      <c r="H175" s="88">
        <v>1</v>
      </c>
      <c r="I175" s="89">
        <f>IFERROR(H175/G175,0)</f>
        <v>1</v>
      </c>
    </row>
    <row r="176" spans="1:9" x14ac:dyDescent="0.2">
      <c r="A176" s="86" t="s">
        <v>127</v>
      </c>
      <c r="B176" s="87" t="s">
        <v>126</v>
      </c>
      <c r="C176" s="87" t="s">
        <v>125</v>
      </c>
      <c r="D176" s="86" t="s">
        <v>129</v>
      </c>
      <c r="E176" s="87" t="s">
        <v>128</v>
      </c>
      <c r="F176" s="87" t="s">
        <v>21493</v>
      </c>
      <c r="G176" s="88">
        <v>0</v>
      </c>
      <c r="H176" s="88">
        <v>0</v>
      </c>
      <c r="I176" s="89">
        <f>IFERROR(H176/G176,0)</f>
        <v>0</v>
      </c>
    </row>
    <row r="177" spans="1:9" x14ac:dyDescent="0.2">
      <c r="A177" s="86" t="s">
        <v>127</v>
      </c>
      <c r="B177" s="87" t="s">
        <v>126</v>
      </c>
      <c r="C177" s="87" t="s">
        <v>125</v>
      </c>
      <c r="D177" s="86" t="s">
        <v>124</v>
      </c>
      <c r="E177" s="87" t="s">
        <v>123</v>
      </c>
      <c r="F177" s="87" t="s">
        <v>21493</v>
      </c>
      <c r="G177" s="88">
        <v>1</v>
      </c>
      <c r="H177" s="88">
        <v>1</v>
      </c>
      <c r="I177" s="89">
        <f>IFERROR(H177/G177,0)</f>
        <v>1</v>
      </c>
    </row>
    <row r="178" spans="1:9" x14ac:dyDescent="0.2">
      <c r="A178" s="86" t="s">
        <v>149</v>
      </c>
      <c r="B178" s="87" t="s">
        <v>148</v>
      </c>
      <c r="C178" s="87" t="s">
        <v>125</v>
      </c>
      <c r="D178" s="86" t="s">
        <v>147</v>
      </c>
      <c r="E178" s="87" t="s">
        <v>146</v>
      </c>
      <c r="F178" s="87">
        <v>0</v>
      </c>
      <c r="G178" s="88">
        <v>138</v>
      </c>
      <c r="H178" s="88">
        <v>8970</v>
      </c>
      <c r="I178" s="89">
        <f>IFERROR(H178/G178,0)</f>
        <v>65</v>
      </c>
    </row>
    <row r="179" spans="1:9" x14ac:dyDescent="0.2">
      <c r="A179" s="86" t="s">
        <v>8796</v>
      </c>
      <c r="B179" s="87" t="s">
        <v>8795</v>
      </c>
      <c r="C179" s="87" t="s">
        <v>125</v>
      </c>
      <c r="D179" s="86" t="s">
        <v>8799</v>
      </c>
      <c r="E179" s="87" t="s">
        <v>8798</v>
      </c>
      <c r="F179" s="87">
        <v>96365</v>
      </c>
      <c r="G179" s="88">
        <v>0</v>
      </c>
      <c r="H179" s="88">
        <v>0</v>
      </c>
      <c r="I179" s="89">
        <f>IFERROR(H179/G179,0)</f>
        <v>0</v>
      </c>
    </row>
    <row r="180" spans="1:9" x14ac:dyDescent="0.2">
      <c r="A180" s="86" t="s">
        <v>8796</v>
      </c>
      <c r="B180" s="87" t="s">
        <v>8795</v>
      </c>
      <c r="C180" s="87" t="s">
        <v>125</v>
      </c>
      <c r="D180" s="86" t="s">
        <v>8797</v>
      </c>
      <c r="E180" s="87" t="s">
        <v>466</v>
      </c>
      <c r="F180" s="87">
        <v>96372</v>
      </c>
      <c r="G180" s="88">
        <v>0</v>
      </c>
      <c r="H180" s="88">
        <v>0</v>
      </c>
      <c r="I180" s="89">
        <f>IFERROR(H180/G180,0)</f>
        <v>0</v>
      </c>
    </row>
    <row r="181" spans="1:9" x14ac:dyDescent="0.2">
      <c r="A181" s="86" t="s">
        <v>8780</v>
      </c>
      <c r="B181" s="87" t="s">
        <v>8779</v>
      </c>
      <c r="C181" s="87" t="s">
        <v>372</v>
      </c>
      <c r="D181" s="86" t="s">
        <v>8786</v>
      </c>
      <c r="E181" s="87" t="s">
        <v>8785</v>
      </c>
      <c r="F181" s="87">
        <v>0</v>
      </c>
      <c r="G181" s="88">
        <v>0</v>
      </c>
      <c r="H181" s="88">
        <v>0</v>
      </c>
      <c r="I181" s="89">
        <f>IFERROR(H181/G181,0)</f>
        <v>0</v>
      </c>
    </row>
    <row r="182" spans="1:9" x14ac:dyDescent="0.2">
      <c r="A182" s="86" t="s">
        <v>8780</v>
      </c>
      <c r="B182" s="87" t="s">
        <v>8779</v>
      </c>
      <c r="C182" s="87" t="s">
        <v>125</v>
      </c>
      <c r="D182" s="86" t="s">
        <v>8786</v>
      </c>
      <c r="E182" s="87" t="s">
        <v>8785</v>
      </c>
      <c r="F182" s="87">
        <v>0</v>
      </c>
      <c r="G182" s="88">
        <v>1</v>
      </c>
      <c r="H182" s="88">
        <v>191</v>
      </c>
      <c r="I182" s="89">
        <f>IFERROR(H182/G182,0)</f>
        <v>191</v>
      </c>
    </row>
    <row r="183" spans="1:9" x14ac:dyDescent="0.2">
      <c r="A183" s="86" t="s">
        <v>8780</v>
      </c>
      <c r="B183" s="87" t="s">
        <v>8779</v>
      </c>
      <c r="C183" s="87" t="s">
        <v>372</v>
      </c>
      <c r="D183" s="86" t="s">
        <v>8784</v>
      </c>
      <c r="E183" s="87" t="s">
        <v>8783</v>
      </c>
      <c r="F183" s="87" t="s">
        <v>21446</v>
      </c>
      <c r="G183" s="88">
        <v>0</v>
      </c>
      <c r="H183" s="88">
        <v>0</v>
      </c>
      <c r="I183" s="89">
        <f>IFERROR(H183/G183,0)</f>
        <v>0</v>
      </c>
    </row>
    <row r="184" spans="1:9" x14ac:dyDescent="0.2">
      <c r="A184" s="86" t="s">
        <v>8780</v>
      </c>
      <c r="B184" s="87" t="s">
        <v>8779</v>
      </c>
      <c r="C184" s="87" t="s">
        <v>125</v>
      </c>
      <c r="D184" s="86" t="s">
        <v>8784</v>
      </c>
      <c r="E184" s="87" t="s">
        <v>8783</v>
      </c>
      <c r="F184" s="87" t="s">
        <v>21446</v>
      </c>
      <c r="G184" s="88">
        <v>0</v>
      </c>
      <c r="H184" s="88">
        <v>0</v>
      </c>
      <c r="I184" s="89">
        <f>IFERROR(H184/G184,0)</f>
        <v>0</v>
      </c>
    </row>
    <row r="185" spans="1:9" x14ac:dyDescent="0.2">
      <c r="A185" s="86" t="s">
        <v>9610</v>
      </c>
      <c r="B185" s="87" t="s">
        <v>9609</v>
      </c>
      <c r="C185" s="87" t="s">
        <v>372</v>
      </c>
      <c r="D185" s="86" t="s">
        <v>9612</v>
      </c>
      <c r="E185" s="87" t="s">
        <v>9611</v>
      </c>
      <c r="F185" s="87">
        <v>0</v>
      </c>
      <c r="G185" s="88">
        <v>790</v>
      </c>
      <c r="H185" s="88">
        <v>1210909</v>
      </c>
      <c r="I185" s="89">
        <f>IFERROR(H185/G185,0)</f>
        <v>1532.7962025316456</v>
      </c>
    </row>
    <row r="186" spans="1:9" x14ac:dyDescent="0.2">
      <c r="A186" s="86" t="s">
        <v>9610</v>
      </c>
      <c r="B186" s="87" t="s">
        <v>9609</v>
      </c>
      <c r="C186" s="87" t="s">
        <v>125</v>
      </c>
      <c r="D186" s="86" t="s">
        <v>9612</v>
      </c>
      <c r="E186" s="87" t="s">
        <v>9611</v>
      </c>
      <c r="F186" s="87">
        <v>0</v>
      </c>
      <c r="G186" s="88">
        <v>2876</v>
      </c>
      <c r="H186" s="88">
        <v>5078593.4000000004</v>
      </c>
      <c r="I186" s="89">
        <f>IFERROR(H186/G186,0)</f>
        <v>1765.8530598052853</v>
      </c>
    </row>
    <row r="187" spans="1:9" x14ac:dyDescent="0.2">
      <c r="A187" s="86" t="s">
        <v>9610</v>
      </c>
      <c r="B187" s="87" t="s">
        <v>9609</v>
      </c>
      <c r="C187" s="87" t="s">
        <v>372</v>
      </c>
      <c r="D187" s="86" t="s">
        <v>9608</v>
      </c>
      <c r="E187" s="87" t="s">
        <v>9607</v>
      </c>
      <c r="F187" s="87">
        <v>0</v>
      </c>
      <c r="G187" s="88">
        <v>107</v>
      </c>
      <c r="H187" s="88">
        <v>168521.60000000001</v>
      </c>
      <c r="I187" s="89">
        <f>IFERROR(H187/G187,0)</f>
        <v>1574.9682242990655</v>
      </c>
    </row>
    <row r="188" spans="1:9" x14ac:dyDescent="0.2">
      <c r="A188" s="86" t="s">
        <v>9610</v>
      </c>
      <c r="B188" s="87" t="s">
        <v>9609</v>
      </c>
      <c r="C188" s="87" t="s">
        <v>125</v>
      </c>
      <c r="D188" s="86" t="s">
        <v>9608</v>
      </c>
      <c r="E188" s="87" t="s">
        <v>9607</v>
      </c>
      <c r="F188" s="87">
        <v>0</v>
      </c>
      <c r="G188" s="88">
        <v>702</v>
      </c>
      <c r="H188" s="88">
        <v>1330075.3999999999</v>
      </c>
      <c r="I188" s="89">
        <f>IFERROR(H188/G188,0)</f>
        <v>1894.6943019943019</v>
      </c>
    </row>
    <row r="189" spans="1:9" x14ac:dyDescent="0.2">
      <c r="A189" s="86" t="s">
        <v>9637</v>
      </c>
      <c r="B189" s="87" t="s">
        <v>9636</v>
      </c>
      <c r="C189" s="87" t="s">
        <v>372</v>
      </c>
      <c r="D189" s="86" t="s">
        <v>9640</v>
      </c>
      <c r="E189" s="87" t="s">
        <v>9639</v>
      </c>
      <c r="F189" s="87">
        <v>0</v>
      </c>
      <c r="G189" s="88">
        <v>17</v>
      </c>
      <c r="H189" s="88">
        <v>72904.399999999994</v>
      </c>
      <c r="I189" s="89">
        <f>IFERROR(H189/G189,0)</f>
        <v>4288.4941176470584</v>
      </c>
    </row>
    <row r="190" spans="1:9" x14ac:dyDescent="0.2">
      <c r="A190" s="86" t="s">
        <v>9637</v>
      </c>
      <c r="B190" s="87" t="s">
        <v>9636</v>
      </c>
      <c r="C190" s="87" t="s">
        <v>125</v>
      </c>
      <c r="D190" s="86" t="s">
        <v>9640</v>
      </c>
      <c r="E190" s="87" t="s">
        <v>9639</v>
      </c>
      <c r="F190" s="87">
        <v>0</v>
      </c>
      <c r="G190" s="88">
        <v>3</v>
      </c>
      <c r="H190" s="88">
        <v>11696.6</v>
      </c>
      <c r="I190" s="89">
        <f>IFERROR(H190/G190,0)</f>
        <v>3898.8666666666668</v>
      </c>
    </row>
    <row r="191" spans="1:9" x14ac:dyDescent="0.2">
      <c r="A191" s="86" t="s">
        <v>9604</v>
      </c>
      <c r="B191" s="87" t="s">
        <v>9603</v>
      </c>
      <c r="C191" s="87" t="s">
        <v>125</v>
      </c>
      <c r="D191" s="86" t="s">
        <v>9602</v>
      </c>
      <c r="E191" s="87" t="s">
        <v>9601</v>
      </c>
      <c r="F191" s="87">
        <v>0</v>
      </c>
      <c r="G191" s="88">
        <v>0</v>
      </c>
      <c r="H191" s="88">
        <v>0</v>
      </c>
      <c r="I191" s="89">
        <f>IFERROR(H191/G191,0)</f>
        <v>0</v>
      </c>
    </row>
    <row r="192" spans="1:9" hidden="1" x14ac:dyDescent="0.2">
      <c r="A192" s="86" t="s">
        <v>6855</v>
      </c>
      <c r="B192" s="87" t="s">
        <v>6854</v>
      </c>
      <c r="C192" s="87" t="s">
        <v>372</v>
      </c>
      <c r="D192" s="86" t="s">
        <v>8388</v>
      </c>
      <c r="E192" s="87" t="s">
        <v>8387</v>
      </c>
      <c r="F192" s="87">
        <v>0</v>
      </c>
      <c r="G192" s="88">
        <v>3</v>
      </c>
      <c r="H192" s="88">
        <v>120</v>
      </c>
      <c r="I192" s="89">
        <f>IFERROR(H192/G192,0)</f>
        <v>40</v>
      </c>
    </row>
    <row r="193" spans="1:9" hidden="1" x14ac:dyDescent="0.2">
      <c r="A193" s="86" t="s">
        <v>6855</v>
      </c>
      <c r="B193" s="87" t="s">
        <v>6854</v>
      </c>
      <c r="C193" s="87" t="s">
        <v>125</v>
      </c>
      <c r="D193" s="86" t="s">
        <v>8388</v>
      </c>
      <c r="E193" s="87" t="s">
        <v>8387</v>
      </c>
      <c r="F193" s="87">
        <v>0</v>
      </c>
      <c r="G193" s="88">
        <v>6</v>
      </c>
      <c r="H193" s="88">
        <v>240</v>
      </c>
      <c r="I193" s="89">
        <f>IFERROR(H193/G193,0)</f>
        <v>40</v>
      </c>
    </row>
    <row r="194" spans="1:9" hidden="1" x14ac:dyDescent="0.2">
      <c r="A194" s="86" t="s">
        <v>6855</v>
      </c>
      <c r="B194" s="87" t="s">
        <v>6854</v>
      </c>
      <c r="C194" s="87" t="s">
        <v>372</v>
      </c>
      <c r="D194" s="86" t="s">
        <v>8386</v>
      </c>
      <c r="E194" s="87" t="s">
        <v>8385</v>
      </c>
      <c r="F194" s="87">
        <v>0</v>
      </c>
      <c r="G194" s="88">
        <v>0</v>
      </c>
      <c r="H194" s="88">
        <v>0</v>
      </c>
      <c r="I194" s="89">
        <f>IFERROR(H194/G194,0)</f>
        <v>0</v>
      </c>
    </row>
    <row r="195" spans="1:9" hidden="1" x14ac:dyDescent="0.2">
      <c r="A195" s="86" t="s">
        <v>6855</v>
      </c>
      <c r="B195" s="87" t="s">
        <v>6854</v>
      </c>
      <c r="C195" s="87" t="s">
        <v>125</v>
      </c>
      <c r="D195" s="86" t="s">
        <v>8386</v>
      </c>
      <c r="E195" s="87" t="s">
        <v>8385</v>
      </c>
      <c r="F195" s="87">
        <v>0</v>
      </c>
      <c r="G195" s="88">
        <v>3</v>
      </c>
      <c r="H195" s="88">
        <v>60</v>
      </c>
      <c r="I195" s="89">
        <f>IFERROR(H195/G195,0)</f>
        <v>20</v>
      </c>
    </row>
    <row r="196" spans="1:9" hidden="1" x14ac:dyDescent="0.2">
      <c r="A196" s="86" t="s">
        <v>6855</v>
      </c>
      <c r="B196" s="87" t="s">
        <v>6854</v>
      </c>
      <c r="C196" s="87" t="s">
        <v>372</v>
      </c>
      <c r="D196" s="86" t="s">
        <v>8384</v>
      </c>
      <c r="E196" s="87" t="s">
        <v>8383</v>
      </c>
      <c r="F196" s="87">
        <v>0</v>
      </c>
      <c r="G196" s="88">
        <v>8</v>
      </c>
      <c r="H196" s="88">
        <v>144</v>
      </c>
      <c r="I196" s="89">
        <f>IFERROR(H196/G196,0)</f>
        <v>18</v>
      </c>
    </row>
    <row r="197" spans="1:9" hidden="1" x14ac:dyDescent="0.2">
      <c r="A197" s="86" t="s">
        <v>6855</v>
      </c>
      <c r="B197" s="87" t="s">
        <v>6854</v>
      </c>
      <c r="C197" s="87" t="s">
        <v>125</v>
      </c>
      <c r="D197" s="86" t="s">
        <v>8384</v>
      </c>
      <c r="E197" s="87" t="s">
        <v>8383</v>
      </c>
      <c r="F197" s="87">
        <v>0</v>
      </c>
      <c r="G197" s="88">
        <v>47</v>
      </c>
      <c r="H197" s="88">
        <v>846</v>
      </c>
      <c r="I197" s="89">
        <f>IFERROR(H197/G197,0)</f>
        <v>18</v>
      </c>
    </row>
    <row r="198" spans="1:9" hidden="1" x14ac:dyDescent="0.2">
      <c r="A198" s="86" t="s">
        <v>6855</v>
      </c>
      <c r="B198" s="87" t="s">
        <v>6854</v>
      </c>
      <c r="C198" s="87" t="s">
        <v>125</v>
      </c>
      <c r="D198" s="86" t="s">
        <v>8382</v>
      </c>
      <c r="E198" s="87" t="s">
        <v>8381</v>
      </c>
      <c r="F198" s="87">
        <v>0</v>
      </c>
      <c r="G198" s="88">
        <v>1</v>
      </c>
      <c r="H198" s="88">
        <v>108</v>
      </c>
      <c r="I198" s="89">
        <f>IFERROR(H198/G198,0)</f>
        <v>108</v>
      </c>
    </row>
    <row r="199" spans="1:9" x14ac:dyDescent="0.2">
      <c r="A199" s="86" t="s">
        <v>9590</v>
      </c>
      <c r="B199" s="87" t="s">
        <v>9589</v>
      </c>
      <c r="C199" s="87" t="s">
        <v>372</v>
      </c>
      <c r="D199" s="86" t="s">
        <v>9592</v>
      </c>
      <c r="E199" s="87" t="s">
        <v>9591</v>
      </c>
      <c r="F199" s="87">
        <v>0</v>
      </c>
      <c r="G199" s="88">
        <v>0</v>
      </c>
      <c r="H199" s="88">
        <v>0</v>
      </c>
      <c r="I199" s="89">
        <f>IFERROR(H199/G199,0)</f>
        <v>0</v>
      </c>
    </row>
    <row r="200" spans="1:9" x14ac:dyDescent="0.2">
      <c r="A200" s="86" t="s">
        <v>9590</v>
      </c>
      <c r="B200" s="87" t="s">
        <v>9589</v>
      </c>
      <c r="C200" s="87" t="s">
        <v>125</v>
      </c>
      <c r="D200" s="86" t="s">
        <v>9592</v>
      </c>
      <c r="E200" s="87" t="s">
        <v>9591</v>
      </c>
      <c r="F200" s="87">
        <v>0</v>
      </c>
      <c r="G200" s="88">
        <v>0</v>
      </c>
      <c r="H200" s="88">
        <v>0</v>
      </c>
      <c r="I200" s="89">
        <f>IFERROR(H200/G200,0)</f>
        <v>0</v>
      </c>
    </row>
    <row r="201" spans="1:9" x14ac:dyDescent="0.2">
      <c r="A201" s="86" t="s">
        <v>9590</v>
      </c>
      <c r="B201" s="87" t="s">
        <v>9589</v>
      </c>
      <c r="C201" s="87" t="s">
        <v>372</v>
      </c>
      <c r="D201" s="86" t="s">
        <v>9588</v>
      </c>
      <c r="E201" s="87" t="s">
        <v>9587</v>
      </c>
      <c r="F201" s="87">
        <v>0</v>
      </c>
      <c r="G201" s="88">
        <v>0</v>
      </c>
      <c r="H201" s="88">
        <v>0</v>
      </c>
      <c r="I201" s="89">
        <f>IFERROR(H201/G201,0)</f>
        <v>0</v>
      </c>
    </row>
    <row r="202" spans="1:9" x14ac:dyDescent="0.2">
      <c r="A202" s="86" t="s">
        <v>9590</v>
      </c>
      <c r="B202" s="87" t="s">
        <v>9589</v>
      </c>
      <c r="C202" s="87" t="s">
        <v>125</v>
      </c>
      <c r="D202" s="86" t="s">
        <v>9588</v>
      </c>
      <c r="E202" s="87" t="s">
        <v>9587</v>
      </c>
      <c r="F202" s="87">
        <v>0</v>
      </c>
      <c r="G202" s="88">
        <v>0</v>
      </c>
      <c r="H202" s="88">
        <v>0</v>
      </c>
      <c r="I202" s="89">
        <f>IFERROR(H202/G202,0)</f>
        <v>0</v>
      </c>
    </row>
    <row r="203" spans="1:9" x14ac:dyDescent="0.2">
      <c r="A203" s="86" t="s">
        <v>8780</v>
      </c>
      <c r="B203" s="87" t="s">
        <v>8779</v>
      </c>
      <c r="C203" s="87" t="s">
        <v>372</v>
      </c>
      <c r="D203" s="86" t="s">
        <v>8792</v>
      </c>
      <c r="E203" s="87" t="s">
        <v>8791</v>
      </c>
      <c r="F203" s="87">
        <v>0</v>
      </c>
      <c r="G203" s="88">
        <v>0</v>
      </c>
      <c r="H203" s="88">
        <v>0</v>
      </c>
      <c r="I203" s="89">
        <f>IFERROR(H203/G203,0)</f>
        <v>0</v>
      </c>
    </row>
    <row r="204" spans="1:9" x14ac:dyDescent="0.2">
      <c r="A204" s="86" t="s">
        <v>8780</v>
      </c>
      <c r="B204" s="87" t="s">
        <v>8779</v>
      </c>
      <c r="C204" s="87" t="s">
        <v>125</v>
      </c>
      <c r="D204" s="86" t="s">
        <v>8782</v>
      </c>
      <c r="E204" s="87" t="s">
        <v>8775</v>
      </c>
      <c r="F204" s="87">
        <v>0</v>
      </c>
      <c r="G204" s="88">
        <v>1</v>
      </c>
      <c r="H204" s="88">
        <v>2188</v>
      </c>
      <c r="I204" s="89">
        <f>IFERROR(H204/G204,0)</f>
        <v>2188</v>
      </c>
    </row>
    <row r="205" spans="1:9" x14ac:dyDescent="0.2">
      <c r="A205" s="86" t="s">
        <v>8780</v>
      </c>
      <c r="B205" s="87" t="s">
        <v>8779</v>
      </c>
      <c r="C205" s="87" t="s">
        <v>125</v>
      </c>
      <c r="D205" s="86" t="s">
        <v>8781</v>
      </c>
      <c r="E205" s="87" t="s">
        <v>8773</v>
      </c>
      <c r="F205" s="87">
        <v>0</v>
      </c>
      <c r="G205" s="88">
        <v>1</v>
      </c>
      <c r="H205" s="88">
        <v>781</v>
      </c>
      <c r="I205" s="89">
        <f>IFERROR(H205/G205,0)</f>
        <v>781</v>
      </c>
    </row>
    <row r="206" spans="1:9" x14ac:dyDescent="0.2">
      <c r="A206" s="86" t="s">
        <v>8780</v>
      </c>
      <c r="B206" s="87" t="s">
        <v>8779</v>
      </c>
      <c r="C206" s="87" t="s">
        <v>372</v>
      </c>
      <c r="D206" s="86" t="s">
        <v>8778</v>
      </c>
      <c r="E206" s="87" t="s">
        <v>8777</v>
      </c>
      <c r="F206" s="87">
        <v>0</v>
      </c>
      <c r="G206" s="88">
        <v>0</v>
      </c>
      <c r="H206" s="88">
        <v>0</v>
      </c>
      <c r="I206" s="89">
        <f>IFERROR(H206/G206,0)</f>
        <v>0</v>
      </c>
    </row>
    <row r="207" spans="1:9" x14ac:dyDescent="0.2">
      <c r="A207" s="86" t="s">
        <v>8780</v>
      </c>
      <c r="B207" s="87" t="s">
        <v>8779</v>
      </c>
      <c r="C207" s="87" t="s">
        <v>125</v>
      </c>
      <c r="D207" s="86" t="s">
        <v>8778</v>
      </c>
      <c r="E207" s="87" t="s">
        <v>8777</v>
      </c>
      <c r="F207" s="87">
        <v>0</v>
      </c>
      <c r="G207" s="88">
        <v>-1</v>
      </c>
      <c r="H207" s="88">
        <v>-711</v>
      </c>
      <c r="I207" s="89">
        <f>IFERROR(H207/G207,0)</f>
        <v>711</v>
      </c>
    </row>
    <row r="208" spans="1:9" x14ac:dyDescent="0.2">
      <c r="A208" s="86" t="s">
        <v>8780</v>
      </c>
      <c r="B208" s="87" t="s">
        <v>8779</v>
      </c>
      <c r="C208" s="87" t="s">
        <v>372</v>
      </c>
      <c r="D208" s="86" t="s">
        <v>8790</v>
      </c>
      <c r="E208" s="87" t="s">
        <v>8789</v>
      </c>
      <c r="F208" s="87">
        <v>0</v>
      </c>
      <c r="G208" s="88">
        <v>0</v>
      </c>
      <c r="H208" s="88">
        <v>0</v>
      </c>
      <c r="I208" s="89">
        <f>IFERROR(H208/G208,0)</f>
        <v>0</v>
      </c>
    </row>
    <row r="209" spans="1:9" x14ac:dyDescent="0.2">
      <c r="A209" s="86" t="s">
        <v>8780</v>
      </c>
      <c r="B209" s="87" t="s">
        <v>8779</v>
      </c>
      <c r="C209" s="87" t="s">
        <v>372</v>
      </c>
      <c r="D209" s="86" t="s">
        <v>8788</v>
      </c>
      <c r="E209" s="87" t="s">
        <v>8787</v>
      </c>
      <c r="F209" s="87">
        <v>0</v>
      </c>
      <c r="G209" s="88">
        <v>0</v>
      </c>
      <c r="H209" s="88">
        <v>0</v>
      </c>
      <c r="I209" s="89">
        <f>IFERROR(H209/G209,0)</f>
        <v>0</v>
      </c>
    </row>
    <row r="210" spans="1:9" x14ac:dyDescent="0.2">
      <c r="A210" s="86" t="s">
        <v>8796</v>
      </c>
      <c r="B210" s="87" t="s">
        <v>8795</v>
      </c>
      <c r="C210" s="87" t="s">
        <v>125</v>
      </c>
      <c r="D210" s="86" t="s">
        <v>8794</v>
      </c>
      <c r="E210" s="87" t="s">
        <v>8793</v>
      </c>
      <c r="F210" s="87">
        <v>59025</v>
      </c>
      <c r="G210" s="88">
        <v>0</v>
      </c>
      <c r="H210" s="88">
        <v>0</v>
      </c>
      <c r="I210" s="89">
        <f>IFERROR(H210/G210,0)</f>
        <v>0</v>
      </c>
    </row>
    <row r="211" spans="1:9" hidden="1" x14ac:dyDescent="0.2">
      <c r="A211" s="86" t="s">
        <v>6855</v>
      </c>
      <c r="B211" s="87" t="s">
        <v>6854</v>
      </c>
      <c r="C211" s="87" t="s">
        <v>125</v>
      </c>
      <c r="D211" s="86" t="s">
        <v>8380</v>
      </c>
      <c r="E211" s="87" t="s">
        <v>8379</v>
      </c>
      <c r="F211" s="87">
        <v>0</v>
      </c>
      <c r="G211" s="88">
        <v>1</v>
      </c>
      <c r="H211" s="88">
        <v>113</v>
      </c>
      <c r="I211" s="89">
        <f>IFERROR(H211/G211,0)</f>
        <v>113</v>
      </c>
    </row>
    <row r="212" spans="1:9" hidden="1" x14ac:dyDescent="0.2">
      <c r="A212" s="86" t="s">
        <v>6855</v>
      </c>
      <c r="B212" s="87" t="s">
        <v>6854</v>
      </c>
      <c r="C212" s="87" t="s">
        <v>372</v>
      </c>
      <c r="D212" s="86" t="s">
        <v>8378</v>
      </c>
      <c r="E212" s="87" t="s">
        <v>8377</v>
      </c>
      <c r="F212" s="87">
        <v>0</v>
      </c>
      <c r="G212" s="88">
        <v>71</v>
      </c>
      <c r="H212" s="88">
        <v>5041</v>
      </c>
      <c r="I212" s="89">
        <f>IFERROR(H212/G212,0)</f>
        <v>71</v>
      </c>
    </row>
    <row r="213" spans="1:9" hidden="1" x14ac:dyDescent="0.2">
      <c r="A213" s="86" t="s">
        <v>6855</v>
      </c>
      <c r="B213" s="87" t="s">
        <v>6854</v>
      </c>
      <c r="C213" s="87" t="s">
        <v>125</v>
      </c>
      <c r="D213" s="86" t="s">
        <v>8378</v>
      </c>
      <c r="E213" s="87" t="s">
        <v>8377</v>
      </c>
      <c r="F213" s="87">
        <v>0</v>
      </c>
      <c r="G213" s="88">
        <v>167</v>
      </c>
      <c r="H213" s="88">
        <v>11857</v>
      </c>
      <c r="I213" s="89">
        <f>IFERROR(H213/G213,0)</f>
        <v>71</v>
      </c>
    </row>
    <row r="214" spans="1:9" hidden="1" x14ac:dyDescent="0.2">
      <c r="A214" s="86" t="s">
        <v>6855</v>
      </c>
      <c r="B214" s="87" t="s">
        <v>6854</v>
      </c>
      <c r="C214" s="87" t="s">
        <v>125</v>
      </c>
      <c r="D214" s="86" t="s">
        <v>8376</v>
      </c>
      <c r="E214" s="87" t="s">
        <v>8375</v>
      </c>
      <c r="F214" s="87">
        <v>0</v>
      </c>
      <c r="G214" s="88">
        <v>0</v>
      </c>
      <c r="H214" s="88">
        <v>0</v>
      </c>
      <c r="I214" s="89">
        <f>IFERROR(H214/G214,0)</f>
        <v>0</v>
      </c>
    </row>
    <row r="215" spans="1:9" hidden="1" x14ac:dyDescent="0.2">
      <c r="A215" s="86" t="s">
        <v>6855</v>
      </c>
      <c r="B215" s="87" t="s">
        <v>6854</v>
      </c>
      <c r="C215" s="87" t="s">
        <v>372</v>
      </c>
      <c r="D215" s="86" t="s">
        <v>8374</v>
      </c>
      <c r="E215" s="87" t="s">
        <v>8373</v>
      </c>
      <c r="F215" s="87">
        <v>0</v>
      </c>
      <c r="G215" s="88">
        <v>1</v>
      </c>
      <c r="H215" s="88">
        <v>0</v>
      </c>
      <c r="I215" s="89">
        <f>IFERROR(H215/G215,0)</f>
        <v>0</v>
      </c>
    </row>
    <row r="216" spans="1:9" hidden="1" x14ac:dyDescent="0.2">
      <c r="A216" s="86" t="s">
        <v>6855</v>
      </c>
      <c r="B216" s="87" t="s">
        <v>6854</v>
      </c>
      <c r="C216" s="87" t="s">
        <v>125</v>
      </c>
      <c r="D216" s="86" t="s">
        <v>8374</v>
      </c>
      <c r="E216" s="87" t="s">
        <v>8373</v>
      </c>
      <c r="F216" s="87">
        <v>0</v>
      </c>
      <c r="G216" s="88">
        <v>10</v>
      </c>
      <c r="H216" s="88">
        <v>0</v>
      </c>
      <c r="I216" s="89">
        <f>IFERROR(H216/G216,0)</f>
        <v>0</v>
      </c>
    </row>
    <row r="217" spans="1:9" hidden="1" x14ac:dyDescent="0.2">
      <c r="A217" s="86" t="s">
        <v>6855</v>
      </c>
      <c r="B217" s="87" t="s">
        <v>6854</v>
      </c>
      <c r="C217" s="87" t="s">
        <v>372</v>
      </c>
      <c r="D217" s="86" t="s">
        <v>8372</v>
      </c>
      <c r="E217" s="87" t="s">
        <v>8371</v>
      </c>
      <c r="F217" s="87">
        <v>0</v>
      </c>
      <c r="G217" s="88">
        <v>0</v>
      </c>
      <c r="H217" s="88">
        <v>0</v>
      </c>
      <c r="I217" s="89">
        <f>IFERROR(H217/G217,0)</f>
        <v>0</v>
      </c>
    </row>
    <row r="218" spans="1:9" hidden="1" x14ac:dyDescent="0.2">
      <c r="A218" s="86" t="s">
        <v>6855</v>
      </c>
      <c r="B218" s="87" t="s">
        <v>6854</v>
      </c>
      <c r="C218" s="87" t="s">
        <v>125</v>
      </c>
      <c r="D218" s="86" t="s">
        <v>8372</v>
      </c>
      <c r="E218" s="87" t="s">
        <v>8371</v>
      </c>
      <c r="F218" s="87">
        <v>0</v>
      </c>
      <c r="G218" s="88">
        <v>0</v>
      </c>
      <c r="H218" s="88">
        <v>0</v>
      </c>
      <c r="I218" s="89">
        <f>IFERROR(H218/G218,0)</f>
        <v>0</v>
      </c>
    </row>
    <row r="219" spans="1:9" hidden="1" x14ac:dyDescent="0.2">
      <c r="A219" s="86" t="s">
        <v>6855</v>
      </c>
      <c r="B219" s="87" t="s">
        <v>6854</v>
      </c>
      <c r="C219" s="87" t="s">
        <v>372</v>
      </c>
      <c r="D219" s="86" t="s">
        <v>8370</v>
      </c>
      <c r="E219" s="87" t="s">
        <v>8369</v>
      </c>
      <c r="F219" s="87">
        <v>0</v>
      </c>
      <c r="G219" s="88">
        <v>60</v>
      </c>
      <c r="H219" s="88">
        <v>268860</v>
      </c>
      <c r="I219" s="89">
        <f>IFERROR(H219/G219,0)</f>
        <v>4481</v>
      </c>
    </row>
    <row r="220" spans="1:9" hidden="1" x14ac:dyDescent="0.2">
      <c r="A220" s="86" t="s">
        <v>6855</v>
      </c>
      <c r="B220" s="87" t="s">
        <v>6854</v>
      </c>
      <c r="C220" s="87" t="s">
        <v>125</v>
      </c>
      <c r="D220" s="86" t="s">
        <v>8370</v>
      </c>
      <c r="E220" s="87" t="s">
        <v>8369</v>
      </c>
      <c r="F220" s="87">
        <v>0</v>
      </c>
      <c r="G220" s="88">
        <v>90</v>
      </c>
      <c r="H220" s="88">
        <v>403290</v>
      </c>
      <c r="I220" s="89">
        <f>IFERROR(H220/G220,0)</f>
        <v>4481</v>
      </c>
    </row>
    <row r="221" spans="1:9" hidden="1" x14ac:dyDescent="0.2">
      <c r="A221" s="86" t="s">
        <v>6855</v>
      </c>
      <c r="B221" s="87" t="s">
        <v>6854</v>
      </c>
      <c r="C221" s="87" t="s">
        <v>125</v>
      </c>
      <c r="D221" s="86" t="s">
        <v>8368</v>
      </c>
      <c r="E221" s="87" t="s">
        <v>8367</v>
      </c>
      <c r="F221" s="87">
        <v>0</v>
      </c>
      <c r="G221" s="88">
        <v>32</v>
      </c>
      <c r="H221" s="88">
        <v>1888</v>
      </c>
      <c r="I221" s="89">
        <f>IFERROR(H221/G221,0)</f>
        <v>59</v>
      </c>
    </row>
    <row r="222" spans="1:9" hidden="1" x14ac:dyDescent="0.2">
      <c r="A222" s="86" t="s">
        <v>6855</v>
      </c>
      <c r="B222" s="87" t="s">
        <v>6854</v>
      </c>
      <c r="C222" s="87" t="s">
        <v>125</v>
      </c>
      <c r="D222" s="86" t="s">
        <v>8366</v>
      </c>
      <c r="E222" s="87" t="s">
        <v>8365</v>
      </c>
      <c r="F222" s="87">
        <v>0</v>
      </c>
      <c r="G222" s="88">
        <v>2</v>
      </c>
      <c r="H222" s="88">
        <v>60</v>
      </c>
      <c r="I222" s="89">
        <f>IFERROR(H222/G222,0)</f>
        <v>30</v>
      </c>
    </row>
    <row r="223" spans="1:9" hidden="1" x14ac:dyDescent="0.2">
      <c r="A223" s="86" t="s">
        <v>6855</v>
      </c>
      <c r="B223" s="87" t="s">
        <v>6854</v>
      </c>
      <c r="C223" s="87" t="s">
        <v>372</v>
      </c>
      <c r="D223" s="86" t="s">
        <v>8649</v>
      </c>
      <c r="E223" s="87" t="s">
        <v>8648</v>
      </c>
      <c r="F223" s="87">
        <v>0</v>
      </c>
      <c r="G223" s="88">
        <v>1</v>
      </c>
      <c r="H223" s="88">
        <v>457</v>
      </c>
      <c r="I223" s="89">
        <f>IFERROR(H223/G223,0)</f>
        <v>457</v>
      </c>
    </row>
    <row r="224" spans="1:9" x14ac:dyDescent="0.2">
      <c r="A224" s="86" t="s">
        <v>8679</v>
      </c>
      <c r="B224" s="87" t="s">
        <v>8678</v>
      </c>
      <c r="C224" s="87" t="s">
        <v>372</v>
      </c>
      <c r="D224" s="86" t="s">
        <v>8764</v>
      </c>
      <c r="E224" s="87" t="s">
        <v>8763</v>
      </c>
      <c r="F224" s="87">
        <v>0</v>
      </c>
      <c r="G224" s="88">
        <v>0</v>
      </c>
      <c r="H224" s="88">
        <v>0</v>
      </c>
      <c r="I224" s="89">
        <f>IFERROR(H224/G224,0)</f>
        <v>0</v>
      </c>
    </row>
    <row r="225" spans="1:9" x14ac:dyDescent="0.2">
      <c r="A225" s="86" t="s">
        <v>8679</v>
      </c>
      <c r="B225" s="87" t="s">
        <v>8678</v>
      </c>
      <c r="C225" s="87" t="s">
        <v>125</v>
      </c>
      <c r="D225" s="86" t="s">
        <v>8764</v>
      </c>
      <c r="E225" s="87" t="s">
        <v>8763</v>
      </c>
      <c r="F225" s="87">
        <v>0</v>
      </c>
      <c r="G225" s="88">
        <v>451</v>
      </c>
      <c r="H225" s="88">
        <v>369820</v>
      </c>
      <c r="I225" s="89">
        <f>IFERROR(H225/G225,0)</f>
        <v>820</v>
      </c>
    </row>
    <row r="226" spans="1:9" x14ac:dyDescent="0.2">
      <c r="A226" s="86" t="s">
        <v>8679</v>
      </c>
      <c r="B226" s="87" t="s">
        <v>8678</v>
      </c>
      <c r="C226" s="87" t="s">
        <v>372</v>
      </c>
      <c r="D226" s="86" t="s">
        <v>8762</v>
      </c>
      <c r="E226" s="87" t="s">
        <v>8761</v>
      </c>
      <c r="F226" s="87">
        <v>0</v>
      </c>
      <c r="G226" s="88">
        <v>10</v>
      </c>
      <c r="H226" s="88">
        <v>0</v>
      </c>
      <c r="I226" s="89">
        <f>IFERROR(H226/G226,0)</f>
        <v>0</v>
      </c>
    </row>
    <row r="227" spans="1:9" x14ac:dyDescent="0.2">
      <c r="A227" s="86" t="s">
        <v>8679</v>
      </c>
      <c r="B227" s="87" t="s">
        <v>8678</v>
      </c>
      <c r="C227" s="87" t="s">
        <v>125</v>
      </c>
      <c r="D227" s="86" t="s">
        <v>8762</v>
      </c>
      <c r="E227" s="87" t="s">
        <v>8761</v>
      </c>
      <c r="F227" s="87">
        <v>0</v>
      </c>
      <c r="G227" s="88">
        <v>26</v>
      </c>
      <c r="H227" s="88">
        <v>0</v>
      </c>
      <c r="I227" s="89">
        <f>IFERROR(H227/G227,0)</f>
        <v>0</v>
      </c>
    </row>
    <row r="228" spans="1:9" hidden="1" x14ac:dyDescent="0.2">
      <c r="A228" s="86" t="s">
        <v>6855</v>
      </c>
      <c r="B228" s="87" t="s">
        <v>6854</v>
      </c>
      <c r="C228" s="87" t="s">
        <v>125</v>
      </c>
      <c r="D228" s="86" t="s">
        <v>8364</v>
      </c>
      <c r="E228" s="87" t="s">
        <v>8363</v>
      </c>
      <c r="F228" s="87">
        <v>0</v>
      </c>
      <c r="G228" s="88">
        <v>0</v>
      </c>
      <c r="H228" s="88">
        <v>0</v>
      </c>
      <c r="I228" s="89">
        <f>IFERROR(H228/G228,0)</f>
        <v>0</v>
      </c>
    </row>
    <row r="229" spans="1:9" hidden="1" x14ac:dyDescent="0.2">
      <c r="A229" s="86" t="s">
        <v>6855</v>
      </c>
      <c r="B229" s="87" t="s">
        <v>6854</v>
      </c>
      <c r="C229" s="87" t="s">
        <v>372</v>
      </c>
      <c r="D229" s="86" t="s">
        <v>8647</v>
      </c>
      <c r="E229" s="87" t="s">
        <v>8646</v>
      </c>
      <c r="F229" s="87">
        <v>0</v>
      </c>
      <c r="G229" s="88">
        <v>1</v>
      </c>
      <c r="H229" s="88">
        <v>1972</v>
      </c>
      <c r="I229" s="89">
        <f>IFERROR(H229/G229,0)</f>
        <v>1972</v>
      </c>
    </row>
    <row r="230" spans="1:9" hidden="1" x14ac:dyDescent="0.2">
      <c r="A230" s="86" t="s">
        <v>6855</v>
      </c>
      <c r="B230" s="87" t="s">
        <v>6854</v>
      </c>
      <c r="C230" s="87" t="s">
        <v>125</v>
      </c>
      <c r="D230" s="86" t="s">
        <v>8362</v>
      </c>
      <c r="E230" s="87" t="s">
        <v>8361</v>
      </c>
      <c r="F230" s="87">
        <v>0</v>
      </c>
      <c r="G230" s="88">
        <v>0</v>
      </c>
      <c r="H230" s="88">
        <v>0</v>
      </c>
      <c r="I230" s="89">
        <f>IFERROR(H230/G230,0)</f>
        <v>0</v>
      </c>
    </row>
    <row r="231" spans="1:9" hidden="1" x14ac:dyDescent="0.2">
      <c r="A231" s="86" t="s">
        <v>6855</v>
      </c>
      <c r="B231" s="87" t="s">
        <v>6854</v>
      </c>
      <c r="C231" s="87" t="s">
        <v>125</v>
      </c>
      <c r="D231" s="86" t="s">
        <v>8360</v>
      </c>
      <c r="E231" s="87" t="s">
        <v>8359</v>
      </c>
      <c r="F231" s="87">
        <v>0</v>
      </c>
      <c r="G231" s="88">
        <v>0</v>
      </c>
      <c r="H231" s="88">
        <v>0</v>
      </c>
      <c r="I231" s="89">
        <f>IFERROR(H231/G231,0)</f>
        <v>0</v>
      </c>
    </row>
    <row r="232" spans="1:9" x14ac:dyDescent="0.2">
      <c r="A232" s="86" t="s">
        <v>8679</v>
      </c>
      <c r="B232" s="87" t="s">
        <v>8678</v>
      </c>
      <c r="C232" s="87" t="s">
        <v>372</v>
      </c>
      <c r="D232" s="86" t="s">
        <v>8760</v>
      </c>
      <c r="E232" s="87" t="s">
        <v>8759</v>
      </c>
      <c r="F232" s="87">
        <v>0</v>
      </c>
      <c r="G232" s="88">
        <v>382</v>
      </c>
      <c r="H232" s="88">
        <v>808312</v>
      </c>
      <c r="I232" s="89">
        <f>IFERROR(H232/G232,0)</f>
        <v>2116</v>
      </c>
    </row>
    <row r="233" spans="1:9" x14ac:dyDescent="0.2">
      <c r="A233" s="86" t="s">
        <v>8679</v>
      </c>
      <c r="B233" s="87" t="s">
        <v>8678</v>
      </c>
      <c r="C233" s="87" t="s">
        <v>125</v>
      </c>
      <c r="D233" s="86" t="s">
        <v>8760</v>
      </c>
      <c r="E233" s="87" t="s">
        <v>8759</v>
      </c>
      <c r="F233" s="87">
        <v>0</v>
      </c>
      <c r="G233" s="88">
        <v>1079</v>
      </c>
      <c r="H233" s="88">
        <v>2283164</v>
      </c>
      <c r="I233" s="89">
        <f>IFERROR(H233/G233,0)</f>
        <v>2116</v>
      </c>
    </row>
    <row r="234" spans="1:9" x14ac:dyDescent="0.2">
      <c r="A234" s="86" t="s">
        <v>8679</v>
      </c>
      <c r="B234" s="87" t="s">
        <v>8678</v>
      </c>
      <c r="C234" s="87" t="s">
        <v>372</v>
      </c>
      <c r="D234" s="86" t="s">
        <v>8758</v>
      </c>
      <c r="E234" s="87" t="s">
        <v>8757</v>
      </c>
      <c r="F234" s="87">
        <v>0</v>
      </c>
      <c r="G234" s="88">
        <v>1011</v>
      </c>
      <c r="H234" s="88">
        <v>2139276</v>
      </c>
      <c r="I234" s="89">
        <f>IFERROR(H234/G234,0)</f>
        <v>2116</v>
      </c>
    </row>
    <row r="235" spans="1:9" x14ac:dyDescent="0.2">
      <c r="A235" s="86" t="s">
        <v>8679</v>
      </c>
      <c r="B235" s="87" t="s">
        <v>8678</v>
      </c>
      <c r="C235" s="87" t="s">
        <v>125</v>
      </c>
      <c r="D235" s="86" t="s">
        <v>8758</v>
      </c>
      <c r="E235" s="87" t="s">
        <v>8757</v>
      </c>
      <c r="F235" s="87">
        <v>0</v>
      </c>
      <c r="G235" s="88">
        <v>1344</v>
      </c>
      <c r="H235" s="88">
        <v>2843904</v>
      </c>
      <c r="I235" s="89">
        <f>IFERROR(H235/G235,0)</f>
        <v>2116</v>
      </c>
    </row>
    <row r="236" spans="1:9" x14ac:dyDescent="0.2">
      <c r="A236" s="86" t="s">
        <v>8679</v>
      </c>
      <c r="B236" s="87" t="s">
        <v>8678</v>
      </c>
      <c r="C236" s="87" t="s">
        <v>372</v>
      </c>
      <c r="D236" s="86" t="s">
        <v>8756</v>
      </c>
      <c r="E236" s="87" t="s">
        <v>8755</v>
      </c>
      <c r="F236" s="87">
        <v>0</v>
      </c>
      <c r="G236" s="88">
        <v>558</v>
      </c>
      <c r="H236" s="88">
        <v>2622600</v>
      </c>
      <c r="I236" s="89">
        <f>IFERROR(H236/G236,0)</f>
        <v>4700</v>
      </c>
    </row>
    <row r="237" spans="1:9" x14ac:dyDescent="0.2">
      <c r="A237" s="86" t="s">
        <v>8679</v>
      </c>
      <c r="B237" s="87" t="s">
        <v>8678</v>
      </c>
      <c r="C237" s="87" t="s">
        <v>125</v>
      </c>
      <c r="D237" s="86" t="s">
        <v>8756</v>
      </c>
      <c r="E237" s="87" t="s">
        <v>8755</v>
      </c>
      <c r="F237" s="87">
        <v>0</v>
      </c>
      <c r="G237" s="88">
        <v>3488</v>
      </c>
      <c r="H237" s="88">
        <v>16393600</v>
      </c>
      <c r="I237" s="89">
        <f>IFERROR(H237/G237,0)</f>
        <v>4700</v>
      </c>
    </row>
    <row r="238" spans="1:9" x14ac:dyDescent="0.2">
      <c r="A238" s="86" t="s">
        <v>8679</v>
      </c>
      <c r="B238" s="87" t="s">
        <v>8678</v>
      </c>
      <c r="C238" s="87" t="s">
        <v>372</v>
      </c>
      <c r="D238" s="86" t="s">
        <v>8754</v>
      </c>
      <c r="E238" s="87" t="s">
        <v>8753</v>
      </c>
      <c r="F238" s="87">
        <v>0</v>
      </c>
      <c r="G238" s="88">
        <v>0</v>
      </c>
      <c r="H238" s="88">
        <v>0</v>
      </c>
      <c r="I238" s="89">
        <f>IFERROR(H238/G238,0)</f>
        <v>0</v>
      </c>
    </row>
    <row r="239" spans="1:9" x14ac:dyDescent="0.2">
      <c r="A239" s="86" t="s">
        <v>8679</v>
      </c>
      <c r="B239" s="87" t="s">
        <v>8678</v>
      </c>
      <c r="C239" s="87" t="s">
        <v>125</v>
      </c>
      <c r="D239" s="86" t="s">
        <v>8754</v>
      </c>
      <c r="E239" s="87" t="s">
        <v>8753</v>
      </c>
      <c r="F239" s="87">
        <v>0</v>
      </c>
      <c r="G239" s="88">
        <v>0</v>
      </c>
      <c r="H239" s="88">
        <v>0</v>
      </c>
      <c r="I239" s="89">
        <f>IFERROR(H239/G239,0)</f>
        <v>0</v>
      </c>
    </row>
    <row r="240" spans="1:9" x14ac:dyDescent="0.2">
      <c r="A240" s="86" t="s">
        <v>8679</v>
      </c>
      <c r="B240" s="87" t="s">
        <v>8678</v>
      </c>
      <c r="C240" s="87" t="s">
        <v>372</v>
      </c>
      <c r="D240" s="86" t="s">
        <v>8752</v>
      </c>
      <c r="E240" s="87" t="s">
        <v>8751</v>
      </c>
      <c r="F240" s="87">
        <v>0</v>
      </c>
      <c r="G240" s="88">
        <v>0</v>
      </c>
      <c r="H240" s="88">
        <v>0</v>
      </c>
      <c r="I240" s="89">
        <f>IFERROR(H240/G240,0)</f>
        <v>0</v>
      </c>
    </row>
    <row r="241" spans="1:9" x14ac:dyDescent="0.2">
      <c r="A241" s="86" t="s">
        <v>8679</v>
      </c>
      <c r="B241" s="87" t="s">
        <v>8678</v>
      </c>
      <c r="C241" s="87" t="s">
        <v>125</v>
      </c>
      <c r="D241" s="86" t="s">
        <v>8752</v>
      </c>
      <c r="E241" s="87" t="s">
        <v>8751</v>
      </c>
      <c r="F241" s="87">
        <v>0</v>
      </c>
      <c r="G241" s="88">
        <v>0</v>
      </c>
      <c r="H241" s="88">
        <v>0</v>
      </c>
      <c r="I241" s="89">
        <f>IFERROR(H241/G241,0)</f>
        <v>0</v>
      </c>
    </row>
    <row r="242" spans="1:9" x14ac:dyDescent="0.2">
      <c r="A242" s="86" t="s">
        <v>8679</v>
      </c>
      <c r="B242" s="87" t="s">
        <v>8678</v>
      </c>
      <c r="C242" s="87" t="s">
        <v>372</v>
      </c>
      <c r="D242" s="86" t="s">
        <v>8776</v>
      </c>
      <c r="E242" s="87" t="s">
        <v>8775</v>
      </c>
      <c r="F242" s="87">
        <v>0</v>
      </c>
      <c r="G242" s="88">
        <v>0</v>
      </c>
      <c r="H242" s="88">
        <v>0</v>
      </c>
      <c r="I242" s="89">
        <f>IFERROR(H242/G242,0)</f>
        <v>0</v>
      </c>
    </row>
    <row r="243" spans="1:9" x14ac:dyDescent="0.2">
      <c r="A243" s="86" t="s">
        <v>8679</v>
      </c>
      <c r="B243" s="87" t="s">
        <v>8678</v>
      </c>
      <c r="C243" s="87" t="s">
        <v>372</v>
      </c>
      <c r="D243" s="86" t="s">
        <v>8774</v>
      </c>
      <c r="E243" s="87" t="s">
        <v>8773</v>
      </c>
      <c r="F243" s="87">
        <v>0</v>
      </c>
      <c r="G243" s="88">
        <v>0</v>
      </c>
      <c r="H243" s="88">
        <v>0</v>
      </c>
      <c r="I243" s="89">
        <f>IFERROR(H243/G243,0)</f>
        <v>0</v>
      </c>
    </row>
    <row r="244" spans="1:9" hidden="1" x14ac:dyDescent="0.2">
      <c r="A244" s="86" t="s">
        <v>6855</v>
      </c>
      <c r="B244" s="87" t="s">
        <v>6854</v>
      </c>
      <c r="C244" s="87" t="s">
        <v>372</v>
      </c>
      <c r="D244" s="86" t="s">
        <v>8358</v>
      </c>
      <c r="E244" s="87" t="s">
        <v>8357</v>
      </c>
      <c r="F244" s="87">
        <v>0</v>
      </c>
      <c r="G244" s="88">
        <v>0</v>
      </c>
      <c r="H244" s="88">
        <v>0</v>
      </c>
      <c r="I244" s="89">
        <f>IFERROR(H244/G244,0)</f>
        <v>0</v>
      </c>
    </row>
    <row r="245" spans="1:9" hidden="1" x14ac:dyDescent="0.2">
      <c r="A245" s="86" t="s">
        <v>6855</v>
      </c>
      <c r="B245" s="87" t="s">
        <v>6854</v>
      </c>
      <c r="C245" s="87" t="s">
        <v>125</v>
      </c>
      <c r="D245" s="86" t="s">
        <v>8358</v>
      </c>
      <c r="E245" s="87" t="s">
        <v>8357</v>
      </c>
      <c r="F245" s="87">
        <v>0</v>
      </c>
      <c r="G245" s="88">
        <v>2</v>
      </c>
      <c r="H245" s="88">
        <v>304</v>
      </c>
      <c r="I245" s="89">
        <f>IFERROR(H245/G245,0)</f>
        <v>152</v>
      </c>
    </row>
    <row r="246" spans="1:9" hidden="1" x14ac:dyDescent="0.2">
      <c r="A246" s="86" t="s">
        <v>6855</v>
      </c>
      <c r="B246" s="87" t="s">
        <v>6854</v>
      </c>
      <c r="C246" s="87" t="s">
        <v>372</v>
      </c>
      <c r="D246" s="86" t="s">
        <v>8356</v>
      </c>
      <c r="E246" s="87" t="s">
        <v>8355</v>
      </c>
      <c r="F246" s="87">
        <v>0</v>
      </c>
      <c r="G246" s="88">
        <v>0</v>
      </c>
      <c r="H246" s="88">
        <v>0</v>
      </c>
      <c r="I246" s="89">
        <f>IFERROR(H246/G246,0)</f>
        <v>0</v>
      </c>
    </row>
    <row r="247" spans="1:9" hidden="1" x14ac:dyDescent="0.2">
      <c r="A247" s="86" t="s">
        <v>6855</v>
      </c>
      <c r="B247" s="87" t="s">
        <v>6854</v>
      </c>
      <c r="C247" s="87" t="s">
        <v>125</v>
      </c>
      <c r="D247" s="86" t="s">
        <v>8356</v>
      </c>
      <c r="E247" s="87" t="s">
        <v>8355</v>
      </c>
      <c r="F247" s="87">
        <v>0</v>
      </c>
      <c r="G247" s="88">
        <v>11</v>
      </c>
      <c r="H247" s="88">
        <v>1573</v>
      </c>
      <c r="I247" s="89">
        <f>IFERROR(H247/G247,0)</f>
        <v>143</v>
      </c>
    </row>
    <row r="248" spans="1:9" hidden="1" x14ac:dyDescent="0.2">
      <c r="A248" s="86" t="s">
        <v>6855</v>
      </c>
      <c r="B248" s="87" t="s">
        <v>6854</v>
      </c>
      <c r="C248" s="87" t="s">
        <v>372</v>
      </c>
      <c r="D248" s="86" t="s">
        <v>8354</v>
      </c>
      <c r="E248" s="87" t="s">
        <v>8353</v>
      </c>
      <c r="F248" s="87">
        <v>0</v>
      </c>
      <c r="G248" s="88">
        <v>3</v>
      </c>
      <c r="H248" s="88">
        <v>393</v>
      </c>
      <c r="I248" s="89">
        <f>IFERROR(H248/G248,0)</f>
        <v>131</v>
      </c>
    </row>
    <row r="249" spans="1:9" hidden="1" x14ac:dyDescent="0.2">
      <c r="A249" s="86" t="s">
        <v>6855</v>
      </c>
      <c r="B249" s="87" t="s">
        <v>6854</v>
      </c>
      <c r="C249" s="87" t="s">
        <v>125</v>
      </c>
      <c r="D249" s="86" t="s">
        <v>8354</v>
      </c>
      <c r="E249" s="87" t="s">
        <v>8353</v>
      </c>
      <c r="F249" s="87">
        <v>0</v>
      </c>
      <c r="G249" s="88">
        <v>20</v>
      </c>
      <c r="H249" s="88">
        <v>2620</v>
      </c>
      <c r="I249" s="89">
        <f>IFERROR(H249/G249,0)</f>
        <v>131</v>
      </c>
    </row>
    <row r="250" spans="1:9" hidden="1" x14ac:dyDescent="0.2">
      <c r="A250" s="86" t="s">
        <v>6855</v>
      </c>
      <c r="B250" s="87" t="s">
        <v>6854</v>
      </c>
      <c r="C250" s="87" t="s">
        <v>372</v>
      </c>
      <c r="D250" s="86" t="s">
        <v>8352</v>
      </c>
      <c r="E250" s="87" t="s">
        <v>8351</v>
      </c>
      <c r="F250" s="87">
        <v>0</v>
      </c>
      <c r="G250" s="88">
        <v>17</v>
      </c>
      <c r="H250" s="88">
        <v>3094</v>
      </c>
      <c r="I250" s="89">
        <f>IFERROR(H250/G250,0)</f>
        <v>182</v>
      </c>
    </row>
    <row r="251" spans="1:9" hidden="1" x14ac:dyDescent="0.2">
      <c r="A251" s="86" t="s">
        <v>6855</v>
      </c>
      <c r="B251" s="87" t="s">
        <v>6854</v>
      </c>
      <c r="C251" s="87" t="s">
        <v>125</v>
      </c>
      <c r="D251" s="86" t="s">
        <v>8352</v>
      </c>
      <c r="E251" s="87" t="s">
        <v>8351</v>
      </c>
      <c r="F251" s="87">
        <v>0</v>
      </c>
      <c r="G251" s="88">
        <v>14</v>
      </c>
      <c r="H251" s="88">
        <v>2548</v>
      </c>
      <c r="I251" s="89">
        <f>IFERROR(H251/G251,0)</f>
        <v>182</v>
      </c>
    </row>
    <row r="252" spans="1:9" hidden="1" x14ac:dyDescent="0.2">
      <c r="A252" s="86" t="s">
        <v>6855</v>
      </c>
      <c r="B252" s="87" t="s">
        <v>6854</v>
      </c>
      <c r="C252" s="87" t="s">
        <v>372</v>
      </c>
      <c r="D252" s="86" t="s">
        <v>8350</v>
      </c>
      <c r="E252" s="87" t="s">
        <v>8349</v>
      </c>
      <c r="F252" s="87">
        <v>0</v>
      </c>
      <c r="G252" s="88">
        <v>5</v>
      </c>
      <c r="H252" s="88">
        <v>825</v>
      </c>
      <c r="I252" s="89">
        <f>IFERROR(H252/G252,0)</f>
        <v>165</v>
      </c>
    </row>
    <row r="253" spans="1:9" hidden="1" x14ac:dyDescent="0.2">
      <c r="A253" s="86" t="s">
        <v>6855</v>
      </c>
      <c r="B253" s="87" t="s">
        <v>6854</v>
      </c>
      <c r="C253" s="87" t="s">
        <v>125</v>
      </c>
      <c r="D253" s="86" t="s">
        <v>8350</v>
      </c>
      <c r="E253" s="87" t="s">
        <v>8349</v>
      </c>
      <c r="F253" s="87">
        <v>0</v>
      </c>
      <c r="G253" s="88">
        <v>4</v>
      </c>
      <c r="H253" s="88">
        <v>660</v>
      </c>
      <c r="I253" s="89">
        <f>IFERROR(H253/G253,0)</f>
        <v>165</v>
      </c>
    </row>
    <row r="254" spans="1:9" hidden="1" x14ac:dyDescent="0.2">
      <c r="A254" s="86" t="s">
        <v>6855</v>
      </c>
      <c r="B254" s="87" t="s">
        <v>6854</v>
      </c>
      <c r="C254" s="87" t="s">
        <v>372</v>
      </c>
      <c r="D254" s="86" t="s">
        <v>8645</v>
      </c>
      <c r="E254" s="87" t="s">
        <v>8644</v>
      </c>
      <c r="F254" s="87">
        <v>0</v>
      </c>
      <c r="G254" s="88">
        <v>1</v>
      </c>
      <c r="H254" s="88">
        <v>158</v>
      </c>
      <c r="I254" s="89">
        <f>IFERROR(H254/G254,0)</f>
        <v>158</v>
      </c>
    </row>
    <row r="255" spans="1:9" hidden="1" x14ac:dyDescent="0.2">
      <c r="A255" s="86" t="s">
        <v>6855</v>
      </c>
      <c r="B255" s="87" t="s">
        <v>6854</v>
      </c>
      <c r="C255" s="87" t="s">
        <v>125</v>
      </c>
      <c r="D255" s="86" t="s">
        <v>8348</v>
      </c>
      <c r="E255" s="87" t="s">
        <v>8347</v>
      </c>
      <c r="F255" s="87" t="s">
        <v>18519</v>
      </c>
      <c r="G255" s="88">
        <v>7</v>
      </c>
      <c r="H255" s="88">
        <v>17691</v>
      </c>
      <c r="I255" s="89">
        <f>IFERROR(H255/G255,0)</f>
        <v>2527.2857142857142</v>
      </c>
    </row>
    <row r="256" spans="1:9" hidden="1" x14ac:dyDescent="0.2">
      <c r="A256" s="86" t="s">
        <v>6855</v>
      </c>
      <c r="B256" s="87" t="s">
        <v>6854</v>
      </c>
      <c r="C256" s="87" t="s">
        <v>372</v>
      </c>
      <c r="D256" s="86" t="s">
        <v>8346</v>
      </c>
      <c r="E256" s="87" t="s">
        <v>8345</v>
      </c>
      <c r="F256" s="87">
        <v>0</v>
      </c>
      <c r="G256" s="88">
        <v>19</v>
      </c>
      <c r="H256" s="88">
        <v>1121</v>
      </c>
      <c r="I256" s="89">
        <f>IFERROR(H256/G256,0)</f>
        <v>59</v>
      </c>
    </row>
    <row r="257" spans="1:9" hidden="1" x14ac:dyDescent="0.2">
      <c r="A257" s="86" t="s">
        <v>6855</v>
      </c>
      <c r="B257" s="87" t="s">
        <v>6854</v>
      </c>
      <c r="C257" s="87" t="s">
        <v>125</v>
      </c>
      <c r="D257" s="86" t="s">
        <v>8346</v>
      </c>
      <c r="E257" s="87" t="s">
        <v>8345</v>
      </c>
      <c r="F257" s="87">
        <v>0</v>
      </c>
      <c r="G257" s="88">
        <v>43</v>
      </c>
      <c r="H257" s="88">
        <v>2537</v>
      </c>
      <c r="I257" s="89">
        <f>IFERROR(H257/G257,0)</f>
        <v>59</v>
      </c>
    </row>
    <row r="258" spans="1:9" hidden="1" x14ac:dyDescent="0.2">
      <c r="A258" s="86" t="s">
        <v>6855</v>
      </c>
      <c r="B258" s="87" t="s">
        <v>6854</v>
      </c>
      <c r="C258" s="87" t="s">
        <v>372</v>
      </c>
      <c r="D258" s="86" t="s">
        <v>8643</v>
      </c>
      <c r="E258" s="87" t="s">
        <v>8642</v>
      </c>
      <c r="F258" s="87" t="s">
        <v>12284</v>
      </c>
      <c r="G258" s="88">
        <v>0</v>
      </c>
      <c r="H258" s="88">
        <v>0</v>
      </c>
      <c r="I258" s="89">
        <f>IFERROR(H258/G258,0)</f>
        <v>0</v>
      </c>
    </row>
    <row r="259" spans="1:9" hidden="1" x14ac:dyDescent="0.2">
      <c r="A259" s="86" t="s">
        <v>6855</v>
      </c>
      <c r="B259" s="87" t="s">
        <v>6854</v>
      </c>
      <c r="C259" s="87" t="s">
        <v>372</v>
      </c>
      <c r="D259" s="86" t="s">
        <v>8641</v>
      </c>
      <c r="E259" s="87" t="s">
        <v>7669</v>
      </c>
      <c r="F259" s="87">
        <v>0</v>
      </c>
      <c r="G259" s="88">
        <v>0</v>
      </c>
      <c r="H259" s="88">
        <v>0</v>
      </c>
      <c r="I259" s="89">
        <f>IFERROR(H259/G259,0)</f>
        <v>0</v>
      </c>
    </row>
    <row r="260" spans="1:9" hidden="1" x14ac:dyDescent="0.2">
      <c r="A260" s="86" t="s">
        <v>6855</v>
      </c>
      <c r="B260" s="87" t="s">
        <v>6854</v>
      </c>
      <c r="C260" s="87" t="s">
        <v>372</v>
      </c>
      <c r="D260" s="86" t="s">
        <v>8344</v>
      </c>
      <c r="E260" s="87" t="s">
        <v>8343</v>
      </c>
      <c r="F260" s="87">
        <v>0</v>
      </c>
      <c r="G260" s="88">
        <v>5</v>
      </c>
      <c r="H260" s="88">
        <v>590</v>
      </c>
      <c r="I260" s="89">
        <f>IFERROR(H260/G260,0)</f>
        <v>118</v>
      </c>
    </row>
    <row r="261" spans="1:9" hidden="1" x14ac:dyDescent="0.2">
      <c r="A261" s="86" t="s">
        <v>6855</v>
      </c>
      <c r="B261" s="87" t="s">
        <v>6854</v>
      </c>
      <c r="C261" s="87" t="s">
        <v>125</v>
      </c>
      <c r="D261" s="86" t="s">
        <v>8344</v>
      </c>
      <c r="E261" s="87" t="s">
        <v>8343</v>
      </c>
      <c r="F261" s="87">
        <v>0</v>
      </c>
      <c r="G261" s="88">
        <v>0</v>
      </c>
      <c r="H261" s="88">
        <v>0</v>
      </c>
      <c r="I261" s="89">
        <f>IFERROR(H261/G261,0)</f>
        <v>0</v>
      </c>
    </row>
    <row r="262" spans="1:9" hidden="1" x14ac:dyDescent="0.2">
      <c r="A262" s="86" t="s">
        <v>6855</v>
      </c>
      <c r="B262" s="87" t="s">
        <v>6854</v>
      </c>
      <c r="C262" s="87" t="s">
        <v>372</v>
      </c>
      <c r="D262" s="86" t="s">
        <v>8342</v>
      </c>
      <c r="E262" s="87" t="s">
        <v>8341</v>
      </c>
      <c r="F262" s="87">
        <v>0</v>
      </c>
      <c r="G262" s="88">
        <v>1</v>
      </c>
      <c r="H262" s="88">
        <v>258</v>
      </c>
      <c r="I262" s="89">
        <f>IFERROR(H262/G262,0)</f>
        <v>258</v>
      </c>
    </row>
    <row r="263" spans="1:9" hidden="1" x14ac:dyDescent="0.2">
      <c r="A263" s="86" t="s">
        <v>6855</v>
      </c>
      <c r="B263" s="87" t="s">
        <v>6854</v>
      </c>
      <c r="C263" s="87" t="s">
        <v>125</v>
      </c>
      <c r="D263" s="86" t="s">
        <v>8342</v>
      </c>
      <c r="E263" s="87" t="s">
        <v>8341</v>
      </c>
      <c r="F263" s="87">
        <v>0</v>
      </c>
      <c r="G263" s="88">
        <v>1</v>
      </c>
      <c r="H263" s="88">
        <v>258</v>
      </c>
      <c r="I263" s="89">
        <f>IFERROR(H263/G263,0)</f>
        <v>258</v>
      </c>
    </row>
    <row r="264" spans="1:9" hidden="1" x14ac:dyDescent="0.2">
      <c r="A264" s="86" t="s">
        <v>6855</v>
      </c>
      <c r="B264" s="87" t="s">
        <v>6854</v>
      </c>
      <c r="C264" s="87" t="s">
        <v>372</v>
      </c>
      <c r="D264" s="86" t="s">
        <v>8640</v>
      </c>
      <c r="E264" s="87" t="s">
        <v>8639</v>
      </c>
      <c r="F264" s="87">
        <v>0</v>
      </c>
      <c r="G264" s="88">
        <v>0</v>
      </c>
      <c r="H264" s="88">
        <v>0</v>
      </c>
      <c r="I264" s="89">
        <f>IFERROR(H264/G264,0)</f>
        <v>0</v>
      </c>
    </row>
    <row r="265" spans="1:9" hidden="1" x14ac:dyDescent="0.2">
      <c r="A265" s="86" t="s">
        <v>6855</v>
      </c>
      <c r="B265" s="87" t="s">
        <v>6854</v>
      </c>
      <c r="C265" s="87" t="s">
        <v>372</v>
      </c>
      <c r="D265" s="86" t="s">
        <v>8340</v>
      </c>
      <c r="E265" s="87" t="s">
        <v>8339</v>
      </c>
      <c r="F265" s="87" t="s">
        <v>15774</v>
      </c>
      <c r="G265" s="88">
        <v>10</v>
      </c>
      <c r="H265" s="88">
        <v>8150</v>
      </c>
      <c r="I265" s="89">
        <f>IFERROR(H265/G265,0)</f>
        <v>815</v>
      </c>
    </row>
    <row r="266" spans="1:9" hidden="1" x14ac:dyDescent="0.2">
      <c r="A266" s="86" t="s">
        <v>6855</v>
      </c>
      <c r="B266" s="87" t="s">
        <v>6854</v>
      </c>
      <c r="C266" s="87" t="s">
        <v>125</v>
      </c>
      <c r="D266" s="86" t="s">
        <v>8340</v>
      </c>
      <c r="E266" s="87" t="s">
        <v>8339</v>
      </c>
      <c r="F266" s="87" t="s">
        <v>15774</v>
      </c>
      <c r="G266" s="88">
        <v>7</v>
      </c>
      <c r="H266" s="88">
        <v>5705</v>
      </c>
      <c r="I266" s="89">
        <f>IFERROR(H266/G266,0)</f>
        <v>815</v>
      </c>
    </row>
    <row r="267" spans="1:9" hidden="1" x14ac:dyDescent="0.2">
      <c r="A267" s="86" t="s">
        <v>6855</v>
      </c>
      <c r="B267" s="87" t="s">
        <v>6854</v>
      </c>
      <c r="C267" s="87" t="s">
        <v>372</v>
      </c>
      <c r="D267" s="86" t="s">
        <v>8338</v>
      </c>
      <c r="E267" s="87" t="s">
        <v>8337</v>
      </c>
      <c r="F267" s="87" t="s">
        <v>15774</v>
      </c>
      <c r="G267" s="88">
        <v>1</v>
      </c>
      <c r="H267" s="88">
        <v>1995</v>
      </c>
      <c r="I267" s="89">
        <f>IFERROR(H267/G267,0)</f>
        <v>1995</v>
      </c>
    </row>
    <row r="268" spans="1:9" hidden="1" x14ac:dyDescent="0.2">
      <c r="A268" s="86" t="s">
        <v>6855</v>
      </c>
      <c r="B268" s="87" t="s">
        <v>6854</v>
      </c>
      <c r="C268" s="87" t="s">
        <v>125</v>
      </c>
      <c r="D268" s="86" t="s">
        <v>8338</v>
      </c>
      <c r="E268" s="87" t="s">
        <v>8337</v>
      </c>
      <c r="F268" s="87" t="s">
        <v>15774</v>
      </c>
      <c r="G268" s="88">
        <v>1</v>
      </c>
      <c r="H268" s="88">
        <v>1995</v>
      </c>
      <c r="I268" s="89">
        <f>IFERROR(H268/G268,0)</f>
        <v>1995</v>
      </c>
    </row>
    <row r="269" spans="1:9" hidden="1" x14ac:dyDescent="0.2">
      <c r="A269" s="86" t="s">
        <v>6855</v>
      </c>
      <c r="B269" s="87" t="s">
        <v>6854</v>
      </c>
      <c r="C269" s="87" t="s">
        <v>125</v>
      </c>
      <c r="D269" s="86" t="s">
        <v>8336</v>
      </c>
      <c r="E269" s="87" t="s">
        <v>8335</v>
      </c>
      <c r="F269" s="87">
        <v>0</v>
      </c>
      <c r="G269" s="88">
        <v>1</v>
      </c>
      <c r="H269" s="88">
        <v>48</v>
      </c>
      <c r="I269" s="89">
        <f>IFERROR(H269/G269,0)</f>
        <v>48</v>
      </c>
    </row>
    <row r="270" spans="1:9" hidden="1" x14ac:dyDescent="0.2">
      <c r="A270" s="86" t="s">
        <v>6855</v>
      </c>
      <c r="B270" s="87" t="s">
        <v>6854</v>
      </c>
      <c r="C270" s="87" t="s">
        <v>372</v>
      </c>
      <c r="D270" s="86" t="s">
        <v>8334</v>
      </c>
      <c r="E270" s="87" t="s">
        <v>8333</v>
      </c>
      <c r="F270" s="87">
        <v>0</v>
      </c>
      <c r="G270" s="88">
        <v>3</v>
      </c>
      <c r="H270" s="88">
        <v>318</v>
      </c>
      <c r="I270" s="89">
        <f>IFERROR(H270/G270,0)</f>
        <v>106</v>
      </c>
    </row>
    <row r="271" spans="1:9" hidden="1" x14ac:dyDescent="0.2">
      <c r="A271" s="86" t="s">
        <v>6855</v>
      </c>
      <c r="B271" s="87" t="s">
        <v>6854</v>
      </c>
      <c r="C271" s="87" t="s">
        <v>125</v>
      </c>
      <c r="D271" s="86" t="s">
        <v>8334</v>
      </c>
      <c r="E271" s="87" t="s">
        <v>8333</v>
      </c>
      <c r="F271" s="87">
        <v>0</v>
      </c>
      <c r="G271" s="88">
        <v>1</v>
      </c>
      <c r="H271" s="88">
        <v>106</v>
      </c>
      <c r="I271" s="89">
        <f>IFERROR(H271/G271,0)</f>
        <v>106</v>
      </c>
    </row>
    <row r="272" spans="1:9" hidden="1" x14ac:dyDescent="0.2">
      <c r="A272" s="86" t="s">
        <v>6855</v>
      </c>
      <c r="B272" s="87" t="s">
        <v>6854</v>
      </c>
      <c r="C272" s="87" t="s">
        <v>372</v>
      </c>
      <c r="D272" s="86" t="s">
        <v>8638</v>
      </c>
      <c r="E272" s="87" t="s">
        <v>8637</v>
      </c>
      <c r="F272" s="87">
        <v>0</v>
      </c>
      <c r="G272" s="88">
        <v>1</v>
      </c>
      <c r="H272" s="88">
        <v>1361</v>
      </c>
      <c r="I272" s="89">
        <f>IFERROR(H272/G272,0)</f>
        <v>1361</v>
      </c>
    </row>
    <row r="273" spans="1:9" hidden="1" x14ac:dyDescent="0.2">
      <c r="A273" s="86" t="s">
        <v>6855</v>
      </c>
      <c r="B273" s="87" t="s">
        <v>6854</v>
      </c>
      <c r="C273" s="87" t="s">
        <v>372</v>
      </c>
      <c r="D273" s="86" t="s">
        <v>8636</v>
      </c>
      <c r="E273" s="87" t="s">
        <v>8635</v>
      </c>
      <c r="F273" s="87">
        <v>0</v>
      </c>
      <c r="G273" s="88">
        <v>1</v>
      </c>
      <c r="H273" s="88">
        <v>865</v>
      </c>
      <c r="I273" s="89">
        <f>IFERROR(H273/G273,0)</f>
        <v>865</v>
      </c>
    </row>
    <row r="274" spans="1:9" hidden="1" x14ac:dyDescent="0.2">
      <c r="A274" s="86" t="s">
        <v>6855</v>
      </c>
      <c r="B274" s="87" t="s">
        <v>6854</v>
      </c>
      <c r="C274" s="87" t="s">
        <v>125</v>
      </c>
      <c r="D274" s="86" t="s">
        <v>8332</v>
      </c>
      <c r="E274" s="87" t="s">
        <v>8331</v>
      </c>
      <c r="F274" s="87" t="s">
        <v>9659</v>
      </c>
      <c r="G274" s="88">
        <v>0</v>
      </c>
      <c r="H274" s="88">
        <v>0</v>
      </c>
      <c r="I274" s="89">
        <f>IFERROR(H274/G274,0)</f>
        <v>0</v>
      </c>
    </row>
    <row r="275" spans="1:9" hidden="1" x14ac:dyDescent="0.2">
      <c r="A275" s="86" t="s">
        <v>6855</v>
      </c>
      <c r="B275" s="87" t="s">
        <v>6854</v>
      </c>
      <c r="C275" s="87" t="s">
        <v>372</v>
      </c>
      <c r="D275" s="86" t="s">
        <v>8330</v>
      </c>
      <c r="E275" s="87" t="s">
        <v>8329</v>
      </c>
      <c r="F275" s="87">
        <v>0</v>
      </c>
      <c r="G275" s="88">
        <v>24</v>
      </c>
      <c r="H275" s="88">
        <v>6452</v>
      </c>
      <c r="I275" s="89">
        <f>IFERROR(H275/G275,0)</f>
        <v>268.83333333333331</v>
      </c>
    </row>
    <row r="276" spans="1:9" hidden="1" x14ac:dyDescent="0.2">
      <c r="A276" s="86" t="s">
        <v>6855</v>
      </c>
      <c r="B276" s="87" t="s">
        <v>6854</v>
      </c>
      <c r="C276" s="87" t="s">
        <v>125</v>
      </c>
      <c r="D276" s="86" t="s">
        <v>8330</v>
      </c>
      <c r="E276" s="87" t="s">
        <v>8329</v>
      </c>
      <c r="F276" s="87">
        <v>0</v>
      </c>
      <c r="G276" s="88">
        <v>22</v>
      </c>
      <c r="H276" s="88">
        <v>5789</v>
      </c>
      <c r="I276" s="89">
        <f>IFERROR(H276/G276,0)</f>
        <v>263.13636363636363</v>
      </c>
    </row>
    <row r="277" spans="1:9" hidden="1" x14ac:dyDescent="0.2">
      <c r="A277" s="86" t="s">
        <v>6855</v>
      </c>
      <c r="B277" s="87" t="s">
        <v>6854</v>
      </c>
      <c r="C277" s="87" t="s">
        <v>372</v>
      </c>
      <c r="D277" s="86" t="s">
        <v>8328</v>
      </c>
      <c r="E277" s="87" t="s">
        <v>8327</v>
      </c>
      <c r="F277" s="87">
        <v>0</v>
      </c>
      <c r="G277" s="88">
        <v>-1</v>
      </c>
      <c r="H277" s="88">
        <v>-269</v>
      </c>
      <c r="I277" s="89">
        <f>IFERROR(H277/G277,0)</f>
        <v>269</v>
      </c>
    </row>
    <row r="278" spans="1:9" hidden="1" x14ac:dyDescent="0.2">
      <c r="A278" s="86" t="s">
        <v>6855</v>
      </c>
      <c r="B278" s="87" t="s">
        <v>6854</v>
      </c>
      <c r="C278" s="87" t="s">
        <v>125</v>
      </c>
      <c r="D278" s="86" t="s">
        <v>8328</v>
      </c>
      <c r="E278" s="87" t="s">
        <v>8327</v>
      </c>
      <c r="F278" s="87">
        <v>0</v>
      </c>
      <c r="G278" s="88">
        <v>2</v>
      </c>
      <c r="H278" s="88">
        <v>538</v>
      </c>
      <c r="I278" s="89">
        <f>IFERROR(H278/G278,0)</f>
        <v>269</v>
      </c>
    </row>
    <row r="279" spans="1:9" hidden="1" x14ac:dyDescent="0.2">
      <c r="A279" s="86" t="s">
        <v>6855</v>
      </c>
      <c r="B279" s="87" t="s">
        <v>6854</v>
      </c>
      <c r="C279" s="87" t="s">
        <v>372</v>
      </c>
      <c r="D279" s="86" t="s">
        <v>8326</v>
      </c>
      <c r="E279" s="87" t="s">
        <v>8325</v>
      </c>
      <c r="F279" s="87">
        <v>0</v>
      </c>
      <c r="G279" s="88">
        <v>15</v>
      </c>
      <c r="H279" s="88">
        <v>300</v>
      </c>
      <c r="I279" s="89">
        <f>IFERROR(H279/G279,0)</f>
        <v>20</v>
      </c>
    </row>
    <row r="280" spans="1:9" hidden="1" x14ac:dyDescent="0.2">
      <c r="A280" s="86" t="s">
        <v>6855</v>
      </c>
      <c r="B280" s="87" t="s">
        <v>6854</v>
      </c>
      <c r="C280" s="87" t="s">
        <v>125</v>
      </c>
      <c r="D280" s="86" t="s">
        <v>8326</v>
      </c>
      <c r="E280" s="87" t="s">
        <v>8325</v>
      </c>
      <c r="F280" s="87">
        <v>0</v>
      </c>
      <c r="G280" s="88">
        <v>7</v>
      </c>
      <c r="H280" s="88">
        <v>140</v>
      </c>
      <c r="I280" s="89">
        <f>IFERROR(H280/G280,0)</f>
        <v>20</v>
      </c>
    </row>
    <row r="281" spans="1:9" hidden="1" x14ac:dyDescent="0.2">
      <c r="A281" s="86" t="s">
        <v>6855</v>
      </c>
      <c r="B281" s="87" t="s">
        <v>6854</v>
      </c>
      <c r="C281" s="87" t="s">
        <v>372</v>
      </c>
      <c r="D281" s="86" t="s">
        <v>8634</v>
      </c>
      <c r="E281" s="87" t="s">
        <v>8633</v>
      </c>
      <c r="F281" s="87">
        <v>0</v>
      </c>
      <c r="G281" s="88">
        <v>1</v>
      </c>
      <c r="H281" s="88">
        <v>1183</v>
      </c>
      <c r="I281" s="89">
        <f>IFERROR(H281/G281,0)</f>
        <v>1183</v>
      </c>
    </row>
    <row r="282" spans="1:9" hidden="1" x14ac:dyDescent="0.2">
      <c r="A282" s="86" t="s">
        <v>6855</v>
      </c>
      <c r="B282" s="87" t="s">
        <v>6854</v>
      </c>
      <c r="C282" s="87" t="s">
        <v>125</v>
      </c>
      <c r="D282" s="86" t="s">
        <v>8324</v>
      </c>
      <c r="E282" s="87" t="s">
        <v>8323</v>
      </c>
      <c r="F282" s="87" t="s">
        <v>16112</v>
      </c>
      <c r="G282" s="88">
        <v>0</v>
      </c>
      <c r="H282" s="88">
        <v>0</v>
      </c>
      <c r="I282" s="89">
        <f>IFERROR(H282/G282,0)</f>
        <v>0</v>
      </c>
    </row>
    <row r="283" spans="1:9" hidden="1" x14ac:dyDescent="0.2">
      <c r="A283" s="86" t="s">
        <v>6855</v>
      </c>
      <c r="B283" s="87" t="s">
        <v>6854</v>
      </c>
      <c r="C283" s="87" t="s">
        <v>125</v>
      </c>
      <c r="D283" s="86" t="s">
        <v>8322</v>
      </c>
      <c r="E283" s="87" t="s">
        <v>8321</v>
      </c>
      <c r="F283" s="87" t="s">
        <v>12284</v>
      </c>
      <c r="G283" s="88">
        <v>3</v>
      </c>
      <c r="H283" s="88">
        <v>774</v>
      </c>
      <c r="I283" s="89">
        <f>IFERROR(H283/G283,0)</f>
        <v>258</v>
      </c>
    </row>
    <row r="284" spans="1:9" hidden="1" x14ac:dyDescent="0.2">
      <c r="A284" s="86" t="s">
        <v>6855</v>
      </c>
      <c r="B284" s="87" t="s">
        <v>6854</v>
      </c>
      <c r="C284" s="87" t="s">
        <v>372</v>
      </c>
      <c r="D284" s="86" t="s">
        <v>8632</v>
      </c>
      <c r="E284" s="87" t="s">
        <v>8631</v>
      </c>
      <c r="F284" s="87">
        <v>0</v>
      </c>
      <c r="G284" s="88">
        <v>7</v>
      </c>
      <c r="H284" s="88">
        <v>903</v>
      </c>
      <c r="I284" s="89">
        <f>IFERROR(H284/G284,0)</f>
        <v>129</v>
      </c>
    </row>
    <row r="285" spans="1:9" hidden="1" x14ac:dyDescent="0.2">
      <c r="A285" s="86" t="s">
        <v>6855</v>
      </c>
      <c r="B285" s="87" t="s">
        <v>6854</v>
      </c>
      <c r="C285" s="87" t="s">
        <v>125</v>
      </c>
      <c r="D285" s="86" t="s">
        <v>8320</v>
      </c>
      <c r="E285" s="87" t="s">
        <v>8319</v>
      </c>
      <c r="F285" s="87">
        <v>0</v>
      </c>
      <c r="G285" s="88">
        <v>1</v>
      </c>
      <c r="H285" s="88">
        <v>687</v>
      </c>
      <c r="I285" s="89">
        <f>IFERROR(H285/G285,0)</f>
        <v>687</v>
      </c>
    </row>
    <row r="286" spans="1:9" hidden="1" x14ac:dyDescent="0.2">
      <c r="A286" s="86" t="s">
        <v>6855</v>
      </c>
      <c r="B286" s="87" t="s">
        <v>6854</v>
      </c>
      <c r="C286" s="87" t="s">
        <v>125</v>
      </c>
      <c r="D286" s="86" t="s">
        <v>8318</v>
      </c>
      <c r="E286" s="87" t="s">
        <v>8317</v>
      </c>
      <c r="F286" s="87" t="s">
        <v>9659</v>
      </c>
      <c r="G286" s="88">
        <v>1</v>
      </c>
      <c r="H286" s="88">
        <v>721</v>
      </c>
      <c r="I286" s="89">
        <f>IFERROR(H286/G286,0)</f>
        <v>721</v>
      </c>
    </row>
    <row r="287" spans="1:9" hidden="1" x14ac:dyDescent="0.2">
      <c r="A287" s="86" t="s">
        <v>6855</v>
      </c>
      <c r="B287" s="87" t="s">
        <v>6854</v>
      </c>
      <c r="C287" s="87" t="s">
        <v>372</v>
      </c>
      <c r="D287" s="86" t="s">
        <v>8630</v>
      </c>
      <c r="E287" s="87" t="s">
        <v>8629</v>
      </c>
      <c r="F287" s="87">
        <v>0</v>
      </c>
      <c r="G287" s="88">
        <v>18</v>
      </c>
      <c r="H287" s="88">
        <v>6966</v>
      </c>
      <c r="I287" s="89">
        <f>IFERROR(H287/G287,0)</f>
        <v>387</v>
      </c>
    </row>
    <row r="288" spans="1:9" hidden="1" x14ac:dyDescent="0.2">
      <c r="A288" s="86" t="s">
        <v>6855</v>
      </c>
      <c r="B288" s="87" t="s">
        <v>6854</v>
      </c>
      <c r="C288" s="87" t="s">
        <v>372</v>
      </c>
      <c r="D288" s="86" t="s">
        <v>8628</v>
      </c>
      <c r="E288" s="87" t="s">
        <v>8627</v>
      </c>
      <c r="F288" s="87">
        <v>0</v>
      </c>
      <c r="G288" s="88">
        <v>6</v>
      </c>
      <c r="H288" s="88">
        <v>1260</v>
      </c>
      <c r="I288" s="89">
        <f>IFERROR(H288/G288,0)</f>
        <v>210</v>
      </c>
    </row>
    <row r="289" spans="1:9" hidden="1" x14ac:dyDescent="0.2">
      <c r="A289" s="86" t="s">
        <v>6855</v>
      </c>
      <c r="B289" s="87" t="s">
        <v>6854</v>
      </c>
      <c r="C289" s="87" t="s">
        <v>125</v>
      </c>
      <c r="D289" s="86" t="s">
        <v>8316</v>
      </c>
      <c r="E289" s="87" t="s">
        <v>8315</v>
      </c>
      <c r="F289" s="87">
        <v>0</v>
      </c>
      <c r="G289" s="88">
        <v>97</v>
      </c>
      <c r="H289" s="88">
        <v>46288</v>
      </c>
      <c r="I289" s="89">
        <f>IFERROR(H289/G289,0)</f>
        <v>477.1958762886598</v>
      </c>
    </row>
    <row r="290" spans="1:9" hidden="1" x14ac:dyDescent="0.2">
      <c r="A290" s="86" t="s">
        <v>6855</v>
      </c>
      <c r="B290" s="87" t="s">
        <v>6854</v>
      </c>
      <c r="C290" s="87" t="s">
        <v>372</v>
      </c>
      <c r="D290" s="86" t="s">
        <v>8314</v>
      </c>
      <c r="E290" s="87" t="s">
        <v>8313</v>
      </c>
      <c r="F290" s="87" t="s">
        <v>16277</v>
      </c>
      <c r="G290" s="88">
        <v>1</v>
      </c>
      <c r="H290" s="88">
        <v>2115</v>
      </c>
      <c r="I290" s="89">
        <f>IFERROR(H290/G290,0)</f>
        <v>2115</v>
      </c>
    </row>
    <row r="291" spans="1:9" hidden="1" x14ac:dyDescent="0.2">
      <c r="A291" s="86" t="s">
        <v>6855</v>
      </c>
      <c r="B291" s="87" t="s">
        <v>6854</v>
      </c>
      <c r="C291" s="87" t="s">
        <v>125</v>
      </c>
      <c r="D291" s="86" t="s">
        <v>8314</v>
      </c>
      <c r="E291" s="87" t="s">
        <v>8313</v>
      </c>
      <c r="F291" s="87" t="s">
        <v>16277</v>
      </c>
      <c r="G291" s="88">
        <v>47</v>
      </c>
      <c r="H291" s="88">
        <v>82349</v>
      </c>
      <c r="I291" s="89">
        <f>IFERROR(H291/G291,0)</f>
        <v>1752.1063829787233</v>
      </c>
    </row>
    <row r="292" spans="1:9" hidden="1" x14ac:dyDescent="0.2">
      <c r="A292" s="86" t="s">
        <v>6855</v>
      </c>
      <c r="B292" s="87" t="s">
        <v>6854</v>
      </c>
      <c r="C292" s="87" t="s">
        <v>372</v>
      </c>
      <c r="D292" s="86" t="s">
        <v>8312</v>
      </c>
      <c r="E292" s="87" t="s">
        <v>8311</v>
      </c>
      <c r="F292" s="87">
        <v>0</v>
      </c>
      <c r="G292" s="88">
        <v>79</v>
      </c>
      <c r="H292" s="88">
        <v>11613</v>
      </c>
      <c r="I292" s="89">
        <f>IFERROR(H292/G292,0)</f>
        <v>147</v>
      </c>
    </row>
    <row r="293" spans="1:9" hidden="1" x14ac:dyDescent="0.2">
      <c r="A293" s="86" t="s">
        <v>6855</v>
      </c>
      <c r="B293" s="87" t="s">
        <v>6854</v>
      </c>
      <c r="C293" s="87" t="s">
        <v>125</v>
      </c>
      <c r="D293" s="86" t="s">
        <v>8312</v>
      </c>
      <c r="E293" s="87" t="s">
        <v>8311</v>
      </c>
      <c r="F293" s="87">
        <v>0</v>
      </c>
      <c r="G293" s="88">
        <v>16</v>
      </c>
      <c r="H293" s="88">
        <v>2352</v>
      </c>
      <c r="I293" s="89">
        <f>IFERROR(H293/G293,0)</f>
        <v>147</v>
      </c>
    </row>
    <row r="294" spans="1:9" hidden="1" x14ac:dyDescent="0.2">
      <c r="A294" s="86" t="s">
        <v>6855</v>
      </c>
      <c r="B294" s="87" t="s">
        <v>6854</v>
      </c>
      <c r="C294" s="87" t="s">
        <v>125</v>
      </c>
      <c r="D294" s="86" t="s">
        <v>8310</v>
      </c>
      <c r="E294" s="87" t="s">
        <v>8309</v>
      </c>
      <c r="F294" s="87">
        <v>0</v>
      </c>
      <c r="G294" s="88">
        <v>2</v>
      </c>
      <c r="H294" s="88">
        <v>466</v>
      </c>
      <c r="I294" s="89">
        <f>IFERROR(H294/G294,0)</f>
        <v>233</v>
      </c>
    </row>
    <row r="295" spans="1:9" hidden="1" x14ac:dyDescent="0.2">
      <c r="A295" s="86" t="s">
        <v>6855</v>
      </c>
      <c r="B295" s="87" t="s">
        <v>6854</v>
      </c>
      <c r="C295" s="87" t="s">
        <v>372</v>
      </c>
      <c r="D295" s="86" t="s">
        <v>8308</v>
      </c>
      <c r="E295" s="87" t="s">
        <v>8307</v>
      </c>
      <c r="F295" s="87">
        <v>0</v>
      </c>
      <c r="G295" s="88">
        <v>36</v>
      </c>
      <c r="H295" s="88">
        <v>11268</v>
      </c>
      <c r="I295" s="89">
        <f>IFERROR(H295/G295,0)</f>
        <v>313</v>
      </c>
    </row>
    <row r="296" spans="1:9" hidden="1" x14ac:dyDescent="0.2">
      <c r="A296" s="86" t="s">
        <v>6855</v>
      </c>
      <c r="B296" s="87" t="s">
        <v>6854</v>
      </c>
      <c r="C296" s="87" t="s">
        <v>125</v>
      </c>
      <c r="D296" s="86" t="s">
        <v>8308</v>
      </c>
      <c r="E296" s="87" t="s">
        <v>8307</v>
      </c>
      <c r="F296" s="87">
        <v>0</v>
      </c>
      <c r="G296" s="88">
        <v>163</v>
      </c>
      <c r="H296" s="88">
        <v>51019</v>
      </c>
      <c r="I296" s="89">
        <f>IFERROR(H296/G296,0)</f>
        <v>313</v>
      </c>
    </row>
    <row r="297" spans="1:9" hidden="1" x14ac:dyDescent="0.2">
      <c r="A297" s="86" t="s">
        <v>6855</v>
      </c>
      <c r="B297" s="87" t="s">
        <v>6854</v>
      </c>
      <c r="C297" s="87" t="s">
        <v>372</v>
      </c>
      <c r="D297" s="86" t="s">
        <v>8306</v>
      </c>
      <c r="E297" s="87" t="s">
        <v>8305</v>
      </c>
      <c r="F297" s="87" t="e">
        <v>#N/A</v>
      </c>
      <c r="G297" s="88">
        <v>0</v>
      </c>
      <c r="H297" s="88">
        <v>0</v>
      </c>
      <c r="I297" s="89">
        <f>IFERROR(H297/G297,0)</f>
        <v>0</v>
      </c>
    </row>
    <row r="298" spans="1:9" hidden="1" x14ac:dyDescent="0.2">
      <c r="A298" s="86" t="s">
        <v>6855</v>
      </c>
      <c r="B298" s="87" t="s">
        <v>6854</v>
      </c>
      <c r="C298" s="87" t="s">
        <v>125</v>
      </c>
      <c r="D298" s="86" t="s">
        <v>8306</v>
      </c>
      <c r="E298" s="87" t="s">
        <v>8305</v>
      </c>
      <c r="F298" s="87" t="e">
        <v>#N/A</v>
      </c>
      <c r="G298" s="88">
        <v>1</v>
      </c>
      <c r="H298" s="88">
        <v>1798</v>
      </c>
      <c r="I298" s="89">
        <f>IFERROR(H298/G298,0)</f>
        <v>1798</v>
      </c>
    </row>
    <row r="299" spans="1:9" hidden="1" x14ac:dyDescent="0.2">
      <c r="A299" s="86" t="s">
        <v>6855</v>
      </c>
      <c r="B299" s="87" t="s">
        <v>6854</v>
      </c>
      <c r="C299" s="87" t="s">
        <v>125</v>
      </c>
      <c r="D299" s="86" t="s">
        <v>8304</v>
      </c>
      <c r="E299" s="87" t="s">
        <v>8303</v>
      </c>
      <c r="F299" s="87">
        <v>0</v>
      </c>
      <c r="G299" s="88">
        <v>2</v>
      </c>
      <c r="H299" s="88">
        <v>479</v>
      </c>
      <c r="I299" s="89">
        <f>IFERROR(H299/G299,0)</f>
        <v>239.5</v>
      </c>
    </row>
    <row r="300" spans="1:9" hidden="1" x14ac:dyDescent="0.2">
      <c r="A300" s="86" t="s">
        <v>6855</v>
      </c>
      <c r="B300" s="87" t="s">
        <v>6854</v>
      </c>
      <c r="C300" s="87" t="s">
        <v>125</v>
      </c>
      <c r="D300" s="86" t="s">
        <v>8302</v>
      </c>
      <c r="E300" s="87" t="s">
        <v>8301</v>
      </c>
      <c r="F300" s="87">
        <v>0</v>
      </c>
      <c r="G300" s="88">
        <v>2</v>
      </c>
      <c r="H300" s="88">
        <v>328</v>
      </c>
      <c r="I300" s="89">
        <f>IFERROR(H300/G300,0)</f>
        <v>164</v>
      </c>
    </row>
    <row r="301" spans="1:9" hidden="1" x14ac:dyDescent="0.2">
      <c r="A301" s="86" t="s">
        <v>6855</v>
      </c>
      <c r="B301" s="87" t="s">
        <v>6854</v>
      </c>
      <c r="C301" s="87" t="s">
        <v>125</v>
      </c>
      <c r="D301" s="86" t="s">
        <v>8300</v>
      </c>
      <c r="E301" s="87" t="s">
        <v>8299</v>
      </c>
      <c r="F301" s="87">
        <v>0</v>
      </c>
      <c r="G301" s="88">
        <v>2</v>
      </c>
      <c r="H301" s="88">
        <v>108</v>
      </c>
      <c r="I301" s="89">
        <f>IFERROR(H301/G301,0)</f>
        <v>54</v>
      </c>
    </row>
    <row r="302" spans="1:9" hidden="1" x14ac:dyDescent="0.2">
      <c r="A302" s="86" t="s">
        <v>6855</v>
      </c>
      <c r="B302" s="87" t="s">
        <v>6854</v>
      </c>
      <c r="C302" s="87" t="s">
        <v>372</v>
      </c>
      <c r="D302" s="86" t="s">
        <v>8298</v>
      </c>
      <c r="E302" s="87" t="s">
        <v>8297</v>
      </c>
      <c r="F302" s="87">
        <v>0</v>
      </c>
      <c r="G302" s="88">
        <v>8</v>
      </c>
      <c r="H302" s="88">
        <v>20088</v>
      </c>
      <c r="I302" s="89">
        <f>IFERROR(H302/G302,0)</f>
        <v>2511</v>
      </c>
    </row>
    <row r="303" spans="1:9" hidden="1" x14ac:dyDescent="0.2">
      <c r="A303" s="86" t="s">
        <v>6855</v>
      </c>
      <c r="B303" s="87" t="s">
        <v>6854</v>
      </c>
      <c r="C303" s="87" t="s">
        <v>125</v>
      </c>
      <c r="D303" s="86" t="s">
        <v>8298</v>
      </c>
      <c r="E303" s="87" t="s">
        <v>8297</v>
      </c>
      <c r="F303" s="87">
        <v>0</v>
      </c>
      <c r="G303" s="88">
        <v>32</v>
      </c>
      <c r="H303" s="88">
        <v>80352</v>
      </c>
      <c r="I303" s="89">
        <f>IFERROR(H303/G303,0)</f>
        <v>2511</v>
      </c>
    </row>
    <row r="304" spans="1:9" hidden="1" x14ac:dyDescent="0.2">
      <c r="A304" s="86" t="s">
        <v>6855</v>
      </c>
      <c r="B304" s="87" t="s">
        <v>6854</v>
      </c>
      <c r="C304" s="87" t="s">
        <v>372</v>
      </c>
      <c r="D304" s="86" t="s">
        <v>8296</v>
      </c>
      <c r="E304" s="87" t="s">
        <v>8295</v>
      </c>
      <c r="F304" s="87">
        <v>0</v>
      </c>
      <c r="G304" s="88">
        <v>18</v>
      </c>
      <c r="H304" s="88">
        <v>180</v>
      </c>
      <c r="I304" s="89">
        <f>IFERROR(H304/G304,0)</f>
        <v>10</v>
      </c>
    </row>
    <row r="305" spans="1:9" hidden="1" x14ac:dyDescent="0.2">
      <c r="A305" s="86" t="s">
        <v>6855</v>
      </c>
      <c r="B305" s="87" t="s">
        <v>6854</v>
      </c>
      <c r="C305" s="87" t="s">
        <v>125</v>
      </c>
      <c r="D305" s="86" t="s">
        <v>8296</v>
      </c>
      <c r="E305" s="87" t="s">
        <v>8295</v>
      </c>
      <c r="F305" s="87">
        <v>0</v>
      </c>
      <c r="G305" s="88">
        <v>10</v>
      </c>
      <c r="H305" s="88">
        <v>100</v>
      </c>
      <c r="I305" s="89">
        <f>IFERROR(H305/G305,0)</f>
        <v>10</v>
      </c>
    </row>
    <row r="306" spans="1:9" hidden="1" x14ac:dyDescent="0.2">
      <c r="A306" s="86" t="s">
        <v>6855</v>
      </c>
      <c r="B306" s="87" t="s">
        <v>6854</v>
      </c>
      <c r="C306" s="87" t="s">
        <v>372</v>
      </c>
      <c r="D306" s="86" t="s">
        <v>8626</v>
      </c>
      <c r="E306" s="87" t="s">
        <v>8625</v>
      </c>
      <c r="F306" s="87">
        <v>0</v>
      </c>
      <c r="G306" s="88">
        <v>2</v>
      </c>
      <c r="H306" s="88">
        <v>930</v>
      </c>
      <c r="I306" s="89">
        <f>IFERROR(H306/G306,0)</f>
        <v>465</v>
      </c>
    </row>
    <row r="307" spans="1:9" hidden="1" x14ac:dyDescent="0.2">
      <c r="A307" s="86" t="s">
        <v>6855</v>
      </c>
      <c r="B307" s="87" t="s">
        <v>6854</v>
      </c>
      <c r="C307" s="87" t="s">
        <v>125</v>
      </c>
      <c r="D307" s="86" t="s">
        <v>8294</v>
      </c>
      <c r="E307" s="87" t="s">
        <v>8293</v>
      </c>
      <c r="F307" s="87" t="s">
        <v>20445</v>
      </c>
      <c r="G307" s="88">
        <v>0</v>
      </c>
      <c r="H307" s="88">
        <v>0</v>
      </c>
      <c r="I307" s="89">
        <f>IFERROR(H307/G307,0)</f>
        <v>0</v>
      </c>
    </row>
    <row r="308" spans="1:9" hidden="1" x14ac:dyDescent="0.2">
      <c r="A308" s="86" t="s">
        <v>6855</v>
      </c>
      <c r="B308" s="87" t="s">
        <v>6854</v>
      </c>
      <c r="C308" s="87" t="s">
        <v>372</v>
      </c>
      <c r="D308" s="86" t="s">
        <v>8292</v>
      </c>
      <c r="E308" s="87" t="s">
        <v>8291</v>
      </c>
      <c r="F308" s="87">
        <v>0</v>
      </c>
      <c r="G308" s="88">
        <v>0</v>
      </c>
      <c r="H308" s="88">
        <v>0</v>
      </c>
      <c r="I308" s="89">
        <f>IFERROR(H308/G308,0)</f>
        <v>0</v>
      </c>
    </row>
    <row r="309" spans="1:9" hidden="1" x14ac:dyDescent="0.2">
      <c r="A309" s="86" t="s">
        <v>6855</v>
      </c>
      <c r="B309" s="87" t="s">
        <v>6854</v>
      </c>
      <c r="C309" s="87" t="s">
        <v>125</v>
      </c>
      <c r="D309" s="86" t="s">
        <v>8292</v>
      </c>
      <c r="E309" s="87" t="s">
        <v>8291</v>
      </c>
      <c r="F309" s="87">
        <v>0</v>
      </c>
      <c r="G309" s="88">
        <v>2</v>
      </c>
      <c r="H309" s="88">
        <v>2572</v>
      </c>
      <c r="I309" s="89">
        <f>IFERROR(H309/G309,0)</f>
        <v>1286</v>
      </c>
    </row>
    <row r="310" spans="1:9" hidden="1" x14ac:dyDescent="0.2">
      <c r="A310" s="86" t="s">
        <v>6855</v>
      </c>
      <c r="B310" s="87" t="s">
        <v>6854</v>
      </c>
      <c r="C310" s="87" t="s">
        <v>372</v>
      </c>
      <c r="D310" s="86" t="s">
        <v>8290</v>
      </c>
      <c r="E310" s="87" t="s">
        <v>8289</v>
      </c>
      <c r="F310" s="87">
        <v>0</v>
      </c>
      <c r="G310" s="88">
        <v>10</v>
      </c>
      <c r="H310" s="88">
        <v>5116</v>
      </c>
      <c r="I310" s="89">
        <f>IFERROR(H310/G310,0)</f>
        <v>511.6</v>
      </c>
    </row>
    <row r="311" spans="1:9" hidden="1" x14ac:dyDescent="0.2">
      <c r="A311" s="86" t="s">
        <v>6855</v>
      </c>
      <c r="B311" s="87" t="s">
        <v>6854</v>
      </c>
      <c r="C311" s="87" t="s">
        <v>125</v>
      </c>
      <c r="D311" s="86" t="s">
        <v>8290</v>
      </c>
      <c r="E311" s="87" t="s">
        <v>8289</v>
      </c>
      <c r="F311" s="87">
        <v>0</v>
      </c>
      <c r="G311" s="88">
        <v>9</v>
      </c>
      <c r="H311" s="88">
        <v>4619</v>
      </c>
      <c r="I311" s="89">
        <f>IFERROR(H311/G311,0)</f>
        <v>513.22222222222217</v>
      </c>
    </row>
    <row r="312" spans="1:9" hidden="1" x14ac:dyDescent="0.2">
      <c r="A312" s="86" t="s">
        <v>6855</v>
      </c>
      <c r="B312" s="87" t="s">
        <v>6854</v>
      </c>
      <c r="C312" s="87" t="s">
        <v>372</v>
      </c>
      <c r="D312" s="86" t="s">
        <v>8288</v>
      </c>
      <c r="E312" s="87" t="s">
        <v>8287</v>
      </c>
      <c r="F312" s="87">
        <v>0</v>
      </c>
      <c r="G312" s="88">
        <v>1</v>
      </c>
      <c r="H312" s="88">
        <v>372</v>
      </c>
      <c r="I312" s="89">
        <f>IFERROR(H312/G312,0)</f>
        <v>372</v>
      </c>
    </row>
    <row r="313" spans="1:9" hidden="1" x14ac:dyDescent="0.2">
      <c r="A313" s="86" t="s">
        <v>6855</v>
      </c>
      <c r="B313" s="87" t="s">
        <v>6854</v>
      </c>
      <c r="C313" s="87" t="s">
        <v>125</v>
      </c>
      <c r="D313" s="86" t="s">
        <v>8288</v>
      </c>
      <c r="E313" s="87" t="s">
        <v>8287</v>
      </c>
      <c r="F313" s="87">
        <v>0</v>
      </c>
      <c r="G313" s="88">
        <v>2</v>
      </c>
      <c r="H313" s="88">
        <v>744</v>
      </c>
      <c r="I313" s="89">
        <f>IFERROR(H313/G313,0)</f>
        <v>372</v>
      </c>
    </row>
    <row r="314" spans="1:9" hidden="1" x14ac:dyDescent="0.2">
      <c r="A314" s="86" t="s">
        <v>6855</v>
      </c>
      <c r="B314" s="87" t="s">
        <v>6854</v>
      </c>
      <c r="C314" s="87" t="s">
        <v>372</v>
      </c>
      <c r="D314" s="86" t="s">
        <v>8286</v>
      </c>
      <c r="E314" s="87" t="s">
        <v>8285</v>
      </c>
      <c r="F314" s="87">
        <v>0</v>
      </c>
      <c r="G314" s="88">
        <v>3</v>
      </c>
      <c r="H314" s="88">
        <v>5772</v>
      </c>
      <c r="I314" s="89">
        <f>IFERROR(H314/G314,0)</f>
        <v>1924</v>
      </c>
    </row>
    <row r="315" spans="1:9" hidden="1" x14ac:dyDescent="0.2">
      <c r="A315" s="86" t="s">
        <v>6855</v>
      </c>
      <c r="B315" s="87" t="s">
        <v>6854</v>
      </c>
      <c r="C315" s="87" t="s">
        <v>125</v>
      </c>
      <c r="D315" s="86" t="s">
        <v>8286</v>
      </c>
      <c r="E315" s="87" t="s">
        <v>8285</v>
      </c>
      <c r="F315" s="87">
        <v>0</v>
      </c>
      <c r="G315" s="88">
        <v>13</v>
      </c>
      <c r="H315" s="88">
        <v>25012</v>
      </c>
      <c r="I315" s="89">
        <f>IFERROR(H315/G315,0)</f>
        <v>1924</v>
      </c>
    </row>
    <row r="316" spans="1:9" hidden="1" x14ac:dyDescent="0.2">
      <c r="A316" s="86" t="s">
        <v>6855</v>
      </c>
      <c r="B316" s="87" t="s">
        <v>6854</v>
      </c>
      <c r="C316" s="87" t="s">
        <v>125</v>
      </c>
      <c r="D316" s="86" t="s">
        <v>8284</v>
      </c>
      <c r="E316" s="87" t="s">
        <v>8283</v>
      </c>
      <c r="F316" s="87">
        <v>0</v>
      </c>
      <c r="G316" s="88">
        <v>1</v>
      </c>
      <c r="H316" s="88">
        <v>644</v>
      </c>
      <c r="I316" s="89">
        <f>IFERROR(H316/G316,0)</f>
        <v>644</v>
      </c>
    </row>
    <row r="317" spans="1:9" hidden="1" x14ac:dyDescent="0.2">
      <c r="A317" s="86" t="s">
        <v>6855</v>
      </c>
      <c r="B317" s="87" t="s">
        <v>6854</v>
      </c>
      <c r="C317" s="87" t="s">
        <v>372</v>
      </c>
      <c r="D317" s="86" t="s">
        <v>8282</v>
      </c>
      <c r="E317" s="87" t="s">
        <v>8281</v>
      </c>
      <c r="F317" s="87">
        <v>0</v>
      </c>
      <c r="G317" s="88">
        <v>88</v>
      </c>
      <c r="H317" s="88">
        <v>12144</v>
      </c>
      <c r="I317" s="89">
        <f>IFERROR(H317/G317,0)</f>
        <v>138</v>
      </c>
    </row>
    <row r="318" spans="1:9" hidden="1" x14ac:dyDescent="0.2">
      <c r="A318" s="86" t="s">
        <v>6855</v>
      </c>
      <c r="B318" s="87" t="s">
        <v>6854</v>
      </c>
      <c r="C318" s="87" t="s">
        <v>125</v>
      </c>
      <c r="D318" s="86" t="s">
        <v>8282</v>
      </c>
      <c r="E318" s="87" t="s">
        <v>8281</v>
      </c>
      <c r="F318" s="87">
        <v>0</v>
      </c>
      <c r="G318" s="88">
        <v>62</v>
      </c>
      <c r="H318" s="88">
        <v>8556</v>
      </c>
      <c r="I318" s="89">
        <f>IFERROR(H318/G318,0)</f>
        <v>138</v>
      </c>
    </row>
    <row r="319" spans="1:9" hidden="1" x14ac:dyDescent="0.2">
      <c r="A319" s="86" t="s">
        <v>6855</v>
      </c>
      <c r="B319" s="87" t="s">
        <v>6854</v>
      </c>
      <c r="C319" s="87" t="s">
        <v>372</v>
      </c>
      <c r="D319" s="86" t="s">
        <v>8280</v>
      </c>
      <c r="E319" s="87" t="s">
        <v>8279</v>
      </c>
      <c r="F319" s="87">
        <v>0</v>
      </c>
      <c r="G319" s="88">
        <v>42</v>
      </c>
      <c r="H319" s="88">
        <v>7266</v>
      </c>
      <c r="I319" s="89">
        <f>IFERROR(H319/G319,0)</f>
        <v>173</v>
      </c>
    </row>
    <row r="320" spans="1:9" hidden="1" x14ac:dyDescent="0.2">
      <c r="A320" s="86" t="s">
        <v>6855</v>
      </c>
      <c r="B320" s="87" t="s">
        <v>6854</v>
      </c>
      <c r="C320" s="87" t="s">
        <v>125</v>
      </c>
      <c r="D320" s="86" t="s">
        <v>8280</v>
      </c>
      <c r="E320" s="87" t="s">
        <v>8279</v>
      </c>
      <c r="F320" s="87">
        <v>0</v>
      </c>
      <c r="G320" s="88">
        <v>106</v>
      </c>
      <c r="H320" s="88">
        <v>18338</v>
      </c>
      <c r="I320" s="89">
        <f>IFERROR(H320/G320,0)</f>
        <v>173</v>
      </c>
    </row>
    <row r="321" spans="1:9" hidden="1" x14ac:dyDescent="0.2">
      <c r="A321" s="86" t="s">
        <v>6855</v>
      </c>
      <c r="B321" s="87" t="s">
        <v>6854</v>
      </c>
      <c r="C321" s="87" t="s">
        <v>372</v>
      </c>
      <c r="D321" s="86" t="s">
        <v>8278</v>
      </c>
      <c r="E321" s="87" t="s">
        <v>8277</v>
      </c>
      <c r="F321" s="87">
        <v>0</v>
      </c>
      <c r="G321" s="88">
        <v>0</v>
      </c>
      <c r="H321" s="88">
        <v>0</v>
      </c>
      <c r="I321" s="89">
        <f>IFERROR(H321/G321,0)</f>
        <v>0</v>
      </c>
    </row>
    <row r="322" spans="1:9" hidden="1" x14ac:dyDescent="0.2">
      <c r="A322" s="86" t="s">
        <v>6855</v>
      </c>
      <c r="B322" s="87" t="s">
        <v>6854</v>
      </c>
      <c r="C322" s="87" t="s">
        <v>125</v>
      </c>
      <c r="D322" s="86" t="s">
        <v>8278</v>
      </c>
      <c r="E322" s="87" t="s">
        <v>8277</v>
      </c>
      <c r="F322" s="87">
        <v>0</v>
      </c>
      <c r="G322" s="88">
        <v>1</v>
      </c>
      <c r="H322" s="88">
        <v>749</v>
      </c>
      <c r="I322" s="89">
        <f>IFERROR(H322/G322,0)</f>
        <v>749</v>
      </c>
    </row>
    <row r="323" spans="1:9" hidden="1" x14ac:dyDescent="0.2">
      <c r="A323" s="86" t="s">
        <v>6855</v>
      </c>
      <c r="B323" s="87" t="s">
        <v>6854</v>
      </c>
      <c r="C323" s="87" t="s">
        <v>372</v>
      </c>
      <c r="D323" s="86" t="s">
        <v>8276</v>
      </c>
      <c r="E323" s="87" t="s">
        <v>8275</v>
      </c>
      <c r="F323" s="87">
        <v>0</v>
      </c>
      <c r="G323" s="88">
        <v>0</v>
      </c>
      <c r="H323" s="88">
        <v>0</v>
      </c>
      <c r="I323" s="89">
        <f>IFERROR(H323/G323,0)</f>
        <v>0</v>
      </c>
    </row>
    <row r="324" spans="1:9" hidden="1" x14ac:dyDescent="0.2">
      <c r="A324" s="86" t="s">
        <v>6855</v>
      </c>
      <c r="B324" s="87" t="s">
        <v>6854</v>
      </c>
      <c r="C324" s="87" t="s">
        <v>125</v>
      </c>
      <c r="D324" s="86" t="s">
        <v>8276</v>
      </c>
      <c r="E324" s="87" t="s">
        <v>8275</v>
      </c>
      <c r="F324" s="87">
        <v>0</v>
      </c>
      <c r="G324" s="88">
        <v>2</v>
      </c>
      <c r="H324" s="88">
        <v>250</v>
      </c>
      <c r="I324" s="89">
        <f>IFERROR(H324/G324,0)</f>
        <v>125</v>
      </c>
    </row>
    <row r="325" spans="1:9" hidden="1" x14ac:dyDescent="0.2">
      <c r="A325" s="86" t="s">
        <v>6855</v>
      </c>
      <c r="B325" s="87" t="s">
        <v>6854</v>
      </c>
      <c r="C325" s="87" t="s">
        <v>372</v>
      </c>
      <c r="D325" s="86" t="s">
        <v>8274</v>
      </c>
      <c r="E325" s="87" t="s">
        <v>8273</v>
      </c>
      <c r="F325" s="87">
        <v>0</v>
      </c>
      <c r="G325" s="88">
        <v>0</v>
      </c>
      <c r="H325" s="88">
        <v>0</v>
      </c>
      <c r="I325" s="89">
        <f>IFERROR(H325/G325,0)</f>
        <v>0</v>
      </c>
    </row>
    <row r="326" spans="1:9" hidden="1" x14ac:dyDescent="0.2">
      <c r="A326" s="86" t="s">
        <v>6855</v>
      </c>
      <c r="B326" s="87" t="s">
        <v>6854</v>
      </c>
      <c r="C326" s="87" t="s">
        <v>125</v>
      </c>
      <c r="D326" s="86" t="s">
        <v>8274</v>
      </c>
      <c r="E326" s="87" t="s">
        <v>8273</v>
      </c>
      <c r="F326" s="87">
        <v>0</v>
      </c>
      <c r="G326" s="88">
        <v>0</v>
      </c>
      <c r="H326" s="88">
        <v>0</v>
      </c>
      <c r="I326" s="89">
        <f>IFERROR(H326/G326,0)</f>
        <v>0</v>
      </c>
    </row>
    <row r="327" spans="1:9" hidden="1" x14ac:dyDescent="0.2">
      <c r="A327" s="86" t="s">
        <v>6855</v>
      </c>
      <c r="B327" s="87" t="s">
        <v>6854</v>
      </c>
      <c r="C327" s="87" t="s">
        <v>372</v>
      </c>
      <c r="D327" s="86" t="s">
        <v>8272</v>
      </c>
      <c r="E327" s="87" t="s">
        <v>8271</v>
      </c>
      <c r="F327" s="87">
        <v>0</v>
      </c>
      <c r="G327" s="88">
        <v>104</v>
      </c>
      <c r="H327" s="88">
        <v>10400</v>
      </c>
      <c r="I327" s="89">
        <f>IFERROR(H327/G327,0)</f>
        <v>100</v>
      </c>
    </row>
    <row r="328" spans="1:9" hidden="1" x14ac:dyDescent="0.2">
      <c r="A328" s="86" t="s">
        <v>6855</v>
      </c>
      <c r="B328" s="87" t="s">
        <v>6854</v>
      </c>
      <c r="C328" s="87" t="s">
        <v>125</v>
      </c>
      <c r="D328" s="86" t="s">
        <v>8272</v>
      </c>
      <c r="E328" s="87" t="s">
        <v>8271</v>
      </c>
      <c r="F328" s="87">
        <v>0</v>
      </c>
      <c r="G328" s="88">
        <v>427</v>
      </c>
      <c r="H328" s="88">
        <v>42700</v>
      </c>
      <c r="I328" s="89">
        <f>IFERROR(H328/G328,0)</f>
        <v>100</v>
      </c>
    </row>
    <row r="329" spans="1:9" hidden="1" x14ac:dyDescent="0.2">
      <c r="A329" s="86" t="s">
        <v>6855</v>
      </c>
      <c r="B329" s="87" t="s">
        <v>6854</v>
      </c>
      <c r="C329" s="87" t="s">
        <v>372</v>
      </c>
      <c r="D329" s="86" t="s">
        <v>8624</v>
      </c>
      <c r="E329" s="87" t="s">
        <v>8623</v>
      </c>
      <c r="F329" s="87" t="s">
        <v>15691</v>
      </c>
      <c r="G329" s="88">
        <v>1</v>
      </c>
      <c r="H329" s="88">
        <v>1525</v>
      </c>
      <c r="I329" s="89">
        <f>IFERROR(H329/G329,0)</f>
        <v>1525</v>
      </c>
    </row>
    <row r="330" spans="1:9" hidden="1" x14ac:dyDescent="0.2">
      <c r="A330" s="86" t="s">
        <v>6855</v>
      </c>
      <c r="B330" s="87" t="s">
        <v>6854</v>
      </c>
      <c r="C330" s="87" t="s">
        <v>372</v>
      </c>
      <c r="D330" s="86" t="s">
        <v>8270</v>
      </c>
      <c r="E330" s="87" t="s">
        <v>8269</v>
      </c>
      <c r="F330" s="87">
        <v>0</v>
      </c>
      <c r="G330" s="88">
        <v>1</v>
      </c>
      <c r="H330" s="88">
        <v>20</v>
      </c>
      <c r="I330" s="89">
        <f>IFERROR(H330/G330,0)</f>
        <v>20</v>
      </c>
    </row>
    <row r="331" spans="1:9" hidden="1" x14ac:dyDescent="0.2">
      <c r="A331" s="86" t="s">
        <v>6855</v>
      </c>
      <c r="B331" s="87" t="s">
        <v>6854</v>
      </c>
      <c r="C331" s="87" t="s">
        <v>125</v>
      </c>
      <c r="D331" s="86" t="s">
        <v>8270</v>
      </c>
      <c r="E331" s="87" t="s">
        <v>8269</v>
      </c>
      <c r="F331" s="87">
        <v>0</v>
      </c>
      <c r="G331" s="88">
        <v>1</v>
      </c>
      <c r="H331" s="88">
        <v>20</v>
      </c>
      <c r="I331" s="89">
        <f>IFERROR(H331/G331,0)</f>
        <v>20</v>
      </c>
    </row>
    <row r="332" spans="1:9" hidden="1" x14ac:dyDescent="0.2">
      <c r="A332" s="86" t="s">
        <v>6855</v>
      </c>
      <c r="B332" s="87" t="s">
        <v>6854</v>
      </c>
      <c r="C332" s="87" t="s">
        <v>125</v>
      </c>
      <c r="D332" s="86" t="s">
        <v>8268</v>
      </c>
      <c r="E332" s="87" t="s">
        <v>8267</v>
      </c>
      <c r="F332" s="87">
        <v>0</v>
      </c>
      <c r="G332" s="88">
        <v>0</v>
      </c>
      <c r="H332" s="88">
        <v>0</v>
      </c>
      <c r="I332" s="89">
        <f>IFERROR(H332/G332,0)</f>
        <v>0</v>
      </c>
    </row>
    <row r="333" spans="1:9" hidden="1" x14ac:dyDescent="0.2">
      <c r="A333" s="86" t="s">
        <v>6855</v>
      </c>
      <c r="B333" s="87" t="s">
        <v>6854</v>
      </c>
      <c r="C333" s="87" t="s">
        <v>372</v>
      </c>
      <c r="D333" s="86" t="s">
        <v>8266</v>
      </c>
      <c r="E333" s="87" t="s">
        <v>8265</v>
      </c>
      <c r="F333" s="87">
        <v>0</v>
      </c>
      <c r="G333" s="88">
        <v>6</v>
      </c>
      <c r="H333" s="88">
        <v>2670</v>
      </c>
      <c r="I333" s="89">
        <f>IFERROR(H333/G333,0)</f>
        <v>445</v>
      </c>
    </row>
    <row r="334" spans="1:9" hidden="1" x14ac:dyDescent="0.2">
      <c r="A334" s="86" t="s">
        <v>6855</v>
      </c>
      <c r="B334" s="87" t="s">
        <v>6854</v>
      </c>
      <c r="C334" s="87" t="s">
        <v>125</v>
      </c>
      <c r="D334" s="86" t="s">
        <v>8266</v>
      </c>
      <c r="E334" s="87" t="s">
        <v>8265</v>
      </c>
      <c r="F334" s="87">
        <v>0</v>
      </c>
      <c r="G334" s="88">
        <v>12</v>
      </c>
      <c r="H334" s="88">
        <v>5340</v>
      </c>
      <c r="I334" s="89">
        <f>IFERROR(H334/G334,0)</f>
        <v>445</v>
      </c>
    </row>
    <row r="335" spans="1:9" hidden="1" x14ac:dyDescent="0.2">
      <c r="A335" s="86" t="s">
        <v>6855</v>
      </c>
      <c r="B335" s="87" t="s">
        <v>6854</v>
      </c>
      <c r="C335" s="87" t="s">
        <v>372</v>
      </c>
      <c r="D335" s="86" t="s">
        <v>8264</v>
      </c>
      <c r="E335" s="87" t="s">
        <v>8263</v>
      </c>
      <c r="F335" s="87">
        <v>0</v>
      </c>
      <c r="G335" s="88">
        <v>40</v>
      </c>
      <c r="H335" s="88">
        <v>90960</v>
      </c>
      <c r="I335" s="89">
        <f>IFERROR(H335/G335,0)</f>
        <v>2274</v>
      </c>
    </row>
    <row r="336" spans="1:9" hidden="1" x14ac:dyDescent="0.2">
      <c r="A336" s="86" t="s">
        <v>6855</v>
      </c>
      <c r="B336" s="87" t="s">
        <v>6854</v>
      </c>
      <c r="C336" s="87" t="s">
        <v>125</v>
      </c>
      <c r="D336" s="86" t="s">
        <v>8264</v>
      </c>
      <c r="E336" s="87" t="s">
        <v>8263</v>
      </c>
      <c r="F336" s="87">
        <v>0</v>
      </c>
      <c r="G336" s="88">
        <v>1</v>
      </c>
      <c r="H336" s="88">
        <v>2274</v>
      </c>
      <c r="I336" s="89">
        <f>IFERROR(H336/G336,0)</f>
        <v>2274</v>
      </c>
    </row>
    <row r="337" spans="1:9" hidden="1" x14ac:dyDescent="0.2">
      <c r="A337" s="86" t="s">
        <v>6855</v>
      </c>
      <c r="B337" s="87" t="s">
        <v>6854</v>
      </c>
      <c r="C337" s="87" t="s">
        <v>372</v>
      </c>
      <c r="D337" s="86" t="s">
        <v>8622</v>
      </c>
      <c r="E337" s="87" t="s">
        <v>8621</v>
      </c>
      <c r="F337" s="87">
        <v>0</v>
      </c>
      <c r="G337" s="88">
        <v>3</v>
      </c>
      <c r="H337" s="88">
        <v>3903</v>
      </c>
      <c r="I337" s="89">
        <f>IFERROR(H337/G337,0)</f>
        <v>1301</v>
      </c>
    </row>
    <row r="338" spans="1:9" hidden="1" x14ac:dyDescent="0.2">
      <c r="A338" s="86" t="s">
        <v>6855</v>
      </c>
      <c r="B338" s="87" t="s">
        <v>6854</v>
      </c>
      <c r="C338" s="87" t="s">
        <v>372</v>
      </c>
      <c r="D338" s="86" t="s">
        <v>8262</v>
      </c>
      <c r="E338" s="87" t="s">
        <v>8261</v>
      </c>
      <c r="F338" s="87">
        <v>0</v>
      </c>
      <c r="G338" s="88">
        <v>457</v>
      </c>
      <c r="H338" s="88">
        <v>102825</v>
      </c>
      <c r="I338" s="89">
        <f>IFERROR(H338/G338,0)</f>
        <v>225</v>
      </c>
    </row>
    <row r="339" spans="1:9" hidden="1" x14ac:dyDescent="0.2">
      <c r="A339" s="86" t="s">
        <v>6855</v>
      </c>
      <c r="B339" s="87" t="s">
        <v>6854</v>
      </c>
      <c r="C339" s="87" t="s">
        <v>125</v>
      </c>
      <c r="D339" s="86" t="s">
        <v>8262</v>
      </c>
      <c r="E339" s="87" t="s">
        <v>8261</v>
      </c>
      <c r="F339" s="87">
        <v>0</v>
      </c>
      <c r="G339" s="88">
        <v>1798</v>
      </c>
      <c r="H339" s="88">
        <v>404550</v>
      </c>
      <c r="I339" s="89">
        <f>IFERROR(H339/G339,0)</f>
        <v>225</v>
      </c>
    </row>
    <row r="340" spans="1:9" hidden="1" x14ac:dyDescent="0.2">
      <c r="A340" s="86" t="s">
        <v>6855</v>
      </c>
      <c r="B340" s="87" t="s">
        <v>6854</v>
      </c>
      <c r="C340" s="87" t="s">
        <v>125</v>
      </c>
      <c r="D340" s="86" t="s">
        <v>8260</v>
      </c>
      <c r="E340" s="87" t="s">
        <v>8259</v>
      </c>
      <c r="F340" s="87">
        <v>0</v>
      </c>
      <c r="G340" s="88">
        <v>3</v>
      </c>
      <c r="H340" s="88">
        <v>1230</v>
      </c>
      <c r="I340" s="89">
        <f>IFERROR(H340/G340,0)</f>
        <v>410</v>
      </c>
    </row>
    <row r="341" spans="1:9" hidden="1" x14ac:dyDescent="0.2">
      <c r="A341" s="86" t="s">
        <v>6855</v>
      </c>
      <c r="B341" s="87" t="s">
        <v>6854</v>
      </c>
      <c r="C341" s="87" t="s">
        <v>125</v>
      </c>
      <c r="D341" s="86" t="s">
        <v>8258</v>
      </c>
      <c r="E341" s="87" t="s">
        <v>8257</v>
      </c>
      <c r="F341" s="87">
        <v>0</v>
      </c>
      <c r="G341" s="88">
        <v>0</v>
      </c>
      <c r="H341" s="88">
        <v>0</v>
      </c>
      <c r="I341" s="89">
        <f>IFERROR(H341/G341,0)</f>
        <v>0</v>
      </c>
    </row>
    <row r="342" spans="1:9" hidden="1" x14ac:dyDescent="0.2">
      <c r="A342" s="86" t="s">
        <v>6855</v>
      </c>
      <c r="B342" s="87" t="s">
        <v>6854</v>
      </c>
      <c r="C342" s="87" t="s">
        <v>372</v>
      </c>
      <c r="D342" s="86" t="s">
        <v>8256</v>
      </c>
      <c r="E342" s="87" t="s">
        <v>8255</v>
      </c>
      <c r="F342" s="87">
        <v>0</v>
      </c>
      <c r="G342" s="88">
        <v>2</v>
      </c>
      <c r="H342" s="88">
        <v>252</v>
      </c>
      <c r="I342" s="89">
        <f>IFERROR(H342/G342,0)</f>
        <v>126</v>
      </c>
    </row>
    <row r="343" spans="1:9" hidden="1" x14ac:dyDescent="0.2">
      <c r="A343" s="86" t="s">
        <v>6855</v>
      </c>
      <c r="B343" s="87" t="s">
        <v>6854</v>
      </c>
      <c r="C343" s="87" t="s">
        <v>125</v>
      </c>
      <c r="D343" s="86" t="s">
        <v>8256</v>
      </c>
      <c r="E343" s="87" t="s">
        <v>8255</v>
      </c>
      <c r="F343" s="87">
        <v>0</v>
      </c>
      <c r="G343" s="88">
        <v>0</v>
      </c>
      <c r="H343" s="88">
        <v>0</v>
      </c>
      <c r="I343" s="89">
        <f>IFERROR(H343/G343,0)</f>
        <v>0</v>
      </c>
    </row>
    <row r="344" spans="1:9" hidden="1" x14ac:dyDescent="0.2">
      <c r="A344" s="86" t="s">
        <v>6855</v>
      </c>
      <c r="B344" s="87" t="s">
        <v>6854</v>
      </c>
      <c r="C344" s="87" t="s">
        <v>372</v>
      </c>
      <c r="D344" s="86" t="s">
        <v>8620</v>
      </c>
      <c r="E344" s="87" t="s">
        <v>8619</v>
      </c>
      <c r="F344" s="87">
        <v>0</v>
      </c>
      <c r="G344" s="88">
        <v>0</v>
      </c>
      <c r="H344" s="88">
        <v>0</v>
      </c>
      <c r="I344" s="89">
        <f>IFERROR(H344/G344,0)</f>
        <v>0</v>
      </c>
    </row>
    <row r="345" spans="1:9" hidden="1" x14ac:dyDescent="0.2">
      <c r="A345" s="86" t="s">
        <v>6855</v>
      </c>
      <c r="B345" s="87" t="s">
        <v>6854</v>
      </c>
      <c r="C345" s="87" t="s">
        <v>372</v>
      </c>
      <c r="D345" s="86" t="s">
        <v>8618</v>
      </c>
      <c r="E345" s="87" t="s">
        <v>8617</v>
      </c>
      <c r="F345" s="87">
        <v>0</v>
      </c>
      <c r="G345" s="88">
        <v>0</v>
      </c>
      <c r="H345" s="88">
        <v>0</v>
      </c>
      <c r="I345" s="89">
        <f>IFERROR(H345/G345,0)</f>
        <v>0</v>
      </c>
    </row>
    <row r="346" spans="1:9" hidden="1" x14ac:dyDescent="0.2">
      <c r="A346" s="86" t="s">
        <v>6855</v>
      </c>
      <c r="B346" s="87" t="s">
        <v>6854</v>
      </c>
      <c r="C346" s="87" t="s">
        <v>372</v>
      </c>
      <c r="D346" s="86" t="s">
        <v>8254</v>
      </c>
      <c r="E346" s="87" t="s">
        <v>8253</v>
      </c>
      <c r="F346" s="87">
        <v>0</v>
      </c>
      <c r="G346" s="88">
        <v>22</v>
      </c>
      <c r="H346" s="88">
        <v>2178</v>
      </c>
      <c r="I346" s="89">
        <f>IFERROR(H346/G346,0)</f>
        <v>99</v>
      </c>
    </row>
    <row r="347" spans="1:9" hidden="1" x14ac:dyDescent="0.2">
      <c r="A347" s="86" t="s">
        <v>6855</v>
      </c>
      <c r="B347" s="87" t="s">
        <v>6854</v>
      </c>
      <c r="C347" s="87" t="s">
        <v>125</v>
      </c>
      <c r="D347" s="86" t="s">
        <v>8254</v>
      </c>
      <c r="E347" s="87" t="s">
        <v>8253</v>
      </c>
      <c r="F347" s="87">
        <v>0</v>
      </c>
      <c r="G347" s="88">
        <v>4</v>
      </c>
      <c r="H347" s="88">
        <v>396</v>
      </c>
      <c r="I347" s="89">
        <f>IFERROR(H347/G347,0)</f>
        <v>99</v>
      </c>
    </row>
    <row r="348" spans="1:9" hidden="1" x14ac:dyDescent="0.2">
      <c r="A348" s="86" t="s">
        <v>6855</v>
      </c>
      <c r="B348" s="87" t="s">
        <v>6854</v>
      </c>
      <c r="C348" s="87" t="s">
        <v>372</v>
      </c>
      <c r="D348" s="86" t="s">
        <v>8252</v>
      </c>
      <c r="E348" s="87" t="s">
        <v>8251</v>
      </c>
      <c r="F348" s="87">
        <v>0</v>
      </c>
      <c r="G348" s="88">
        <v>1</v>
      </c>
      <c r="H348" s="88">
        <v>33</v>
      </c>
      <c r="I348" s="89">
        <f>IFERROR(H348/G348,0)</f>
        <v>33</v>
      </c>
    </row>
    <row r="349" spans="1:9" hidden="1" x14ac:dyDescent="0.2">
      <c r="A349" s="86" t="s">
        <v>6855</v>
      </c>
      <c r="B349" s="87" t="s">
        <v>6854</v>
      </c>
      <c r="C349" s="87" t="s">
        <v>125</v>
      </c>
      <c r="D349" s="86" t="s">
        <v>8252</v>
      </c>
      <c r="E349" s="87" t="s">
        <v>8251</v>
      </c>
      <c r="F349" s="87">
        <v>0</v>
      </c>
      <c r="G349" s="88">
        <v>0</v>
      </c>
      <c r="H349" s="88">
        <v>0</v>
      </c>
      <c r="I349" s="89">
        <f>IFERROR(H349/G349,0)</f>
        <v>0</v>
      </c>
    </row>
    <row r="350" spans="1:9" hidden="1" x14ac:dyDescent="0.2">
      <c r="A350" s="86" t="s">
        <v>6855</v>
      </c>
      <c r="B350" s="87" t="s">
        <v>6854</v>
      </c>
      <c r="C350" s="87" t="s">
        <v>125</v>
      </c>
      <c r="D350" s="86" t="s">
        <v>8250</v>
      </c>
      <c r="E350" s="87" t="s">
        <v>8249</v>
      </c>
      <c r="F350" s="87" t="s">
        <v>18519</v>
      </c>
      <c r="G350" s="88">
        <v>0</v>
      </c>
      <c r="H350" s="88">
        <v>0</v>
      </c>
      <c r="I350" s="89">
        <f>IFERROR(H350/G350,0)</f>
        <v>0</v>
      </c>
    </row>
    <row r="351" spans="1:9" hidden="1" x14ac:dyDescent="0.2">
      <c r="A351" s="86" t="s">
        <v>6855</v>
      </c>
      <c r="B351" s="87" t="s">
        <v>6854</v>
      </c>
      <c r="C351" s="87" t="s">
        <v>372</v>
      </c>
      <c r="D351" s="86" t="s">
        <v>8616</v>
      </c>
      <c r="E351" s="87" t="s">
        <v>8615</v>
      </c>
      <c r="F351" s="87">
        <v>0</v>
      </c>
      <c r="G351" s="88">
        <v>0</v>
      </c>
      <c r="H351" s="88">
        <v>0</v>
      </c>
      <c r="I351" s="89">
        <f>IFERROR(H351/G351,0)</f>
        <v>0</v>
      </c>
    </row>
    <row r="352" spans="1:9" hidden="1" x14ac:dyDescent="0.2">
      <c r="A352" s="86" t="s">
        <v>6855</v>
      </c>
      <c r="B352" s="87" t="s">
        <v>6854</v>
      </c>
      <c r="C352" s="87" t="s">
        <v>372</v>
      </c>
      <c r="D352" s="86" t="s">
        <v>8248</v>
      </c>
      <c r="E352" s="87" t="s">
        <v>8247</v>
      </c>
      <c r="F352" s="87">
        <v>0</v>
      </c>
      <c r="G352" s="88">
        <v>14</v>
      </c>
      <c r="H352" s="88">
        <v>6790</v>
      </c>
      <c r="I352" s="89">
        <f>IFERROR(H352/G352,0)</f>
        <v>485</v>
      </c>
    </row>
    <row r="353" spans="1:9" hidden="1" x14ac:dyDescent="0.2">
      <c r="A353" s="86" t="s">
        <v>6855</v>
      </c>
      <c r="B353" s="87" t="s">
        <v>6854</v>
      </c>
      <c r="C353" s="87" t="s">
        <v>125</v>
      </c>
      <c r="D353" s="86" t="s">
        <v>8248</v>
      </c>
      <c r="E353" s="87" t="s">
        <v>8247</v>
      </c>
      <c r="F353" s="87">
        <v>0</v>
      </c>
      <c r="G353" s="88">
        <v>4</v>
      </c>
      <c r="H353" s="88">
        <v>1940</v>
      </c>
      <c r="I353" s="89">
        <f>IFERROR(H353/G353,0)</f>
        <v>485</v>
      </c>
    </row>
    <row r="354" spans="1:9" hidden="1" x14ac:dyDescent="0.2">
      <c r="A354" s="86" t="s">
        <v>6855</v>
      </c>
      <c r="B354" s="87" t="s">
        <v>6854</v>
      </c>
      <c r="C354" s="87" t="s">
        <v>372</v>
      </c>
      <c r="D354" s="86" t="s">
        <v>8614</v>
      </c>
      <c r="E354" s="87" t="s">
        <v>8613</v>
      </c>
      <c r="F354" s="87">
        <v>0</v>
      </c>
      <c r="G354" s="88">
        <v>0</v>
      </c>
      <c r="H354" s="88">
        <v>0</v>
      </c>
      <c r="I354" s="89">
        <f>IFERROR(H354/G354,0)</f>
        <v>0</v>
      </c>
    </row>
    <row r="355" spans="1:9" hidden="1" x14ac:dyDescent="0.2">
      <c r="A355" s="86" t="s">
        <v>6855</v>
      </c>
      <c r="B355" s="87" t="s">
        <v>6854</v>
      </c>
      <c r="C355" s="87" t="s">
        <v>372</v>
      </c>
      <c r="D355" s="86" t="s">
        <v>8246</v>
      </c>
      <c r="E355" s="87" t="s">
        <v>8245</v>
      </c>
      <c r="F355" s="87">
        <v>0</v>
      </c>
      <c r="G355" s="88">
        <v>10</v>
      </c>
      <c r="H355" s="88">
        <v>240</v>
      </c>
      <c r="I355" s="89">
        <f>IFERROR(H355/G355,0)</f>
        <v>24</v>
      </c>
    </row>
    <row r="356" spans="1:9" hidden="1" x14ac:dyDescent="0.2">
      <c r="A356" s="86" t="s">
        <v>6855</v>
      </c>
      <c r="B356" s="87" t="s">
        <v>6854</v>
      </c>
      <c r="C356" s="87" t="s">
        <v>125</v>
      </c>
      <c r="D356" s="86" t="s">
        <v>8246</v>
      </c>
      <c r="E356" s="87" t="s">
        <v>8245</v>
      </c>
      <c r="F356" s="87">
        <v>0</v>
      </c>
      <c r="G356" s="88">
        <v>11</v>
      </c>
      <c r="H356" s="88">
        <v>264</v>
      </c>
      <c r="I356" s="89">
        <f>IFERROR(H356/G356,0)</f>
        <v>24</v>
      </c>
    </row>
    <row r="357" spans="1:9" hidden="1" x14ac:dyDescent="0.2">
      <c r="A357" s="86" t="s">
        <v>6855</v>
      </c>
      <c r="B357" s="87" t="s">
        <v>6854</v>
      </c>
      <c r="C357" s="87" t="s">
        <v>372</v>
      </c>
      <c r="D357" s="86" t="s">
        <v>8244</v>
      </c>
      <c r="E357" s="87" t="s">
        <v>8243</v>
      </c>
      <c r="F357" s="87">
        <v>0</v>
      </c>
      <c r="G357" s="88">
        <v>2</v>
      </c>
      <c r="H357" s="88">
        <v>96</v>
      </c>
      <c r="I357" s="89">
        <f>IFERROR(H357/G357,0)</f>
        <v>48</v>
      </c>
    </row>
    <row r="358" spans="1:9" hidden="1" x14ac:dyDescent="0.2">
      <c r="A358" s="86" t="s">
        <v>6855</v>
      </c>
      <c r="B358" s="87" t="s">
        <v>6854</v>
      </c>
      <c r="C358" s="87" t="s">
        <v>125</v>
      </c>
      <c r="D358" s="86" t="s">
        <v>8244</v>
      </c>
      <c r="E358" s="87" t="s">
        <v>8243</v>
      </c>
      <c r="F358" s="87">
        <v>0</v>
      </c>
      <c r="G358" s="88">
        <v>3</v>
      </c>
      <c r="H358" s="88">
        <v>144</v>
      </c>
      <c r="I358" s="89">
        <f>IFERROR(H358/G358,0)</f>
        <v>48</v>
      </c>
    </row>
    <row r="359" spans="1:9" hidden="1" x14ac:dyDescent="0.2">
      <c r="A359" s="86" t="s">
        <v>6855</v>
      </c>
      <c r="B359" s="87" t="s">
        <v>6854</v>
      </c>
      <c r="C359" s="87" t="s">
        <v>372</v>
      </c>
      <c r="D359" s="86" t="s">
        <v>8242</v>
      </c>
      <c r="E359" s="87" t="s">
        <v>8241</v>
      </c>
      <c r="F359" s="87" t="s">
        <v>9659</v>
      </c>
      <c r="G359" s="88">
        <v>5</v>
      </c>
      <c r="H359" s="88">
        <v>13745</v>
      </c>
      <c r="I359" s="89">
        <f>IFERROR(H359/G359,0)</f>
        <v>2749</v>
      </c>
    </row>
    <row r="360" spans="1:9" hidden="1" x14ac:dyDescent="0.2">
      <c r="A360" s="86" t="s">
        <v>6855</v>
      </c>
      <c r="B360" s="87" t="s">
        <v>6854</v>
      </c>
      <c r="C360" s="87" t="s">
        <v>125</v>
      </c>
      <c r="D360" s="86" t="s">
        <v>8242</v>
      </c>
      <c r="E360" s="87" t="s">
        <v>8241</v>
      </c>
      <c r="F360" s="87" t="s">
        <v>9659</v>
      </c>
      <c r="G360" s="88">
        <v>4</v>
      </c>
      <c r="H360" s="88">
        <v>10996</v>
      </c>
      <c r="I360" s="89">
        <f>IFERROR(H360/G360,0)</f>
        <v>2749</v>
      </c>
    </row>
    <row r="361" spans="1:9" hidden="1" x14ac:dyDescent="0.2">
      <c r="A361" s="86" t="s">
        <v>6855</v>
      </c>
      <c r="B361" s="87" t="s">
        <v>6854</v>
      </c>
      <c r="C361" s="87" t="s">
        <v>372</v>
      </c>
      <c r="D361" s="86" t="s">
        <v>8240</v>
      </c>
      <c r="E361" s="87" t="s">
        <v>8239</v>
      </c>
      <c r="F361" s="87" t="s">
        <v>9659</v>
      </c>
      <c r="G361" s="88">
        <v>3</v>
      </c>
      <c r="H361" s="88">
        <v>4965</v>
      </c>
      <c r="I361" s="89">
        <f>IFERROR(H361/G361,0)</f>
        <v>1655</v>
      </c>
    </row>
    <row r="362" spans="1:9" hidden="1" x14ac:dyDescent="0.2">
      <c r="A362" s="86" t="s">
        <v>6855</v>
      </c>
      <c r="B362" s="87" t="s">
        <v>6854</v>
      </c>
      <c r="C362" s="87" t="s">
        <v>125</v>
      </c>
      <c r="D362" s="86" t="s">
        <v>8240</v>
      </c>
      <c r="E362" s="87" t="s">
        <v>8239</v>
      </c>
      <c r="F362" s="87" t="s">
        <v>9659</v>
      </c>
      <c r="G362" s="88">
        <v>23</v>
      </c>
      <c r="H362" s="88">
        <v>38065</v>
      </c>
      <c r="I362" s="89">
        <f>IFERROR(H362/G362,0)</f>
        <v>1655</v>
      </c>
    </row>
    <row r="363" spans="1:9" hidden="1" x14ac:dyDescent="0.2">
      <c r="A363" s="86" t="s">
        <v>6855</v>
      </c>
      <c r="B363" s="87" t="s">
        <v>6854</v>
      </c>
      <c r="C363" s="87" t="s">
        <v>372</v>
      </c>
      <c r="D363" s="86" t="s">
        <v>8238</v>
      </c>
      <c r="E363" s="87" t="s">
        <v>8237</v>
      </c>
      <c r="F363" s="87">
        <v>0</v>
      </c>
      <c r="G363" s="88">
        <v>0</v>
      </c>
      <c r="H363" s="88">
        <v>0</v>
      </c>
      <c r="I363" s="89">
        <f>IFERROR(H363/G363,0)</f>
        <v>0</v>
      </c>
    </row>
    <row r="364" spans="1:9" hidden="1" x14ac:dyDescent="0.2">
      <c r="A364" s="86" t="s">
        <v>6855</v>
      </c>
      <c r="B364" s="87" t="s">
        <v>6854</v>
      </c>
      <c r="C364" s="87" t="s">
        <v>125</v>
      </c>
      <c r="D364" s="86" t="s">
        <v>8238</v>
      </c>
      <c r="E364" s="87" t="s">
        <v>8237</v>
      </c>
      <c r="F364" s="87">
        <v>0</v>
      </c>
      <c r="G364" s="88">
        <v>33</v>
      </c>
      <c r="H364" s="88">
        <v>8580</v>
      </c>
      <c r="I364" s="89">
        <f>IFERROR(H364/G364,0)</f>
        <v>260</v>
      </c>
    </row>
    <row r="365" spans="1:9" hidden="1" x14ac:dyDescent="0.2">
      <c r="A365" s="86" t="s">
        <v>6855</v>
      </c>
      <c r="B365" s="87" t="s">
        <v>6854</v>
      </c>
      <c r="C365" s="87" t="s">
        <v>125</v>
      </c>
      <c r="D365" s="86" t="s">
        <v>8236</v>
      </c>
      <c r="E365" s="87" t="s">
        <v>8235</v>
      </c>
      <c r="F365" s="87">
        <v>0</v>
      </c>
      <c r="G365" s="88">
        <v>6</v>
      </c>
      <c r="H365" s="88">
        <v>1398</v>
      </c>
      <c r="I365" s="89">
        <f>IFERROR(H365/G365,0)</f>
        <v>233</v>
      </c>
    </row>
    <row r="366" spans="1:9" hidden="1" x14ac:dyDescent="0.2">
      <c r="A366" s="86" t="s">
        <v>6855</v>
      </c>
      <c r="B366" s="87" t="s">
        <v>6854</v>
      </c>
      <c r="C366" s="87" t="s">
        <v>372</v>
      </c>
      <c r="D366" s="86" t="s">
        <v>8234</v>
      </c>
      <c r="E366" s="87" t="s">
        <v>8233</v>
      </c>
      <c r="F366" s="87">
        <v>0</v>
      </c>
      <c r="G366" s="88">
        <v>1</v>
      </c>
      <c r="H366" s="88">
        <v>227</v>
      </c>
      <c r="I366" s="89">
        <f>IFERROR(H366/G366,0)</f>
        <v>227</v>
      </c>
    </row>
    <row r="367" spans="1:9" hidden="1" x14ac:dyDescent="0.2">
      <c r="A367" s="86" t="s">
        <v>6855</v>
      </c>
      <c r="B367" s="87" t="s">
        <v>6854</v>
      </c>
      <c r="C367" s="87" t="s">
        <v>125</v>
      </c>
      <c r="D367" s="86" t="s">
        <v>8234</v>
      </c>
      <c r="E367" s="87" t="s">
        <v>8233</v>
      </c>
      <c r="F367" s="87">
        <v>0</v>
      </c>
      <c r="G367" s="88">
        <v>8</v>
      </c>
      <c r="H367" s="88">
        <v>1816</v>
      </c>
      <c r="I367" s="89">
        <f>IFERROR(H367/G367,0)</f>
        <v>227</v>
      </c>
    </row>
    <row r="368" spans="1:9" hidden="1" x14ac:dyDescent="0.2">
      <c r="A368" s="86" t="s">
        <v>6855</v>
      </c>
      <c r="B368" s="87" t="s">
        <v>6854</v>
      </c>
      <c r="C368" s="87" t="s">
        <v>372</v>
      </c>
      <c r="D368" s="86" t="s">
        <v>8232</v>
      </c>
      <c r="E368" s="87" t="s">
        <v>8231</v>
      </c>
      <c r="F368" s="87">
        <v>0</v>
      </c>
      <c r="G368" s="88">
        <v>1</v>
      </c>
      <c r="H368" s="88">
        <v>15</v>
      </c>
      <c r="I368" s="89">
        <f>IFERROR(H368/G368,0)</f>
        <v>15</v>
      </c>
    </row>
    <row r="369" spans="1:9" hidden="1" x14ac:dyDescent="0.2">
      <c r="A369" s="86" t="s">
        <v>6855</v>
      </c>
      <c r="B369" s="87" t="s">
        <v>6854</v>
      </c>
      <c r="C369" s="87" t="s">
        <v>125</v>
      </c>
      <c r="D369" s="86" t="s">
        <v>8232</v>
      </c>
      <c r="E369" s="87" t="s">
        <v>8231</v>
      </c>
      <c r="F369" s="87">
        <v>0</v>
      </c>
      <c r="G369" s="88">
        <v>2</v>
      </c>
      <c r="H369" s="88">
        <v>30</v>
      </c>
      <c r="I369" s="89">
        <f>IFERROR(H369/G369,0)</f>
        <v>15</v>
      </c>
    </row>
    <row r="370" spans="1:9" hidden="1" x14ac:dyDescent="0.2">
      <c r="A370" s="86" t="s">
        <v>6855</v>
      </c>
      <c r="B370" s="87" t="s">
        <v>6854</v>
      </c>
      <c r="C370" s="87" t="s">
        <v>372</v>
      </c>
      <c r="D370" s="86" t="s">
        <v>8230</v>
      </c>
      <c r="E370" s="87" t="s">
        <v>8229</v>
      </c>
      <c r="F370" s="87">
        <v>0</v>
      </c>
      <c r="G370" s="88">
        <v>13</v>
      </c>
      <c r="H370" s="88">
        <v>2522</v>
      </c>
      <c r="I370" s="89">
        <f>IFERROR(H370/G370,0)</f>
        <v>194</v>
      </c>
    </row>
    <row r="371" spans="1:9" hidden="1" x14ac:dyDescent="0.2">
      <c r="A371" s="86" t="s">
        <v>6855</v>
      </c>
      <c r="B371" s="87" t="s">
        <v>6854</v>
      </c>
      <c r="C371" s="87" t="s">
        <v>125</v>
      </c>
      <c r="D371" s="86" t="s">
        <v>8230</v>
      </c>
      <c r="E371" s="87" t="s">
        <v>8229</v>
      </c>
      <c r="F371" s="87">
        <v>0</v>
      </c>
      <c r="G371" s="88">
        <v>8</v>
      </c>
      <c r="H371" s="88">
        <v>1552</v>
      </c>
      <c r="I371" s="89">
        <f>IFERROR(H371/G371,0)</f>
        <v>194</v>
      </c>
    </row>
    <row r="372" spans="1:9" hidden="1" x14ac:dyDescent="0.2">
      <c r="A372" s="86" t="s">
        <v>6855</v>
      </c>
      <c r="B372" s="87" t="s">
        <v>6854</v>
      </c>
      <c r="C372" s="87" t="s">
        <v>372</v>
      </c>
      <c r="D372" s="86" t="s">
        <v>8228</v>
      </c>
      <c r="E372" s="87" t="s">
        <v>8227</v>
      </c>
      <c r="F372" s="87">
        <v>0</v>
      </c>
      <c r="G372" s="88">
        <v>229</v>
      </c>
      <c r="H372" s="88">
        <v>10534</v>
      </c>
      <c r="I372" s="89">
        <f>IFERROR(H372/G372,0)</f>
        <v>46</v>
      </c>
    </row>
    <row r="373" spans="1:9" hidden="1" x14ac:dyDescent="0.2">
      <c r="A373" s="86" t="s">
        <v>6855</v>
      </c>
      <c r="B373" s="87" t="s">
        <v>6854</v>
      </c>
      <c r="C373" s="87" t="s">
        <v>125</v>
      </c>
      <c r="D373" s="86" t="s">
        <v>8228</v>
      </c>
      <c r="E373" s="87" t="s">
        <v>8227</v>
      </c>
      <c r="F373" s="87">
        <v>0</v>
      </c>
      <c r="G373" s="88">
        <v>1014</v>
      </c>
      <c r="H373" s="88">
        <v>46644</v>
      </c>
      <c r="I373" s="89">
        <f>IFERROR(H373/G373,0)</f>
        <v>46</v>
      </c>
    </row>
    <row r="374" spans="1:9" hidden="1" x14ac:dyDescent="0.2">
      <c r="A374" s="86" t="s">
        <v>6855</v>
      </c>
      <c r="B374" s="87" t="s">
        <v>6854</v>
      </c>
      <c r="C374" s="87" t="s">
        <v>372</v>
      </c>
      <c r="D374" s="86" t="s">
        <v>8226</v>
      </c>
      <c r="E374" s="87" t="s">
        <v>8225</v>
      </c>
      <c r="F374" s="87">
        <v>0</v>
      </c>
      <c r="G374" s="88">
        <v>60</v>
      </c>
      <c r="H374" s="88">
        <v>7740</v>
      </c>
      <c r="I374" s="89">
        <f>IFERROR(H374/G374,0)</f>
        <v>129</v>
      </c>
    </row>
    <row r="375" spans="1:9" hidden="1" x14ac:dyDescent="0.2">
      <c r="A375" s="86" t="s">
        <v>6855</v>
      </c>
      <c r="B375" s="87" t="s">
        <v>6854</v>
      </c>
      <c r="C375" s="87" t="s">
        <v>125</v>
      </c>
      <c r="D375" s="86" t="s">
        <v>8226</v>
      </c>
      <c r="E375" s="87" t="s">
        <v>8225</v>
      </c>
      <c r="F375" s="87">
        <v>0</v>
      </c>
      <c r="G375" s="88">
        <v>556</v>
      </c>
      <c r="H375" s="88">
        <v>71724</v>
      </c>
      <c r="I375" s="89">
        <f>IFERROR(H375/G375,0)</f>
        <v>129</v>
      </c>
    </row>
    <row r="376" spans="1:9" hidden="1" x14ac:dyDescent="0.2">
      <c r="A376" s="86" t="s">
        <v>6855</v>
      </c>
      <c r="B376" s="87" t="s">
        <v>6854</v>
      </c>
      <c r="C376" s="87" t="s">
        <v>125</v>
      </c>
      <c r="D376" s="86" t="s">
        <v>8224</v>
      </c>
      <c r="E376" s="87" t="s">
        <v>8223</v>
      </c>
      <c r="F376" s="87">
        <v>0</v>
      </c>
      <c r="G376" s="88">
        <v>11</v>
      </c>
      <c r="H376" s="88">
        <v>65445</v>
      </c>
      <c r="I376" s="89">
        <f>IFERROR(H376/G376,0)</f>
        <v>5949.545454545455</v>
      </c>
    </row>
    <row r="377" spans="1:9" hidden="1" x14ac:dyDescent="0.2">
      <c r="A377" s="86" t="s">
        <v>6855</v>
      </c>
      <c r="B377" s="87" t="s">
        <v>6854</v>
      </c>
      <c r="C377" s="87" t="s">
        <v>372</v>
      </c>
      <c r="D377" s="86" t="s">
        <v>8222</v>
      </c>
      <c r="E377" s="87" t="s">
        <v>8221</v>
      </c>
      <c r="F377" s="87">
        <v>0</v>
      </c>
      <c r="G377" s="88">
        <v>2</v>
      </c>
      <c r="H377" s="88">
        <v>34</v>
      </c>
      <c r="I377" s="89">
        <f>IFERROR(H377/G377,0)</f>
        <v>17</v>
      </c>
    </row>
    <row r="378" spans="1:9" hidden="1" x14ac:dyDescent="0.2">
      <c r="A378" s="86" t="s">
        <v>6855</v>
      </c>
      <c r="B378" s="87" t="s">
        <v>6854</v>
      </c>
      <c r="C378" s="87" t="s">
        <v>125</v>
      </c>
      <c r="D378" s="86" t="s">
        <v>8222</v>
      </c>
      <c r="E378" s="87" t="s">
        <v>8221</v>
      </c>
      <c r="F378" s="87">
        <v>0</v>
      </c>
      <c r="G378" s="88">
        <v>48</v>
      </c>
      <c r="H378" s="88">
        <v>816</v>
      </c>
      <c r="I378" s="89">
        <f>IFERROR(H378/G378,0)</f>
        <v>17</v>
      </c>
    </row>
    <row r="379" spans="1:9" hidden="1" x14ac:dyDescent="0.2">
      <c r="A379" s="86" t="s">
        <v>6855</v>
      </c>
      <c r="B379" s="87" t="s">
        <v>6854</v>
      </c>
      <c r="C379" s="87" t="s">
        <v>125</v>
      </c>
      <c r="D379" s="86" t="s">
        <v>8220</v>
      </c>
      <c r="E379" s="87" t="s">
        <v>8219</v>
      </c>
      <c r="F379" s="87" t="s">
        <v>9659</v>
      </c>
      <c r="G379" s="88">
        <v>9</v>
      </c>
      <c r="H379" s="88">
        <v>6966</v>
      </c>
      <c r="I379" s="89">
        <f>IFERROR(H379/G379,0)</f>
        <v>774</v>
      </c>
    </row>
    <row r="380" spans="1:9" hidden="1" x14ac:dyDescent="0.2">
      <c r="A380" s="86" t="s">
        <v>6855</v>
      </c>
      <c r="B380" s="87" t="s">
        <v>6854</v>
      </c>
      <c r="C380" s="87" t="s">
        <v>125</v>
      </c>
      <c r="D380" s="86" t="s">
        <v>8218</v>
      </c>
      <c r="E380" s="87" t="s">
        <v>8217</v>
      </c>
      <c r="F380" s="87" t="s">
        <v>9659</v>
      </c>
      <c r="G380" s="88">
        <v>33</v>
      </c>
      <c r="H380" s="88">
        <v>27423</v>
      </c>
      <c r="I380" s="89">
        <f>IFERROR(H380/G380,0)</f>
        <v>831</v>
      </c>
    </row>
    <row r="381" spans="1:9" hidden="1" x14ac:dyDescent="0.2">
      <c r="A381" s="86" t="s">
        <v>6855</v>
      </c>
      <c r="B381" s="87" t="s">
        <v>6854</v>
      </c>
      <c r="C381" s="87" t="s">
        <v>125</v>
      </c>
      <c r="D381" s="86" t="s">
        <v>8216</v>
      </c>
      <c r="E381" s="87" t="s">
        <v>8215</v>
      </c>
      <c r="F381" s="87" t="s">
        <v>9659</v>
      </c>
      <c r="G381" s="88">
        <v>6</v>
      </c>
      <c r="H381" s="88">
        <v>9198</v>
      </c>
      <c r="I381" s="89">
        <f>IFERROR(H381/G381,0)</f>
        <v>1533</v>
      </c>
    </row>
    <row r="382" spans="1:9" hidden="1" x14ac:dyDescent="0.2">
      <c r="A382" s="86" t="s">
        <v>6855</v>
      </c>
      <c r="B382" s="87" t="s">
        <v>6854</v>
      </c>
      <c r="C382" s="87" t="s">
        <v>372</v>
      </c>
      <c r="D382" s="86" t="s">
        <v>8214</v>
      </c>
      <c r="E382" s="87" t="s">
        <v>8213</v>
      </c>
      <c r="F382" s="87" t="s">
        <v>9659</v>
      </c>
      <c r="G382" s="88">
        <v>1</v>
      </c>
      <c r="H382" s="88">
        <v>1802</v>
      </c>
      <c r="I382" s="89">
        <f>IFERROR(H382/G382,0)</f>
        <v>1802</v>
      </c>
    </row>
    <row r="383" spans="1:9" hidden="1" x14ac:dyDescent="0.2">
      <c r="A383" s="86" t="s">
        <v>6855</v>
      </c>
      <c r="B383" s="87" t="s">
        <v>6854</v>
      </c>
      <c r="C383" s="87" t="s">
        <v>125</v>
      </c>
      <c r="D383" s="86" t="s">
        <v>8214</v>
      </c>
      <c r="E383" s="87" t="s">
        <v>8213</v>
      </c>
      <c r="F383" s="87" t="s">
        <v>9659</v>
      </c>
      <c r="G383" s="88">
        <v>5</v>
      </c>
      <c r="H383" s="88">
        <v>9010</v>
      </c>
      <c r="I383" s="89">
        <f>IFERROR(H383/G383,0)</f>
        <v>1802</v>
      </c>
    </row>
    <row r="384" spans="1:9" hidden="1" x14ac:dyDescent="0.2">
      <c r="A384" s="86" t="s">
        <v>6855</v>
      </c>
      <c r="B384" s="87" t="s">
        <v>6854</v>
      </c>
      <c r="C384" s="87" t="s">
        <v>372</v>
      </c>
      <c r="D384" s="86" t="s">
        <v>8212</v>
      </c>
      <c r="E384" s="87" t="s">
        <v>8211</v>
      </c>
      <c r="F384" s="87" t="s">
        <v>9659</v>
      </c>
      <c r="G384" s="88">
        <v>1</v>
      </c>
      <c r="H384" s="88">
        <v>1972</v>
      </c>
      <c r="I384" s="89">
        <f>IFERROR(H384/G384,0)</f>
        <v>1972</v>
      </c>
    </row>
    <row r="385" spans="1:9" hidden="1" x14ac:dyDescent="0.2">
      <c r="A385" s="86" t="s">
        <v>6855</v>
      </c>
      <c r="B385" s="87" t="s">
        <v>6854</v>
      </c>
      <c r="C385" s="87" t="s">
        <v>125</v>
      </c>
      <c r="D385" s="86" t="s">
        <v>8212</v>
      </c>
      <c r="E385" s="87" t="s">
        <v>8211</v>
      </c>
      <c r="F385" s="87" t="s">
        <v>9659</v>
      </c>
      <c r="G385" s="88">
        <v>5</v>
      </c>
      <c r="H385" s="88">
        <v>9860</v>
      </c>
      <c r="I385" s="89">
        <f>IFERROR(H385/G385,0)</f>
        <v>1972</v>
      </c>
    </row>
    <row r="386" spans="1:9" hidden="1" x14ac:dyDescent="0.2">
      <c r="A386" s="86" t="s">
        <v>6855</v>
      </c>
      <c r="B386" s="87" t="s">
        <v>6854</v>
      </c>
      <c r="C386" s="87" t="s">
        <v>125</v>
      </c>
      <c r="D386" s="86" t="s">
        <v>8210</v>
      </c>
      <c r="E386" s="87" t="s">
        <v>8209</v>
      </c>
      <c r="F386" s="87" t="s">
        <v>9659</v>
      </c>
      <c r="G386" s="88">
        <v>1</v>
      </c>
      <c r="H386" s="88">
        <v>7654</v>
      </c>
      <c r="I386" s="89">
        <f>IFERROR(H386/G386,0)</f>
        <v>7654</v>
      </c>
    </row>
    <row r="387" spans="1:9" hidden="1" x14ac:dyDescent="0.2">
      <c r="A387" s="86" t="s">
        <v>6855</v>
      </c>
      <c r="B387" s="87" t="s">
        <v>6854</v>
      </c>
      <c r="C387" s="87" t="s">
        <v>125</v>
      </c>
      <c r="D387" s="86" t="s">
        <v>8208</v>
      </c>
      <c r="E387" s="87" t="s">
        <v>8207</v>
      </c>
      <c r="F387" s="87" t="s">
        <v>9659</v>
      </c>
      <c r="G387" s="88">
        <v>0</v>
      </c>
      <c r="H387" s="88">
        <v>0</v>
      </c>
      <c r="I387" s="89">
        <f>IFERROR(H387/G387,0)</f>
        <v>0</v>
      </c>
    </row>
    <row r="388" spans="1:9" hidden="1" x14ac:dyDescent="0.2">
      <c r="A388" s="86" t="s">
        <v>6855</v>
      </c>
      <c r="B388" s="87" t="s">
        <v>6854</v>
      </c>
      <c r="C388" s="87" t="s">
        <v>125</v>
      </c>
      <c r="D388" s="86" t="s">
        <v>8206</v>
      </c>
      <c r="E388" s="87" t="s">
        <v>8205</v>
      </c>
      <c r="F388" s="87">
        <v>0</v>
      </c>
      <c r="G388" s="88">
        <v>1</v>
      </c>
      <c r="H388" s="88">
        <v>543</v>
      </c>
      <c r="I388" s="89">
        <f>IFERROR(H388/G388,0)</f>
        <v>543</v>
      </c>
    </row>
    <row r="389" spans="1:9" hidden="1" x14ac:dyDescent="0.2">
      <c r="A389" s="86" t="s">
        <v>6855</v>
      </c>
      <c r="B389" s="87" t="s">
        <v>6854</v>
      </c>
      <c r="C389" s="87" t="s">
        <v>372</v>
      </c>
      <c r="D389" s="86" t="s">
        <v>8204</v>
      </c>
      <c r="E389" s="87" t="s">
        <v>8203</v>
      </c>
      <c r="F389" s="87">
        <v>0</v>
      </c>
      <c r="G389" s="88">
        <v>14</v>
      </c>
      <c r="H389" s="88">
        <v>5418</v>
      </c>
      <c r="I389" s="89">
        <f>IFERROR(H389/G389,0)</f>
        <v>387</v>
      </c>
    </row>
    <row r="390" spans="1:9" hidden="1" x14ac:dyDescent="0.2">
      <c r="A390" s="86" t="s">
        <v>6855</v>
      </c>
      <c r="B390" s="87" t="s">
        <v>6854</v>
      </c>
      <c r="C390" s="87" t="s">
        <v>125</v>
      </c>
      <c r="D390" s="86" t="s">
        <v>8204</v>
      </c>
      <c r="E390" s="87" t="s">
        <v>8203</v>
      </c>
      <c r="F390" s="87">
        <v>0</v>
      </c>
      <c r="G390" s="88">
        <v>75</v>
      </c>
      <c r="H390" s="88">
        <v>29025</v>
      </c>
      <c r="I390" s="89">
        <f>IFERROR(H390/G390,0)</f>
        <v>387</v>
      </c>
    </row>
    <row r="391" spans="1:9" hidden="1" x14ac:dyDescent="0.2">
      <c r="A391" s="86" t="s">
        <v>6855</v>
      </c>
      <c r="B391" s="87" t="s">
        <v>6854</v>
      </c>
      <c r="C391" s="87" t="s">
        <v>372</v>
      </c>
      <c r="D391" s="86" t="s">
        <v>8202</v>
      </c>
      <c r="E391" s="87" t="s">
        <v>8201</v>
      </c>
      <c r="F391" s="87">
        <v>0</v>
      </c>
      <c r="G391" s="88">
        <v>115</v>
      </c>
      <c r="H391" s="88">
        <v>119255</v>
      </c>
      <c r="I391" s="89">
        <f>IFERROR(H391/G391,0)</f>
        <v>1037</v>
      </c>
    </row>
    <row r="392" spans="1:9" hidden="1" x14ac:dyDescent="0.2">
      <c r="A392" s="86" t="s">
        <v>6855</v>
      </c>
      <c r="B392" s="87" t="s">
        <v>6854</v>
      </c>
      <c r="C392" s="87" t="s">
        <v>125</v>
      </c>
      <c r="D392" s="86" t="s">
        <v>8202</v>
      </c>
      <c r="E392" s="87" t="s">
        <v>8201</v>
      </c>
      <c r="F392" s="87">
        <v>0</v>
      </c>
      <c r="G392" s="88">
        <v>460</v>
      </c>
      <c r="H392" s="88">
        <v>477020</v>
      </c>
      <c r="I392" s="89">
        <f>IFERROR(H392/G392,0)</f>
        <v>1037</v>
      </c>
    </row>
    <row r="393" spans="1:9" hidden="1" x14ac:dyDescent="0.2">
      <c r="A393" s="86" t="s">
        <v>6855</v>
      </c>
      <c r="B393" s="87" t="s">
        <v>6854</v>
      </c>
      <c r="C393" s="87" t="s">
        <v>372</v>
      </c>
      <c r="D393" s="86" t="s">
        <v>8200</v>
      </c>
      <c r="E393" s="87" t="s">
        <v>8199</v>
      </c>
      <c r="F393" s="87" t="s">
        <v>9659</v>
      </c>
      <c r="G393" s="88">
        <v>3</v>
      </c>
      <c r="H393" s="88">
        <v>4140</v>
      </c>
      <c r="I393" s="89">
        <f>IFERROR(H393/G393,0)</f>
        <v>1380</v>
      </c>
    </row>
    <row r="394" spans="1:9" hidden="1" x14ac:dyDescent="0.2">
      <c r="A394" s="86" t="s">
        <v>6855</v>
      </c>
      <c r="B394" s="87" t="s">
        <v>6854</v>
      </c>
      <c r="C394" s="87" t="s">
        <v>125</v>
      </c>
      <c r="D394" s="86" t="s">
        <v>8200</v>
      </c>
      <c r="E394" s="87" t="s">
        <v>8199</v>
      </c>
      <c r="F394" s="87" t="s">
        <v>9659</v>
      </c>
      <c r="G394" s="88">
        <v>9</v>
      </c>
      <c r="H394" s="88">
        <v>12420</v>
      </c>
      <c r="I394" s="89">
        <f>IFERROR(H394/G394,0)</f>
        <v>1380</v>
      </c>
    </row>
    <row r="395" spans="1:9" hidden="1" x14ac:dyDescent="0.2">
      <c r="A395" s="86" t="s">
        <v>6855</v>
      </c>
      <c r="B395" s="87" t="s">
        <v>6854</v>
      </c>
      <c r="C395" s="87" t="s">
        <v>372</v>
      </c>
      <c r="D395" s="86" t="s">
        <v>8198</v>
      </c>
      <c r="E395" s="87" t="s">
        <v>8197</v>
      </c>
      <c r="F395" s="87">
        <v>0</v>
      </c>
      <c r="G395" s="88">
        <v>47</v>
      </c>
      <c r="H395" s="88">
        <v>26320</v>
      </c>
      <c r="I395" s="89">
        <f>IFERROR(H395/G395,0)</f>
        <v>560</v>
      </c>
    </row>
    <row r="396" spans="1:9" hidden="1" x14ac:dyDescent="0.2">
      <c r="A396" s="86" t="s">
        <v>6855</v>
      </c>
      <c r="B396" s="87" t="s">
        <v>6854</v>
      </c>
      <c r="C396" s="87" t="s">
        <v>125</v>
      </c>
      <c r="D396" s="86" t="s">
        <v>8198</v>
      </c>
      <c r="E396" s="87" t="s">
        <v>8197</v>
      </c>
      <c r="F396" s="87">
        <v>0</v>
      </c>
      <c r="G396" s="88">
        <v>128</v>
      </c>
      <c r="H396" s="88">
        <v>71680</v>
      </c>
      <c r="I396" s="89">
        <f>IFERROR(H396/G396,0)</f>
        <v>560</v>
      </c>
    </row>
    <row r="397" spans="1:9" hidden="1" x14ac:dyDescent="0.2">
      <c r="A397" s="86" t="s">
        <v>6855</v>
      </c>
      <c r="B397" s="87" t="s">
        <v>6854</v>
      </c>
      <c r="C397" s="87" t="s">
        <v>372</v>
      </c>
      <c r="D397" s="86" t="s">
        <v>8196</v>
      </c>
      <c r="E397" s="87" t="s">
        <v>8195</v>
      </c>
      <c r="F397" s="87">
        <v>0</v>
      </c>
      <c r="G397" s="88">
        <v>1</v>
      </c>
      <c r="H397" s="88">
        <v>1704</v>
      </c>
      <c r="I397" s="89">
        <f>IFERROR(H397/G397,0)</f>
        <v>1704</v>
      </c>
    </row>
    <row r="398" spans="1:9" hidden="1" x14ac:dyDescent="0.2">
      <c r="A398" s="86" t="s">
        <v>6855</v>
      </c>
      <c r="B398" s="87" t="s">
        <v>6854</v>
      </c>
      <c r="C398" s="87" t="s">
        <v>125</v>
      </c>
      <c r="D398" s="86" t="s">
        <v>8196</v>
      </c>
      <c r="E398" s="87" t="s">
        <v>8195</v>
      </c>
      <c r="F398" s="87">
        <v>0</v>
      </c>
      <c r="G398" s="88">
        <v>1</v>
      </c>
      <c r="H398" s="88">
        <v>1704</v>
      </c>
      <c r="I398" s="89">
        <f>IFERROR(H398/G398,0)</f>
        <v>1704</v>
      </c>
    </row>
    <row r="399" spans="1:9" hidden="1" x14ac:dyDescent="0.2">
      <c r="A399" s="86" t="s">
        <v>6855</v>
      </c>
      <c r="B399" s="87" t="s">
        <v>6854</v>
      </c>
      <c r="C399" s="87" t="s">
        <v>372</v>
      </c>
      <c r="D399" s="86" t="s">
        <v>8194</v>
      </c>
      <c r="E399" s="87" t="s">
        <v>8193</v>
      </c>
      <c r="F399" s="87">
        <v>0</v>
      </c>
      <c r="G399" s="88">
        <v>2</v>
      </c>
      <c r="H399" s="88">
        <v>2976</v>
      </c>
      <c r="I399" s="89">
        <f>IFERROR(H399/G399,0)</f>
        <v>1488</v>
      </c>
    </row>
    <row r="400" spans="1:9" hidden="1" x14ac:dyDescent="0.2">
      <c r="A400" s="86" t="s">
        <v>6855</v>
      </c>
      <c r="B400" s="87" t="s">
        <v>6854</v>
      </c>
      <c r="C400" s="87" t="s">
        <v>125</v>
      </c>
      <c r="D400" s="86" t="s">
        <v>8194</v>
      </c>
      <c r="E400" s="87" t="s">
        <v>8193</v>
      </c>
      <c r="F400" s="87">
        <v>0</v>
      </c>
      <c r="G400" s="88">
        <v>3</v>
      </c>
      <c r="H400" s="88">
        <v>4464</v>
      </c>
      <c r="I400" s="89">
        <f>IFERROR(H400/G400,0)</f>
        <v>1488</v>
      </c>
    </row>
    <row r="401" spans="1:9" hidden="1" x14ac:dyDescent="0.2">
      <c r="A401" s="86" t="s">
        <v>6855</v>
      </c>
      <c r="B401" s="87" t="s">
        <v>6854</v>
      </c>
      <c r="C401" s="87" t="s">
        <v>372</v>
      </c>
      <c r="D401" s="86" t="s">
        <v>8192</v>
      </c>
      <c r="E401" s="87" t="s">
        <v>8191</v>
      </c>
      <c r="F401" s="87">
        <v>0</v>
      </c>
      <c r="G401" s="88">
        <v>7</v>
      </c>
      <c r="H401" s="88">
        <v>1869</v>
      </c>
      <c r="I401" s="89">
        <f>IFERROR(H401/G401,0)</f>
        <v>267</v>
      </c>
    </row>
    <row r="402" spans="1:9" hidden="1" x14ac:dyDescent="0.2">
      <c r="A402" s="86" t="s">
        <v>6855</v>
      </c>
      <c r="B402" s="87" t="s">
        <v>6854</v>
      </c>
      <c r="C402" s="87" t="s">
        <v>125</v>
      </c>
      <c r="D402" s="86" t="s">
        <v>8192</v>
      </c>
      <c r="E402" s="87" t="s">
        <v>8191</v>
      </c>
      <c r="F402" s="87">
        <v>0</v>
      </c>
      <c r="G402" s="88">
        <v>28</v>
      </c>
      <c r="H402" s="88">
        <v>7476</v>
      </c>
      <c r="I402" s="89">
        <f>IFERROR(H402/G402,0)</f>
        <v>267</v>
      </c>
    </row>
    <row r="403" spans="1:9" hidden="1" x14ac:dyDescent="0.2">
      <c r="A403" s="86" t="s">
        <v>6855</v>
      </c>
      <c r="B403" s="87" t="s">
        <v>6854</v>
      </c>
      <c r="C403" s="87" t="s">
        <v>125</v>
      </c>
      <c r="D403" s="86" t="s">
        <v>8190</v>
      </c>
      <c r="E403" s="87" t="s">
        <v>8189</v>
      </c>
      <c r="F403" s="87" t="s">
        <v>12284</v>
      </c>
      <c r="G403" s="88">
        <v>1</v>
      </c>
      <c r="H403" s="88">
        <v>1335</v>
      </c>
      <c r="I403" s="89">
        <f>IFERROR(H403/G403,0)</f>
        <v>1335</v>
      </c>
    </row>
    <row r="404" spans="1:9" hidden="1" x14ac:dyDescent="0.2">
      <c r="A404" s="86" t="s">
        <v>6855</v>
      </c>
      <c r="B404" s="87" t="s">
        <v>6854</v>
      </c>
      <c r="C404" s="87" t="s">
        <v>372</v>
      </c>
      <c r="D404" s="86" t="s">
        <v>8188</v>
      </c>
      <c r="E404" s="87" t="s">
        <v>8187</v>
      </c>
      <c r="F404" s="87">
        <v>0</v>
      </c>
      <c r="G404" s="88">
        <v>0</v>
      </c>
      <c r="H404" s="88">
        <v>0</v>
      </c>
      <c r="I404" s="89">
        <f>IFERROR(H404/G404,0)</f>
        <v>0</v>
      </c>
    </row>
    <row r="405" spans="1:9" hidden="1" x14ac:dyDescent="0.2">
      <c r="A405" s="86" t="s">
        <v>6855</v>
      </c>
      <c r="B405" s="87" t="s">
        <v>6854</v>
      </c>
      <c r="C405" s="87" t="s">
        <v>125</v>
      </c>
      <c r="D405" s="86" t="s">
        <v>8188</v>
      </c>
      <c r="E405" s="87" t="s">
        <v>8187</v>
      </c>
      <c r="F405" s="87">
        <v>0</v>
      </c>
      <c r="G405" s="88">
        <v>3</v>
      </c>
      <c r="H405" s="88">
        <v>5460</v>
      </c>
      <c r="I405" s="89">
        <f>IFERROR(H405/G405,0)</f>
        <v>1820</v>
      </c>
    </row>
    <row r="406" spans="1:9" hidden="1" x14ac:dyDescent="0.2">
      <c r="A406" s="86" t="s">
        <v>6855</v>
      </c>
      <c r="B406" s="87" t="s">
        <v>6854</v>
      </c>
      <c r="C406" s="87" t="s">
        <v>125</v>
      </c>
      <c r="D406" s="86" t="s">
        <v>8186</v>
      </c>
      <c r="E406" s="87" t="s">
        <v>8185</v>
      </c>
      <c r="F406" s="87">
        <v>0</v>
      </c>
      <c r="G406" s="88">
        <v>8</v>
      </c>
      <c r="H406" s="88">
        <v>14304</v>
      </c>
      <c r="I406" s="89">
        <f>IFERROR(H406/G406,0)</f>
        <v>1788</v>
      </c>
    </row>
    <row r="407" spans="1:9" hidden="1" x14ac:dyDescent="0.2">
      <c r="A407" s="86" t="s">
        <v>6855</v>
      </c>
      <c r="B407" s="87" t="s">
        <v>6854</v>
      </c>
      <c r="C407" s="87" t="s">
        <v>372</v>
      </c>
      <c r="D407" s="86" t="s">
        <v>8184</v>
      </c>
      <c r="E407" s="87" t="s">
        <v>8183</v>
      </c>
      <c r="F407" s="87" t="s">
        <v>12281</v>
      </c>
      <c r="G407" s="88">
        <v>3</v>
      </c>
      <c r="H407" s="88">
        <v>267</v>
      </c>
      <c r="I407" s="89">
        <f>IFERROR(H407/G407,0)</f>
        <v>89</v>
      </c>
    </row>
    <row r="408" spans="1:9" hidden="1" x14ac:dyDescent="0.2">
      <c r="A408" s="86" t="s">
        <v>6855</v>
      </c>
      <c r="B408" s="87" t="s">
        <v>6854</v>
      </c>
      <c r="C408" s="87" t="s">
        <v>125</v>
      </c>
      <c r="D408" s="86" t="s">
        <v>8184</v>
      </c>
      <c r="E408" s="87" t="s">
        <v>8183</v>
      </c>
      <c r="F408" s="87" t="s">
        <v>12281</v>
      </c>
      <c r="G408" s="88">
        <v>1</v>
      </c>
      <c r="H408" s="88">
        <v>89</v>
      </c>
      <c r="I408" s="89">
        <f>IFERROR(H408/G408,0)</f>
        <v>89</v>
      </c>
    </row>
    <row r="409" spans="1:9" hidden="1" x14ac:dyDescent="0.2">
      <c r="A409" s="86" t="s">
        <v>6855</v>
      </c>
      <c r="B409" s="87" t="s">
        <v>6854</v>
      </c>
      <c r="C409" s="87" t="s">
        <v>372</v>
      </c>
      <c r="D409" s="86" t="s">
        <v>8182</v>
      </c>
      <c r="E409" s="87" t="s">
        <v>8181</v>
      </c>
      <c r="F409" s="87">
        <v>0</v>
      </c>
      <c r="G409" s="88">
        <v>3</v>
      </c>
      <c r="H409" s="88">
        <v>3546</v>
      </c>
      <c r="I409" s="89">
        <f>IFERROR(H409/G409,0)</f>
        <v>1182</v>
      </c>
    </row>
    <row r="410" spans="1:9" hidden="1" x14ac:dyDescent="0.2">
      <c r="A410" s="86" t="s">
        <v>6855</v>
      </c>
      <c r="B410" s="87" t="s">
        <v>6854</v>
      </c>
      <c r="C410" s="87" t="s">
        <v>125</v>
      </c>
      <c r="D410" s="86" t="s">
        <v>8182</v>
      </c>
      <c r="E410" s="87" t="s">
        <v>8181</v>
      </c>
      <c r="F410" s="87">
        <v>0</v>
      </c>
      <c r="G410" s="88">
        <v>2</v>
      </c>
      <c r="H410" s="88">
        <v>2364</v>
      </c>
      <c r="I410" s="89">
        <f>IFERROR(H410/G410,0)</f>
        <v>1182</v>
      </c>
    </row>
    <row r="411" spans="1:9" hidden="1" x14ac:dyDescent="0.2">
      <c r="A411" s="86" t="s">
        <v>6855</v>
      </c>
      <c r="B411" s="87" t="s">
        <v>6854</v>
      </c>
      <c r="C411" s="87" t="s">
        <v>372</v>
      </c>
      <c r="D411" s="86" t="s">
        <v>8180</v>
      </c>
      <c r="E411" s="87" t="s">
        <v>7918</v>
      </c>
      <c r="F411" s="87" t="s">
        <v>18043</v>
      </c>
      <c r="G411" s="88">
        <v>1</v>
      </c>
      <c r="H411" s="88">
        <v>6903</v>
      </c>
      <c r="I411" s="89">
        <f>IFERROR(H411/G411,0)</f>
        <v>6903</v>
      </c>
    </row>
    <row r="412" spans="1:9" hidden="1" x14ac:dyDescent="0.2">
      <c r="A412" s="86" t="s">
        <v>6855</v>
      </c>
      <c r="B412" s="87" t="s">
        <v>6854</v>
      </c>
      <c r="C412" s="87" t="s">
        <v>125</v>
      </c>
      <c r="D412" s="86" t="s">
        <v>8180</v>
      </c>
      <c r="E412" s="87" t="s">
        <v>7918</v>
      </c>
      <c r="F412" s="87" t="s">
        <v>18043</v>
      </c>
      <c r="G412" s="88">
        <v>7</v>
      </c>
      <c r="H412" s="88">
        <v>36018</v>
      </c>
      <c r="I412" s="89">
        <f>IFERROR(H412/G412,0)</f>
        <v>5145.4285714285716</v>
      </c>
    </row>
    <row r="413" spans="1:9" hidden="1" x14ac:dyDescent="0.2">
      <c r="A413" s="86" t="s">
        <v>6855</v>
      </c>
      <c r="B413" s="87" t="s">
        <v>6854</v>
      </c>
      <c r="C413" s="87" t="s">
        <v>372</v>
      </c>
      <c r="D413" s="86" t="s">
        <v>8179</v>
      </c>
      <c r="E413" s="87" t="s">
        <v>8178</v>
      </c>
      <c r="F413" s="87" t="s">
        <v>12281</v>
      </c>
      <c r="G413" s="88">
        <v>16</v>
      </c>
      <c r="H413" s="88">
        <v>3988</v>
      </c>
      <c r="I413" s="89">
        <f>IFERROR(H413/G413,0)</f>
        <v>249.25</v>
      </c>
    </row>
    <row r="414" spans="1:9" hidden="1" x14ac:dyDescent="0.2">
      <c r="A414" s="86" t="s">
        <v>6855</v>
      </c>
      <c r="B414" s="87" t="s">
        <v>6854</v>
      </c>
      <c r="C414" s="87" t="s">
        <v>125</v>
      </c>
      <c r="D414" s="86" t="s">
        <v>8179</v>
      </c>
      <c r="E414" s="87" t="s">
        <v>8178</v>
      </c>
      <c r="F414" s="87" t="s">
        <v>12281</v>
      </c>
      <c r="G414" s="88">
        <v>8</v>
      </c>
      <c r="H414" s="88">
        <v>1924</v>
      </c>
      <c r="I414" s="89">
        <f>IFERROR(H414/G414,0)</f>
        <v>240.5</v>
      </c>
    </row>
    <row r="415" spans="1:9" hidden="1" x14ac:dyDescent="0.2">
      <c r="A415" s="86" t="s">
        <v>6855</v>
      </c>
      <c r="B415" s="87" t="s">
        <v>6854</v>
      </c>
      <c r="C415" s="87" t="s">
        <v>125</v>
      </c>
      <c r="D415" s="86" t="s">
        <v>8177</v>
      </c>
      <c r="E415" s="87" t="s">
        <v>8176</v>
      </c>
      <c r="F415" s="87">
        <v>0</v>
      </c>
      <c r="G415" s="88">
        <v>1</v>
      </c>
      <c r="H415" s="88">
        <v>205</v>
      </c>
      <c r="I415" s="89">
        <f>IFERROR(H415/G415,0)</f>
        <v>205</v>
      </c>
    </row>
    <row r="416" spans="1:9" hidden="1" x14ac:dyDescent="0.2">
      <c r="A416" s="86" t="s">
        <v>6855</v>
      </c>
      <c r="B416" s="87" t="s">
        <v>6854</v>
      </c>
      <c r="C416" s="87" t="s">
        <v>125</v>
      </c>
      <c r="D416" s="86" t="s">
        <v>8175</v>
      </c>
      <c r="E416" s="87" t="s">
        <v>8174</v>
      </c>
      <c r="F416" s="87" t="s">
        <v>12281</v>
      </c>
      <c r="G416" s="88">
        <v>1</v>
      </c>
      <c r="H416" s="88">
        <v>70</v>
      </c>
      <c r="I416" s="89">
        <f>IFERROR(H416/G416,0)</f>
        <v>70</v>
      </c>
    </row>
    <row r="417" spans="1:9" hidden="1" x14ac:dyDescent="0.2">
      <c r="A417" s="86" t="s">
        <v>6855</v>
      </c>
      <c r="B417" s="87" t="s">
        <v>6854</v>
      </c>
      <c r="C417" s="87" t="s">
        <v>125</v>
      </c>
      <c r="D417" s="86" t="s">
        <v>8173</v>
      </c>
      <c r="E417" s="87" t="s">
        <v>8172</v>
      </c>
      <c r="F417" s="87" t="s">
        <v>12284</v>
      </c>
      <c r="G417" s="88">
        <v>1</v>
      </c>
      <c r="H417" s="88">
        <v>538</v>
      </c>
      <c r="I417" s="89">
        <f>IFERROR(H417/G417,0)</f>
        <v>538</v>
      </c>
    </row>
    <row r="418" spans="1:9" hidden="1" x14ac:dyDescent="0.2">
      <c r="A418" s="86" t="s">
        <v>6855</v>
      </c>
      <c r="B418" s="87" t="s">
        <v>6854</v>
      </c>
      <c r="C418" s="87" t="s">
        <v>372</v>
      </c>
      <c r="D418" s="86" t="s">
        <v>8171</v>
      </c>
      <c r="E418" s="87" t="s">
        <v>8170</v>
      </c>
      <c r="F418" s="87">
        <v>0</v>
      </c>
      <c r="G418" s="88">
        <v>0</v>
      </c>
      <c r="H418" s="88">
        <v>0</v>
      </c>
      <c r="I418" s="89">
        <f>IFERROR(H418/G418,0)</f>
        <v>0</v>
      </c>
    </row>
    <row r="419" spans="1:9" hidden="1" x14ac:dyDescent="0.2">
      <c r="A419" s="86" t="s">
        <v>6855</v>
      </c>
      <c r="B419" s="87" t="s">
        <v>6854</v>
      </c>
      <c r="C419" s="87" t="s">
        <v>125</v>
      </c>
      <c r="D419" s="86" t="s">
        <v>8171</v>
      </c>
      <c r="E419" s="87" t="s">
        <v>8170</v>
      </c>
      <c r="F419" s="87">
        <v>0</v>
      </c>
      <c r="G419" s="88">
        <v>0</v>
      </c>
      <c r="H419" s="88">
        <v>0</v>
      </c>
      <c r="I419" s="89">
        <f>IFERROR(H419/G419,0)</f>
        <v>0</v>
      </c>
    </row>
    <row r="420" spans="1:9" hidden="1" x14ac:dyDescent="0.2">
      <c r="A420" s="86" t="s">
        <v>6855</v>
      </c>
      <c r="B420" s="87" t="s">
        <v>6854</v>
      </c>
      <c r="C420" s="87" t="s">
        <v>372</v>
      </c>
      <c r="D420" s="86" t="s">
        <v>8612</v>
      </c>
      <c r="E420" s="87" t="s">
        <v>8611</v>
      </c>
      <c r="F420" s="87">
        <v>0</v>
      </c>
      <c r="G420" s="88">
        <v>1</v>
      </c>
      <c r="H420" s="88">
        <v>457</v>
      </c>
      <c r="I420" s="89">
        <f>IFERROR(H420/G420,0)</f>
        <v>457</v>
      </c>
    </row>
    <row r="421" spans="1:9" hidden="1" x14ac:dyDescent="0.2">
      <c r="A421" s="86" t="s">
        <v>6855</v>
      </c>
      <c r="B421" s="87" t="s">
        <v>6854</v>
      </c>
      <c r="C421" s="87" t="s">
        <v>125</v>
      </c>
      <c r="D421" s="86" t="s">
        <v>8169</v>
      </c>
      <c r="E421" s="87" t="s">
        <v>8168</v>
      </c>
      <c r="F421" s="87" t="s">
        <v>16112</v>
      </c>
      <c r="G421" s="88">
        <v>1</v>
      </c>
      <c r="H421" s="88">
        <v>4294</v>
      </c>
      <c r="I421" s="89">
        <f>IFERROR(H421/G421,0)</f>
        <v>4294</v>
      </c>
    </row>
    <row r="422" spans="1:9" hidden="1" x14ac:dyDescent="0.2">
      <c r="A422" s="86" t="s">
        <v>6855</v>
      </c>
      <c r="B422" s="87" t="s">
        <v>6854</v>
      </c>
      <c r="C422" s="87" t="s">
        <v>125</v>
      </c>
      <c r="D422" s="86" t="s">
        <v>8167</v>
      </c>
      <c r="E422" s="87" t="s">
        <v>8166</v>
      </c>
      <c r="F422" s="87" t="e">
        <v>#N/A</v>
      </c>
      <c r="G422" s="88">
        <v>1</v>
      </c>
      <c r="H422" s="88">
        <v>95</v>
      </c>
      <c r="I422" s="89">
        <f>IFERROR(H422/G422,0)</f>
        <v>95</v>
      </c>
    </row>
    <row r="423" spans="1:9" hidden="1" x14ac:dyDescent="0.2">
      <c r="A423" s="86" t="s">
        <v>6855</v>
      </c>
      <c r="B423" s="87" t="s">
        <v>6854</v>
      </c>
      <c r="C423" s="87" t="s">
        <v>372</v>
      </c>
      <c r="D423" s="86" t="s">
        <v>8165</v>
      </c>
      <c r="E423" s="87" t="s">
        <v>8164</v>
      </c>
      <c r="F423" s="87" t="s">
        <v>9659</v>
      </c>
      <c r="G423" s="88">
        <v>0</v>
      </c>
      <c r="H423" s="88">
        <v>0</v>
      </c>
      <c r="I423" s="89">
        <f>IFERROR(H423/G423,0)</f>
        <v>0</v>
      </c>
    </row>
    <row r="424" spans="1:9" hidden="1" x14ac:dyDescent="0.2">
      <c r="A424" s="86" t="s">
        <v>6855</v>
      </c>
      <c r="B424" s="87" t="s">
        <v>6854</v>
      </c>
      <c r="C424" s="87" t="s">
        <v>125</v>
      </c>
      <c r="D424" s="86" t="s">
        <v>8165</v>
      </c>
      <c r="E424" s="87" t="s">
        <v>8164</v>
      </c>
      <c r="F424" s="87" t="s">
        <v>9659</v>
      </c>
      <c r="G424" s="88">
        <v>2</v>
      </c>
      <c r="H424" s="88">
        <v>6852</v>
      </c>
      <c r="I424" s="89">
        <f>IFERROR(H424/G424,0)</f>
        <v>3426</v>
      </c>
    </row>
    <row r="425" spans="1:9" hidden="1" x14ac:dyDescent="0.2">
      <c r="A425" s="86" t="s">
        <v>6855</v>
      </c>
      <c r="B425" s="87" t="s">
        <v>6854</v>
      </c>
      <c r="C425" s="87" t="s">
        <v>372</v>
      </c>
      <c r="D425" s="86" t="s">
        <v>8163</v>
      </c>
      <c r="E425" s="87" t="s">
        <v>8162</v>
      </c>
      <c r="F425" s="87" t="s">
        <v>18332</v>
      </c>
      <c r="G425" s="88">
        <v>1</v>
      </c>
      <c r="H425" s="88">
        <v>3610</v>
      </c>
      <c r="I425" s="89">
        <f>IFERROR(H425/G425,0)</f>
        <v>3610</v>
      </c>
    </row>
    <row r="426" spans="1:9" hidden="1" x14ac:dyDescent="0.2">
      <c r="A426" s="86" t="s">
        <v>6855</v>
      </c>
      <c r="B426" s="87" t="s">
        <v>6854</v>
      </c>
      <c r="C426" s="87" t="s">
        <v>125</v>
      </c>
      <c r="D426" s="86" t="s">
        <v>8163</v>
      </c>
      <c r="E426" s="87" t="s">
        <v>8162</v>
      </c>
      <c r="F426" s="87" t="s">
        <v>18332</v>
      </c>
      <c r="G426" s="88">
        <v>9</v>
      </c>
      <c r="H426" s="88">
        <v>30410</v>
      </c>
      <c r="I426" s="89">
        <f>IFERROR(H426/G426,0)</f>
        <v>3378.8888888888887</v>
      </c>
    </row>
    <row r="427" spans="1:9" hidden="1" x14ac:dyDescent="0.2">
      <c r="A427" s="86" t="s">
        <v>6855</v>
      </c>
      <c r="B427" s="87" t="s">
        <v>6854</v>
      </c>
      <c r="C427" s="87" t="s">
        <v>372</v>
      </c>
      <c r="D427" s="86" t="s">
        <v>8161</v>
      </c>
      <c r="E427" s="87" t="s">
        <v>8160</v>
      </c>
      <c r="F427" s="87">
        <v>0</v>
      </c>
      <c r="G427" s="88">
        <v>1</v>
      </c>
      <c r="H427" s="88">
        <v>174</v>
      </c>
      <c r="I427" s="89">
        <f>IFERROR(H427/G427,0)</f>
        <v>174</v>
      </c>
    </row>
    <row r="428" spans="1:9" hidden="1" x14ac:dyDescent="0.2">
      <c r="A428" s="86" t="s">
        <v>6855</v>
      </c>
      <c r="B428" s="87" t="s">
        <v>6854</v>
      </c>
      <c r="C428" s="87" t="s">
        <v>125</v>
      </c>
      <c r="D428" s="86" t="s">
        <v>8161</v>
      </c>
      <c r="E428" s="87" t="s">
        <v>8160</v>
      </c>
      <c r="F428" s="87">
        <v>0</v>
      </c>
      <c r="G428" s="88">
        <v>3</v>
      </c>
      <c r="H428" s="88">
        <v>522</v>
      </c>
      <c r="I428" s="89">
        <f>IFERROR(H428/G428,0)</f>
        <v>174</v>
      </c>
    </row>
    <row r="429" spans="1:9" hidden="1" x14ac:dyDescent="0.2">
      <c r="A429" s="86" t="s">
        <v>6855</v>
      </c>
      <c r="B429" s="87" t="s">
        <v>6854</v>
      </c>
      <c r="C429" s="87" t="s">
        <v>125</v>
      </c>
      <c r="D429" s="86" t="s">
        <v>8159</v>
      </c>
      <c r="E429" s="87" t="s">
        <v>8158</v>
      </c>
      <c r="F429" s="87" t="s">
        <v>18196</v>
      </c>
      <c r="G429" s="88">
        <v>7</v>
      </c>
      <c r="H429" s="88">
        <v>33313</v>
      </c>
      <c r="I429" s="89">
        <f>IFERROR(H429/G429,0)</f>
        <v>4759</v>
      </c>
    </row>
    <row r="430" spans="1:9" hidden="1" x14ac:dyDescent="0.2">
      <c r="A430" s="86" t="s">
        <v>6855</v>
      </c>
      <c r="B430" s="87" t="s">
        <v>6854</v>
      </c>
      <c r="C430" s="87" t="s">
        <v>125</v>
      </c>
      <c r="D430" s="86" t="s">
        <v>8157</v>
      </c>
      <c r="E430" s="87" t="s">
        <v>8156</v>
      </c>
      <c r="F430" s="87" t="s">
        <v>12284</v>
      </c>
      <c r="G430" s="88">
        <v>1</v>
      </c>
      <c r="H430" s="88">
        <v>3856</v>
      </c>
      <c r="I430" s="89">
        <f>IFERROR(H430/G430,0)</f>
        <v>3856</v>
      </c>
    </row>
    <row r="431" spans="1:9" hidden="1" x14ac:dyDescent="0.2">
      <c r="A431" s="86" t="s">
        <v>6855</v>
      </c>
      <c r="B431" s="87" t="s">
        <v>6854</v>
      </c>
      <c r="C431" s="87" t="s">
        <v>125</v>
      </c>
      <c r="D431" s="86" t="s">
        <v>8155</v>
      </c>
      <c r="E431" s="87" t="s">
        <v>8154</v>
      </c>
      <c r="F431" s="87" t="s">
        <v>12281</v>
      </c>
      <c r="G431" s="88">
        <v>4</v>
      </c>
      <c r="H431" s="88">
        <v>296</v>
      </c>
      <c r="I431" s="89">
        <f>IFERROR(H431/G431,0)</f>
        <v>74</v>
      </c>
    </row>
    <row r="432" spans="1:9" hidden="1" x14ac:dyDescent="0.2">
      <c r="A432" s="86" t="s">
        <v>6855</v>
      </c>
      <c r="B432" s="87" t="s">
        <v>6854</v>
      </c>
      <c r="C432" s="87" t="s">
        <v>125</v>
      </c>
      <c r="D432" s="86" t="s">
        <v>8153</v>
      </c>
      <c r="E432" s="87" t="s">
        <v>8152</v>
      </c>
      <c r="F432" s="87">
        <v>0</v>
      </c>
      <c r="G432" s="88">
        <v>2</v>
      </c>
      <c r="H432" s="88">
        <v>694</v>
      </c>
      <c r="I432" s="89">
        <f>IFERROR(H432/G432,0)</f>
        <v>347</v>
      </c>
    </row>
    <row r="433" spans="1:9" hidden="1" x14ac:dyDescent="0.2">
      <c r="A433" s="86" t="s">
        <v>6855</v>
      </c>
      <c r="B433" s="87" t="s">
        <v>6854</v>
      </c>
      <c r="C433" s="87" t="s">
        <v>125</v>
      </c>
      <c r="D433" s="86" t="s">
        <v>8151</v>
      </c>
      <c r="E433" s="87" t="s">
        <v>8150</v>
      </c>
      <c r="F433" s="87">
        <v>0</v>
      </c>
      <c r="G433" s="88">
        <v>1</v>
      </c>
      <c r="H433" s="88">
        <v>1989</v>
      </c>
      <c r="I433" s="89">
        <f>IFERROR(H433/G433,0)</f>
        <v>1989</v>
      </c>
    </row>
    <row r="434" spans="1:9" hidden="1" x14ac:dyDescent="0.2">
      <c r="A434" s="86" t="s">
        <v>6855</v>
      </c>
      <c r="B434" s="87" t="s">
        <v>6854</v>
      </c>
      <c r="C434" s="87" t="s">
        <v>372</v>
      </c>
      <c r="D434" s="86" t="s">
        <v>8149</v>
      </c>
      <c r="E434" s="87" t="s">
        <v>8148</v>
      </c>
      <c r="F434" s="87">
        <v>0</v>
      </c>
      <c r="G434" s="88">
        <v>2</v>
      </c>
      <c r="H434" s="88">
        <v>1674</v>
      </c>
      <c r="I434" s="89">
        <f>IFERROR(H434/G434,0)</f>
        <v>837</v>
      </c>
    </row>
    <row r="435" spans="1:9" hidden="1" x14ac:dyDescent="0.2">
      <c r="A435" s="86" t="s">
        <v>6855</v>
      </c>
      <c r="B435" s="87" t="s">
        <v>6854</v>
      </c>
      <c r="C435" s="87" t="s">
        <v>125</v>
      </c>
      <c r="D435" s="86" t="s">
        <v>8149</v>
      </c>
      <c r="E435" s="87" t="s">
        <v>8148</v>
      </c>
      <c r="F435" s="87">
        <v>0</v>
      </c>
      <c r="G435" s="88">
        <v>4</v>
      </c>
      <c r="H435" s="88">
        <v>3348</v>
      </c>
      <c r="I435" s="89">
        <f>IFERROR(H435/G435,0)</f>
        <v>837</v>
      </c>
    </row>
    <row r="436" spans="1:9" hidden="1" x14ac:dyDescent="0.2">
      <c r="A436" s="86" t="s">
        <v>6855</v>
      </c>
      <c r="B436" s="87" t="s">
        <v>6854</v>
      </c>
      <c r="C436" s="87" t="s">
        <v>125</v>
      </c>
      <c r="D436" s="86" t="s">
        <v>8147</v>
      </c>
      <c r="E436" s="87" t="s">
        <v>8146</v>
      </c>
      <c r="F436" s="87" t="s">
        <v>12284</v>
      </c>
      <c r="G436" s="88">
        <v>9</v>
      </c>
      <c r="H436" s="88">
        <v>13644</v>
      </c>
      <c r="I436" s="89">
        <f>IFERROR(H436/G436,0)</f>
        <v>1516</v>
      </c>
    </row>
    <row r="437" spans="1:9" hidden="1" x14ac:dyDescent="0.2">
      <c r="A437" s="86" t="s">
        <v>6855</v>
      </c>
      <c r="B437" s="87" t="s">
        <v>6854</v>
      </c>
      <c r="C437" s="87" t="s">
        <v>372</v>
      </c>
      <c r="D437" s="86" t="s">
        <v>8145</v>
      </c>
      <c r="E437" s="87" t="s">
        <v>8144</v>
      </c>
      <c r="F437" s="87">
        <v>0</v>
      </c>
      <c r="G437" s="88">
        <v>14</v>
      </c>
      <c r="H437" s="88">
        <v>2016</v>
      </c>
      <c r="I437" s="89">
        <f>IFERROR(H437/G437,0)</f>
        <v>144</v>
      </c>
    </row>
    <row r="438" spans="1:9" hidden="1" x14ac:dyDescent="0.2">
      <c r="A438" s="86" t="s">
        <v>6855</v>
      </c>
      <c r="B438" s="87" t="s">
        <v>6854</v>
      </c>
      <c r="C438" s="87" t="s">
        <v>125</v>
      </c>
      <c r="D438" s="86" t="s">
        <v>8145</v>
      </c>
      <c r="E438" s="87" t="s">
        <v>8144</v>
      </c>
      <c r="F438" s="87">
        <v>0</v>
      </c>
      <c r="G438" s="88">
        <v>3</v>
      </c>
      <c r="H438" s="88">
        <v>432</v>
      </c>
      <c r="I438" s="89">
        <f>IFERROR(H438/G438,0)</f>
        <v>144</v>
      </c>
    </row>
    <row r="439" spans="1:9" hidden="1" x14ac:dyDescent="0.2">
      <c r="A439" s="86" t="s">
        <v>6855</v>
      </c>
      <c r="B439" s="87" t="s">
        <v>6854</v>
      </c>
      <c r="C439" s="87" t="s">
        <v>125</v>
      </c>
      <c r="D439" s="86" t="s">
        <v>8143</v>
      </c>
      <c r="E439" s="87" t="s">
        <v>8142</v>
      </c>
      <c r="F439" s="87" t="s">
        <v>17634</v>
      </c>
      <c r="G439" s="88">
        <v>1</v>
      </c>
      <c r="H439" s="88">
        <v>11178</v>
      </c>
      <c r="I439" s="89">
        <f>IFERROR(H439/G439,0)</f>
        <v>11178</v>
      </c>
    </row>
    <row r="440" spans="1:9" hidden="1" x14ac:dyDescent="0.2">
      <c r="A440" s="86" t="s">
        <v>6855</v>
      </c>
      <c r="B440" s="87" t="s">
        <v>6854</v>
      </c>
      <c r="C440" s="87" t="s">
        <v>125</v>
      </c>
      <c r="D440" s="86" t="s">
        <v>8141</v>
      </c>
      <c r="E440" s="87" t="s">
        <v>8140</v>
      </c>
      <c r="F440" s="87">
        <v>0</v>
      </c>
      <c r="G440" s="88">
        <v>0</v>
      </c>
      <c r="H440" s="88">
        <v>0</v>
      </c>
      <c r="I440" s="89">
        <f>IFERROR(H440/G440,0)</f>
        <v>0</v>
      </c>
    </row>
    <row r="441" spans="1:9" hidden="1" x14ac:dyDescent="0.2">
      <c r="A441" s="86" t="s">
        <v>6855</v>
      </c>
      <c r="B441" s="87" t="s">
        <v>6854</v>
      </c>
      <c r="C441" s="87" t="s">
        <v>125</v>
      </c>
      <c r="D441" s="86" t="s">
        <v>8139</v>
      </c>
      <c r="E441" s="87" t="s">
        <v>8138</v>
      </c>
      <c r="F441" s="87">
        <v>0</v>
      </c>
      <c r="G441" s="88">
        <v>6</v>
      </c>
      <c r="H441" s="88">
        <v>3498</v>
      </c>
      <c r="I441" s="89">
        <f>IFERROR(H441/G441,0)</f>
        <v>583</v>
      </c>
    </row>
    <row r="442" spans="1:9" hidden="1" x14ac:dyDescent="0.2">
      <c r="A442" s="86" t="s">
        <v>6855</v>
      </c>
      <c r="B442" s="87" t="s">
        <v>6854</v>
      </c>
      <c r="C442" s="87" t="s">
        <v>125</v>
      </c>
      <c r="D442" s="86" t="s">
        <v>8137</v>
      </c>
      <c r="E442" s="87" t="s">
        <v>8136</v>
      </c>
      <c r="F442" s="87">
        <v>0</v>
      </c>
      <c r="G442" s="88">
        <v>3</v>
      </c>
      <c r="H442" s="88">
        <v>894</v>
      </c>
      <c r="I442" s="89">
        <f>IFERROR(H442/G442,0)</f>
        <v>298</v>
      </c>
    </row>
    <row r="443" spans="1:9" hidden="1" x14ac:dyDescent="0.2">
      <c r="A443" s="86" t="s">
        <v>6855</v>
      </c>
      <c r="B443" s="87" t="s">
        <v>6854</v>
      </c>
      <c r="C443" s="87" t="s">
        <v>372</v>
      </c>
      <c r="D443" s="86" t="s">
        <v>8135</v>
      </c>
      <c r="E443" s="87" t="s">
        <v>8134</v>
      </c>
      <c r="F443" s="87">
        <v>0</v>
      </c>
      <c r="G443" s="88">
        <v>0</v>
      </c>
      <c r="H443" s="88">
        <v>0</v>
      </c>
      <c r="I443" s="89">
        <f>IFERROR(H443/G443,0)</f>
        <v>0</v>
      </c>
    </row>
    <row r="444" spans="1:9" hidden="1" x14ac:dyDescent="0.2">
      <c r="A444" s="86" t="s">
        <v>6855</v>
      </c>
      <c r="B444" s="87" t="s">
        <v>6854</v>
      </c>
      <c r="C444" s="87" t="s">
        <v>125</v>
      </c>
      <c r="D444" s="86" t="s">
        <v>8135</v>
      </c>
      <c r="E444" s="87" t="s">
        <v>8134</v>
      </c>
      <c r="F444" s="87">
        <v>0</v>
      </c>
      <c r="G444" s="88">
        <v>2</v>
      </c>
      <c r="H444" s="88">
        <v>3382</v>
      </c>
      <c r="I444" s="89">
        <f>IFERROR(H444/G444,0)</f>
        <v>1691</v>
      </c>
    </row>
    <row r="445" spans="1:9" hidden="1" x14ac:dyDescent="0.2">
      <c r="A445" s="86" t="s">
        <v>6855</v>
      </c>
      <c r="B445" s="87" t="s">
        <v>6854</v>
      </c>
      <c r="C445" s="87" t="s">
        <v>125</v>
      </c>
      <c r="D445" s="86" t="s">
        <v>8133</v>
      </c>
      <c r="E445" s="87" t="s">
        <v>8132</v>
      </c>
      <c r="F445" s="87">
        <v>0</v>
      </c>
      <c r="G445" s="88">
        <v>0</v>
      </c>
      <c r="H445" s="88">
        <v>0</v>
      </c>
      <c r="I445" s="89">
        <f>IFERROR(H445/G445,0)</f>
        <v>0</v>
      </c>
    </row>
    <row r="446" spans="1:9" hidden="1" x14ac:dyDescent="0.2">
      <c r="A446" s="86" t="s">
        <v>6855</v>
      </c>
      <c r="B446" s="87" t="s">
        <v>6854</v>
      </c>
      <c r="C446" s="87" t="s">
        <v>125</v>
      </c>
      <c r="D446" s="86" t="s">
        <v>8131</v>
      </c>
      <c r="E446" s="87" t="s">
        <v>8130</v>
      </c>
      <c r="F446" s="87" t="s">
        <v>12740</v>
      </c>
      <c r="G446" s="88">
        <v>0</v>
      </c>
      <c r="H446" s="88">
        <v>0</v>
      </c>
      <c r="I446" s="89">
        <f>IFERROR(H446/G446,0)</f>
        <v>0</v>
      </c>
    </row>
    <row r="447" spans="1:9" hidden="1" x14ac:dyDescent="0.2">
      <c r="A447" s="86" t="s">
        <v>6855</v>
      </c>
      <c r="B447" s="87" t="s">
        <v>6854</v>
      </c>
      <c r="C447" s="87" t="s">
        <v>372</v>
      </c>
      <c r="D447" s="86" t="s">
        <v>8129</v>
      </c>
      <c r="E447" s="87" t="s">
        <v>8128</v>
      </c>
      <c r="F447" s="87">
        <v>0</v>
      </c>
      <c r="G447" s="88">
        <v>49</v>
      </c>
      <c r="H447" s="88">
        <v>33075</v>
      </c>
      <c r="I447" s="89">
        <f>IFERROR(H447/G447,0)</f>
        <v>675</v>
      </c>
    </row>
    <row r="448" spans="1:9" hidden="1" x14ac:dyDescent="0.2">
      <c r="A448" s="86" t="s">
        <v>6855</v>
      </c>
      <c r="B448" s="87" t="s">
        <v>6854</v>
      </c>
      <c r="C448" s="87" t="s">
        <v>125</v>
      </c>
      <c r="D448" s="86" t="s">
        <v>8129</v>
      </c>
      <c r="E448" s="87" t="s">
        <v>8128</v>
      </c>
      <c r="F448" s="87">
        <v>0</v>
      </c>
      <c r="G448" s="88">
        <v>90</v>
      </c>
      <c r="H448" s="88">
        <v>60750</v>
      </c>
      <c r="I448" s="89">
        <f>IFERROR(H448/G448,0)</f>
        <v>675</v>
      </c>
    </row>
    <row r="449" spans="1:9" hidden="1" x14ac:dyDescent="0.2">
      <c r="A449" s="86" t="s">
        <v>6855</v>
      </c>
      <c r="B449" s="87" t="s">
        <v>6854</v>
      </c>
      <c r="C449" s="87" t="s">
        <v>125</v>
      </c>
      <c r="D449" s="86" t="s">
        <v>8127</v>
      </c>
      <c r="E449" s="87" t="s">
        <v>8126</v>
      </c>
      <c r="F449" s="87" t="s">
        <v>12281</v>
      </c>
      <c r="G449" s="88">
        <v>1</v>
      </c>
      <c r="H449" s="88">
        <v>110</v>
      </c>
      <c r="I449" s="89">
        <f>IFERROR(H449/G449,0)</f>
        <v>110</v>
      </c>
    </row>
    <row r="450" spans="1:9" hidden="1" x14ac:dyDescent="0.2">
      <c r="A450" s="86" t="s">
        <v>6855</v>
      </c>
      <c r="B450" s="87" t="s">
        <v>6854</v>
      </c>
      <c r="C450" s="87" t="s">
        <v>125</v>
      </c>
      <c r="D450" s="86" t="s">
        <v>8125</v>
      </c>
      <c r="E450" s="87" t="s">
        <v>8124</v>
      </c>
      <c r="F450" s="87">
        <v>0</v>
      </c>
      <c r="G450" s="88">
        <v>13</v>
      </c>
      <c r="H450" s="88">
        <v>1794</v>
      </c>
      <c r="I450" s="89">
        <f>IFERROR(H450/G450,0)</f>
        <v>138</v>
      </c>
    </row>
    <row r="451" spans="1:9" hidden="1" x14ac:dyDescent="0.2">
      <c r="A451" s="86" t="s">
        <v>6855</v>
      </c>
      <c r="B451" s="87" t="s">
        <v>6854</v>
      </c>
      <c r="C451" s="87" t="s">
        <v>125</v>
      </c>
      <c r="D451" s="86" t="s">
        <v>8123</v>
      </c>
      <c r="E451" s="87" t="s">
        <v>8122</v>
      </c>
      <c r="F451" s="87" t="s">
        <v>12284</v>
      </c>
      <c r="G451" s="88">
        <v>1</v>
      </c>
      <c r="H451" s="88">
        <v>4750</v>
      </c>
      <c r="I451" s="89">
        <f>IFERROR(H451/G451,0)</f>
        <v>4750</v>
      </c>
    </row>
    <row r="452" spans="1:9" hidden="1" x14ac:dyDescent="0.2">
      <c r="A452" s="86" t="s">
        <v>6855</v>
      </c>
      <c r="B452" s="87" t="s">
        <v>6854</v>
      </c>
      <c r="C452" s="87" t="s">
        <v>125</v>
      </c>
      <c r="D452" s="86" t="s">
        <v>8121</v>
      </c>
      <c r="E452" s="87" t="s">
        <v>8120</v>
      </c>
      <c r="F452" s="87">
        <v>0</v>
      </c>
      <c r="G452" s="88">
        <v>2</v>
      </c>
      <c r="H452" s="88">
        <v>468</v>
      </c>
      <c r="I452" s="89">
        <f>IFERROR(H452/G452,0)</f>
        <v>234</v>
      </c>
    </row>
    <row r="453" spans="1:9" hidden="1" x14ac:dyDescent="0.2">
      <c r="A453" s="86" t="s">
        <v>6855</v>
      </c>
      <c r="B453" s="87" t="s">
        <v>6854</v>
      </c>
      <c r="C453" s="87" t="s">
        <v>125</v>
      </c>
      <c r="D453" s="86" t="s">
        <v>8119</v>
      </c>
      <c r="E453" s="87" t="s">
        <v>8118</v>
      </c>
      <c r="F453" s="87" t="s">
        <v>16112</v>
      </c>
      <c r="G453" s="88">
        <v>0</v>
      </c>
      <c r="H453" s="88">
        <v>0</v>
      </c>
      <c r="I453" s="89">
        <f>IFERROR(H453/G453,0)</f>
        <v>0</v>
      </c>
    </row>
    <row r="454" spans="1:9" hidden="1" x14ac:dyDescent="0.2">
      <c r="A454" s="86" t="s">
        <v>6855</v>
      </c>
      <c r="B454" s="87" t="s">
        <v>6854</v>
      </c>
      <c r="C454" s="87" t="s">
        <v>125</v>
      </c>
      <c r="D454" s="86" t="s">
        <v>8117</v>
      </c>
      <c r="E454" s="87" t="s">
        <v>8116</v>
      </c>
      <c r="F454" s="87" t="s">
        <v>12281</v>
      </c>
      <c r="G454" s="88">
        <v>0</v>
      </c>
      <c r="H454" s="88">
        <v>0</v>
      </c>
      <c r="I454" s="89">
        <f>IFERROR(H454/G454,0)</f>
        <v>0</v>
      </c>
    </row>
    <row r="455" spans="1:9" hidden="1" x14ac:dyDescent="0.2">
      <c r="A455" s="86" t="s">
        <v>6855</v>
      </c>
      <c r="B455" s="87" t="s">
        <v>6854</v>
      </c>
      <c r="C455" s="87" t="s">
        <v>372</v>
      </c>
      <c r="D455" s="86" t="s">
        <v>8115</v>
      </c>
      <c r="E455" s="87" t="s">
        <v>8114</v>
      </c>
      <c r="F455" s="87">
        <v>0</v>
      </c>
      <c r="G455" s="88">
        <v>18</v>
      </c>
      <c r="H455" s="88">
        <v>6858</v>
      </c>
      <c r="I455" s="89">
        <f>IFERROR(H455/G455,0)</f>
        <v>381</v>
      </c>
    </row>
    <row r="456" spans="1:9" hidden="1" x14ac:dyDescent="0.2">
      <c r="A456" s="86" t="s">
        <v>6855</v>
      </c>
      <c r="B456" s="87" t="s">
        <v>6854</v>
      </c>
      <c r="C456" s="87" t="s">
        <v>125</v>
      </c>
      <c r="D456" s="86" t="s">
        <v>8115</v>
      </c>
      <c r="E456" s="87" t="s">
        <v>8114</v>
      </c>
      <c r="F456" s="87">
        <v>0</v>
      </c>
      <c r="G456" s="88">
        <v>4</v>
      </c>
      <c r="H456" s="88">
        <v>1524</v>
      </c>
      <c r="I456" s="89">
        <f>IFERROR(H456/G456,0)</f>
        <v>381</v>
      </c>
    </row>
    <row r="457" spans="1:9" hidden="1" x14ac:dyDescent="0.2">
      <c r="A457" s="86" t="s">
        <v>6855</v>
      </c>
      <c r="B457" s="87" t="s">
        <v>6854</v>
      </c>
      <c r="C457" s="87" t="s">
        <v>372</v>
      </c>
      <c r="D457" s="86" t="s">
        <v>8113</v>
      </c>
      <c r="E457" s="87" t="s">
        <v>8112</v>
      </c>
      <c r="F457" s="87">
        <v>0</v>
      </c>
      <c r="G457" s="88">
        <v>6</v>
      </c>
      <c r="H457" s="88">
        <v>1284</v>
      </c>
      <c r="I457" s="89">
        <f>IFERROR(H457/G457,0)</f>
        <v>214</v>
      </c>
    </row>
    <row r="458" spans="1:9" hidden="1" x14ac:dyDescent="0.2">
      <c r="A458" s="86" t="s">
        <v>6855</v>
      </c>
      <c r="B458" s="87" t="s">
        <v>6854</v>
      </c>
      <c r="C458" s="87" t="s">
        <v>125</v>
      </c>
      <c r="D458" s="86" t="s">
        <v>8113</v>
      </c>
      <c r="E458" s="87" t="s">
        <v>8112</v>
      </c>
      <c r="F458" s="87">
        <v>0</v>
      </c>
      <c r="G458" s="88">
        <v>3</v>
      </c>
      <c r="H458" s="88">
        <v>642</v>
      </c>
      <c r="I458" s="89">
        <f>IFERROR(H458/G458,0)</f>
        <v>214</v>
      </c>
    </row>
    <row r="459" spans="1:9" hidden="1" x14ac:dyDescent="0.2">
      <c r="A459" s="86" t="s">
        <v>6855</v>
      </c>
      <c r="B459" s="87" t="s">
        <v>6854</v>
      </c>
      <c r="C459" s="87" t="s">
        <v>372</v>
      </c>
      <c r="D459" s="86" t="s">
        <v>8111</v>
      </c>
      <c r="E459" s="87" t="s">
        <v>8110</v>
      </c>
      <c r="F459" s="87">
        <v>0</v>
      </c>
      <c r="G459" s="88">
        <v>107</v>
      </c>
      <c r="H459" s="88">
        <v>25252</v>
      </c>
      <c r="I459" s="89">
        <f>IFERROR(H459/G459,0)</f>
        <v>236</v>
      </c>
    </row>
    <row r="460" spans="1:9" hidden="1" x14ac:dyDescent="0.2">
      <c r="A460" s="86" t="s">
        <v>6855</v>
      </c>
      <c r="B460" s="87" t="s">
        <v>6854</v>
      </c>
      <c r="C460" s="87" t="s">
        <v>125</v>
      </c>
      <c r="D460" s="86" t="s">
        <v>8111</v>
      </c>
      <c r="E460" s="87" t="s">
        <v>8110</v>
      </c>
      <c r="F460" s="87">
        <v>0</v>
      </c>
      <c r="G460" s="88">
        <v>192</v>
      </c>
      <c r="H460" s="88">
        <v>45312</v>
      </c>
      <c r="I460" s="89">
        <f>IFERROR(H460/G460,0)</f>
        <v>236</v>
      </c>
    </row>
    <row r="461" spans="1:9" hidden="1" x14ac:dyDescent="0.2">
      <c r="A461" s="86" t="s">
        <v>6855</v>
      </c>
      <c r="B461" s="87" t="s">
        <v>6854</v>
      </c>
      <c r="C461" s="87" t="s">
        <v>125</v>
      </c>
      <c r="D461" s="86" t="s">
        <v>8109</v>
      </c>
      <c r="E461" s="87" t="s">
        <v>8108</v>
      </c>
      <c r="F461" s="87" t="s">
        <v>12284</v>
      </c>
      <c r="G461" s="88">
        <v>0</v>
      </c>
      <c r="H461" s="88">
        <v>0</v>
      </c>
      <c r="I461" s="89">
        <f>IFERROR(H461/G461,0)</f>
        <v>0</v>
      </c>
    </row>
    <row r="462" spans="1:9" hidden="1" x14ac:dyDescent="0.2">
      <c r="A462" s="86" t="s">
        <v>6855</v>
      </c>
      <c r="B462" s="87" t="s">
        <v>6854</v>
      </c>
      <c r="C462" s="87" t="s">
        <v>372</v>
      </c>
      <c r="D462" s="86" t="s">
        <v>8107</v>
      </c>
      <c r="E462" s="87" t="s">
        <v>8106</v>
      </c>
      <c r="F462" s="87">
        <v>0</v>
      </c>
      <c r="G462" s="88">
        <v>0</v>
      </c>
      <c r="H462" s="88">
        <v>0</v>
      </c>
      <c r="I462" s="89">
        <f>IFERROR(H462/G462,0)</f>
        <v>0</v>
      </c>
    </row>
    <row r="463" spans="1:9" hidden="1" x14ac:dyDescent="0.2">
      <c r="A463" s="86" t="s">
        <v>6855</v>
      </c>
      <c r="B463" s="87" t="s">
        <v>6854</v>
      </c>
      <c r="C463" s="87" t="s">
        <v>125</v>
      </c>
      <c r="D463" s="86" t="s">
        <v>8107</v>
      </c>
      <c r="E463" s="87" t="s">
        <v>8106</v>
      </c>
      <c r="F463" s="87">
        <v>0</v>
      </c>
      <c r="G463" s="88">
        <v>3</v>
      </c>
      <c r="H463" s="88">
        <v>807</v>
      </c>
      <c r="I463" s="89">
        <f>IFERROR(H463/G463,0)</f>
        <v>269</v>
      </c>
    </row>
    <row r="464" spans="1:9" hidden="1" x14ac:dyDescent="0.2">
      <c r="A464" s="86" t="s">
        <v>6855</v>
      </c>
      <c r="B464" s="87" t="s">
        <v>6854</v>
      </c>
      <c r="C464" s="87" t="s">
        <v>125</v>
      </c>
      <c r="D464" s="86" t="s">
        <v>8105</v>
      </c>
      <c r="E464" s="87" t="s">
        <v>8104</v>
      </c>
      <c r="F464" s="87">
        <v>0</v>
      </c>
      <c r="G464" s="88">
        <v>1</v>
      </c>
      <c r="H464" s="88">
        <v>2641</v>
      </c>
      <c r="I464" s="89">
        <f>IFERROR(H464/G464,0)</f>
        <v>2641</v>
      </c>
    </row>
    <row r="465" spans="1:9" hidden="1" x14ac:dyDescent="0.2">
      <c r="A465" s="86" t="s">
        <v>6855</v>
      </c>
      <c r="B465" s="87" t="s">
        <v>6854</v>
      </c>
      <c r="C465" s="87" t="s">
        <v>125</v>
      </c>
      <c r="D465" s="86" t="s">
        <v>8103</v>
      </c>
      <c r="E465" s="87" t="s">
        <v>8102</v>
      </c>
      <c r="F465" s="87">
        <v>0</v>
      </c>
      <c r="G465" s="88">
        <v>5</v>
      </c>
      <c r="H465" s="88">
        <v>4325</v>
      </c>
      <c r="I465" s="89">
        <f>IFERROR(H465/G465,0)</f>
        <v>865</v>
      </c>
    </row>
    <row r="466" spans="1:9" hidden="1" x14ac:dyDescent="0.2">
      <c r="A466" s="86" t="s">
        <v>6855</v>
      </c>
      <c r="B466" s="87" t="s">
        <v>6854</v>
      </c>
      <c r="C466" s="87" t="s">
        <v>125</v>
      </c>
      <c r="D466" s="86" t="s">
        <v>8101</v>
      </c>
      <c r="E466" s="87" t="s">
        <v>8100</v>
      </c>
      <c r="F466" s="87" t="s">
        <v>12284</v>
      </c>
      <c r="G466" s="88">
        <v>0</v>
      </c>
      <c r="H466" s="88">
        <v>0</v>
      </c>
      <c r="I466" s="89">
        <f>IFERROR(H466/G466,0)</f>
        <v>0</v>
      </c>
    </row>
    <row r="467" spans="1:9" hidden="1" x14ac:dyDescent="0.2">
      <c r="A467" s="86" t="s">
        <v>6855</v>
      </c>
      <c r="B467" s="87" t="s">
        <v>6854</v>
      </c>
      <c r="C467" s="87" t="s">
        <v>125</v>
      </c>
      <c r="D467" s="86" t="s">
        <v>8099</v>
      </c>
      <c r="E467" s="87" t="s">
        <v>8098</v>
      </c>
      <c r="F467" s="87" t="s">
        <v>16112</v>
      </c>
      <c r="G467" s="88">
        <v>0</v>
      </c>
      <c r="H467" s="88">
        <v>0</v>
      </c>
      <c r="I467" s="89">
        <f>IFERROR(H467/G467,0)</f>
        <v>0</v>
      </c>
    </row>
    <row r="468" spans="1:9" hidden="1" x14ac:dyDescent="0.2">
      <c r="A468" s="86" t="s">
        <v>6855</v>
      </c>
      <c r="B468" s="87" t="s">
        <v>6854</v>
      </c>
      <c r="C468" s="87" t="s">
        <v>125</v>
      </c>
      <c r="D468" s="86" t="s">
        <v>8097</v>
      </c>
      <c r="E468" s="87" t="s">
        <v>8096</v>
      </c>
      <c r="F468" s="87" t="s">
        <v>16112</v>
      </c>
      <c r="G468" s="88">
        <v>0</v>
      </c>
      <c r="H468" s="88">
        <v>0</v>
      </c>
      <c r="I468" s="89">
        <f>IFERROR(H468/G468,0)</f>
        <v>0</v>
      </c>
    </row>
    <row r="469" spans="1:9" hidden="1" x14ac:dyDescent="0.2">
      <c r="A469" s="86" t="s">
        <v>6855</v>
      </c>
      <c r="B469" s="87" t="s">
        <v>6854</v>
      </c>
      <c r="C469" s="87" t="s">
        <v>125</v>
      </c>
      <c r="D469" s="86" t="s">
        <v>8095</v>
      </c>
      <c r="E469" s="87" t="s">
        <v>8094</v>
      </c>
      <c r="F469" s="87" t="s">
        <v>12284</v>
      </c>
      <c r="G469" s="88">
        <v>0</v>
      </c>
      <c r="H469" s="88">
        <v>0</v>
      </c>
      <c r="I469" s="89">
        <f>IFERROR(H469/G469,0)</f>
        <v>0</v>
      </c>
    </row>
    <row r="470" spans="1:9" hidden="1" x14ac:dyDescent="0.2">
      <c r="A470" s="86" t="s">
        <v>6855</v>
      </c>
      <c r="B470" s="87" t="s">
        <v>6854</v>
      </c>
      <c r="C470" s="87" t="s">
        <v>372</v>
      </c>
      <c r="D470" s="86" t="s">
        <v>8093</v>
      </c>
      <c r="E470" s="87" t="s">
        <v>8092</v>
      </c>
      <c r="F470" s="87">
        <v>0</v>
      </c>
      <c r="G470" s="88">
        <v>7</v>
      </c>
      <c r="H470" s="88">
        <v>5369</v>
      </c>
      <c r="I470" s="89">
        <f>IFERROR(H470/G470,0)</f>
        <v>767</v>
      </c>
    </row>
    <row r="471" spans="1:9" hidden="1" x14ac:dyDescent="0.2">
      <c r="A471" s="86" t="s">
        <v>6855</v>
      </c>
      <c r="B471" s="87" t="s">
        <v>6854</v>
      </c>
      <c r="C471" s="87" t="s">
        <v>125</v>
      </c>
      <c r="D471" s="86" t="s">
        <v>8093</v>
      </c>
      <c r="E471" s="87" t="s">
        <v>8092</v>
      </c>
      <c r="F471" s="87">
        <v>0</v>
      </c>
      <c r="G471" s="88">
        <v>9</v>
      </c>
      <c r="H471" s="88">
        <v>6903</v>
      </c>
      <c r="I471" s="89">
        <f>IFERROR(H471/G471,0)</f>
        <v>767</v>
      </c>
    </row>
    <row r="472" spans="1:9" hidden="1" x14ac:dyDescent="0.2">
      <c r="A472" s="86" t="s">
        <v>6855</v>
      </c>
      <c r="B472" s="87" t="s">
        <v>6854</v>
      </c>
      <c r="C472" s="87" t="s">
        <v>372</v>
      </c>
      <c r="D472" s="86" t="s">
        <v>8610</v>
      </c>
      <c r="E472" s="87" t="s">
        <v>8609</v>
      </c>
      <c r="F472" s="87">
        <v>0</v>
      </c>
      <c r="G472" s="88">
        <v>0</v>
      </c>
      <c r="H472" s="88">
        <v>0</v>
      </c>
      <c r="I472" s="89">
        <f>IFERROR(H472/G472,0)</f>
        <v>0</v>
      </c>
    </row>
    <row r="473" spans="1:9" x14ac:dyDescent="0.2">
      <c r="A473" s="86" t="s">
        <v>8679</v>
      </c>
      <c r="B473" s="87" t="s">
        <v>8678</v>
      </c>
      <c r="C473" s="87" t="s">
        <v>125</v>
      </c>
      <c r="D473" s="86" t="s">
        <v>8750</v>
      </c>
      <c r="E473" s="87" t="s">
        <v>8749</v>
      </c>
      <c r="F473" s="87" t="s">
        <v>12284</v>
      </c>
      <c r="G473" s="88">
        <v>0</v>
      </c>
      <c r="H473" s="88">
        <v>0</v>
      </c>
      <c r="I473" s="89">
        <f>IFERROR(H473/G473,0)</f>
        <v>0</v>
      </c>
    </row>
    <row r="474" spans="1:9" x14ac:dyDescent="0.2">
      <c r="A474" s="86" t="s">
        <v>8679</v>
      </c>
      <c r="B474" s="87" t="s">
        <v>8678</v>
      </c>
      <c r="C474" s="87" t="s">
        <v>125</v>
      </c>
      <c r="D474" s="86" t="s">
        <v>8748</v>
      </c>
      <c r="E474" s="87" t="s">
        <v>8747</v>
      </c>
      <c r="F474" s="87" t="s">
        <v>12284</v>
      </c>
      <c r="G474" s="88">
        <v>0</v>
      </c>
      <c r="H474" s="88">
        <v>0</v>
      </c>
      <c r="I474" s="89">
        <f>IFERROR(H474/G474,0)</f>
        <v>0</v>
      </c>
    </row>
    <row r="475" spans="1:9" hidden="1" x14ac:dyDescent="0.2">
      <c r="A475" s="86" t="s">
        <v>6855</v>
      </c>
      <c r="B475" s="87" t="s">
        <v>6854</v>
      </c>
      <c r="C475" s="87" t="s">
        <v>125</v>
      </c>
      <c r="D475" s="86" t="s">
        <v>8091</v>
      </c>
      <c r="E475" s="87" t="s">
        <v>8090</v>
      </c>
      <c r="F475" s="87">
        <v>0</v>
      </c>
      <c r="G475" s="88">
        <v>0</v>
      </c>
      <c r="H475" s="88">
        <v>0</v>
      </c>
      <c r="I475" s="89">
        <f>IFERROR(H475/G475,0)</f>
        <v>0</v>
      </c>
    </row>
    <row r="476" spans="1:9" hidden="1" x14ac:dyDescent="0.2">
      <c r="A476" s="86" t="s">
        <v>6855</v>
      </c>
      <c r="B476" s="87" t="s">
        <v>6854</v>
      </c>
      <c r="C476" s="87" t="s">
        <v>125</v>
      </c>
      <c r="D476" s="86" t="s">
        <v>8089</v>
      </c>
      <c r="E476" s="87" t="s">
        <v>8088</v>
      </c>
      <c r="F476" s="87">
        <v>0</v>
      </c>
      <c r="G476" s="88">
        <v>0</v>
      </c>
      <c r="H476" s="88">
        <v>0</v>
      </c>
      <c r="I476" s="89">
        <f>IFERROR(H476/G476,0)</f>
        <v>0</v>
      </c>
    </row>
    <row r="477" spans="1:9" hidden="1" x14ac:dyDescent="0.2">
      <c r="A477" s="86" t="s">
        <v>6855</v>
      </c>
      <c r="B477" s="87" t="s">
        <v>6854</v>
      </c>
      <c r="C477" s="87" t="s">
        <v>372</v>
      </c>
      <c r="D477" s="86" t="s">
        <v>8087</v>
      </c>
      <c r="E477" s="87" t="s">
        <v>8086</v>
      </c>
      <c r="F477" s="87">
        <v>0</v>
      </c>
      <c r="G477" s="88">
        <v>9</v>
      </c>
      <c r="H477" s="88">
        <v>1170</v>
      </c>
      <c r="I477" s="89">
        <f>IFERROR(H477/G477,0)</f>
        <v>130</v>
      </c>
    </row>
    <row r="478" spans="1:9" hidden="1" x14ac:dyDescent="0.2">
      <c r="A478" s="86" t="s">
        <v>6855</v>
      </c>
      <c r="B478" s="87" t="s">
        <v>6854</v>
      </c>
      <c r="C478" s="87" t="s">
        <v>125</v>
      </c>
      <c r="D478" s="86" t="s">
        <v>8087</v>
      </c>
      <c r="E478" s="87" t="s">
        <v>8086</v>
      </c>
      <c r="F478" s="87">
        <v>0</v>
      </c>
      <c r="G478" s="88">
        <v>94</v>
      </c>
      <c r="H478" s="88">
        <v>12220</v>
      </c>
      <c r="I478" s="89">
        <f>IFERROR(H478/G478,0)</f>
        <v>130</v>
      </c>
    </row>
    <row r="479" spans="1:9" x14ac:dyDescent="0.2">
      <c r="A479" s="86" t="s">
        <v>552</v>
      </c>
      <c r="B479" s="87" t="s">
        <v>551</v>
      </c>
      <c r="C479" s="87" t="s">
        <v>372</v>
      </c>
      <c r="D479" s="86" t="s">
        <v>572</v>
      </c>
      <c r="E479" s="87" t="s">
        <v>571</v>
      </c>
      <c r="F479" s="87">
        <v>0</v>
      </c>
      <c r="G479" s="88">
        <v>5</v>
      </c>
      <c r="H479" s="88">
        <v>1380</v>
      </c>
      <c r="I479" s="89">
        <f>IFERROR(H479/G479,0)</f>
        <v>276</v>
      </c>
    </row>
    <row r="480" spans="1:9" x14ac:dyDescent="0.2">
      <c r="A480" s="86" t="s">
        <v>552</v>
      </c>
      <c r="B480" s="87" t="s">
        <v>551</v>
      </c>
      <c r="C480" s="87" t="s">
        <v>125</v>
      </c>
      <c r="D480" s="86" t="s">
        <v>572</v>
      </c>
      <c r="E480" s="87" t="s">
        <v>571</v>
      </c>
      <c r="F480" s="87">
        <v>0</v>
      </c>
      <c r="G480" s="88">
        <v>4</v>
      </c>
      <c r="H480" s="88">
        <v>1104</v>
      </c>
      <c r="I480" s="89">
        <f>IFERROR(H480/G480,0)</f>
        <v>276</v>
      </c>
    </row>
    <row r="481" spans="1:9" hidden="1" x14ac:dyDescent="0.2">
      <c r="A481" s="86" t="s">
        <v>6855</v>
      </c>
      <c r="B481" s="87" t="s">
        <v>6854</v>
      </c>
      <c r="C481" s="87" t="s">
        <v>372</v>
      </c>
      <c r="D481" s="86" t="s">
        <v>8085</v>
      </c>
      <c r="E481" s="87" t="s">
        <v>8084</v>
      </c>
      <c r="F481" s="87">
        <v>0</v>
      </c>
      <c r="G481" s="88">
        <v>12</v>
      </c>
      <c r="H481" s="88">
        <v>6168</v>
      </c>
      <c r="I481" s="89">
        <f>IFERROR(H481/G481,0)</f>
        <v>514</v>
      </c>
    </row>
    <row r="482" spans="1:9" hidden="1" x14ac:dyDescent="0.2">
      <c r="A482" s="86" t="s">
        <v>6855</v>
      </c>
      <c r="B482" s="87" t="s">
        <v>6854</v>
      </c>
      <c r="C482" s="87" t="s">
        <v>125</v>
      </c>
      <c r="D482" s="86" t="s">
        <v>8085</v>
      </c>
      <c r="E482" s="87" t="s">
        <v>8084</v>
      </c>
      <c r="F482" s="87">
        <v>0</v>
      </c>
      <c r="G482" s="88">
        <v>4</v>
      </c>
      <c r="H482" s="88">
        <v>2056</v>
      </c>
      <c r="I482" s="89">
        <f>IFERROR(H482/G482,0)</f>
        <v>514</v>
      </c>
    </row>
    <row r="483" spans="1:9" x14ac:dyDescent="0.2">
      <c r="A483" s="86" t="s">
        <v>8679</v>
      </c>
      <c r="B483" s="87" t="s">
        <v>8678</v>
      </c>
      <c r="C483" s="87" t="s">
        <v>372</v>
      </c>
      <c r="D483" s="86" t="s">
        <v>8772</v>
      </c>
      <c r="E483" s="87" t="s">
        <v>8771</v>
      </c>
      <c r="F483" s="87">
        <v>0</v>
      </c>
      <c r="G483" s="88">
        <v>0</v>
      </c>
      <c r="H483" s="88">
        <v>0</v>
      </c>
      <c r="I483" s="89">
        <f>IFERROR(H483/G483,0)</f>
        <v>0</v>
      </c>
    </row>
    <row r="484" spans="1:9" hidden="1" x14ac:dyDescent="0.2">
      <c r="A484" s="86" t="s">
        <v>6855</v>
      </c>
      <c r="B484" s="87" t="s">
        <v>6854</v>
      </c>
      <c r="C484" s="87" t="s">
        <v>372</v>
      </c>
      <c r="D484" s="86" t="s">
        <v>8083</v>
      </c>
      <c r="E484" s="87" t="s">
        <v>8082</v>
      </c>
      <c r="F484" s="87" t="s">
        <v>9659</v>
      </c>
      <c r="G484" s="88">
        <v>1</v>
      </c>
      <c r="H484" s="88">
        <v>776</v>
      </c>
      <c r="I484" s="89">
        <f>IFERROR(H484/G484,0)</f>
        <v>776</v>
      </c>
    </row>
    <row r="485" spans="1:9" hidden="1" x14ac:dyDescent="0.2">
      <c r="A485" s="86" t="s">
        <v>6855</v>
      </c>
      <c r="B485" s="87" t="s">
        <v>6854</v>
      </c>
      <c r="C485" s="87" t="s">
        <v>125</v>
      </c>
      <c r="D485" s="86" t="s">
        <v>8083</v>
      </c>
      <c r="E485" s="87" t="s">
        <v>8082</v>
      </c>
      <c r="F485" s="87" t="s">
        <v>9659</v>
      </c>
      <c r="G485" s="88">
        <v>72</v>
      </c>
      <c r="H485" s="88">
        <v>58272</v>
      </c>
      <c r="I485" s="89">
        <f>IFERROR(H485/G485,0)</f>
        <v>809.33333333333337</v>
      </c>
    </row>
    <row r="486" spans="1:9" x14ac:dyDescent="0.2">
      <c r="A486" s="86" t="s">
        <v>8679</v>
      </c>
      <c r="B486" s="87" t="s">
        <v>8678</v>
      </c>
      <c r="C486" s="87" t="s">
        <v>372</v>
      </c>
      <c r="D486" s="86" t="s">
        <v>8746</v>
      </c>
      <c r="E486" s="87" t="s">
        <v>8745</v>
      </c>
      <c r="F486" s="87">
        <v>0</v>
      </c>
      <c r="G486" s="88">
        <v>96</v>
      </c>
      <c r="H486" s="88">
        <v>33792</v>
      </c>
      <c r="I486" s="89">
        <f>IFERROR(H486/G486,0)</f>
        <v>352</v>
      </c>
    </row>
    <row r="487" spans="1:9" x14ac:dyDescent="0.2">
      <c r="A487" s="86" t="s">
        <v>8679</v>
      </c>
      <c r="B487" s="87" t="s">
        <v>8678</v>
      </c>
      <c r="C487" s="87" t="s">
        <v>125</v>
      </c>
      <c r="D487" s="86" t="s">
        <v>8746</v>
      </c>
      <c r="E487" s="87" t="s">
        <v>8745</v>
      </c>
      <c r="F487" s="87">
        <v>0</v>
      </c>
      <c r="G487" s="88">
        <v>432</v>
      </c>
      <c r="H487" s="88">
        <v>152064</v>
      </c>
      <c r="I487" s="89">
        <f>IFERROR(H487/G487,0)</f>
        <v>352</v>
      </c>
    </row>
    <row r="488" spans="1:9" x14ac:dyDescent="0.2">
      <c r="A488" s="86" t="s">
        <v>8679</v>
      </c>
      <c r="B488" s="87" t="s">
        <v>8678</v>
      </c>
      <c r="C488" s="87" t="s">
        <v>125</v>
      </c>
      <c r="D488" s="86" t="s">
        <v>8744</v>
      </c>
      <c r="E488" s="87" t="s">
        <v>8743</v>
      </c>
      <c r="F488" s="87">
        <v>0</v>
      </c>
      <c r="G488" s="88">
        <v>0</v>
      </c>
      <c r="H488" s="88">
        <v>0</v>
      </c>
      <c r="I488" s="89">
        <f>IFERROR(H488/G488,0)</f>
        <v>0</v>
      </c>
    </row>
    <row r="489" spans="1:9" x14ac:dyDescent="0.2">
      <c r="A489" s="86" t="s">
        <v>8679</v>
      </c>
      <c r="B489" s="87" t="s">
        <v>8678</v>
      </c>
      <c r="C489" s="87" t="s">
        <v>125</v>
      </c>
      <c r="D489" s="86" t="s">
        <v>8742</v>
      </c>
      <c r="E489" s="87" t="s">
        <v>8741</v>
      </c>
      <c r="F489" s="87" t="s">
        <v>17820</v>
      </c>
      <c r="G489" s="88">
        <v>1</v>
      </c>
      <c r="H489" s="88">
        <v>590</v>
      </c>
      <c r="I489" s="89">
        <f>IFERROR(H489/G489,0)</f>
        <v>590</v>
      </c>
    </row>
    <row r="490" spans="1:9" x14ac:dyDescent="0.2">
      <c r="A490" s="86" t="s">
        <v>8679</v>
      </c>
      <c r="B490" s="87" t="s">
        <v>8678</v>
      </c>
      <c r="C490" s="87" t="s">
        <v>125</v>
      </c>
      <c r="D490" s="86" t="s">
        <v>8740</v>
      </c>
      <c r="E490" s="87" t="s">
        <v>972</v>
      </c>
      <c r="F490" s="87">
        <v>0</v>
      </c>
      <c r="G490" s="88">
        <v>0</v>
      </c>
      <c r="H490" s="88">
        <v>0</v>
      </c>
      <c r="I490" s="89">
        <f>IFERROR(H490/G490,0)</f>
        <v>0</v>
      </c>
    </row>
    <row r="491" spans="1:9" x14ac:dyDescent="0.2">
      <c r="A491" s="86" t="s">
        <v>8679</v>
      </c>
      <c r="B491" s="87" t="s">
        <v>8678</v>
      </c>
      <c r="C491" s="87" t="s">
        <v>372</v>
      </c>
      <c r="D491" s="86" t="s">
        <v>8739</v>
      </c>
      <c r="E491" s="87" t="s">
        <v>8738</v>
      </c>
      <c r="F491" s="87">
        <v>0</v>
      </c>
      <c r="G491" s="88">
        <v>3</v>
      </c>
      <c r="H491" s="88">
        <v>4920</v>
      </c>
      <c r="I491" s="89">
        <f>IFERROR(H491/G491,0)</f>
        <v>1640</v>
      </c>
    </row>
    <row r="492" spans="1:9" x14ac:dyDescent="0.2">
      <c r="A492" s="86" t="s">
        <v>8679</v>
      </c>
      <c r="B492" s="87" t="s">
        <v>8678</v>
      </c>
      <c r="C492" s="87" t="s">
        <v>125</v>
      </c>
      <c r="D492" s="86" t="s">
        <v>8739</v>
      </c>
      <c r="E492" s="87" t="s">
        <v>8738</v>
      </c>
      <c r="F492" s="87">
        <v>0</v>
      </c>
      <c r="G492" s="88">
        <v>3</v>
      </c>
      <c r="H492" s="88">
        <v>4920</v>
      </c>
      <c r="I492" s="89">
        <f>IFERROR(H492/G492,0)</f>
        <v>1640</v>
      </c>
    </row>
    <row r="493" spans="1:9" x14ac:dyDescent="0.2">
      <c r="A493" s="86" t="s">
        <v>8679</v>
      </c>
      <c r="B493" s="87" t="s">
        <v>8678</v>
      </c>
      <c r="C493" s="87" t="s">
        <v>125</v>
      </c>
      <c r="D493" s="86" t="s">
        <v>8737</v>
      </c>
      <c r="E493" s="87" t="s">
        <v>8736</v>
      </c>
      <c r="F493" s="87" t="s">
        <v>12285</v>
      </c>
      <c r="G493" s="88">
        <v>1</v>
      </c>
      <c r="H493" s="88">
        <v>210</v>
      </c>
      <c r="I493" s="89">
        <f>IFERROR(H493/G493,0)</f>
        <v>210</v>
      </c>
    </row>
    <row r="494" spans="1:9" x14ac:dyDescent="0.2">
      <c r="A494" s="86" t="s">
        <v>8679</v>
      </c>
      <c r="B494" s="87" t="s">
        <v>8678</v>
      </c>
      <c r="C494" s="87" t="s">
        <v>125</v>
      </c>
      <c r="D494" s="86" t="s">
        <v>8735</v>
      </c>
      <c r="E494" s="87" t="s">
        <v>8734</v>
      </c>
      <c r="F494" s="87" t="s">
        <v>9659</v>
      </c>
      <c r="G494" s="88">
        <v>1</v>
      </c>
      <c r="H494" s="88">
        <v>1128</v>
      </c>
      <c r="I494" s="89">
        <f>IFERROR(H494/G494,0)</f>
        <v>1128</v>
      </c>
    </row>
    <row r="495" spans="1:9" x14ac:dyDescent="0.2">
      <c r="A495" s="86" t="s">
        <v>8679</v>
      </c>
      <c r="B495" s="87" t="s">
        <v>8678</v>
      </c>
      <c r="C495" s="87" t="s">
        <v>372</v>
      </c>
      <c r="D495" s="86" t="s">
        <v>8770</v>
      </c>
      <c r="E495" s="87" t="s">
        <v>8769</v>
      </c>
      <c r="F495" s="87">
        <v>0</v>
      </c>
      <c r="G495" s="88">
        <v>0</v>
      </c>
      <c r="H495" s="88">
        <v>0</v>
      </c>
      <c r="I495" s="89">
        <f>IFERROR(H495/G495,0)</f>
        <v>0</v>
      </c>
    </row>
    <row r="496" spans="1:9" x14ac:dyDescent="0.2">
      <c r="A496" s="86" t="s">
        <v>8679</v>
      </c>
      <c r="B496" s="87" t="s">
        <v>8678</v>
      </c>
      <c r="C496" s="87" t="s">
        <v>372</v>
      </c>
      <c r="D496" s="86" t="s">
        <v>8733</v>
      </c>
      <c r="E496" s="87" t="s">
        <v>8732</v>
      </c>
      <c r="F496" s="87">
        <v>0</v>
      </c>
      <c r="G496" s="88">
        <v>0</v>
      </c>
      <c r="H496" s="88">
        <v>0</v>
      </c>
      <c r="I496" s="89">
        <f>IFERROR(H496/G496,0)</f>
        <v>0</v>
      </c>
    </row>
    <row r="497" spans="1:9" x14ac:dyDescent="0.2">
      <c r="A497" s="86" t="s">
        <v>8679</v>
      </c>
      <c r="B497" s="87" t="s">
        <v>8678</v>
      </c>
      <c r="C497" s="87" t="s">
        <v>125</v>
      </c>
      <c r="D497" s="86" t="s">
        <v>8733</v>
      </c>
      <c r="E497" s="87" t="s">
        <v>8732</v>
      </c>
      <c r="F497" s="87">
        <v>0</v>
      </c>
      <c r="G497" s="88">
        <v>3</v>
      </c>
      <c r="H497" s="88">
        <v>624</v>
      </c>
      <c r="I497" s="89">
        <f>IFERROR(H497/G497,0)</f>
        <v>208</v>
      </c>
    </row>
    <row r="498" spans="1:9" x14ac:dyDescent="0.2">
      <c r="A498" s="86" t="s">
        <v>8679</v>
      </c>
      <c r="B498" s="87" t="s">
        <v>8678</v>
      </c>
      <c r="C498" s="87" t="s">
        <v>372</v>
      </c>
      <c r="D498" s="86" t="s">
        <v>8731</v>
      </c>
      <c r="E498" s="87" t="s">
        <v>8730</v>
      </c>
      <c r="F498" s="87">
        <v>0</v>
      </c>
      <c r="G498" s="88">
        <v>35</v>
      </c>
      <c r="H498" s="88">
        <v>3815</v>
      </c>
      <c r="I498" s="89">
        <f>IFERROR(H498/G498,0)</f>
        <v>109</v>
      </c>
    </row>
    <row r="499" spans="1:9" x14ac:dyDescent="0.2">
      <c r="A499" s="86" t="s">
        <v>8679</v>
      </c>
      <c r="B499" s="87" t="s">
        <v>8678</v>
      </c>
      <c r="C499" s="87" t="s">
        <v>125</v>
      </c>
      <c r="D499" s="86" t="s">
        <v>8731</v>
      </c>
      <c r="E499" s="87" t="s">
        <v>8730</v>
      </c>
      <c r="F499" s="87">
        <v>0</v>
      </c>
      <c r="G499" s="88">
        <v>36</v>
      </c>
      <c r="H499" s="88">
        <v>3924</v>
      </c>
      <c r="I499" s="89">
        <f>IFERROR(H499/G499,0)</f>
        <v>109</v>
      </c>
    </row>
    <row r="500" spans="1:9" x14ac:dyDescent="0.2">
      <c r="A500" s="86" t="s">
        <v>8679</v>
      </c>
      <c r="B500" s="87" t="s">
        <v>8678</v>
      </c>
      <c r="C500" s="87" t="s">
        <v>372</v>
      </c>
      <c r="D500" s="86" t="s">
        <v>8768</v>
      </c>
      <c r="E500" s="87" t="s">
        <v>8767</v>
      </c>
      <c r="F500" s="87">
        <v>0</v>
      </c>
      <c r="G500" s="88">
        <v>0</v>
      </c>
      <c r="H500" s="88">
        <v>0</v>
      </c>
      <c r="I500" s="89">
        <f>IFERROR(H500/G500,0)</f>
        <v>0</v>
      </c>
    </row>
    <row r="501" spans="1:9" x14ac:dyDescent="0.2">
      <c r="A501" s="86" t="s">
        <v>8679</v>
      </c>
      <c r="B501" s="87" t="s">
        <v>8678</v>
      </c>
      <c r="C501" s="87" t="s">
        <v>372</v>
      </c>
      <c r="D501" s="86" t="s">
        <v>8729</v>
      </c>
      <c r="E501" s="87" t="s">
        <v>8728</v>
      </c>
      <c r="F501" s="87" t="s">
        <v>9659</v>
      </c>
      <c r="G501" s="88">
        <v>8</v>
      </c>
      <c r="H501" s="88">
        <v>10112</v>
      </c>
      <c r="I501" s="89">
        <f>IFERROR(H501/G501,0)</f>
        <v>1264</v>
      </c>
    </row>
    <row r="502" spans="1:9" x14ac:dyDescent="0.2">
      <c r="A502" s="86" t="s">
        <v>8679</v>
      </c>
      <c r="B502" s="87" t="s">
        <v>8678</v>
      </c>
      <c r="C502" s="87" t="s">
        <v>125</v>
      </c>
      <c r="D502" s="86" t="s">
        <v>8729</v>
      </c>
      <c r="E502" s="87" t="s">
        <v>8728</v>
      </c>
      <c r="F502" s="87" t="s">
        <v>9659</v>
      </c>
      <c r="G502" s="88">
        <v>38</v>
      </c>
      <c r="H502" s="88">
        <v>46412</v>
      </c>
      <c r="I502" s="89">
        <f>IFERROR(H502/G502,0)</f>
        <v>1221.3684210526317</v>
      </c>
    </row>
    <row r="503" spans="1:9" x14ac:dyDescent="0.2">
      <c r="A503" s="86" t="s">
        <v>8679</v>
      </c>
      <c r="B503" s="87" t="s">
        <v>8678</v>
      </c>
      <c r="C503" s="87" t="s">
        <v>125</v>
      </c>
      <c r="D503" s="86" t="s">
        <v>8727</v>
      </c>
      <c r="E503" s="87" t="s">
        <v>8726</v>
      </c>
      <c r="F503" s="87">
        <v>0</v>
      </c>
      <c r="G503" s="88">
        <v>7</v>
      </c>
      <c r="H503" s="88">
        <v>3508</v>
      </c>
      <c r="I503" s="89">
        <f>IFERROR(H503/G503,0)</f>
        <v>501.14285714285717</v>
      </c>
    </row>
    <row r="504" spans="1:9" x14ac:dyDescent="0.2">
      <c r="A504" s="86" t="s">
        <v>8679</v>
      </c>
      <c r="B504" s="87" t="s">
        <v>8678</v>
      </c>
      <c r="C504" s="87" t="s">
        <v>125</v>
      </c>
      <c r="D504" s="86" t="s">
        <v>8725</v>
      </c>
      <c r="E504" s="87" t="s">
        <v>8724</v>
      </c>
      <c r="F504" s="87">
        <v>0</v>
      </c>
      <c r="G504" s="88">
        <v>49</v>
      </c>
      <c r="H504" s="88">
        <v>41356</v>
      </c>
      <c r="I504" s="89">
        <f>IFERROR(H504/G504,0)</f>
        <v>844</v>
      </c>
    </row>
    <row r="505" spans="1:9" x14ac:dyDescent="0.2">
      <c r="A505" s="86" t="s">
        <v>8679</v>
      </c>
      <c r="B505" s="87" t="s">
        <v>8678</v>
      </c>
      <c r="C505" s="87" t="s">
        <v>372</v>
      </c>
      <c r="D505" s="86" t="s">
        <v>8723</v>
      </c>
      <c r="E505" s="87" t="s">
        <v>8722</v>
      </c>
      <c r="F505" s="87">
        <v>0</v>
      </c>
      <c r="G505" s="88">
        <v>2</v>
      </c>
      <c r="H505" s="88">
        <v>960</v>
      </c>
      <c r="I505" s="89">
        <f>IFERROR(H505/G505,0)</f>
        <v>480</v>
      </c>
    </row>
    <row r="506" spans="1:9" x14ac:dyDescent="0.2">
      <c r="A506" s="86" t="s">
        <v>8679</v>
      </c>
      <c r="B506" s="87" t="s">
        <v>8678</v>
      </c>
      <c r="C506" s="87" t="s">
        <v>125</v>
      </c>
      <c r="D506" s="86" t="s">
        <v>8723</v>
      </c>
      <c r="E506" s="87" t="s">
        <v>8722</v>
      </c>
      <c r="F506" s="87">
        <v>0</v>
      </c>
      <c r="G506" s="88">
        <v>154</v>
      </c>
      <c r="H506" s="88">
        <v>73920</v>
      </c>
      <c r="I506" s="89">
        <f>IFERROR(H506/G506,0)</f>
        <v>480</v>
      </c>
    </row>
    <row r="507" spans="1:9" x14ac:dyDescent="0.2">
      <c r="A507" s="86" t="s">
        <v>8679</v>
      </c>
      <c r="B507" s="87" t="s">
        <v>8678</v>
      </c>
      <c r="C507" s="87" t="s">
        <v>372</v>
      </c>
      <c r="D507" s="86" t="s">
        <v>8721</v>
      </c>
      <c r="E507" s="87" t="s">
        <v>8720</v>
      </c>
      <c r="F507" s="87">
        <v>0</v>
      </c>
      <c r="G507" s="88">
        <v>22</v>
      </c>
      <c r="H507" s="88">
        <v>2893</v>
      </c>
      <c r="I507" s="89">
        <f>IFERROR(H507/G507,0)</f>
        <v>131.5</v>
      </c>
    </row>
    <row r="508" spans="1:9" x14ac:dyDescent="0.2">
      <c r="A508" s="86" t="s">
        <v>8679</v>
      </c>
      <c r="B508" s="87" t="s">
        <v>8678</v>
      </c>
      <c r="C508" s="87" t="s">
        <v>125</v>
      </c>
      <c r="D508" s="86" t="s">
        <v>8721</v>
      </c>
      <c r="E508" s="87" t="s">
        <v>8720</v>
      </c>
      <c r="F508" s="87">
        <v>0</v>
      </c>
      <c r="G508" s="88">
        <v>10</v>
      </c>
      <c r="H508" s="88">
        <v>1285</v>
      </c>
      <c r="I508" s="89">
        <f>IFERROR(H508/G508,0)</f>
        <v>128.5</v>
      </c>
    </row>
    <row r="509" spans="1:9" x14ac:dyDescent="0.2">
      <c r="A509" s="86" t="s">
        <v>8679</v>
      </c>
      <c r="B509" s="87" t="s">
        <v>8678</v>
      </c>
      <c r="C509" s="87" t="s">
        <v>372</v>
      </c>
      <c r="D509" s="86" t="s">
        <v>8719</v>
      </c>
      <c r="E509" s="87" t="s">
        <v>8718</v>
      </c>
      <c r="F509" s="87">
        <v>0</v>
      </c>
      <c r="G509" s="88">
        <v>0</v>
      </c>
      <c r="H509" s="88">
        <v>0</v>
      </c>
      <c r="I509" s="89">
        <f>IFERROR(H509/G509,0)</f>
        <v>0</v>
      </c>
    </row>
    <row r="510" spans="1:9" x14ac:dyDescent="0.2">
      <c r="A510" s="86" t="s">
        <v>8679</v>
      </c>
      <c r="B510" s="87" t="s">
        <v>8678</v>
      </c>
      <c r="C510" s="87" t="s">
        <v>125</v>
      </c>
      <c r="D510" s="86" t="s">
        <v>8719</v>
      </c>
      <c r="E510" s="87" t="s">
        <v>8718</v>
      </c>
      <c r="F510" s="87">
        <v>0</v>
      </c>
      <c r="G510" s="88">
        <v>0</v>
      </c>
      <c r="H510" s="88">
        <v>0</v>
      </c>
      <c r="I510" s="89">
        <f>IFERROR(H510/G510,0)</f>
        <v>0</v>
      </c>
    </row>
    <row r="511" spans="1:9" x14ac:dyDescent="0.2">
      <c r="A511" s="86" t="s">
        <v>8679</v>
      </c>
      <c r="B511" s="87" t="s">
        <v>8678</v>
      </c>
      <c r="C511" s="87" t="s">
        <v>125</v>
      </c>
      <c r="D511" s="86" t="s">
        <v>8717</v>
      </c>
      <c r="E511" s="87" t="s">
        <v>8716</v>
      </c>
      <c r="F511" s="87" t="s">
        <v>18152</v>
      </c>
      <c r="G511" s="88">
        <v>0</v>
      </c>
      <c r="H511" s="88">
        <v>0</v>
      </c>
      <c r="I511" s="89">
        <f>IFERROR(H511/G511,0)</f>
        <v>0</v>
      </c>
    </row>
    <row r="512" spans="1:9" x14ac:dyDescent="0.2">
      <c r="A512" s="86" t="s">
        <v>8679</v>
      </c>
      <c r="B512" s="87" t="s">
        <v>8678</v>
      </c>
      <c r="C512" s="87" t="s">
        <v>372</v>
      </c>
      <c r="D512" s="86" t="s">
        <v>8766</v>
      </c>
      <c r="E512" s="87" t="s">
        <v>8765</v>
      </c>
      <c r="F512" s="87">
        <v>0</v>
      </c>
      <c r="G512" s="88">
        <v>0</v>
      </c>
      <c r="H512" s="88">
        <v>0</v>
      </c>
      <c r="I512" s="89">
        <f>IFERROR(H512/G512,0)</f>
        <v>0</v>
      </c>
    </row>
    <row r="513" spans="1:9" x14ac:dyDescent="0.2">
      <c r="A513" s="86" t="s">
        <v>552</v>
      </c>
      <c r="B513" s="87" t="s">
        <v>551</v>
      </c>
      <c r="C513" s="87" t="s">
        <v>372</v>
      </c>
      <c r="D513" s="86" t="s">
        <v>570</v>
      </c>
      <c r="E513" s="87" t="s">
        <v>569</v>
      </c>
      <c r="F513" s="87">
        <v>0</v>
      </c>
      <c r="G513" s="88">
        <v>1</v>
      </c>
      <c r="H513" s="88">
        <v>120</v>
      </c>
      <c r="I513" s="89">
        <f>IFERROR(H513/G513,0)</f>
        <v>120</v>
      </c>
    </row>
    <row r="514" spans="1:9" x14ac:dyDescent="0.2">
      <c r="A514" s="86" t="s">
        <v>552</v>
      </c>
      <c r="B514" s="87" t="s">
        <v>551</v>
      </c>
      <c r="C514" s="87" t="s">
        <v>125</v>
      </c>
      <c r="D514" s="86" t="s">
        <v>570</v>
      </c>
      <c r="E514" s="87" t="s">
        <v>569</v>
      </c>
      <c r="F514" s="87">
        <v>0</v>
      </c>
      <c r="G514" s="88">
        <v>12</v>
      </c>
      <c r="H514" s="88">
        <v>1440</v>
      </c>
      <c r="I514" s="89">
        <f>IFERROR(H514/G514,0)</f>
        <v>120</v>
      </c>
    </row>
    <row r="515" spans="1:9" x14ac:dyDescent="0.2">
      <c r="A515" s="86" t="s">
        <v>8679</v>
      </c>
      <c r="B515" s="87" t="s">
        <v>8678</v>
      </c>
      <c r="C515" s="87" t="s">
        <v>125</v>
      </c>
      <c r="D515" s="86" t="s">
        <v>8715</v>
      </c>
      <c r="E515" s="87" t="s">
        <v>8714</v>
      </c>
      <c r="F515" s="87">
        <v>0</v>
      </c>
      <c r="G515" s="88">
        <v>46</v>
      </c>
      <c r="H515" s="88">
        <v>6024</v>
      </c>
      <c r="I515" s="89">
        <f>IFERROR(H515/G515,0)</f>
        <v>130.95652173913044</v>
      </c>
    </row>
    <row r="516" spans="1:9" x14ac:dyDescent="0.2">
      <c r="A516" s="86" t="s">
        <v>552</v>
      </c>
      <c r="B516" s="87" t="s">
        <v>551</v>
      </c>
      <c r="C516" s="87" t="s">
        <v>125</v>
      </c>
      <c r="D516" s="86" t="s">
        <v>568</v>
      </c>
      <c r="E516" s="87" t="s">
        <v>567</v>
      </c>
      <c r="F516" s="87">
        <v>0</v>
      </c>
      <c r="G516" s="88">
        <v>1</v>
      </c>
      <c r="H516" s="88">
        <v>782</v>
      </c>
      <c r="I516" s="89">
        <f>IFERROR(H516/G516,0)</f>
        <v>782</v>
      </c>
    </row>
    <row r="517" spans="1:9" x14ac:dyDescent="0.2">
      <c r="A517" s="86" t="s">
        <v>8679</v>
      </c>
      <c r="B517" s="87" t="s">
        <v>8678</v>
      </c>
      <c r="C517" s="87" t="s">
        <v>372</v>
      </c>
      <c r="D517" s="86" t="s">
        <v>8713</v>
      </c>
      <c r="E517" s="87" t="s">
        <v>8712</v>
      </c>
      <c r="F517" s="87">
        <v>0</v>
      </c>
      <c r="G517" s="88">
        <v>2</v>
      </c>
      <c r="H517" s="88">
        <v>1740</v>
      </c>
      <c r="I517" s="89">
        <f>IFERROR(H517/G517,0)</f>
        <v>870</v>
      </c>
    </row>
    <row r="518" spans="1:9" x14ac:dyDescent="0.2">
      <c r="A518" s="86" t="s">
        <v>8679</v>
      </c>
      <c r="B518" s="87" t="s">
        <v>8678</v>
      </c>
      <c r="C518" s="87" t="s">
        <v>125</v>
      </c>
      <c r="D518" s="86" t="s">
        <v>8713</v>
      </c>
      <c r="E518" s="87" t="s">
        <v>8712</v>
      </c>
      <c r="F518" s="87">
        <v>0</v>
      </c>
      <c r="G518" s="88">
        <v>13</v>
      </c>
      <c r="H518" s="88">
        <v>11310</v>
      </c>
      <c r="I518" s="89">
        <f>IFERROR(H518/G518,0)</f>
        <v>870</v>
      </c>
    </row>
    <row r="519" spans="1:9" x14ac:dyDescent="0.2">
      <c r="A519" s="86" t="s">
        <v>8679</v>
      </c>
      <c r="B519" s="87" t="s">
        <v>8678</v>
      </c>
      <c r="C519" s="87" t="s">
        <v>125</v>
      </c>
      <c r="D519" s="86" t="s">
        <v>8711</v>
      </c>
      <c r="E519" s="87" t="s">
        <v>8710</v>
      </c>
      <c r="F519" s="87" t="s">
        <v>18611</v>
      </c>
      <c r="G519" s="88">
        <v>2</v>
      </c>
      <c r="H519" s="88">
        <v>720</v>
      </c>
      <c r="I519" s="89">
        <f>IFERROR(H519/G519,0)</f>
        <v>360</v>
      </c>
    </row>
    <row r="520" spans="1:9" hidden="1" x14ac:dyDescent="0.2">
      <c r="A520" s="86" t="s">
        <v>6855</v>
      </c>
      <c r="B520" s="87" t="s">
        <v>6854</v>
      </c>
      <c r="C520" s="87" t="s">
        <v>372</v>
      </c>
      <c r="D520" s="86" t="s">
        <v>8081</v>
      </c>
      <c r="E520" s="87" t="s">
        <v>8080</v>
      </c>
      <c r="F520" s="87">
        <v>0</v>
      </c>
      <c r="G520" s="88">
        <v>14</v>
      </c>
      <c r="H520" s="88">
        <v>3868</v>
      </c>
      <c r="I520" s="89">
        <f>IFERROR(H520/G520,0)</f>
        <v>276.28571428571428</v>
      </c>
    </row>
    <row r="521" spans="1:9" hidden="1" x14ac:dyDescent="0.2">
      <c r="A521" s="86" t="s">
        <v>6855</v>
      </c>
      <c r="B521" s="87" t="s">
        <v>6854</v>
      </c>
      <c r="C521" s="87" t="s">
        <v>125</v>
      </c>
      <c r="D521" s="86" t="s">
        <v>8081</v>
      </c>
      <c r="E521" s="87" t="s">
        <v>8080</v>
      </c>
      <c r="F521" s="87">
        <v>0</v>
      </c>
      <c r="G521" s="88">
        <v>71</v>
      </c>
      <c r="H521" s="88">
        <v>19222</v>
      </c>
      <c r="I521" s="89">
        <f>IFERROR(H521/G521,0)</f>
        <v>270.73239436619718</v>
      </c>
    </row>
    <row r="522" spans="1:9" x14ac:dyDescent="0.2">
      <c r="A522" s="86" t="s">
        <v>8679</v>
      </c>
      <c r="B522" s="87" t="s">
        <v>8678</v>
      </c>
      <c r="C522" s="87" t="s">
        <v>125</v>
      </c>
      <c r="D522" s="86" t="s">
        <v>8709</v>
      </c>
      <c r="E522" s="87" t="s">
        <v>8708</v>
      </c>
      <c r="F522" s="87" t="s">
        <v>12284</v>
      </c>
      <c r="G522" s="88">
        <v>0</v>
      </c>
      <c r="H522" s="88">
        <v>0</v>
      </c>
      <c r="I522" s="89">
        <f>IFERROR(H522/G522,0)</f>
        <v>0</v>
      </c>
    </row>
    <row r="523" spans="1:9" x14ac:dyDescent="0.2">
      <c r="A523" s="86" t="s">
        <v>8679</v>
      </c>
      <c r="B523" s="87" t="s">
        <v>8678</v>
      </c>
      <c r="C523" s="87" t="s">
        <v>125</v>
      </c>
      <c r="D523" s="86" t="s">
        <v>8707</v>
      </c>
      <c r="E523" s="87" t="s">
        <v>8706</v>
      </c>
      <c r="F523" s="87">
        <v>0</v>
      </c>
      <c r="G523" s="88">
        <v>0</v>
      </c>
      <c r="H523" s="88">
        <v>0</v>
      </c>
      <c r="I523" s="89">
        <f>IFERROR(H523/G523,0)</f>
        <v>0</v>
      </c>
    </row>
    <row r="524" spans="1:9" x14ac:dyDescent="0.2">
      <c r="A524" s="86" t="s">
        <v>8679</v>
      </c>
      <c r="B524" s="87" t="s">
        <v>8678</v>
      </c>
      <c r="C524" s="87" t="s">
        <v>372</v>
      </c>
      <c r="D524" s="86" t="s">
        <v>8705</v>
      </c>
      <c r="E524" s="87" t="s">
        <v>8704</v>
      </c>
      <c r="F524" s="87">
        <v>0</v>
      </c>
      <c r="G524" s="88">
        <v>0</v>
      </c>
      <c r="H524" s="88">
        <v>0</v>
      </c>
      <c r="I524" s="89">
        <f>IFERROR(H524/G524,0)</f>
        <v>0</v>
      </c>
    </row>
    <row r="525" spans="1:9" x14ac:dyDescent="0.2">
      <c r="A525" s="86" t="s">
        <v>8679</v>
      </c>
      <c r="B525" s="87" t="s">
        <v>8678</v>
      </c>
      <c r="C525" s="87" t="s">
        <v>125</v>
      </c>
      <c r="D525" s="86" t="s">
        <v>8705</v>
      </c>
      <c r="E525" s="87" t="s">
        <v>8704</v>
      </c>
      <c r="F525" s="87">
        <v>0</v>
      </c>
      <c r="G525" s="88">
        <v>29</v>
      </c>
      <c r="H525" s="88">
        <v>3886</v>
      </c>
      <c r="I525" s="89">
        <f>IFERROR(H525/G525,0)</f>
        <v>134</v>
      </c>
    </row>
    <row r="526" spans="1:9" x14ac:dyDescent="0.2">
      <c r="A526" s="86" t="s">
        <v>8679</v>
      </c>
      <c r="B526" s="87" t="s">
        <v>8678</v>
      </c>
      <c r="C526" s="87" t="s">
        <v>125</v>
      </c>
      <c r="D526" s="86" t="s">
        <v>8703</v>
      </c>
      <c r="E526" s="87" t="s">
        <v>8702</v>
      </c>
      <c r="F526" s="87" t="s">
        <v>17820</v>
      </c>
      <c r="G526" s="88">
        <v>7</v>
      </c>
      <c r="H526" s="88">
        <v>3563</v>
      </c>
      <c r="I526" s="89">
        <f>IFERROR(H526/G526,0)</f>
        <v>509</v>
      </c>
    </row>
    <row r="527" spans="1:9" x14ac:dyDescent="0.2">
      <c r="A527" s="86" t="s">
        <v>8679</v>
      </c>
      <c r="B527" s="87" t="s">
        <v>8678</v>
      </c>
      <c r="C527" s="87" t="s">
        <v>372</v>
      </c>
      <c r="D527" s="86" t="s">
        <v>8701</v>
      </c>
      <c r="E527" s="87" t="s">
        <v>8700</v>
      </c>
      <c r="F527" s="87">
        <v>0</v>
      </c>
      <c r="G527" s="88">
        <v>1</v>
      </c>
      <c r="H527" s="88">
        <v>602</v>
      </c>
      <c r="I527" s="89">
        <f>IFERROR(H527/G527,0)</f>
        <v>602</v>
      </c>
    </row>
    <row r="528" spans="1:9" x14ac:dyDescent="0.2">
      <c r="A528" s="86" t="s">
        <v>8679</v>
      </c>
      <c r="B528" s="87" t="s">
        <v>8678</v>
      </c>
      <c r="C528" s="87" t="s">
        <v>125</v>
      </c>
      <c r="D528" s="86" t="s">
        <v>8701</v>
      </c>
      <c r="E528" s="87" t="s">
        <v>8700</v>
      </c>
      <c r="F528" s="87">
        <v>0</v>
      </c>
      <c r="G528" s="88">
        <v>14</v>
      </c>
      <c r="H528" s="88">
        <v>8428</v>
      </c>
      <c r="I528" s="89">
        <f>IFERROR(H528/G528,0)</f>
        <v>602</v>
      </c>
    </row>
    <row r="529" spans="1:9" x14ac:dyDescent="0.2">
      <c r="A529" s="86" t="s">
        <v>8679</v>
      </c>
      <c r="B529" s="87" t="s">
        <v>8678</v>
      </c>
      <c r="C529" s="87" t="s">
        <v>125</v>
      </c>
      <c r="D529" s="86" t="s">
        <v>8699</v>
      </c>
      <c r="E529" s="87" t="s">
        <v>8698</v>
      </c>
      <c r="F529" s="87" t="s">
        <v>18208</v>
      </c>
      <c r="G529" s="88">
        <v>1</v>
      </c>
      <c r="H529" s="88">
        <v>29436</v>
      </c>
      <c r="I529" s="89">
        <f>IFERROR(H529/G529,0)</f>
        <v>29436</v>
      </c>
    </row>
    <row r="530" spans="1:9" x14ac:dyDescent="0.2">
      <c r="A530" s="86" t="s">
        <v>8679</v>
      </c>
      <c r="B530" s="87" t="s">
        <v>8678</v>
      </c>
      <c r="C530" s="87" t="s">
        <v>372</v>
      </c>
      <c r="D530" s="86" t="s">
        <v>8697</v>
      </c>
      <c r="E530" s="87" t="s">
        <v>8696</v>
      </c>
      <c r="F530" s="87">
        <v>0</v>
      </c>
      <c r="G530" s="88">
        <v>1</v>
      </c>
      <c r="H530" s="88">
        <v>3846</v>
      </c>
      <c r="I530" s="89">
        <f>IFERROR(H530/G530,0)</f>
        <v>3846</v>
      </c>
    </row>
    <row r="531" spans="1:9" x14ac:dyDescent="0.2">
      <c r="A531" s="86" t="s">
        <v>8679</v>
      </c>
      <c r="B531" s="87" t="s">
        <v>8678</v>
      </c>
      <c r="C531" s="87" t="s">
        <v>125</v>
      </c>
      <c r="D531" s="86" t="s">
        <v>8697</v>
      </c>
      <c r="E531" s="87" t="s">
        <v>8696</v>
      </c>
      <c r="F531" s="87">
        <v>0</v>
      </c>
      <c r="G531" s="88">
        <v>0</v>
      </c>
      <c r="H531" s="88">
        <v>0</v>
      </c>
      <c r="I531" s="89">
        <f>IFERROR(H531/G531,0)</f>
        <v>0</v>
      </c>
    </row>
    <row r="532" spans="1:9" x14ac:dyDescent="0.2">
      <c r="A532" s="86" t="s">
        <v>8679</v>
      </c>
      <c r="B532" s="87" t="s">
        <v>8678</v>
      </c>
      <c r="C532" s="87" t="s">
        <v>372</v>
      </c>
      <c r="D532" s="86" t="s">
        <v>8695</v>
      </c>
      <c r="E532" s="87" t="s">
        <v>8694</v>
      </c>
      <c r="F532" s="87" t="s">
        <v>17837</v>
      </c>
      <c r="G532" s="88">
        <v>1</v>
      </c>
      <c r="H532" s="88">
        <v>11726</v>
      </c>
      <c r="I532" s="89">
        <f>IFERROR(H532/G532,0)</f>
        <v>11726</v>
      </c>
    </row>
    <row r="533" spans="1:9" x14ac:dyDescent="0.2">
      <c r="A533" s="86" t="s">
        <v>8679</v>
      </c>
      <c r="B533" s="87" t="s">
        <v>8678</v>
      </c>
      <c r="C533" s="87" t="s">
        <v>125</v>
      </c>
      <c r="D533" s="86" t="s">
        <v>8695</v>
      </c>
      <c r="E533" s="87" t="s">
        <v>8694</v>
      </c>
      <c r="F533" s="87" t="s">
        <v>17837</v>
      </c>
      <c r="G533" s="88">
        <v>0</v>
      </c>
      <c r="H533" s="88">
        <v>0</v>
      </c>
      <c r="I533" s="89">
        <f>IFERROR(H533/G533,0)</f>
        <v>0</v>
      </c>
    </row>
    <row r="534" spans="1:9" x14ac:dyDescent="0.2">
      <c r="A534" s="86" t="s">
        <v>8679</v>
      </c>
      <c r="B534" s="87" t="s">
        <v>8678</v>
      </c>
      <c r="C534" s="87" t="s">
        <v>372</v>
      </c>
      <c r="D534" s="86" t="s">
        <v>8693</v>
      </c>
      <c r="E534" s="87" t="s">
        <v>8692</v>
      </c>
      <c r="F534" s="87" t="s">
        <v>17825</v>
      </c>
      <c r="G534" s="88">
        <v>2</v>
      </c>
      <c r="H534" s="88">
        <v>1532</v>
      </c>
      <c r="I534" s="89">
        <f>IFERROR(H534/G534,0)</f>
        <v>766</v>
      </c>
    </row>
    <row r="535" spans="1:9" x14ac:dyDescent="0.2">
      <c r="A535" s="86" t="s">
        <v>8679</v>
      </c>
      <c r="B535" s="87" t="s">
        <v>8678</v>
      </c>
      <c r="C535" s="87" t="s">
        <v>125</v>
      </c>
      <c r="D535" s="86" t="s">
        <v>8693</v>
      </c>
      <c r="E535" s="87" t="s">
        <v>8692</v>
      </c>
      <c r="F535" s="87" t="s">
        <v>17825</v>
      </c>
      <c r="G535" s="88">
        <v>2</v>
      </c>
      <c r="H535" s="88">
        <v>1532</v>
      </c>
      <c r="I535" s="89">
        <f>IFERROR(H535/G535,0)</f>
        <v>766</v>
      </c>
    </row>
    <row r="536" spans="1:9" hidden="1" x14ac:dyDescent="0.2">
      <c r="A536" s="86" t="s">
        <v>6855</v>
      </c>
      <c r="B536" s="87" t="s">
        <v>6854</v>
      </c>
      <c r="C536" s="87" t="s">
        <v>125</v>
      </c>
      <c r="D536" s="86" t="s">
        <v>8079</v>
      </c>
      <c r="E536" s="87" t="s">
        <v>8078</v>
      </c>
      <c r="F536" s="87" t="s">
        <v>17857</v>
      </c>
      <c r="G536" s="88">
        <v>2</v>
      </c>
      <c r="H536" s="88">
        <v>60410</v>
      </c>
      <c r="I536" s="89">
        <f>IFERROR(H536/G536,0)</f>
        <v>30205</v>
      </c>
    </row>
    <row r="537" spans="1:9" hidden="1" x14ac:dyDescent="0.2">
      <c r="A537" s="86" t="s">
        <v>6855</v>
      </c>
      <c r="B537" s="87" t="s">
        <v>6854</v>
      </c>
      <c r="C537" s="87" t="s">
        <v>372</v>
      </c>
      <c r="D537" s="86" t="s">
        <v>8077</v>
      </c>
      <c r="E537" s="87" t="s">
        <v>8076</v>
      </c>
      <c r="F537" s="87">
        <v>0</v>
      </c>
      <c r="G537" s="88">
        <v>14</v>
      </c>
      <c r="H537" s="88">
        <v>15484</v>
      </c>
      <c r="I537" s="89">
        <f>IFERROR(H537/G537,0)</f>
        <v>1106</v>
      </c>
    </row>
    <row r="538" spans="1:9" hidden="1" x14ac:dyDescent="0.2">
      <c r="A538" s="86" t="s">
        <v>6855</v>
      </c>
      <c r="B538" s="87" t="s">
        <v>6854</v>
      </c>
      <c r="C538" s="87" t="s">
        <v>125</v>
      </c>
      <c r="D538" s="86" t="s">
        <v>8077</v>
      </c>
      <c r="E538" s="87" t="s">
        <v>8076</v>
      </c>
      <c r="F538" s="87">
        <v>0</v>
      </c>
      <c r="G538" s="88">
        <v>22</v>
      </c>
      <c r="H538" s="88">
        <v>24332</v>
      </c>
      <c r="I538" s="89">
        <f>IFERROR(H538/G538,0)</f>
        <v>1106</v>
      </c>
    </row>
    <row r="539" spans="1:9" hidden="1" x14ac:dyDescent="0.2">
      <c r="A539" s="86" t="s">
        <v>6855</v>
      </c>
      <c r="B539" s="87" t="s">
        <v>6854</v>
      </c>
      <c r="C539" s="87" t="s">
        <v>372</v>
      </c>
      <c r="D539" s="86" t="s">
        <v>8075</v>
      </c>
      <c r="E539" s="87" t="s">
        <v>8074</v>
      </c>
      <c r="F539" s="87">
        <v>0</v>
      </c>
      <c r="G539" s="88">
        <v>17</v>
      </c>
      <c r="H539" s="88">
        <v>8245</v>
      </c>
      <c r="I539" s="89">
        <f>IFERROR(H539/G539,0)</f>
        <v>485</v>
      </c>
    </row>
    <row r="540" spans="1:9" hidden="1" x14ac:dyDescent="0.2">
      <c r="A540" s="86" t="s">
        <v>6855</v>
      </c>
      <c r="B540" s="87" t="s">
        <v>6854</v>
      </c>
      <c r="C540" s="87" t="s">
        <v>125</v>
      </c>
      <c r="D540" s="86" t="s">
        <v>8075</v>
      </c>
      <c r="E540" s="87" t="s">
        <v>8074</v>
      </c>
      <c r="F540" s="87">
        <v>0</v>
      </c>
      <c r="G540" s="88">
        <v>27</v>
      </c>
      <c r="H540" s="88">
        <v>13095</v>
      </c>
      <c r="I540" s="89">
        <f>IFERROR(H540/G540,0)</f>
        <v>485</v>
      </c>
    </row>
    <row r="541" spans="1:9" hidden="1" x14ac:dyDescent="0.2">
      <c r="A541" s="86" t="s">
        <v>6855</v>
      </c>
      <c r="B541" s="87" t="s">
        <v>6854</v>
      </c>
      <c r="C541" s="87" t="s">
        <v>125</v>
      </c>
      <c r="D541" s="86" t="s">
        <v>8073</v>
      </c>
      <c r="E541" s="87" t="s">
        <v>8072</v>
      </c>
      <c r="F541" s="87">
        <v>0</v>
      </c>
      <c r="G541" s="88">
        <v>0</v>
      </c>
      <c r="H541" s="88">
        <v>0</v>
      </c>
      <c r="I541" s="89">
        <f>IFERROR(H541/G541,0)</f>
        <v>0</v>
      </c>
    </row>
    <row r="542" spans="1:9" hidden="1" x14ac:dyDescent="0.2">
      <c r="A542" s="86" t="s">
        <v>6855</v>
      </c>
      <c r="B542" s="87" t="s">
        <v>6854</v>
      </c>
      <c r="C542" s="87" t="s">
        <v>125</v>
      </c>
      <c r="D542" s="86" t="s">
        <v>8071</v>
      </c>
      <c r="E542" s="87" t="s">
        <v>8070</v>
      </c>
      <c r="F542" s="87">
        <v>0</v>
      </c>
      <c r="G542" s="88">
        <v>2</v>
      </c>
      <c r="H542" s="88">
        <v>5976</v>
      </c>
      <c r="I542" s="89">
        <f>IFERROR(H542/G542,0)</f>
        <v>2988</v>
      </c>
    </row>
    <row r="543" spans="1:9" hidden="1" x14ac:dyDescent="0.2">
      <c r="A543" s="86" t="s">
        <v>6855</v>
      </c>
      <c r="B543" s="87" t="s">
        <v>6854</v>
      </c>
      <c r="C543" s="87" t="s">
        <v>125</v>
      </c>
      <c r="D543" s="86" t="s">
        <v>8069</v>
      </c>
      <c r="E543" s="87" t="s">
        <v>8068</v>
      </c>
      <c r="F543" s="87" t="s">
        <v>18524</v>
      </c>
      <c r="G543" s="88">
        <v>1</v>
      </c>
      <c r="H543" s="88">
        <v>0.01</v>
      </c>
      <c r="I543" s="89">
        <f>IFERROR(H543/G543,0)</f>
        <v>0.01</v>
      </c>
    </row>
    <row r="544" spans="1:9" hidden="1" x14ac:dyDescent="0.2">
      <c r="A544" s="86" t="s">
        <v>6855</v>
      </c>
      <c r="B544" s="87" t="s">
        <v>6854</v>
      </c>
      <c r="C544" s="87" t="s">
        <v>125</v>
      </c>
      <c r="D544" s="86" t="s">
        <v>8067</v>
      </c>
      <c r="E544" s="87" t="s">
        <v>8066</v>
      </c>
      <c r="F544" s="87">
        <v>0</v>
      </c>
      <c r="G544" s="88">
        <v>12</v>
      </c>
      <c r="H544" s="88">
        <v>36000</v>
      </c>
      <c r="I544" s="89">
        <f>IFERROR(H544/G544,0)</f>
        <v>3000</v>
      </c>
    </row>
    <row r="545" spans="1:9" hidden="1" x14ac:dyDescent="0.2">
      <c r="A545" s="86" t="s">
        <v>6855</v>
      </c>
      <c r="B545" s="87" t="s">
        <v>6854</v>
      </c>
      <c r="C545" s="87" t="s">
        <v>125</v>
      </c>
      <c r="D545" s="86" t="s">
        <v>8065</v>
      </c>
      <c r="E545" s="87" t="s">
        <v>8064</v>
      </c>
      <c r="F545" s="87">
        <v>0</v>
      </c>
      <c r="G545" s="88">
        <v>18</v>
      </c>
      <c r="H545" s="88">
        <v>24552</v>
      </c>
      <c r="I545" s="89">
        <f>IFERROR(H545/G545,0)</f>
        <v>1364</v>
      </c>
    </row>
    <row r="546" spans="1:9" hidden="1" x14ac:dyDescent="0.2">
      <c r="A546" s="86" t="s">
        <v>6855</v>
      </c>
      <c r="B546" s="87" t="s">
        <v>6854</v>
      </c>
      <c r="C546" s="87" t="s">
        <v>125</v>
      </c>
      <c r="D546" s="86" t="s">
        <v>8063</v>
      </c>
      <c r="E546" s="87" t="s">
        <v>8062</v>
      </c>
      <c r="F546" s="87">
        <v>0</v>
      </c>
      <c r="G546" s="88">
        <v>1</v>
      </c>
      <c r="H546" s="88">
        <v>547</v>
      </c>
      <c r="I546" s="89">
        <f>IFERROR(H546/G546,0)</f>
        <v>547</v>
      </c>
    </row>
    <row r="547" spans="1:9" hidden="1" x14ac:dyDescent="0.2">
      <c r="A547" s="86" t="s">
        <v>6855</v>
      </c>
      <c r="B547" s="87" t="s">
        <v>6854</v>
      </c>
      <c r="C547" s="87" t="s">
        <v>125</v>
      </c>
      <c r="D547" s="86" t="s">
        <v>8061</v>
      </c>
      <c r="E547" s="87" t="s">
        <v>8060</v>
      </c>
      <c r="F547" s="87" t="s">
        <v>12284</v>
      </c>
      <c r="G547" s="88">
        <v>0</v>
      </c>
      <c r="H547" s="88">
        <v>0</v>
      </c>
      <c r="I547" s="89">
        <f>IFERROR(H547/G547,0)</f>
        <v>0</v>
      </c>
    </row>
    <row r="548" spans="1:9" hidden="1" x14ac:dyDescent="0.2">
      <c r="A548" s="86" t="s">
        <v>6855</v>
      </c>
      <c r="B548" s="87" t="s">
        <v>6854</v>
      </c>
      <c r="C548" s="87" t="s">
        <v>125</v>
      </c>
      <c r="D548" s="86" t="s">
        <v>8059</v>
      </c>
      <c r="E548" s="87" t="s">
        <v>8058</v>
      </c>
      <c r="F548" s="87">
        <v>0</v>
      </c>
      <c r="G548" s="88">
        <v>8</v>
      </c>
      <c r="H548" s="88">
        <v>2304</v>
      </c>
      <c r="I548" s="89">
        <f>IFERROR(H548/G548,0)</f>
        <v>288</v>
      </c>
    </row>
    <row r="549" spans="1:9" hidden="1" x14ac:dyDescent="0.2">
      <c r="A549" s="86" t="s">
        <v>6855</v>
      </c>
      <c r="B549" s="87" t="s">
        <v>6854</v>
      </c>
      <c r="C549" s="87" t="s">
        <v>125</v>
      </c>
      <c r="D549" s="86" t="s">
        <v>8057</v>
      </c>
      <c r="E549" s="87" t="s">
        <v>8056</v>
      </c>
      <c r="F549" s="87" t="s">
        <v>17820</v>
      </c>
      <c r="G549" s="88">
        <v>4</v>
      </c>
      <c r="H549" s="88">
        <v>1832</v>
      </c>
      <c r="I549" s="89">
        <f>IFERROR(H549/G549,0)</f>
        <v>458</v>
      </c>
    </row>
    <row r="550" spans="1:9" hidden="1" x14ac:dyDescent="0.2">
      <c r="A550" s="86" t="s">
        <v>6855</v>
      </c>
      <c r="B550" s="87" t="s">
        <v>6854</v>
      </c>
      <c r="C550" s="87" t="s">
        <v>372</v>
      </c>
      <c r="D550" s="86" t="s">
        <v>8055</v>
      </c>
      <c r="E550" s="87" t="s">
        <v>8054</v>
      </c>
      <c r="F550" s="87" t="s">
        <v>18490</v>
      </c>
      <c r="G550" s="88">
        <v>28</v>
      </c>
      <c r="H550" s="88">
        <v>4396</v>
      </c>
      <c r="I550" s="89">
        <f>IFERROR(H550/G550,0)</f>
        <v>157</v>
      </c>
    </row>
    <row r="551" spans="1:9" hidden="1" x14ac:dyDescent="0.2">
      <c r="A551" s="86" t="s">
        <v>6855</v>
      </c>
      <c r="B551" s="87" t="s">
        <v>6854</v>
      </c>
      <c r="C551" s="87" t="s">
        <v>125</v>
      </c>
      <c r="D551" s="86" t="s">
        <v>8055</v>
      </c>
      <c r="E551" s="87" t="s">
        <v>8054</v>
      </c>
      <c r="F551" s="87" t="s">
        <v>18490</v>
      </c>
      <c r="G551" s="88">
        <v>13</v>
      </c>
      <c r="H551" s="88">
        <v>2041</v>
      </c>
      <c r="I551" s="89">
        <f>IFERROR(H551/G551,0)</f>
        <v>157</v>
      </c>
    </row>
    <row r="552" spans="1:9" hidden="1" x14ac:dyDescent="0.2">
      <c r="A552" s="86" t="s">
        <v>6855</v>
      </c>
      <c r="B552" s="87" t="s">
        <v>6854</v>
      </c>
      <c r="C552" s="87" t="s">
        <v>372</v>
      </c>
      <c r="D552" s="86" t="s">
        <v>8053</v>
      </c>
      <c r="E552" s="87" t="s">
        <v>8052</v>
      </c>
      <c r="F552" s="87" t="s">
        <v>18489</v>
      </c>
      <c r="G552" s="88">
        <v>17</v>
      </c>
      <c r="H552" s="88">
        <v>2397</v>
      </c>
      <c r="I552" s="89">
        <f>IFERROR(H552/G552,0)</f>
        <v>141</v>
      </c>
    </row>
    <row r="553" spans="1:9" hidden="1" x14ac:dyDescent="0.2">
      <c r="A553" s="86" t="s">
        <v>6855</v>
      </c>
      <c r="B553" s="87" t="s">
        <v>6854</v>
      </c>
      <c r="C553" s="87" t="s">
        <v>125</v>
      </c>
      <c r="D553" s="86" t="s">
        <v>8053</v>
      </c>
      <c r="E553" s="87" t="s">
        <v>8052</v>
      </c>
      <c r="F553" s="87" t="s">
        <v>18489</v>
      </c>
      <c r="G553" s="88">
        <v>27</v>
      </c>
      <c r="H553" s="88">
        <v>3807</v>
      </c>
      <c r="I553" s="89">
        <f>IFERROR(H553/G553,0)</f>
        <v>141</v>
      </c>
    </row>
    <row r="554" spans="1:9" hidden="1" x14ac:dyDescent="0.2">
      <c r="A554" s="86" t="s">
        <v>6855</v>
      </c>
      <c r="B554" s="87" t="s">
        <v>6854</v>
      </c>
      <c r="C554" s="87" t="s">
        <v>125</v>
      </c>
      <c r="D554" s="86" t="s">
        <v>8051</v>
      </c>
      <c r="E554" s="87" t="s">
        <v>8050</v>
      </c>
      <c r="F554" s="87">
        <v>0</v>
      </c>
      <c r="G554" s="88">
        <v>0</v>
      </c>
      <c r="H554" s="88">
        <v>0</v>
      </c>
      <c r="I554" s="89">
        <f>IFERROR(H554/G554,0)</f>
        <v>0</v>
      </c>
    </row>
    <row r="555" spans="1:9" hidden="1" x14ac:dyDescent="0.2">
      <c r="A555" s="86" t="s">
        <v>6855</v>
      </c>
      <c r="B555" s="87" t="s">
        <v>6854</v>
      </c>
      <c r="C555" s="87" t="s">
        <v>125</v>
      </c>
      <c r="D555" s="86" t="s">
        <v>8049</v>
      </c>
      <c r="E555" s="87" t="s">
        <v>8048</v>
      </c>
      <c r="F555" s="87">
        <v>0</v>
      </c>
      <c r="G555" s="88">
        <v>0</v>
      </c>
      <c r="H555" s="88">
        <v>0</v>
      </c>
      <c r="I555" s="89">
        <f>IFERROR(H555/G555,0)</f>
        <v>0</v>
      </c>
    </row>
    <row r="556" spans="1:9" hidden="1" x14ac:dyDescent="0.2">
      <c r="A556" s="86" t="s">
        <v>6855</v>
      </c>
      <c r="B556" s="87" t="s">
        <v>6854</v>
      </c>
      <c r="C556" s="87" t="s">
        <v>125</v>
      </c>
      <c r="D556" s="86" t="s">
        <v>8047</v>
      </c>
      <c r="E556" s="87" t="s">
        <v>8046</v>
      </c>
      <c r="F556" s="87" t="s">
        <v>16112</v>
      </c>
      <c r="G556" s="88">
        <v>0</v>
      </c>
      <c r="H556" s="88">
        <v>0</v>
      </c>
      <c r="I556" s="89">
        <f>IFERROR(H556/G556,0)</f>
        <v>0</v>
      </c>
    </row>
    <row r="557" spans="1:9" hidden="1" x14ac:dyDescent="0.2">
      <c r="A557" s="86" t="s">
        <v>6855</v>
      </c>
      <c r="B557" s="87" t="s">
        <v>6854</v>
      </c>
      <c r="C557" s="87" t="s">
        <v>125</v>
      </c>
      <c r="D557" s="86" t="s">
        <v>8045</v>
      </c>
      <c r="E557" s="87" t="s">
        <v>8044</v>
      </c>
      <c r="F557" s="87" t="s">
        <v>17511</v>
      </c>
      <c r="G557" s="88">
        <v>0</v>
      </c>
      <c r="H557" s="88">
        <v>0</v>
      </c>
      <c r="I557" s="89">
        <f>IFERROR(H557/G557,0)</f>
        <v>0</v>
      </c>
    </row>
    <row r="558" spans="1:9" hidden="1" x14ac:dyDescent="0.2">
      <c r="A558" s="86" t="s">
        <v>6855</v>
      </c>
      <c r="B558" s="87" t="s">
        <v>6854</v>
      </c>
      <c r="C558" s="87" t="s">
        <v>372</v>
      </c>
      <c r="D558" s="86" t="s">
        <v>8043</v>
      </c>
      <c r="E558" s="87" t="s">
        <v>8042</v>
      </c>
      <c r="F558" s="87">
        <v>0</v>
      </c>
      <c r="G558" s="88">
        <v>1</v>
      </c>
      <c r="H558" s="88">
        <v>1915</v>
      </c>
      <c r="I558" s="89">
        <f>IFERROR(H558/G558,0)</f>
        <v>1915</v>
      </c>
    </row>
    <row r="559" spans="1:9" hidden="1" x14ac:dyDescent="0.2">
      <c r="A559" s="86" t="s">
        <v>6855</v>
      </c>
      <c r="B559" s="87" t="s">
        <v>6854</v>
      </c>
      <c r="C559" s="87" t="s">
        <v>125</v>
      </c>
      <c r="D559" s="86" t="s">
        <v>8043</v>
      </c>
      <c r="E559" s="87" t="s">
        <v>8042</v>
      </c>
      <c r="F559" s="87">
        <v>0</v>
      </c>
      <c r="G559" s="88">
        <v>0</v>
      </c>
      <c r="H559" s="88">
        <v>0</v>
      </c>
      <c r="I559" s="89">
        <f>IFERROR(H559/G559,0)</f>
        <v>0</v>
      </c>
    </row>
    <row r="560" spans="1:9" hidden="1" x14ac:dyDescent="0.2">
      <c r="A560" s="86" t="s">
        <v>6855</v>
      </c>
      <c r="B560" s="87" t="s">
        <v>6854</v>
      </c>
      <c r="C560" s="87" t="s">
        <v>125</v>
      </c>
      <c r="D560" s="86" t="s">
        <v>8041</v>
      </c>
      <c r="E560" s="87" t="s">
        <v>8040</v>
      </c>
      <c r="F560" s="87" t="s">
        <v>17837</v>
      </c>
      <c r="G560" s="88">
        <v>0</v>
      </c>
      <c r="H560" s="88">
        <v>0</v>
      </c>
      <c r="I560" s="89">
        <f>IFERROR(H560/G560,0)</f>
        <v>0</v>
      </c>
    </row>
    <row r="561" spans="1:9" hidden="1" x14ac:dyDescent="0.2">
      <c r="A561" s="86" t="s">
        <v>6855</v>
      </c>
      <c r="B561" s="87" t="s">
        <v>6854</v>
      </c>
      <c r="C561" s="87" t="s">
        <v>125</v>
      </c>
      <c r="D561" s="86" t="s">
        <v>8039</v>
      </c>
      <c r="E561" s="87" t="s">
        <v>8038</v>
      </c>
      <c r="F561" s="87">
        <v>0</v>
      </c>
      <c r="G561" s="88">
        <v>3</v>
      </c>
      <c r="H561" s="88">
        <v>4956</v>
      </c>
      <c r="I561" s="89">
        <f>IFERROR(H561/G561,0)</f>
        <v>1652</v>
      </c>
    </row>
    <row r="562" spans="1:9" hidden="1" x14ac:dyDescent="0.2">
      <c r="A562" s="86" t="s">
        <v>6855</v>
      </c>
      <c r="B562" s="87" t="s">
        <v>6854</v>
      </c>
      <c r="C562" s="87" t="s">
        <v>125</v>
      </c>
      <c r="D562" s="86" t="s">
        <v>8037</v>
      </c>
      <c r="E562" s="87" t="s">
        <v>8036</v>
      </c>
      <c r="F562" s="87">
        <v>0</v>
      </c>
      <c r="G562" s="88">
        <v>30</v>
      </c>
      <c r="H562" s="88">
        <v>7560</v>
      </c>
      <c r="I562" s="89">
        <f>IFERROR(H562/G562,0)</f>
        <v>252</v>
      </c>
    </row>
    <row r="563" spans="1:9" hidden="1" x14ac:dyDescent="0.2">
      <c r="A563" s="86" t="s">
        <v>6855</v>
      </c>
      <c r="B563" s="87" t="s">
        <v>6854</v>
      </c>
      <c r="C563" s="87" t="s">
        <v>125</v>
      </c>
      <c r="D563" s="86" t="s">
        <v>8035</v>
      </c>
      <c r="E563" s="87" t="s">
        <v>8034</v>
      </c>
      <c r="F563" s="87" t="s">
        <v>12284</v>
      </c>
      <c r="G563" s="88">
        <v>0</v>
      </c>
      <c r="H563" s="88">
        <v>0</v>
      </c>
      <c r="I563" s="89">
        <f>IFERROR(H563/G563,0)</f>
        <v>0</v>
      </c>
    </row>
    <row r="564" spans="1:9" hidden="1" x14ac:dyDescent="0.2">
      <c r="A564" s="86" t="s">
        <v>6855</v>
      </c>
      <c r="B564" s="87" t="s">
        <v>6854</v>
      </c>
      <c r="C564" s="87" t="s">
        <v>372</v>
      </c>
      <c r="D564" s="86" t="s">
        <v>8033</v>
      </c>
      <c r="E564" s="87" t="s">
        <v>8032</v>
      </c>
      <c r="F564" s="87">
        <v>0</v>
      </c>
      <c r="G564" s="88">
        <v>1</v>
      </c>
      <c r="H564" s="88">
        <v>359</v>
      </c>
      <c r="I564" s="89">
        <f>IFERROR(H564/G564,0)</f>
        <v>359</v>
      </c>
    </row>
    <row r="565" spans="1:9" hidden="1" x14ac:dyDescent="0.2">
      <c r="A565" s="86" t="s">
        <v>6855</v>
      </c>
      <c r="B565" s="87" t="s">
        <v>6854</v>
      </c>
      <c r="C565" s="87" t="s">
        <v>125</v>
      </c>
      <c r="D565" s="86" t="s">
        <v>8033</v>
      </c>
      <c r="E565" s="87" t="s">
        <v>8032</v>
      </c>
      <c r="F565" s="87">
        <v>0</v>
      </c>
      <c r="G565" s="88">
        <v>3</v>
      </c>
      <c r="H565" s="88">
        <v>1077</v>
      </c>
      <c r="I565" s="89">
        <f>IFERROR(H565/G565,0)</f>
        <v>359</v>
      </c>
    </row>
    <row r="566" spans="1:9" hidden="1" x14ac:dyDescent="0.2">
      <c r="A566" s="86" t="s">
        <v>6855</v>
      </c>
      <c r="B566" s="87" t="s">
        <v>6854</v>
      </c>
      <c r="C566" s="87" t="s">
        <v>372</v>
      </c>
      <c r="D566" s="86" t="s">
        <v>8031</v>
      </c>
      <c r="E566" s="87" t="s">
        <v>8030</v>
      </c>
      <c r="F566" s="87">
        <v>0</v>
      </c>
      <c r="G566" s="88">
        <v>83</v>
      </c>
      <c r="H566" s="88">
        <v>25896</v>
      </c>
      <c r="I566" s="89">
        <f>IFERROR(H566/G566,0)</f>
        <v>312</v>
      </c>
    </row>
    <row r="567" spans="1:9" hidden="1" x14ac:dyDescent="0.2">
      <c r="A567" s="86" t="s">
        <v>6855</v>
      </c>
      <c r="B567" s="87" t="s">
        <v>6854</v>
      </c>
      <c r="C567" s="87" t="s">
        <v>125</v>
      </c>
      <c r="D567" s="86" t="s">
        <v>8031</v>
      </c>
      <c r="E567" s="87" t="s">
        <v>8030</v>
      </c>
      <c r="F567" s="87">
        <v>0</v>
      </c>
      <c r="G567" s="88">
        <v>492</v>
      </c>
      <c r="H567" s="88">
        <v>153504</v>
      </c>
      <c r="I567" s="89">
        <f>IFERROR(H567/G567,0)</f>
        <v>312</v>
      </c>
    </row>
    <row r="568" spans="1:9" hidden="1" x14ac:dyDescent="0.2">
      <c r="A568" s="86" t="s">
        <v>6855</v>
      </c>
      <c r="B568" s="87" t="s">
        <v>6854</v>
      </c>
      <c r="C568" s="87" t="s">
        <v>125</v>
      </c>
      <c r="D568" s="86" t="s">
        <v>8029</v>
      </c>
      <c r="E568" s="87" t="s">
        <v>8028</v>
      </c>
      <c r="F568" s="87" t="s">
        <v>9659</v>
      </c>
      <c r="G568" s="88">
        <v>2</v>
      </c>
      <c r="H568" s="88">
        <v>1312</v>
      </c>
      <c r="I568" s="89">
        <f>IFERROR(H568/G568,0)</f>
        <v>656</v>
      </c>
    </row>
    <row r="569" spans="1:9" hidden="1" x14ac:dyDescent="0.2">
      <c r="A569" s="86" t="s">
        <v>6855</v>
      </c>
      <c r="B569" s="87" t="s">
        <v>6854</v>
      </c>
      <c r="C569" s="87" t="s">
        <v>372</v>
      </c>
      <c r="D569" s="86" t="s">
        <v>8027</v>
      </c>
      <c r="E569" s="87" t="s">
        <v>8026</v>
      </c>
      <c r="F569" s="87" t="s">
        <v>10364</v>
      </c>
      <c r="G569" s="88">
        <v>0</v>
      </c>
      <c r="H569" s="88">
        <v>0</v>
      </c>
      <c r="I569" s="89">
        <f>IFERROR(H569/G569,0)</f>
        <v>0</v>
      </c>
    </row>
    <row r="570" spans="1:9" hidden="1" x14ac:dyDescent="0.2">
      <c r="A570" s="86" t="s">
        <v>6855</v>
      </c>
      <c r="B570" s="87" t="s">
        <v>6854</v>
      </c>
      <c r="C570" s="87" t="s">
        <v>125</v>
      </c>
      <c r="D570" s="86" t="s">
        <v>8027</v>
      </c>
      <c r="E570" s="87" t="s">
        <v>8026</v>
      </c>
      <c r="F570" s="87" t="s">
        <v>10364</v>
      </c>
      <c r="G570" s="88">
        <v>2</v>
      </c>
      <c r="H570" s="88">
        <v>7772</v>
      </c>
      <c r="I570" s="89">
        <f>IFERROR(H570/G570,0)</f>
        <v>3886</v>
      </c>
    </row>
    <row r="571" spans="1:9" hidden="1" x14ac:dyDescent="0.2">
      <c r="A571" s="86" t="s">
        <v>6855</v>
      </c>
      <c r="B571" s="87" t="s">
        <v>6854</v>
      </c>
      <c r="C571" s="87" t="s">
        <v>372</v>
      </c>
      <c r="D571" s="86" t="s">
        <v>8608</v>
      </c>
      <c r="E571" s="87" t="s">
        <v>8607</v>
      </c>
      <c r="F571" s="87" t="s">
        <v>17886</v>
      </c>
      <c r="G571" s="88">
        <v>8</v>
      </c>
      <c r="H571" s="88">
        <v>10064</v>
      </c>
      <c r="I571" s="89">
        <f>IFERROR(H571/G571,0)</f>
        <v>1258</v>
      </c>
    </row>
    <row r="572" spans="1:9" hidden="1" x14ac:dyDescent="0.2">
      <c r="A572" s="86" t="s">
        <v>6855</v>
      </c>
      <c r="B572" s="87" t="s">
        <v>6854</v>
      </c>
      <c r="C572" s="87" t="s">
        <v>372</v>
      </c>
      <c r="D572" s="86" t="s">
        <v>8025</v>
      </c>
      <c r="E572" s="87" t="s">
        <v>8024</v>
      </c>
      <c r="F572" s="87" t="s">
        <v>9659</v>
      </c>
      <c r="G572" s="88">
        <v>4</v>
      </c>
      <c r="H572" s="88">
        <v>892</v>
      </c>
      <c r="I572" s="89">
        <f>IFERROR(H572/G572,0)</f>
        <v>223</v>
      </c>
    </row>
    <row r="573" spans="1:9" hidden="1" x14ac:dyDescent="0.2">
      <c r="A573" s="86" t="s">
        <v>6855</v>
      </c>
      <c r="B573" s="87" t="s">
        <v>6854</v>
      </c>
      <c r="C573" s="87" t="s">
        <v>125</v>
      </c>
      <c r="D573" s="86" t="s">
        <v>8025</v>
      </c>
      <c r="E573" s="87" t="s">
        <v>8024</v>
      </c>
      <c r="F573" s="87" t="s">
        <v>9659</v>
      </c>
      <c r="G573" s="88">
        <v>66</v>
      </c>
      <c r="H573" s="88">
        <v>14608</v>
      </c>
      <c r="I573" s="89">
        <f>IFERROR(H573/G573,0)</f>
        <v>221.33333333333334</v>
      </c>
    </row>
    <row r="574" spans="1:9" hidden="1" x14ac:dyDescent="0.2">
      <c r="A574" s="86" t="s">
        <v>6855</v>
      </c>
      <c r="B574" s="87" t="s">
        <v>6854</v>
      </c>
      <c r="C574" s="87" t="s">
        <v>125</v>
      </c>
      <c r="D574" s="86" t="s">
        <v>8023</v>
      </c>
      <c r="E574" s="87" t="s">
        <v>8022</v>
      </c>
      <c r="F574" s="87" t="s">
        <v>17857</v>
      </c>
      <c r="G574" s="88">
        <v>0</v>
      </c>
      <c r="H574" s="88">
        <v>0</v>
      </c>
      <c r="I574" s="89">
        <f>IFERROR(H574/G574,0)</f>
        <v>0</v>
      </c>
    </row>
    <row r="575" spans="1:9" hidden="1" x14ac:dyDescent="0.2">
      <c r="A575" s="86" t="s">
        <v>6855</v>
      </c>
      <c r="B575" s="87" t="s">
        <v>6854</v>
      </c>
      <c r="C575" s="87" t="s">
        <v>125</v>
      </c>
      <c r="D575" s="86" t="s">
        <v>8021</v>
      </c>
      <c r="E575" s="87" t="s">
        <v>8020</v>
      </c>
      <c r="F575" s="87" t="s">
        <v>12284</v>
      </c>
      <c r="G575" s="88">
        <v>1</v>
      </c>
      <c r="H575" s="88">
        <v>1573</v>
      </c>
      <c r="I575" s="89">
        <f>IFERROR(H575/G575,0)</f>
        <v>1573</v>
      </c>
    </row>
    <row r="576" spans="1:9" hidden="1" x14ac:dyDescent="0.2">
      <c r="A576" s="86" t="s">
        <v>6855</v>
      </c>
      <c r="B576" s="87" t="s">
        <v>6854</v>
      </c>
      <c r="C576" s="87" t="s">
        <v>372</v>
      </c>
      <c r="D576" s="86" t="s">
        <v>8019</v>
      </c>
      <c r="E576" s="87" t="s">
        <v>8018</v>
      </c>
      <c r="F576" s="87">
        <v>0</v>
      </c>
      <c r="G576" s="88">
        <v>1</v>
      </c>
      <c r="H576" s="88">
        <v>684</v>
      </c>
      <c r="I576" s="89">
        <f>IFERROR(H576/G576,0)</f>
        <v>684</v>
      </c>
    </row>
    <row r="577" spans="1:9" hidden="1" x14ac:dyDescent="0.2">
      <c r="A577" s="86" t="s">
        <v>6855</v>
      </c>
      <c r="B577" s="87" t="s">
        <v>6854</v>
      </c>
      <c r="C577" s="87" t="s">
        <v>125</v>
      </c>
      <c r="D577" s="86" t="s">
        <v>8019</v>
      </c>
      <c r="E577" s="87" t="s">
        <v>8018</v>
      </c>
      <c r="F577" s="87">
        <v>0</v>
      </c>
      <c r="G577" s="88">
        <v>1</v>
      </c>
      <c r="H577" s="88">
        <v>684</v>
      </c>
      <c r="I577" s="89">
        <f>IFERROR(H577/G577,0)</f>
        <v>684</v>
      </c>
    </row>
    <row r="578" spans="1:9" x14ac:dyDescent="0.2">
      <c r="A578" s="86" t="s">
        <v>8679</v>
      </c>
      <c r="B578" s="87" t="s">
        <v>8678</v>
      </c>
      <c r="C578" s="87" t="s">
        <v>125</v>
      </c>
      <c r="D578" s="86" t="s">
        <v>8691</v>
      </c>
      <c r="E578" s="87" t="s">
        <v>8690</v>
      </c>
      <c r="F578" s="87">
        <v>0</v>
      </c>
      <c r="G578" s="88">
        <v>0</v>
      </c>
      <c r="H578" s="88">
        <v>0</v>
      </c>
      <c r="I578" s="89">
        <f>IFERROR(H578/G578,0)</f>
        <v>0</v>
      </c>
    </row>
    <row r="579" spans="1:9" hidden="1" x14ac:dyDescent="0.2">
      <c r="A579" s="86" t="s">
        <v>6855</v>
      </c>
      <c r="B579" s="87" t="s">
        <v>6854</v>
      </c>
      <c r="C579" s="87" t="s">
        <v>372</v>
      </c>
      <c r="D579" s="86" t="s">
        <v>8017</v>
      </c>
      <c r="E579" s="87" t="s">
        <v>8016</v>
      </c>
      <c r="F579" s="87" t="s">
        <v>18088</v>
      </c>
      <c r="G579" s="88">
        <v>0</v>
      </c>
      <c r="H579" s="88">
        <v>0</v>
      </c>
      <c r="I579" s="89">
        <f>IFERROR(H579/G579,0)</f>
        <v>0</v>
      </c>
    </row>
    <row r="580" spans="1:9" hidden="1" x14ac:dyDescent="0.2">
      <c r="A580" s="86" t="s">
        <v>6855</v>
      </c>
      <c r="B580" s="87" t="s">
        <v>6854</v>
      </c>
      <c r="C580" s="87" t="s">
        <v>125</v>
      </c>
      <c r="D580" s="86" t="s">
        <v>8017</v>
      </c>
      <c r="E580" s="87" t="s">
        <v>8016</v>
      </c>
      <c r="F580" s="87" t="s">
        <v>18088</v>
      </c>
      <c r="G580" s="88">
        <v>0</v>
      </c>
      <c r="H580" s="88">
        <v>0</v>
      </c>
      <c r="I580" s="89">
        <f>IFERROR(H580/G580,0)</f>
        <v>0</v>
      </c>
    </row>
    <row r="581" spans="1:9" hidden="1" x14ac:dyDescent="0.2">
      <c r="A581" s="86" t="s">
        <v>6855</v>
      </c>
      <c r="B581" s="87" t="s">
        <v>6854</v>
      </c>
      <c r="C581" s="87" t="s">
        <v>372</v>
      </c>
      <c r="D581" s="86" t="s">
        <v>8606</v>
      </c>
      <c r="E581" s="87" t="s">
        <v>8605</v>
      </c>
      <c r="F581" s="87">
        <v>0</v>
      </c>
      <c r="G581" s="88">
        <v>1</v>
      </c>
      <c r="H581" s="88">
        <v>1739</v>
      </c>
      <c r="I581" s="89">
        <f>IFERROR(H581/G581,0)</f>
        <v>1739</v>
      </c>
    </row>
    <row r="582" spans="1:9" hidden="1" x14ac:dyDescent="0.2">
      <c r="A582" s="86" t="s">
        <v>6855</v>
      </c>
      <c r="B582" s="87" t="s">
        <v>6854</v>
      </c>
      <c r="C582" s="87" t="s">
        <v>372</v>
      </c>
      <c r="D582" s="86" t="s">
        <v>8015</v>
      </c>
      <c r="E582" s="87" t="s">
        <v>8014</v>
      </c>
      <c r="F582" s="87" t="s">
        <v>12281</v>
      </c>
      <c r="G582" s="88">
        <v>3</v>
      </c>
      <c r="H582" s="88">
        <v>5199</v>
      </c>
      <c r="I582" s="89">
        <f>IFERROR(H582/G582,0)</f>
        <v>1733</v>
      </c>
    </row>
    <row r="583" spans="1:9" hidden="1" x14ac:dyDescent="0.2">
      <c r="A583" s="86" t="s">
        <v>6855</v>
      </c>
      <c r="B583" s="87" t="s">
        <v>6854</v>
      </c>
      <c r="C583" s="87" t="s">
        <v>125</v>
      </c>
      <c r="D583" s="86" t="s">
        <v>8015</v>
      </c>
      <c r="E583" s="87" t="s">
        <v>8014</v>
      </c>
      <c r="F583" s="87" t="s">
        <v>12281</v>
      </c>
      <c r="G583" s="88">
        <v>5</v>
      </c>
      <c r="H583" s="88">
        <v>8665</v>
      </c>
      <c r="I583" s="89">
        <f>IFERROR(H583/G583,0)</f>
        <v>1733</v>
      </c>
    </row>
    <row r="584" spans="1:9" hidden="1" x14ac:dyDescent="0.2">
      <c r="A584" s="86" t="s">
        <v>6855</v>
      </c>
      <c r="B584" s="87" t="s">
        <v>6854</v>
      </c>
      <c r="C584" s="87" t="s">
        <v>372</v>
      </c>
      <c r="D584" s="86" t="s">
        <v>8013</v>
      </c>
      <c r="E584" s="87" t="s">
        <v>8012</v>
      </c>
      <c r="F584" s="87" t="s">
        <v>12281</v>
      </c>
      <c r="G584" s="88">
        <v>35</v>
      </c>
      <c r="H584" s="88">
        <v>57120</v>
      </c>
      <c r="I584" s="89">
        <f>IFERROR(H584/G584,0)</f>
        <v>1632</v>
      </c>
    </row>
    <row r="585" spans="1:9" hidden="1" x14ac:dyDescent="0.2">
      <c r="A585" s="86" t="s">
        <v>6855</v>
      </c>
      <c r="B585" s="87" t="s">
        <v>6854</v>
      </c>
      <c r="C585" s="87" t="s">
        <v>125</v>
      </c>
      <c r="D585" s="86" t="s">
        <v>8013</v>
      </c>
      <c r="E585" s="87" t="s">
        <v>8012</v>
      </c>
      <c r="F585" s="87" t="s">
        <v>12281</v>
      </c>
      <c r="G585" s="88">
        <v>15</v>
      </c>
      <c r="H585" s="88">
        <v>24480</v>
      </c>
      <c r="I585" s="89">
        <f>IFERROR(H585/G585,0)</f>
        <v>1632</v>
      </c>
    </row>
    <row r="586" spans="1:9" hidden="1" x14ac:dyDescent="0.2">
      <c r="A586" s="86" t="s">
        <v>6855</v>
      </c>
      <c r="B586" s="87" t="s">
        <v>6854</v>
      </c>
      <c r="C586" s="87" t="s">
        <v>125</v>
      </c>
      <c r="D586" s="86" t="s">
        <v>8011</v>
      </c>
      <c r="E586" s="87" t="s">
        <v>8010</v>
      </c>
      <c r="F586" s="87" t="s">
        <v>12281</v>
      </c>
      <c r="G586" s="88">
        <v>1</v>
      </c>
      <c r="H586" s="88">
        <v>227</v>
      </c>
      <c r="I586" s="89">
        <f>IFERROR(H586/G586,0)</f>
        <v>227</v>
      </c>
    </row>
    <row r="587" spans="1:9" hidden="1" x14ac:dyDescent="0.2">
      <c r="A587" s="86" t="s">
        <v>6855</v>
      </c>
      <c r="B587" s="87" t="s">
        <v>6854</v>
      </c>
      <c r="C587" s="87" t="s">
        <v>372</v>
      </c>
      <c r="D587" s="86" t="s">
        <v>8009</v>
      </c>
      <c r="E587" s="87" t="s">
        <v>8008</v>
      </c>
      <c r="F587" s="87" t="s">
        <v>12281</v>
      </c>
      <c r="G587" s="88">
        <v>1</v>
      </c>
      <c r="H587" s="88">
        <v>123</v>
      </c>
      <c r="I587" s="89">
        <f>IFERROR(H587/G587,0)</f>
        <v>123</v>
      </c>
    </row>
    <row r="588" spans="1:9" hidden="1" x14ac:dyDescent="0.2">
      <c r="A588" s="86" t="s">
        <v>6855</v>
      </c>
      <c r="B588" s="87" t="s">
        <v>6854</v>
      </c>
      <c r="C588" s="87" t="s">
        <v>125</v>
      </c>
      <c r="D588" s="86" t="s">
        <v>8009</v>
      </c>
      <c r="E588" s="87" t="s">
        <v>8008</v>
      </c>
      <c r="F588" s="87" t="s">
        <v>12281</v>
      </c>
      <c r="G588" s="88">
        <v>2</v>
      </c>
      <c r="H588" s="88">
        <v>246</v>
      </c>
      <c r="I588" s="89">
        <f>IFERROR(H588/G588,0)</f>
        <v>123</v>
      </c>
    </row>
    <row r="589" spans="1:9" hidden="1" x14ac:dyDescent="0.2">
      <c r="A589" s="86" t="s">
        <v>6855</v>
      </c>
      <c r="B589" s="87" t="s">
        <v>6854</v>
      </c>
      <c r="C589" s="87" t="s">
        <v>125</v>
      </c>
      <c r="D589" s="86" t="s">
        <v>8007</v>
      </c>
      <c r="E589" s="87" t="s">
        <v>8006</v>
      </c>
      <c r="F589" s="87" t="s">
        <v>12740</v>
      </c>
      <c r="G589" s="88">
        <v>15</v>
      </c>
      <c r="H589" s="88">
        <v>7620</v>
      </c>
      <c r="I589" s="89">
        <f>IFERROR(H589/G589,0)</f>
        <v>508</v>
      </c>
    </row>
    <row r="590" spans="1:9" hidden="1" x14ac:dyDescent="0.2">
      <c r="A590" s="86" t="s">
        <v>6855</v>
      </c>
      <c r="B590" s="87" t="s">
        <v>6854</v>
      </c>
      <c r="C590" s="87" t="s">
        <v>372</v>
      </c>
      <c r="D590" s="86" t="s">
        <v>8005</v>
      </c>
      <c r="E590" s="87" t="s">
        <v>8004</v>
      </c>
      <c r="F590" s="87">
        <v>0</v>
      </c>
      <c r="G590" s="88">
        <v>0</v>
      </c>
      <c r="H590" s="88">
        <v>0</v>
      </c>
      <c r="I590" s="89">
        <f>IFERROR(H590/G590,0)</f>
        <v>0</v>
      </c>
    </row>
    <row r="591" spans="1:9" hidden="1" x14ac:dyDescent="0.2">
      <c r="A591" s="86" t="s">
        <v>6855</v>
      </c>
      <c r="B591" s="87" t="s">
        <v>6854</v>
      </c>
      <c r="C591" s="87" t="s">
        <v>125</v>
      </c>
      <c r="D591" s="86" t="s">
        <v>8005</v>
      </c>
      <c r="E591" s="87" t="s">
        <v>8004</v>
      </c>
      <c r="F591" s="87">
        <v>0</v>
      </c>
      <c r="G591" s="88">
        <v>0</v>
      </c>
      <c r="H591" s="88">
        <v>0</v>
      </c>
      <c r="I591" s="89">
        <f>IFERROR(H591/G591,0)</f>
        <v>0</v>
      </c>
    </row>
    <row r="592" spans="1:9" hidden="1" x14ac:dyDescent="0.2">
      <c r="A592" s="86" t="s">
        <v>6855</v>
      </c>
      <c r="B592" s="87" t="s">
        <v>6854</v>
      </c>
      <c r="C592" s="87" t="s">
        <v>125</v>
      </c>
      <c r="D592" s="86" t="s">
        <v>8003</v>
      </c>
      <c r="E592" s="87" t="s">
        <v>8002</v>
      </c>
      <c r="F592" s="87">
        <v>0</v>
      </c>
      <c r="G592" s="88">
        <v>0</v>
      </c>
      <c r="H592" s="88">
        <v>0</v>
      </c>
      <c r="I592" s="89">
        <f>IFERROR(H592/G592,0)</f>
        <v>0</v>
      </c>
    </row>
    <row r="593" spans="1:9" hidden="1" x14ac:dyDescent="0.2">
      <c r="A593" s="86" t="s">
        <v>6855</v>
      </c>
      <c r="B593" s="87" t="s">
        <v>6854</v>
      </c>
      <c r="C593" s="87" t="s">
        <v>372</v>
      </c>
      <c r="D593" s="86" t="s">
        <v>8001</v>
      </c>
      <c r="E593" s="87" t="s">
        <v>8000</v>
      </c>
      <c r="F593" s="87">
        <v>0</v>
      </c>
      <c r="G593" s="88">
        <v>17</v>
      </c>
      <c r="H593" s="88">
        <v>7089</v>
      </c>
      <c r="I593" s="89">
        <f>IFERROR(H593/G593,0)</f>
        <v>417</v>
      </c>
    </row>
    <row r="594" spans="1:9" hidden="1" x14ac:dyDescent="0.2">
      <c r="A594" s="86" t="s">
        <v>6855</v>
      </c>
      <c r="B594" s="87" t="s">
        <v>6854</v>
      </c>
      <c r="C594" s="87" t="s">
        <v>125</v>
      </c>
      <c r="D594" s="86" t="s">
        <v>8001</v>
      </c>
      <c r="E594" s="87" t="s">
        <v>8000</v>
      </c>
      <c r="F594" s="87">
        <v>0</v>
      </c>
      <c r="G594" s="88">
        <v>16</v>
      </c>
      <c r="H594" s="88">
        <v>6672</v>
      </c>
      <c r="I594" s="89">
        <f>IFERROR(H594/G594,0)</f>
        <v>417</v>
      </c>
    </row>
    <row r="595" spans="1:9" hidden="1" x14ac:dyDescent="0.2">
      <c r="A595" s="86" t="s">
        <v>6855</v>
      </c>
      <c r="B595" s="87" t="s">
        <v>6854</v>
      </c>
      <c r="C595" s="87" t="s">
        <v>372</v>
      </c>
      <c r="D595" s="86" t="s">
        <v>7999</v>
      </c>
      <c r="E595" s="87" t="s">
        <v>7998</v>
      </c>
      <c r="F595" s="87" t="s">
        <v>15691</v>
      </c>
      <c r="G595" s="88">
        <v>33</v>
      </c>
      <c r="H595" s="88">
        <v>25857</v>
      </c>
      <c r="I595" s="89">
        <f>IFERROR(H595/G595,0)</f>
        <v>783.5454545454545</v>
      </c>
    </row>
    <row r="596" spans="1:9" hidden="1" x14ac:dyDescent="0.2">
      <c r="A596" s="86" t="s">
        <v>6855</v>
      </c>
      <c r="B596" s="87" t="s">
        <v>6854</v>
      </c>
      <c r="C596" s="87" t="s">
        <v>125</v>
      </c>
      <c r="D596" s="86" t="s">
        <v>7999</v>
      </c>
      <c r="E596" s="87" t="s">
        <v>7998</v>
      </c>
      <c r="F596" s="87" t="s">
        <v>15691</v>
      </c>
      <c r="G596" s="88">
        <v>4</v>
      </c>
      <c r="H596" s="88">
        <v>3333</v>
      </c>
      <c r="I596" s="89">
        <f>IFERROR(H596/G596,0)</f>
        <v>833.25</v>
      </c>
    </row>
    <row r="597" spans="1:9" hidden="1" x14ac:dyDescent="0.2">
      <c r="A597" s="86" t="s">
        <v>6855</v>
      </c>
      <c r="B597" s="87" t="s">
        <v>6854</v>
      </c>
      <c r="C597" s="87" t="s">
        <v>125</v>
      </c>
      <c r="D597" s="86" t="s">
        <v>7997</v>
      </c>
      <c r="E597" s="87" t="s">
        <v>7996</v>
      </c>
      <c r="F597" s="87" t="s">
        <v>18251</v>
      </c>
      <c r="G597" s="88">
        <v>5</v>
      </c>
      <c r="H597" s="88">
        <v>9670</v>
      </c>
      <c r="I597" s="89">
        <f>IFERROR(H597/G597,0)</f>
        <v>1934</v>
      </c>
    </row>
    <row r="598" spans="1:9" hidden="1" x14ac:dyDescent="0.2">
      <c r="A598" s="86" t="s">
        <v>6855</v>
      </c>
      <c r="B598" s="87" t="s">
        <v>6854</v>
      </c>
      <c r="C598" s="87" t="s">
        <v>125</v>
      </c>
      <c r="D598" s="86" t="s">
        <v>7995</v>
      </c>
      <c r="E598" s="87" t="s">
        <v>7994</v>
      </c>
      <c r="F598" s="87" t="s">
        <v>12284</v>
      </c>
      <c r="G598" s="88">
        <v>3</v>
      </c>
      <c r="H598" s="88">
        <v>3714</v>
      </c>
      <c r="I598" s="89">
        <f>IFERROR(H598/G598,0)</f>
        <v>1238</v>
      </c>
    </row>
    <row r="599" spans="1:9" hidden="1" x14ac:dyDescent="0.2">
      <c r="A599" s="86" t="s">
        <v>6855</v>
      </c>
      <c r="B599" s="87" t="s">
        <v>6854</v>
      </c>
      <c r="C599" s="87" t="s">
        <v>125</v>
      </c>
      <c r="D599" s="86" t="s">
        <v>7993</v>
      </c>
      <c r="E599" s="87" t="s">
        <v>7992</v>
      </c>
      <c r="F599" s="87" t="s">
        <v>18213</v>
      </c>
      <c r="G599" s="88">
        <v>0</v>
      </c>
      <c r="H599" s="88">
        <v>0</v>
      </c>
      <c r="I599" s="89">
        <f>IFERROR(H599/G599,0)</f>
        <v>0</v>
      </c>
    </row>
    <row r="600" spans="1:9" hidden="1" x14ac:dyDescent="0.2">
      <c r="A600" s="86" t="s">
        <v>6855</v>
      </c>
      <c r="B600" s="87" t="s">
        <v>6854</v>
      </c>
      <c r="C600" s="87" t="s">
        <v>125</v>
      </c>
      <c r="D600" s="86" t="s">
        <v>7991</v>
      </c>
      <c r="E600" s="87" t="s">
        <v>7990</v>
      </c>
      <c r="F600" s="87">
        <v>0</v>
      </c>
      <c r="G600" s="88">
        <v>15</v>
      </c>
      <c r="H600" s="88">
        <v>6660</v>
      </c>
      <c r="I600" s="89">
        <f>IFERROR(H600/G600,0)</f>
        <v>444</v>
      </c>
    </row>
    <row r="601" spans="1:9" hidden="1" x14ac:dyDescent="0.2">
      <c r="A601" s="86" t="s">
        <v>6855</v>
      </c>
      <c r="B601" s="87" t="s">
        <v>6854</v>
      </c>
      <c r="C601" s="87" t="s">
        <v>125</v>
      </c>
      <c r="D601" s="86" t="s">
        <v>7989</v>
      </c>
      <c r="E601" s="87" t="s">
        <v>7988</v>
      </c>
      <c r="F601" s="87" t="s">
        <v>18196</v>
      </c>
      <c r="G601" s="88">
        <v>0</v>
      </c>
      <c r="H601" s="88">
        <v>0</v>
      </c>
      <c r="I601" s="89">
        <f>IFERROR(H601/G601,0)</f>
        <v>0</v>
      </c>
    </row>
    <row r="602" spans="1:9" hidden="1" x14ac:dyDescent="0.2">
      <c r="A602" s="86" t="s">
        <v>6855</v>
      </c>
      <c r="B602" s="87" t="s">
        <v>6854</v>
      </c>
      <c r="C602" s="87" t="s">
        <v>372</v>
      </c>
      <c r="D602" s="86" t="s">
        <v>7987</v>
      </c>
      <c r="E602" s="87" t="s">
        <v>7986</v>
      </c>
      <c r="F602" s="87" t="s">
        <v>17545</v>
      </c>
      <c r="G602" s="88">
        <v>24</v>
      </c>
      <c r="H602" s="88">
        <v>8208</v>
      </c>
      <c r="I602" s="89">
        <f>IFERROR(H602/G602,0)</f>
        <v>342</v>
      </c>
    </row>
    <row r="603" spans="1:9" hidden="1" x14ac:dyDescent="0.2">
      <c r="A603" s="86" t="s">
        <v>6855</v>
      </c>
      <c r="B603" s="87" t="s">
        <v>6854</v>
      </c>
      <c r="C603" s="87" t="s">
        <v>125</v>
      </c>
      <c r="D603" s="86" t="s">
        <v>7987</v>
      </c>
      <c r="E603" s="87" t="s">
        <v>7986</v>
      </c>
      <c r="F603" s="87" t="s">
        <v>17545</v>
      </c>
      <c r="G603" s="88">
        <v>50</v>
      </c>
      <c r="H603" s="88">
        <v>17100</v>
      </c>
      <c r="I603" s="89">
        <f>IFERROR(H603/G603,0)</f>
        <v>342</v>
      </c>
    </row>
    <row r="604" spans="1:9" hidden="1" x14ac:dyDescent="0.2">
      <c r="A604" s="86" t="s">
        <v>6855</v>
      </c>
      <c r="B604" s="87" t="s">
        <v>6854</v>
      </c>
      <c r="C604" s="87" t="s">
        <v>372</v>
      </c>
      <c r="D604" s="86" t="s">
        <v>7985</v>
      </c>
      <c r="E604" s="87" t="s">
        <v>7984</v>
      </c>
      <c r="F604" s="87" t="s">
        <v>17545</v>
      </c>
      <c r="G604" s="88">
        <v>18</v>
      </c>
      <c r="H604" s="88">
        <v>7380</v>
      </c>
      <c r="I604" s="89">
        <f>IFERROR(H604/G604,0)</f>
        <v>410</v>
      </c>
    </row>
    <row r="605" spans="1:9" hidden="1" x14ac:dyDescent="0.2">
      <c r="A605" s="86" t="s">
        <v>6855</v>
      </c>
      <c r="B605" s="87" t="s">
        <v>6854</v>
      </c>
      <c r="C605" s="87" t="s">
        <v>125</v>
      </c>
      <c r="D605" s="86" t="s">
        <v>7985</v>
      </c>
      <c r="E605" s="87" t="s">
        <v>7984</v>
      </c>
      <c r="F605" s="87" t="s">
        <v>17545</v>
      </c>
      <c r="G605" s="88">
        <v>43</v>
      </c>
      <c r="H605" s="88">
        <v>17630</v>
      </c>
      <c r="I605" s="89">
        <f>IFERROR(H605/G605,0)</f>
        <v>410</v>
      </c>
    </row>
    <row r="606" spans="1:9" hidden="1" x14ac:dyDescent="0.2">
      <c r="A606" s="86" t="s">
        <v>6855</v>
      </c>
      <c r="B606" s="87" t="s">
        <v>6854</v>
      </c>
      <c r="C606" s="87" t="s">
        <v>125</v>
      </c>
      <c r="D606" s="86" t="s">
        <v>7983</v>
      </c>
      <c r="E606" s="87" t="s">
        <v>7982</v>
      </c>
      <c r="F606" s="87">
        <v>0</v>
      </c>
      <c r="G606" s="88">
        <v>6</v>
      </c>
      <c r="H606" s="88">
        <v>9198</v>
      </c>
      <c r="I606" s="89">
        <f>IFERROR(H606/G606,0)</f>
        <v>1533</v>
      </c>
    </row>
    <row r="607" spans="1:9" hidden="1" x14ac:dyDescent="0.2">
      <c r="A607" s="86" t="s">
        <v>6855</v>
      </c>
      <c r="B607" s="87" t="s">
        <v>6854</v>
      </c>
      <c r="C607" s="87" t="s">
        <v>125</v>
      </c>
      <c r="D607" s="86" t="s">
        <v>7981</v>
      </c>
      <c r="E607" s="87" t="s">
        <v>7980</v>
      </c>
      <c r="F607" s="87">
        <v>0</v>
      </c>
      <c r="G607" s="88">
        <v>12</v>
      </c>
      <c r="H607" s="88">
        <v>17376</v>
      </c>
      <c r="I607" s="89">
        <f>IFERROR(H607/G607,0)</f>
        <v>1448</v>
      </c>
    </row>
    <row r="608" spans="1:9" hidden="1" x14ac:dyDescent="0.2">
      <c r="A608" s="86" t="s">
        <v>6855</v>
      </c>
      <c r="B608" s="87" t="s">
        <v>6854</v>
      </c>
      <c r="C608" s="87" t="s">
        <v>125</v>
      </c>
      <c r="D608" s="86" t="s">
        <v>7979</v>
      </c>
      <c r="E608" s="87" t="s">
        <v>7978</v>
      </c>
      <c r="F608" s="87">
        <v>0</v>
      </c>
      <c r="G608" s="88">
        <v>10</v>
      </c>
      <c r="H608" s="88">
        <v>31230</v>
      </c>
      <c r="I608" s="89">
        <f>IFERROR(H608/G608,0)</f>
        <v>3123</v>
      </c>
    </row>
    <row r="609" spans="1:9" hidden="1" x14ac:dyDescent="0.2">
      <c r="A609" s="86" t="s">
        <v>6855</v>
      </c>
      <c r="B609" s="87" t="s">
        <v>6854</v>
      </c>
      <c r="C609" s="87" t="s">
        <v>372</v>
      </c>
      <c r="D609" s="86" t="s">
        <v>7977</v>
      </c>
      <c r="E609" s="87" t="s">
        <v>7976</v>
      </c>
      <c r="F609" s="87">
        <v>0</v>
      </c>
      <c r="G609" s="88">
        <v>0</v>
      </c>
      <c r="H609" s="88">
        <v>0</v>
      </c>
      <c r="I609" s="89">
        <f>IFERROR(H609/G609,0)</f>
        <v>0</v>
      </c>
    </row>
    <row r="610" spans="1:9" hidden="1" x14ac:dyDescent="0.2">
      <c r="A610" s="86" t="s">
        <v>6855</v>
      </c>
      <c r="B610" s="87" t="s">
        <v>6854</v>
      </c>
      <c r="C610" s="87" t="s">
        <v>125</v>
      </c>
      <c r="D610" s="86" t="s">
        <v>7977</v>
      </c>
      <c r="E610" s="87" t="s">
        <v>7976</v>
      </c>
      <c r="F610" s="87">
        <v>0</v>
      </c>
      <c r="G610" s="88">
        <v>25</v>
      </c>
      <c r="H610" s="88">
        <v>42275</v>
      </c>
      <c r="I610" s="89">
        <f>IFERROR(H610/G610,0)</f>
        <v>1691</v>
      </c>
    </row>
    <row r="611" spans="1:9" hidden="1" x14ac:dyDescent="0.2">
      <c r="A611" s="86" t="s">
        <v>6855</v>
      </c>
      <c r="B611" s="87" t="s">
        <v>6854</v>
      </c>
      <c r="C611" s="87" t="s">
        <v>372</v>
      </c>
      <c r="D611" s="86" t="s">
        <v>7975</v>
      </c>
      <c r="E611" s="87" t="s">
        <v>7974</v>
      </c>
      <c r="F611" s="87">
        <v>0</v>
      </c>
      <c r="G611" s="88">
        <v>2</v>
      </c>
      <c r="H611" s="88">
        <v>3004</v>
      </c>
      <c r="I611" s="89">
        <f>IFERROR(H611/G611,0)</f>
        <v>1502</v>
      </c>
    </row>
    <row r="612" spans="1:9" hidden="1" x14ac:dyDescent="0.2">
      <c r="A612" s="86" t="s">
        <v>6855</v>
      </c>
      <c r="B612" s="87" t="s">
        <v>6854</v>
      </c>
      <c r="C612" s="87" t="s">
        <v>125</v>
      </c>
      <c r="D612" s="86" t="s">
        <v>7975</v>
      </c>
      <c r="E612" s="87" t="s">
        <v>7974</v>
      </c>
      <c r="F612" s="87">
        <v>0</v>
      </c>
      <c r="G612" s="88">
        <v>49</v>
      </c>
      <c r="H612" s="88">
        <v>73598</v>
      </c>
      <c r="I612" s="89">
        <f>IFERROR(H612/G612,0)</f>
        <v>1502</v>
      </c>
    </row>
    <row r="613" spans="1:9" hidden="1" x14ac:dyDescent="0.2">
      <c r="A613" s="86" t="s">
        <v>6855</v>
      </c>
      <c r="B613" s="87" t="s">
        <v>6854</v>
      </c>
      <c r="C613" s="87" t="s">
        <v>372</v>
      </c>
      <c r="D613" s="86" t="s">
        <v>7973</v>
      </c>
      <c r="E613" s="87" t="s">
        <v>7972</v>
      </c>
      <c r="F613" s="87" t="s">
        <v>18178</v>
      </c>
      <c r="G613" s="88">
        <v>8</v>
      </c>
      <c r="H613" s="88">
        <v>60064</v>
      </c>
      <c r="I613" s="89">
        <f>IFERROR(H613/G613,0)</f>
        <v>7508</v>
      </c>
    </row>
    <row r="614" spans="1:9" hidden="1" x14ac:dyDescent="0.2">
      <c r="A614" s="86" t="s">
        <v>6855</v>
      </c>
      <c r="B614" s="87" t="s">
        <v>6854</v>
      </c>
      <c r="C614" s="87" t="s">
        <v>125</v>
      </c>
      <c r="D614" s="86" t="s">
        <v>7973</v>
      </c>
      <c r="E614" s="87" t="s">
        <v>7972</v>
      </c>
      <c r="F614" s="87" t="s">
        <v>18178</v>
      </c>
      <c r="G614" s="88">
        <v>2</v>
      </c>
      <c r="H614" s="88">
        <v>15016</v>
      </c>
      <c r="I614" s="89">
        <f>IFERROR(H614/G614,0)</f>
        <v>7508</v>
      </c>
    </row>
    <row r="615" spans="1:9" hidden="1" x14ac:dyDescent="0.2">
      <c r="A615" s="86" t="s">
        <v>6855</v>
      </c>
      <c r="B615" s="87" t="s">
        <v>6854</v>
      </c>
      <c r="C615" s="87" t="s">
        <v>125</v>
      </c>
      <c r="D615" s="86" t="s">
        <v>7971</v>
      </c>
      <c r="E615" s="87" t="s">
        <v>7970</v>
      </c>
      <c r="F615" s="87">
        <v>0</v>
      </c>
      <c r="G615" s="88">
        <v>1</v>
      </c>
      <c r="H615" s="88">
        <v>581</v>
      </c>
      <c r="I615" s="89">
        <f>IFERROR(H615/G615,0)</f>
        <v>581</v>
      </c>
    </row>
    <row r="616" spans="1:9" hidden="1" x14ac:dyDescent="0.2">
      <c r="A616" s="86" t="s">
        <v>6855</v>
      </c>
      <c r="B616" s="87" t="s">
        <v>6854</v>
      </c>
      <c r="C616" s="87" t="s">
        <v>372</v>
      </c>
      <c r="D616" s="86" t="s">
        <v>7969</v>
      </c>
      <c r="E616" s="87" t="s">
        <v>7968</v>
      </c>
      <c r="F616" s="87">
        <v>0</v>
      </c>
      <c r="G616" s="88">
        <v>0</v>
      </c>
      <c r="H616" s="88">
        <v>0</v>
      </c>
      <c r="I616" s="89">
        <f>IFERROR(H616/G616,0)</f>
        <v>0</v>
      </c>
    </row>
    <row r="617" spans="1:9" hidden="1" x14ac:dyDescent="0.2">
      <c r="A617" s="86" t="s">
        <v>6855</v>
      </c>
      <c r="B617" s="87" t="s">
        <v>6854</v>
      </c>
      <c r="C617" s="87" t="s">
        <v>125</v>
      </c>
      <c r="D617" s="86" t="s">
        <v>7969</v>
      </c>
      <c r="E617" s="87" t="s">
        <v>7968</v>
      </c>
      <c r="F617" s="87">
        <v>0</v>
      </c>
      <c r="G617" s="88">
        <v>27</v>
      </c>
      <c r="H617" s="88">
        <v>16713</v>
      </c>
      <c r="I617" s="89">
        <f>IFERROR(H617/G617,0)</f>
        <v>619</v>
      </c>
    </row>
    <row r="618" spans="1:9" hidden="1" x14ac:dyDescent="0.2">
      <c r="A618" s="86" t="s">
        <v>6855</v>
      </c>
      <c r="B618" s="87" t="s">
        <v>6854</v>
      </c>
      <c r="C618" s="87" t="s">
        <v>125</v>
      </c>
      <c r="D618" s="86" t="s">
        <v>7967</v>
      </c>
      <c r="E618" s="87" t="s">
        <v>7966</v>
      </c>
      <c r="F618" s="87">
        <v>0</v>
      </c>
      <c r="G618" s="88">
        <v>1</v>
      </c>
      <c r="H618" s="88">
        <v>160</v>
      </c>
      <c r="I618" s="89">
        <f>IFERROR(H618/G618,0)</f>
        <v>160</v>
      </c>
    </row>
    <row r="619" spans="1:9" hidden="1" x14ac:dyDescent="0.2">
      <c r="A619" s="86" t="s">
        <v>6855</v>
      </c>
      <c r="B619" s="87" t="s">
        <v>6854</v>
      </c>
      <c r="C619" s="87" t="s">
        <v>372</v>
      </c>
      <c r="D619" s="86" t="s">
        <v>8604</v>
      </c>
      <c r="E619" s="87" t="s">
        <v>8603</v>
      </c>
      <c r="F619" s="87">
        <v>0</v>
      </c>
      <c r="G619" s="88">
        <v>12</v>
      </c>
      <c r="H619" s="88">
        <v>3576</v>
      </c>
      <c r="I619" s="89">
        <f>IFERROR(H619/G619,0)</f>
        <v>298</v>
      </c>
    </row>
    <row r="620" spans="1:9" hidden="1" x14ac:dyDescent="0.2">
      <c r="A620" s="86" t="s">
        <v>6855</v>
      </c>
      <c r="B620" s="87" t="s">
        <v>6854</v>
      </c>
      <c r="C620" s="87" t="s">
        <v>372</v>
      </c>
      <c r="D620" s="86" t="s">
        <v>8602</v>
      </c>
      <c r="E620" s="87" t="s">
        <v>8601</v>
      </c>
      <c r="F620" s="87" t="s">
        <v>10324</v>
      </c>
      <c r="G620" s="88">
        <v>0</v>
      </c>
      <c r="H620" s="88">
        <v>0</v>
      </c>
      <c r="I620" s="89">
        <f>IFERROR(H620/G620,0)</f>
        <v>0</v>
      </c>
    </row>
    <row r="621" spans="1:9" hidden="1" x14ac:dyDescent="0.2">
      <c r="A621" s="86" t="s">
        <v>6855</v>
      </c>
      <c r="B621" s="87" t="s">
        <v>6854</v>
      </c>
      <c r="C621" s="87" t="s">
        <v>372</v>
      </c>
      <c r="D621" s="86" t="s">
        <v>7965</v>
      </c>
      <c r="E621" s="87" t="s">
        <v>7964</v>
      </c>
      <c r="F621" s="87" t="s">
        <v>12281</v>
      </c>
      <c r="G621" s="88">
        <v>11</v>
      </c>
      <c r="H621" s="88">
        <v>2167</v>
      </c>
      <c r="I621" s="89">
        <f>IFERROR(H621/G621,0)</f>
        <v>197</v>
      </c>
    </row>
    <row r="622" spans="1:9" hidden="1" x14ac:dyDescent="0.2">
      <c r="A622" s="86" t="s">
        <v>6855</v>
      </c>
      <c r="B622" s="87" t="s">
        <v>6854</v>
      </c>
      <c r="C622" s="87" t="s">
        <v>125</v>
      </c>
      <c r="D622" s="86" t="s">
        <v>7965</v>
      </c>
      <c r="E622" s="87" t="s">
        <v>7964</v>
      </c>
      <c r="F622" s="87" t="s">
        <v>12281</v>
      </c>
      <c r="G622" s="88">
        <v>59</v>
      </c>
      <c r="H622" s="88">
        <v>11623</v>
      </c>
      <c r="I622" s="89">
        <f>IFERROR(H622/G622,0)</f>
        <v>197</v>
      </c>
    </row>
    <row r="623" spans="1:9" hidden="1" x14ac:dyDescent="0.2">
      <c r="A623" s="86" t="s">
        <v>6855</v>
      </c>
      <c r="B623" s="87" t="s">
        <v>6854</v>
      </c>
      <c r="C623" s="87" t="s">
        <v>372</v>
      </c>
      <c r="D623" s="86" t="s">
        <v>7963</v>
      </c>
      <c r="E623" s="87" t="s">
        <v>7962</v>
      </c>
      <c r="F623" s="87">
        <v>0</v>
      </c>
      <c r="G623" s="88">
        <v>23</v>
      </c>
      <c r="H623" s="88">
        <v>44393</v>
      </c>
      <c r="I623" s="89">
        <f>IFERROR(H623/G623,0)</f>
        <v>1930.1304347826087</v>
      </c>
    </row>
    <row r="624" spans="1:9" hidden="1" x14ac:dyDescent="0.2">
      <c r="A624" s="86" t="s">
        <v>6855</v>
      </c>
      <c r="B624" s="87" t="s">
        <v>6854</v>
      </c>
      <c r="C624" s="87" t="s">
        <v>125</v>
      </c>
      <c r="D624" s="86" t="s">
        <v>7963</v>
      </c>
      <c r="E624" s="87" t="s">
        <v>7962</v>
      </c>
      <c r="F624" s="87">
        <v>0</v>
      </c>
      <c r="G624" s="88">
        <v>127</v>
      </c>
      <c r="H624" s="88">
        <v>249189</v>
      </c>
      <c r="I624" s="89">
        <f>IFERROR(H624/G624,0)</f>
        <v>1962.1181102362204</v>
      </c>
    </row>
    <row r="625" spans="1:9" hidden="1" x14ac:dyDescent="0.2">
      <c r="A625" s="86" t="s">
        <v>6855</v>
      </c>
      <c r="B625" s="87" t="s">
        <v>6854</v>
      </c>
      <c r="C625" s="87" t="s">
        <v>125</v>
      </c>
      <c r="D625" s="86" t="s">
        <v>7961</v>
      </c>
      <c r="E625" s="87" t="s">
        <v>7960</v>
      </c>
      <c r="F625" s="87">
        <v>0</v>
      </c>
      <c r="G625" s="88">
        <v>11</v>
      </c>
      <c r="H625" s="88">
        <v>2497</v>
      </c>
      <c r="I625" s="89">
        <f>IFERROR(H625/G625,0)</f>
        <v>227</v>
      </c>
    </row>
    <row r="626" spans="1:9" hidden="1" x14ac:dyDescent="0.2">
      <c r="A626" s="86" t="s">
        <v>6855</v>
      </c>
      <c r="B626" s="87" t="s">
        <v>6854</v>
      </c>
      <c r="C626" s="87" t="s">
        <v>125</v>
      </c>
      <c r="D626" s="86" t="s">
        <v>7959</v>
      </c>
      <c r="E626" s="87" t="s">
        <v>7958</v>
      </c>
      <c r="F626" s="87">
        <v>0</v>
      </c>
      <c r="G626" s="88">
        <v>7</v>
      </c>
      <c r="H626" s="88">
        <v>4550</v>
      </c>
      <c r="I626" s="89">
        <f>IFERROR(H626/G626,0)</f>
        <v>650</v>
      </c>
    </row>
    <row r="627" spans="1:9" hidden="1" x14ac:dyDescent="0.2">
      <c r="A627" s="86" t="s">
        <v>6855</v>
      </c>
      <c r="B627" s="87" t="s">
        <v>6854</v>
      </c>
      <c r="C627" s="87" t="s">
        <v>125</v>
      </c>
      <c r="D627" s="86" t="s">
        <v>7957</v>
      </c>
      <c r="E627" s="87" t="s">
        <v>7956</v>
      </c>
      <c r="F627" s="87">
        <v>0</v>
      </c>
      <c r="G627" s="88">
        <v>1</v>
      </c>
      <c r="H627" s="88">
        <v>201</v>
      </c>
      <c r="I627" s="89">
        <f>IFERROR(H627/G627,0)</f>
        <v>201</v>
      </c>
    </row>
    <row r="628" spans="1:9" hidden="1" x14ac:dyDescent="0.2">
      <c r="A628" s="86" t="s">
        <v>6855</v>
      </c>
      <c r="B628" s="87" t="s">
        <v>6854</v>
      </c>
      <c r="C628" s="87" t="s">
        <v>125</v>
      </c>
      <c r="D628" s="86" t="s">
        <v>7955</v>
      </c>
      <c r="E628" s="87" t="s">
        <v>7954</v>
      </c>
      <c r="F628" s="87">
        <v>0</v>
      </c>
      <c r="G628" s="88">
        <v>10</v>
      </c>
      <c r="H628" s="88">
        <v>2350</v>
      </c>
      <c r="I628" s="89">
        <f>IFERROR(H628/G628,0)</f>
        <v>235</v>
      </c>
    </row>
    <row r="629" spans="1:9" hidden="1" x14ac:dyDescent="0.2">
      <c r="A629" s="86" t="s">
        <v>6855</v>
      </c>
      <c r="B629" s="87" t="s">
        <v>6854</v>
      </c>
      <c r="C629" s="87" t="s">
        <v>372</v>
      </c>
      <c r="D629" s="86" t="s">
        <v>7953</v>
      </c>
      <c r="E629" s="87" t="s">
        <v>7952</v>
      </c>
      <c r="F629" s="87">
        <v>0</v>
      </c>
      <c r="G629" s="88">
        <v>22</v>
      </c>
      <c r="H629" s="88">
        <v>49566</v>
      </c>
      <c r="I629" s="89">
        <f>IFERROR(H629/G629,0)</f>
        <v>2253</v>
      </c>
    </row>
    <row r="630" spans="1:9" hidden="1" x14ac:dyDescent="0.2">
      <c r="A630" s="86" t="s">
        <v>6855</v>
      </c>
      <c r="B630" s="87" t="s">
        <v>6854</v>
      </c>
      <c r="C630" s="87" t="s">
        <v>125</v>
      </c>
      <c r="D630" s="86" t="s">
        <v>7953</v>
      </c>
      <c r="E630" s="87" t="s">
        <v>7952</v>
      </c>
      <c r="F630" s="87">
        <v>0</v>
      </c>
      <c r="G630" s="88">
        <v>44</v>
      </c>
      <c r="H630" s="88">
        <v>99132</v>
      </c>
      <c r="I630" s="89">
        <f>IFERROR(H630/G630,0)</f>
        <v>2253</v>
      </c>
    </row>
    <row r="631" spans="1:9" hidden="1" x14ac:dyDescent="0.2">
      <c r="A631" s="86" t="s">
        <v>6855</v>
      </c>
      <c r="B631" s="87" t="s">
        <v>6854</v>
      </c>
      <c r="C631" s="87" t="s">
        <v>125</v>
      </c>
      <c r="D631" s="86" t="s">
        <v>7951</v>
      </c>
      <c r="E631" s="87" t="s">
        <v>7950</v>
      </c>
      <c r="F631" s="87">
        <v>0</v>
      </c>
      <c r="G631" s="88">
        <v>50</v>
      </c>
      <c r="H631" s="88">
        <v>81850</v>
      </c>
      <c r="I631" s="89">
        <f>IFERROR(H631/G631,0)</f>
        <v>1637</v>
      </c>
    </row>
    <row r="632" spans="1:9" hidden="1" x14ac:dyDescent="0.2">
      <c r="A632" s="86" t="s">
        <v>6855</v>
      </c>
      <c r="B632" s="87" t="s">
        <v>6854</v>
      </c>
      <c r="C632" s="87" t="s">
        <v>125</v>
      </c>
      <c r="D632" s="86" t="s">
        <v>7949</v>
      </c>
      <c r="E632" s="87" t="s">
        <v>7948</v>
      </c>
      <c r="F632" s="87">
        <v>0</v>
      </c>
      <c r="G632" s="88">
        <v>8</v>
      </c>
      <c r="H632" s="88">
        <v>1640</v>
      </c>
      <c r="I632" s="89">
        <f>IFERROR(H632/G632,0)</f>
        <v>205</v>
      </c>
    </row>
    <row r="633" spans="1:9" hidden="1" x14ac:dyDescent="0.2">
      <c r="A633" s="86" t="s">
        <v>6855</v>
      </c>
      <c r="B633" s="87" t="s">
        <v>6854</v>
      </c>
      <c r="C633" s="87" t="s">
        <v>125</v>
      </c>
      <c r="D633" s="86" t="s">
        <v>7947</v>
      </c>
      <c r="E633" s="87" t="s">
        <v>7946</v>
      </c>
      <c r="F633" s="87">
        <v>0</v>
      </c>
      <c r="G633" s="88">
        <v>0</v>
      </c>
      <c r="H633" s="88">
        <v>0</v>
      </c>
      <c r="I633" s="89">
        <f>IFERROR(H633/G633,0)</f>
        <v>0</v>
      </c>
    </row>
    <row r="634" spans="1:9" hidden="1" x14ac:dyDescent="0.2">
      <c r="A634" s="86" t="s">
        <v>6855</v>
      </c>
      <c r="B634" s="87" t="s">
        <v>6854</v>
      </c>
      <c r="C634" s="87" t="s">
        <v>372</v>
      </c>
      <c r="D634" s="86" t="s">
        <v>7945</v>
      </c>
      <c r="E634" s="87" t="s">
        <v>7944</v>
      </c>
      <c r="F634" s="87">
        <v>0</v>
      </c>
      <c r="G634" s="88">
        <v>9</v>
      </c>
      <c r="H634" s="88">
        <v>7695</v>
      </c>
      <c r="I634" s="89">
        <f>IFERROR(H634/G634,0)</f>
        <v>855</v>
      </c>
    </row>
    <row r="635" spans="1:9" hidden="1" x14ac:dyDescent="0.2">
      <c r="A635" s="86" t="s">
        <v>6855</v>
      </c>
      <c r="B635" s="87" t="s">
        <v>6854</v>
      </c>
      <c r="C635" s="87" t="s">
        <v>125</v>
      </c>
      <c r="D635" s="86" t="s">
        <v>7945</v>
      </c>
      <c r="E635" s="87" t="s">
        <v>7944</v>
      </c>
      <c r="F635" s="87">
        <v>0</v>
      </c>
      <c r="G635" s="88">
        <v>0</v>
      </c>
      <c r="H635" s="88">
        <v>0</v>
      </c>
      <c r="I635" s="89">
        <f>IFERROR(H635/G635,0)</f>
        <v>0</v>
      </c>
    </row>
    <row r="636" spans="1:9" hidden="1" x14ac:dyDescent="0.2">
      <c r="A636" s="86" t="s">
        <v>6855</v>
      </c>
      <c r="B636" s="87" t="s">
        <v>6854</v>
      </c>
      <c r="C636" s="87" t="s">
        <v>372</v>
      </c>
      <c r="D636" s="86" t="s">
        <v>8600</v>
      </c>
      <c r="E636" s="87" t="s">
        <v>8599</v>
      </c>
      <c r="F636" s="87">
        <v>0</v>
      </c>
      <c r="G636" s="88">
        <v>1</v>
      </c>
      <c r="H636" s="88">
        <v>703</v>
      </c>
      <c r="I636" s="89">
        <f>IFERROR(H636/G636,0)</f>
        <v>703</v>
      </c>
    </row>
    <row r="637" spans="1:9" hidden="1" x14ac:dyDescent="0.2">
      <c r="A637" s="86" t="s">
        <v>6855</v>
      </c>
      <c r="B637" s="87" t="s">
        <v>6854</v>
      </c>
      <c r="C637" s="87" t="s">
        <v>372</v>
      </c>
      <c r="D637" s="86" t="s">
        <v>6627</v>
      </c>
      <c r="E637" s="87" t="s">
        <v>6626</v>
      </c>
      <c r="F637" s="87">
        <v>0</v>
      </c>
      <c r="G637" s="88">
        <v>4</v>
      </c>
      <c r="H637" s="88">
        <v>1192</v>
      </c>
      <c r="I637" s="89">
        <f>IFERROR(H637/G637,0)</f>
        <v>298</v>
      </c>
    </row>
    <row r="638" spans="1:9" hidden="1" x14ac:dyDescent="0.2">
      <c r="A638" s="86" t="s">
        <v>6855</v>
      </c>
      <c r="B638" s="87" t="s">
        <v>6854</v>
      </c>
      <c r="C638" s="87" t="s">
        <v>125</v>
      </c>
      <c r="D638" s="86" t="s">
        <v>6627</v>
      </c>
      <c r="E638" s="87" t="s">
        <v>6626</v>
      </c>
      <c r="F638" s="87">
        <v>0</v>
      </c>
      <c r="G638" s="88">
        <v>21</v>
      </c>
      <c r="H638" s="88">
        <v>6258</v>
      </c>
      <c r="I638" s="89">
        <f>IFERROR(H638/G638,0)</f>
        <v>298</v>
      </c>
    </row>
    <row r="639" spans="1:9" x14ac:dyDescent="0.2">
      <c r="A639" s="86" t="s">
        <v>4298</v>
      </c>
      <c r="B639" s="87" t="s">
        <v>4297</v>
      </c>
      <c r="C639" s="87" t="s">
        <v>372</v>
      </c>
      <c r="D639" s="86" t="s">
        <v>6627</v>
      </c>
      <c r="E639" s="87" t="s">
        <v>6626</v>
      </c>
      <c r="F639" s="87">
        <v>0</v>
      </c>
      <c r="G639" s="88">
        <v>1</v>
      </c>
      <c r="H639" s="88">
        <v>298</v>
      </c>
      <c r="I639" s="89">
        <f>IFERROR(H639/G639,0)</f>
        <v>298</v>
      </c>
    </row>
    <row r="640" spans="1:9" x14ac:dyDescent="0.2">
      <c r="A640" s="86" t="s">
        <v>4298</v>
      </c>
      <c r="B640" s="87" t="s">
        <v>4297</v>
      </c>
      <c r="C640" s="87" t="s">
        <v>125</v>
      </c>
      <c r="D640" s="86" t="s">
        <v>6627</v>
      </c>
      <c r="E640" s="87" t="s">
        <v>6626</v>
      </c>
      <c r="F640" s="87">
        <v>0</v>
      </c>
      <c r="G640" s="88">
        <v>2</v>
      </c>
      <c r="H640" s="88">
        <v>596</v>
      </c>
      <c r="I640" s="89">
        <f>IFERROR(H640/G640,0)</f>
        <v>298</v>
      </c>
    </row>
    <row r="641" spans="1:9" hidden="1" x14ac:dyDescent="0.2">
      <c r="A641" s="86" t="s">
        <v>6855</v>
      </c>
      <c r="B641" s="87" t="s">
        <v>6854</v>
      </c>
      <c r="C641" s="87" t="s">
        <v>372</v>
      </c>
      <c r="D641" s="86" t="s">
        <v>7943</v>
      </c>
      <c r="E641" s="87" t="s">
        <v>7942</v>
      </c>
      <c r="F641" s="87">
        <v>0</v>
      </c>
      <c r="G641" s="88">
        <v>89</v>
      </c>
      <c r="H641" s="88">
        <v>25632</v>
      </c>
      <c r="I641" s="89">
        <f>IFERROR(H641/G641,0)</f>
        <v>288</v>
      </c>
    </row>
    <row r="642" spans="1:9" hidden="1" x14ac:dyDescent="0.2">
      <c r="A642" s="86" t="s">
        <v>6855</v>
      </c>
      <c r="B642" s="87" t="s">
        <v>6854</v>
      </c>
      <c r="C642" s="87" t="s">
        <v>125</v>
      </c>
      <c r="D642" s="86" t="s">
        <v>7943</v>
      </c>
      <c r="E642" s="87" t="s">
        <v>7942</v>
      </c>
      <c r="F642" s="87">
        <v>0</v>
      </c>
      <c r="G642" s="88">
        <v>259</v>
      </c>
      <c r="H642" s="88">
        <v>74592</v>
      </c>
      <c r="I642" s="89">
        <f>IFERROR(H642/G642,0)</f>
        <v>288</v>
      </c>
    </row>
    <row r="643" spans="1:9" hidden="1" x14ac:dyDescent="0.2">
      <c r="A643" s="86" t="s">
        <v>6855</v>
      </c>
      <c r="B643" s="87" t="s">
        <v>6854</v>
      </c>
      <c r="C643" s="87" t="s">
        <v>125</v>
      </c>
      <c r="D643" s="86" t="s">
        <v>7941</v>
      </c>
      <c r="E643" s="87" t="s">
        <v>7940</v>
      </c>
      <c r="F643" s="87">
        <v>0</v>
      </c>
      <c r="G643" s="88">
        <v>0</v>
      </c>
      <c r="H643" s="88">
        <v>0</v>
      </c>
      <c r="I643" s="89">
        <f>IFERROR(H643/G643,0)</f>
        <v>0</v>
      </c>
    </row>
    <row r="644" spans="1:9" hidden="1" x14ac:dyDescent="0.2">
      <c r="A644" s="86" t="s">
        <v>6855</v>
      </c>
      <c r="B644" s="87" t="s">
        <v>6854</v>
      </c>
      <c r="C644" s="87" t="s">
        <v>125</v>
      </c>
      <c r="D644" s="86" t="s">
        <v>7939</v>
      </c>
      <c r="E644" s="87" t="s">
        <v>7938</v>
      </c>
      <c r="F644" s="87" t="s">
        <v>18152</v>
      </c>
      <c r="G644" s="88">
        <v>0</v>
      </c>
      <c r="H644" s="88">
        <v>0</v>
      </c>
      <c r="I644" s="89">
        <f>IFERROR(H644/G644,0)</f>
        <v>0</v>
      </c>
    </row>
    <row r="645" spans="1:9" hidden="1" x14ac:dyDescent="0.2">
      <c r="A645" s="86" t="s">
        <v>6855</v>
      </c>
      <c r="B645" s="87" t="s">
        <v>6854</v>
      </c>
      <c r="C645" s="87" t="s">
        <v>372</v>
      </c>
      <c r="D645" s="86" t="s">
        <v>8598</v>
      </c>
      <c r="E645" s="87" t="s">
        <v>8597</v>
      </c>
      <c r="F645" s="87" t="s">
        <v>10324</v>
      </c>
      <c r="G645" s="88">
        <v>0</v>
      </c>
      <c r="H645" s="88">
        <v>0</v>
      </c>
      <c r="I645" s="89">
        <f>IFERROR(H645/G645,0)</f>
        <v>0</v>
      </c>
    </row>
    <row r="646" spans="1:9" hidden="1" x14ac:dyDescent="0.2">
      <c r="A646" s="86" t="s">
        <v>6855</v>
      </c>
      <c r="B646" s="87" t="s">
        <v>6854</v>
      </c>
      <c r="C646" s="87" t="s">
        <v>125</v>
      </c>
      <c r="D646" s="86" t="s">
        <v>7937</v>
      </c>
      <c r="E646" s="87" t="s">
        <v>7936</v>
      </c>
      <c r="F646" s="87" t="s">
        <v>15894</v>
      </c>
      <c r="G646" s="88">
        <v>3</v>
      </c>
      <c r="H646" s="88">
        <v>1113</v>
      </c>
      <c r="I646" s="89">
        <f>IFERROR(H646/G646,0)</f>
        <v>371</v>
      </c>
    </row>
    <row r="647" spans="1:9" hidden="1" x14ac:dyDescent="0.2">
      <c r="A647" s="86" t="s">
        <v>6855</v>
      </c>
      <c r="B647" s="87" t="s">
        <v>6854</v>
      </c>
      <c r="C647" s="87" t="s">
        <v>372</v>
      </c>
      <c r="D647" s="86" t="s">
        <v>8596</v>
      </c>
      <c r="E647" s="87" t="s">
        <v>8595</v>
      </c>
      <c r="F647" s="87" t="s">
        <v>12281</v>
      </c>
      <c r="G647" s="88">
        <v>1</v>
      </c>
      <c r="H647" s="88">
        <v>345</v>
      </c>
      <c r="I647" s="89">
        <f>IFERROR(H647/G647,0)</f>
        <v>345</v>
      </c>
    </row>
    <row r="648" spans="1:9" hidden="1" x14ac:dyDescent="0.2">
      <c r="A648" s="86" t="s">
        <v>6855</v>
      </c>
      <c r="B648" s="87" t="s">
        <v>6854</v>
      </c>
      <c r="C648" s="87" t="s">
        <v>125</v>
      </c>
      <c r="D648" s="86" t="s">
        <v>7935</v>
      </c>
      <c r="E648" s="87" t="s">
        <v>7934</v>
      </c>
      <c r="F648" s="87">
        <v>0</v>
      </c>
      <c r="G648" s="88">
        <v>0</v>
      </c>
      <c r="H648" s="88">
        <v>0</v>
      </c>
      <c r="I648" s="89">
        <f>IFERROR(H648/G648,0)</f>
        <v>0</v>
      </c>
    </row>
    <row r="649" spans="1:9" hidden="1" x14ac:dyDescent="0.2">
      <c r="A649" s="86" t="s">
        <v>6855</v>
      </c>
      <c r="B649" s="87" t="s">
        <v>6854</v>
      </c>
      <c r="C649" s="87" t="s">
        <v>372</v>
      </c>
      <c r="D649" s="86" t="s">
        <v>8594</v>
      </c>
      <c r="E649" s="87" t="s">
        <v>8593</v>
      </c>
      <c r="F649" s="87">
        <v>0</v>
      </c>
      <c r="G649" s="88">
        <v>4</v>
      </c>
      <c r="H649" s="88">
        <v>2424</v>
      </c>
      <c r="I649" s="89">
        <f>IFERROR(H649/G649,0)</f>
        <v>606</v>
      </c>
    </row>
    <row r="650" spans="1:9" hidden="1" x14ac:dyDescent="0.2">
      <c r="A650" s="86" t="s">
        <v>6855</v>
      </c>
      <c r="B650" s="87" t="s">
        <v>6854</v>
      </c>
      <c r="C650" s="87" t="s">
        <v>372</v>
      </c>
      <c r="D650" s="86" t="s">
        <v>7933</v>
      </c>
      <c r="E650" s="87" t="s">
        <v>7932</v>
      </c>
      <c r="F650" s="87">
        <v>0</v>
      </c>
      <c r="G650" s="88">
        <v>16</v>
      </c>
      <c r="H650" s="88">
        <v>24688</v>
      </c>
      <c r="I650" s="89">
        <f>IFERROR(H650/G650,0)</f>
        <v>1543</v>
      </c>
    </row>
    <row r="651" spans="1:9" hidden="1" x14ac:dyDescent="0.2">
      <c r="A651" s="86" t="s">
        <v>6855</v>
      </c>
      <c r="B651" s="87" t="s">
        <v>6854</v>
      </c>
      <c r="C651" s="87" t="s">
        <v>125</v>
      </c>
      <c r="D651" s="86" t="s">
        <v>7933</v>
      </c>
      <c r="E651" s="87" t="s">
        <v>7932</v>
      </c>
      <c r="F651" s="87">
        <v>0</v>
      </c>
      <c r="G651" s="88">
        <v>10</v>
      </c>
      <c r="H651" s="88">
        <v>15430</v>
      </c>
      <c r="I651" s="89">
        <f>IFERROR(H651/G651,0)</f>
        <v>1543</v>
      </c>
    </row>
    <row r="652" spans="1:9" hidden="1" x14ac:dyDescent="0.2">
      <c r="A652" s="86" t="s">
        <v>6855</v>
      </c>
      <c r="B652" s="87" t="s">
        <v>6854</v>
      </c>
      <c r="C652" s="87" t="s">
        <v>372</v>
      </c>
      <c r="D652" s="86" t="s">
        <v>8592</v>
      </c>
      <c r="E652" s="87" t="s">
        <v>8591</v>
      </c>
      <c r="F652" s="87">
        <v>0</v>
      </c>
      <c r="G652" s="88">
        <v>7</v>
      </c>
      <c r="H652" s="88">
        <v>11011</v>
      </c>
      <c r="I652" s="89">
        <f>IFERROR(H652/G652,0)</f>
        <v>1573</v>
      </c>
    </row>
    <row r="653" spans="1:9" hidden="1" x14ac:dyDescent="0.2">
      <c r="A653" s="86" t="s">
        <v>6855</v>
      </c>
      <c r="B653" s="87" t="s">
        <v>6854</v>
      </c>
      <c r="C653" s="87" t="s">
        <v>372</v>
      </c>
      <c r="D653" s="86" t="s">
        <v>7931</v>
      </c>
      <c r="E653" s="87" t="s">
        <v>7930</v>
      </c>
      <c r="F653" s="87">
        <v>0</v>
      </c>
      <c r="G653" s="88">
        <v>5</v>
      </c>
      <c r="H653" s="88">
        <v>3615</v>
      </c>
      <c r="I653" s="89">
        <f>IFERROR(H653/G653,0)</f>
        <v>723</v>
      </c>
    </row>
    <row r="654" spans="1:9" hidden="1" x14ac:dyDescent="0.2">
      <c r="A654" s="86" t="s">
        <v>6855</v>
      </c>
      <c r="B654" s="87" t="s">
        <v>6854</v>
      </c>
      <c r="C654" s="87" t="s">
        <v>125</v>
      </c>
      <c r="D654" s="86" t="s">
        <v>7931</v>
      </c>
      <c r="E654" s="87" t="s">
        <v>7930</v>
      </c>
      <c r="F654" s="87">
        <v>0</v>
      </c>
      <c r="G654" s="88">
        <v>2</v>
      </c>
      <c r="H654" s="88">
        <v>1446</v>
      </c>
      <c r="I654" s="89">
        <f>IFERROR(H654/G654,0)</f>
        <v>723</v>
      </c>
    </row>
    <row r="655" spans="1:9" hidden="1" x14ac:dyDescent="0.2">
      <c r="A655" s="86" t="s">
        <v>6855</v>
      </c>
      <c r="B655" s="87" t="s">
        <v>6854</v>
      </c>
      <c r="C655" s="87" t="s">
        <v>372</v>
      </c>
      <c r="D655" s="86" t="s">
        <v>7929</v>
      </c>
      <c r="E655" s="87" t="s">
        <v>7928</v>
      </c>
      <c r="F655" s="87">
        <v>0</v>
      </c>
      <c r="G655" s="88">
        <v>44</v>
      </c>
      <c r="H655" s="88">
        <v>34584</v>
      </c>
      <c r="I655" s="89">
        <f>IFERROR(H655/G655,0)</f>
        <v>786</v>
      </c>
    </row>
    <row r="656" spans="1:9" hidden="1" x14ac:dyDescent="0.2">
      <c r="A656" s="86" t="s">
        <v>6855</v>
      </c>
      <c r="B656" s="87" t="s">
        <v>6854</v>
      </c>
      <c r="C656" s="87" t="s">
        <v>125</v>
      </c>
      <c r="D656" s="86" t="s">
        <v>7929</v>
      </c>
      <c r="E656" s="87" t="s">
        <v>7928</v>
      </c>
      <c r="F656" s="87">
        <v>0</v>
      </c>
      <c r="G656" s="88">
        <v>10</v>
      </c>
      <c r="H656" s="88">
        <v>7860</v>
      </c>
      <c r="I656" s="89">
        <f>IFERROR(H656/G656,0)</f>
        <v>786</v>
      </c>
    </row>
    <row r="657" spans="1:9" hidden="1" x14ac:dyDescent="0.2">
      <c r="A657" s="86" t="s">
        <v>6855</v>
      </c>
      <c r="B657" s="87" t="s">
        <v>6854</v>
      </c>
      <c r="C657" s="87" t="s">
        <v>372</v>
      </c>
      <c r="D657" s="86" t="s">
        <v>7927</v>
      </c>
      <c r="E657" s="87" t="s">
        <v>7926</v>
      </c>
      <c r="F657" s="87">
        <v>0</v>
      </c>
      <c r="G657" s="88">
        <v>15</v>
      </c>
      <c r="H657" s="88">
        <v>23880</v>
      </c>
      <c r="I657" s="89">
        <f>IFERROR(H657/G657,0)</f>
        <v>1592</v>
      </c>
    </row>
    <row r="658" spans="1:9" hidden="1" x14ac:dyDescent="0.2">
      <c r="A658" s="86" t="s">
        <v>6855</v>
      </c>
      <c r="B658" s="87" t="s">
        <v>6854</v>
      </c>
      <c r="C658" s="87" t="s">
        <v>125</v>
      </c>
      <c r="D658" s="86" t="s">
        <v>7927</v>
      </c>
      <c r="E658" s="87" t="s">
        <v>7926</v>
      </c>
      <c r="F658" s="87">
        <v>0</v>
      </c>
      <c r="G658" s="88">
        <v>6</v>
      </c>
      <c r="H658" s="88">
        <v>9552</v>
      </c>
      <c r="I658" s="89">
        <f>IFERROR(H658/G658,0)</f>
        <v>1592</v>
      </c>
    </row>
    <row r="659" spans="1:9" hidden="1" x14ac:dyDescent="0.2">
      <c r="A659" s="86" t="s">
        <v>6855</v>
      </c>
      <c r="B659" s="87" t="s">
        <v>6854</v>
      </c>
      <c r="C659" s="87" t="s">
        <v>372</v>
      </c>
      <c r="D659" s="86" t="s">
        <v>7925</v>
      </c>
      <c r="E659" s="87" t="s">
        <v>7924</v>
      </c>
      <c r="F659" s="87" t="s">
        <v>18108</v>
      </c>
      <c r="G659" s="88">
        <v>1</v>
      </c>
      <c r="H659" s="88">
        <v>3153</v>
      </c>
      <c r="I659" s="89">
        <f>IFERROR(H659/G659,0)</f>
        <v>3153</v>
      </c>
    </row>
    <row r="660" spans="1:9" hidden="1" x14ac:dyDescent="0.2">
      <c r="A660" s="86" t="s">
        <v>6855</v>
      </c>
      <c r="B660" s="87" t="s">
        <v>6854</v>
      </c>
      <c r="C660" s="87" t="s">
        <v>125</v>
      </c>
      <c r="D660" s="86" t="s">
        <v>7925</v>
      </c>
      <c r="E660" s="87" t="s">
        <v>7924</v>
      </c>
      <c r="F660" s="87" t="s">
        <v>18108</v>
      </c>
      <c r="G660" s="88">
        <v>0</v>
      </c>
      <c r="H660" s="88">
        <v>0</v>
      </c>
      <c r="I660" s="89">
        <f>IFERROR(H660/G660,0)</f>
        <v>0</v>
      </c>
    </row>
    <row r="661" spans="1:9" hidden="1" x14ac:dyDescent="0.2">
      <c r="A661" s="86" t="s">
        <v>6855</v>
      </c>
      <c r="B661" s="87" t="s">
        <v>6854</v>
      </c>
      <c r="C661" s="87" t="s">
        <v>372</v>
      </c>
      <c r="D661" s="86" t="s">
        <v>8590</v>
      </c>
      <c r="E661" s="87" t="s">
        <v>8589</v>
      </c>
      <c r="F661" s="87">
        <v>0</v>
      </c>
      <c r="G661" s="88">
        <v>0</v>
      </c>
      <c r="H661" s="88">
        <v>0</v>
      </c>
      <c r="I661" s="89">
        <f>IFERROR(H661/G661,0)</f>
        <v>0</v>
      </c>
    </row>
    <row r="662" spans="1:9" hidden="1" x14ac:dyDescent="0.2">
      <c r="A662" s="86" t="s">
        <v>6855</v>
      </c>
      <c r="B662" s="87" t="s">
        <v>6854</v>
      </c>
      <c r="C662" s="87" t="s">
        <v>372</v>
      </c>
      <c r="D662" s="86" t="s">
        <v>7923</v>
      </c>
      <c r="E662" s="87" t="s">
        <v>7922</v>
      </c>
      <c r="F662" s="87">
        <v>0</v>
      </c>
      <c r="G662" s="88">
        <v>11</v>
      </c>
      <c r="H662" s="88">
        <v>15983</v>
      </c>
      <c r="I662" s="89">
        <f>IFERROR(H662/G662,0)</f>
        <v>1453</v>
      </c>
    </row>
    <row r="663" spans="1:9" hidden="1" x14ac:dyDescent="0.2">
      <c r="A663" s="86" t="s">
        <v>6855</v>
      </c>
      <c r="B663" s="87" t="s">
        <v>6854</v>
      </c>
      <c r="C663" s="87" t="s">
        <v>125</v>
      </c>
      <c r="D663" s="86" t="s">
        <v>7923</v>
      </c>
      <c r="E663" s="87" t="s">
        <v>7922</v>
      </c>
      <c r="F663" s="87">
        <v>0</v>
      </c>
      <c r="G663" s="88">
        <v>1</v>
      </c>
      <c r="H663" s="88">
        <v>1453</v>
      </c>
      <c r="I663" s="89">
        <f>IFERROR(H663/G663,0)</f>
        <v>1453</v>
      </c>
    </row>
    <row r="664" spans="1:9" hidden="1" x14ac:dyDescent="0.2">
      <c r="A664" s="86" t="s">
        <v>6855</v>
      </c>
      <c r="B664" s="87" t="s">
        <v>6854</v>
      </c>
      <c r="C664" s="87" t="s">
        <v>372</v>
      </c>
      <c r="D664" s="86" t="s">
        <v>7921</v>
      </c>
      <c r="E664" s="87" t="s">
        <v>7920</v>
      </c>
      <c r="F664" s="87">
        <v>0</v>
      </c>
      <c r="G664" s="88">
        <v>2</v>
      </c>
      <c r="H664" s="88">
        <v>2906</v>
      </c>
      <c r="I664" s="89">
        <f>IFERROR(H664/G664,0)</f>
        <v>1453</v>
      </c>
    </row>
    <row r="665" spans="1:9" hidden="1" x14ac:dyDescent="0.2">
      <c r="A665" s="86" t="s">
        <v>6855</v>
      </c>
      <c r="B665" s="87" t="s">
        <v>6854</v>
      </c>
      <c r="C665" s="87" t="s">
        <v>125</v>
      </c>
      <c r="D665" s="86" t="s">
        <v>7921</v>
      </c>
      <c r="E665" s="87" t="s">
        <v>7920</v>
      </c>
      <c r="F665" s="87">
        <v>0</v>
      </c>
      <c r="G665" s="88">
        <v>23</v>
      </c>
      <c r="H665" s="88">
        <v>33419</v>
      </c>
      <c r="I665" s="89">
        <f>IFERROR(H665/G665,0)</f>
        <v>1453</v>
      </c>
    </row>
    <row r="666" spans="1:9" hidden="1" x14ac:dyDescent="0.2">
      <c r="A666" s="86" t="s">
        <v>6855</v>
      </c>
      <c r="B666" s="87" t="s">
        <v>6854</v>
      </c>
      <c r="C666" s="87" t="s">
        <v>125</v>
      </c>
      <c r="D666" s="86" t="s">
        <v>7919</v>
      </c>
      <c r="E666" s="87" t="s">
        <v>7918</v>
      </c>
      <c r="F666" s="87" t="s">
        <v>18043</v>
      </c>
      <c r="G666" s="88">
        <v>11</v>
      </c>
      <c r="H666" s="88">
        <v>51172</v>
      </c>
      <c r="I666" s="89">
        <f>IFERROR(H666/G666,0)</f>
        <v>4652</v>
      </c>
    </row>
    <row r="667" spans="1:9" hidden="1" x14ac:dyDescent="0.2">
      <c r="A667" s="86" t="s">
        <v>6855</v>
      </c>
      <c r="B667" s="87" t="s">
        <v>6854</v>
      </c>
      <c r="C667" s="87" t="s">
        <v>372</v>
      </c>
      <c r="D667" s="86" t="s">
        <v>7917</v>
      </c>
      <c r="E667" s="87" t="s">
        <v>7916</v>
      </c>
      <c r="F667" s="87">
        <v>0</v>
      </c>
      <c r="G667" s="88">
        <v>9</v>
      </c>
      <c r="H667" s="88">
        <v>2952</v>
      </c>
      <c r="I667" s="89">
        <f>IFERROR(H667/G667,0)</f>
        <v>328</v>
      </c>
    </row>
    <row r="668" spans="1:9" hidden="1" x14ac:dyDescent="0.2">
      <c r="A668" s="86" t="s">
        <v>6855</v>
      </c>
      <c r="B668" s="87" t="s">
        <v>6854</v>
      </c>
      <c r="C668" s="87" t="s">
        <v>125</v>
      </c>
      <c r="D668" s="86" t="s">
        <v>7917</v>
      </c>
      <c r="E668" s="87" t="s">
        <v>7916</v>
      </c>
      <c r="F668" s="87">
        <v>0</v>
      </c>
      <c r="G668" s="88">
        <v>3</v>
      </c>
      <c r="H668" s="88">
        <v>984</v>
      </c>
      <c r="I668" s="89">
        <f>IFERROR(H668/G668,0)</f>
        <v>328</v>
      </c>
    </row>
    <row r="669" spans="1:9" hidden="1" x14ac:dyDescent="0.2">
      <c r="A669" s="86" t="s">
        <v>6855</v>
      </c>
      <c r="B669" s="87" t="s">
        <v>6854</v>
      </c>
      <c r="C669" s="87" t="s">
        <v>125</v>
      </c>
      <c r="D669" s="86" t="s">
        <v>7915</v>
      </c>
      <c r="E669" s="87" t="s">
        <v>7914</v>
      </c>
      <c r="F669" s="87" t="s">
        <v>12284</v>
      </c>
      <c r="G669" s="88">
        <v>1</v>
      </c>
      <c r="H669" s="88">
        <v>5367</v>
      </c>
      <c r="I669" s="89">
        <f>IFERROR(H669/G669,0)</f>
        <v>5367</v>
      </c>
    </row>
    <row r="670" spans="1:9" hidden="1" x14ac:dyDescent="0.2">
      <c r="A670" s="86" t="s">
        <v>6855</v>
      </c>
      <c r="B670" s="87" t="s">
        <v>6854</v>
      </c>
      <c r="C670" s="87" t="s">
        <v>125</v>
      </c>
      <c r="D670" s="86" t="s">
        <v>7913</v>
      </c>
      <c r="E670" s="87" t="s">
        <v>7912</v>
      </c>
      <c r="F670" s="87" t="s">
        <v>12284</v>
      </c>
      <c r="G670" s="88">
        <v>0</v>
      </c>
      <c r="H670" s="88">
        <v>0</v>
      </c>
      <c r="I670" s="89">
        <f>IFERROR(H670/G670,0)</f>
        <v>0</v>
      </c>
    </row>
    <row r="671" spans="1:9" hidden="1" x14ac:dyDescent="0.2">
      <c r="A671" s="86" t="s">
        <v>6855</v>
      </c>
      <c r="B671" s="87" t="s">
        <v>6854</v>
      </c>
      <c r="C671" s="87" t="s">
        <v>372</v>
      </c>
      <c r="D671" s="86" t="s">
        <v>7911</v>
      </c>
      <c r="E671" s="87" t="s">
        <v>7910</v>
      </c>
      <c r="F671" s="87">
        <v>0</v>
      </c>
      <c r="G671" s="88">
        <v>4</v>
      </c>
      <c r="H671" s="88">
        <v>560</v>
      </c>
      <c r="I671" s="89">
        <f>IFERROR(H671/G671,0)</f>
        <v>140</v>
      </c>
    </row>
    <row r="672" spans="1:9" hidden="1" x14ac:dyDescent="0.2">
      <c r="A672" s="86" t="s">
        <v>6855</v>
      </c>
      <c r="B672" s="87" t="s">
        <v>6854</v>
      </c>
      <c r="C672" s="87" t="s">
        <v>125</v>
      </c>
      <c r="D672" s="86" t="s">
        <v>7911</v>
      </c>
      <c r="E672" s="87" t="s">
        <v>7910</v>
      </c>
      <c r="F672" s="87">
        <v>0</v>
      </c>
      <c r="G672" s="88">
        <v>11</v>
      </c>
      <c r="H672" s="88">
        <v>1627</v>
      </c>
      <c r="I672" s="89">
        <f>IFERROR(H672/G672,0)</f>
        <v>147.90909090909091</v>
      </c>
    </row>
    <row r="673" spans="1:9" hidden="1" x14ac:dyDescent="0.2">
      <c r="A673" s="86" t="s">
        <v>6855</v>
      </c>
      <c r="B673" s="87" t="s">
        <v>6854</v>
      </c>
      <c r="C673" s="87" t="s">
        <v>372</v>
      </c>
      <c r="D673" s="86" t="s">
        <v>7909</v>
      </c>
      <c r="E673" s="87" t="s">
        <v>7908</v>
      </c>
      <c r="F673" s="87">
        <v>0</v>
      </c>
      <c r="G673" s="88">
        <v>59</v>
      </c>
      <c r="H673" s="88">
        <v>9735</v>
      </c>
      <c r="I673" s="89">
        <f>IFERROR(H673/G673,0)</f>
        <v>165</v>
      </c>
    </row>
    <row r="674" spans="1:9" hidden="1" x14ac:dyDescent="0.2">
      <c r="A674" s="86" t="s">
        <v>6855</v>
      </c>
      <c r="B674" s="87" t="s">
        <v>6854</v>
      </c>
      <c r="C674" s="87" t="s">
        <v>125</v>
      </c>
      <c r="D674" s="86" t="s">
        <v>7909</v>
      </c>
      <c r="E674" s="87" t="s">
        <v>7908</v>
      </c>
      <c r="F674" s="87">
        <v>0</v>
      </c>
      <c r="G674" s="88">
        <v>296</v>
      </c>
      <c r="H674" s="88">
        <v>48840</v>
      </c>
      <c r="I674" s="89">
        <f>IFERROR(H674/G674,0)</f>
        <v>165</v>
      </c>
    </row>
    <row r="675" spans="1:9" hidden="1" x14ac:dyDescent="0.2">
      <c r="A675" s="86" t="s">
        <v>6855</v>
      </c>
      <c r="B675" s="87" t="s">
        <v>6854</v>
      </c>
      <c r="C675" s="87" t="s">
        <v>125</v>
      </c>
      <c r="D675" s="86" t="s">
        <v>7907</v>
      </c>
      <c r="E675" s="87" t="s">
        <v>7906</v>
      </c>
      <c r="F675" s="87" t="s">
        <v>12284</v>
      </c>
      <c r="G675" s="88">
        <v>0</v>
      </c>
      <c r="H675" s="88">
        <v>0</v>
      </c>
      <c r="I675" s="89">
        <f>IFERROR(H675/G675,0)</f>
        <v>0</v>
      </c>
    </row>
    <row r="676" spans="1:9" hidden="1" x14ac:dyDescent="0.2">
      <c r="A676" s="86" t="s">
        <v>6855</v>
      </c>
      <c r="B676" s="87" t="s">
        <v>6854</v>
      </c>
      <c r="C676" s="87" t="s">
        <v>372</v>
      </c>
      <c r="D676" s="86" t="s">
        <v>8588</v>
      </c>
      <c r="E676" s="87" t="s">
        <v>8587</v>
      </c>
      <c r="F676" s="87" t="s">
        <v>17534</v>
      </c>
      <c r="G676" s="88">
        <v>1</v>
      </c>
      <c r="H676" s="88">
        <v>7893</v>
      </c>
      <c r="I676" s="89">
        <f>IFERROR(H676/G676,0)</f>
        <v>7893</v>
      </c>
    </row>
    <row r="677" spans="1:9" hidden="1" x14ac:dyDescent="0.2">
      <c r="A677" s="86" t="s">
        <v>6855</v>
      </c>
      <c r="B677" s="87" t="s">
        <v>6854</v>
      </c>
      <c r="C677" s="87" t="s">
        <v>125</v>
      </c>
      <c r="D677" s="86" t="s">
        <v>7905</v>
      </c>
      <c r="E677" s="87" t="s">
        <v>7904</v>
      </c>
      <c r="F677" s="87">
        <v>0</v>
      </c>
      <c r="G677" s="88">
        <v>1</v>
      </c>
      <c r="H677" s="88">
        <v>1467</v>
      </c>
      <c r="I677" s="89">
        <f>IFERROR(H677/G677,0)</f>
        <v>1467</v>
      </c>
    </row>
    <row r="678" spans="1:9" hidden="1" x14ac:dyDescent="0.2">
      <c r="A678" s="86" t="s">
        <v>6855</v>
      </c>
      <c r="B678" s="87" t="s">
        <v>6854</v>
      </c>
      <c r="C678" s="87" t="s">
        <v>372</v>
      </c>
      <c r="D678" s="86" t="s">
        <v>7903</v>
      </c>
      <c r="E678" s="87" t="s">
        <v>7902</v>
      </c>
      <c r="F678" s="87" t="s">
        <v>18043</v>
      </c>
      <c r="G678" s="88">
        <v>1</v>
      </c>
      <c r="H678" s="88">
        <v>3898</v>
      </c>
      <c r="I678" s="89">
        <f>IFERROR(H678/G678,0)</f>
        <v>3898</v>
      </c>
    </row>
    <row r="679" spans="1:9" hidden="1" x14ac:dyDescent="0.2">
      <c r="A679" s="86" t="s">
        <v>6855</v>
      </c>
      <c r="B679" s="87" t="s">
        <v>6854</v>
      </c>
      <c r="C679" s="87" t="s">
        <v>125</v>
      </c>
      <c r="D679" s="86" t="s">
        <v>7903</v>
      </c>
      <c r="E679" s="87" t="s">
        <v>7902</v>
      </c>
      <c r="F679" s="87" t="s">
        <v>18043</v>
      </c>
      <c r="G679" s="88">
        <v>20</v>
      </c>
      <c r="H679" s="88">
        <v>81560</v>
      </c>
      <c r="I679" s="89">
        <f>IFERROR(H679/G679,0)</f>
        <v>4078</v>
      </c>
    </row>
    <row r="680" spans="1:9" hidden="1" x14ac:dyDescent="0.2">
      <c r="A680" s="86" t="s">
        <v>6855</v>
      </c>
      <c r="B680" s="87" t="s">
        <v>6854</v>
      </c>
      <c r="C680" s="87" t="s">
        <v>125</v>
      </c>
      <c r="D680" s="86" t="s">
        <v>7901</v>
      </c>
      <c r="E680" s="87" t="s">
        <v>7900</v>
      </c>
      <c r="F680" s="87" t="s">
        <v>12284</v>
      </c>
      <c r="G680" s="88">
        <v>0</v>
      </c>
      <c r="H680" s="88">
        <v>0</v>
      </c>
      <c r="I680" s="89">
        <f>IFERROR(H680/G680,0)</f>
        <v>0</v>
      </c>
    </row>
    <row r="681" spans="1:9" hidden="1" x14ac:dyDescent="0.2">
      <c r="A681" s="86" t="s">
        <v>6855</v>
      </c>
      <c r="B681" s="87" t="s">
        <v>6854</v>
      </c>
      <c r="C681" s="87" t="s">
        <v>125</v>
      </c>
      <c r="D681" s="86" t="s">
        <v>7899</v>
      </c>
      <c r="E681" s="87" t="s">
        <v>7898</v>
      </c>
      <c r="F681" s="87" t="s">
        <v>16112</v>
      </c>
      <c r="G681" s="88">
        <v>0</v>
      </c>
      <c r="H681" s="88">
        <v>0</v>
      </c>
      <c r="I681" s="89">
        <f>IFERROR(H681/G681,0)</f>
        <v>0</v>
      </c>
    </row>
    <row r="682" spans="1:9" hidden="1" x14ac:dyDescent="0.2">
      <c r="A682" s="86" t="s">
        <v>6855</v>
      </c>
      <c r="B682" s="87" t="s">
        <v>6854</v>
      </c>
      <c r="C682" s="87" t="s">
        <v>125</v>
      </c>
      <c r="D682" s="86" t="s">
        <v>7897</v>
      </c>
      <c r="E682" s="87" t="s">
        <v>7896</v>
      </c>
      <c r="F682" s="87" t="s">
        <v>12284</v>
      </c>
      <c r="G682" s="88">
        <v>0</v>
      </c>
      <c r="H682" s="88">
        <v>0</v>
      </c>
      <c r="I682" s="89">
        <f>IFERROR(H682/G682,0)</f>
        <v>0</v>
      </c>
    </row>
    <row r="683" spans="1:9" hidden="1" x14ac:dyDescent="0.2">
      <c r="A683" s="86" t="s">
        <v>6855</v>
      </c>
      <c r="B683" s="87" t="s">
        <v>6854</v>
      </c>
      <c r="C683" s="87" t="s">
        <v>125</v>
      </c>
      <c r="D683" s="86" t="s">
        <v>7895</v>
      </c>
      <c r="E683" s="87" t="s">
        <v>7894</v>
      </c>
      <c r="F683" s="87" t="s">
        <v>12284</v>
      </c>
      <c r="G683" s="88">
        <v>0</v>
      </c>
      <c r="H683" s="88">
        <v>0</v>
      </c>
      <c r="I683" s="89">
        <f>IFERROR(H683/G683,0)</f>
        <v>0</v>
      </c>
    </row>
    <row r="684" spans="1:9" hidden="1" x14ac:dyDescent="0.2">
      <c r="A684" s="86" t="s">
        <v>6855</v>
      </c>
      <c r="B684" s="87" t="s">
        <v>6854</v>
      </c>
      <c r="C684" s="87" t="s">
        <v>125</v>
      </c>
      <c r="D684" s="86" t="s">
        <v>7893</v>
      </c>
      <c r="E684" s="87" t="s">
        <v>7892</v>
      </c>
      <c r="F684" s="87" t="s">
        <v>12284</v>
      </c>
      <c r="G684" s="88">
        <v>0</v>
      </c>
      <c r="H684" s="88">
        <v>0</v>
      </c>
      <c r="I684" s="89">
        <f>IFERROR(H684/G684,0)</f>
        <v>0</v>
      </c>
    </row>
    <row r="685" spans="1:9" hidden="1" x14ac:dyDescent="0.2">
      <c r="A685" s="86" t="s">
        <v>6855</v>
      </c>
      <c r="B685" s="87" t="s">
        <v>6854</v>
      </c>
      <c r="C685" s="87" t="s">
        <v>125</v>
      </c>
      <c r="D685" s="86" t="s">
        <v>7891</v>
      </c>
      <c r="E685" s="87" t="s">
        <v>7890</v>
      </c>
      <c r="F685" s="87" t="s">
        <v>16112</v>
      </c>
      <c r="G685" s="88">
        <v>2</v>
      </c>
      <c r="H685" s="88">
        <v>17842</v>
      </c>
      <c r="I685" s="89">
        <f>IFERROR(H685/G685,0)</f>
        <v>8921</v>
      </c>
    </row>
    <row r="686" spans="1:9" hidden="1" x14ac:dyDescent="0.2">
      <c r="A686" s="86" t="s">
        <v>6855</v>
      </c>
      <c r="B686" s="87" t="s">
        <v>6854</v>
      </c>
      <c r="C686" s="87" t="s">
        <v>125</v>
      </c>
      <c r="D686" s="86" t="s">
        <v>7889</v>
      </c>
      <c r="E686" s="87" t="s">
        <v>7888</v>
      </c>
      <c r="F686" s="87" t="s">
        <v>12284</v>
      </c>
      <c r="G686" s="88">
        <v>2</v>
      </c>
      <c r="H686" s="88">
        <v>12816</v>
      </c>
      <c r="I686" s="89">
        <f>IFERROR(H686/G686,0)</f>
        <v>6408</v>
      </c>
    </row>
    <row r="687" spans="1:9" hidden="1" x14ac:dyDescent="0.2">
      <c r="A687" s="86" t="s">
        <v>6855</v>
      </c>
      <c r="B687" s="87" t="s">
        <v>6854</v>
      </c>
      <c r="C687" s="87" t="s">
        <v>125</v>
      </c>
      <c r="D687" s="86" t="s">
        <v>7887</v>
      </c>
      <c r="E687" s="87" t="s">
        <v>7886</v>
      </c>
      <c r="F687" s="87">
        <v>0</v>
      </c>
      <c r="G687" s="88">
        <v>1</v>
      </c>
      <c r="H687" s="88">
        <v>721</v>
      </c>
      <c r="I687" s="89">
        <f>IFERROR(H687/G687,0)</f>
        <v>721</v>
      </c>
    </row>
    <row r="688" spans="1:9" hidden="1" x14ac:dyDescent="0.2">
      <c r="A688" s="86" t="s">
        <v>6855</v>
      </c>
      <c r="B688" s="87" t="s">
        <v>6854</v>
      </c>
      <c r="C688" s="87" t="s">
        <v>372</v>
      </c>
      <c r="D688" s="86" t="s">
        <v>7885</v>
      </c>
      <c r="E688" s="87" t="s">
        <v>7884</v>
      </c>
      <c r="F688" s="87">
        <v>0</v>
      </c>
      <c r="G688" s="88">
        <v>14</v>
      </c>
      <c r="H688" s="88">
        <v>17374</v>
      </c>
      <c r="I688" s="89">
        <f>IFERROR(H688/G688,0)</f>
        <v>1241</v>
      </c>
    </row>
    <row r="689" spans="1:9" hidden="1" x14ac:dyDescent="0.2">
      <c r="A689" s="86" t="s">
        <v>6855</v>
      </c>
      <c r="B689" s="87" t="s">
        <v>6854</v>
      </c>
      <c r="C689" s="87" t="s">
        <v>125</v>
      </c>
      <c r="D689" s="86" t="s">
        <v>7885</v>
      </c>
      <c r="E689" s="87" t="s">
        <v>7884</v>
      </c>
      <c r="F689" s="87">
        <v>0</v>
      </c>
      <c r="G689" s="88">
        <v>5</v>
      </c>
      <c r="H689" s="88">
        <v>6205</v>
      </c>
      <c r="I689" s="89">
        <f>IFERROR(H689/G689,0)</f>
        <v>1241</v>
      </c>
    </row>
    <row r="690" spans="1:9" hidden="1" x14ac:dyDescent="0.2">
      <c r="A690" s="86" t="s">
        <v>6855</v>
      </c>
      <c r="B690" s="87" t="s">
        <v>6854</v>
      </c>
      <c r="C690" s="87" t="s">
        <v>125</v>
      </c>
      <c r="D690" s="86" t="s">
        <v>7883</v>
      </c>
      <c r="E690" s="87" t="s">
        <v>7882</v>
      </c>
      <c r="F690" s="87" t="s">
        <v>17511</v>
      </c>
      <c r="G690" s="88">
        <v>1174</v>
      </c>
      <c r="H690" s="88">
        <v>3789672</v>
      </c>
      <c r="I690" s="89">
        <f>IFERROR(H690/G690,0)</f>
        <v>3228</v>
      </c>
    </row>
    <row r="691" spans="1:9" hidden="1" x14ac:dyDescent="0.2">
      <c r="A691" s="86" t="s">
        <v>6855</v>
      </c>
      <c r="B691" s="87" t="s">
        <v>6854</v>
      </c>
      <c r="C691" s="87" t="s">
        <v>125</v>
      </c>
      <c r="D691" s="86" t="s">
        <v>7881</v>
      </c>
      <c r="E691" s="87" t="s">
        <v>7880</v>
      </c>
      <c r="F691" s="87" t="s">
        <v>17511</v>
      </c>
      <c r="G691" s="88">
        <v>130</v>
      </c>
      <c r="H691" s="88">
        <v>478270</v>
      </c>
      <c r="I691" s="89">
        <f>IFERROR(H691/G691,0)</f>
        <v>3679</v>
      </c>
    </row>
    <row r="692" spans="1:9" hidden="1" x14ac:dyDescent="0.2">
      <c r="A692" s="86" t="s">
        <v>6855</v>
      </c>
      <c r="B692" s="87" t="s">
        <v>6854</v>
      </c>
      <c r="C692" s="87" t="s">
        <v>125</v>
      </c>
      <c r="D692" s="86" t="s">
        <v>7879</v>
      </c>
      <c r="E692" s="87" t="s">
        <v>7878</v>
      </c>
      <c r="F692" s="87" t="s">
        <v>17872</v>
      </c>
      <c r="G692" s="88">
        <v>7</v>
      </c>
      <c r="H692" s="88">
        <v>19971</v>
      </c>
      <c r="I692" s="89">
        <f>IFERROR(H692/G692,0)</f>
        <v>2853</v>
      </c>
    </row>
    <row r="693" spans="1:9" hidden="1" x14ac:dyDescent="0.2">
      <c r="A693" s="86" t="s">
        <v>6855</v>
      </c>
      <c r="B693" s="87" t="s">
        <v>6854</v>
      </c>
      <c r="C693" s="87" t="s">
        <v>372</v>
      </c>
      <c r="D693" s="86" t="s">
        <v>8586</v>
      </c>
      <c r="E693" s="87" t="s">
        <v>8585</v>
      </c>
      <c r="F693" s="87" t="s">
        <v>17634</v>
      </c>
      <c r="G693" s="88">
        <v>0</v>
      </c>
      <c r="H693" s="88">
        <v>0</v>
      </c>
      <c r="I693" s="89">
        <f>IFERROR(H693/G693,0)</f>
        <v>0</v>
      </c>
    </row>
    <row r="694" spans="1:9" hidden="1" x14ac:dyDescent="0.2">
      <c r="A694" s="86" t="s">
        <v>6855</v>
      </c>
      <c r="B694" s="87" t="s">
        <v>6854</v>
      </c>
      <c r="C694" s="87" t="s">
        <v>372</v>
      </c>
      <c r="D694" s="86" t="s">
        <v>7877</v>
      </c>
      <c r="E694" s="87" t="s">
        <v>7876</v>
      </c>
      <c r="F694" s="87" t="s">
        <v>16884</v>
      </c>
      <c r="G694" s="88">
        <v>2</v>
      </c>
      <c r="H694" s="88">
        <v>16396</v>
      </c>
      <c r="I694" s="89">
        <f>IFERROR(H694/G694,0)</f>
        <v>8198</v>
      </c>
    </row>
    <row r="695" spans="1:9" hidden="1" x14ac:dyDescent="0.2">
      <c r="A695" s="86" t="s">
        <v>6855</v>
      </c>
      <c r="B695" s="87" t="s">
        <v>6854</v>
      </c>
      <c r="C695" s="87" t="s">
        <v>125</v>
      </c>
      <c r="D695" s="86" t="s">
        <v>7877</v>
      </c>
      <c r="E695" s="87" t="s">
        <v>7876</v>
      </c>
      <c r="F695" s="87" t="s">
        <v>16884</v>
      </c>
      <c r="G695" s="88">
        <v>2</v>
      </c>
      <c r="H695" s="88">
        <v>16396</v>
      </c>
      <c r="I695" s="89">
        <f>IFERROR(H695/G695,0)</f>
        <v>8198</v>
      </c>
    </row>
    <row r="696" spans="1:9" hidden="1" x14ac:dyDescent="0.2">
      <c r="A696" s="86" t="s">
        <v>6855</v>
      </c>
      <c r="B696" s="87" t="s">
        <v>6854</v>
      </c>
      <c r="C696" s="87" t="s">
        <v>372</v>
      </c>
      <c r="D696" s="86" t="s">
        <v>7875</v>
      </c>
      <c r="E696" s="87" t="s">
        <v>7874</v>
      </c>
      <c r="F696" s="87" t="s">
        <v>17980</v>
      </c>
      <c r="G696" s="88">
        <v>4</v>
      </c>
      <c r="H696" s="88">
        <v>7196</v>
      </c>
      <c r="I696" s="89">
        <f>IFERROR(H696/G696,0)</f>
        <v>1799</v>
      </c>
    </row>
    <row r="697" spans="1:9" hidden="1" x14ac:dyDescent="0.2">
      <c r="A697" s="86" t="s">
        <v>6855</v>
      </c>
      <c r="B697" s="87" t="s">
        <v>6854</v>
      </c>
      <c r="C697" s="87" t="s">
        <v>125</v>
      </c>
      <c r="D697" s="86" t="s">
        <v>7875</v>
      </c>
      <c r="E697" s="87" t="s">
        <v>7874</v>
      </c>
      <c r="F697" s="87" t="s">
        <v>17980</v>
      </c>
      <c r="G697" s="88">
        <v>2</v>
      </c>
      <c r="H697" s="88">
        <v>3598</v>
      </c>
      <c r="I697" s="89">
        <f>IFERROR(H697/G697,0)</f>
        <v>1799</v>
      </c>
    </row>
    <row r="698" spans="1:9" hidden="1" x14ac:dyDescent="0.2">
      <c r="A698" s="86" t="s">
        <v>6855</v>
      </c>
      <c r="B698" s="87" t="s">
        <v>6854</v>
      </c>
      <c r="C698" s="87" t="s">
        <v>372</v>
      </c>
      <c r="D698" s="86" t="s">
        <v>7873</v>
      </c>
      <c r="E698" s="87" t="s">
        <v>7872</v>
      </c>
      <c r="F698" s="87">
        <v>0</v>
      </c>
      <c r="G698" s="88">
        <v>4</v>
      </c>
      <c r="H698" s="88">
        <v>1504</v>
      </c>
      <c r="I698" s="89">
        <f>IFERROR(H698/G698,0)</f>
        <v>376</v>
      </c>
    </row>
    <row r="699" spans="1:9" hidden="1" x14ac:dyDescent="0.2">
      <c r="A699" s="86" t="s">
        <v>6855</v>
      </c>
      <c r="B699" s="87" t="s">
        <v>6854</v>
      </c>
      <c r="C699" s="87" t="s">
        <v>125</v>
      </c>
      <c r="D699" s="86" t="s">
        <v>7873</v>
      </c>
      <c r="E699" s="87" t="s">
        <v>7872</v>
      </c>
      <c r="F699" s="87">
        <v>0</v>
      </c>
      <c r="G699" s="88">
        <v>21</v>
      </c>
      <c r="H699" s="88">
        <v>7896</v>
      </c>
      <c r="I699" s="89">
        <f>IFERROR(H699/G699,0)</f>
        <v>376</v>
      </c>
    </row>
    <row r="700" spans="1:9" hidden="1" x14ac:dyDescent="0.2">
      <c r="A700" s="86" t="s">
        <v>6855</v>
      </c>
      <c r="B700" s="87" t="s">
        <v>6854</v>
      </c>
      <c r="C700" s="87" t="s">
        <v>372</v>
      </c>
      <c r="D700" s="86" t="s">
        <v>7871</v>
      </c>
      <c r="E700" s="87" t="s">
        <v>7870</v>
      </c>
      <c r="F700" s="87">
        <v>0</v>
      </c>
      <c r="G700" s="88">
        <v>6</v>
      </c>
      <c r="H700" s="88">
        <v>1452</v>
      </c>
      <c r="I700" s="89">
        <f>IFERROR(H700/G700,0)</f>
        <v>242</v>
      </c>
    </row>
    <row r="701" spans="1:9" hidden="1" x14ac:dyDescent="0.2">
      <c r="A701" s="86" t="s">
        <v>6855</v>
      </c>
      <c r="B701" s="87" t="s">
        <v>6854</v>
      </c>
      <c r="C701" s="87" t="s">
        <v>125</v>
      </c>
      <c r="D701" s="86" t="s">
        <v>7871</v>
      </c>
      <c r="E701" s="87" t="s">
        <v>7870</v>
      </c>
      <c r="F701" s="87">
        <v>0</v>
      </c>
      <c r="G701" s="88">
        <v>0</v>
      </c>
      <c r="H701" s="88">
        <v>0</v>
      </c>
      <c r="I701" s="89">
        <f>IFERROR(H701/G701,0)</f>
        <v>0</v>
      </c>
    </row>
    <row r="702" spans="1:9" hidden="1" x14ac:dyDescent="0.2">
      <c r="A702" s="86" t="s">
        <v>6855</v>
      </c>
      <c r="B702" s="87" t="s">
        <v>6854</v>
      </c>
      <c r="C702" s="87" t="s">
        <v>125</v>
      </c>
      <c r="D702" s="86" t="s">
        <v>7869</v>
      </c>
      <c r="E702" s="87" t="s">
        <v>7868</v>
      </c>
      <c r="F702" s="87" t="s">
        <v>16112</v>
      </c>
      <c r="G702" s="88">
        <v>2</v>
      </c>
      <c r="H702" s="88">
        <v>15794</v>
      </c>
      <c r="I702" s="89">
        <f>IFERROR(H702/G702,0)</f>
        <v>7897</v>
      </c>
    </row>
    <row r="703" spans="1:9" hidden="1" x14ac:dyDescent="0.2">
      <c r="A703" s="86" t="s">
        <v>6855</v>
      </c>
      <c r="B703" s="87" t="s">
        <v>6854</v>
      </c>
      <c r="C703" s="87" t="s">
        <v>125</v>
      </c>
      <c r="D703" s="86" t="s">
        <v>7867</v>
      </c>
      <c r="E703" s="87" t="s">
        <v>7866</v>
      </c>
      <c r="F703" s="87" t="s">
        <v>12284</v>
      </c>
      <c r="G703" s="88">
        <v>8</v>
      </c>
      <c r="H703" s="88">
        <v>3448</v>
      </c>
      <c r="I703" s="89">
        <f>IFERROR(H703/G703,0)</f>
        <v>431</v>
      </c>
    </row>
    <row r="704" spans="1:9" hidden="1" x14ac:dyDescent="0.2">
      <c r="A704" s="86" t="s">
        <v>6855</v>
      </c>
      <c r="B704" s="87" t="s">
        <v>6854</v>
      </c>
      <c r="C704" s="87" t="s">
        <v>125</v>
      </c>
      <c r="D704" s="86" t="s">
        <v>7865</v>
      </c>
      <c r="E704" s="87" t="s">
        <v>7864</v>
      </c>
      <c r="F704" s="87" t="s">
        <v>17820</v>
      </c>
      <c r="G704" s="88">
        <v>1338</v>
      </c>
      <c r="H704" s="88">
        <v>750618</v>
      </c>
      <c r="I704" s="89">
        <f>IFERROR(H704/G704,0)</f>
        <v>561</v>
      </c>
    </row>
    <row r="705" spans="1:9" hidden="1" x14ac:dyDescent="0.2">
      <c r="A705" s="86" t="s">
        <v>6855</v>
      </c>
      <c r="B705" s="87" t="s">
        <v>6854</v>
      </c>
      <c r="C705" s="87" t="s">
        <v>372</v>
      </c>
      <c r="D705" s="86" t="s">
        <v>7863</v>
      </c>
      <c r="E705" s="87" t="s">
        <v>7862</v>
      </c>
      <c r="F705" s="87">
        <v>0</v>
      </c>
      <c r="G705" s="88">
        <v>1</v>
      </c>
      <c r="H705" s="88">
        <v>134</v>
      </c>
      <c r="I705" s="89">
        <f>IFERROR(H705/G705,0)</f>
        <v>134</v>
      </c>
    </row>
    <row r="706" spans="1:9" hidden="1" x14ac:dyDescent="0.2">
      <c r="A706" s="86" t="s">
        <v>6855</v>
      </c>
      <c r="B706" s="87" t="s">
        <v>6854</v>
      </c>
      <c r="C706" s="87" t="s">
        <v>125</v>
      </c>
      <c r="D706" s="86" t="s">
        <v>7863</v>
      </c>
      <c r="E706" s="87" t="s">
        <v>7862</v>
      </c>
      <c r="F706" s="87">
        <v>0</v>
      </c>
      <c r="G706" s="88">
        <v>17</v>
      </c>
      <c r="H706" s="88">
        <v>2278</v>
      </c>
      <c r="I706" s="89">
        <f>IFERROR(H706/G706,0)</f>
        <v>134</v>
      </c>
    </row>
    <row r="707" spans="1:9" hidden="1" x14ac:dyDescent="0.2">
      <c r="A707" s="86" t="s">
        <v>6855</v>
      </c>
      <c r="B707" s="87" t="s">
        <v>6854</v>
      </c>
      <c r="C707" s="87" t="s">
        <v>372</v>
      </c>
      <c r="D707" s="86" t="s">
        <v>7861</v>
      </c>
      <c r="E707" s="87" t="s">
        <v>7860</v>
      </c>
      <c r="F707" s="87">
        <v>0</v>
      </c>
      <c r="G707" s="88">
        <v>1</v>
      </c>
      <c r="H707" s="88">
        <v>141</v>
      </c>
      <c r="I707" s="89">
        <f>IFERROR(H707/G707,0)</f>
        <v>141</v>
      </c>
    </row>
    <row r="708" spans="1:9" hidden="1" x14ac:dyDescent="0.2">
      <c r="A708" s="86" t="s">
        <v>6855</v>
      </c>
      <c r="B708" s="87" t="s">
        <v>6854</v>
      </c>
      <c r="C708" s="87" t="s">
        <v>125</v>
      </c>
      <c r="D708" s="86" t="s">
        <v>7861</v>
      </c>
      <c r="E708" s="87" t="s">
        <v>7860</v>
      </c>
      <c r="F708" s="87">
        <v>0</v>
      </c>
      <c r="G708" s="88">
        <v>13</v>
      </c>
      <c r="H708" s="88">
        <v>1833</v>
      </c>
      <c r="I708" s="89">
        <f>IFERROR(H708/G708,0)</f>
        <v>141</v>
      </c>
    </row>
    <row r="709" spans="1:9" hidden="1" x14ac:dyDescent="0.2">
      <c r="A709" s="86" t="s">
        <v>6855</v>
      </c>
      <c r="B709" s="87" t="s">
        <v>6854</v>
      </c>
      <c r="C709" s="87" t="s">
        <v>372</v>
      </c>
      <c r="D709" s="86" t="s">
        <v>7859</v>
      </c>
      <c r="E709" s="87" t="s">
        <v>7858</v>
      </c>
      <c r="F709" s="87">
        <v>0</v>
      </c>
      <c r="G709" s="88">
        <v>60</v>
      </c>
      <c r="H709" s="88">
        <v>22980</v>
      </c>
      <c r="I709" s="89">
        <f>IFERROR(H709/G709,0)</f>
        <v>383</v>
      </c>
    </row>
    <row r="710" spans="1:9" hidden="1" x14ac:dyDescent="0.2">
      <c r="A710" s="86" t="s">
        <v>6855</v>
      </c>
      <c r="B710" s="87" t="s">
        <v>6854</v>
      </c>
      <c r="C710" s="87" t="s">
        <v>125</v>
      </c>
      <c r="D710" s="86" t="s">
        <v>7859</v>
      </c>
      <c r="E710" s="87" t="s">
        <v>7858</v>
      </c>
      <c r="F710" s="87">
        <v>0</v>
      </c>
      <c r="G710" s="88">
        <v>220</v>
      </c>
      <c r="H710" s="88">
        <v>84260</v>
      </c>
      <c r="I710" s="89">
        <f>IFERROR(H710/G710,0)</f>
        <v>383</v>
      </c>
    </row>
    <row r="711" spans="1:9" hidden="1" x14ac:dyDescent="0.2">
      <c r="A711" s="86" t="s">
        <v>6855</v>
      </c>
      <c r="B711" s="87" t="s">
        <v>6854</v>
      </c>
      <c r="C711" s="87" t="s">
        <v>372</v>
      </c>
      <c r="D711" s="86" t="s">
        <v>7857</v>
      </c>
      <c r="E711" s="87" t="s">
        <v>7856</v>
      </c>
      <c r="F711" s="87">
        <v>0</v>
      </c>
      <c r="G711" s="88">
        <v>18</v>
      </c>
      <c r="H711" s="88">
        <v>2538</v>
      </c>
      <c r="I711" s="89">
        <f>IFERROR(H711/G711,0)</f>
        <v>141</v>
      </c>
    </row>
    <row r="712" spans="1:9" hidden="1" x14ac:dyDescent="0.2">
      <c r="A712" s="86" t="s">
        <v>6855</v>
      </c>
      <c r="B712" s="87" t="s">
        <v>6854</v>
      </c>
      <c r="C712" s="87" t="s">
        <v>125</v>
      </c>
      <c r="D712" s="86" t="s">
        <v>7857</v>
      </c>
      <c r="E712" s="87" t="s">
        <v>7856</v>
      </c>
      <c r="F712" s="87">
        <v>0</v>
      </c>
      <c r="G712" s="88">
        <v>44</v>
      </c>
      <c r="H712" s="88">
        <v>6204</v>
      </c>
      <c r="I712" s="89">
        <f>IFERROR(H712/G712,0)</f>
        <v>141</v>
      </c>
    </row>
    <row r="713" spans="1:9" hidden="1" x14ac:dyDescent="0.2">
      <c r="A713" s="86" t="s">
        <v>6855</v>
      </c>
      <c r="B713" s="87" t="s">
        <v>6854</v>
      </c>
      <c r="C713" s="87" t="s">
        <v>372</v>
      </c>
      <c r="D713" s="86" t="s">
        <v>7855</v>
      </c>
      <c r="E713" s="87" t="s">
        <v>7854</v>
      </c>
      <c r="F713" s="87">
        <v>0</v>
      </c>
      <c r="G713" s="88">
        <v>5</v>
      </c>
      <c r="H713" s="88">
        <v>705</v>
      </c>
      <c r="I713" s="89">
        <f>IFERROR(H713/G713,0)</f>
        <v>141</v>
      </c>
    </row>
    <row r="714" spans="1:9" hidden="1" x14ac:dyDescent="0.2">
      <c r="A714" s="86" t="s">
        <v>6855</v>
      </c>
      <c r="B714" s="87" t="s">
        <v>6854</v>
      </c>
      <c r="C714" s="87" t="s">
        <v>125</v>
      </c>
      <c r="D714" s="86" t="s">
        <v>7855</v>
      </c>
      <c r="E714" s="87" t="s">
        <v>7854</v>
      </c>
      <c r="F714" s="87">
        <v>0</v>
      </c>
      <c r="G714" s="88">
        <v>7</v>
      </c>
      <c r="H714" s="88">
        <v>987</v>
      </c>
      <c r="I714" s="89">
        <f>IFERROR(H714/G714,0)</f>
        <v>141</v>
      </c>
    </row>
    <row r="715" spans="1:9" hidden="1" x14ac:dyDescent="0.2">
      <c r="A715" s="86" t="s">
        <v>6855</v>
      </c>
      <c r="B715" s="87" t="s">
        <v>6854</v>
      </c>
      <c r="C715" s="87" t="s">
        <v>372</v>
      </c>
      <c r="D715" s="86" t="s">
        <v>7853</v>
      </c>
      <c r="E715" s="87" t="s">
        <v>7852</v>
      </c>
      <c r="F715" s="87">
        <v>0</v>
      </c>
      <c r="G715" s="88">
        <v>2</v>
      </c>
      <c r="H715" s="88">
        <v>2482</v>
      </c>
      <c r="I715" s="89">
        <f>IFERROR(H715/G715,0)</f>
        <v>1241</v>
      </c>
    </row>
    <row r="716" spans="1:9" hidden="1" x14ac:dyDescent="0.2">
      <c r="A716" s="86" t="s">
        <v>6855</v>
      </c>
      <c r="B716" s="87" t="s">
        <v>6854</v>
      </c>
      <c r="C716" s="87" t="s">
        <v>125</v>
      </c>
      <c r="D716" s="86" t="s">
        <v>7853</v>
      </c>
      <c r="E716" s="87" t="s">
        <v>7852</v>
      </c>
      <c r="F716" s="87">
        <v>0</v>
      </c>
      <c r="G716" s="88">
        <v>2</v>
      </c>
      <c r="H716" s="88">
        <v>2482</v>
      </c>
      <c r="I716" s="89">
        <f>IFERROR(H716/G716,0)</f>
        <v>1241</v>
      </c>
    </row>
    <row r="717" spans="1:9" hidden="1" x14ac:dyDescent="0.2">
      <c r="A717" s="86" t="s">
        <v>6855</v>
      </c>
      <c r="B717" s="87" t="s">
        <v>6854</v>
      </c>
      <c r="C717" s="87" t="s">
        <v>372</v>
      </c>
      <c r="D717" s="86" t="s">
        <v>8584</v>
      </c>
      <c r="E717" s="87" t="s">
        <v>8583</v>
      </c>
      <c r="F717" s="87" t="s">
        <v>12281</v>
      </c>
      <c r="G717" s="88">
        <v>1</v>
      </c>
      <c r="H717" s="88">
        <v>526</v>
      </c>
      <c r="I717" s="89">
        <f>IFERROR(H717/G717,0)</f>
        <v>526</v>
      </c>
    </row>
    <row r="718" spans="1:9" hidden="1" x14ac:dyDescent="0.2">
      <c r="A718" s="86" t="s">
        <v>6855</v>
      </c>
      <c r="B718" s="87" t="s">
        <v>6854</v>
      </c>
      <c r="C718" s="87" t="s">
        <v>125</v>
      </c>
      <c r="D718" s="86" t="s">
        <v>7851</v>
      </c>
      <c r="E718" s="87" t="s">
        <v>7850</v>
      </c>
      <c r="F718" s="87">
        <v>0</v>
      </c>
      <c r="G718" s="88">
        <v>1</v>
      </c>
      <c r="H718" s="88">
        <v>235</v>
      </c>
      <c r="I718" s="89">
        <f>IFERROR(H718/G718,0)</f>
        <v>235</v>
      </c>
    </row>
    <row r="719" spans="1:9" hidden="1" x14ac:dyDescent="0.2">
      <c r="A719" s="86" t="s">
        <v>6855</v>
      </c>
      <c r="B719" s="87" t="s">
        <v>6854</v>
      </c>
      <c r="C719" s="87" t="s">
        <v>372</v>
      </c>
      <c r="D719" s="86" t="s">
        <v>7849</v>
      </c>
      <c r="E719" s="87" t="s">
        <v>7848</v>
      </c>
      <c r="F719" s="87">
        <v>0</v>
      </c>
      <c r="G719" s="88">
        <v>1</v>
      </c>
      <c r="H719" s="88">
        <v>549</v>
      </c>
      <c r="I719" s="89">
        <f>IFERROR(H719/G719,0)</f>
        <v>549</v>
      </c>
    </row>
    <row r="720" spans="1:9" hidden="1" x14ac:dyDescent="0.2">
      <c r="A720" s="86" t="s">
        <v>6855</v>
      </c>
      <c r="B720" s="87" t="s">
        <v>6854</v>
      </c>
      <c r="C720" s="87" t="s">
        <v>125</v>
      </c>
      <c r="D720" s="86" t="s">
        <v>7849</v>
      </c>
      <c r="E720" s="87" t="s">
        <v>7848</v>
      </c>
      <c r="F720" s="87">
        <v>0</v>
      </c>
      <c r="G720" s="88">
        <v>3</v>
      </c>
      <c r="H720" s="88">
        <v>1647</v>
      </c>
      <c r="I720" s="89">
        <f>IFERROR(H720/G720,0)</f>
        <v>549</v>
      </c>
    </row>
    <row r="721" spans="1:9" hidden="1" x14ac:dyDescent="0.2">
      <c r="A721" s="86" t="s">
        <v>6855</v>
      </c>
      <c r="B721" s="87" t="s">
        <v>6854</v>
      </c>
      <c r="C721" s="87" t="s">
        <v>372</v>
      </c>
      <c r="D721" s="86" t="s">
        <v>7847</v>
      </c>
      <c r="E721" s="87" t="s">
        <v>7846</v>
      </c>
      <c r="F721" s="87" t="s">
        <v>17825</v>
      </c>
      <c r="G721" s="88">
        <v>1</v>
      </c>
      <c r="H721" s="88">
        <v>766</v>
      </c>
      <c r="I721" s="89">
        <f>IFERROR(H721/G721,0)</f>
        <v>766</v>
      </c>
    </row>
    <row r="722" spans="1:9" hidden="1" x14ac:dyDescent="0.2">
      <c r="A722" s="86" t="s">
        <v>6855</v>
      </c>
      <c r="B722" s="87" t="s">
        <v>6854</v>
      </c>
      <c r="C722" s="87" t="s">
        <v>125</v>
      </c>
      <c r="D722" s="86" t="s">
        <v>7847</v>
      </c>
      <c r="E722" s="87" t="s">
        <v>7846</v>
      </c>
      <c r="F722" s="87" t="s">
        <v>17825</v>
      </c>
      <c r="G722" s="88">
        <v>0</v>
      </c>
      <c r="H722" s="88">
        <v>0</v>
      </c>
      <c r="I722" s="89">
        <f>IFERROR(H722/G722,0)</f>
        <v>0</v>
      </c>
    </row>
    <row r="723" spans="1:9" hidden="1" x14ac:dyDescent="0.2">
      <c r="A723" s="86" t="s">
        <v>6855</v>
      </c>
      <c r="B723" s="87" t="s">
        <v>6854</v>
      </c>
      <c r="C723" s="87" t="s">
        <v>125</v>
      </c>
      <c r="D723" s="86" t="s">
        <v>7845</v>
      </c>
      <c r="E723" s="87" t="s">
        <v>7844</v>
      </c>
      <c r="F723" s="87" t="s">
        <v>17817</v>
      </c>
      <c r="G723" s="88">
        <v>0</v>
      </c>
      <c r="H723" s="88">
        <v>0</v>
      </c>
      <c r="I723" s="89">
        <f>IFERROR(H723/G723,0)</f>
        <v>0</v>
      </c>
    </row>
    <row r="724" spans="1:9" hidden="1" x14ac:dyDescent="0.2">
      <c r="A724" s="86" t="s">
        <v>6855</v>
      </c>
      <c r="B724" s="87" t="s">
        <v>6854</v>
      </c>
      <c r="C724" s="87" t="s">
        <v>372</v>
      </c>
      <c r="D724" s="86" t="s">
        <v>7843</v>
      </c>
      <c r="E724" s="87" t="s">
        <v>7842</v>
      </c>
      <c r="F724" s="87" t="s">
        <v>17943</v>
      </c>
      <c r="G724" s="88">
        <v>0</v>
      </c>
      <c r="H724" s="88">
        <v>0</v>
      </c>
      <c r="I724" s="89">
        <f>IFERROR(H724/G724,0)</f>
        <v>0</v>
      </c>
    </row>
    <row r="725" spans="1:9" hidden="1" x14ac:dyDescent="0.2">
      <c r="A725" s="86" t="s">
        <v>6855</v>
      </c>
      <c r="B725" s="87" t="s">
        <v>6854</v>
      </c>
      <c r="C725" s="87" t="s">
        <v>125</v>
      </c>
      <c r="D725" s="86" t="s">
        <v>7843</v>
      </c>
      <c r="E725" s="87" t="s">
        <v>7842</v>
      </c>
      <c r="F725" s="87" t="s">
        <v>17943</v>
      </c>
      <c r="G725" s="88">
        <v>0</v>
      </c>
      <c r="H725" s="88">
        <v>0</v>
      </c>
      <c r="I725" s="89">
        <f>IFERROR(H725/G725,0)</f>
        <v>0</v>
      </c>
    </row>
    <row r="726" spans="1:9" hidden="1" x14ac:dyDescent="0.2">
      <c r="A726" s="86" t="s">
        <v>6855</v>
      </c>
      <c r="B726" s="87" t="s">
        <v>6854</v>
      </c>
      <c r="C726" s="87" t="s">
        <v>125</v>
      </c>
      <c r="D726" s="86" t="s">
        <v>7841</v>
      </c>
      <c r="E726" s="87" t="s">
        <v>7840</v>
      </c>
      <c r="F726" s="87" t="s">
        <v>17942</v>
      </c>
      <c r="G726" s="88">
        <v>0</v>
      </c>
      <c r="H726" s="88">
        <v>0</v>
      </c>
      <c r="I726" s="89">
        <f>IFERROR(H726/G726,0)</f>
        <v>0</v>
      </c>
    </row>
    <row r="727" spans="1:9" hidden="1" x14ac:dyDescent="0.2">
      <c r="A727" s="86" t="s">
        <v>6855</v>
      </c>
      <c r="B727" s="87" t="s">
        <v>6854</v>
      </c>
      <c r="C727" s="87" t="s">
        <v>372</v>
      </c>
      <c r="D727" s="86" t="s">
        <v>7839</v>
      </c>
      <c r="E727" s="87" t="s">
        <v>7838</v>
      </c>
      <c r="F727" s="87" t="s">
        <v>17817</v>
      </c>
      <c r="G727" s="88">
        <v>2</v>
      </c>
      <c r="H727" s="88">
        <v>2742</v>
      </c>
      <c r="I727" s="89">
        <f>IFERROR(H727/G727,0)</f>
        <v>1371</v>
      </c>
    </row>
    <row r="728" spans="1:9" hidden="1" x14ac:dyDescent="0.2">
      <c r="A728" s="86" t="s">
        <v>6855</v>
      </c>
      <c r="B728" s="87" t="s">
        <v>6854</v>
      </c>
      <c r="C728" s="87" t="s">
        <v>125</v>
      </c>
      <c r="D728" s="86" t="s">
        <v>7839</v>
      </c>
      <c r="E728" s="87" t="s">
        <v>7838</v>
      </c>
      <c r="F728" s="87" t="s">
        <v>17817</v>
      </c>
      <c r="G728" s="88">
        <v>2</v>
      </c>
      <c r="H728" s="88">
        <v>2742</v>
      </c>
      <c r="I728" s="89">
        <f>IFERROR(H728/G728,0)</f>
        <v>1371</v>
      </c>
    </row>
    <row r="729" spans="1:9" hidden="1" x14ac:dyDescent="0.2">
      <c r="A729" s="86" t="s">
        <v>6855</v>
      </c>
      <c r="B729" s="87" t="s">
        <v>6854</v>
      </c>
      <c r="C729" s="87" t="s">
        <v>372</v>
      </c>
      <c r="D729" s="86" t="s">
        <v>7837</v>
      </c>
      <c r="E729" s="87" t="s">
        <v>7836</v>
      </c>
      <c r="F729" s="87" t="s">
        <v>17817</v>
      </c>
      <c r="G729" s="88">
        <v>13</v>
      </c>
      <c r="H729" s="88">
        <v>1861</v>
      </c>
      <c r="I729" s="89">
        <f>IFERROR(H729/G729,0)</f>
        <v>143.15384615384616</v>
      </c>
    </row>
    <row r="730" spans="1:9" hidden="1" x14ac:dyDescent="0.2">
      <c r="A730" s="86" t="s">
        <v>6855</v>
      </c>
      <c r="B730" s="87" t="s">
        <v>6854</v>
      </c>
      <c r="C730" s="87" t="s">
        <v>125</v>
      </c>
      <c r="D730" s="86" t="s">
        <v>7837</v>
      </c>
      <c r="E730" s="87" t="s">
        <v>7836</v>
      </c>
      <c r="F730" s="87" t="s">
        <v>17817</v>
      </c>
      <c r="G730" s="88">
        <v>75</v>
      </c>
      <c r="H730" s="88">
        <v>11919</v>
      </c>
      <c r="I730" s="89">
        <f>IFERROR(H730/G730,0)</f>
        <v>158.91999999999999</v>
      </c>
    </row>
    <row r="731" spans="1:9" hidden="1" x14ac:dyDescent="0.2">
      <c r="A731" s="86" t="s">
        <v>6855</v>
      </c>
      <c r="B731" s="87" t="s">
        <v>6854</v>
      </c>
      <c r="C731" s="87" t="s">
        <v>372</v>
      </c>
      <c r="D731" s="86" t="s">
        <v>8582</v>
      </c>
      <c r="E731" s="87" t="s">
        <v>8581</v>
      </c>
      <c r="F731" s="87" t="s">
        <v>17817</v>
      </c>
      <c r="G731" s="88">
        <v>0</v>
      </c>
      <c r="H731" s="88">
        <v>0</v>
      </c>
      <c r="I731" s="89">
        <f>IFERROR(H731/G731,0)</f>
        <v>0</v>
      </c>
    </row>
    <row r="732" spans="1:9" hidden="1" x14ac:dyDescent="0.2">
      <c r="A732" s="86" t="s">
        <v>6855</v>
      </c>
      <c r="B732" s="87" t="s">
        <v>6854</v>
      </c>
      <c r="C732" s="87" t="s">
        <v>125</v>
      </c>
      <c r="D732" s="86" t="s">
        <v>7835</v>
      </c>
      <c r="E732" s="87" t="s">
        <v>7834</v>
      </c>
      <c r="F732" s="87" t="s">
        <v>16884</v>
      </c>
      <c r="G732" s="88">
        <v>1</v>
      </c>
      <c r="H732" s="88">
        <v>8198</v>
      </c>
      <c r="I732" s="89">
        <f>IFERROR(H732/G732,0)</f>
        <v>8198</v>
      </c>
    </row>
    <row r="733" spans="1:9" hidden="1" x14ac:dyDescent="0.2">
      <c r="A733" s="86" t="s">
        <v>6855</v>
      </c>
      <c r="B733" s="87" t="s">
        <v>6854</v>
      </c>
      <c r="C733" s="87" t="s">
        <v>125</v>
      </c>
      <c r="D733" s="86" t="s">
        <v>7833</v>
      </c>
      <c r="E733" s="87" t="s">
        <v>7832</v>
      </c>
      <c r="F733" s="87" t="s">
        <v>12281</v>
      </c>
      <c r="G733" s="88">
        <v>0</v>
      </c>
      <c r="H733" s="88">
        <v>0</v>
      </c>
      <c r="I733" s="89">
        <f>IFERROR(H733/G733,0)</f>
        <v>0</v>
      </c>
    </row>
    <row r="734" spans="1:9" hidden="1" x14ac:dyDescent="0.2">
      <c r="A734" s="86" t="s">
        <v>6855</v>
      </c>
      <c r="B734" s="87" t="s">
        <v>6854</v>
      </c>
      <c r="C734" s="87" t="s">
        <v>372</v>
      </c>
      <c r="D734" s="86" t="s">
        <v>7831</v>
      </c>
      <c r="E734" s="87" t="s">
        <v>7830</v>
      </c>
      <c r="F734" s="87" t="s">
        <v>17817</v>
      </c>
      <c r="G734" s="88">
        <v>1</v>
      </c>
      <c r="H734" s="88">
        <v>8879</v>
      </c>
      <c r="I734" s="89">
        <f>IFERROR(H734/G734,0)</f>
        <v>8879</v>
      </c>
    </row>
    <row r="735" spans="1:9" hidden="1" x14ac:dyDescent="0.2">
      <c r="A735" s="86" t="s">
        <v>6855</v>
      </c>
      <c r="B735" s="87" t="s">
        <v>6854</v>
      </c>
      <c r="C735" s="87" t="s">
        <v>125</v>
      </c>
      <c r="D735" s="86" t="s">
        <v>7831</v>
      </c>
      <c r="E735" s="87" t="s">
        <v>7830</v>
      </c>
      <c r="F735" s="87" t="s">
        <v>17817</v>
      </c>
      <c r="G735" s="88">
        <v>5</v>
      </c>
      <c r="H735" s="88">
        <v>42989</v>
      </c>
      <c r="I735" s="89">
        <f>IFERROR(H735/G735,0)</f>
        <v>8597.7999999999993</v>
      </c>
    </row>
    <row r="736" spans="1:9" hidden="1" x14ac:dyDescent="0.2">
      <c r="A736" s="86" t="s">
        <v>6855</v>
      </c>
      <c r="B736" s="87" t="s">
        <v>6854</v>
      </c>
      <c r="C736" s="87" t="s">
        <v>125</v>
      </c>
      <c r="D736" s="86" t="s">
        <v>7829</v>
      </c>
      <c r="E736" s="87" t="s">
        <v>7828</v>
      </c>
      <c r="F736" s="87">
        <v>0</v>
      </c>
      <c r="G736" s="88">
        <v>1</v>
      </c>
      <c r="H736" s="88">
        <v>1899</v>
      </c>
      <c r="I736" s="89">
        <f>IFERROR(H736/G736,0)</f>
        <v>1899</v>
      </c>
    </row>
    <row r="737" spans="1:9" hidden="1" x14ac:dyDescent="0.2">
      <c r="A737" s="86" t="s">
        <v>6855</v>
      </c>
      <c r="B737" s="87" t="s">
        <v>6854</v>
      </c>
      <c r="C737" s="87" t="s">
        <v>372</v>
      </c>
      <c r="D737" s="86" t="s">
        <v>8580</v>
      </c>
      <c r="E737" s="87" t="s">
        <v>8579</v>
      </c>
      <c r="F737" s="87" t="s">
        <v>17817</v>
      </c>
      <c r="G737" s="88">
        <v>0</v>
      </c>
      <c r="H737" s="88">
        <v>0</v>
      </c>
      <c r="I737" s="89">
        <f>IFERROR(H737/G737,0)</f>
        <v>0</v>
      </c>
    </row>
    <row r="738" spans="1:9" hidden="1" x14ac:dyDescent="0.2">
      <c r="A738" s="86" t="s">
        <v>6855</v>
      </c>
      <c r="B738" s="87" t="s">
        <v>6854</v>
      </c>
      <c r="C738" s="87" t="s">
        <v>372</v>
      </c>
      <c r="D738" s="86" t="s">
        <v>7827</v>
      </c>
      <c r="E738" s="87" t="s">
        <v>7826</v>
      </c>
      <c r="F738" s="87">
        <v>0</v>
      </c>
      <c r="G738" s="88">
        <v>9</v>
      </c>
      <c r="H738" s="88">
        <v>7470</v>
      </c>
      <c r="I738" s="89">
        <f>IFERROR(H738/G738,0)</f>
        <v>830</v>
      </c>
    </row>
    <row r="739" spans="1:9" hidden="1" x14ac:dyDescent="0.2">
      <c r="A739" s="86" t="s">
        <v>6855</v>
      </c>
      <c r="B739" s="87" t="s">
        <v>6854</v>
      </c>
      <c r="C739" s="87" t="s">
        <v>125</v>
      </c>
      <c r="D739" s="86" t="s">
        <v>7827</v>
      </c>
      <c r="E739" s="87" t="s">
        <v>7826</v>
      </c>
      <c r="F739" s="87">
        <v>0</v>
      </c>
      <c r="G739" s="88">
        <v>35</v>
      </c>
      <c r="H739" s="88">
        <v>29050</v>
      </c>
      <c r="I739" s="89">
        <f>IFERROR(H739/G739,0)</f>
        <v>830</v>
      </c>
    </row>
    <row r="740" spans="1:9" hidden="1" x14ac:dyDescent="0.2">
      <c r="A740" s="86" t="s">
        <v>6855</v>
      </c>
      <c r="B740" s="87" t="s">
        <v>6854</v>
      </c>
      <c r="C740" s="87" t="s">
        <v>125</v>
      </c>
      <c r="D740" s="86" t="s">
        <v>7825</v>
      </c>
      <c r="E740" s="87" t="s">
        <v>7824</v>
      </c>
      <c r="F740" s="87" t="s">
        <v>16112</v>
      </c>
      <c r="G740" s="88">
        <v>2</v>
      </c>
      <c r="H740" s="88">
        <v>7288</v>
      </c>
      <c r="I740" s="89">
        <f>IFERROR(H740/G740,0)</f>
        <v>3644</v>
      </c>
    </row>
    <row r="741" spans="1:9" hidden="1" x14ac:dyDescent="0.2">
      <c r="A741" s="86" t="s">
        <v>6855</v>
      </c>
      <c r="B741" s="87" t="s">
        <v>6854</v>
      </c>
      <c r="C741" s="87" t="s">
        <v>125</v>
      </c>
      <c r="D741" s="86" t="s">
        <v>7823</v>
      </c>
      <c r="E741" s="87" t="s">
        <v>7822</v>
      </c>
      <c r="F741" s="87" t="s">
        <v>12284</v>
      </c>
      <c r="G741" s="88">
        <v>2</v>
      </c>
      <c r="H741" s="88">
        <v>2818</v>
      </c>
      <c r="I741" s="89">
        <f>IFERROR(H741/G741,0)</f>
        <v>1409</v>
      </c>
    </row>
    <row r="742" spans="1:9" hidden="1" x14ac:dyDescent="0.2">
      <c r="A742" s="86" t="s">
        <v>6855</v>
      </c>
      <c r="B742" s="87" t="s">
        <v>6854</v>
      </c>
      <c r="C742" s="87" t="s">
        <v>372</v>
      </c>
      <c r="D742" s="86" t="s">
        <v>7821</v>
      </c>
      <c r="E742" s="87" t="s">
        <v>7820</v>
      </c>
      <c r="F742" s="87" t="s">
        <v>12281</v>
      </c>
      <c r="G742" s="88">
        <v>1</v>
      </c>
      <c r="H742" s="88">
        <v>462</v>
      </c>
      <c r="I742" s="89">
        <f>IFERROR(H742/G742,0)</f>
        <v>462</v>
      </c>
    </row>
    <row r="743" spans="1:9" hidden="1" x14ac:dyDescent="0.2">
      <c r="A743" s="86" t="s">
        <v>6855</v>
      </c>
      <c r="B743" s="87" t="s">
        <v>6854</v>
      </c>
      <c r="C743" s="87" t="s">
        <v>125</v>
      </c>
      <c r="D743" s="86" t="s">
        <v>7821</v>
      </c>
      <c r="E743" s="87" t="s">
        <v>7820</v>
      </c>
      <c r="F743" s="87" t="s">
        <v>12281</v>
      </c>
      <c r="G743" s="88">
        <v>2</v>
      </c>
      <c r="H743" s="88">
        <v>924</v>
      </c>
      <c r="I743" s="89">
        <f>IFERROR(H743/G743,0)</f>
        <v>462</v>
      </c>
    </row>
    <row r="744" spans="1:9" hidden="1" x14ac:dyDescent="0.2">
      <c r="A744" s="86" t="s">
        <v>6855</v>
      </c>
      <c r="B744" s="87" t="s">
        <v>6854</v>
      </c>
      <c r="C744" s="87" t="s">
        <v>125</v>
      </c>
      <c r="D744" s="86" t="s">
        <v>7819</v>
      </c>
      <c r="E744" s="87" t="s">
        <v>7818</v>
      </c>
      <c r="F744" s="87">
        <v>0</v>
      </c>
      <c r="G744" s="88">
        <v>4</v>
      </c>
      <c r="H744" s="88">
        <v>3424</v>
      </c>
      <c r="I744" s="89">
        <f>IFERROR(H744/G744,0)</f>
        <v>856</v>
      </c>
    </row>
    <row r="745" spans="1:9" hidden="1" x14ac:dyDescent="0.2">
      <c r="A745" s="86" t="s">
        <v>6855</v>
      </c>
      <c r="B745" s="87" t="s">
        <v>6854</v>
      </c>
      <c r="C745" s="87" t="s">
        <v>372</v>
      </c>
      <c r="D745" s="86" t="s">
        <v>8578</v>
      </c>
      <c r="E745" s="87" t="s">
        <v>8577</v>
      </c>
      <c r="F745" s="87" t="s">
        <v>10324</v>
      </c>
      <c r="G745" s="88">
        <v>0</v>
      </c>
      <c r="H745" s="88">
        <v>0</v>
      </c>
      <c r="I745" s="89">
        <f>IFERROR(H745/G745,0)</f>
        <v>0</v>
      </c>
    </row>
    <row r="746" spans="1:9" hidden="1" x14ac:dyDescent="0.2">
      <c r="A746" s="86" t="s">
        <v>6855</v>
      </c>
      <c r="B746" s="87" t="s">
        <v>6854</v>
      </c>
      <c r="C746" s="87" t="s">
        <v>125</v>
      </c>
      <c r="D746" s="86" t="s">
        <v>7817</v>
      </c>
      <c r="E746" s="87" t="s">
        <v>7816</v>
      </c>
      <c r="F746" s="87" t="s">
        <v>12741</v>
      </c>
      <c r="G746" s="88">
        <v>0</v>
      </c>
      <c r="H746" s="88">
        <v>0</v>
      </c>
      <c r="I746" s="89">
        <f>IFERROR(H746/G746,0)</f>
        <v>0</v>
      </c>
    </row>
    <row r="747" spans="1:9" hidden="1" x14ac:dyDescent="0.2">
      <c r="A747" s="86" t="s">
        <v>6855</v>
      </c>
      <c r="B747" s="87" t="s">
        <v>6854</v>
      </c>
      <c r="C747" s="87" t="s">
        <v>372</v>
      </c>
      <c r="D747" s="86" t="s">
        <v>7815</v>
      </c>
      <c r="E747" s="87" t="s">
        <v>7814</v>
      </c>
      <c r="F747" s="87">
        <v>0</v>
      </c>
      <c r="G747" s="88">
        <v>14</v>
      </c>
      <c r="H747" s="88">
        <v>15358</v>
      </c>
      <c r="I747" s="89">
        <f>IFERROR(H747/G747,0)</f>
        <v>1097</v>
      </c>
    </row>
    <row r="748" spans="1:9" hidden="1" x14ac:dyDescent="0.2">
      <c r="A748" s="86" t="s">
        <v>6855</v>
      </c>
      <c r="B748" s="87" t="s">
        <v>6854</v>
      </c>
      <c r="C748" s="87" t="s">
        <v>125</v>
      </c>
      <c r="D748" s="86" t="s">
        <v>7815</v>
      </c>
      <c r="E748" s="87" t="s">
        <v>7814</v>
      </c>
      <c r="F748" s="87">
        <v>0</v>
      </c>
      <c r="G748" s="88">
        <v>5</v>
      </c>
      <c r="H748" s="88">
        <v>4913</v>
      </c>
      <c r="I748" s="89">
        <f>IFERROR(H748/G748,0)</f>
        <v>982.6</v>
      </c>
    </row>
    <row r="749" spans="1:9" hidden="1" x14ac:dyDescent="0.2">
      <c r="A749" s="86" t="s">
        <v>6855</v>
      </c>
      <c r="B749" s="87" t="s">
        <v>6854</v>
      </c>
      <c r="C749" s="87" t="s">
        <v>372</v>
      </c>
      <c r="D749" s="86" t="s">
        <v>7813</v>
      </c>
      <c r="E749" s="87" t="s">
        <v>7812</v>
      </c>
      <c r="F749" s="87">
        <v>0</v>
      </c>
      <c r="G749" s="88">
        <v>9</v>
      </c>
      <c r="H749" s="88">
        <v>7596</v>
      </c>
      <c r="I749" s="89">
        <f>IFERROR(H749/G749,0)</f>
        <v>844</v>
      </c>
    </row>
    <row r="750" spans="1:9" hidden="1" x14ac:dyDescent="0.2">
      <c r="A750" s="86" t="s">
        <v>6855</v>
      </c>
      <c r="B750" s="87" t="s">
        <v>6854</v>
      </c>
      <c r="C750" s="87" t="s">
        <v>125</v>
      </c>
      <c r="D750" s="86" t="s">
        <v>7813</v>
      </c>
      <c r="E750" s="87" t="s">
        <v>7812</v>
      </c>
      <c r="F750" s="87">
        <v>0</v>
      </c>
      <c r="G750" s="88">
        <v>0</v>
      </c>
      <c r="H750" s="88">
        <v>0</v>
      </c>
      <c r="I750" s="89">
        <f>IFERROR(H750/G750,0)</f>
        <v>0</v>
      </c>
    </row>
    <row r="751" spans="1:9" hidden="1" x14ac:dyDescent="0.2">
      <c r="A751" s="86" t="s">
        <v>6855</v>
      </c>
      <c r="B751" s="87" t="s">
        <v>6854</v>
      </c>
      <c r="C751" s="87" t="s">
        <v>372</v>
      </c>
      <c r="D751" s="86" t="s">
        <v>7811</v>
      </c>
      <c r="E751" s="87" t="s">
        <v>7810</v>
      </c>
      <c r="F751" s="87">
        <v>0</v>
      </c>
      <c r="G751" s="88">
        <v>7</v>
      </c>
      <c r="H751" s="88">
        <v>2156</v>
      </c>
      <c r="I751" s="89">
        <f>IFERROR(H751/G751,0)</f>
        <v>308</v>
      </c>
    </row>
    <row r="752" spans="1:9" hidden="1" x14ac:dyDescent="0.2">
      <c r="A752" s="86" t="s">
        <v>6855</v>
      </c>
      <c r="B752" s="87" t="s">
        <v>6854</v>
      </c>
      <c r="C752" s="87" t="s">
        <v>125</v>
      </c>
      <c r="D752" s="86" t="s">
        <v>7811</v>
      </c>
      <c r="E752" s="87" t="s">
        <v>7810</v>
      </c>
      <c r="F752" s="87">
        <v>0</v>
      </c>
      <c r="G752" s="88">
        <v>14</v>
      </c>
      <c r="H752" s="88">
        <v>4312</v>
      </c>
      <c r="I752" s="89">
        <f>IFERROR(H752/G752,0)</f>
        <v>308</v>
      </c>
    </row>
    <row r="753" spans="1:9" hidden="1" x14ac:dyDescent="0.2">
      <c r="A753" s="86" t="s">
        <v>6855</v>
      </c>
      <c r="B753" s="87" t="s">
        <v>6854</v>
      </c>
      <c r="C753" s="87" t="s">
        <v>125</v>
      </c>
      <c r="D753" s="86" t="s">
        <v>7809</v>
      </c>
      <c r="E753" s="87" t="s">
        <v>7808</v>
      </c>
      <c r="F753" s="87" t="s">
        <v>17857</v>
      </c>
      <c r="G753" s="88">
        <v>3</v>
      </c>
      <c r="H753" s="88">
        <v>82161</v>
      </c>
      <c r="I753" s="89">
        <f>IFERROR(H753/G753,0)</f>
        <v>27387</v>
      </c>
    </row>
    <row r="754" spans="1:9" hidden="1" x14ac:dyDescent="0.2">
      <c r="A754" s="86" t="s">
        <v>6855</v>
      </c>
      <c r="B754" s="87" t="s">
        <v>6854</v>
      </c>
      <c r="C754" s="87" t="s">
        <v>372</v>
      </c>
      <c r="D754" s="86" t="s">
        <v>7807</v>
      </c>
      <c r="E754" s="87" t="s">
        <v>7806</v>
      </c>
      <c r="F754" s="87">
        <v>0</v>
      </c>
      <c r="G754" s="88">
        <v>5</v>
      </c>
      <c r="H754" s="88">
        <v>2050</v>
      </c>
      <c r="I754" s="89">
        <f>IFERROR(H754/G754,0)</f>
        <v>410</v>
      </c>
    </row>
    <row r="755" spans="1:9" hidden="1" x14ac:dyDescent="0.2">
      <c r="A755" s="86" t="s">
        <v>6855</v>
      </c>
      <c r="B755" s="87" t="s">
        <v>6854</v>
      </c>
      <c r="C755" s="87" t="s">
        <v>125</v>
      </c>
      <c r="D755" s="86" t="s">
        <v>7807</v>
      </c>
      <c r="E755" s="87" t="s">
        <v>7806</v>
      </c>
      <c r="F755" s="87">
        <v>0</v>
      </c>
      <c r="G755" s="88">
        <v>10</v>
      </c>
      <c r="H755" s="88">
        <v>4100</v>
      </c>
      <c r="I755" s="89">
        <f>IFERROR(H755/G755,0)</f>
        <v>410</v>
      </c>
    </row>
    <row r="756" spans="1:9" hidden="1" x14ac:dyDescent="0.2">
      <c r="A756" s="86" t="s">
        <v>6855</v>
      </c>
      <c r="B756" s="87" t="s">
        <v>6854</v>
      </c>
      <c r="C756" s="87" t="s">
        <v>372</v>
      </c>
      <c r="D756" s="86" t="s">
        <v>7805</v>
      </c>
      <c r="E756" s="87" t="s">
        <v>7804</v>
      </c>
      <c r="F756" s="87" t="s">
        <v>17886</v>
      </c>
      <c r="G756" s="88">
        <v>15</v>
      </c>
      <c r="H756" s="88">
        <v>6405</v>
      </c>
      <c r="I756" s="89">
        <f>IFERROR(H756/G756,0)</f>
        <v>427</v>
      </c>
    </row>
    <row r="757" spans="1:9" hidden="1" x14ac:dyDescent="0.2">
      <c r="A757" s="86" t="s">
        <v>6855</v>
      </c>
      <c r="B757" s="87" t="s">
        <v>6854</v>
      </c>
      <c r="C757" s="87" t="s">
        <v>125</v>
      </c>
      <c r="D757" s="86" t="s">
        <v>7805</v>
      </c>
      <c r="E757" s="87" t="s">
        <v>7804</v>
      </c>
      <c r="F757" s="87" t="s">
        <v>17886</v>
      </c>
      <c r="G757" s="88">
        <v>11</v>
      </c>
      <c r="H757" s="88">
        <v>4697</v>
      </c>
      <c r="I757" s="89">
        <f>IFERROR(H757/G757,0)</f>
        <v>427</v>
      </c>
    </row>
    <row r="758" spans="1:9" hidden="1" x14ac:dyDescent="0.2">
      <c r="A758" s="86" t="s">
        <v>6855</v>
      </c>
      <c r="B758" s="87" t="s">
        <v>6854</v>
      </c>
      <c r="C758" s="87" t="s">
        <v>372</v>
      </c>
      <c r="D758" s="86" t="s">
        <v>7803</v>
      </c>
      <c r="E758" s="87" t="s">
        <v>7802</v>
      </c>
      <c r="F758" s="87" t="s">
        <v>17886</v>
      </c>
      <c r="G758" s="88">
        <v>13</v>
      </c>
      <c r="H758" s="88">
        <v>6448</v>
      </c>
      <c r="I758" s="89">
        <f>IFERROR(H758/G758,0)</f>
        <v>496</v>
      </c>
    </row>
    <row r="759" spans="1:9" hidden="1" x14ac:dyDescent="0.2">
      <c r="A759" s="86" t="s">
        <v>6855</v>
      </c>
      <c r="B759" s="87" t="s">
        <v>6854</v>
      </c>
      <c r="C759" s="87" t="s">
        <v>125</v>
      </c>
      <c r="D759" s="86" t="s">
        <v>7803</v>
      </c>
      <c r="E759" s="87" t="s">
        <v>7802</v>
      </c>
      <c r="F759" s="87" t="s">
        <v>17886</v>
      </c>
      <c r="G759" s="88">
        <v>0</v>
      </c>
      <c r="H759" s="88">
        <v>0</v>
      </c>
      <c r="I759" s="89">
        <f>IFERROR(H759/G759,0)</f>
        <v>0</v>
      </c>
    </row>
    <row r="760" spans="1:9" hidden="1" x14ac:dyDescent="0.2">
      <c r="A760" s="86" t="s">
        <v>6855</v>
      </c>
      <c r="B760" s="87" t="s">
        <v>6854</v>
      </c>
      <c r="C760" s="87" t="s">
        <v>125</v>
      </c>
      <c r="D760" s="86" t="s">
        <v>7801</v>
      </c>
      <c r="E760" s="87" t="s">
        <v>7800</v>
      </c>
      <c r="F760" s="87">
        <v>0</v>
      </c>
      <c r="G760" s="88">
        <v>0</v>
      </c>
      <c r="H760" s="88">
        <v>0</v>
      </c>
      <c r="I760" s="89">
        <f>IFERROR(H760/G760,0)</f>
        <v>0</v>
      </c>
    </row>
    <row r="761" spans="1:9" hidden="1" x14ac:dyDescent="0.2">
      <c r="A761" s="86" t="s">
        <v>6855</v>
      </c>
      <c r="B761" s="87" t="s">
        <v>6854</v>
      </c>
      <c r="C761" s="87" t="s">
        <v>125</v>
      </c>
      <c r="D761" s="86" t="s">
        <v>7799</v>
      </c>
      <c r="E761" s="87" t="s">
        <v>7798</v>
      </c>
      <c r="F761" s="87" t="s">
        <v>17885</v>
      </c>
      <c r="G761" s="88">
        <v>0</v>
      </c>
      <c r="H761" s="88">
        <v>0</v>
      </c>
      <c r="I761" s="89">
        <f>IFERROR(H761/G761,0)</f>
        <v>0</v>
      </c>
    </row>
    <row r="762" spans="1:9" hidden="1" x14ac:dyDescent="0.2">
      <c r="A762" s="86" t="s">
        <v>6855</v>
      </c>
      <c r="B762" s="87" t="s">
        <v>6854</v>
      </c>
      <c r="C762" s="87" t="s">
        <v>372</v>
      </c>
      <c r="D762" s="86" t="s">
        <v>7797</v>
      </c>
      <c r="E762" s="87" t="s">
        <v>7796</v>
      </c>
      <c r="F762" s="87">
        <v>0</v>
      </c>
      <c r="G762" s="88">
        <v>5</v>
      </c>
      <c r="H762" s="88">
        <v>475</v>
      </c>
      <c r="I762" s="89">
        <f>IFERROR(H762/G762,0)</f>
        <v>95</v>
      </c>
    </row>
    <row r="763" spans="1:9" hidden="1" x14ac:dyDescent="0.2">
      <c r="A763" s="86" t="s">
        <v>6855</v>
      </c>
      <c r="B763" s="87" t="s">
        <v>6854</v>
      </c>
      <c r="C763" s="87" t="s">
        <v>125</v>
      </c>
      <c r="D763" s="86" t="s">
        <v>7797</v>
      </c>
      <c r="E763" s="87" t="s">
        <v>7796</v>
      </c>
      <c r="F763" s="87">
        <v>0</v>
      </c>
      <c r="G763" s="88">
        <v>23</v>
      </c>
      <c r="H763" s="88">
        <v>2185</v>
      </c>
      <c r="I763" s="89">
        <f>IFERROR(H763/G763,0)</f>
        <v>95</v>
      </c>
    </row>
    <row r="764" spans="1:9" hidden="1" x14ac:dyDescent="0.2">
      <c r="A764" s="86" t="s">
        <v>6855</v>
      </c>
      <c r="B764" s="87" t="s">
        <v>6854</v>
      </c>
      <c r="C764" s="87" t="s">
        <v>372</v>
      </c>
      <c r="D764" s="86" t="s">
        <v>7795</v>
      </c>
      <c r="E764" s="87" t="s">
        <v>7794</v>
      </c>
      <c r="F764" s="87" t="s">
        <v>16112</v>
      </c>
      <c r="G764" s="88">
        <v>1</v>
      </c>
      <c r="H764" s="88">
        <v>9009</v>
      </c>
      <c r="I764" s="89">
        <f>IFERROR(H764/G764,0)</f>
        <v>9009</v>
      </c>
    </row>
    <row r="765" spans="1:9" hidden="1" x14ac:dyDescent="0.2">
      <c r="A765" s="86" t="s">
        <v>6855</v>
      </c>
      <c r="B765" s="87" t="s">
        <v>6854</v>
      </c>
      <c r="C765" s="87" t="s">
        <v>125</v>
      </c>
      <c r="D765" s="86" t="s">
        <v>7795</v>
      </c>
      <c r="E765" s="87" t="s">
        <v>7794</v>
      </c>
      <c r="F765" s="87" t="s">
        <v>16112</v>
      </c>
      <c r="G765" s="88">
        <v>28</v>
      </c>
      <c r="H765" s="88">
        <v>252252</v>
      </c>
      <c r="I765" s="89">
        <f>IFERROR(H765/G765,0)</f>
        <v>9009</v>
      </c>
    </row>
    <row r="766" spans="1:9" hidden="1" x14ac:dyDescent="0.2">
      <c r="A766" s="86" t="s">
        <v>6855</v>
      </c>
      <c r="B766" s="87" t="s">
        <v>6854</v>
      </c>
      <c r="C766" s="87" t="s">
        <v>372</v>
      </c>
      <c r="D766" s="86" t="s">
        <v>7793</v>
      </c>
      <c r="E766" s="87" t="s">
        <v>7792</v>
      </c>
      <c r="F766" s="87" t="s">
        <v>16112</v>
      </c>
      <c r="G766" s="88">
        <v>1</v>
      </c>
      <c r="H766" s="88">
        <v>4805</v>
      </c>
      <c r="I766" s="89">
        <f>IFERROR(H766/G766,0)</f>
        <v>4805</v>
      </c>
    </row>
    <row r="767" spans="1:9" hidden="1" x14ac:dyDescent="0.2">
      <c r="A767" s="86" t="s">
        <v>6855</v>
      </c>
      <c r="B767" s="87" t="s">
        <v>6854</v>
      </c>
      <c r="C767" s="87" t="s">
        <v>125</v>
      </c>
      <c r="D767" s="86" t="s">
        <v>7793</v>
      </c>
      <c r="E767" s="87" t="s">
        <v>7792</v>
      </c>
      <c r="F767" s="87" t="s">
        <v>16112</v>
      </c>
      <c r="G767" s="88">
        <v>28</v>
      </c>
      <c r="H767" s="88">
        <v>137200</v>
      </c>
      <c r="I767" s="89">
        <f>IFERROR(H767/G767,0)</f>
        <v>4900</v>
      </c>
    </row>
    <row r="768" spans="1:9" hidden="1" x14ac:dyDescent="0.2">
      <c r="A768" s="86" t="s">
        <v>6855</v>
      </c>
      <c r="B768" s="87" t="s">
        <v>6854</v>
      </c>
      <c r="C768" s="87" t="s">
        <v>372</v>
      </c>
      <c r="D768" s="86" t="s">
        <v>7791</v>
      </c>
      <c r="E768" s="87" t="s">
        <v>7790</v>
      </c>
      <c r="F768" s="87" t="s">
        <v>12284</v>
      </c>
      <c r="G768" s="88">
        <v>1</v>
      </c>
      <c r="H768" s="88">
        <v>6006</v>
      </c>
      <c r="I768" s="89">
        <f>IFERROR(H768/G768,0)</f>
        <v>6006</v>
      </c>
    </row>
    <row r="769" spans="1:9" hidden="1" x14ac:dyDescent="0.2">
      <c r="A769" s="86" t="s">
        <v>6855</v>
      </c>
      <c r="B769" s="87" t="s">
        <v>6854</v>
      </c>
      <c r="C769" s="87" t="s">
        <v>125</v>
      </c>
      <c r="D769" s="86" t="s">
        <v>7791</v>
      </c>
      <c r="E769" s="87" t="s">
        <v>7790</v>
      </c>
      <c r="F769" s="87" t="s">
        <v>12284</v>
      </c>
      <c r="G769" s="88">
        <v>28</v>
      </c>
      <c r="H769" s="88">
        <v>168168</v>
      </c>
      <c r="I769" s="89">
        <f>IFERROR(H769/G769,0)</f>
        <v>6006</v>
      </c>
    </row>
    <row r="770" spans="1:9" hidden="1" x14ac:dyDescent="0.2">
      <c r="A770" s="86" t="s">
        <v>6855</v>
      </c>
      <c r="B770" s="87" t="s">
        <v>6854</v>
      </c>
      <c r="C770" s="87" t="s">
        <v>372</v>
      </c>
      <c r="D770" s="86" t="s">
        <v>8576</v>
      </c>
      <c r="E770" s="87" t="s">
        <v>8575</v>
      </c>
      <c r="F770" s="87" t="s">
        <v>16112</v>
      </c>
      <c r="G770" s="88">
        <v>0</v>
      </c>
      <c r="H770" s="88">
        <v>0</v>
      </c>
      <c r="I770" s="89">
        <f>IFERROR(H770/G770,0)</f>
        <v>0</v>
      </c>
    </row>
    <row r="771" spans="1:9" hidden="1" x14ac:dyDescent="0.2">
      <c r="A771" s="86" t="s">
        <v>6855</v>
      </c>
      <c r="B771" s="87" t="s">
        <v>6854</v>
      </c>
      <c r="C771" s="87" t="s">
        <v>125</v>
      </c>
      <c r="D771" s="86" t="s">
        <v>7789</v>
      </c>
      <c r="E771" s="87" t="s">
        <v>7788</v>
      </c>
      <c r="F771" s="87" t="s">
        <v>12284</v>
      </c>
      <c r="G771" s="88">
        <v>1</v>
      </c>
      <c r="H771" s="88">
        <v>257</v>
      </c>
      <c r="I771" s="89">
        <f>IFERROR(H771/G771,0)</f>
        <v>257</v>
      </c>
    </row>
    <row r="772" spans="1:9" hidden="1" x14ac:dyDescent="0.2">
      <c r="A772" s="86" t="s">
        <v>6855</v>
      </c>
      <c r="B772" s="87" t="s">
        <v>6854</v>
      </c>
      <c r="C772" s="87" t="s">
        <v>372</v>
      </c>
      <c r="D772" s="86" t="s">
        <v>7787</v>
      </c>
      <c r="E772" s="87" t="s">
        <v>7786</v>
      </c>
      <c r="F772" s="87">
        <v>0</v>
      </c>
      <c r="G772" s="88">
        <v>83</v>
      </c>
      <c r="H772" s="88">
        <v>23987</v>
      </c>
      <c r="I772" s="89">
        <f>IFERROR(H772/G772,0)</f>
        <v>289</v>
      </c>
    </row>
    <row r="773" spans="1:9" hidden="1" x14ac:dyDescent="0.2">
      <c r="A773" s="86" t="s">
        <v>6855</v>
      </c>
      <c r="B773" s="87" t="s">
        <v>6854</v>
      </c>
      <c r="C773" s="87" t="s">
        <v>125</v>
      </c>
      <c r="D773" s="86" t="s">
        <v>7787</v>
      </c>
      <c r="E773" s="87" t="s">
        <v>7786</v>
      </c>
      <c r="F773" s="87">
        <v>0</v>
      </c>
      <c r="G773" s="88">
        <v>262</v>
      </c>
      <c r="H773" s="88">
        <v>75718</v>
      </c>
      <c r="I773" s="89">
        <f>IFERROR(H773/G773,0)</f>
        <v>289</v>
      </c>
    </row>
    <row r="774" spans="1:9" hidden="1" x14ac:dyDescent="0.2">
      <c r="A774" s="86" t="s">
        <v>6855</v>
      </c>
      <c r="B774" s="87" t="s">
        <v>6854</v>
      </c>
      <c r="C774" s="87" t="s">
        <v>125</v>
      </c>
      <c r="D774" s="86" t="s">
        <v>7785</v>
      </c>
      <c r="E774" s="87" t="s">
        <v>7784</v>
      </c>
      <c r="F774" s="87">
        <v>0</v>
      </c>
      <c r="G774" s="88">
        <v>2</v>
      </c>
      <c r="H774" s="88">
        <v>2796</v>
      </c>
      <c r="I774" s="89">
        <f>IFERROR(H774/G774,0)</f>
        <v>1398</v>
      </c>
    </row>
    <row r="775" spans="1:9" hidden="1" x14ac:dyDescent="0.2">
      <c r="A775" s="86" t="s">
        <v>6855</v>
      </c>
      <c r="B775" s="87" t="s">
        <v>6854</v>
      </c>
      <c r="C775" s="87" t="s">
        <v>125</v>
      </c>
      <c r="D775" s="86" t="s">
        <v>7783</v>
      </c>
      <c r="E775" s="87" t="s">
        <v>7782</v>
      </c>
      <c r="F775" s="87">
        <v>0</v>
      </c>
      <c r="G775" s="88">
        <v>3</v>
      </c>
      <c r="H775" s="88">
        <v>1764</v>
      </c>
      <c r="I775" s="89">
        <f>IFERROR(H775/G775,0)</f>
        <v>588</v>
      </c>
    </row>
    <row r="776" spans="1:9" hidden="1" x14ac:dyDescent="0.2">
      <c r="A776" s="86" t="s">
        <v>6855</v>
      </c>
      <c r="B776" s="87" t="s">
        <v>6854</v>
      </c>
      <c r="C776" s="87" t="s">
        <v>125</v>
      </c>
      <c r="D776" s="86" t="s">
        <v>7781</v>
      </c>
      <c r="E776" s="87" t="s">
        <v>7780</v>
      </c>
      <c r="F776" s="87" t="s">
        <v>12284</v>
      </c>
      <c r="G776" s="88">
        <v>4</v>
      </c>
      <c r="H776" s="88">
        <v>3584</v>
      </c>
      <c r="I776" s="89">
        <f>IFERROR(H776/G776,0)</f>
        <v>896</v>
      </c>
    </row>
    <row r="777" spans="1:9" hidden="1" x14ac:dyDescent="0.2">
      <c r="A777" s="86" t="s">
        <v>6855</v>
      </c>
      <c r="B777" s="87" t="s">
        <v>6854</v>
      </c>
      <c r="C777" s="87" t="s">
        <v>125</v>
      </c>
      <c r="D777" s="86" t="s">
        <v>7779</v>
      </c>
      <c r="E777" s="87" t="s">
        <v>7778</v>
      </c>
      <c r="F777" s="87" t="s">
        <v>12284</v>
      </c>
      <c r="G777" s="88">
        <v>2</v>
      </c>
      <c r="H777" s="88">
        <v>1696</v>
      </c>
      <c r="I777" s="89">
        <f>IFERROR(H777/G777,0)</f>
        <v>848</v>
      </c>
    </row>
    <row r="778" spans="1:9" hidden="1" x14ac:dyDescent="0.2">
      <c r="A778" s="86" t="s">
        <v>6855</v>
      </c>
      <c r="B778" s="87" t="s">
        <v>6854</v>
      </c>
      <c r="C778" s="87" t="s">
        <v>125</v>
      </c>
      <c r="D778" s="86" t="s">
        <v>7777</v>
      </c>
      <c r="E778" s="87" t="s">
        <v>7776</v>
      </c>
      <c r="F778" s="87" t="s">
        <v>12284</v>
      </c>
      <c r="G778" s="88">
        <v>2</v>
      </c>
      <c r="H778" s="88">
        <v>25904</v>
      </c>
      <c r="I778" s="89">
        <f>IFERROR(H778/G778,0)</f>
        <v>12952</v>
      </c>
    </row>
    <row r="779" spans="1:9" hidden="1" x14ac:dyDescent="0.2">
      <c r="A779" s="86" t="s">
        <v>6855</v>
      </c>
      <c r="B779" s="87" t="s">
        <v>6854</v>
      </c>
      <c r="C779" s="87" t="s">
        <v>125</v>
      </c>
      <c r="D779" s="86" t="s">
        <v>7775</v>
      </c>
      <c r="E779" s="87" t="s">
        <v>7774</v>
      </c>
      <c r="F779" s="87" t="s">
        <v>12284</v>
      </c>
      <c r="G779" s="88">
        <v>1</v>
      </c>
      <c r="H779" s="88">
        <v>10168</v>
      </c>
      <c r="I779" s="89">
        <f>IFERROR(H779/G779,0)</f>
        <v>10168</v>
      </c>
    </row>
    <row r="780" spans="1:9" hidden="1" x14ac:dyDescent="0.2">
      <c r="A780" s="86" t="s">
        <v>6855</v>
      </c>
      <c r="B780" s="87" t="s">
        <v>6854</v>
      </c>
      <c r="C780" s="87" t="s">
        <v>125</v>
      </c>
      <c r="D780" s="86" t="s">
        <v>7773</v>
      </c>
      <c r="E780" s="87" t="s">
        <v>7772</v>
      </c>
      <c r="F780" s="87" t="s">
        <v>12284</v>
      </c>
      <c r="G780" s="88">
        <v>1</v>
      </c>
      <c r="H780" s="88">
        <v>7532</v>
      </c>
      <c r="I780" s="89">
        <f>IFERROR(H780/G780,0)</f>
        <v>7532</v>
      </c>
    </row>
    <row r="781" spans="1:9" hidden="1" x14ac:dyDescent="0.2">
      <c r="A781" s="86" t="s">
        <v>6855</v>
      </c>
      <c r="B781" s="87" t="s">
        <v>6854</v>
      </c>
      <c r="C781" s="87" t="s">
        <v>125</v>
      </c>
      <c r="D781" s="86" t="s">
        <v>7771</v>
      </c>
      <c r="E781" s="87" t="s">
        <v>7770</v>
      </c>
      <c r="F781" s="87" t="s">
        <v>12284</v>
      </c>
      <c r="G781" s="88">
        <v>6</v>
      </c>
      <c r="H781" s="88">
        <v>9228</v>
      </c>
      <c r="I781" s="89">
        <f>IFERROR(H781/G781,0)</f>
        <v>1538</v>
      </c>
    </row>
    <row r="782" spans="1:9" hidden="1" x14ac:dyDescent="0.2">
      <c r="A782" s="86" t="s">
        <v>6855</v>
      </c>
      <c r="B782" s="87" t="s">
        <v>6854</v>
      </c>
      <c r="C782" s="87" t="s">
        <v>125</v>
      </c>
      <c r="D782" s="86" t="s">
        <v>7769</v>
      </c>
      <c r="E782" s="87" t="s">
        <v>7768</v>
      </c>
      <c r="F782" s="87" t="s">
        <v>12284</v>
      </c>
      <c r="G782" s="88">
        <v>3</v>
      </c>
      <c r="H782" s="88">
        <v>19017</v>
      </c>
      <c r="I782" s="89">
        <f>IFERROR(H782/G782,0)</f>
        <v>6339</v>
      </c>
    </row>
    <row r="783" spans="1:9" hidden="1" x14ac:dyDescent="0.2">
      <c r="A783" s="86" t="s">
        <v>6855</v>
      </c>
      <c r="B783" s="87" t="s">
        <v>6854</v>
      </c>
      <c r="C783" s="87" t="s">
        <v>125</v>
      </c>
      <c r="D783" s="86" t="s">
        <v>7767</v>
      </c>
      <c r="E783" s="87" t="s">
        <v>7766</v>
      </c>
      <c r="F783" s="87">
        <v>0</v>
      </c>
      <c r="G783" s="88">
        <v>2</v>
      </c>
      <c r="H783" s="88">
        <v>2852</v>
      </c>
      <c r="I783" s="89">
        <f>IFERROR(H783/G783,0)</f>
        <v>1426</v>
      </c>
    </row>
    <row r="784" spans="1:9" hidden="1" x14ac:dyDescent="0.2">
      <c r="A784" s="86" t="s">
        <v>6855</v>
      </c>
      <c r="B784" s="87" t="s">
        <v>6854</v>
      </c>
      <c r="C784" s="87" t="s">
        <v>125</v>
      </c>
      <c r="D784" s="86" t="s">
        <v>7765</v>
      </c>
      <c r="E784" s="87" t="s">
        <v>7764</v>
      </c>
      <c r="F784" s="87">
        <v>0</v>
      </c>
      <c r="G784" s="88">
        <v>5</v>
      </c>
      <c r="H784" s="88">
        <v>1290</v>
      </c>
      <c r="I784" s="89">
        <f>IFERROR(H784/G784,0)</f>
        <v>258</v>
      </c>
    </row>
    <row r="785" spans="1:9" hidden="1" x14ac:dyDescent="0.2">
      <c r="A785" s="86" t="s">
        <v>6855</v>
      </c>
      <c r="B785" s="87" t="s">
        <v>6854</v>
      </c>
      <c r="C785" s="87" t="s">
        <v>125</v>
      </c>
      <c r="D785" s="86" t="s">
        <v>7763</v>
      </c>
      <c r="E785" s="87" t="s">
        <v>7762</v>
      </c>
      <c r="F785" s="87">
        <v>0</v>
      </c>
      <c r="G785" s="88">
        <v>1</v>
      </c>
      <c r="H785" s="88">
        <v>1637</v>
      </c>
      <c r="I785" s="89">
        <f>IFERROR(H785/G785,0)</f>
        <v>1637</v>
      </c>
    </row>
    <row r="786" spans="1:9" hidden="1" x14ac:dyDescent="0.2">
      <c r="A786" s="86" t="s">
        <v>6855</v>
      </c>
      <c r="B786" s="87" t="s">
        <v>6854</v>
      </c>
      <c r="C786" s="87" t="s">
        <v>372</v>
      </c>
      <c r="D786" s="86" t="s">
        <v>7761</v>
      </c>
      <c r="E786" s="87" t="s">
        <v>7760</v>
      </c>
      <c r="F786" s="87">
        <v>0</v>
      </c>
      <c r="G786" s="88">
        <v>3</v>
      </c>
      <c r="H786" s="88">
        <v>1092</v>
      </c>
      <c r="I786" s="89">
        <f>IFERROR(H786/G786,0)</f>
        <v>364</v>
      </c>
    </row>
    <row r="787" spans="1:9" hidden="1" x14ac:dyDescent="0.2">
      <c r="A787" s="86" t="s">
        <v>6855</v>
      </c>
      <c r="B787" s="87" t="s">
        <v>6854</v>
      </c>
      <c r="C787" s="87" t="s">
        <v>125</v>
      </c>
      <c r="D787" s="86" t="s">
        <v>7761</v>
      </c>
      <c r="E787" s="87" t="s">
        <v>7760</v>
      </c>
      <c r="F787" s="87">
        <v>0</v>
      </c>
      <c r="G787" s="88">
        <v>2</v>
      </c>
      <c r="H787" s="88">
        <v>728</v>
      </c>
      <c r="I787" s="89">
        <f>IFERROR(H787/G787,0)</f>
        <v>364</v>
      </c>
    </row>
    <row r="788" spans="1:9" hidden="1" x14ac:dyDescent="0.2">
      <c r="A788" s="86" t="s">
        <v>6855</v>
      </c>
      <c r="B788" s="87" t="s">
        <v>6854</v>
      </c>
      <c r="C788" s="87" t="s">
        <v>125</v>
      </c>
      <c r="D788" s="86" t="s">
        <v>7759</v>
      </c>
      <c r="E788" s="87" t="s">
        <v>7758</v>
      </c>
      <c r="F788" s="87">
        <v>0</v>
      </c>
      <c r="G788" s="88">
        <v>1</v>
      </c>
      <c r="H788" s="88">
        <v>906</v>
      </c>
      <c r="I788" s="89">
        <f>IFERROR(H788/G788,0)</f>
        <v>906</v>
      </c>
    </row>
    <row r="789" spans="1:9" hidden="1" x14ac:dyDescent="0.2">
      <c r="A789" s="86" t="s">
        <v>6855</v>
      </c>
      <c r="B789" s="87" t="s">
        <v>6854</v>
      </c>
      <c r="C789" s="87" t="s">
        <v>372</v>
      </c>
      <c r="D789" s="86" t="s">
        <v>7757</v>
      </c>
      <c r="E789" s="87" t="s">
        <v>7756</v>
      </c>
      <c r="F789" s="87" t="s">
        <v>17545</v>
      </c>
      <c r="G789" s="88">
        <v>4</v>
      </c>
      <c r="H789" s="88">
        <v>1368</v>
      </c>
      <c r="I789" s="89">
        <f>IFERROR(H789/G789,0)</f>
        <v>342</v>
      </c>
    </row>
    <row r="790" spans="1:9" hidden="1" x14ac:dyDescent="0.2">
      <c r="A790" s="86" t="s">
        <v>6855</v>
      </c>
      <c r="B790" s="87" t="s">
        <v>6854</v>
      </c>
      <c r="C790" s="87" t="s">
        <v>125</v>
      </c>
      <c r="D790" s="86" t="s">
        <v>7757</v>
      </c>
      <c r="E790" s="87" t="s">
        <v>7756</v>
      </c>
      <c r="F790" s="87" t="s">
        <v>17545</v>
      </c>
      <c r="G790" s="88">
        <v>16</v>
      </c>
      <c r="H790" s="88">
        <v>5472</v>
      </c>
      <c r="I790" s="89">
        <f>IFERROR(H790/G790,0)</f>
        <v>342</v>
      </c>
    </row>
    <row r="791" spans="1:9" hidden="1" x14ac:dyDescent="0.2">
      <c r="A791" s="86" t="s">
        <v>6855</v>
      </c>
      <c r="B791" s="87" t="s">
        <v>6854</v>
      </c>
      <c r="C791" s="87" t="s">
        <v>372</v>
      </c>
      <c r="D791" s="86" t="s">
        <v>8574</v>
      </c>
      <c r="E791" s="87" t="s">
        <v>8573</v>
      </c>
      <c r="F791" s="87" t="s">
        <v>17871</v>
      </c>
      <c r="G791" s="88">
        <v>1</v>
      </c>
      <c r="H791" s="88">
        <v>7942</v>
      </c>
      <c r="I791" s="89">
        <f>IFERROR(H791/G791,0)</f>
        <v>7942</v>
      </c>
    </row>
    <row r="792" spans="1:9" hidden="1" x14ac:dyDescent="0.2">
      <c r="A792" s="86" t="s">
        <v>6855</v>
      </c>
      <c r="B792" s="87" t="s">
        <v>6854</v>
      </c>
      <c r="C792" s="87" t="s">
        <v>372</v>
      </c>
      <c r="D792" s="86" t="s">
        <v>7755</v>
      </c>
      <c r="E792" s="87" t="s">
        <v>7754</v>
      </c>
      <c r="F792" s="87">
        <v>0</v>
      </c>
      <c r="G792" s="88">
        <v>10</v>
      </c>
      <c r="H792" s="88">
        <v>3270</v>
      </c>
      <c r="I792" s="89">
        <f>IFERROR(H792/G792,0)</f>
        <v>327</v>
      </c>
    </row>
    <row r="793" spans="1:9" hidden="1" x14ac:dyDescent="0.2">
      <c r="A793" s="86" t="s">
        <v>6855</v>
      </c>
      <c r="B793" s="87" t="s">
        <v>6854</v>
      </c>
      <c r="C793" s="87" t="s">
        <v>125</v>
      </c>
      <c r="D793" s="86" t="s">
        <v>7755</v>
      </c>
      <c r="E793" s="87" t="s">
        <v>7754</v>
      </c>
      <c r="F793" s="87">
        <v>0</v>
      </c>
      <c r="G793" s="88">
        <v>24</v>
      </c>
      <c r="H793" s="88">
        <v>7848</v>
      </c>
      <c r="I793" s="89">
        <f>IFERROR(H793/G793,0)</f>
        <v>327</v>
      </c>
    </row>
    <row r="794" spans="1:9" hidden="1" x14ac:dyDescent="0.2">
      <c r="A794" s="86" t="s">
        <v>6855</v>
      </c>
      <c r="B794" s="87" t="s">
        <v>6854</v>
      </c>
      <c r="C794" s="87" t="s">
        <v>372</v>
      </c>
      <c r="D794" s="86" t="s">
        <v>7753</v>
      </c>
      <c r="E794" s="87" t="s">
        <v>7752</v>
      </c>
      <c r="F794" s="87">
        <v>0</v>
      </c>
      <c r="G794" s="88">
        <v>3</v>
      </c>
      <c r="H794" s="88">
        <v>2004</v>
      </c>
      <c r="I794" s="89">
        <f>IFERROR(H794/G794,0)</f>
        <v>668</v>
      </c>
    </row>
    <row r="795" spans="1:9" hidden="1" x14ac:dyDescent="0.2">
      <c r="A795" s="86" t="s">
        <v>6855</v>
      </c>
      <c r="B795" s="87" t="s">
        <v>6854</v>
      </c>
      <c r="C795" s="87" t="s">
        <v>125</v>
      </c>
      <c r="D795" s="86" t="s">
        <v>7753</v>
      </c>
      <c r="E795" s="87" t="s">
        <v>7752</v>
      </c>
      <c r="F795" s="87">
        <v>0</v>
      </c>
      <c r="G795" s="88">
        <v>4</v>
      </c>
      <c r="H795" s="88">
        <v>2672</v>
      </c>
      <c r="I795" s="89">
        <f>IFERROR(H795/G795,0)</f>
        <v>668</v>
      </c>
    </row>
    <row r="796" spans="1:9" hidden="1" x14ac:dyDescent="0.2">
      <c r="A796" s="86" t="s">
        <v>6855</v>
      </c>
      <c r="B796" s="87" t="s">
        <v>6854</v>
      </c>
      <c r="C796" s="87" t="s">
        <v>125</v>
      </c>
      <c r="D796" s="86" t="s">
        <v>7751</v>
      </c>
      <c r="E796" s="87" t="s">
        <v>7750</v>
      </c>
      <c r="F796" s="87">
        <v>0</v>
      </c>
      <c r="G796" s="88">
        <v>1</v>
      </c>
      <c r="H796" s="88">
        <v>114</v>
      </c>
      <c r="I796" s="89">
        <f>IFERROR(H796/G796,0)</f>
        <v>114</v>
      </c>
    </row>
    <row r="797" spans="1:9" hidden="1" x14ac:dyDescent="0.2">
      <c r="A797" s="86" t="s">
        <v>6855</v>
      </c>
      <c r="B797" s="87" t="s">
        <v>6854</v>
      </c>
      <c r="C797" s="87" t="s">
        <v>125</v>
      </c>
      <c r="D797" s="86" t="s">
        <v>7749</v>
      </c>
      <c r="E797" s="87" t="s">
        <v>7748</v>
      </c>
      <c r="F797" s="87">
        <v>0</v>
      </c>
      <c r="G797" s="88">
        <v>1</v>
      </c>
      <c r="H797" s="88">
        <v>114</v>
      </c>
      <c r="I797" s="89">
        <f>IFERROR(H797/G797,0)</f>
        <v>114</v>
      </c>
    </row>
    <row r="798" spans="1:9" hidden="1" x14ac:dyDescent="0.2">
      <c r="A798" s="86" t="s">
        <v>6855</v>
      </c>
      <c r="B798" s="87" t="s">
        <v>6854</v>
      </c>
      <c r="C798" s="87" t="s">
        <v>125</v>
      </c>
      <c r="D798" s="86" t="s">
        <v>7747</v>
      </c>
      <c r="E798" s="87" t="s">
        <v>7746</v>
      </c>
      <c r="F798" s="87">
        <v>0</v>
      </c>
      <c r="G798" s="88">
        <v>1</v>
      </c>
      <c r="H798" s="88">
        <v>182</v>
      </c>
      <c r="I798" s="89">
        <f>IFERROR(H798/G798,0)</f>
        <v>182</v>
      </c>
    </row>
    <row r="799" spans="1:9" hidden="1" x14ac:dyDescent="0.2">
      <c r="A799" s="86" t="s">
        <v>6855</v>
      </c>
      <c r="B799" s="87" t="s">
        <v>6854</v>
      </c>
      <c r="C799" s="87" t="s">
        <v>125</v>
      </c>
      <c r="D799" s="86" t="s">
        <v>7745</v>
      </c>
      <c r="E799" s="87" t="s">
        <v>7744</v>
      </c>
      <c r="F799" s="87" t="s">
        <v>12285</v>
      </c>
      <c r="G799" s="88">
        <v>1</v>
      </c>
      <c r="H799" s="88">
        <v>250</v>
      </c>
      <c r="I799" s="89">
        <f>IFERROR(H799/G799,0)</f>
        <v>250</v>
      </c>
    </row>
    <row r="800" spans="1:9" hidden="1" x14ac:dyDescent="0.2">
      <c r="A800" s="86" t="s">
        <v>6855</v>
      </c>
      <c r="B800" s="87" t="s">
        <v>6854</v>
      </c>
      <c r="C800" s="87" t="s">
        <v>372</v>
      </c>
      <c r="D800" s="86" t="s">
        <v>8572</v>
      </c>
      <c r="E800" s="87" t="s">
        <v>8571</v>
      </c>
      <c r="F800" s="87" t="s">
        <v>12284</v>
      </c>
      <c r="G800" s="88">
        <v>3</v>
      </c>
      <c r="H800" s="88">
        <v>792</v>
      </c>
      <c r="I800" s="89">
        <f>IFERROR(H800/G800,0)</f>
        <v>264</v>
      </c>
    </row>
    <row r="801" spans="1:9" hidden="1" x14ac:dyDescent="0.2">
      <c r="A801" s="86" t="s">
        <v>6855</v>
      </c>
      <c r="B801" s="87" t="s">
        <v>6854</v>
      </c>
      <c r="C801" s="87" t="s">
        <v>372</v>
      </c>
      <c r="D801" s="86" t="s">
        <v>8570</v>
      </c>
      <c r="E801" s="87" t="s">
        <v>8569</v>
      </c>
      <c r="F801" s="87" t="s">
        <v>12284</v>
      </c>
      <c r="G801" s="88">
        <v>6</v>
      </c>
      <c r="H801" s="88">
        <v>4440</v>
      </c>
      <c r="I801" s="89">
        <f>IFERROR(H801/G801,0)</f>
        <v>740</v>
      </c>
    </row>
    <row r="802" spans="1:9" hidden="1" x14ac:dyDescent="0.2">
      <c r="A802" s="86" t="s">
        <v>6855</v>
      </c>
      <c r="B802" s="87" t="s">
        <v>6854</v>
      </c>
      <c r="C802" s="87" t="s">
        <v>372</v>
      </c>
      <c r="D802" s="86" t="s">
        <v>8568</v>
      </c>
      <c r="E802" s="87" t="s">
        <v>8567</v>
      </c>
      <c r="F802" s="87" t="s">
        <v>12284</v>
      </c>
      <c r="G802" s="88">
        <v>2</v>
      </c>
      <c r="H802" s="88">
        <v>450</v>
      </c>
      <c r="I802" s="89">
        <f>IFERROR(H802/G802,0)</f>
        <v>225</v>
      </c>
    </row>
    <row r="803" spans="1:9" hidden="1" x14ac:dyDescent="0.2">
      <c r="A803" s="86" t="s">
        <v>6855</v>
      </c>
      <c r="B803" s="87" t="s">
        <v>6854</v>
      </c>
      <c r="C803" s="87" t="s">
        <v>372</v>
      </c>
      <c r="D803" s="86" t="s">
        <v>8566</v>
      </c>
      <c r="E803" s="87" t="s">
        <v>8565</v>
      </c>
      <c r="F803" s="87" t="s">
        <v>12284</v>
      </c>
      <c r="G803" s="88">
        <v>2</v>
      </c>
      <c r="H803" s="88">
        <v>1758</v>
      </c>
      <c r="I803" s="89">
        <f>IFERROR(H803/G803,0)</f>
        <v>879</v>
      </c>
    </row>
    <row r="804" spans="1:9" hidden="1" x14ac:dyDescent="0.2">
      <c r="A804" s="86" t="s">
        <v>6855</v>
      </c>
      <c r="B804" s="87" t="s">
        <v>6854</v>
      </c>
      <c r="C804" s="87" t="s">
        <v>372</v>
      </c>
      <c r="D804" s="86" t="s">
        <v>8564</v>
      </c>
      <c r="E804" s="87" t="s">
        <v>8563</v>
      </c>
      <c r="F804" s="87" t="s">
        <v>12284</v>
      </c>
      <c r="G804" s="88">
        <v>2</v>
      </c>
      <c r="H804" s="88">
        <v>716</v>
      </c>
      <c r="I804" s="89">
        <f>IFERROR(H804/G804,0)</f>
        <v>358</v>
      </c>
    </row>
    <row r="805" spans="1:9" hidden="1" x14ac:dyDescent="0.2">
      <c r="A805" s="86" t="s">
        <v>6855</v>
      </c>
      <c r="B805" s="87" t="s">
        <v>6854</v>
      </c>
      <c r="C805" s="87" t="s">
        <v>372</v>
      </c>
      <c r="D805" s="86" t="s">
        <v>8562</v>
      </c>
      <c r="E805" s="87" t="s">
        <v>8561</v>
      </c>
      <c r="F805" s="87" t="s">
        <v>12284</v>
      </c>
      <c r="G805" s="88">
        <v>1</v>
      </c>
      <c r="H805" s="88">
        <v>4267</v>
      </c>
      <c r="I805" s="89">
        <f>IFERROR(H805/G805,0)</f>
        <v>4267</v>
      </c>
    </row>
    <row r="806" spans="1:9" hidden="1" x14ac:dyDescent="0.2">
      <c r="A806" s="86" t="s">
        <v>6855</v>
      </c>
      <c r="B806" s="87" t="s">
        <v>6854</v>
      </c>
      <c r="C806" s="87" t="s">
        <v>372</v>
      </c>
      <c r="D806" s="86" t="s">
        <v>8560</v>
      </c>
      <c r="E806" s="87" t="s">
        <v>8559</v>
      </c>
      <c r="F806" s="87">
        <v>0</v>
      </c>
      <c r="G806" s="88">
        <v>3</v>
      </c>
      <c r="H806" s="88">
        <v>1959</v>
      </c>
      <c r="I806" s="89">
        <f>IFERROR(H806/G806,0)</f>
        <v>653</v>
      </c>
    </row>
    <row r="807" spans="1:9" hidden="1" x14ac:dyDescent="0.2">
      <c r="A807" s="86" t="s">
        <v>6855</v>
      </c>
      <c r="B807" s="87" t="s">
        <v>6854</v>
      </c>
      <c r="C807" s="87" t="s">
        <v>372</v>
      </c>
      <c r="D807" s="86" t="s">
        <v>8558</v>
      </c>
      <c r="E807" s="87" t="s">
        <v>8557</v>
      </c>
      <c r="F807" s="87" t="s">
        <v>12284</v>
      </c>
      <c r="G807" s="88">
        <v>1</v>
      </c>
      <c r="H807" s="88">
        <v>4879</v>
      </c>
      <c r="I807" s="89">
        <f>IFERROR(H807/G807,0)</f>
        <v>4879</v>
      </c>
    </row>
    <row r="808" spans="1:9" hidden="1" x14ac:dyDescent="0.2">
      <c r="A808" s="86" t="s">
        <v>6855</v>
      </c>
      <c r="B808" s="87" t="s">
        <v>6854</v>
      </c>
      <c r="C808" s="87" t="s">
        <v>372</v>
      </c>
      <c r="D808" s="86" t="s">
        <v>7743</v>
      </c>
      <c r="E808" s="87" t="s">
        <v>7742</v>
      </c>
      <c r="F808" s="87">
        <v>0</v>
      </c>
      <c r="G808" s="88">
        <v>25</v>
      </c>
      <c r="H808" s="88">
        <v>8300</v>
      </c>
      <c r="I808" s="89">
        <f>IFERROR(H808/G808,0)</f>
        <v>332</v>
      </c>
    </row>
    <row r="809" spans="1:9" hidden="1" x14ac:dyDescent="0.2">
      <c r="A809" s="86" t="s">
        <v>6855</v>
      </c>
      <c r="B809" s="87" t="s">
        <v>6854</v>
      </c>
      <c r="C809" s="87" t="s">
        <v>125</v>
      </c>
      <c r="D809" s="86" t="s">
        <v>7743</v>
      </c>
      <c r="E809" s="87" t="s">
        <v>7742</v>
      </c>
      <c r="F809" s="87">
        <v>0</v>
      </c>
      <c r="G809" s="88">
        <v>11</v>
      </c>
      <c r="H809" s="88">
        <v>3652</v>
      </c>
      <c r="I809" s="89">
        <f>IFERROR(H809/G809,0)</f>
        <v>332</v>
      </c>
    </row>
    <row r="810" spans="1:9" hidden="1" x14ac:dyDescent="0.2">
      <c r="A810" s="86" t="s">
        <v>6855</v>
      </c>
      <c r="B810" s="87" t="s">
        <v>6854</v>
      </c>
      <c r="C810" s="87" t="s">
        <v>372</v>
      </c>
      <c r="D810" s="86" t="s">
        <v>7741</v>
      </c>
      <c r="E810" s="87" t="s">
        <v>7740</v>
      </c>
      <c r="F810" s="87">
        <v>0</v>
      </c>
      <c r="G810" s="88">
        <v>8</v>
      </c>
      <c r="H810" s="88">
        <v>2624</v>
      </c>
      <c r="I810" s="89">
        <f>IFERROR(H810/G810,0)</f>
        <v>328</v>
      </c>
    </row>
    <row r="811" spans="1:9" hidden="1" x14ac:dyDescent="0.2">
      <c r="A811" s="86" t="s">
        <v>6855</v>
      </c>
      <c r="B811" s="87" t="s">
        <v>6854</v>
      </c>
      <c r="C811" s="87" t="s">
        <v>125</v>
      </c>
      <c r="D811" s="86" t="s">
        <v>7741</v>
      </c>
      <c r="E811" s="87" t="s">
        <v>7740</v>
      </c>
      <c r="F811" s="87">
        <v>0</v>
      </c>
      <c r="G811" s="88">
        <v>69</v>
      </c>
      <c r="H811" s="88">
        <v>22632</v>
      </c>
      <c r="I811" s="89">
        <f>IFERROR(H811/G811,0)</f>
        <v>328</v>
      </c>
    </row>
    <row r="812" spans="1:9" hidden="1" x14ac:dyDescent="0.2">
      <c r="A812" s="86" t="s">
        <v>6855</v>
      </c>
      <c r="B812" s="87" t="s">
        <v>6854</v>
      </c>
      <c r="C812" s="87" t="s">
        <v>372</v>
      </c>
      <c r="D812" s="86" t="s">
        <v>7739</v>
      </c>
      <c r="E812" s="87" t="s">
        <v>7738</v>
      </c>
      <c r="F812" s="87">
        <v>0</v>
      </c>
      <c r="G812" s="88">
        <v>14</v>
      </c>
      <c r="H812" s="88">
        <v>4732</v>
      </c>
      <c r="I812" s="89">
        <f>IFERROR(H812/G812,0)</f>
        <v>338</v>
      </c>
    </row>
    <row r="813" spans="1:9" hidden="1" x14ac:dyDescent="0.2">
      <c r="A813" s="86" t="s">
        <v>6855</v>
      </c>
      <c r="B813" s="87" t="s">
        <v>6854</v>
      </c>
      <c r="C813" s="87" t="s">
        <v>125</v>
      </c>
      <c r="D813" s="86" t="s">
        <v>7739</v>
      </c>
      <c r="E813" s="87" t="s">
        <v>7738</v>
      </c>
      <c r="F813" s="87">
        <v>0</v>
      </c>
      <c r="G813" s="88">
        <v>119</v>
      </c>
      <c r="H813" s="88">
        <v>40222</v>
      </c>
      <c r="I813" s="89">
        <f>IFERROR(H813/G813,0)</f>
        <v>338</v>
      </c>
    </row>
    <row r="814" spans="1:9" hidden="1" x14ac:dyDescent="0.2">
      <c r="A814" s="86" t="s">
        <v>6855</v>
      </c>
      <c r="B814" s="87" t="s">
        <v>6854</v>
      </c>
      <c r="C814" s="87" t="s">
        <v>372</v>
      </c>
      <c r="D814" s="86" t="s">
        <v>7737</v>
      </c>
      <c r="E814" s="87" t="s">
        <v>7736</v>
      </c>
      <c r="F814" s="87" t="s">
        <v>17545</v>
      </c>
      <c r="G814" s="88">
        <v>25</v>
      </c>
      <c r="H814" s="88">
        <v>8875</v>
      </c>
      <c r="I814" s="89">
        <f>IFERROR(H814/G814,0)</f>
        <v>355</v>
      </c>
    </row>
    <row r="815" spans="1:9" hidden="1" x14ac:dyDescent="0.2">
      <c r="A815" s="86" t="s">
        <v>6855</v>
      </c>
      <c r="B815" s="87" t="s">
        <v>6854</v>
      </c>
      <c r="C815" s="87" t="s">
        <v>125</v>
      </c>
      <c r="D815" s="86" t="s">
        <v>7737</v>
      </c>
      <c r="E815" s="87" t="s">
        <v>7736</v>
      </c>
      <c r="F815" s="87" t="s">
        <v>17545</v>
      </c>
      <c r="G815" s="88">
        <v>63</v>
      </c>
      <c r="H815" s="88">
        <v>22365</v>
      </c>
      <c r="I815" s="89">
        <f>IFERROR(H815/G815,0)</f>
        <v>355</v>
      </c>
    </row>
    <row r="816" spans="1:9" hidden="1" x14ac:dyDescent="0.2">
      <c r="A816" s="86" t="s">
        <v>6855</v>
      </c>
      <c r="B816" s="87" t="s">
        <v>6854</v>
      </c>
      <c r="C816" s="87" t="s">
        <v>125</v>
      </c>
      <c r="D816" s="86" t="s">
        <v>7735</v>
      </c>
      <c r="E816" s="87" t="s">
        <v>7734</v>
      </c>
      <c r="F816" s="87" t="s">
        <v>17413</v>
      </c>
      <c r="G816" s="88">
        <v>1</v>
      </c>
      <c r="H816" s="88">
        <v>1101</v>
      </c>
      <c r="I816" s="89">
        <f>IFERROR(H816/G816,0)</f>
        <v>1101</v>
      </c>
    </row>
    <row r="817" spans="1:9" hidden="1" x14ac:dyDescent="0.2">
      <c r="A817" s="86" t="s">
        <v>6855</v>
      </c>
      <c r="B817" s="87" t="s">
        <v>6854</v>
      </c>
      <c r="C817" s="87" t="s">
        <v>125</v>
      </c>
      <c r="D817" s="86" t="s">
        <v>7733</v>
      </c>
      <c r="E817" s="87" t="s">
        <v>7732</v>
      </c>
      <c r="F817" s="87">
        <v>0</v>
      </c>
      <c r="G817" s="88">
        <v>2</v>
      </c>
      <c r="H817" s="88">
        <v>1708</v>
      </c>
      <c r="I817" s="89">
        <f>IFERROR(H817/G817,0)</f>
        <v>854</v>
      </c>
    </row>
    <row r="818" spans="1:9" hidden="1" x14ac:dyDescent="0.2">
      <c r="A818" s="86" t="s">
        <v>6855</v>
      </c>
      <c r="B818" s="87" t="s">
        <v>6854</v>
      </c>
      <c r="C818" s="87" t="s">
        <v>372</v>
      </c>
      <c r="D818" s="86" t="s">
        <v>7731</v>
      </c>
      <c r="E818" s="87" t="s">
        <v>7730</v>
      </c>
      <c r="F818" s="87">
        <v>0</v>
      </c>
      <c r="G818" s="88">
        <v>1</v>
      </c>
      <c r="H818" s="88">
        <v>376</v>
      </c>
      <c r="I818" s="89">
        <f>IFERROR(H818/G818,0)</f>
        <v>376</v>
      </c>
    </row>
    <row r="819" spans="1:9" hidden="1" x14ac:dyDescent="0.2">
      <c r="A819" s="86" t="s">
        <v>6855</v>
      </c>
      <c r="B819" s="87" t="s">
        <v>6854</v>
      </c>
      <c r="C819" s="87" t="s">
        <v>125</v>
      </c>
      <c r="D819" s="86" t="s">
        <v>7731</v>
      </c>
      <c r="E819" s="87" t="s">
        <v>7730</v>
      </c>
      <c r="F819" s="87">
        <v>0</v>
      </c>
      <c r="G819" s="88">
        <v>11</v>
      </c>
      <c r="H819" s="88">
        <v>4136</v>
      </c>
      <c r="I819" s="89">
        <f>IFERROR(H819/G819,0)</f>
        <v>376</v>
      </c>
    </row>
    <row r="820" spans="1:9" hidden="1" x14ac:dyDescent="0.2">
      <c r="A820" s="86" t="s">
        <v>6855</v>
      </c>
      <c r="B820" s="87" t="s">
        <v>6854</v>
      </c>
      <c r="C820" s="87" t="s">
        <v>372</v>
      </c>
      <c r="D820" s="86" t="s">
        <v>7729</v>
      </c>
      <c r="E820" s="87" t="s">
        <v>7728</v>
      </c>
      <c r="F820" s="87">
        <v>0</v>
      </c>
      <c r="G820" s="88">
        <v>38</v>
      </c>
      <c r="H820" s="88">
        <v>36176</v>
      </c>
      <c r="I820" s="89">
        <f>IFERROR(H820/G820,0)</f>
        <v>952</v>
      </c>
    </row>
    <row r="821" spans="1:9" hidden="1" x14ac:dyDescent="0.2">
      <c r="A821" s="86" t="s">
        <v>6855</v>
      </c>
      <c r="B821" s="87" t="s">
        <v>6854</v>
      </c>
      <c r="C821" s="87" t="s">
        <v>125</v>
      </c>
      <c r="D821" s="86" t="s">
        <v>7729</v>
      </c>
      <c r="E821" s="87" t="s">
        <v>7728</v>
      </c>
      <c r="F821" s="87">
        <v>0</v>
      </c>
      <c r="G821" s="88">
        <v>47</v>
      </c>
      <c r="H821" s="88">
        <v>44744</v>
      </c>
      <c r="I821" s="89">
        <f>IFERROR(H821/G821,0)</f>
        <v>952</v>
      </c>
    </row>
    <row r="822" spans="1:9" hidden="1" x14ac:dyDescent="0.2">
      <c r="A822" s="86" t="s">
        <v>6855</v>
      </c>
      <c r="B822" s="87" t="s">
        <v>6854</v>
      </c>
      <c r="C822" s="87" t="s">
        <v>125</v>
      </c>
      <c r="D822" s="86" t="s">
        <v>7727</v>
      </c>
      <c r="E822" s="87" t="s">
        <v>7726</v>
      </c>
      <c r="F822" s="87" t="s">
        <v>17820</v>
      </c>
      <c r="G822" s="88">
        <v>3</v>
      </c>
      <c r="H822" s="88">
        <v>1527</v>
      </c>
      <c r="I822" s="89">
        <f>IFERROR(H822/G822,0)</f>
        <v>509</v>
      </c>
    </row>
    <row r="823" spans="1:9" hidden="1" x14ac:dyDescent="0.2">
      <c r="A823" s="86" t="s">
        <v>6855</v>
      </c>
      <c r="B823" s="87" t="s">
        <v>6854</v>
      </c>
      <c r="C823" s="87" t="s">
        <v>125</v>
      </c>
      <c r="D823" s="86" t="s">
        <v>7725</v>
      </c>
      <c r="E823" s="87" t="s">
        <v>7724</v>
      </c>
      <c r="F823" s="87">
        <v>0</v>
      </c>
      <c r="G823" s="88">
        <v>1</v>
      </c>
      <c r="H823" s="88">
        <v>463</v>
      </c>
      <c r="I823" s="89">
        <f>IFERROR(H823/G823,0)</f>
        <v>463</v>
      </c>
    </row>
    <row r="824" spans="1:9" hidden="1" x14ac:dyDescent="0.2">
      <c r="A824" s="86" t="s">
        <v>6855</v>
      </c>
      <c r="B824" s="87" t="s">
        <v>6854</v>
      </c>
      <c r="C824" s="87" t="s">
        <v>125</v>
      </c>
      <c r="D824" s="86" t="s">
        <v>7723</v>
      </c>
      <c r="E824" s="87" t="s">
        <v>7646</v>
      </c>
      <c r="F824" s="87">
        <v>0</v>
      </c>
      <c r="G824" s="88">
        <v>2</v>
      </c>
      <c r="H824" s="88">
        <v>818</v>
      </c>
      <c r="I824" s="89">
        <f>IFERROR(H824/G824,0)</f>
        <v>409</v>
      </c>
    </row>
    <row r="825" spans="1:9" hidden="1" x14ac:dyDescent="0.2">
      <c r="A825" s="86" t="s">
        <v>6855</v>
      </c>
      <c r="B825" s="87" t="s">
        <v>6854</v>
      </c>
      <c r="C825" s="87" t="s">
        <v>125</v>
      </c>
      <c r="D825" s="86" t="s">
        <v>7722</v>
      </c>
      <c r="E825" s="87" t="s">
        <v>7721</v>
      </c>
      <c r="F825" s="87">
        <v>0</v>
      </c>
      <c r="G825" s="88">
        <v>1</v>
      </c>
      <c r="H825" s="88">
        <v>544</v>
      </c>
      <c r="I825" s="89">
        <f>IFERROR(H825/G825,0)</f>
        <v>544</v>
      </c>
    </row>
    <row r="826" spans="1:9" hidden="1" x14ac:dyDescent="0.2">
      <c r="A826" s="86" t="s">
        <v>6855</v>
      </c>
      <c r="B826" s="87" t="s">
        <v>6854</v>
      </c>
      <c r="C826" s="87" t="s">
        <v>372</v>
      </c>
      <c r="D826" s="86" t="s">
        <v>7720</v>
      </c>
      <c r="E826" s="87" t="s">
        <v>7719</v>
      </c>
      <c r="F826" s="87">
        <v>0</v>
      </c>
      <c r="G826" s="88">
        <v>21</v>
      </c>
      <c r="H826" s="88">
        <v>13650</v>
      </c>
      <c r="I826" s="89">
        <f>IFERROR(H826/G826,0)</f>
        <v>650</v>
      </c>
    </row>
    <row r="827" spans="1:9" hidden="1" x14ac:dyDescent="0.2">
      <c r="A827" s="86" t="s">
        <v>6855</v>
      </c>
      <c r="B827" s="87" t="s">
        <v>6854</v>
      </c>
      <c r="C827" s="87" t="s">
        <v>125</v>
      </c>
      <c r="D827" s="86" t="s">
        <v>7720</v>
      </c>
      <c r="E827" s="87" t="s">
        <v>7719</v>
      </c>
      <c r="F827" s="87">
        <v>0</v>
      </c>
      <c r="G827" s="88">
        <v>13</v>
      </c>
      <c r="H827" s="88">
        <v>8450</v>
      </c>
      <c r="I827" s="89">
        <f>IFERROR(H827/G827,0)</f>
        <v>650</v>
      </c>
    </row>
    <row r="828" spans="1:9" hidden="1" x14ac:dyDescent="0.2">
      <c r="A828" s="86" t="s">
        <v>6855</v>
      </c>
      <c r="B828" s="87" t="s">
        <v>6854</v>
      </c>
      <c r="C828" s="87" t="s">
        <v>372</v>
      </c>
      <c r="D828" s="86" t="s">
        <v>7718</v>
      </c>
      <c r="E828" s="87" t="s">
        <v>7712</v>
      </c>
      <c r="F828" s="87">
        <v>0</v>
      </c>
      <c r="G828" s="88">
        <v>13</v>
      </c>
      <c r="H828" s="88">
        <v>7410</v>
      </c>
      <c r="I828" s="89">
        <f>IFERROR(H828/G828,0)</f>
        <v>570</v>
      </c>
    </row>
    <row r="829" spans="1:9" hidden="1" x14ac:dyDescent="0.2">
      <c r="A829" s="86" t="s">
        <v>6855</v>
      </c>
      <c r="B829" s="87" t="s">
        <v>6854</v>
      </c>
      <c r="C829" s="87" t="s">
        <v>125</v>
      </c>
      <c r="D829" s="86" t="s">
        <v>7718</v>
      </c>
      <c r="E829" s="87" t="s">
        <v>7712</v>
      </c>
      <c r="F829" s="87">
        <v>0</v>
      </c>
      <c r="G829" s="88">
        <v>3</v>
      </c>
      <c r="H829" s="88">
        <v>1710</v>
      </c>
      <c r="I829" s="89">
        <f>IFERROR(H829/G829,0)</f>
        <v>570</v>
      </c>
    </row>
    <row r="830" spans="1:9" hidden="1" x14ac:dyDescent="0.2">
      <c r="A830" s="86" t="s">
        <v>6855</v>
      </c>
      <c r="B830" s="87" t="s">
        <v>6854</v>
      </c>
      <c r="C830" s="87" t="s">
        <v>372</v>
      </c>
      <c r="D830" s="86" t="s">
        <v>7717</v>
      </c>
      <c r="E830" s="87" t="s">
        <v>7716</v>
      </c>
      <c r="F830" s="87">
        <v>0</v>
      </c>
      <c r="G830" s="88">
        <v>1</v>
      </c>
      <c r="H830" s="88">
        <v>359</v>
      </c>
      <c r="I830" s="89">
        <f>IFERROR(H830/G830,0)</f>
        <v>359</v>
      </c>
    </row>
    <row r="831" spans="1:9" hidden="1" x14ac:dyDescent="0.2">
      <c r="A831" s="86" t="s">
        <v>6855</v>
      </c>
      <c r="B831" s="87" t="s">
        <v>6854</v>
      </c>
      <c r="C831" s="87" t="s">
        <v>125</v>
      </c>
      <c r="D831" s="86" t="s">
        <v>7717</v>
      </c>
      <c r="E831" s="87" t="s">
        <v>7716</v>
      </c>
      <c r="F831" s="87">
        <v>0</v>
      </c>
      <c r="G831" s="88">
        <v>7</v>
      </c>
      <c r="H831" s="88">
        <v>2513</v>
      </c>
      <c r="I831" s="89">
        <f>IFERROR(H831/G831,0)</f>
        <v>359</v>
      </c>
    </row>
    <row r="832" spans="1:9" hidden="1" x14ac:dyDescent="0.2">
      <c r="A832" s="86" t="s">
        <v>6855</v>
      </c>
      <c r="B832" s="87" t="s">
        <v>6854</v>
      </c>
      <c r="C832" s="87" t="s">
        <v>372</v>
      </c>
      <c r="D832" s="86" t="s">
        <v>7715</v>
      </c>
      <c r="E832" s="87" t="s">
        <v>7714</v>
      </c>
      <c r="F832" s="87">
        <v>0</v>
      </c>
      <c r="G832" s="88">
        <v>9</v>
      </c>
      <c r="H832" s="88">
        <v>7146</v>
      </c>
      <c r="I832" s="89">
        <f>IFERROR(H832/G832,0)</f>
        <v>794</v>
      </c>
    </row>
    <row r="833" spans="1:9" hidden="1" x14ac:dyDescent="0.2">
      <c r="A833" s="86" t="s">
        <v>6855</v>
      </c>
      <c r="B833" s="87" t="s">
        <v>6854</v>
      </c>
      <c r="C833" s="87" t="s">
        <v>125</v>
      </c>
      <c r="D833" s="86" t="s">
        <v>7715</v>
      </c>
      <c r="E833" s="87" t="s">
        <v>7714</v>
      </c>
      <c r="F833" s="87">
        <v>0</v>
      </c>
      <c r="G833" s="88">
        <v>32</v>
      </c>
      <c r="H833" s="88">
        <v>25408</v>
      </c>
      <c r="I833" s="89">
        <f>IFERROR(H833/G833,0)</f>
        <v>794</v>
      </c>
    </row>
    <row r="834" spans="1:9" hidden="1" x14ac:dyDescent="0.2">
      <c r="A834" s="86" t="s">
        <v>6855</v>
      </c>
      <c r="B834" s="87" t="s">
        <v>6854</v>
      </c>
      <c r="C834" s="87" t="s">
        <v>125</v>
      </c>
      <c r="D834" s="86" t="s">
        <v>7713</v>
      </c>
      <c r="E834" s="87" t="s">
        <v>7712</v>
      </c>
      <c r="F834" s="87" t="e">
        <v>#N/A</v>
      </c>
      <c r="G834" s="88">
        <v>1</v>
      </c>
      <c r="H834" s="88">
        <v>570</v>
      </c>
      <c r="I834" s="89">
        <f>IFERROR(H834/G834,0)</f>
        <v>570</v>
      </c>
    </row>
    <row r="835" spans="1:9" hidden="1" x14ac:dyDescent="0.2">
      <c r="A835" s="86" t="s">
        <v>6855</v>
      </c>
      <c r="B835" s="87" t="s">
        <v>6854</v>
      </c>
      <c r="C835" s="87" t="s">
        <v>125</v>
      </c>
      <c r="D835" s="86" t="s">
        <v>7711</v>
      </c>
      <c r="E835" s="87" t="s">
        <v>7710</v>
      </c>
      <c r="F835" s="87" t="s">
        <v>17817</v>
      </c>
      <c r="G835" s="88">
        <v>2</v>
      </c>
      <c r="H835" s="88">
        <v>240</v>
      </c>
      <c r="I835" s="89">
        <f>IFERROR(H835/G835,0)</f>
        <v>120</v>
      </c>
    </row>
    <row r="836" spans="1:9" hidden="1" x14ac:dyDescent="0.2">
      <c r="A836" s="86" t="s">
        <v>6855</v>
      </c>
      <c r="B836" s="87" t="s">
        <v>6854</v>
      </c>
      <c r="C836" s="87" t="s">
        <v>372</v>
      </c>
      <c r="D836" s="86" t="s">
        <v>7709</v>
      </c>
      <c r="E836" s="87" t="s">
        <v>7708</v>
      </c>
      <c r="F836" s="87" t="s">
        <v>17817</v>
      </c>
      <c r="G836" s="88">
        <v>2</v>
      </c>
      <c r="H836" s="88">
        <v>694</v>
      </c>
      <c r="I836" s="89">
        <f>IFERROR(H836/G836,0)</f>
        <v>347</v>
      </c>
    </row>
    <row r="837" spans="1:9" hidden="1" x14ac:dyDescent="0.2">
      <c r="A837" s="86" t="s">
        <v>6855</v>
      </c>
      <c r="B837" s="87" t="s">
        <v>6854</v>
      </c>
      <c r="C837" s="87" t="s">
        <v>125</v>
      </c>
      <c r="D837" s="86" t="s">
        <v>7709</v>
      </c>
      <c r="E837" s="87" t="s">
        <v>7708</v>
      </c>
      <c r="F837" s="87" t="s">
        <v>17817</v>
      </c>
      <c r="G837" s="88">
        <v>4</v>
      </c>
      <c r="H837" s="88">
        <v>1349</v>
      </c>
      <c r="I837" s="89">
        <f>IFERROR(H837/G837,0)</f>
        <v>337.25</v>
      </c>
    </row>
    <row r="838" spans="1:9" hidden="1" x14ac:dyDescent="0.2">
      <c r="A838" s="86" t="s">
        <v>6855</v>
      </c>
      <c r="B838" s="87" t="s">
        <v>6854</v>
      </c>
      <c r="C838" s="87" t="s">
        <v>372</v>
      </c>
      <c r="D838" s="86" t="s">
        <v>7707</v>
      </c>
      <c r="E838" s="87" t="s">
        <v>7706</v>
      </c>
      <c r="F838" s="87">
        <v>0</v>
      </c>
      <c r="G838" s="88">
        <v>33</v>
      </c>
      <c r="H838" s="88">
        <v>3300</v>
      </c>
      <c r="I838" s="89">
        <f>IFERROR(H838/G838,0)</f>
        <v>100</v>
      </c>
    </row>
    <row r="839" spans="1:9" hidden="1" x14ac:dyDescent="0.2">
      <c r="A839" s="86" t="s">
        <v>6855</v>
      </c>
      <c r="B839" s="87" t="s">
        <v>6854</v>
      </c>
      <c r="C839" s="87" t="s">
        <v>125</v>
      </c>
      <c r="D839" s="86" t="s">
        <v>7707</v>
      </c>
      <c r="E839" s="87" t="s">
        <v>7706</v>
      </c>
      <c r="F839" s="87">
        <v>0</v>
      </c>
      <c r="G839" s="88">
        <v>52</v>
      </c>
      <c r="H839" s="88">
        <v>5200</v>
      </c>
      <c r="I839" s="89">
        <f>IFERROR(H839/G839,0)</f>
        <v>100</v>
      </c>
    </row>
    <row r="840" spans="1:9" hidden="1" x14ac:dyDescent="0.2">
      <c r="A840" s="86" t="s">
        <v>6855</v>
      </c>
      <c r="B840" s="87" t="s">
        <v>6854</v>
      </c>
      <c r="C840" s="87" t="s">
        <v>125</v>
      </c>
      <c r="D840" s="86" t="s">
        <v>7705</v>
      </c>
      <c r="E840" s="87" t="s">
        <v>7704</v>
      </c>
      <c r="F840" s="87">
        <v>0</v>
      </c>
      <c r="G840" s="88">
        <v>23</v>
      </c>
      <c r="H840" s="88">
        <v>11132</v>
      </c>
      <c r="I840" s="89">
        <f>IFERROR(H840/G840,0)</f>
        <v>484</v>
      </c>
    </row>
    <row r="841" spans="1:9" hidden="1" x14ac:dyDescent="0.2">
      <c r="A841" s="86" t="s">
        <v>6855</v>
      </c>
      <c r="B841" s="87" t="s">
        <v>6854</v>
      </c>
      <c r="C841" s="87" t="s">
        <v>125</v>
      </c>
      <c r="D841" s="86" t="s">
        <v>7703</v>
      </c>
      <c r="E841" s="87" t="s">
        <v>7702</v>
      </c>
      <c r="F841" s="87">
        <v>0</v>
      </c>
      <c r="G841" s="88">
        <v>1</v>
      </c>
      <c r="H841" s="88">
        <v>561</v>
      </c>
      <c r="I841" s="89">
        <f>IFERROR(H841/G841,0)</f>
        <v>561</v>
      </c>
    </row>
    <row r="842" spans="1:9" hidden="1" x14ac:dyDescent="0.2">
      <c r="A842" s="86" t="s">
        <v>6855</v>
      </c>
      <c r="B842" s="87" t="s">
        <v>6854</v>
      </c>
      <c r="C842" s="87" t="s">
        <v>372</v>
      </c>
      <c r="D842" s="86" t="s">
        <v>7701</v>
      </c>
      <c r="E842" s="87" t="s">
        <v>7700</v>
      </c>
      <c r="F842" s="87">
        <v>0</v>
      </c>
      <c r="G842" s="88">
        <v>274</v>
      </c>
      <c r="H842" s="88">
        <v>30140</v>
      </c>
      <c r="I842" s="89">
        <f>IFERROR(H842/G842,0)</f>
        <v>110</v>
      </c>
    </row>
    <row r="843" spans="1:9" hidden="1" x14ac:dyDescent="0.2">
      <c r="A843" s="86" t="s">
        <v>6855</v>
      </c>
      <c r="B843" s="87" t="s">
        <v>6854</v>
      </c>
      <c r="C843" s="87" t="s">
        <v>125</v>
      </c>
      <c r="D843" s="86" t="s">
        <v>7701</v>
      </c>
      <c r="E843" s="87" t="s">
        <v>7700</v>
      </c>
      <c r="F843" s="87">
        <v>0</v>
      </c>
      <c r="G843" s="88">
        <v>586</v>
      </c>
      <c r="H843" s="88">
        <v>64460</v>
      </c>
      <c r="I843" s="89">
        <f>IFERROR(H843/G843,0)</f>
        <v>110</v>
      </c>
    </row>
    <row r="844" spans="1:9" hidden="1" x14ac:dyDescent="0.2">
      <c r="A844" s="86" t="s">
        <v>6855</v>
      </c>
      <c r="B844" s="87" t="s">
        <v>6854</v>
      </c>
      <c r="C844" s="87" t="s">
        <v>372</v>
      </c>
      <c r="D844" s="86" t="s">
        <v>7699</v>
      </c>
      <c r="E844" s="87" t="s">
        <v>7698</v>
      </c>
      <c r="F844" s="87" t="s">
        <v>12281</v>
      </c>
      <c r="G844" s="88">
        <v>12</v>
      </c>
      <c r="H844" s="88">
        <v>2448</v>
      </c>
      <c r="I844" s="89">
        <f>IFERROR(H844/G844,0)</f>
        <v>204</v>
      </c>
    </row>
    <row r="845" spans="1:9" hidden="1" x14ac:dyDescent="0.2">
      <c r="A845" s="86" t="s">
        <v>6855</v>
      </c>
      <c r="B845" s="87" t="s">
        <v>6854</v>
      </c>
      <c r="C845" s="87" t="s">
        <v>125</v>
      </c>
      <c r="D845" s="86" t="s">
        <v>7699</v>
      </c>
      <c r="E845" s="87" t="s">
        <v>7698</v>
      </c>
      <c r="F845" s="87" t="s">
        <v>12281</v>
      </c>
      <c r="G845" s="88">
        <v>13</v>
      </c>
      <c r="H845" s="88">
        <v>2652</v>
      </c>
      <c r="I845" s="89">
        <f>IFERROR(H845/G845,0)</f>
        <v>204</v>
      </c>
    </row>
    <row r="846" spans="1:9" hidden="1" x14ac:dyDescent="0.2">
      <c r="A846" s="86" t="s">
        <v>6855</v>
      </c>
      <c r="B846" s="87" t="s">
        <v>6854</v>
      </c>
      <c r="C846" s="87" t="s">
        <v>125</v>
      </c>
      <c r="D846" s="86" t="s">
        <v>7697</v>
      </c>
      <c r="E846" s="87" t="s">
        <v>7696</v>
      </c>
      <c r="F846" s="87" t="s">
        <v>17857</v>
      </c>
      <c r="G846" s="88">
        <v>1</v>
      </c>
      <c r="H846" s="88">
        <v>15156</v>
      </c>
      <c r="I846" s="89">
        <f>IFERROR(H846/G846,0)</f>
        <v>15156</v>
      </c>
    </row>
    <row r="847" spans="1:9" hidden="1" x14ac:dyDescent="0.2">
      <c r="A847" s="86" t="s">
        <v>6855</v>
      </c>
      <c r="B847" s="87" t="s">
        <v>6854</v>
      </c>
      <c r="C847" s="87" t="s">
        <v>125</v>
      </c>
      <c r="D847" s="86" t="s">
        <v>7695</v>
      </c>
      <c r="E847" s="87" t="s">
        <v>7694</v>
      </c>
      <c r="F847" s="87">
        <v>0</v>
      </c>
      <c r="G847" s="88">
        <v>13</v>
      </c>
      <c r="H847" s="88">
        <v>4069</v>
      </c>
      <c r="I847" s="89">
        <f>IFERROR(H847/G847,0)</f>
        <v>313</v>
      </c>
    </row>
    <row r="848" spans="1:9" hidden="1" x14ac:dyDescent="0.2">
      <c r="A848" s="86" t="s">
        <v>6855</v>
      </c>
      <c r="B848" s="87" t="s">
        <v>6854</v>
      </c>
      <c r="C848" s="87" t="s">
        <v>125</v>
      </c>
      <c r="D848" s="86" t="s">
        <v>7693</v>
      </c>
      <c r="E848" s="87" t="s">
        <v>7689</v>
      </c>
      <c r="F848" s="87">
        <v>0</v>
      </c>
      <c r="G848" s="88">
        <v>20</v>
      </c>
      <c r="H848" s="88">
        <v>33040</v>
      </c>
      <c r="I848" s="89">
        <f>IFERROR(H848/G848,0)</f>
        <v>1652</v>
      </c>
    </row>
    <row r="849" spans="1:9" hidden="1" x14ac:dyDescent="0.2">
      <c r="A849" s="86" t="s">
        <v>6855</v>
      </c>
      <c r="B849" s="87" t="s">
        <v>6854</v>
      </c>
      <c r="C849" s="87" t="s">
        <v>372</v>
      </c>
      <c r="D849" s="86" t="s">
        <v>7692</v>
      </c>
      <c r="E849" s="87" t="s">
        <v>7691</v>
      </c>
      <c r="F849" s="87" t="s">
        <v>9659</v>
      </c>
      <c r="G849" s="88">
        <v>1</v>
      </c>
      <c r="H849" s="88">
        <v>8797</v>
      </c>
      <c r="I849" s="89">
        <f>IFERROR(H849/G849,0)</f>
        <v>8797</v>
      </c>
    </row>
    <row r="850" spans="1:9" hidden="1" x14ac:dyDescent="0.2">
      <c r="A850" s="86" t="s">
        <v>6855</v>
      </c>
      <c r="B850" s="87" t="s">
        <v>6854</v>
      </c>
      <c r="C850" s="87" t="s">
        <v>125</v>
      </c>
      <c r="D850" s="86" t="s">
        <v>7692</v>
      </c>
      <c r="E850" s="87" t="s">
        <v>7691</v>
      </c>
      <c r="F850" s="87" t="s">
        <v>9659</v>
      </c>
      <c r="G850" s="88">
        <v>1</v>
      </c>
      <c r="H850" s="88">
        <v>8797</v>
      </c>
      <c r="I850" s="89">
        <f>IFERROR(H850/G850,0)</f>
        <v>8797</v>
      </c>
    </row>
    <row r="851" spans="1:9" hidden="1" x14ac:dyDescent="0.2">
      <c r="A851" s="86" t="s">
        <v>6855</v>
      </c>
      <c r="B851" s="87" t="s">
        <v>6854</v>
      </c>
      <c r="C851" s="87" t="s">
        <v>125</v>
      </c>
      <c r="D851" s="86" t="s">
        <v>7690</v>
      </c>
      <c r="E851" s="87" t="s">
        <v>7689</v>
      </c>
      <c r="F851" s="87" t="e">
        <v>#N/A</v>
      </c>
      <c r="G851" s="88">
        <v>1</v>
      </c>
      <c r="H851" s="88">
        <v>1652</v>
      </c>
      <c r="I851" s="89">
        <f>IFERROR(H851/G851,0)</f>
        <v>1652</v>
      </c>
    </row>
    <row r="852" spans="1:9" hidden="1" x14ac:dyDescent="0.2">
      <c r="A852" s="86" t="s">
        <v>6855</v>
      </c>
      <c r="B852" s="87" t="s">
        <v>6854</v>
      </c>
      <c r="C852" s="87" t="s">
        <v>372</v>
      </c>
      <c r="D852" s="86" t="s">
        <v>8556</v>
      </c>
      <c r="E852" s="87" t="s">
        <v>8555</v>
      </c>
      <c r="F852" s="87" t="s">
        <v>9659</v>
      </c>
      <c r="G852" s="88">
        <v>1</v>
      </c>
      <c r="H852" s="88">
        <v>4450</v>
      </c>
      <c r="I852" s="89">
        <f>IFERROR(H852/G852,0)</f>
        <v>4450</v>
      </c>
    </row>
    <row r="853" spans="1:9" hidden="1" x14ac:dyDescent="0.2">
      <c r="A853" s="86" t="s">
        <v>6855</v>
      </c>
      <c r="B853" s="87" t="s">
        <v>6854</v>
      </c>
      <c r="C853" s="87" t="s">
        <v>372</v>
      </c>
      <c r="D853" s="86" t="s">
        <v>8554</v>
      </c>
      <c r="E853" s="87" t="s">
        <v>8553</v>
      </c>
      <c r="F853" s="87" t="s">
        <v>9659</v>
      </c>
      <c r="G853" s="88">
        <v>1</v>
      </c>
      <c r="H853" s="88">
        <v>12928</v>
      </c>
      <c r="I853" s="89">
        <f>IFERROR(H853/G853,0)</f>
        <v>12928</v>
      </c>
    </row>
    <row r="854" spans="1:9" hidden="1" x14ac:dyDescent="0.2">
      <c r="A854" s="86" t="s">
        <v>6855</v>
      </c>
      <c r="B854" s="87" t="s">
        <v>6854</v>
      </c>
      <c r="C854" s="87" t="s">
        <v>372</v>
      </c>
      <c r="D854" s="86" t="s">
        <v>8552</v>
      </c>
      <c r="E854" s="87" t="s">
        <v>8551</v>
      </c>
      <c r="F854" s="87" t="e">
        <v>#N/A</v>
      </c>
      <c r="G854" s="88">
        <v>1</v>
      </c>
      <c r="H854" s="88">
        <v>26329</v>
      </c>
      <c r="I854" s="89">
        <f>IFERROR(H854/G854,0)</f>
        <v>26329</v>
      </c>
    </row>
    <row r="855" spans="1:9" hidden="1" x14ac:dyDescent="0.2">
      <c r="A855" s="86" t="s">
        <v>6855</v>
      </c>
      <c r="B855" s="87" t="s">
        <v>6854</v>
      </c>
      <c r="C855" s="87" t="s">
        <v>372</v>
      </c>
      <c r="D855" s="86" t="s">
        <v>8550</v>
      </c>
      <c r="E855" s="87" t="s">
        <v>8549</v>
      </c>
      <c r="F855" s="87" t="e">
        <v>#N/A</v>
      </c>
      <c r="G855" s="88">
        <v>1</v>
      </c>
      <c r="H855" s="88">
        <v>21363</v>
      </c>
      <c r="I855" s="89">
        <f>IFERROR(H855/G855,0)</f>
        <v>21363</v>
      </c>
    </row>
    <row r="856" spans="1:9" hidden="1" x14ac:dyDescent="0.2">
      <c r="A856" s="86" t="s">
        <v>6855</v>
      </c>
      <c r="B856" s="87" t="s">
        <v>6854</v>
      </c>
      <c r="C856" s="87" t="s">
        <v>125</v>
      </c>
      <c r="D856" s="86" t="s">
        <v>7688</v>
      </c>
      <c r="E856" s="87" t="s">
        <v>7687</v>
      </c>
      <c r="F856" s="87" t="s">
        <v>12284</v>
      </c>
      <c r="G856" s="88">
        <v>1</v>
      </c>
      <c r="H856" s="88">
        <v>1549</v>
      </c>
      <c r="I856" s="89">
        <f>IFERROR(H856/G856,0)</f>
        <v>1549</v>
      </c>
    </row>
    <row r="857" spans="1:9" hidden="1" x14ac:dyDescent="0.2">
      <c r="A857" s="86" t="s">
        <v>6855</v>
      </c>
      <c r="B857" s="87" t="s">
        <v>6854</v>
      </c>
      <c r="C857" s="87" t="s">
        <v>125</v>
      </c>
      <c r="D857" s="86" t="s">
        <v>7686</v>
      </c>
      <c r="E857" s="87" t="s">
        <v>7685</v>
      </c>
      <c r="F857" s="87" t="s">
        <v>12284</v>
      </c>
      <c r="G857" s="88">
        <v>1</v>
      </c>
      <c r="H857" s="88">
        <v>198</v>
      </c>
      <c r="I857" s="89">
        <f>IFERROR(H857/G857,0)</f>
        <v>198</v>
      </c>
    </row>
    <row r="858" spans="1:9" hidden="1" x14ac:dyDescent="0.2">
      <c r="A858" s="86" t="s">
        <v>6855</v>
      </c>
      <c r="B858" s="87" t="s">
        <v>6854</v>
      </c>
      <c r="C858" s="87" t="s">
        <v>125</v>
      </c>
      <c r="D858" s="86" t="s">
        <v>7684</v>
      </c>
      <c r="E858" s="87" t="s">
        <v>7683</v>
      </c>
      <c r="F858" s="87" t="s">
        <v>12284</v>
      </c>
      <c r="G858" s="88">
        <v>1</v>
      </c>
      <c r="H858" s="88">
        <v>337</v>
      </c>
      <c r="I858" s="89">
        <f>IFERROR(H858/G858,0)</f>
        <v>337</v>
      </c>
    </row>
    <row r="859" spans="1:9" hidden="1" x14ac:dyDescent="0.2">
      <c r="A859" s="86" t="s">
        <v>6855</v>
      </c>
      <c r="B859" s="87" t="s">
        <v>6854</v>
      </c>
      <c r="C859" s="87" t="s">
        <v>125</v>
      </c>
      <c r="D859" s="86" t="s">
        <v>7682</v>
      </c>
      <c r="E859" s="87" t="s">
        <v>7681</v>
      </c>
      <c r="F859" s="87" t="s">
        <v>12284</v>
      </c>
      <c r="G859" s="88">
        <v>6</v>
      </c>
      <c r="H859" s="88">
        <v>6234</v>
      </c>
      <c r="I859" s="89">
        <f>IFERROR(H859/G859,0)</f>
        <v>1039</v>
      </c>
    </row>
    <row r="860" spans="1:9" hidden="1" x14ac:dyDescent="0.2">
      <c r="A860" s="86" t="s">
        <v>6855</v>
      </c>
      <c r="B860" s="87" t="s">
        <v>6854</v>
      </c>
      <c r="C860" s="87" t="s">
        <v>125</v>
      </c>
      <c r="D860" s="86" t="s">
        <v>7680</v>
      </c>
      <c r="E860" s="87" t="s">
        <v>7679</v>
      </c>
      <c r="F860" s="87">
        <v>0</v>
      </c>
      <c r="G860" s="88">
        <v>3</v>
      </c>
      <c r="H860" s="88">
        <v>4755</v>
      </c>
      <c r="I860" s="89">
        <f>IFERROR(H860/G860,0)</f>
        <v>1585</v>
      </c>
    </row>
    <row r="861" spans="1:9" hidden="1" x14ac:dyDescent="0.2">
      <c r="A861" s="86" t="s">
        <v>6855</v>
      </c>
      <c r="B861" s="87" t="s">
        <v>6854</v>
      </c>
      <c r="C861" s="87" t="s">
        <v>125</v>
      </c>
      <c r="D861" s="86" t="s">
        <v>7678</v>
      </c>
      <c r="E861" s="87" t="s">
        <v>7677</v>
      </c>
      <c r="F861" s="87" t="s">
        <v>12284</v>
      </c>
      <c r="G861" s="88">
        <v>2</v>
      </c>
      <c r="H861" s="88">
        <v>880</v>
      </c>
      <c r="I861" s="89">
        <f>IFERROR(H861/G861,0)</f>
        <v>440</v>
      </c>
    </row>
    <row r="862" spans="1:9" hidden="1" x14ac:dyDescent="0.2">
      <c r="A862" s="86" t="s">
        <v>6855</v>
      </c>
      <c r="B862" s="87" t="s">
        <v>6854</v>
      </c>
      <c r="C862" s="87" t="s">
        <v>125</v>
      </c>
      <c r="D862" s="86" t="s">
        <v>7676</v>
      </c>
      <c r="E862" s="87" t="s">
        <v>7675</v>
      </c>
      <c r="F862" s="87" t="s">
        <v>12284</v>
      </c>
      <c r="G862" s="88">
        <v>1</v>
      </c>
      <c r="H862" s="88">
        <v>6171</v>
      </c>
      <c r="I862" s="89">
        <f>IFERROR(H862/G862,0)</f>
        <v>6171</v>
      </c>
    </row>
    <row r="863" spans="1:9" hidden="1" x14ac:dyDescent="0.2">
      <c r="A863" s="86" t="s">
        <v>6855</v>
      </c>
      <c r="B863" s="87" t="s">
        <v>6854</v>
      </c>
      <c r="C863" s="87" t="s">
        <v>372</v>
      </c>
      <c r="D863" s="86" t="s">
        <v>7674</v>
      </c>
      <c r="E863" s="87" t="s">
        <v>7673</v>
      </c>
      <c r="F863" s="87" t="s">
        <v>12281</v>
      </c>
      <c r="G863" s="88">
        <v>2</v>
      </c>
      <c r="H863" s="88">
        <v>1812</v>
      </c>
      <c r="I863" s="89">
        <f>IFERROR(H863/G863,0)</f>
        <v>906</v>
      </c>
    </row>
    <row r="864" spans="1:9" hidden="1" x14ac:dyDescent="0.2">
      <c r="A864" s="86" t="s">
        <v>6855</v>
      </c>
      <c r="B864" s="87" t="s">
        <v>6854</v>
      </c>
      <c r="C864" s="87" t="s">
        <v>125</v>
      </c>
      <c r="D864" s="86" t="s">
        <v>7674</v>
      </c>
      <c r="E864" s="87" t="s">
        <v>7673</v>
      </c>
      <c r="F864" s="87" t="s">
        <v>12281</v>
      </c>
      <c r="G864" s="88">
        <v>1</v>
      </c>
      <c r="H864" s="88">
        <v>906</v>
      </c>
      <c r="I864" s="89">
        <f>IFERROR(H864/G864,0)</f>
        <v>906</v>
      </c>
    </row>
    <row r="865" spans="1:9" hidden="1" x14ac:dyDescent="0.2">
      <c r="A865" s="86" t="s">
        <v>6855</v>
      </c>
      <c r="B865" s="87" t="s">
        <v>6854</v>
      </c>
      <c r="C865" s="87" t="s">
        <v>372</v>
      </c>
      <c r="D865" s="86" t="s">
        <v>7672</v>
      </c>
      <c r="E865" s="87" t="s">
        <v>7671</v>
      </c>
      <c r="F865" s="87" t="s">
        <v>17545</v>
      </c>
      <c r="G865" s="88">
        <v>1</v>
      </c>
      <c r="H865" s="88">
        <v>355</v>
      </c>
      <c r="I865" s="89">
        <f>IFERROR(H865/G865,0)</f>
        <v>355</v>
      </c>
    </row>
    <row r="866" spans="1:9" hidden="1" x14ac:dyDescent="0.2">
      <c r="A866" s="86" t="s">
        <v>6855</v>
      </c>
      <c r="B866" s="87" t="s">
        <v>6854</v>
      </c>
      <c r="C866" s="87" t="s">
        <v>125</v>
      </c>
      <c r="D866" s="86" t="s">
        <v>7672</v>
      </c>
      <c r="E866" s="87" t="s">
        <v>7671</v>
      </c>
      <c r="F866" s="87" t="s">
        <v>17545</v>
      </c>
      <c r="G866" s="88">
        <v>1</v>
      </c>
      <c r="H866" s="88">
        <v>355</v>
      </c>
      <c r="I866" s="89">
        <f>IFERROR(H866/G866,0)</f>
        <v>355</v>
      </c>
    </row>
    <row r="867" spans="1:9" hidden="1" x14ac:dyDescent="0.2">
      <c r="A867" s="86" t="s">
        <v>6855</v>
      </c>
      <c r="B867" s="87" t="s">
        <v>6854</v>
      </c>
      <c r="C867" s="87" t="s">
        <v>372</v>
      </c>
      <c r="D867" s="86" t="s">
        <v>8548</v>
      </c>
      <c r="E867" s="87" t="s">
        <v>8547</v>
      </c>
      <c r="F867" s="87">
        <v>0</v>
      </c>
      <c r="G867" s="88">
        <v>2</v>
      </c>
      <c r="H867" s="88">
        <v>674</v>
      </c>
      <c r="I867" s="89">
        <f>IFERROR(H867/G867,0)</f>
        <v>337</v>
      </c>
    </row>
    <row r="868" spans="1:9" hidden="1" x14ac:dyDescent="0.2">
      <c r="A868" s="86" t="s">
        <v>6855</v>
      </c>
      <c r="B868" s="87" t="s">
        <v>6854</v>
      </c>
      <c r="C868" s="87" t="s">
        <v>372</v>
      </c>
      <c r="D868" s="86" t="s">
        <v>7670</v>
      </c>
      <c r="E868" s="87" t="s">
        <v>7669</v>
      </c>
      <c r="F868" s="87">
        <v>0</v>
      </c>
      <c r="G868" s="88">
        <v>1</v>
      </c>
      <c r="H868" s="88">
        <v>378</v>
      </c>
      <c r="I868" s="89">
        <f>IFERROR(H868/G868,0)</f>
        <v>378</v>
      </c>
    </row>
    <row r="869" spans="1:9" hidden="1" x14ac:dyDescent="0.2">
      <c r="A869" s="86" t="s">
        <v>6855</v>
      </c>
      <c r="B869" s="87" t="s">
        <v>6854</v>
      </c>
      <c r="C869" s="87" t="s">
        <v>125</v>
      </c>
      <c r="D869" s="86" t="s">
        <v>7670</v>
      </c>
      <c r="E869" s="87" t="s">
        <v>7669</v>
      </c>
      <c r="F869" s="87">
        <v>0</v>
      </c>
      <c r="G869" s="88">
        <v>12</v>
      </c>
      <c r="H869" s="88">
        <v>4536</v>
      </c>
      <c r="I869" s="89">
        <f>IFERROR(H869/G869,0)</f>
        <v>378</v>
      </c>
    </row>
    <row r="870" spans="1:9" hidden="1" x14ac:dyDescent="0.2">
      <c r="A870" s="86" t="s">
        <v>6855</v>
      </c>
      <c r="B870" s="87" t="s">
        <v>6854</v>
      </c>
      <c r="C870" s="87" t="s">
        <v>372</v>
      </c>
      <c r="D870" s="86" t="s">
        <v>7668</v>
      </c>
      <c r="E870" s="87" t="s">
        <v>7667</v>
      </c>
      <c r="F870" s="87">
        <v>0</v>
      </c>
      <c r="G870" s="88">
        <v>100</v>
      </c>
      <c r="H870" s="88">
        <v>13700</v>
      </c>
      <c r="I870" s="89">
        <f>IFERROR(H870/G870,0)</f>
        <v>137</v>
      </c>
    </row>
    <row r="871" spans="1:9" hidden="1" x14ac:dyDescent="0.2">
      <c r="A871" s="86" t="s">
        <v>6855</v>
      </c>
      <c r="B871" s="87" t="s">
        <v>6854</v>
      </c>
      <c r="C871" s="87" t="s">
        <v>125</v>
      </c>
      <c r="D871" s="86" t="s">
        <v>7668</v>
      </c>
      <c r="E871" s="87" t="s">
        <v>7667</v>
      </c>
      <c r="F871" s="87">
        <v>0</v>
      </c>
      <c r="G871" s="88">
        <v>126</v>
      </c>
      <c r="H871" s="88">
        <v>17262</v>
      </c>
      <c r="I871" s="89">
        <f>IFERROR(H871/G871,0)</f>
        <v>137</v>
      </c>
    </row>
    <row r="872" spans="1:9" hidden="1" x14ac:dyDescent="0.2">
      <c r="A872" s="86" t="s">
        <v>6855</v>
      </c>
      <c r="B872" s="87" t="s">
        <v>6854</v>
      </c>
      <c r="C872" s="87" t="s">
        <v>372</v>
      </c>
      <c r="D872" s="86" t="s">
        <v>8546</v>
      </c>
      <c r="E872" s="87" t="s">
        <v>8545</v>
      </c>
      <c r="F872" s="87">
        <v>0</v>
      </c>
      <c r="G872" s="88">
        <v>1</v>
      </c>
      <c r="H872" s="88">
        <v>1587</v>
      </c>
      <c r="I872" s="89">
        <f>IFERROR(H872/G872,0)</f>
        <v>1587</v>
      </c>
    </row>
    <row r="873" spans="1:9" hidden="1" x14ac:dyDescent="0.2">
      <c r="A873" s="86" t="s">
        <v>6855</v>
      </c>
      <c r="B873" s="87" t="s">
        <v>6854</v>
      </c>
      <c r="C873" s="87" t="s">
        <v>372</v>
      </c>
      <c r="D873" s="86" t="s">
        <v>8544</v>
      </c>
      <c r="E873" s="87" t="s">
        <v>8543</v>
      </c>
      <c r="F873" s="87">
        <v>0</v>
      </c>
      <c r="G873" s="88">
        <v>5</v>
      </c>
      <c r="H873" s="88">
        <v>2849</v>
      </c>
      <c r="I873" s="89">
        <f>IFERROR(H873/G873,0)</f>
        <v>569.79999999999995</v>
      </c>
    </row>
    <row r="874" spans="1:9" hidden="1" x14ac:dyDescent="0.2">
      <c r="A874" s="86" t="s">
        <v>6855</v>
      </c>
      <c r="B874" s="87" t="s">
        <v>6854</v>
      </c>
      <c r="C874" s="87" t="s">
        <v>372</v>
      </c>
      <c r="D874" s="86" t="s">
        <v>7666</v>
      </c>
      <c r="E874" s="87" t="s">
        <v>7665</v>
      </c>
      <c r="F874" s="87" t="s">
        <v>9659</v>
      </c>
      <c r="G874" s="88">
        <v>5</v>
      </c>
      <c r="H874" s="88">
        <v>2565</v>
      </c>
      <c r="I874" s="89">
        <f>IFERROR(H874/G874,0)</f>
        <v>513</v>
      </c>
    </row>
    <row r="875" spans="1:9" hidden="1" x14ac:dyDescent="0.2">
      <c r="A875" s="86" t="s">
        <v>6855</v>
      </c>
      <c r="B875" s="87" t="s">
        <v>6854</v>
      </c>
      <c r="C875" s="87" t="s">
        <v>125</v>
      </c>
      <c r="D875" s="86" t="s">
        <v>7666</v>
      </c>
      <c r="E875" s="87" t="s">
        <v>7665</v>
      </c>
      <c r="F875" s="87" t="s">
        <v>9659</v>
      </c>
      <c r="G875" s="88">
        <v>1</v>
      </c>
      <c r="H875" s="88">
        <v>513</v>
      </c>
      <c r="I875" s="89">
        <f>IFERROR(H875/G875,0)</f>
        <v>513</v>
      </c>
    </row>
    <row r="876" spans="1:9" hidden="1" x14ac:dyDescent="0.2">
      <c r="A876" s="86" t="s">
        <v>6855</v>
      </c>
      <c r="B876" s="87" t="s">
        <v>6854</v>
      </c>
      <c r="C876" s="87" t="s">
        <v>125</v>
      </c>
      <c r="D876" s="86" t="s">
        <v>7664</v>
      </c>
      <c r="E876" s="87" t="s">
        <v>7663</v>
      </c>
      <c r="F876" s="87">
        <v>0</v>
      </c>
      <c r="G876" s="88">
        <v>78</v>
      </c>
      <c r="H876" s="88">
        <v>17316</v>
      </c>
      <c r="I876" s="89">
        <f>IFERROR(H876/G876,0)</f>
        <v>222</v>
      </c>
    </row>
    <row r="877" spans="1:9" hidden="1" x14ac:dyDescent="0.2">
      <c r="A877" s="86" t="s">
        <v>6855</v>
      </c>
      <c r="B877" s="87" t="s">
        <v>6854</v>
      </c>
      <c r="C877" s="87" t="s">
        <v>372</v>
      </c>
      <c r="D877" s="86" t="s">
        <v>7662</v>
      </c>
      <c r="E877" s="87" t="s">
        <v>7661</v>
      </c>
      <c r="F877" s="87" t="s">
        <v>16112</v>
      </c>
      <c r="G877" s="88">
        <v>1</v>
      </c>
      <c r="H877" s="88">
        <v>9306</v>
      </c>
      <c r="I877" s="89">
        <f>IFERROR(H877/G877,0)</f>
        <v>9306</v>
      </c>
    </row>
    <row r="878" spans="1:9" hidden="1" x14ac:dyDescent="0.2">
      <c r="A878" s="86" t="s">
        <v>6855</v>
      </c>
      <c r="B878" s="87" t="s">
        <v>6854</v>
      </c>
      <c r="C878" s="87" t="s">
        <v>125</v>
      </c>
      <c r="D878" s="86" t="s">
        <v>7662</v>
      </c>
      <c r="E878" s="87" t="s">
        <v>7661</v>
      </c>
      <c r="F878" s="87" t="s">
        <v>16112</v>
      </c>
      <c r="G878" s="88">
        <v>1</v>
      </c>
      <c r="H878" s="88">
        <v>9306</v>
      </c>
      <c r="I878" s="89">
        <f>IFERROR(H878/G878,0)</f>
        <v>9306</v>
      </c>
    </row>
    <row r="879" spans="1:9" hidden="1" x14ac:dyDescent="0.2">
      <c r="A879" s="86" t="s">
        <v>6855</v>
      </c>
      <c r="B879" s="87" t="s">
        <v>6854</v>
      </c>
      <c r="C879" s="87" t="s">
        <v>372</v>
      </c>
      <c r="D879" s="86" t="s">
        <v>7660</v>
      </c>
      <c r="E879" s="87" t="s">
        <v>7659</v>
      </c>
      <c r="F879" s="87" t="s">
        <v>16112</v>
      </c>
      <c r="G879" s="88">
        <v>1</v>
      </c>
      <c r="H879" s="88">
        <v>4021</v>
      </c>
      <c r="I879" s="89">
        <f>IFERROR(H879/G879,0)</f>
        <v>4021</v>
      </c>
    </row>
    <row r="880" spans="1:9" hidden="1" x14ac:dyDescent="0.2">
      <c r="A880" s="86" t="s">
        <v>6855</v>
      </c>
      <c r="B880" s="87" t="s">
        <v>6854</v>
      </c>
      <c r="C880" s="87" t="s">
        <v>125</v>
      </c>
      <c r="D880" s="86" t="s">
        <v>7660</v>
      </c>
      <c r="E880" s="87" t="s">
        <v>7659</v>
      </c>
      <c r="F880" s="87" t="s">
        <v>16112</v>
      </c>
      <c r="G880" s="88">
        <v>4</v>
      </c>
      <c r="H880" s="88">
        <v>16980</v>
      </c>
      <c r="I880" s="89">
        <f>IFERROR(H880/G880,0)</f>
        <v>4245</v>
      </c>
    </row>
    <row r="881" spans="1:9" hidden="1" x14ac:dyDescent="0.2">
      <c r="A881" s="86" t="s">
        <v>6855</v>
      </c>
      <c r="B881" s="87" t="s">
        <v>6854</v>
      </c>
      <c r="C881" s="87" t="s">
        <v>372</v>
      </c>
      <c r="D881" s="86" t="s">
        <v>7658</v>
      </c>
      <c r="E881" s="87" t="s">
        <v>7616</v>
      </c>
      <c r="F881" s="87">
        <v>0</v>
      </c>
      <c r="G881" s="88">
        <v>1</v>
      </c>
      <c r="H881" s="88">
        <v>4090</v>
      </c>
      <c r="I881" s="89">
        <f>IFERROR(H881/G881,0)</f>
        <v>4090</v>
      </c>
    </row>
    <row r="882" spans="1:9" hidden="1" x14ac:dyDescent="0.2">
      <c r="A882" s="86" t="s">
        <v>6855</v>
      </c>
      <c r="B882" s="87" t="s">
        <v>6854</v>
      </c>
      <c r="C882" s="87" t="s">
        <v>125</v>
      </c>
      <c r="D882" s="86" t="s">
        <v>7658</v>
      </c>
      <c r="E882" s="87" t="s">
        <v>7616</v>
      </c>
      <c r="F882" s="87">
        <v>0</v>
      </c>
      <c r="G882" s="88">
        <v>3</v>
      </c>
      <c r="H882" s="88">
        <v>12270</v>
      </c>
      <c r="I882" s="89">
        <f>IFERROR(H882/G882,0)</f>
        <v>4090</v>
      </c>
    </row>
    <row r="883" spans="1:9" hidden="1" x14ac:dyDescent="0.2">
      <c r="A883" s="86" t="s">
        <v>6855</v>
      </c>
      <c r="B883" s="87" t="s">
        <v>6854</v>
      </c>
      <c r="C883" s="87" t="s">
        <v>372</v>
      </c>
      <c r="D883" s="86" t="s">
        <v>7657</v>
      </c>
      <c r="E883" s="87" t="s">
        <v>7656</v>
      </c>
      <c r="F883" s="87" t="s">
        <v>16112</v>
      </c>
      <c r="G883" s="88">
        <v>1</v>
      </c>
      <c r="H883" s="88">
        <v>3754</v>
      </c>
      <c r="I883" s="89">
        <f>IFERROR(H883/G883,0)</f>
        <v>3754</v>
      </c>
    </row>
    <row r="884" spans="1:9" hidden="1" x14ac:dyDescent="0.2">
      <c r="A884" s="86" t="s">
        <v>6855</v>
      </c>
      <c r="B884" s="87" t="s">
        <v>6854</v>
      </c>
      <c r="C884" s="87" t="s">
        <v>125</v>
      </c>
      <c r="D884" s="86" t="s">
        <v>7657</v>
      </c>
      <c r="E884" s="87" t="s">
        <v>7656</v>
      </c>
      <c r="F884" s="87" t="s">
        <v>16112</v>
      </c>
      <c r="G884" s="88">
        <v>4</v>
      </c>
      <c r="H884" s="88">
        <v>15862</v>
      </c>
      <c r="I884" s="89">
        <f>IFERROR(H884/G884,0)</f>
        <v>3965.5</v>
      </c>
    </row>
    <row r="885" spans="1:9" hidden="1" x14ac:dyDescent="0.2">
      <c r="A885" s="86" t="s">
        <v>6855</v>
      </c>
      <c r="B885" s="87" t="s">
        <v>6854</v>
      </c>
      <c r="C885" s="87" t="s">
        <v>372</v>
      </c>
      <c r="D885" s="86" t="s">
        <v>7655</v>
      </c>
      <c r="E885" s="87" t="s">
        <v>7654</v>
      </c>
      <c r="F885" s="87" t="s">
        <v>16112</v>
      </c>
      <c r="G885" s="88">
        <v>3</v>
      </c>
      <c r="H885" s="88">
        <v>576</v>
      </c>
      <c r="I885" s="89">
        <f>IFERROR(H885/G885,0)</f>
        <v>192</v>
      </c>
    </row>
    <row r="886" spans="1:9" hidden="1" x14ac:dyDescent="0.2">
      <c r="A886" s="86" t="s">
        <v>6855</v>
      </c>
      <c r="B886" s="87" t="s">
        <v>6854</v>
      </c>
      <c r="C886" s="87" t="s">
        <v>125</v>
      </c>
      <c r="D886" s="86" t="s">
        <v>7655</v>
      </c>
      <c r="E886" s="87" t="s">
        <v>7654</v>
      </c>
      <c r="F886" s="87" t="s">
        <v>16112</v>
      </c>
      <c r="G886" s="88">
        <v>13</v>
      </c>
      <c r="H886" s="88">
        <v>2607</v>
      </c>
      <c r="I886" s="89">
        <f>IFERROR(H886/G886,0)</f>
        <v>200.53846153846155</v>
      </c>
    </row>
    <row r="887" spans="1:9" hidden="1" x14ac:dyDescent="0.2">
      <c r="A887" s="86" t="s">
        <v>6855</v>
      </c>
      <c r="B887" s="87" t="s">
        <v>6854</v>
      </c>
      <c r="C887" s="87" t="s">
        <v>372</v>
      </c>
      <c r="D887" s="86" t="s">
        <v>7653</v>
      </c>
      <c r="E887" s="87" t="s">
        <v>7652</v>
      </c>
      <c r="F887" s="87">
        <v>0</v>
      </c>
      <c r="G887" s="88">
        <v>20</v>
      </c>
      <c r="H887" s="88">
        <v>2280</v>
      </c>
      <c r="I887" s="89">
        <f>IFERROR(H887/G887,0)</f>
        <v>114</v>
      </c>
    </row>
    <row r="888" spans="1:9" hidden="1" x14ac:dyDescent="0.2">
      <c r="A888" s="86" t="s">
        <v>6855</v>
      </c>
      <c r="B888" s="87" t="s">
        <v>6854</v>
      </c>
      <c r="C888" s="87" t="s">
        <v>125</v>
      </c>
      <c r="D888" s="86" t="s">
        <v>7653</v>
      </c>
      <c r="E888" s="87" t="s">
        <v>7652</v>
      </c>
      <c r="F888" s="87">
        <v>0</v>
      </c>
      <c r="G888" s="88">
        <v>61</v>
      </c>
      <c r="H888" s="88">
        <v>7638</v>
      </c>
      <c r="I888" s="89">
        <f>IFERROR(H888/G888,0)</f>
        <v>125.21311475409836</v>
      </c>
    </row>
    <row r="889" spans="1:9" hidden="1" x14ac:dyDescent="0.2">
      <c r="A889" s="86" t="s">
        <v>6855</v>
      </c>
      <c r="B889" s="87" t="s">
        <v>6854</v>
      </c>
      <c r="C889" s="87" t="s">
        <v>125</v>
      </c>
      <c r="D889" s="86" t="s">
        <v>7651</v>
      </c>
      <c r="E889" s="87" t="s">
        <v>7650</v>
      </c>
      <c r="F889" s="87">
        <v>0</v>
      </c>
      <c r="G889" s="88">
        <v>8</v>
      </c>
      <c r="H889" s="88">
        <v>2272</v>
      </c>
      <c r="I889" s="89">
        <f>IFERROR(H889/G889,0)</f>
        <v>284</v>
      </c>
    </row>
    <row r="890" spans="1:9" hidden="1" x14ac:dyDescent="0.2">
      <c r="A890" s="86" t="s">
        <v>6855</v>
      </c>
      <c r="B890" s="87" t="s">
        <v>6854</v>
      </c>
      <c r="C890" s="87" t="s">
        <v>125</v>
      </c>
      <c r="D890" s="86" t="s">
        <v>7649</v>
      </c>
      <c r="E890" s="87" t="s">
        <v>7648</v>
      </c>
      <c r="F890" s="87">
        <v>0</v>
      </c>
      <c r="G890" s="88">
        <v>1</v>
      </c>
      <c r="H890" s="88">
        <v>347</v>
      </c>
      <c r="I890" s="89">
        <f>IFERROR(H890/G890,0)</f>
        <v>347</v>
      </c>
    </row>
    <row r="891" spans="1:9" hidden="1" x14ac:dyDescent="0.2">
      <c r="A891" s="86" t="s">
        <v>6855</v>
      </c>
      <c r="B891" s="87" t="s">
        <v>6854</v>
      </c>
      <c r="C891" s="87" t="s">
        <v>125</v>
      </c>
      <c r="D891" s="86" t="s">
        <v>7647</v>
      </c>
      <c r="E891" s="87" t="s">
        <v>7646</v>
      </c>
      <c r="F891" s="87">
        <v>0</v>
      </c>
      <c r="G891" s="88">
        <v>4</v>
      </c>
      <c r="H891" s="88">
        <v>2052</v>
      </c>
      <c r="I891" s="89">
        <f>IFERROR(H891/G891,0)</f>
        <v>513</v>
      </c>
    </row>
    <row r="892" spans="1:9" hidden="1" x14ac:dyDescent="0.2">
      <c r="A892" s="86" t="s">
        <v>6855</v>
      </c>
      <c r="B892" s="87" t="s">
        <v>6854</v>
      </c>
      <c r="C892" s="87" t="s">
        <v>125</v>
      </c>
      <c r="D892" s="86" t="s">
        <v>7645</v>
      </c>
      <c r="E892" s="87" t="s">
        <v>7644</v>
      </c>
      <c r="F892" s="87" t="s">
        <v>17511</v>
      </c>
      <c r="G892" s="88">
        <v>32</v>
      </c>
      <c r="H892" s="88">
        <v>103296</v>
      </c>
      <c r="I892" s="89">
        <f>IFERROR(H892/G892,0)</f>
        <v>3228</v>
      </c>
    </row>
    <row r="893" spans="1:9" hidden="1" x14ac:dyDescent="0.2">
      <c r="A893" s="86" t="s">
        <v>6855</v>
      </c>
      <c r="B893" s="87" t="s">
        <v>6854</v>
      </c>
      <c r="C893" s="87" t="s">
        <v>372</v>
      </c>
      <c r="D893" s="86" t="s">
        <v>8542</v>
      </c>
      <c r="E893" s="87" t="s">
        <v>8541</v>
      </c>
      <c r="F893" s="87">
        <v>0</v>
      </c>
      <c r="G893" s="88">
        <v>1</v>
      </c>
      <c r="H893" s="88">
        <v>1538</v>
      </c>
      <c r="I893" s="89">
        <f>IFERROR(H893/G893,0)</f>
        <v>1538</v>
      </c>
    </row>
    <row r="894" spans="1:9" hidden="1" x14ac:dyDescent="0.2">
      <c r="A894" s="86" t="s">
        <v>6855</v>
      </c>
      <c r="B894" s="87" t="s">
        <v>6854</v>
      </c>
      <c r="C894" s="87" t="s">
        <v>372</v>
      </c>
      <c r="D894" s="86" t="s">
        <v>8540</v>
      </c>
      <c r="E894" s="87" t="s">
        <v>8539</v>
      </c>
      <c r="F894" s="87" t="s">
        <v>17837</v>
      </c>
      <c r="G894" s="88">
        <v>1</v>
      </c>
      <c r="H894" s="88">
        <v>40510</v>
      </c>
      <c r="I894" s="89">
        <f>IFERROR(H894/G894,0)</f>
        <v>40510</v>
      </c>
    </row>
    <row r="895" spans="1:9" hidden="1" x14ac:dyDescent="0.2">
      <c r="A895" s="86" t="s">
        <v>6855</v>
      </c>
      <c r="B895" s="87" t="s">
        <v>6854</v>
      </c>
      <c r="C895" s="87" t="s">
        <v>125</v>
      </c>
      <c r="D895" s="86" t="s">
        <v>7643</v>
      </c>
      <c r="E895" s="87" t="s">
        <v>7642</v>
      </c>
      <c r="F895" s="87" t="s">
        <v>17403</v>
      </c>
      <c r="G895" s="88">
        <v>1</v>
      </c>
      <c r="H895" s="88">
        <v>1</v>
      </c>
      <c r="I895" s="89">
        <f>IFERROR(H895/G895,0)</f>
        <v>1</v>
      </c>
    </row>
    <row r="896" spans="1:9" hidden="1" x14ac:dyDescent="0.2">
      <c r="A896" s="86" t="s">
        <v>6855</v>
      </c>
      <c r="B896" s="87" t="s">
        <v>6854</v>
      </c>
      <c r="C896" s="87" t="s">
        <v>125</v>
      </c>
      <c r="D896" s="86" t="s">
        <v>7641</v>
      </c>
      <c r="E896" s="87" t="s">
        <v>7640</v>
      </c>
      <c r="F896" s="87" t="s">
        <v>12740</v>
      </c>
      <c r="G896" s="88">
        <v>1</v>
      </c>
      <c r="H896" s="88">
        <v>106</v>
      </c>
      <c r="I896" s="89">
        <f>IFERROR(H896/G896,0)</f>
        <v>106</v>
      </c>
    </row>
    <row r="897" spans="1:9" hidden="1" x14ac:dyDescent="0.2">
      <c r="A897" s="86" t="s">
        <v>6855</v>
      </c>
      <c r="B897" s="87" t="s">
        <v>6854</v>
      </c>
      <c r="C897" s="87" t="s">
        <v>125</v>
      </c>
      <c r="D897" s="86" t="s">
        <v>7639</v>
      </c>
      <c r="E897" s="87" t="s">
        <v>7638</v>
      </c>
      <c r="F897" s="87">
        <v>0</v>
      </c>
      <c r="G897" s="88">
        <v>1</v>
      </c>
      <c r="H897" s="88">
        <v>105</v>
      </c>
      <c r="I897" s="89">
        <f>IFERROR(H897/G897,0)</f>
        <v>105</v>
      </c>
    </row>
    <row r="898" spans="1:9" hidden="1" x14ac:dyDescent="0.2">
      <c r="A898" s="86" t="s">
        <v>6855</v>
      </c>
      <c r="B898" s="87" t="s">
        <v>6854</v>
      </c>
      <c r="C898" s="87" t="s">
        <v>125</v>
      </c>
      <c r="D898" s="86" t="s">
        <v>7637</v>
      </c>
      <c r="E898" s="87" t="s">
        <v>7636</v>
      </c>
      <c r="F898" s="87" t="s">
        <v>12281</v>
      </c>
      <c r="G898" s="88">
        <v>1</v>
      </c>
      <c r="H898" s="88">
        <v>130</v>
      </c>
      <c r="I898" s="89">
        <f>IFERROR(H898/G898,0)</f>
        <v>130</v>
      </c>
    </row>
    <row r="899" spans="1:9" hidden="1" x14ac:dyDescent="0.2">
      <c r="A899" s="86" t="s">
        <v>6855</v>
      </c>
      <c r="B899" s="87" t="s">
        <v>6854</v>
      </c>
      <c r="C899" s="87" t="s">
        <v>125</v>
      </c>
      <c r="D899" s="86" t="s">
        <v>7635</v>
      </c>
      <c r="E899" s="87" t="s">
        <v>7634</v>
      </c>
      <c r="F899" s="87" t="s">
        <v>12281</v>
      </c>
      <c r="G899" s="88">
        <v>1</v>
      </c>
      <c r="H899" s="88">
        <v>116</v>
      </c>
      <c r="I899" s="89">
        <f>IFERROR(H899/G899,0)</f>
        <v>116</v>
      </c>
    </row>
    <row r="900" spans="1:9" hidden="1" x14ac:dyDescent="0.2">
      <c r="A900" s="86" t="s">
        <v>6855</v>
      </c>
      <c r="B900" s="87" t="s">
        <v>6854</v>
      </c>
      <c r="C900" s="87" t="s">
        <v>125</v>
      </c>
      <c r="D900" s="86" t="s">
        <v>7633</v>
      </c>
      <c r="E900" s="87" t="s">
        <v>7632</v>
      </c>
      <c r="F900" s="87">
        <v>0</v>
      </c>
      <c r="G900" s="88">
        <v>11</v>
      </c>
      <c r="H900" s="88">
        <v>1001</v>
      </c>
      <c r="I900" s="89">
        <f>IFERROR(H900/G900,0)</f>
        <v>91</v>
      </c>
    </row>
    <row r="901" spans="1:9" hidden="1" x14ac:dyDescent="0.2">
      <c r="A901" s="86" t="s">
        <v>781</v>
      </c>
      <c r="B901" s="87" t="s">
        <v>780</v>
      </c>
      <c r="C901" s="87" t="s">
        <v>372</v>
      </c>
      <c r="D901" s="86" t="s">
        <v>3007</v>
      </c>
      <c r="E901" s="87" t="s">
        <v>3006</v>
      </c>
      <c r="F901" s="87">
        <v>0</v>
      </c>
      <c r="G901" s="88">
        <v>17</v>
      </c>
      <c r="H901" s="88">
        <v>714</v>
      </c>
      <c r="I901" s="89">
        <f>IFERROR(H901/G901,0)</f>
        <v>42</v>
      </c>
    </row>
    <row r="902" spans="1:9" hidden="1" x14ac:dyDescent="0.2">
      <c r="A902" s="86" t="s">
        <v>781</v>
      </c>
      <c r="B902" s="87" t="s">
        <v>780</v>
      </c>
      <c r="C902" s="87" t="s">
        <v>125</v>
      </c>
      <c r="D902" s="86" t="s">
        <v>3007</v>
      </c>
      <c r="E902" s="87" t="s">
        <v>3006</v>
      </c>
      <c r="F902" s="87">
        <v>0</v>
      </c>
      <c r="G902" s="88">
        <v>14</v>
      </c>
      <c r="H902" s="88">
        <v>588</v>
      </c>
      <c r="I902" s="89">
        <f>IFERROR(H902/G902,0)</f>
        <v>42</v>
      </c>
    </row>
    <row r="903" spans="1:9" hidden="1" x14ac:dyDescent="0.2">
      <c r="A903" s="86" t="s">
        <v>6855</v>
      </c>
      <c r="B903" s="87" t="s">
        <v>6854</v>
      </c>
      <c r="C903" s="87" t="s">
        <v>125</v>
      </c>
      <c r="D903" s="86" t="s">
        <v>7631</v>
      </c>
      <c r="E903" s="87" t="s">
        <v>7630</v>
      </c>
      <c r="F903" s="87">
        <v>0</v>
      </c>
      <c r="G903" s="88">
        <v>1</v>
      </c>
      <c r="H903" s="88">
        <v>377</v>
      </c>
      <c r="I903" s="89">
        <f>IFERROR(H903/G903,0)</f>
        <v>377</v>
      </c>
    </row>
    <row r="904" spans="1:9" x14ac:dyDescent="0.2">
      <c r="A904" s="86" t="s">
        <v>8679</v>
      </c>
      <c r="B904" s="87" t="s">
        <v>8678</v>
      </c>
      <c r="C904" s="87" t="s">
        <v>125</v>
      </c>
      <c r="D904" s="86" t="s">
        <v>8689</v>
      </c>
      <c r="E904" s="87" t="s">
        <v>8688</v>
      </c>
      <c r="F904" s="87">
        <v>0</v>
      </c>
      <c r="G904" s="88">
        <v>1</v>
      </c>
      <c r="H904" s="88">
        <v>1869</v>
      </c>
      <c r="I904" s="89">
        <f>IFERROR(H904/G904,0)</f>
        <v>1869</v>
      </c>
    </row>
    <row r="905" spans="1:9" hidden="1" x14ac:dyDescent="0.2">
      <c r="A905" s="86" t="s">
        <v>6855</v>
      </c>
      <c r="B905" s="87" t="s">
        <v>6854</v>
      </c>
      <c r="C905" s="87" t="s">
        <v>125</v>
      </c>
      <c r="D905" s="86" t="s">
        <v>7629</v>
      </c>
      <c r="E905" s="87" t="s">
        <v>7628</v>
      </c>
      <c r="F905" s="87">
        <v>0</v>
      </c>
      <c r="G905" s="88">
        <v>1</v>
      </c>
      <c r="H905" s="88">
        <v>1846</v>
      </c>
      <c r="I905" s="89">
        <f>IFERROR(H905/G905,0)</f>
        <v>1846</v>
      </c>
    </row>
    <row r="906" spans="1:9" x14ac:dyDescent="0.2">
      <c r="A906" s="86" t="s">
        <v>8679</v>
      </c>
      <c r="B906" s="87" t="s">
        <v>8678</v>
      </c>
      <c r="C906" s="87" t="s">
        <v>125</v>
      </c>
      <c r="D906" s="86" t="s">
        <v>8687</v>
      </c>
      <c r="E906" s="87" t="s">
        <v>8686</v>
      </c>
      <c r="F906" s="87" t="s">
        <v>17817</v>
      </c>
      <c r="G906" s="88">
        <v>1</v>
      </c>
      <c r="H906" s="88">
        <v>111</v>
      </c>
      <c r="I906" s="89">
        <f>IFERROR(H906/G906,0)</f>
        <v>111</v>
      </c>
    </row>
    <row r="907" spans="1:9" hidden="1" x14ac:dyDescent="0.2">
      <c r="A907" s="86" t="s">
        <v>6855</v>
      </c>
      <c r="B907" s="87" t="s">
        <v>6854</v>
      </c>
      <c r="C907" s="87" t="s">
        <v>125</v>
      </c>
      <c r="D907" s="86" t="s">
        <v>7627</v>
      </c>
      <c r="E907" s="87" t="s">
        <v>7626</v>
      </c>
      <c r="F907" s="87" t="s">
        <v>17413</v>
      </c>
      <c r="G907" s="88">
        <v>2</v>
      </c>
      <c r="H907" s="88">
        <v>1012</v>
      </c>
      <c r="I907" s="89">
        <f>IFERROR(H907/G907,0)</f>
        <v>506</v>
      </c>
    </row>
    <row r="908" spans="1:9" hidden="1" x14ac:dyDescent="0.2">
      <c r="A908" s="86" t="s">
        <v>6855</v>
      </c>
      <c r="B908" s="87" t="s">
        <v>6854</v>
      </c>
      <c r="C908" s="87" t="s">
        <v>125</v>
      </c>
      <c r="D908" s="86" t="s">
        <v>7625</v>
      </c>
      <c r="E908" s="87" t="s">
        <v>7624</v>
      </c>
      <c r="F908" s="87">
        <v>0</v>
      </c>
      <c r="G908" s="88">
        <v>1</v>
      </c>
      <c r="H908" s="88">
        <v>1.01</v>
      </c>
      <c r="I908" s="89">
        <f>IFERROR(H908/G908,0)</f>
        <v>1.01</v>
      </c>
    </row>
    <row r="909" spans="1:9" hidden="1" x14ac:dyDescent="0.2">
      <c r="A909" s="86" t="s">
        <v>6855</v>
      </c>
      <c r="B909" s="87" t="s">
        <v>6854</v>
      </c>
      <c r="C909" s="87" t="s">
        <v>125</v>
      </c>
      <c r="D909" s="86" t="s">
        <v>7623</v>
      </c>
      <c r="E909" s="87" t="s">
        <v>7622</v>
      </c>
      <c r="F909" s="87" t="s">
        <v>9659</v>
      </c>
      <c r="G909" s="88">
        <v>1</v>
      </c>
      <c r="H909" s="88">
        <v>2665</v>
      </c>
      <c r="I909" s="89">
        <f>IFERROR(H909/G909,0)</f>
        <v>2665</v>
      </c>
    </row>
    <row r="910" spans="1:9" hidden="1" x14ac:dyDescent="0.2">
      <c r="A910" s="86" t="s">
        <v>6855</v>
      </c>
      <c r="B910" s="87" t="s">
        <v>6854</v>
      </c>
      <c r="C910" s="87" t="s">
        <v>372</v>
      </c>
      <c r="D910" s="86" t="s">
        <v>7621</v>
      </c>
      <c r="E910" s="87" t="s">
        <v>7620</v>
      </c>
      <c r="F910" s="87">
        <v>0</v>
      </c>
      <c r="G910" s="88">
        <v>8</v>
      </c>
      <c r="H910" s="88">
        <v>936</v>
      </c>
      <c r="I910" s="89">
        <f>IFERROR(H910/G910,0)</f>
        <v>117</v>
      </c>
    </row>
    <row r="911" spans="1:9" hidden="1" x14ac:dyDescent="0.2">
      <c r="A911" s="86" t="s">
        <v>6855</v>
      </c>
      <c r="B911" s="87" t="s">
        <v>6854</v>
      </c>
      <c r="C911" s="87" t="s">
        <v>125</v>
      </c>
      <c r="D911" s="86" t="s">
        <v>7621</v>
      </c>
      <c r="E911" s="87" t="s">
        <v>7620</v>
      </c>
      <c r="F911" s="87">
        <v>0</v>
      </c>
      <c r="G911" s="88">
        <v>6</v>
      </c>
      <c r="H911" s="88">
        <v>702</v>
      </c>
      <c r="I911" s="89">
        <f>IFERROR(H911/G911,0)</f>
        <v>117</v>
      </c>
    </row>
    <row r="912" spans="1:9" hidden="1" x14ac:dyDescent="0.2">
      <c r="A912" s="86" t="s">
        <v>6855</v>
      </c>
      <c r="B912" s="87" t="s">
        <v>6854</v>
      </c>
      <c r="C912" s="87" t="s">
        <v>125</v>
      </c>
      <c r="D912" s="86" t="s">
        <v>7619</v>
      </c>
      <c r="E912" s="87" t="s">
        <v>7618</v>
      </c>
      <c r="F912" s="87">
        <v>0</v>
      </c>
      <c r="G912" s="88">
        <v>1</v>
      </c>
      <c r="H912" s="88">
        <v>227</v>
      </c>
      <c r="I912" s="89">
        <f>IFERROR(H912/G912,0)</f>
        <v>227</v>
      </c>
    </row>
    <row r="913" spans="1:9" hidden="1" x14ac:dyDescent="0.2">
      <c r="A913" s="86" t="s">
        <v>6855</v>
      </c>
      <c r="B913" s="87" t="s">
        <v>6854</v>
      </c>
      <c r="C913" s="87" t="s">
        <v>125</v>
      </c>
      <c r="D913" s="86" t="s">
        <v>7617</v>
      </c>
      <c r="E913" s="87" t="s">
        <v>7616</v>
      </c>
      <c r="F913" s="87" t="s">
        <v>16112</v>
      </c>
      <c r="G913" s="88">
        <v>1</v>
      </c>
      <c r="H913" s="88">
        <v>5003</v>
      </c>
      <c r="I913" s="89">
        <f>IFERROR(H913/G913,0)</f>
        <v>5003</v>
      </c>
    </row>
    <row r="914" spans="1:9" hidden="1" x14ac:dyDescent="0.2">
      <c r="A914" s="86" t="s">
        <v>6855</v>
      </c>
      <c r="B914" s="87" t="s">
        <v>6854</v>
      </c>
      <c r="C914" s="87" t="s">
        <v>125</v>
      </c>
      <c r="D914" s="86" t="s">
        <v>7615</v>
      </c>
      <c r="E914" s="87" t="s">
        <v>7614</v>
      </c>
      <c r="F914" s="87" t="s">
        <v>16112</v>
      </c>
      <c r="G914" s="88">
        <v>3</v>
      </c>
      <c r="H914" s="88">
        <v>28221</v>
      </c>
      <c r="I914" s="89">
        <f>IFERROR(H914/G914,0)</f>
        <v>9407</v>
      </c>
    </row>
    <row r="915" spans="1:9" hidden="1" x14ac:dyDescent="0.2">
      <c r="A915" s="86" t="s">
        <v>6855</v>
      </c>
      <c r="B915" s="87" t="s">
        <v>6854</v>
      </c>
      <c r="C915" s="87" t="s">
        <v>125</v>
      </c>
      <c r="D915" s="86" t="s">
        <v>7613</v>
      </c>
      <c r="E915" s="87" t="s">
        <v>7612</v>
      </c>
      <c r="F915" s="87" t="s">
        <v>16112</v>
      </c>
      <c r="G915" s="88">
        <v>2</v>
      </c>
      <c r="H915" s="88">
        <v>2052</v>
      </c>
      <c r="I915" s="89">
        <f>IFERROR(H915/G915,0)</f>
        <v>1026</v>
      </c>
    </row>
    <row r="916" spans="1:9" hidden="1" x14ac:dyDescent="0.2">
      <c r="A916" s="86" t="s">
        <v>6855</v>
      </c>
      <c r="B916" s="87" t="s">
        <v>6854</v>
      </c>
      <c r="C916" s="87" t="s">
        <v>372</v>
      </c>
      <c r="D916" s="86" t="s">
        <v>8538</v>
      </c>
      <c r="E916" s="87" t="s">
        <v>8537</v>
      </c>
      <c r="F916" s="87">
        <v>0</v>
      </c>
      <c r="G916" s="88">
        <v>1</v>
      </c>
      <c r="H916" s="88">
        <v>1685</v>
      </c>
      <c r="I916" s="89">
        <f>IFERROR(H916/G916,0)</f>
        <v>1685</v>
      </c>
    </row>
    <row r="917" spans="1:9" hidden="1" x14ac:dyDescent="0.2">
      <c r="A917" s="86" t="s">
        <v>6855</v>
      </c>
      <c r="B917" s="87" t="s">
        <v>6854</v>
      </c>
      <c r="C917" s="87" t="s">
        <v>372</v>
      </c>
      <c r="D917" s="86" t="s">
        <v>8536</v>
      </c>
      <c r="E917" s="87" t="s">
        <v>8535</v>
      </c>
      <c r="F917" s="87">
        <v>0</v>
      </c>
      <c r="G917" s="88">
        <v>1</v>
      </c>
      <c r="H917" s="88">
        <v>332</v>
      </c>
      <c r="I917" s="89">
        <f>IFERROR(H917/G917,0)</f>
        <v>332</v>
      </c>
    </row>
    <row r="918" spans="1:9" hidden="1" x14ac:dyDescent="0.2">
      <c r="A918" s="86" t="s">
        <v>6855</v>
      </c>
      <c r="B918" s="87" t="s">
        <v>6854</v>
      </c>
      <c r="C918" s="87" t="s">
        <v>125</v>
      </c>
      <c r="D918" s="86" t="s">
        <v>7611</v>
      </c>
      <c r="E918" s="87" t="s">
        <v>7610</v>
      </c>
      <c r="F918" s="87">
        <v>0</v>
      </c>
      <c r="G918" s="88">
        <v>10</v>
      </c>
      <c r="H918" s="88">
        <v>510</v>
      </c>
      <c r="I918" s="89">
        <f>IFERROR(H918/G918,0)</f>
        <v>51</v>
      </c>
    </row>
    <row r="919" spans="1:9" hidden="1" x14ac:dyDescent="0.2">
      <c r="A919" s="86" t="s">
        <v>6855</v>
      </c>
      <c r="B919" s="87" t="s">
        <v>6854</v>
      </c>
      <c r="C919" s="87" t="s">
        <v>125</v>
      </c>
      <c r="D919" s="86" t="s">
        <v>7609</v>
      </c>
      <c r="E919" s="87" t="s">
        <v>7608</v>
      </c>
      <c r="F919" s="87">
        <v>0</v>
      </c>
      <c r="G919" s="88">
        <v>7</v>
      </c>
      <c r="H919" s="88">
        <v>350</v>
      </c>
      <c r="I919" s="89">
        <f>IFERROR(H919/G919,0)</f>
        <v>50</v>
      </c>
    </row>
    <row r="920" spans="1:9" hidden="1" x14ac:dyDescent="0.2">
      <c r="A920" s="86" t="s">
        <v>6855</v>
      </c>
      <c r="B920" s="87" t="s">
        <v>6854</v>
      </c>
      <c r="C920" s="87" t="s">
        <v>372</v>
      </c>
      <c r="D920" s="86" t="s">
        <v>7607</v>
      </c>
      <c r="E920" s="87" t="s">
        <v>7606</v>
      </c>
      <c r="F920" s="87">
        <v>0</v>
      </c>
      <c r="G920" s="88">
        <v>11</v>
      </c>
      <c r="H920" s="88">
        <v>1188</v>
      </c>
      <c r="I920" s="89">
        <f>IFERROR(H920/G920,0)</f>
        <v>108</v>
      </c>
    </row>
    <row r="921" spans="1:9" hidden="1" x14ac:dyDescent="0.2">
      <c r="A921" s="86" t="s">
        <v>6855</v>
      </c>
      <c r="B921" s="87" t="s">
        <v>6854</v>
      </c>
      <c r="C921" s="87" t="s">
        <v>125</v>
      </c>
      <c r="D921" s="86" t="s">
        <v>7607</v>
      </c>
      <c r="E921" s="87" t="s">
        <v>7606</v>
      </c>
      <c r="F921" s="87">
        <v>0</v>
      </c>
      <c r="G921" s="88">
        <v>60</v>
      </c>
      <c r="H921" s="88">
        <v>6480</v>
      </c>
      <c r="I921" s="89">
        <f>IFERROR(H921/G921,0)</f>
        <v>108</v>
      </c>
    </row>
    <row r="922" spans="1:9" hidden="1" x14ac:dyDescent="0.2">
      <c r="A922" s="86" t="s">
        <v>6855</v>
      </c>
      <c r="B922" s="87" t="s">
        <v>6854</v>
      </c>
      <c r="C922" s="87" t="s">
        <v>125</v>
      </c>
      <c r="D922" s="86" t="s">
        <v>7605</v>
      </c>
      <c r="E922" s="87" t="s">
        <v>7604</v>
      </c>
      <c r="F922" s="87">
        <v>0</v>
      </c>
      <c r="G922" s="88">
        <v>1</v>
      </c>
      <c r="H922" s="88">
        <v>1039</v>
      </c>
      <c r="I922" s="89">
        <f>IFERROR(H922/G922,0)</f>
        <v>1039</v>
      </c>
    </row>
    <row r="923" spans="1:9" hidden="1" x14ac:dyDescent="0.2">
      <c r="A923" s="86" t="s">
        <v>6855</v>
      </c>
      <c r="B923" s="87" t="s">
        <v>6854</v>
      </c>
      <c r="C923" s="87" t="s">
        <v>125</v>
      </c>
      <c r="D923" s="86" t="s">
        <v>7603</v>
      </c>
      <c r="E923" s="87" t="s">
        <v>7602</v>
      </c>
      <c r="F923" s="87">
        <v>0</v>
      </c>
      <c r="G923" s="88">
        <v>1</v>
      </c>
      <c r="H923" s="88">
        <v>154</v>
      </c>
      <c r="I923" s="89">
        <f>IFERROR(H923/G923,0)</f>
        <v>154</v>
      </c>
    </row>
    <row r="924" spans="1:9" hidden="1" x14ac:dyDescent="0.2">
      <c r="A924" s="86" t="s">
        <v>6855</v>
      </c>
      <c r="B924" s="87" t="s">
        <v>6854</v>
      </c>
      <c r="C924" s="87" t="s">
        <v>125</v>
      </c>
      <c r="D924" s="86" t="s">
        <v>7601</v>
      </c>
      <c r="E924" s="87" t="s">
        <v>7600</v>
      </c>
      <c r="F924" s="87" t="s">
        <v>17808</v>
      </c>
      <c r="G924" s="88">
        <v>2</v>
      </c>
      <c r="H924" s="88">
        <v>16512</v>
      </c>
      <c r="I924" s="89">
        <f>IFERROR(H924/G924,0)</f>
        <v>8256</v>
      </c>
    </row>
    <row r="925" spans="1:9" hidden="1" x14ac:dyDescent="0.2">
      <c r="A925" s="86" t="s">
        <v>6855</v>
      </c>
      <c r="B925" s="87" t="s">
        <v>6854</v>
      </c>
      <c r="C925" s="87" t="s">
        <v>125</v>
      </c>
      <c r="D925" s="86" t="s">
        <v>7599</v>
      </c>
      <c r="E925" s="87" t="s">
        <v>7598</v>
      </c>
      <c r="F925" s="87" t="s">
        <v>12284</v>
      </c>
      <c r="G925" s="88">
        <v>2</v>
      </c>
      <c r="H925" s="88">
        <v>6820</v>
      </c>
      <c r="I925" s="89">
        <f>IFERROR(H925/G925,0)</f>
        <v>3410</v>
      </c>
    </row>
    <row r="926" spans="1:9" hidden="1" x14ac:dyDescent="0.2">
      <c r="A926" s="86" t="s">
        <v>6855</v>
      </c>
      <c r="B926" s="87" t="s">
        <v>6854</v>
      </c>
      <c r="C926" s="87" t="s">
        <v>372</v>
      </c>
      <c r="D926" s="86" t="s">
        <v>7597</v>
      </c>
      <c r="E926" s="87" t="s">
        <v>7596</v>
      </c>
      <c r="F926" s="87">
        <v>0</v>
      </c>
      <c r="G926" s="88">
        <v>1</v>
      </c>
      <c r="H926" s="88">
        <v>50</v>
      </c>
      <c r="I926" s="89">
        <f>IFERROR(H926/G926,0)</f>
        <v>50</v>
      </c>
    </row>
    <row r="927" spans="1:9" hidden="1" x14ac:dyDescent="0.2">
      <c r="A927" s="86" t="s">
        <v>6855</v>
      </c>
      <c r="B927" s="87" t="s">
        <v>6854</v>
      </c>
      <c r="C927" s="87" t="s">
        <v>125</v>
      </c>
      <c r="D927" s="86" t="s">
        <v>7597</v>
      </c>
      <c r="E927" s="87" t="s">
        <v>7596</v>
      </c>
      <c r="F927" s="87">
        <v>0</v>
      </c>
      <c r="G927" s="88">
        <v>4</v>
      </c>
      <c r="H927" s="88">
        <v>200</v>
      </c>
      <c r="I927" s="89">
        <f>IFERROR(H927/G927,0)</f>
        <v>50</v>
      </c>
    </row>
    <row r="928" spans="1:9" hidden="1" x14ac:dyDescent="0.2">
      <c r="A928" s="86" t="s">
        <v>6855</v>
      </c>
      <c r="B928" s="87" t="s">
        <v>6854</v>
      </c>
      <c r="C928" s="87" t="s">
        <v>125</v>
      </c>
      <c r="D928" s="86" t="s">
        <v>7595</v>
      </c>
      <c r="E928" s="87" t="s">
        <v>7594</v>
      </c>
      <c r="F928" s="87">
        <v>0</v>
      </c>
      <c r="G928" s="88">
        <v>1</v>
      </c>
      <c r="H928" s="88">
        <v>70</v>
      </c>
      <c r="I928" s="89">
        <f>IFERROR(H928/G928,0)</f>
        <v>70</v>
      </c>
    </row>
    <row r="929" spans="1:9" hidden="1" x14ac:dyDescent="0.2">
      <c r="A929" s="86" t="s">
        <v>6855</v>
      </c>
      <c r="B929" s="87" t="s">
        <v>6854</v>
      </c>
      <c r="C929" s="87" t="s">
        <v>125</v>
      </c>
      <c r="D929" s="86" t="s">
        <v>7593</v>
      </c>
      <c r="E929" s="87" t="s">
        <v>7592</v>
      </c>
      <c r="F929" s="87">
        <v>0</v>
      </c>
      <c r="G929" s="88">
        <v>0</v>
      </c>
      <c r="H929" s="88">
        <v>0</v>
      </c>
      <c r="I929" s="89">
        <f>IFERROR(H929/G929,0)</f>
        <v>0</v>
      </c>
    </row>
    <row r="930" spans="1:9" hidden="1" x14ac:dyDescent="0.2">
      <c r="A930" s="86" t="s">
        <v>6855</v>
      </c>
      <c r="B930" s="87" t="s">
        <v>6854</v>
      </c>
      <c r="C930" s="87" t="s">
        <v>372</v>
      </c>
      <c r="D930" s="86" t="s">
        <v>7591</v>
      </c>
      <c r="E930" s="87" t="s">
        <v>7590</v>
      </c>
      <c r="F930" s="87">
        <v>0</v>
      </c>
      <c r="G930" s="88">
        <v>1</v>
      </c>
      <c r="H930" s="88">
        <v>404</v>
      </c>
      <c r="I930" s="89">
        <f>IFERROR(H930/G930,0)</f>
        <v>404</v>
      </c>
    </row>
    <row r="931" spans="1:9" hidden="1" x14ac:dyDescent="0.2">
      <c r="A931" s="86" t="s">
        <v>6855</v>
      </c>
      <c r="B931" s="87" t="s">
        <v>6854</v>
      </c>
      <c r="C931" s="87" t="s">
        <v>125</v>
      </c>
      <c r="D931" s="86" t="s">
        <v>7591</v>
      </c>
      <c r="E931" s="87" t="s">
        <v>7590</v>
      </c>
      <c r="F931" s="87">
        <v>0</v>
      </c>
      <c r="G931" s="88">
        <v>0</v>
      </c>
      <c r="H931" s="88">
        <v>0</v>
      </c>
      <c r="I931" s="89">
        <f>IFERROR(H931/G931,0)</f>
        <v>0</v>
      </c>
    </row>
    <row r="932" spans="1:9" hidden="1" x14ac:dyDescent="0.2">
      <c r="A932" s="86" t="s">
        <v>6855</v>
      </c>
      <c r="B932" s="87" t="s">
        <v>6854</v>
      </c>
      <c r="C932" s="87" t="s">
        <v>372</v>
      </c>
      <c r="D932" s="86" t="s">
        <v>7589</v>
      </c>
      <c r="E932" s="87" t="s">
        <v>7588</v>
      </c>
      <c r="F932" s="87">
        <v>0</v>
      </c>
      <c r="G932" s="88">
        <v>1</v>
      </c>
      <c r="H932" s="88">
        <v>798</v>
      </c>
      <c r="I932" s="89">
        <f>IFERROR(H932/G932,0)</f>
        <v>798</v>
      </c>
    </row>
    <row r="933" spans="1:9" hidden="1" x14ac:dyDescent="0.2">
      <c r="A933" s="86" t="s">
        <v>6855</v>
      </c>
      <c r="B933" s="87" t="s">
        <v>6854</v>
      </c>
      <c r="C933" s="87" t="s">
        <v>125</v>
      </c>
      <c r="D933" s="86" t="s">
        <v>7589</v>
      </c>
      <c r="E933" s="87" t="s">
        <v>7588</v>
      </c>
      <c r="F933" s="87">
        <v>0</v>
      </c>
      <c r="G933" s="88">
        <v>1</v>
      </c>
      <c r="H933" s="88">
        <v>798</v>
      </c>
      <c r="I933" s="89">
        <f>IFERROR(H933/G933,0)</f>
        <v>798</v>
      </c>
    </row>
    <row r="934" spans="1:9" hidden="1" x14ac:dyDescent="0.2">
      <c r="A934" s="86" t="s">
        <v>6855</v>
      </c>
      <c r="B934" s="87" t="s">
        <v>6854</v>
      </c>
      <c r="C934" s="87" t="s">
        <v>372</v>
      </c>
      <c r="D934" s="86" t="s">
        <v>7587</v>
      </c>
      <c r="E934" s="87" t="s">
        <v>7586</v>
      </c>
      <c r="F934" s="87">
        <v>0</v>
      </c>
      <c r="G934" s="88">
        <v>7</v>
      </c>
      <c r="H934" s="88">
        <v>7910</v>
      </c>
      <c r="I934" s="89">
        <f>IFERROR(H934/G934,0)</f>
        <v>1130</v>
      </c>
    </row>
    <row r="935" spans="1:9" hidden="1" x14ac:dyDescent="0.2">
      <c r="A935" s="86" t="s">
        <v>6855</v>
      </c>
      <c r="B935" s="87" t="s">
        <v>6854</v>
      </c>
      <c r="C935" s="87" t="s">
        <v>125</v>
      </c>
      <c r="D935" s="86" t="s">
        <v>7587</v>
      </c>
      <c r="E935" s="87" t="s">
        <v>7586</v>
      </c>
      <c r="F935" s="87">
        <v>0</v>
      </c>
      <c r="G935" s="88">
        <v>14</v>
      </c>
      <c r="H935" s="88">
        <v>15820</v>
      </c>
      <c r="I935" s="89">
        <f>IFERROR(H935/G935,0)</f>
        <v>1130</v>
      </c>
    </row>
    <row r="936" spans="1:9" hidden="1" x14ac:dyDescent="0.2">
      <c r="A936" s="86" t="s">
        <v>6855</v>
      </c>
      <c r="B936" s="87" t="s">
        <v>6854</v>
      </c>
      <c r="C936" s="87" t="s">
        <v>372</v>
      </c>
      <c r="D936" s="86" t="s">
        <v>7585</v>
      </c>
      <c r="E936" s="87" t="s">
        <v>7584</v>
      </c>
      <c r="F936" s="87">
        <v>0</v>
      </c>
      <c r="G936" s="88">
        <v>32</v>
      </c>
      <c r="H936" s="88">
        <v>25856</v>
      </c>
      <c r="I936" s="89">
        <f>IFERROR(H936/G936,0)</f>
        <v>808</v>
      </c>
    </row>
    <row r="937" spans="1:9" hidden="1" x14ac:dyDescent="0.2">
      <c r="A937" s="86" t="s">
        <v>6855</v>
      </c>
      <c r="B937" s="87" t="s">
        <v>6854</v>
      </c>
      <c r="C937" s="87" t="s">
        <v>125</v>
      </c>
      <c r="D937" s="86" t="s">
        <v>7585</v>
      </c>
      <c r="E937" s="87" t="s">
        <v>7584</v>
      </c>
      <c r="F937" s="87">
        <v>0</v>
      </c>
      <c r="G937" s="88">
        <v>29</v>
      </c>
      <c r="H937" s="88">
        <v>23432</v>
      </c>
      <c r="I937" s="89">
        <f>IFERROR(H937/G937,0)</f>
        <v>808</v>
      </c>
    </row>
    <row r="938" spans="1:9" hidden="1" x14ac:dyDescent="0.2">
      <c r="A938" s="86" t="s">
        <v>6855</v>
      </c>
      <c r="B938" s="87" t="s">
        <v>6854</v>
      </c>
      <c r="C938" s="87" t="s">
        <v>372</v>
      </c>
      <c r="D938" s="86" t="s">
        <v>7583</v>
      </c>
      <c r="E938" s="87" t="s">
        <v>7582</v>
      </c>
      <c r="F938" s="87">
        <v>0</v>
      </c>
      <c r="G938" s="88">
        <v>1</v>
      </c>
      <c r="H938" s="88">
        <v>1212</v>
      </c>
      <c r="I938" s="89">
        <f>IFERROR(H938/G938,0)</f>
        <v>1212</v>
      </c>
    </row>
    <row r="939" spans="1:9" hidden="1" x14ac:dyDescent="0.2">
      <c r="A939" s="86" t="s">
        <v>6855</v>
      </c>
      <c r="B939" s="87" t="s">
        <v>6854</v>
      </c>
      <c r="C939" s="87" t="s">
        <v>125</v>
      </c>
      <c r="D939" s="86" t="s">
        <v>7583</v>
      </c>
      <c r="E939" s="87" t="s">
        <v>7582</v>
      </c>
      <c r="F939" s="87">
        <v>0</v>
      </c>
      <c r="G939" s="88">
        <v>1</v>
      </c>
      <c r="H939" s="88">
        <v>1212</v>
      </c>
      <c r="I939" s="89">
        <f>IFERROR(H939/G939,0)</f>
        <v>1212</v>
      </c>
    </row>
    <row r="940" spans="1:9" hidden="1" x14ac:dyDescent="0.2">
      <c r="A940" s="86" t="s">
        <v>6855</v>
      </c>
      <c r="B940" s="87" t="s">
        <v>6854</v>
      </c>
      <c r="C940" s="87" t="s">
        <v>372</v>
      </c>
      <c r="D940" s="86" t="s">
        <v>7581</v>
      </c>
      <c r="E940" s="87" t="s">
        <v>7580</v>
      </c>
      <c r="F940" s="87">
        <v>0</v>
      </c>
      <c r="G940" s="88">
        <v>14</v>
      </c>
      <c r="H940" s="88">
        <v>6454</v>
      </c>
      <c r="I940" s="89">
        <f>IFERROR(H940/G940,0)</f>
        <v>461</v>
      </c>
    </row>
    <row r="941" spans="1:9" hidden="1" x14ac:dyDescent="0.2">
      <c r="A941" s="86" t="s">
        <v>6855</v>
      </c>
      <c r="B941" s="87" t="s">
        <v>6854</v>
      </c>
      <c r="C941" s="87" t="s">
        <v>125</v>
      </c>
      <c r="D941" s="86" t="s">
        <v>7581</v>
      </c>
      <c r="E941" s="87" t="s">
        <v>7580</v>
      </c>
      <c r="F941" s="87">
        <v>0</v>
      </c>
      <c r="G941" s="88">
        <v>4</v>
      </c>
      <c r="H941" s="88">
        <v>1842</v>
      </c>
      <c r="I941" s="89">
        <f>IFERROR(H941/G941,0)</f>
        <v>460.5</v>
      </c>
    </row>
    <row r="942" spans="1:9" hidden="1" x14ac:dyDescent="0.2">
      <c r="A942" s="86" t="s">
        <v>6855</v>
      </c>
      <c r="B942" s="87" t="s">
        <v>6854</v>
      </c>
      <c r="C942" s="87" t="s">
        <v>372</v>
      </c>
      <c r="D942" s="86" t="s">
        <v>7579</v>
      </c>
      <c r="E942" s="87" t="s">
        <v>7578</v>
      </c>
      <c r="F942" s="87">
        <v>0</v>
      </c>
      <c r="G942" s="88">
        <v>28</v>
      </c>
      <c r="H942" s="88">
        <v>11284</v>
      </c>
      <c r="I942" s="89">
        <f>IFERROR(H942/G942,0)</f>
        <v>403</v>
      </c>
    </row>
    <row r="943" spans="1:9" hidden="1" x14ac:dyDescent="0.2">
      <c r="A943" s="86" t="s">
        <v>6855</v>
      </c>
      <c r="B943" s="87" t="s">
        <v>6854</v>
      </c>
      <c r="C943" s="87" t="s">
        <v>125</v>
      </c>
      <c r="D943" s="86" t="s">
        <v>7579</v>
      </c>
      <c r="E943" s="87" t="s">
        <v>7578</v>
      </c>
      <c r="F943" s="87">
        <v>0</v>
      </c>
      <c r="G943" s="88">
        <v>21</v>
      </c>
      <c r="H943" s="88">
        <v>8463</v>
      </c>
      <c r="I943" s="89">
        <f>IFERROR(H943/G943,0)</f>
        <v>403</v>
      </c>
    </row>
    <row r="944" spans="1:9" hidden="1" x14ac:dyDescent="0.2">
      <c r="A944" s="86" t="s">
        <v>6855</v>
      </c>
      <c r="B944" s="87" t="s">
        <v>6854</v>
      </c>
      <c r="C944" s="87" t="s">
        <v>372</v>
      </c>
      <c r="D944" s="86" t="s">
        <v>8534</v>
      </c>
      <c r="E944" s="87" t="s">
        <v>8533</v>
      </c>
      <c r="F944" s="87">
        <v>0</v>
      </c>
      <c r="G944" s="88">
        <v>0</v>
      </c>
      <c r="H944" s="88">
        <v>0</v>
      </c>
      <c r="I944" s="89">
        <f>IFERROR(H944/G944,0)</f>
        <v>0</v>
      </c>
    </row>
    <row r="945" spans="1:9" hidden="1" x14ac:dyDescent="0.2">
      <c r="A945" s="86" t="s">
        <v>6855</v>
      </c>
      <c r="B945" s="87" t="s">
        <v>6854</v>
      </c>
      <c r="C945" s="87" t="s">
        <v>372</v>
      </c>
      <c r="D945" s="86" t="s">
        <v>7577</v>
      </c>
      <c r="E945" s="87" t="s">
        <v>7576</v>
      </c>
      <c r="F945" s="87">
        <v>0</v>
      </c>
      <c r="G945" s="88">
        <v>1</v>
      </c>
      <c r="H945" s="88">
        <v>290</v>
      </c>
      <c r="I945" s="89">
        <f>IFERROR(H945/G945,0)</f>
        <v>290</v>
      </c>
    </row>
    <row r="946" spans="1:9" hidden="1" x14ac:dyDescent="0.2">
      <c r="A946" s="86" t="s">
        <v>6855</v>
      </c>
      <c r="B946" s="87" t="s">
        <v>6854</v>
      </c>
      <c r="C946" s="87" t="s">
        <v>125</v>
      </c>
      <c r="D946" s="86" t="s">
        <v>7577</v>
      </c>
      <c r="E946" s="87" t="s">
        <v>7576</v>
      </c>
      <c r="F946" s="87">
        <v>0</v>
      </c>
      <c r="G946" s="88">
        <v>9</v>
      </c>
      <c r="H946" s="88">
        <v>2610</v>
      </c>
      <c r="I946" s="89">
        <f>IFERROR(H946/G946,0)</f>
        <v>290</v>
      </c>
    </row>
    <row r="947" spans="1:9" hidden="1" x14ac:dyDescent="0.2">
      <c r="A947" s="86" t="s">
        <v>6855</v>
      </c>
      <c r="B947" s="87" t="s">
        <v>6854</v>
      </c>
      <c r="C947" s="87" t="s">
        <v>372</v>
      </c>
      <c r="D947" s="86" t="s">
        <v>7575</v>
      </c>
      <c r="E947" s="87" t="s">
        <v>7574</v>
      </c>
      <c r="F947" s="87">
        <v>0</v>
      </c>
      <c r="G947" s="88">
        <v>1</v>
      </c>
      <c r="H947" s="88">
        <v>1478</v>
      </c>
      <c r="I947" s="89">
        <f>IFERROR(H947/G947,0)</f>
        <v>1478</v>
      </c>
    </row>
    <row r="948" spans="1:9" hidden="1" x14ac:dyDescent="0.2">
      <c r="A948" s="86" t="s">
        <v>6855</v>
      </c>
      <c r="B948" s="87" t="s">
        <v>6854</v>
      </c>
      <c r="C948" s="87" t="s">
        <v>125</v>
      </c>
      <c r="D948" s="86" t="s">
        <v>7575</v>
      </c>
      <c r="E948" s="87" t="s">
        <v>7574</v>
      </c>
      <c r="F948" s="87">
        <v>0</v>
      </c>
      <c r="G948" s="88">
        <v>4</v>
      </c>
      <c r="H948" s="88">
        <v>5912</v>
      </c>
      <c r="I948" s="89">
        <f>IFERROR(H948/G948,0)</f>
        <v>1478</v>
      </c>
    </row>
    <row r="949" spans="1:9" hidden="1" x14ac:dyDescent="0.2">
      <c r="A949" s="86" t="s">
        <v>6855</v>
      </c>
      <c r="B949" s="87" t="s">
        <v>6854</v>
      </c>
      <c r="C949" s="87" t="s">
        <v>372</v>
      </c>
      <c r="D949" s="86" t="s">
        <v>7573</v>
      </c>
      <c r="E949" s="87" t="s">
        <v>7572</v>
      </c>
      <c r="F949" s="87">
        <v>0</v>
      </c>
      <c r="G949" s="88">
        <v>1</v>
      </c>
      <c r="H949" s="88">
        <v>179</v>
      </c>
      <c r="I949" s="89">
        <f>IFERROR(H949/G949,0)</f>
        <v>179</v>
      </c>
    </row>
    <row r="950" spans="1:9" hidden="1" x14ac:dyDescent="0.2">
      <c r="A950" s="86" t="s">
        <v>6855</v>
      </c>
      <c r="B950" s="87" t="s">
        <v>6854</v>
      </c>
      <c r="C950" s="87" t="s">
        <v>125</v>
      </c>
      <c r="D950" s="86" t="s">
        <v>7573</v>
      </c>
      <c r="E950" s="87" t="s">
        <v>7572</v>
      </c>
      <c r="F950" s="87">
        <v>0</v>
      </c>
      <c r="G950" s="88">
        <v>1</v>
      </c>
      <c r="H950" s="88">
        <v>179</v>
      </c>
      <c r="I950" s="89">
        <f>IFERROR(H950/G950,0)</f>
        <v>179</v>
      </c>
    </row>
    <row r="951" spans="1:9" hidden="1" x14ac:dyDescent="0.2">
      <c r="A951" s="86" t="s">
        <v>6855</v>
      </c>
      <c r="B951" s="87" t="s">
        <v>6854</v>
      </c>
      <c r="C951" s="87" t="s">
        <v>372</v>
      </c>
      <c r="D951" s="86" t="s">
        <v>7571</v>
      </c>
      <c r="E951" s="87" t="s">
        <v>7570</v>
      </c>
      <c r="F951" s="87">
        <v>0</v>
      </c>
      <c r="G951" s="88">
        <v>38</v>
      </c>
      <c r="H951" s="88">
        <v>6688</v>
      </c>
      <c r="I951" s="89">
        <f>IFERROR(H951/G951,0)</f>
        <v>176</v>
      </c>
    </row>
    <row r="952" spans="1:9" hidden="1" x14ac:dyDescent="0.2">
      <c r="A952" s="86" t="s">
        <v>6855</v>
      </c>
      <c r="B952" s="87" t="s">
        <v>6854</v>
      </c>
      <c r="C952" s="87" t="s">
        <v>125</v>
      </c>
      <c r="D952" s="86" t="s">
        <v>7571</v>
      </c>
      <c r="E952" s="87" t="s">
        <v>7570</v>
      </c>
      <c r="F952" s="87">
        <v>0</v>
      </c>
      <c r="G952" s="88">
        <v>39</v>
      </c>
      <c r="H952" s="88">
        <v>6864</v>
      </c>
      <c r="I952" s="89">
        <f>IFERROR(H952/G952,0)</f>
        <v>176</v>
      </c>
    </row>
    <row r="953" spans="1:9" hidden="1" x14ac:dyDescent="0.2">
      <c r="A953" s="86" t="s">
        <v>6855</v>
      </c>
      <c r="B953" s="87" t="s">
        <v>6854</v>
      </c>
      <c r="C953" s="87" t="s">
        <v>372</v>
      </c>
      <c r="D953" s="86" t="s">
        <v>7569</v>
      </c>
      <c r="E953" s="87" t="s">
        <v>7568</v>
      </c>
      <c r="F953" s="87">
        <v>0</v>
      </c>
      <c r="G953" s="88">
        <v>6</v>
      </c>
      <c r="H953" s="88">
        <v>1068</v>
      </c>
      <c r="I953" s="89">
        <f>IFERROR(H953/G953,0)</f>
        <v>178</v>
      </c>
    </row>
    <row r="954" spans="1:9" hidden="1" x14ac:dyDescent="0.2">
      <c r="A954" s="86" t="s">
        <v>6855</v>
      </c>
      <c r="B954" s="87" t="s">
        <v>6854</v>
      </c>
      <c r="C954" s="87" t="s">
        <v>125</v>
      </c>
      <c r="D954" s="86" t="s">
        <v>7569</v>
      </c>
      <c r="E954" s="87" t="s">
        <v>7568</v>
      </c>
      <c r="F954" s="87">
        <v>0</v>
      </c>
      <c r="G954" s="88">
        <v>5</v>
      </c>
      <c r="H954" s="88">
        <v>890</v>
      </c>
      <c r="I954" s="89">
        <f>IFERROR(H954/G954,0)</f>
        <v>178</v>
      </c>
    </row>
    <row r="955" spans="1:9" hidden="1" x14ac:dyDescent="0.2">
      <c r="A955" s="86" t="s">
        <v>6855</v>
      </c>
      <c r="B955" s="87" t="s">
        <v>6854</v>
      </c>
      <c r="C955" s="87" t="s">
        <v>372</v>
      </c>
      <c r="D955" s="86" t="s">
        <v>7567</v>
      </c>
      <c r="E955" s="87" t="s">
        <v>7566</v>
      </c>
      <c r="F955" s="87" t="s">
        <v>17345</v>
      </c>
      <c r="G955" s="88">
        <v>5</v>
      </c>
      <c r="H955" s="88">
        <v>4245</v>
      </c>
      <c r="I955" s="89">
        <f>IFERROR(H955/G955,0)</f>
        <v>849</v>
      </c>
    </row>
    <row r="956" spans="1:9" hidden="1" x14ac:dyDescent="0.2">
      <c r="A956" s="86" t="s">
        <v>6855</v>
      </c>
      <c r="B956" s="87" t="s">
        <v>6854</v>
      </c>
      <c r="C956" s="87" t="s">
        <v>125</v>
      </c>
      <c r="D956" s="86" t="s">
        <v>7567</v>
      </c>
      <c r="E956" s="87" t="s">
        <v>7566</v>
      </c>
      <c r="F956" s="87" t="s">
        <v>17345</v>
      </c>
      <c r="G956" s="88">
        <v>18</v>
      </c>
      <c r="H956" s="88">
        <v>15282</v>
      </c>
      <c r="I956" s="89">
        <f>IFERROR(H956/G956,0)</f>
        <v>849</v>
      </c>
    </row>
    <row r="957" spans="1:9" hidden="1" x14ac:dyDescent="0.2">
      <c r="A957" s="86" t="s">
        <v>6855</v>
      </c>
      <c r="B957" s="87" t="s">
        <v>6854</v>
      </c>
      <c r="C957" s="87" t="s">
        <v>372</v>
      </c>
      <c r="D957" s="86" t="s">
        <v>7565</v>
      </c>
      <c r="E957" s="87" t="s">
        <v>7564</v>
      </c>
      <c r="F957" s="87" t="s">
        <v>17345</v>
      </c>
      <c r="G957" s="88">
        <v>4</v>
      </c>
      <c r="H957" s="88">
        <v>3540</v>
      </c>
      <c r="I957" s="89">
        <f>IFERROR(H957/G957,0)</f>
        <v>885</v>
      </c>
    </row>
    <row r="958" spans="1:9" hidden="1" x14ac:dyDescent="0.2">
      <c r="A958" s="86" t="s">
        <v>6855</v>
      </c>
      <c r="B958" s="87" t="s">
        <v>6854</v>
      </c>
      <c r="C958" s="87" t="s">
        <v>125</v>
      </c>
      <c r="D958" s="86" t="s">
        <v>7565</v>
      </c>
      <c r="E958" s="87" t="s">
        <v>7564</v>
      </c>
      <c r="F958" s="87" t="s">
        <v>17345</v>
      </c>
      <c r="G958" s="88">
        <v>0</v>
      </c>
      <c r="H958" s="88">
        <v>0</v>
      </c>
      <c r="I958" s="89">
        <f>IFERROR(H958/G958,0)</f>
        <v>0</v>
      </c>
    </row>
    <row r="959" spans="1:9" hidden="1" x14ac:dyDescent="0.2">
      <c r="A959" s="86" t="s">
        <v>6855</v>
      </c>
      <c r="B959" s="87" t="s">
        <v>6854</v>
      </c>
      <c r="C959" s="87" t="s">
        <v>372</v>
      </c>
      <c r="D959" s="86" t="s">
        <v>8532</v>
      </c>
      <c r="E959" s="87" t="s">
        <v>8531</v>
      </c>
      <c r="F959" s="87" t="s">
        <v>17345</v>
      </c>
      <c r="G959" s="88">
        <v>2</v>
      </c>
      <c r="H959" s="88">
        <v>1886</v>
      </c>
      <c r="I959" s="89">
        <f>IFERROR(H959/G959,0)</f>
        <v>943</v>
      </c>
    </row>
    <row r="960" spans="1:9" hidden="1" x14ac:dyDescent="0.2">
      <c r="A960" s="86" t="s">
        <v>6855</v>
      </c>
      <c r="B960" s="87" t="s">
        <v>6854</v>
      </c>
      <c r="C960" s="87" t="s">
        <v>372</v>
      </c>
      <c r="D960" s="86" t="s">
        <v>8530</v>
      </c>
      <c r="E960" s="87" t="s">
        <v>8529</v>
      </c>
      <c r="F960" s="87">
        <v>0</v>
      </c>
      <c r="G960" s="88">
        <v>32</v>
      </c>
      <c r="H960" s="88">
        <v>23040</v>
      </c>
      <c r="I960" s="89">
        <f>IFERROR(H960/G960,0)</f>
        <v>720</v>
      </c>
    </row>
    <row r="961" spans="1:9" hidden="1" x14ac:dyDescent="0.2">
      <c r="A961" s="86" t="s">
        <v>6855</v>
      </c>
      <c r="B961" s="87" t="s">
        <v>6854</v>
      </c>
      <c r="C961" s="87" t="s">
        <v>372</v>
      </c>
      <c r="D961" s="86" t="s">
        <v>8528</v>
      </c>
      <c r="E961" s="87" t="s">
        <v>8527</v>
      </c>
      <c r="F961" s="87">
        <v>0</v>
      </c>
      <c r="G961" s="88">
        <v>3</v>
      </c>
      <c r="H961" s="88">
        <v>1383</v>
      </c>
      <c r="I961" s="89">
        <f>IFERROR(H961/G961,0)</f>
        <v>461</v>
      </c>
    </row>
    <row r="962" spans="1:9" hidden="1" x14ac:dyDescent="0.2">
      <c r="A962" s="86" t="s">
        <v>6855</v>
      </c>
      <c r="B962" s="87" t="s">
        <v>6854</v>
      </c>
      <c r="C962" s="87" t="s">
        <v>372</v>
      </c>
      <c r="D962" s="86" t="s">
        <v>7563</v>
      </c>
      <c r="E962" s="87" t="s">
        <v>7562</v>
      </c>
      <c r="F962" s="87">
        <v>0</v>
      </c>
      <c r="G962" s="88">
        <v>87</v>
      </c>
      <c r="H962" s="88">
        <v>15486</v>
      </c>
      <c r="I962" s="89">
        <f>IFERROR(H962/G962,0)</f>
        <v>178</v>
      </c>
    </row>
    <row r="963" spans="1:9" hidden="1" x14ac:dyDescent="0.2">
      <c r="A963" s="86" t="s">
        <v>6855</v>
      </c>
      <c r="B963" s="87" t="s">
        <v>6854</v>
      </c>
      <c r="C963" s="87" t="s">
        <v>125</v>
      </c>
      <c r="D963" s="86" t="s">
        <v>7563</v>
      </c>
      <c r="E963" s="87" t="s">
        <v>7562</v>
      </c>
      <c r="F963" s="87">
        <v>0</v>
      </c>
      <c r="G963" s="88">
        <v>1</v>
      </c>
      <c r="H963" s="88">
        <v>178</v>
      </c>
      <c r="I963" s="89">
        <f>IFERROR(H963/G963,0)</f>
        <v>178</v>
      </c>
    </row>
    <row r="964" spans="1:9" hidden="1" x14ac:dyDescent="0.2">
      <c r="A964" s="86" t="s">
        <v>6855</v>
      </c>
      <c r="B964" s="87" t="s">
        <v>6854</v>
      </c>
      <c r="C964" s="87" t="s">
        <v>372</v>
      </c>
      <c r="D964" s="86" t="s">
        <v>7561</v>
      </c>
      <c r="E964" s="87" t="s">
        <v>7560</v>
      </c>
      <c r="F964" s="87">
        <v>0</v>
      </c>
      <c r="G964" s="88">
        <v>2</v>
      </c>
      <c r="H964" s="88">
        <v>262</v>
      </c>
      <c r="I964" s="89">
        <f>IFERROR(H964/G964,0)</f>
        <v>131</v>
      </c>
    </row>
    <row r="965" spans="1:9" hidden="1" x14ac:dyDescent="0.2">
      <c r="A965" s="86" t="s">
        <v>6855</v>
      </c>
      <c r="B965" s="87" t="s">
        <v>6854</v>
      </c>
      <c r="C965" s="87" t="s">
        <v>125</v>
      </c>
      <c r="D965" s="86" t="s">
        <v>7561</v>
      </c>
      <c r="E965" s="87" t="s">
        <v>7560</v>
      </c>
      <c r="F965" s="87">
        <v>0</v>
      </c>
      <c r="G965" s="88">
        <v>28</v>
      </c>
      <c r="H965" s="88">
        <v>3668</v>
      </c>
      <c r="I965" s="89">
        <f>IFERROR(H965/G965,0)</f>
        <v>131</v>
      </c>
    </row>
    <row r="966" spans="1:9" hidden="1" x14ac:dyDescent="0.2">
      <c r="A966" s="86" t="s">
        <v>6855</v>
      </c>
      <c r="B966" s="87" t="s">
        <v>6854</v>
      </c>
      <c r="C966" s="87" t="s">
        <v>372</v>
      </c>
      <c r="D966" s="86" t="s">
        <v>7559</v>
      </c>
      <c r="E966" s="87" t="s">
        <v>7558</v>
      </c>
      <c r="F966" s="87" t="s">
        <v>17345</v>
      </c>
      <c r="G966" s="88">
        <v>256</v>
      </c>
      <c r="H966" s="88">
        <v>102400</v>
      </c>
      <c r="I966" s="89">
        <f>IFERROR(H966/G966,0)</f>
        <v>400</v>
      </c>
    </row>
    <row r="967" spans="1:9" hidden="1" x14ac:dyDescent="0.2">
      <c r="A967" s="86" t="s">
        <v>6855</v>
      </c>
      <c r="B967" s="87" t="s">
        <v>6854</v>
      </c>
      <c r="C967" s="87" t="s">
        <v>125</v>
      </c>
      <c r="D967" s="86" t="s">
        <v>7559</v>
      </c>
      <c r="E967" s="87" t="s">
        <v>7558</v>
      </c>
      <c r="F967" s="87" t="s">
        <v>17345</v>
      </c>
      <c r="G967" s="88">
        <v>19</v>
      </c>
      <c r="H967" s="88">
        <v>7600</v>
      </c>
      <c r="I967" s="89">
        <f>IFERROR(H967/G967,0)</f>
        <v>400</v>
      </c>
    </row>
    <row r="968" spans="1:9" hidden="1" x14ac:dyDescent="0.2">
      <c r="A968" s="86" t="s">
        <v>6855</v>
      </c>
      <c r="B968" s="87" t="s">
        <v>6854</v>
      </c>
      <c r="C968" s="87" t="s">
        <v>372</v>
      </c>
      <c r="D968" s="86" t="s">
        <v>7557</v>
      </c>
      <c r="E968" s="87" t="s">
        <v>7556</v>
      </c>
      <c r="F968" s="87" t="s">
        <v>17345</v>
      </c>
      <c r="G968" s="88">
        <v>57</v>
      </c>
      <c r="H968" s="88">
        <v>16245</v>
      </c>
      <c r="I968" s="89">
        <f>IFERROR(H968/G968,0)</f>
        <v>285</v>
      </c>
    </row>
    <row r="969" spans="1:9" hidden="1" x14ac:dyDescent="0.2">
      <c r="A969" s="86" t="s">
        <v>6855</v>
      </c>
      <c r="B969" s="87" t="s">
        <v>6854</v>
      </c>
      <c r="C969" s="87" t="s">
        <v>125</v>
      </c>
      <c r="D969" s="86" t="s">
        <v>7557</v>
      </c>
      <c r="E969" s="87" t="s">
        <v>7556</v>
      </c>
      <c r="F969" s="87" t="s">
        <v>17345</v>
      </c>
      <c r="G969" s="88">
        <v>3</v>
      </c>
      <c r="H969" s="88">
        <v>855</v>
      </c>
      <c r="I969" s="89">
        <f>IFERROR(H969/G969,0)</f>
        <v>285</v>
      </c>
    </row>
    <row r="970" spans="1:9" x14ac:dyDescent="0.2">
      <c r="A970" s="86" t="s">
        <v>9637</v>
      </c>
      <c r="B970" s="87" t="s">
        <v>9636</v>
      </c>
      <c r="C970" s="87" t="s">
        <v>372</v>
      </c>
      <c r="D970" s="86" t="s">
        <v>9638</v>
      </c>
      <c r="E970" s="87" t="s">
        <v>9634</v>
      </c>
      <c r="F970" s="87" t="s">
        <v>17345</v>
      </c>
      <c r="G970" s="88">
        <v>24</v>
      </c>
      <c r="H970" s="88">
        <v>9096</v>
      </c>
      <c r="I970" s="89">
        <f>IFERROR(H970/G970,0)</f>
        <v>379</v>
      </c>
    </row>
    <row r="971" spans="1:9" x14ac:dyDescent="0.2">
      <c r="A971" s="86" t="s">
        <v>9637</v>
      </c>
      <c r="B971" s="87" t="s">
        <v>9636</v>
      </c>
      <c r="C971" s="87" t="s">
        <v>125</v>
      </c>
      <c r="D971" s="86" t="s">
        <v>9638</v>
      </c>
      <c r="E971" s="87" t="s">
        <v>9634</v>
      </c>
      <c r="F971" s="87" t="s">
        <v>17345</v>
      </c>
      <c r="G971" s="88">
        <v>0</v>
      </c>
      <c r="H971" s="88">
        <v>0</v>
      </c>
      <c r="I971" s="89">
        <f>IFERROR(H971/G971,0)</f>
        <v>0</v>
      </c>
    </row>
    <row r="972" spans="1:9" x14ac:dyDescent="0.2">
      <c r="A972" s="86" t="s">
        <v>9637</v>
      </c>
      <c r="B972" s="87" t="s">
        <v>9636</v>
      </c>
      <c r="C972" s="87" t="s">
        <v>372</v>
      </c>
      <c r="D972" s="86" t="s">
        <v>9635</v>
      </c>
      <c r="E972" s="87" t="s">
        <v>9634</v>
      </c>
      <c r="F972" s="87" t="s">
        <v>17345</v>
      </c>
      <c r="G972" s="88">
        <v>13</v>
      </c>
      <c r="H972" s="88">
        <v>4927</v>
      </c>
      <c r="I972" s="89">
        <f>IFERROR(H972/G972,0)</f>
        <v>379</v>
      </c>
    </row>
    <row r="973" spans="1:9" x14ac:dyDescent="0.2">
      <c r="A973" s="86" t="s">
        <v>9637</v>
      </c>
      <c r="B973" s="87" t="s">
        <v>9636</v>
      </c>
      <c r="C973" s="87" t="s">
        <v>125</v>
      </c>
      <c r="D973" s="86" t="s">
        <v>9635</v>
      </c>
      <c r="E973" s="87" t="s">
        <v>9634</v>
      </c>
      <c r="F973" s="87" t="s">
        <v>17345</v>
      </c>
      <c r="G973" s="88">
        <v>0</v>
      </c>
      <c r="H973" s="88">
        <v>0</v>
      </c>
      <c r="I973" s="89">
        <f>IFERROR(H973/G973,0)</f>
        <v>0</v>
      </c>
    </row>
    <row r="974" spans="1:9" hidden="1" x14ac:dyDescent="0.2">
      <c r="A974" s="86" t="s">
        <v>6855</v>
      </c>
      <c r="B974" s="87" t="s">
        <v>6854</v>
      </c>
      <c r="C974" s="87" t="s">
        <v>372</v>
      </c>
      <c r="D974" s="86" t="s">
        <v>8526</v>
      </c>
      <c r="E974" s="87" t="s">
        <v>8525</v>
      </c>
      <c r="F974" s="87">
        <v>0</v>
      </c>
      <c r="G974" s="88">
        <v>0</v>
      </c>
      <c r="H974" s="88">
        <v>0</v>
      </c>
      <c r="I974" s="89">
        <f>IFERROR(H974/G974,0)</f>
        <v>0</v>
      </c>
    </row>
    <row r="975" spans="1:9" hidden="1" x14ac:dyDescent="0.2">
      <c r="A975" s="86" t="s">
        <v>6855</v>
      </c>
      <c r="B975" s="87" t="s">
        <v>6854</v>
      </c>
      <c r="C975" s="87" t="s">
        <v>372</v>
      </c>
      <c r="D975" s="86" t="s">
        <v>8524</v>
      </c>
      <c r="E975" s="87" t="s">
        <v>8523</v>
      </c>
      <c r="F975" s="87">
        <v>0</v>
      </c>
      <c r="G975" s="88">
        <v>0</v>
      </c>
      <c r="H975" s="88">
        <v>0</v>
      </c>
      <c r="I975" s="89">
        <f>IFERROR(H975/G975,0)</f>
        <v>0</v>
      </c>
    </row>
    <row r="976" spans="1:9" hidden="1" x14ac:dyDescent="0.2">
      <c r="A976" s="86" t="s">
        <v>6855</v>
      </c>
      <c r="B976" s="87" t="s">
        <v>6854</v>
      </c>
      <c r="C976" s="87" t="s">
        <v>125</v>
      </c>
      <c r="D976" s="86" t="s">
        <v>7555</v>
      </c>
      <c r="E976" s="87" t="s">
        <v>7554</v>
      </c>
      <c r="F976" s="87" t="s">
        <v>17648</v>
      </c>
      <c r="G976" s="88">
        <v>18</v>
      </c>
      <c r="H976" s="88">
        <v>5724</v>
      </c>
      <c r="I976" s="89">
        <f>IFERROR(H976/G976,0)</f>
        <v>318</v>
      </c>
    </row>
    <row r="977" spans="1:9" hidden="1" x14ac:dyDescent="0.2">
      <c r="A977" s="86" t="s">
        <v>6855</v>
      </c>
      <c r="B977" s="87" t="s">
        <v>6854</v>
      </c>
      <c r="C977" s="87" t="s">
        <v>125</v>
      </c>
      <c r="D977" s="86" t="s">
        <v>7553</v>
      </c>
      <c r="E977" s="87" t="s">
        <v>7552</v>
      </c>
      <c r="F977" s="87">
        <v>0</v>
      </c>
      <c r="G977" s="88">
        <v>1</v>
      </c>
      <c r="H977" s="88">
        <v>348</v>
      </c>
      <c r="I977" s="89">
        <f>IFERROR(H977/G977,0)</f>
        <v>348</v>
      </c>
    </row>
    <row r="978" spans="1:9" x14ac:dyDescent="0.2">
      <c r="A978" s="86" t="s">
        <v>8679</v>
      </c>
      <c r="B978" s="87" t="s">
        <v>8678</v>
      </c>
      <c r="C978" s="87" t="s">
        <v>125</v>
      </c>
      <c r="D978" s="86" t="s">
        <v>8685</v>
      </c>
      <c r="E978" s="87" t="s">
        <v>8684</v>
      </c>
      <c r="F978" s="87">
        <v>0</v>
      </c>
      <c r="G978" s="88">
        <v>1179</v>
      </c>
      <c r="H978" s="88">
        <v>417366</v>
      </c>
      <c r="I978" s="89">
        <f>IFERROR(H978/G978,0)</f>
        <v>354</v>
      </c>
    </row>
    <row r="979" spans="1:9" hidden="1" x14ac:dyDescent="0.2">
      <c r="A979" s="86" t="s">
        <v>6855</v>
      </c>
      <c r="B979" s="87" t="s">
        <v>6854</v>
      </c>
      <c r="C979" s="87" t="s">
        <v>372</v>
      </c>
      <c r="D979" s="86" t="s">
        <v>7551</v>
      </c>
      <c r="E979" s="87" t="s">
        <v>7550</v>
      </c>
      <c r="F979" s="87" t="e">
        <v>#N/A</v>
      </c>
      <c r="G979" s="88">
        <v>17</v>
      </c>
      <c r="H979" s="88">
        <v>18122</v>
      </c>
      <c r="I979" s="89">
        <f>IFERROR(H979/G979,0)</f>
        <v>1066</v>
      </c>
    </row>
    <row r="980" spans="1:9" hidden="1" x14ac:dyDescent="0.2">
      <c r="A980" s="86" t="s">
        <v>6855</v>
      </c>
      <c r="B980" s="87" t="s">
        <v>6854</v>
      </c>
      <c r="C980" s="87" t="s">
        <v>125</v>
      </c>
      <c r="D980" s="86" t="s">
        <v>7551</v>
      </c>
      <c r="E980" s="87" t="s">
        <v>7550</v>
      </c>
      <c r="F980" s="87" t="e">
        <v>#N/A</v>
      </c>
      <c r="G980" s="88">
        <v>2</v>
      </c>
      <c r="H980" s="88">
        <v>2132</v>
      </c>
      <c r="I980" s="89">
        <f>IFERROR(H980/G980,0)</f>
        <v>1066</v>
      </c>
    </row>
    <row r="981" spans="1:9" hidden="1" x14ac:dyDescent="0.2">
      <c r="A981" s="86" t="s">
        <v>6855</v>
      </c>
      <c r="B981" s="87" t="s">
        <v>6854</v>
      </c>
      <c r="C981" s="87" t="s">
        <v>372</v>
      </c>
      <c r="D981" s="86" t="s">
        <v>7549</v>
      </c>
      <c r="E981" s="87" t="s">
        <v>7548</v>
      </c>
      <c r="F981" s="87">
        <v>0</v>
      </c>
      <c r="G981" s="88">
        <v>3</v>
      </c>
      <c r="H981" s="88">
        <v>5856</v>
      </c>
      <c r="I981" s="89">
        <f>IFERROR(H981/G981,0)</f>
        <v>1952</v>
      </c>
    </row>
    <row r="982" spans="1:9" hidden="1" x14ac:dyDescent="0.2">
      <c r="A982" s="86" t="s">
        <v>6855</v>
      </c>
      <c r="B982" s="87" t="s">
        <v>6854</v>
      </c>
      <c r="C982" s="87" t="s">
        <v>125</v>
      </c>
      <c r="D982" s="86" t="s">
        <v>7549</v>
      </c>
      <c r="E982" s="87" t="s">
        <v>7548</v>
      </c>
      <c r="F982" s="87">
        <v>0</v>
      </c>
      <c r="G982" s="88">
        <v>0</v>
      </c>
      <c r="H982" s="88">
        <v>0</v>
      </c>
      <c r="I982" s="89">
        <f>IFERROR(H982/G982,0)</f>
        <v>0</v>
      </c>
    </row>
    <row r="983" spans="1:9" hidden="1" x14ac:dyDescent="0.2">
      <c r="A983" s="86" t="s">
        <v>6855</v>
      </c>
      <c r="B983" s="87" t="s">
        <v>6854</v>
      </c>
      <c r="C983" s="87" t="s">
        <v>372</v>
      </c>
      <c r="D983" s="86" t="s">
        <v>8522</v>
      </c>
      <c r="E983" s="87" t="s">
        <v>8521</v>
      </c>
      <c r="F983" s="87">
        <v>0</v>
      </c>
      <c r="G983" s="88">
        <v>0</v>
      </c>
      <c r="H983" s="88">
        <v>0</v>
      </c>
      <c r="I983" s="89">
        <f>IFERROR(H983/G983,0)</f>
        <v>0</v>
      </c>
    </row>
    <row r="984" spans="1:9" hidden="1" x14ac:dyDescent="0.2">
      <c r="A984" s="86" t="s">
        <v>6855</v>
      </c>
      <c r="B984" s="87" t="s">
        <v>6854</v>
      </c>
      <c r="C984" s="87" t="s">
        <v>372</v>
      </c>
      <c r="D984" s="86" t="s">
        <v>8520</v>
      </c>
      <c r="E984" s="87" t="s">
        <v>8519</v>
      </c>
      <c r="F984" s="87">
        <v>0</v>
      </c>
      <c r="G984" s="88">
        <v>1</v>
      </c>
      <c r="H984" s="88">
        <v>99</v>
      </c>
      <c r="I984" s="89">
        <f>IFERROR(H984/G984,0)</f>
        <v>99</v>
      </c>
    </row>
    <row r="985" spans="1:9" hidden="1" x14ac:dyDescent="0.2">
      <c r="A985" s="86" t="s">
        <v>6855</v>
      </c>
      <c r="B985" s="87" t="s">
        <v>6854</v>
      </c>
      <c r="C985" s="87" t="s">
        <v>125</v>
      </c>
      <c r="D985" s="86" t="s">
        <v>7547</v>
      </c>
      <c r="E985" s="87" t="s">
        <v>7546</v>
      </c>
      <c r="F985" s="87">
        <v>0</v>
      </c>
      <c r="G985" s="88">
        <v>0</v>
      </c>
      <c r="H985" s="88">
        <v>0</v>
      </c>
      <c r="I985" s="89">
        <f>IFERROR(H985/G985,0)</f>
        <v>0</v>
      </c>
    </row>
    <row r="986" spans="1:9" hidden="1" x14ac:dyDescent="0.2">
      <c r="A986" s="86" t="s">
        <v>6855</v>
      </c>
      <c r="B986" s="87" t="s">
        <v>6854</v>
      </c>
      <c r="C986" s="87" t="s">
        <v>372</v>
      </c>
      <c r="D986" s="86" t="s">
        <v>8518</v>
      </c>
      <c r="E986" s="87" t="s">
        <v>8517</v>
      </c>
      <c r="F986" s="87" t="s">
        <v>12711</v>
      </c>
      <c r="G986" s="88">
        <v>1</v>
      </c>
      <c r="H986" s="88">
        <v>2205</v>
      </c>
      <c r="I986" s="89">
        <f>IFERROR(H986/G986,0)</f>
        <v>2205</v>
      </c>
    </row>
    <row r="987" spans="1:9" hidden="1" x14ac:dyDescent="0.2">
      <c r="A987" s="86" t="s">
        <v>6855</v>
      </c>
      <c r="B987" s="87" t="s">
        <v>6854</v>
      </c>
      <c r="C987" s="87" t="s">
        <v>372</v>
      </c>
      <c r="D987" s="86" t="s">
        <v>7545</v>
      </c>
      <c r="E987" s="87" t="s">
        <v>7544</v>
      </c>
      <c r="F987" s="87" t="s">
        <v>12711</v>
      </c>
      <c r="G987" s="88">
        <v>38</v>
      </c>
      <c r="H987" s="88">
        <v>11096</v>
      </c>
      <c r="I987" s="89">
        <f>IFERROR(H987/G987,0)</f>
        <v>292</v>
      </c>
    </row>
    <row r="988" spans="1:9" hidden="1" x14ac:dyDescent="0.2">
      <c r="A988" s="86" t="s">
        <v>6855</v>
      </c>
      <c r="B988" s="87" t="s">
        <v>6854</v>
      </c>
      <c r="C988" s="87" t="s">
        <v>125</v>
      </c>
      <c r="D988" s="86" t="s">
        <v>7545</v>
      </c>
      <c r="E988" s="87" t="s">
        <v>7544</v>
      </c>
      <c r="F988" s="87" t="s">
        <v>12711</v>
      </c>
      <c r="G988" s="88">
        <v>2</v>
      </c>
      <c r="H988" s="88">
        <v>584</v>
      </c>
      <c r="I988" s="89">
        <f>IFERROR(H988/G988,0)</f>
        <v>292</v>
      </c>
    </row>
    <row r="989" spans="1:9" hidden="1" x14ac:dyDescent="0.2">
      <c r="A989" s="86" t="s">
        <v>6855</v>
      </c>
      <c r="B989" s="87" t="s">
        <v>6854</v>
      </c>
      <c r="C989" s="87" t="s">
        <v>125</v>
      </c>
      <c r="D989" s="86" t="s">
        <v>7543</v>
      </c>
      <c r="E989" s="87" t="s">
        <v>7542</v>
      </c>
      <c r="F989" s="87">
        <v>0</v>
      </c>
      <c r="G989" s="88">
        <v>4</v>
      </c>
      <c r="H989" s="88">
        <v>1308</v>
      </c>
      <c r="I989" s="89">
        <f>IFERROR(H989/G989,0)</f>
        <v>327</v>
      </c>
    </row>
    <row r="990" spans="1:9" hidden="1" x14ac:dyDescent="0.2">
      <c r="A990" s="86" t="s">
        <v>6855</v>
      </c>
      <c r="B990" s="87" t="s">
        <v>6854</v>
      </c>
      <c r="C990" s="87" t="s">
        <v>125</v>
      </c>
      <c r="D990" s="86" t="s">
        <v>7541</v>
      </c>
      <c r="E990" s="87" t="s">
        <v>7540</v>
      </c>
      <c r="F990" s="87" t="s">
        <v>12281</v>
      </c>
      <c r="G990" s="88">
        <v>1</v>
      </c>
      <c r="H990" s="88">
        <v>85</v>
      </c>
      <c r="I990" s="89">
        <f>IFERROR(H990/G990,0)</f>
        <v>85</v>
      </c>
    </row>
    <row r="991" spans="1:9" hidden="1" x14ac:dyDescent="0.2">
      <c r="A991" s="86" t="s">
        <v>6855</v>
      </c>
      <c r="B991" s="87" t="s">
        <v>6854</v>
      </c>
      <c r="C991" s="87" t="s">
        <v>372</v>
      </c>
      <c r="D991" s="86" t="s">
        <v>7539</v>
      </c>
      <c r="E991" s="87" t="s">
        <v>7538</v>
      </c>
      <c r="F991" s="87" t="s">
        <v>12281</v>
      </c>
      <c r="G991" s="88">
        <v>9</v>
      </c>
      <c r="H991" s="88">
        <v>828</v>
      </c>
      <c r="I991" s="89">
        <f>IFERROR(H991/G991,0)</f>
        <v>92</v>
      </c>
    </row>
    <row r="992" spans="1:9" hidden="1" x14ac:dyDescent="0.2">
      <c r="A992" s="86" t="s">
        <v>6855</v>
      </c>
      <c r="B992" s="87" t="s">
        <v>6854</v>
      </c>
      <c r="C992" s="87" t="s">
        <v>125</v>
      </c>
      <c r="D992" s="86" t="s">
        <v>7539</v>
      </c>
      <c r="E992" s="87" t="s">
        <v>7538</v>
      </c>
      <c r="F992" s="87" t="s">
        <v>12281</v>
      </c>
      <c r="G992" s="88">
        <v>2</v>
      </c>
      <c r="H992" s="88">
        <v>184</v>
      </c>
      <c r="I992" s="89">
        <f>IFERROR(H992/G992,0)</f>
        <v>92</v>
      </c>
    </row>
    <row r="993" spans="1:9" hidden="1" x14ac:dyDescent="0.2">
      <c r="A993" s="86" t="s">
        <v>6855</v>
      </c>
      <c r="B993" s="87" t="s">
        <v>6854</v>
      </c>
      <c r="C993" s="87" t="s">
        <v>372</v>
      </c>
      <c r="D993" s="86" t="s">
        <v>8516</v>
      </c>
      <c r="E993" s="87" t="s">
        <v>8515</v>
      </c>
      <c r="F993" s="87" t="s">
        <v>12281</v>
      </c>
      <c r="G993" s="88">
        <v>0</v>
      </c>
      <c r="H993" s="88">
        <v>0</v>
      </c>
      <c r="I993" s="89">
        <f>IFERROR(H993/G993,0)</f>
        <v>0</v>
      </c>
    </row>
    <row r="994" spans="1:9" hidden="1" x14ac:dyDescent="0.2">
      <c r="A994" s="86" t="s">
        <v>6855</v>
      </c>
      <c r="B994" s="87" t="s">
        <v>6854</v>
      </c>
      <c r="C994" s="87" t="s">
        <v>372</v>
      </c>
      <c r="D994" s="86" t="s">
        <v>8514</v>
      </c>
      <c r="E994" s="87" t="s">
        <v>8513</v>
      </c>
      <c r="F994" s="87">
        <v>0</v>
      </c>
      <c r="G994" s="88">
        <v>0</v>
      </c>
      <c r="H994" s="88">
        <v>0</v>
      </c>
      <c r="I994" s="89">
        <f>IFERROR(H994/G994,0)</f>
        <v>0</v>
      </c>
    </row>
    <row r="995" spans="1:9" x14ac:dyDescent="0.2">
      <c r="A995" s="86" t="s">
        <v>213</v>
      </c>
      <c r="B995" s="87" t="s">
        <v>212</v>
      </c>
      <c r="C995" s="87" t="s">
        <v>372</v>
      </c>
      <c r="D995" s="86" t="s">
        <v>371</v>
      </c>
      <c r="E995" s="87" t="s">
        <v>370</v>
      </c>
      <c r="F995" s="87" t="s">
        <v>12741</v>
      </c>
      <c r="G995" s="88">
        <v>0</v>
      </c>
      <c r="H995" s="88">
        <v>0</v>
      </c>
      <c r="I995" s="89">
        <f>IFERROR(H995/G995,0)</f>
        <v>0</v>
      </c>
    </row>
    <row r="996" spans="1:9" x14ac:dyDescent="0.2">
      <c r="A996" s="86" t="s">
        <v>213</v>
      </c>
      <c r="B996" s="87" t="s">
        <v>212</v>
      </c>
      <c r="C996" s="87" t="s">
        <v>125</v>
      </c>
      <c r="D996" s="86" t="s">
        <v>371</v>
      </c>
      <c r="E996" s="87" t="s">
        <v>370</v>
      </c>
      <c r="F996" s="87" t="s">
        <v>12741</v>
      </c>
      <c r="G996" s="88">
        <v>0</v>
      </c>
      <c r="H996" s="88">
        <v>0</v>
      </c>
      <c r="I996" s="89">
        <f>IFERROR(H996/G996,0)</f>
        <v>0</v>
      </c>
    </row>
    <row r="997" spans="1:9" x14ac:dyDescent="0.2">
      <c r="A997" s="86" t="s">
        <v>213</v>
      </c>
      <c r="B997" s="87" t="s">
        <v>212</v>
      </c>
      <c r="C997" s="87" t="s">
        <v>372</v>
      </c>
      <c r="D997" s="86" t="s">
        <v>369</v>
      </c>
      <c r="E997" s="87" t="s">
        <v>368</v>
      </c>
      <c r="F997" s="87" t="s">
        <v>17486</v>
      </c>
      <c r="G997" s="88">
        <v>3</v>
      </c>
      <c r="H997" s="88">
        <v>1587</v>
      </c>
      <c r="I997" s="89">
        <f>IFERROR(H997/G997,0)</f>
        <v>529</v>
      </c>
    </row>
    <row r="998" spans="1:9" x14ac:dyDescent="0.2">
      <c r="A998" s="86" t="s">
        <v>213</v>
      </c>
      <c r="B998" s="87" t="s">
        <v>212</v>
      </c>
      <c r="C998" s="87" t="s">
        <v>125</v>
      </c>
      <c r="D998" s="86" t="s">
        <v>369</v>
      </c>
      <c r="E998" s="87" t="s">
        <v>368</v>
      </c>
      <c r="F998" s="87" t="s">
        <v>17486</v>
      </c>
      <c r="G998" s="88">
        <v>2</v>
      </c>
      <c r="H998" s="88">
        <v>1058</v>
      </c>
      <c r="I998" s="89">
        <f>IFERROR(H998/G998,0)</f>
        <v>529</v>
      </c>
    </row>
    <row r="999" spans="1:9" hidden="1" x14ac:dyDescent="0.2">
      <c r="A999" s="86" t="s">
        <v>6855</v>
      </c>
      <c r="B999" s="87" t="s">
        <v>6854</v>
      </c>
      <c r="C999" s="87" t="s">
        <v>372</v>
      </c>
      <c r="D999" s="86" t="s">
        <v>7537</v>
      </c>
      <c r="E999" s="87" t="s">
        <v>7536</v>
      </c>
      <c r="F999" s="87" t="s">
        <v>12740</v>
      </c>
      <c r="G999" s="88">
        <v>0</v>
      </c>
      <c r="H999" s="88">
        <v>0</v>
      </c>
      <c r="I999" s="89">
        <f>IFERROR(H999/G999,0)</f>
        <v>0</v>
      </c>
    </row>
    <row r="1000" spans="1:9" hidden="1" x14ac:dyDescent="0.2">
      <c r="A1000" s="86" t="s">
        <v>6855</v>
      </c>
      <c r="B1000" s="87" t="s">
        <v>6854</v>
      </c>
      <c r="C1000" s="87" t="s">
        <v>125</v>
      </c>
      <c r="D1000" s="86" t="s">
        <v>7537</v>
      </c>
      <c r="E1000" s="87" t="s">
        <v>7536</v>
      </c>
      <c r="F1000" s="87" t="s">
        <v>12740</v>
      </c>
      <c r="G1000" s="88">
        <v>0</v>
      </c>
      <c r="H1000" s="88">
        <v>0</v>
      </c>
      <c r="I1000" s="89">
        <f>IFERROR(H1000/G1000,0)</f>
        <v>0</v>
      </c>
    </row>
    <row r="1001" spans="1:9" hidden="1" x14ac:dyDescent="0.2">
      <c r="A1001" s="86" t="s">
        <v>6855</v>
      </c>
      <c r="B1001" s="87" t="s">
        <v>6854</v>
      </c>
      <c r="C1001" s="87" t="s">
        <v>125</v>
      </c>
      <c r="D1001" s="86" t="s">
        <v>7535</v>
      </c>
      <c r="E1001" s="87" t="s">
        <v>7534</v>
      </c>
      <c r="F1001" s="87" t="s">
        <v>17403</v>
      </c>
      <c r="G1001" s="88">
        <v>0</v>
      </c>
      <c r="H1001" s="88">
        <v>0</v>
      </c>
      <c r="I1001" s="89">
        <f>IFERROR(H1001/G1001,0)</f>
        <v>0</v>
      </c>
    </row>
    <row r="1002" spans="1:9" hidden="1" x14ac:dyDescent="0.2">
      <c r="A1002" s="86" t="s">
        <v>6855</v>
      </c>
      <c r="B1002" s="87" t="s">
        <v>6854</v>
      </c>
      <c r="C1002" s="87" t="s">
        <v>372</v>
      </c>
      <c r="D1002" s="86" t="s">
        <v>7533</v>
      </c>
      <c r="E1002" s="87" t="s">
        <v>7532</v>
      </c>
      <c r="F1002" s="87" t="s">
        <v>12281</v>
      </c>
      <c r="G1002" s="88">
        <v>2</v>
      </c>
      <c r="H1002" s="88">
        <v>17600</v>
      </c>
      <c r="I1002" s="89">
        <f>IFERROR(H1002/G1002,0)</f>
        <v>8800</v>
      </c>
    </row>
    <row r="1003" spans="1:9" hidden="1" x14ac:dyDescent="0.2">
      <c r="A1003" s="86" t="s">
        <v>6855</v>
      </c>
      <c r="B1003" s="87" t="s">
        <v>6854</v>
      </c>
      <c r="C1003" s="87" t="s">
        <v>125</v>
      </c>
      <c r="D1003" s="86" t="s">
        <v>7533</v>
      </c>
      <c r="E1003" s="87" t="s">
        <v>7532</v>
      </c>
      <c r="F1003" s="87" t="s">
        <v>12281</v>
      </c>
      <c r="G1003" s="88">
        <v>0</v>
      </c>
      <c r="H1003" s="88">
        <v>0</v>
      </c>
      <c r="I1003" s="89">
        <f>IFERROR(H1003/G1003,0)</f>
        <v>0</v>
      </c>
    </row>
    <row r="1004" spans="1:9" hidden="1" x14ac:dyDescent="0.2">
      <c r="A1004" s="86" t="s">
        <v>6855</v>
      </c>
      <c r="B1004" s="87" t="s">
        <v>6854</v>
      </c>
      <c r="C1004" s="87" t="s">
        <v>372</v>
      </c>
      <c r="D1004" s="86" t="s">
        <v>8512</v>
      </c>
      <c r="E1004" s="87" t="s">
        <v>8511</v>
      </c>
      <c r="F1004" s="87">
        <v>0</v>
      </c>
      <c r="G1004" s="88">
        <v>0</v>
      </c>
      <c r="H1004" s="88">
        <v>0</v>
      </c>
      <c r="I1004" s="89">
        <f>IFERROR(H1004/G1004,0)</f>
        <v>0</v>
      </c>
    </row>
    <row r="1005" spans="1:9" hidden="1" x14ac:dyDescent="0.2">
      <c r="A1005" s="86" t="s">
        <v>6855</v>
      </c>
      <c r="B1005" s="87" t="s">
        <v>6854</v>
      </c>
      <c r="C1005" s="87" t="s">
        <v>372</v>
      </c>
      <c r="D1005" s="86" t="s">
        <v>8510</v>
      </c>
      <c r="E1005" s="87" t="s">
        <v>8509</v>
      </c>
      <c r="F1005" s="87" t="s">
        <v>12741</v>
      </c>
      <c r="G1005" s="88">
        <v>1</v>
      </c>
      <c r="H1005" s="88">
        <v>814</v>
      </c>
      <c r="I1005" s="89">
        <f>IFERROR(H1005/G1005,0)</f>
        <v>814</v>
      </c>
    </row>
    <row r="1006" spans="1:9" hidden="1" x14ac:dyDescent="0.2">
      <c r="A1006" s="86" t="s">
        <v>6855</v>
      </c>
      <c r="B1006" s="87" t="s">
        <v>6854</v>
      </c>
      <c r="C1006" s="87" t="s">
        <v>372</v>
      </c>
      <c r="D1006" s="86" t="s">
        <v>8508</v>
      </c>
      <c r="E1006" s="87" t="s">
        <v>8507</v>
      </c>
      <c r="F1006" s="87" t="s">
        <v>12740</v>
      </c>
      <c r="G1006" s="88">
        <v>1</v>
      </c>
      <c r="H1006" s="88">
        <v>175</v>
      </c>
      <c r="I1006" s="89">
        <f>IFERROR(H1006/G1006,0)</f>
        <v>175</v>
      </c>
    </row>
    <row r="1007" spans="1:9" hidden="1" x14ac:dyDescent="0.2">
      <c r="A1007" s="86" t="s">
        <v>6855</v>
      </c>
      <c r="B1007" s="87" t="s">
        <v>6854</v>
      </c>
      <c r="C1007" s="87" t="s">
        <v>372</v>
      </c>
      <c r="D1007" s="86" t="s">
        <v>7531</v>
      </c>
      <c r="E1007" s="87" t="s">
        <v>7530</v>
      </c>
      <c r="F1007" s="87" t="s">
        <v>12281</v>
      </c>
      <c r="G1007" s="88">
        <v>0</v>
      </c>
      <c r="H1007" s="88">
        <v>0</v>
      </c>
      <c r="I1007" s="89">
        <f>IFERROR(H1007/G1007,0)</f>
        <v>0</v>
      </c>
    </row>
    <row r="1008" spans="1:9" hidden="1" x14ac:dyDescent="0.2">
      <c r="A1008" s="86" t="s">
        <v>6855</v>
      </c>
      <c r="B1008" s="87" t="s">
        <v>6854</v>
      </c>
      <c r="C1008" s="87" t="s">
        <v>125</v>
      </c>
      <c r="D1008" s="86" t="s">
        <v>7531</v>
      </c>
      <c r="E1008" s="87" t="s">
        <v>7530</v>
      </c>
      <c r="F1008" s="87" t="s">
        <v>12281</v>
      </c>
      <c r="G1008" s="88">
        <v>0</v>
      </c>
      <c r="H1008" s="88">
        <v>0</v>
      </c>
      <c r="I1008" s="89">
        <f>IFERROR(H1008/G1008,0)</f>
        <v>0</v>
      </c>
    </row>
    <row r="1009" spans="1:9" hidden="1" x14ac:dyDescent="0.2">
      <c r="A1009" s="86" t="s">
        <v>6855</v>
      </c>
      <c r="B1009" s="87" t="s">
        <v>6854</v>
      </c>
      <c r="C1009" s="87" t="s">
        <v>372</v>
      </c>
      <c r="D1009" s="86" t="s">
        <v>8506</v>
      </c>
      <c r="E1009" s="87" t="s">
        <v>8505</v>
      </c>
      <c r="F1009" s="87" t="s">
        <v>15844</v>
      </c>
      <c r="G1009" s="88">
        <v>0</v>
      </c>
      <c r="H1009" s="88">
        <v>0</v>
      </c>
      <c r="I1009" s="89">
        <f>IFERROR(H1009/G1009,0)</f>
        <v>0</v>
      </c>
    </row>
    <row r="1010" spans="1:9" hidden="1" x14ac:dyDescent="0.2">
      <c r="A1010" s="86" t="s">
        <v>6855</v>
      </c>
      <c r="B1010" s="87" t="s">
        <v>6854</v>
      </c>
      <c r="C1010" s="87" t="s">
        <v>372</v>
      </c>
      <c r="D1010" s="86" t="s">
        <v>8504</v>
      </c>
      <c r="E1010" s="87" t="s">
        <v>8503</v>
      </c>
      <c r="F1010" s="87" t="s">
        <v>12741</v>
      </c>
      <c r="G1010" s="88">
        <v>1</v>
      </c>
      <c r="H1010" s="88">
        <v>85</v>
      </c>
      <c r="I1010" s="89">
        <f>IFERROR(H1010/G1010,0)</f>
        <v>85</v>
      </c>
    </row>
    <row r="1011" spans="1:9" x14ac:dyDescent="0.2">
      <c r="A1011" s="86" t="s">
        <v>3514</v>
      </c>
      <c r="B1011" s="87" t="s">
        <v>3513</v>
      </c>
      <c r="C1011" s="87" t="s">
        <v>372</v>
      </c>
      <c r="D1011" s="86" t="s">
        <v>3612</v>
      </c>
      <c r="E1011" s="87" t="s">
        <v>3611</v>
      </c>
      <c r="F1011" s="87" t="s">
        <v>17537</v>
      </c>
      <c r="G1011" s="88">
        <v>4</v>
      </c>
      <c r="H1011" s="88">
        <v>396</v>
      </c>
      <c r="I1011" s="89">
        <f>IFERROR(H1011/G1011,0)</f>
        <v>99</v>
      </c>
    </row>
    <row r="1012" spans="1:9" x14ac:dyDescent="0.2">
      <c r="A1012" s="86" t="s">
        <v>3514</v>
      </c>
      <c r="B1012" s="87" t="s">
        <v>3513</v>
      </c>
      <c r="C1012" s="87" t="s">
        <v>125</v>
      </c>
      <c r="D1012" s="86" t="s">
        <v>3612</v>
      </c>
      <c r="E1012" s="87" t="s">
        <v>3611</v>
      </c>
      <c r="F1012" s="87" t="s">
        <v>17537</v>
      </c>
      <c r="G1012" s="88">
        <v>55</v>
      </c>
      <c r="H1012" s="88">
        <v>5445</v>
      </c>
      <c r="I1012" s="89">
        <f>IFERROR(H1012/G1012,0)</f>
        <v>99</v>
      </c>
    </row>
    <row r="1013" spans="1:9" x14ac:dyDescent="0.2">
      <c r="A1013" s="86" t="s">
        <v>3514</v>
      </c>
      <c r="B1013" s="87" t="s">
        <v>3513</v>
      </c>
      <c r="C1013" s="87" t="s">
        <v>372</v>
      </c>
      <c r="D1013" s="86" t="s">
        <v>3610</v>
      </c>
      <c r="E1013" s="87" t="s">
        <v>3609</v>
      </c>
      <c r="F1013" s="87" t="s">
        <v>17537</v>
      </c>
      <c r="G1013" s="88">
        <v>22</v>
      </c>
      <c r="H1013" s="88">
        <v>3674</v>
      </c>
      <c r="I1013" s="89">
        <f>IFERROR(H1013/G1013,0)</f>
        <v>167</v>
      </c>
    </row>
    <row r="1014" spans="1:9" x14ac:dyDescent="0.2">
      <c r="A1014" s="86" t="s">
        <v>3514</v>
      </c>
      <c r="B1014" s="87" t="s">
        <v>3513</v>
      </c>
      <c r="C1014" s="87" t="s">
        <v>125</v>
      </c>
      <c r="D1014" s="86" t="s">
        <v>3610</v>
      </c>
      <c r="E1014" s="87" t="s">
        <v>3609</v>
      </c>
      <c r="F1014" s="87" t="s">
        <v>17537</v>
      </c>
      <c r="G1014" s="88">
        <v>622</v>
      </c>
      <c r="H1014" s="88">
        <v>103874</v>
      </c>
      <c r="I1014" s="89">
        <f>IFERROR(H1014/G1014,0)</f>
        <v>167</v>
      </c>
    </row>
    <row r="1015" spans="1:9" hidden="1" x14ac:dyDescent="0.2">
      <c r="A1015" s="86" t="s">
        <v>6855</v>
      </c>
      <c r="B1015" s="87" t="s">
        <v>6854</v>
      </c>
      <c r="C1015" s="87" t="s">
        <v>125</v>
      </c>
      <c r="D1015" s="86" t="s">
        <v>7529</v>
      </c>
      <c r="E1015" s="87" t="s">
        <v>7528</v>
      </c>
      <c r="F1015" s="87" t="s">
        <v>12740</v>
      </c>
      <c r="G1015" s="88">
        <v>0</v>
      </c>
      <c r="H1015" s="88">
        <v>0</v>
      </c>
      <c r="I1015" s="89">
        <f>IFERROR(H1015/G1015,0)</f>
        <v>0</v>
      </c>
    </row>
    <row r="1016" spans="1:9" hidden="1" x14ac:dyDescent="0.2">
      <c r="A1016" s="86" t="s">
        <v>6855</v>
      </c>
      <c r="B1016" s="87" t="s">
        <v>6854</v>
      </c>
      <c r="C1016" s="87" t="s">
        <v>372</v>
      </c>
      <c r="D1016" s="86" t="s">
        <v>7527</v>
      </c>
      <c r="E1016" s="87" t="s">
        <v>7526</v>
      </c>
      <c r="F1016" s="87">
        <v>0</v>
      </c>
      <c r="G1016" s="88">
        <v>0</v>
      </c>
      <c r="H1016" s="88">
        <v>0</v>
      </c>
      <c r="I1016" s="89">
        <f>IFERROR(H1016/G1016,0)</f>
        <v>0</v>
      </c>
    </row>
    <row r="1017" spans="1:9" hidden="1" x14ac:dyDescent="0.2">
      <c r="A1017" s="86" t="s">
        <v>6855</v>
      </c>
      <c r="B1017" s="87" t="s">
        <v>6854</v>
      </c>
      <c r="C1017" s="87" t="s">
        <v>125</v>
      </c>
      <c r="D1017" s="86" t="s">
        <v>7527</v>
      </c>
      <c r="E1017" s="87" t="s">
        <v>7526</v>
      </c>
      <c r="F1017" s="87">
        <v>0</v>
      </c>
      <c r="G1017" s="88">
        <v>0</v>
      </c>
      <c r="H1017" s="88">
        <v>0</v>
      </c>
      <c r="I1017" s="89">
        <f>IFERROR(H1017/G1017,0)</f>
        <v>0</v>
      </c>
    </row>
    <row r="1018" spans="1:9" hidden="1" x14ac:dyDescent="0.2">
      <c r="A1018" s="86" t="s">
        <v>6855</v>
      </c>
      <c r="B1018" s="87" t="s">
        <v>6854</v>
      </c>
      <c r="C1018" s="87" t="s">
        <v>372</v>
      </c>
      <c r="D1018" s="86" t="s">
        <v>7525</v>
      </c>
      <c r="E1018" s="87" t="s">
        <v>7524</v>
      </c>
      <c r="F1018" s="87" t="s">
        <v>12741</v>
      </c>
      <c r="G1018" s="88">
        <v>6</v>
      </c>
      <c r="H1018" s="88">
        <v>588</v>
      </c>
      <c r="I1018" s="89">
        <f>IFERROR(H1018/G1018,0)</f>
        <v>98</v>
      </c>
    </row>
    <row r="1019" spans="1:9" hidden="1" x14ac:dyDescent="0.2">
      <c r="A1019" s="86" t="s">
        <v>6855</v>
      </c>
      <c r="B1019" s="87" t="s">
        <v>6854</v>
      </c>
      <c r="C1019" s="87" t="s">
        <v>125</v>
      </c>
      <c r="D1019" s="86" t="s">
        <v>7525</v>
      </c>
      <c r="E1019" s="87" t="s">
        <v>7524</v>
      </c>
      <c r="F1019" s="87" t="s">
        <v>12741</v>
      </c>
      <c r="G1019" s="88">
        <v>7</v>
      </c>
      <c r="H1019" s="88">
        <v>686</v>
      </c>
      <c r="I1019" s="89">
        <f>IFERROR(H1019/G1019,0)</f>
        <v>98</v>
      </c>
    </row>
    <row r="1020" spans="1:9" hidden="1" x14ac:dyDescent="0.2">
      <c r="A1020" s="86" t="s">
        <v>6855</v>
      </c>
      <c r="B1020" s="87" t="s">
        <v>6854</v>
      </c>
      <c r="C1020" s="87" t="s">
        <v>372</v>
      </c>
      <c r="D1020" s="86" t="s">
        <v>8502</v>
      </c>
      <c r="E1020" s="87" t="s">
        <v>8501</v>
      </c>
      <c r="F1020" s="87" t="s">
        <v>12740</v>
      </c>
      <c r="G1020" s="88">
        <v>0</v>
      </c>
      <c r="H1020" s="88">
        <v>0</v>
      </c>
      <c r="I1020" s="89">
        <f>IFERROR(H1020/G1020,0)</f>
        <v>0</v>
      </c>
    </row>
    <row r="1021" spans="1:9" hidden="1" x14ac:dyDescent="0.2">
      <c r="A1021" s="86" t="s">
        <v>6855</v>
      </c>
      <c r="B1021" s="87" t="s">
        <v>6854</v>
      </c>
      <c r="C1021" s="87" t="s">
        <v>372</v>
      </c>
      <c r="D1021" s="86" t="s">
        <v>8500</v>
      </c>
      <c r="E1021" s="87" t="s">
        <v>8499</v>
      </c>
      <c r="F1021" s="87" t="s">
        <v>12281</v>
      </c>
      <c r="G1021" s="88">
        <v>1</v>
      </c>
      <c r="H1021" s="88">
        <v>380</v>
      </c>
      <c r="I1021" s="89">
        <f>IFERROR(H1021/G1021,0)</f>
        <v>380</v>
      </c>
    </row>
    <row r="1022" spans="1:9" hidden="1" x14ac:dyDescent="0.2">
      <c r="A1022" s="86" t="s">
        <v>6855</v>
      </c>
      <c r="B1022" s="87" t="s">
        <v>6854</v>
      </c>
      <c r="C1022" s="87" t="s">
        <v>372</v>
      </c>
      <c r="D1022" s="86" t="s">
        <v>8498</v>
      </c>
      <c r="E1022" s="87" t="s">
        <v>8497</v>
      </c>
      <c r="F1022" s="87">
        <v>0</v>
      </c>
      <c r="G1022" s="88">
        <v>0</v>
      </c>
      <c r="H1022" s="88">
        <v>0</v>
      </c>
      <c r="I1022" s="89">
        <f>IFERROR(H1022/G1022,0)</f>
        <v>0</v>
      </c>
    </row>
    <row r="1023" spans="1:9" hidden="1" x14ac:dyDescent="0.2">
      <c r="A1023" s="86" t="s">
        <v>6855</v>
      </c>
      <c r="B1023" s="87" t="s">
        <v>6854</v>
      </c>
      <c r="C1023" s="87" t="s">
        <v>372</v>
      </c>
      <c r="D1023" s="86" t="s">
        <v>8496</v>
      </c>
      <c r="E1023" s="87" t="s">
        <v>8495</v>
      </c>
      <c r="F1023" s="87">
        <v>0</v>
      </c>
      <c r="G1023" s="88">
        <v>4</v>
      </c>
      <c r="H1023" s="88">
        <v>4648</v>
      </c>
      <c r="I1023" s="89">
        <f>IFERROR(H1023/G1023,0)</f>
        <v>1162</v>
      </c>
    </row>
    <row r="1024" spans="1:9" hidden="1" x14ac:dyDescent="0.2">
      <c r="A1024" s="86" t="s">
        <v>6855</v>
      </c>
      <c r="B1024" s="87" t="s">
        <v>6854</v>
      </c>
      <c r="C1024" s="87" t="s">
        <v>125</v>
      </c>
      <c r="D1024" s="86" t="s">
        <v>7523</v>
      </c>
      <c r="E1024" s="87" t="s">
        <v>7522</v>
      </c>
      <c r="F1024" s="87" t="s">
        <v>12281</v>
      </c>
      <c r="G1024" s="88">
        <v>0</v>
      </c>
      <c r="H1024" s="88">
        <v>0</v>
      </c>
      <c r="I1024" s="89">
        <f>IFERROR(H1024/G1024,0)</f>
        <v>0</v>
      </c>
    </row>
    <row r="1025" spans="1:9" hidden="1" x14ac:dyDescent="0.2">
      <c r="A1025" s="86" t="s">
        <v>6855</v>
      </c>
      <c r="B1025" s="87" t="s">
        <v>6854</v>
      </c>
      <c r="C1025" s="87" t="s">
        <v>372</v>
      </c>
      <c r="D1025" s="86" t="s">
        <v>7521</v>
      </c>
      <c r="E1025" s="87" t="s">
        <v>7520</v>
      </c>
      <c r="F1025" s="87" t="s">
        <v>12281</v>
      </c>
      <c r="G1025" s="88">
        <v>0</v>
      </c>
      <c r="H1025" s="88">
        <v>0</v>
      </c>
      <c r="I1025" s="89">
        <f>IFERROR(H1025/G1025,0)</f>
        <v>0</v>
      </c>
    </row>
    <row r="1026" spans="1:9" hidden="1" x14ac:dyDescent="0.2">
      <c r="A1026" s="86" t="s">
        <v>6855</v>
      </c>
      <c r="B1026" s="87" t="s">
        <v>6854</v>
      </c>
      <c r="C1026" s="87" t="s">
        <v>125</v>
      </c>
      <c r="D1026" s="86" t="s">
        <v>7521</v>
      </c>
      <c r="E1026" s="87" t="s">
        <v>7520</v>
      </c>
      <c r="F1026" s="87" t="s">
        <v>12281</v>
      </c>
      <c r="G1026" s="88">
        <v>0</v>
      </c>
      <c r="H1026" s="88">
        <v>0</v>
      </c>
      <c r="I1026" s="89">
        <f>IFERROR(H1026/G1026,0)</f>
        <v>0</v>
      </c>
    </row>
    <row r="1027" spans="1:9" hidden="1" x14ac:dyDescent="0.2">
      <c r="A1027" s="86" t="s">
        <v>6855</v>
      </c>
      <c r="B1027" s="87" t="s">
        <v>6854</v>
      </c>
      <c r="C1027" s="87" t="s">
        <v>125</v>
      </c>
      <c r="D1027" s="86" t="s">
        <v>7519</v>
      </c>
      <c r="E1027" s="87" t="s">
        <v>7518</v>
      </c>
      <c r="F1027" s="87" t="s">
        <v>17491</v>
      </c>
      <c r="G1027" s="88">
        <v>0</v>
      </c>
      <c r="H1027" s="88">
        <v>0</v>
      </c>
      <c r="I1027" s="89">
        <f>IFERROR(H1027/G1027,0)</f>
        <v>0</v>
      </c>
    </row>
    <row r="1028" spans="1:9" hidden="1" x14ac:dyDescent="0.2">
      <c r="A1028" s="86" t="s">
        <v>6855</v>
      </c>
      <c r="B1028" s="87" t="s">
        <v>6854</v>
      </c>
      <c r="C1028" s="87" t="s">
        <v>125</v>
      </c>
      <c r="D1028" s="86" t="s">
        <v>7517</v>
      </c>
      <c r="E1028" s="87" t="s">
        <v>7516</v>
      </c>
      <c r="F1028" s="87">
        <v>0</v>
      </c>
      <c r="G1028" s="88">
        <v>0</v>
      </c>
      <c r="H1028" s="88">
        <v>0</v>
      </c>
      <c r="I1028" s="89">
        <f>IFERROR(H1028/G1028,0)</f>
        <v>0</v>
      </c>
    </row>
    <row r="1029" spans="1:9" hidden="1" x14ac:dyDescent="0.2">
      <c r="A1029" s="86" t="s">
        <v>6855</v>
      </c>
      <c r="B1029" s="87" t="s">
        <v>6854</v>
      </c>
      <c r="C1029" s="87" t="s">
        <v>125</v>
      </c>
      <c r="D1029" s="86" t="s">
        <v>7515</v>
      </c>
      <c r="E1029" s="87" t="s">
        <v>7514</v>
      </c>
      <c r="F1029" s="87" t="s">
        <v>17486</v>
      </c>
      <c r="G1029" s="88">
        <v>0</v>
      </c>
      <c r="H1029" s="88">
        <v>0</v>
      </c>
      <c r="I1029" s="89">
        <f>IFERROR(H1029/G1029,0)</f>
        <v>0</v>
      </c>
    </row>
    <row r="1030" spans="1:9" hidden="1" x14ac:dyDescent="0.2">
      <c r="A1030" s="86" t="s">
        <v>6855</v>
      </c>
      <c r="B1030" s="87" t="s">
        <v>6854</v>
      </c>
      <c r="C1030" s="87" t="s">
        <v>372</v>
      </c>
      <c r="D1030" s="86" t="s">
        <v>7513</v>
      </c>
      <c r="E1030" s="87" t="s">
        <v>7512</v>
      </c>
      <c r="F1030" s="87">
        <v>0</v>
      </c>
      <c r="G1030" s="88">
        <v>0</v>
      </c>
      <c r="H1030" s="88">
        <v>0</v>
      </c>
      <c r="I1030" s="89">
        <f>IFERROR(H1030/G1030,0)</f>
        <v>0</v>
      </c>
    </row>
    <row r="1031" spans="1:9" hidden="1" x14ac:dyDescent="0.2">
      <c r="A1031" s="86" t="s">
        <v>6855</v>
      </c>
      <c r="B1031" s="87" t="s">
        <v>6854</v>
      </c>
      <c r="C1031" s="87" t="s">
        <v>125</v>
      </c>
      <c r="D1031" s="86" t="s">
        <v>7513</v>
      </c>
      <c r="E1031" s="87" t="s">
        <v>7512</v>
      </c>
      <c r="F1031" s="87">
        <v>0</v>
      </c>
      <c r="G1031" s="88">
        <v>0</v>
      </c>
      <c r="H1031" s="88">
        <v>0</v>
      </c>
      <c r="I1031" s="89">
        <f>IFERROR(H1031/G1031,0)</f>
        <v>0</v>
      </c>
    </row>
    <row r="1032" spans="1:9" hidden="1" x14ac:dyDescent="0.2">
      <c r="A1032" s="86" t="s">
        <v>6855</v>
      </c>
      <c r="B1032" s="87" t="s">
        <v>6854</v>
      </c>
      <c r="C1032" s="87" t="s">
        <v>125</v>
      </c>
      <c r="D1032" s="86" t="s">
        <v>7511</v>
      </c>
      <c r="E1032" s="87" t="s">
        <v>7510</v>
      </c>
      <c r="F1032" s="87" t="s">
        <v>12740</v>
      </c>
      <c r="G1032" s="88">
        <v>0</v>
      </c>
      <c r="H1032" s="88">
        <v>0</v>
      </c>
      <c r="I1032" s="89">
        <f>IFERROR(H1032/G1032,0)</f>
        <v>0</v>
      </c>
    </row>
    <row r="1033" spans="1:9" hidden="1" x14ac:dyDescent="0.2">
      <c r="A1033" s="86" t="s">
        <v>6855</v>
      </c>
      <c r="B1033" s="87" t="s">
        <v>6854</v>
      </c>
      <c r="C1033" s="87" t="s">
        <v>125</v>
      </c>
      <c r="D1033" s="86" t="s">
        <v>7509</v>
      </c>
      <c r="E1033" s="87" t="s">
        <v>7508</v>
      </c>
      <c r="F1033" s="87" t="s">
        <v>12741</v>
      </c>
      <c r="G1033" s="88">
        <v>0</v>
      </c>
      <c r="H1033" s="88">
        <v>0</v>
      </c>
      <c r="I1033" s="89">
        <f>IFERROR(H1033/G1033,0)</f>
        <v>0</v>
      </c>
    </row>
    <row r="1034" spans="1:9" hidden="1" x14ac:dyDescent="0.2">
      <c r="A1034" s="86" t="s">
        <v>6855</v>
      </c>
      <c r="B1034" s="87" t="s">
        <v>6854</v>
      </c>
      <c r="C1034" s="87" t="s">
        <v>372</v>
      </c>
      <c r="D1034" s="86" t="s">
        <v>7507</v>
      </c>
      <c r="E1034" s="87" t="s">
        <v>7506</v>
      </c>
      <c r="F1034" s="87" t="s">
        <v>12281</v>
      </c>
      <c r="G1034" s="88">
        <v>0</v>
      </c>
      <c r="H1034" s="88">
        <v>0</v>
      </c>
      <c r="I1034" s="89">
        <f>IFERROR(H1034/G1034,0)</f>
        <v>0</v>
      </c>
    </row>
    <row r="1035" spans="1:9" hidden="1" x14ac:dyDescent="0.2">
      <c r="A1035" s="86" t="s">
        <v>6855</v>
      </c>
      <c r="B1035" s="87" t="s">
        <v>6854</v>
      </c>
      <c r="C1035" s="87" t="s">
        <v>125</v>
      </c>
      <c r="D1035" s="86" t="s">
        <v>7507</v>
      </c>
      <c r="E1035" s="87" t="s">
        <v>7506</v>
      </c>
      <c r="F1035" s="87" t="s">
        <v>12281</v>
      </c>
      <c r="G1035" s="88">
        <v>0</v>
      </c>
      <c r="H1035" s="88">
        <v>0</v>
      </c>
      <c r="I1035" s="89">
        <f>IFERROR(H1035/G1035,0)</f>
        <v>0</v>
      </c>
    </row>
    <row r="1036" spans="1:9" hidden="1" x14ac:dyDescent="0.2">
      <c r="A1036" s="86" t="s">
        <v>6855</v>
      </c>
      <c r="B1036" s="87" t="s">
        <v>6854</v>
      </c>
      <c r="C1036" s="87" t="s">
        <v>372</v>
      </c>
      <c r="D1036" s="86" t="s">
        <v>8494</v>
      </c>
      <c r="E1036" s="87" t="s">
        <v>8493</v>
      </c>
      <c r="F1036" s="87" t="s">
        <v>17485</v>
      </c>
      <c r="G1036" s="88">
        <v>1</v>
      </c>
      <c r="H1036" s="88">
        <v>764</v>
      </c>
      <c r="I1036" s="89">
        <f>IFERROR(H1036/G1036,0)</f>
        <v>764</v>
      </c>
    </row>
    <row r="1037" spans="1:9" hidden="1" x14ac:dyDescent="0.2">
      <c r="A1037" s="86" t="s">
        <v>6855</v>
      </c>
      <c r="B1037" s="87" t="s">
        <v>6854</v>
      </c>
      <c r="C1037" s="87" t="s">
        <v>372</v>
      </c>
      <c r="D1037" s="86" t="s">
        <v>8492</v>
      </c>
      <c r="E1037" s="87" t="s">
        <v>8491</v>
      </c>
      <c r="F1037" s="87" t="s">
        <v>16757</v>
      </c>
      <c r="G1037" s="88">
        <v>0</v>
      </c>
      <c r="H1037" s="88">
        <v>0</v>
      </c>
      <c r="I1037" s="89">
        <f>IFERROR(H1037/G1037,0)</f>
        <v>0</v>
      </c>
    </row>
    <row r="1038" spans="1:9" hidden="1" x14ac:dyDescent="0.2">
      <c r="A1038" s="86" t="s">
        <v>6855</v>
      </c>
      <c r="B1038" s="87" t="s">
        <v>6854</v>
      </c>
      <c r="C1038" s="87" t="s">
        <v>372</v>
      </c>
      <c r="D1038" s="86" t="s">
        <v>7505</v>
      </c>
      <c r="E1038" s="87" t="s">
        <v>7504</v>
      </c>
      <c r="F1038" s="87">
        <v>0</v>
      </c>
      <c r="G1038" s="88">
        <v>1</v>
      </c>
      <c r="H1038" s="88">
        <v>67</v>
      </c>
      <c r="I1038" s="89">
        <f>IFERROR(H1038/G1038,0)</f>
        <v>67</v>
      </c>
    </row>
    <row r="1039" spans="1:9" hidden="1" x14ac:dyDescent="0.2">
      <c r="A1039" s="86" t="s">
        <v>6855</v>
      </c>
      <c r="B1039" s="87" t="s">
        <v>6854</v>
      </c>
      <c r="C1039" s="87" t="s">
        <v>125</v>
      </c>
      <c r="D1039" s="86" t="s">
        <v>7505</v>
      </c>
      <c r="E1039" s="87" t="s">
        <v>7504</v>
      </c>
      <c r="F1039" s="87">
        <v>0</v>
      </c>
      <c r="G1039" s="88">
        <v>8</v>
      </c>
      <c r="H1039" s="88">
        <v>536</v>
      </c>
      <c r="I1039" s="89">
        <f>IFERROR(H1039/G1039,0)</f>
        <v>67</v>
      </c>
    </row>
    <row r="1040" spans="1:9" hidden="1" x14ac:dyDescent="0.2">
      <c r="A1040" s="86" t="s">
        <v>6855</v>
      </c>
      <c r="B1040" s="87" t="s">
        <v>6854</v>
      </c>
      <c r="C1040" s="87" t="s">
        <v>372</v>
      </c>
      <c r="D1040" s="86" t="s">
        <v>7503</v>
      </c>
      <c r="E1040" s="87" t="s">
        <v>7502</v>
      </c>
      <c r="F1040" s="87">
        <v>0</v>
      </c>
      <c r="G1040" s="88">
        <v>5</v>
      </c>
      <c r="H1040" s="88">
        <v>710</v>
      </c>
      <c r="I1040" s="89">
        <f>IFERROR(H1040/G1040,0)</f>
        <v>142</v>
      </c>
    </row>
    <row r="1041" spans="1:9" hidden="1" x14ac:dyDescent="0.2">
      <c r="A1041" s="86" t="s">
        <v>6855</v>
      </c>
      <c r="B1041" s="87" t="s">
        <v>6854</v>
      </c>
      <c r="C1041" s="87" t="s">
        <v>125</v>
      </c>
      <c r="D1041" s="86" t="s">
        <v>7503</v>
      </c>
      <c r="E1041" s="87" t="s">
        <v>7502</v>
      </c>
      <c r="F1041" s="87">
        <v>0</v>
      </c>
      <c r="G1041" s="88">
        <v>37</v>
      </c>
      <c r="H1041" s="88">
        <v>5254</v>
      </c>
      <c r="I1041" s="89">
        <f>IFERROR(H1041/G1041,0)</f>
        <v>142</v>
      </c>
    </row>
    <row r="1042" spans="1:9" hidden="1" x14ac:dyDescent="0.2">
      <c r="A1042" s="86" t="s">
        <v>6855</v>
      </c>
      <c r="B1042" s="87" t="s">
        <v>6854</v>
      </c>
      <c r="C1042" s="87" t="s">
        <v>372</v>
      </c>
      <c r="D1042" s="86" t="s">
        <v>7501</v>
      </c>
      <c r="E1042" s="87" t="s">
        <v>7500</v>
      </c>
      <c r="F1042" s="87" t="s">
        <v>12284</v>
      </c>
      <c r="G1042" s="88">
        <v>5</v>
      </c>
      <c r="H1042" s="88">
        <v>840</v>
      </c>
      <c r="I1042" s="89">
        <f>IFERROR(H1042/G1042,0)</f>
        <v>168</v>
      </c>
    </row>
    <row r="1043" spans="1:9" hidden="1" x14ac:dyDescent="0.2">
      <c r="A1043" s="86" t="s">
        <v>6855</v>
      </c>
      <c r="B1043" s="87" t="s">
        <v>6854</v>
      </c>
      <c r="C1043" s="87" t="s">
        <v>125</v>
      </c>
      <c r="D1043" s="86" t="s">
        <v>7501</v>
      </c>
      <c r="E1043" s="87" t="s">
        <v>7500</v>
      </c>
      <c r="F1043" s="87" t="s">
        <v>12284</v>
      </c>
      <c r="G1043" s="88">
        <v>12</v>
      </c>
      <c r="H1043" s="88">
        <v>2016</v>
      </c>
      <c r="I1043" s="89">
        <f>IFERROR(H1043/G1043,0)</f>
        <v>168</v>
      </c>
    </row>
    <row r="1044" spans="1:9" hidden="1" x14ac:dyDescent="0.2">
      <c r="A1044" s="86" t="s">
        <v>6855</v>
      </c>
      <c r="B1044" s="87" t="s">
        <v>6854</v>
      </c>
      <c r="C1044" s="87" t="s">
        <v>372</v>
      </c>
      <c r="D1044" s="86" t="s">
        <v>7499</v>
      </c>
      <c r="E1044" s="87" t="s">
        <v>7498</v>
      </c>
      <c r="F1044" s="87" t="s">
        <v>12284</v>
      </c>
      <c r="G1044" s="88">
        <v>14</v>
      </c>
      <c r="H1044" s="88">
        <v>2226</v>
      </c>
      <c r="I1044" s="89">
        <f>IFERROR(H1044/G1044,0)</f>
        <v>159</v>
      </c>
    </row>
    <row r="1045" spans="1:9" hidden="1" x14ac:dyDescent="0.2">
      <c r="A1045" s="86" t="s">
        <v>6855</v>
      </c>
      <c r="B1045" s="87" t="s">
        <v>6854</v>
      </c>
      <c r="C1045" s="87" t="s">
        <v>125</v>
      </c>
      <c r="D1045" s="86" t="s">
        <v>7499</v>
      </c>
      <c r="E1045" s="87" t="s">
        <v>7498</v>
      </c>
      <c r="F1045" s="87" t="s">
        <v>12284</v>
      </c>
      <c r="G1045" s="88">
        <v>40</v>
      </c>
      <c r="H1045" s="88">
        <v>6360</v>
      </c>
      <c r="I1045" s="89">
        <f>IFERROR(H1045/G1045,0)</f>
        <v>159</v>
      </c>
    </row>
    <row r="1046" spans="1:9" hidden="1" x14ac:dyDescent="0.2">
      <c r="A1046" s="86" t="s">
        <v>6855</v>
      </c>
      <c r="B1046" s="87" t="s">
        <v>6854</v>
      </c>
      <c r="C1046" s="87" t="s">
        <v>372</v>
      </c>
      <c r="D1046" s="86" t="s">
        <v>7497</v>
      </c>
      <c r="E1046" s="87" t="s">
        <v>7496</v>
      </c>
      <c r="F1046" s="87" t="s">
        <v>12284</v>
      </c>
      <c r="G1046" s="88">
        <v>20</v>
      </c>
      <c r="H1046" s="88">
        <v>3360</v>
      </c>
      <c r="I1046" s="89">
        <f>IFERROR(H1046/G1046,0)</f>
        <v>168</v>
      </c>
    </row>
    <row r="1047" spans="1:9" hidden="1" x14ac:dyDescent="0.2">
      <c r="A1047" s="86" t="s">
        <v>6855</v>
      </c>
      <c r="B1047" s="87" t="s">
        <v>6854</v>
      </c>
      <c r="C1047" s="87" t="s">
        <v>125</v>
      </c>
      <c r="D1047" s="86" t="s">
        <v>7497</v>
      </c>
      <c r="E1047" s="87" t="s">
        <v>7496</v>
      </c>
      <c r="F1047" s="87" t="s">
        <v>12284</v>
      </c>
      <c r="G1047" s="88">
        <v>222</v>
      </c>
      <c r="H1047" s="88">
        <v>37296</v>
      </c>
      <c r="I1047" s="89">
        <f>IFERROR(H1047/G1047,0)</f>
        <v>168</v>
      </c>
    </row>
    <row r="1048" spans="1:9" hidden="1" x14ac:dyDescent="0.2">
      <c r="A1048" s="86" t="s">
        <v>6855</v>
      </c>
      <c r="B1048" s="87" t="s">
        <v>6854</v>
      </c>
      <c r="C1048" s="87" t="s">
        <v>125</v>
      </c>
      <c r="D1048" s="86" t="s">
        <v>7495</v>
      </c>
      <c r="E1048" s="87" t="s">
        <v>7494</v>
      </c>
      <c r="F1048" s="87" t="s">
        <v>12740</v>
      </c>
      <c r="G1048" s="88">
        <v>0</v>
      </c>
      <c r="H1048" s="88">
        <v>0</v>
      </c>
      <c r="I1048" s="89">
        <f>IFERROR(H1048/G1048,0)</f>
        <v>0</v>
      </c>
    </row>
    <row r="1049" spans="1:9" hidden="1" x14ac:dyDescent="0.2">
      <c r="A1049" s="86" t="s">
        <v>6855</v>
      </c>
      <c r="B1049" s="87" t="s">
        <v>6854</v>
      </c>
      <c r="C1049" s="87" t="s">
        <v>372</v>
      </c>
      <c r="D1049" s="86" t="s">
        <v>8490</v>
      </c>
      <c r="E1049" s="87" t="s">
        <v>8489</v>
      </c>
      <c r="F1049" s="87" t="s">
        <v>12281</v>
      </c>
      <c r="G1049" s="88">
        <v>0</v>
      </c>
      <c r="H1049" s="88">
        <v>0</v>
      </c>
      <c r="I1049" s="89">
        <f>IFERROR(H1049/G1049,0)</f>
        <v>0</v>
      </c>
    </row>
    <row r="1050" spans="1:9" hidden="1" x14ac:dyDescent="0.2">
      <c r="A1050" s="86" t="s">
        <v>6855</v>
      </c>
      <c r="B1050" s="87" t="s">
        <v>6854</v>
      </c>
      <c r="C1050" s="87" t="s">
        <v>372</v>
      </c>
      <c r="D1050" s="86" t="s">
        <v>8488</v>
      </c>
      <c r="E1050" s="87" t="s">
        <v>8487</v>
      </c>
      <c r="F1050" s="87">
        <v>0</v>
      </c>
      <c r="G1050" s="88">
        <v>0</v>
      </c>
      <c r="H1050" s="88">
        <v>0</v>
      </c>
      <c r="I1050" s="89">
        <f>IFERROR(H1050/G1050,0)</f>
        <v>0</v>
      </c>
    </row>
    <row r="1051" spans="1:9" hidden="1" x14ac:dyDescent="0.2">
      <c r="A1051" s="86" t="s">
        <v>6855</v>
      </c>
      <c r="B1051" s="87" t="s">
        <v>6854</v>
      </c>
      <c r="C1051" s="87" t="s">
        <v>372</v>
      </c>
      <c r="D1051" s="86" t="s">
        <v>8486</v>
      </c>
      <c r="E1051" s="87" t="s">
        <v>8485</v>
      </c>
      <c r="F1051" s="87">
        <v>0</v>
      </c>
      <c r="G1051" s="88">
        <v>0</v>
      </c>
      <c r="H1051" s="88">
        <v>0</v>
      </c>
      <c r="I1051" s="89">
        <f>IFERROR(H1051/G1051,0)</f>
        <v>0</v>
      </c>
    </row>
    <row r="1052" spans="1:9" hidden="1" x14ac:dyDescent="0.2">
      <c r="A1052" s="86" t="s">
        <v>6855</v>
      </c>
      <c r="B1052" s="87" t="s">
        <v>6854</v>
      </c>
      <c r="C1052" s="87" t="s">
        <v>372</v>
      </c>
      <c r="D1052" s="86" t="s">
        <v>8484</v>
      </c>
      <c r="E1052" s="87" t="s">
        <v>8483</v>
      </c>
      <c r="F1052" s="87" t="s">
        <v>12284</v>
      </c>
      <c r="G1052" s="88">
        <v>0</v>
      </c>
      <c r="H1052" s="88">
        <v>0</v>
      </c>
      <c r="I1052" s="89">
        <f>IFERROR(H1052/G1052,0)</f>
        <v>0</v>
      </c>
    </row>
    <row r="1053" spans="1:9" hidden="1" x14ac:dyDescent="0.2">
      <c r="A1053" s="86" t="s">
        <v>6855</v>
      </c>
      <c r="B1053" s="87" t="s">
        <v>6854</v>
      </c>
      <c r="C1053" s="87" t="s">
        <v>372</v>
      </c>
      <c r="D1053" s="86" t="s">
        <v>8482</v>
      </c>
      <c r="E1053" s="87" t="s">
        <v>8481</v>
      </c>
      <c r="F1053" s="87">
        <v>0</v>
      </c>
      <c r="G1053" s="88">
        <v>0</v>
      </c>
      <c r="H1053" s="88">
        <v>0</v>
      </c>
      <c r="I1053" s="89">
        <f>IFERROR(H1053/G1053,0)</f>
        <v>0</v>
      </c>
    </row>
    <row r="1054" spans="1:9" hidden="1" x14ac:dyDescent="0.2">
      <c r="A1054" s="86" t="s">
        <v>6855</v>
      </c>
      <c r="B1054" s="87" t="s">
        <v>6854</v>
      </c>
      <c r="C1054" s="87" t="s">
        <v>372</v>
      </c>
      <c r="D1054" s="86" t="s">
        <v>8480</v>
      </c>
      <c r="E1054" s="87" t="s">
        <v>8479</v>
      </c>
      <c r="F1054" s="87" t="s">
        <v>17414</v>
      </c>
      <c r="G1054" s="88">
        <v>0</v>
      </c>
      <c r="H1054" s="88">
        <v>0</v>
      </c>
      <c r="I1054" s="89">
        <f>IFERROR(H1054/G1054,0)</f>
        <v>0</v>
      </c>
    </row>
    <row r="1055" spans="1:9" hidden="1" x14ac:dyDescent="0.2">
      <c r="A1055" s="86" t="s">
        <v>6855</v>
      </c>
      <c r="B1055" s="87" t="s">
        <v>6854</v>
      </c>
      <c r="C1055" s="87" t="s">
        <v>125</v>
      </c>
      <c r="D1055" s="86" t="s">
        <v>7493</v>
      </c>
      <c r="E1055" s="87" t="s">
        <v>7492</v>
      </c>
      <c r="F1055" s="87" t="s">
        <v>17413</v>
      </c>
      <c r="G1055" s="88">
        <v>0</v>
      </c>
      <c r="H1055" s="88">
        <v>0</v>
      </c>
      <c r="I1055" s="89">
        <f>IFERROR(H1055/G1055,0)</f>
        <v>0</v>
      </c>
    </row>
    <row r="1056" spans="1:9" hidden="1" x14ac:dyDescent="0.2">
      <c r="A1056" s="86" t="s">
        <v>6855</v>
      </c>
      <c r="B1056" s="87" t="s">
        <v>6854</v>
      </c>
      <c r="C1056" s="87" t="s">
        <v>125</v>
      </c>
      <c r="D1056" s="86" t="s">
        <v>7491</v>
      </c>
      <c r="E1056" s="87" t="s">
        <v>7490</v>
      </c>
      <c r="F1056" s="87" t="s">
        <v>17410</v>
      </c>
      <c r="G1056" s="88">
        <v>0</v>
      </c>
      <c r="H1056" s="88">
        <v>0</v>
      </c>
      <c r="I1056" s="89">
        <f>IFERROR(H1056/G1056,0)</f>
        <v>0</v>
      </c>
    </row>
    <row r="1057" spans="1:9" hidden="1" x14ac:dyDescent="0.2">
      <c r="A1057" s="86" t="s">
        <v>6855</v>
      </c>
      <c r="B1057" s="87" t="s">
        <v>6854</v>
      </c>
      <c r="C1057" s="87" t="s">
        <v>372</v>
      </c>
      <c r="D1057" s="86" t="s">
        <v>7489</v>
      </c>
      <c r="E1057" s="87" t="s">
        <v>7488</v>
      </c>
      <c r="F1057" s="87">
        <v>0</v>
      </c>
      <c r="G1057" s="88">
        <v>16</v>
      </c>
      <c r="H1057" s="88">
        <v>2768</v>
      </c>
      <c r="I1057" s="89">
        <f>IFERROR(H1057/G1057,0)</f>
        <v>173</v>
      </c>
    </row>
    <row r="1058" spans="1:9" hidden="1" x14ac:dyDescent="0.2">
      <c r="A1058" s="86" t="s">
        <v>6855</v>
      </c>
      <c r="B1058" s="87" t="s">
        <v>6854</v>
      </c>
      <c r="C1058" s="87" t="s">
        <v>125</v>
      </c>
      <c r="D1058" s="86" t="s">
        <v>7489</v>
      </c>
      <c r="E1058" s="87" t="s">
        <v>7488</v>
      </c>
      <c r="F1058" s="87">
        <v>0</v>
      </c>
      <c r="G1058" s="88">
        <v>1</v>
      </c>
      <c r="H1058" s="88">
        <v>173</v>
      </c>
      <c r="I1058" s="89">
        <f>IFERROR(H1058/G1058,0)</f>
        <v>173</v>
      </c>
    </row>
    <row r="1059" spans="1:9" hidden="1" x14ac:dyDescent="0.2">
      <c r="A1059" s="86" t="s">
        <v>6855</v>
      </c>
      <c r="B1059" s="87" t="s">
        <v>6854</v>
      </c>
      <c r="C1059" s="87" t="s">
        <v>372</v>
      </c>
      <c r="D1059" s="86" t="s">
        <v>7487</v>
      </c>
      <c r="E1059" s="87" t="s">
        <v>7486</v>
      </c>
      <c r="F1059" s="87" t="s">
        <v>17345</v>
      </c>
      <c r="G1059" s="88">
        <v>16</v>
      </c>
      <c r="H1059" s="88">
        <v>7280</v>
      </c>
      <c r="I1059" s="89">
        <f>IFERROR(H1059/G1059,0)</f>
        <v>455</v>
      </c>
    </row>
    <row r="1060" spans="1:9" hidden="1" x14ac:dyDescent="0.2">
      <c r="A1060" s="86" t="s">
        <v>6855</v>
      </c>
      <c r="B1060" s="87" t="s">
        <v>6854</v>
      </c>
      <c r="C1060" s="87" t="s">
        <v>125</v>
      </c>
      <c r="D1060" s="86" t="s">
        <v>7487</v>
      </c>
      <c r="E1060" s="87" t="s">
        <v>7486</v>
      </c>
      <c r="F1060" s="87" t="s">
        <v>17345</v>
      </c>
      <c r="G1060" s="88">
        <v>1</v>
      </c>
      <c r="H1060" s="88">
        <v>455</v>
      </c>
      <c r="I1060" s="89">
        <f>IFERROR(H1060/G1060,0)</f>
        <v>455</v>
      </c>
    </row>
    <row r="1061" spans="1:9" x14ac:dyDescent="0.2">
      <c r="A1061" s="86" t="s">
        <v>8673</v>
      </c>
      <c r="B1061" s="87" t="s">
        <v>8672</v>
      </c>
      <c r="C1061" s="87" t="s">
        <v>372</v>
      </c>
      <c r="D1061" s="86" t="s">
        <v>8675</v>
      </c>
      <c r="E1061" s="87" t="s">
        <v>8674</v>
      </c>
      <c r="F1061" s="87">
        <v>0</v>
      </c>
      <c r="G1061" s="88">
        <v>772</v>
      </c>
      <c r="H1061" s="88">
        <v>805968</v>
      </c>
      <c r="I1061" s="89">
        <f>IFERROR(H1061/G1061,0)</f>
        <v>1044</v>
      </c>
    </row>
    <row r="1062" spans="1:9" x14ac:dyDescent="0.2">
      <c r="A1062" s="86" t="s">
        <v>8673</v>
      </c>
      <c r="B1062" s="87" t="s">
        <v>8672</v>
      </c>
      <c r="C1062" s="87" t="s">
        <v>125</v>
      </c>
      <c r="D1062" s="86" t="s">
        <v>8675</v>
      </c>
      <c r="E1062" s="87" t="s">
        <v>8674</v>
      </c>
      <c r="F1062" s="87">
        <v>0</v>
      </c>
      <c r="G1062" s="88">
        <v>4948</v>
      </c>
      <c r="H1062" s="88">
        <v>5165712</v>
      </c>
      <c r="I1062" s="89">
        <f>IFERROR(H1062/G1062,0)</f>
        <v>1044</v>
      </c>
    </row>
    <row r="1063" spans="1:9" x14ac:dyDescent="0.2">
      <c r="A1063" s="86" t="s">
        <v>8673</v>
      </c>
      <c r="B1063" s="87" t="s">
        <v>8672</v>
      </c>
      <c r="C1063" s="87" t="s">
        <v>372</v>
      </c>
      <c r="D1063" s="86" t="s">
        <v>8671</v>
      </c>
      <c r="E1063" s="87" t="s">
        <v>8670</v>
      </c>
      <c r="F1063" s="87">
        <v>0</v>
      </c>
      <c r="G1063" s="88">
        <v>1205</v>
      </c>
      <c r="H1063" s="88">
        <v>527790</v>
      </c>
      <c r="I1063" s="89">
        <f>IFERROR(H1063/G1063,0)</f>
        <v>438</v>
      </c>
    </row>
    <row r="1064" spans="1:9" x14ac:dyDescent="0.2">
      <c r="A1064" s="86" t="s">
        <v>8673</v>
      </c>
      <c r="B1064" s="87" t="s">
        <v>8672</v>
      </c>
      <c r="C1064" s="87" t="s">
        <v>125</v>
      </c>
      <c r="D1064" s="86" t="s">
        <v>8671</v>
      </c>
      <c r="E1064" s="87" t="s">
        <v>8670</v>
      </c>
      <c r="F1064" s="87">
        <v>0</v>
      </c>
      <c r="G1064" s="88">
        <v>3523</v>
      </c>
      <c r="H1064" s="88">
        <v>1543074</v>
      </c>
      <c r="I1064" s="89">
        <f>IFERROR(H1064/G1064,0)</f>
        <v>438</v>
      </c>
    </row>
    <row r="1065" spans="1:9" x14ac:dyDescent="0.2">
      <c r="A1065" s="86" t="s">
        <v>8667</v>
      </c>
      <c r="B1065" s="87" t="s">
        <v>8666</v>
      </c>
      <c r="C1065" s="87" t="s">
        <v>372</v>
      </c>
      <c r="D1065" s="86" t="s">
        <v>8669</v>
      </c>
      <c r="E1065" s="87" t="s">
        <v>8668</v>
      </c>
      <c r="F1065" s="87">
        <v>0</v>
      </c>
      <c r="G1065" s="88">
        <v>84858</v>
      </c>
      <c r="H1065" s="88">
        <v>4752048</v>
      </c>
      <c r="I1065" s="89">
        <f>IFERROR(H1065/G1065,0)</f>
        <v>56</v>
      </c>
    </row>
    <row r="1066" spans="1:9" x14ac:dyDescent="0.2">
      <c r="A1066" s="86" t="s">
        <v>8667</v>
      </c>
      <c r="B1066" s="87" t="s">
        <v>8666</v>
      </c>
      <c r="C1066" s="87" t="s">
        <v>125</v>
      </c>
      <c r="D1066" s="86" t="s">
        <v>8669</v>
      </c>
      <c r="E1066" s="87" t="s">
        <v>8668</v>
      </c>
      <c r="F1066" s="87">
        <v>0</v>
      </c>
      <c r="G1066" s="88">
        <v>276158</v>
      </c>
      <c r="H1066" s="88">
        <v>15464848</v>
      </c>
      <c r="I1066" s="89">
        <f>IFERROR(H1066/G1066,0)</f>
        <v>56</v>
      </c>
    </row>
    <row r="1067" spans="1:9" x14ac:dyDescent="0.2">
      <c r="A1067" s="86" t="s">
        <v>8667</v>
      </c>
      <c r="B1067" s="87" t="s">
        <v>8666</v>
      </c>
      <c r="C1067" s="87" t="s">
        <v>372</v>
      </c>
      <c r="D1067" s="86" t="s">
        <v>8665</v>
      </c>
      <c r="E1067" s="87" t="s">
        <v>8664</v>
      </c>
      <c r="F1067" s="87">
        <v>0</v>
      </c>
      <c r="G1067" s="88">
        <v>1453</v>
      </c>
      <c r="H1067" s="88">
        <v>49402</v>
      </c>
      <c r="I1067" s="89">
        <f>IFERROR(H1067/G1067,0)</f>
        <v>34</v>
      </c>
    </row>
    <row r="1068" spans="1:9" x14ac:dyDescent="0.2">
      <c r="A1068" s="86" t="s">
        <v>8667</v>
      </c>
      <c r="B1068" s="87" t="s">
        <v>8666</v>
      </c>
      <c r="C1068" s="87" t="s">
        <v>125</v>
      </c>
      <c r="D1068" s="86" t="s">
        <v>8665</v>
      </c>
      <c r="E1068" s="87" t="s">
        <v>8664</v>
      </c>
      <c r="F1068" s="87">
        <v>0</v>
      </c>
      <c r="G1068" s="88">
        <v>3149</v>
      </c>
      <c r="H1068" s="88">
        <v>107066</v>
      </c>
      <c r="I1068" s="89">
        <f>IFERROR(H1068/G1068,0)</f>
        <v>34</v>
      </c>
    </row>
    <row r="1069" spans="1:9" hidden="1" x14ac:dyDescent="0.2">
      <c r="A1069" s="86" t="s">
        <v>6855</v>
      </c>
      <c r="B1069" s="87" t="s">
        <v>6854</v>
      </c>
      <c r="C1069" s="87" t="s">
        <v>372</v>
      </c>
      <c r="D1069" s="86" t="s">
        <v>8478</v>
      </c>
      <c r="E1069" s="87" t="s">
        <v>8477</v>
      </c>
      <c r="F1069" s="87">
        <v>0</v>
      </c>
      <c r="G1069" s="88">
        <v>0</v>
      </c>
      <c r="H1069" s="88">
        <v>0</v>
      </c>
      <c r="I1069" s="89">
        <f>IFERROR(H1069/G1069,0)</f>
        <v>0</v>
      </c>
    </row>
    <row r="1070" spans="1:9" hidden="1" x14ac:dyDescent="0.2">
      <c r="A1070" s="86" t="s">
        <v>6855</v>
      </c>
      <c r="B1070" s="87" t="s">
        <v>6854</v>
      </c>
      <c r="C1070" s="87" t="s">
        <v>125</v>
      </c>
      <c r="D1070" s="86" t="s">
        <v>7485</v>
      </c>
      <c r="E1070" s="87" t="s">
        <v>7484</v>
      </c>
      <c r="F1070" s="87">
        <v>0</v>
      </c>
      <c r="G1070" s="88">
        <v>0</v>
      </c>
      <c r="H1070" s="88">
        <v>0</v>
      </c>
      <c r="I1070" s="89">
        <f>IFERROR(H1070/G1070,0)</f>
        <v>0</v>
      </c>
    </row>
    <row r="1071" spans="1:9" hidden="1" x14ac:dyDescent="0.2">
      <c r="A1071" s="86" t="s">
        <v>6855</v>
      </c>
      <c r="B1071" s="87" t="s">
        <v>6854</v>
      </c>
      <c r="C1071" s="87" t="s">
        <v>372</v>
      </c>
      <c r="D1071" s="86" t="s">
        <v>7483</v>
      </c>
      <c r="E1071" s="87" t="s">
        <v>7482</v>
      </c>
      <c r="F1071" s="87">
        <v>0</v>
      </c>
      <c r="G1071" s="88">
        <v>29</v>
      </c>
      <c r="H1071" s="88">
        <v>1044</v>
      </c>
      <c r="I1071" s="89">
        <f>IFERROR(H1071/G1071,0)</f>
        <v>36</v>
      </c>
    </row>
    <row r="1072" spans="1:9" hidden="1" x14ac:dyDescent="0.2">
      <c r="A1072" s="86" t="s">
        <v>6855</v>
      </c>
      <c r="B1072" s="87" t="s">
        <v>6854</v>
      </c>
      <c r="C1072" s="87" t="s">
        <v>125</v>
      </c>
      <c r="D1072" s="86" t="s">
        <v>7483</v>
      </c>
      <c r="E1072" s="87" t="s">
        <v>7482</v>
      </c>
      <c r="F1072" s="87">
        <v>0</v>
      </c>
      <c r="G1072" s="88">
        <v>103</v>
      </c>
      <c r="H1072" s="88">
        <v>3708</v>
      </c>
      <c r="I1072" s="89">
        <f>IFERROR(H1072/G1072,0)</f>
        <v>36</v>
      </c>
    </row>
    <row r="1073" spans="1:9" hidden="1" x14ac:dyDescent="0.2">
      <c r="A1073" s="86" t="s">
        <v>6855</v>
      </c>
      <c r="B1073" s="87" t="s">
        <v>6854</v>
      </c>
      <c r="C1073" s="87" t="s">
        <v>372</v>
      </c>
      <c r="D1073" s="86" t="s">
        <v>7481</v>
      </c>
      <c r="E1073" s="87" t="s">
        <v>7480</v>
      </c>
      <c r="F1073" s="87">
        <v>0</v>
      </c>
      <c r="G1073" s="88">
        <v>37</v>
      </c>
      <c r="H1073" s="88">
        <v>8696</v>
      </c>
      <c r="I1073" s="89">
        <f>IFERROR(H1073/G1073,0)</f>
        <v>235.02702702702703</v>
      </c>
    </row>
    <row r="1074" spans="1:9" hidden="1" x14ac:dyDescent="0.2">
      <c r="A1074" s="86" t="s">
        <v>6855</v>
      </c>
      <c r="B1074" s="87" t="s">
        <v>6854</v>
      </c>
      <c r="C1074" s="87" t="s">
        <v>125</v>
      </c>
      <c r="D1074" s="86" t="s">
        <v>7481</v>
      </c>
      <c r="E1074" s="87" t="s">
        <v>7480</v>
      </c>
      <c r="F1074" s="87">
        <v>0</v>
      </c>
      <c r="G1074" s="88">
        <v>7</v>
      </c>
      <c r="H1074" s="88">
        <v>1610</v>
      </c>
      <c r="I1074" s="89">
        <f>IFERROR(H1074/G1074,0)</f>
        <v>230</v>
      </c>
    </row>
    <row r="1075" spans="1:9" hidden="1" x14ac:dyDescent="0.2">
      <c r="A1075" s="86" t="s">
        <v>6855</v>
      </c>
      <c r="B1075" s="87" t="s">
        <v>6854</v>
      </c>
      <c r="C1075" s="87" t="s">
        <v>125</v>
      </c>
      <c r="D1075" s="86" t="s">
        <v>7479</v>
      </c>
      <c r="E1075" s="87" t="s">
        <v>7478</v>
      </c>
      <c r="F1075" s="87">
        <v>0</v>
      </c>
      <c r="G1075" s="88">
        <v>8</v>
      </c>
      <c r="H1075" s="88">
        <v>48</v>
      </c>
      <c r="I1075" s="89">
        <f>IFERROR(H1075/G1075,0)</f>
        <v>6</v>
      </c>
    </row>
    <row r="1076" spans="1:9" hidden="1" x14ac:dyDescent="0.2">
      <c r="A1076" s="86" t="s">
        <v>6855</v>
      </c>
      <c r="B1076" s="87" t="s">
        <v>6854</v>
      </c>
      <c r="C1076" s="87" t="s">
        <v>125</v>
      </c>
      <c r="D1076" s="86" t="s">
        <v>7477</v>
      </c>
      <c r="E1076" s="87" t="s">
        <v>7476</v>
      </c>
      <c r="F1076" s="87">
        <v>0</v>
      </c>
      <c r="G1076" s="88">
        <v>1</v>
      </c>
      <c r="H1076" s="88">
        <v>76</v>
      </c>
      <c r="I1076" s="89">
        <f>IFERROR(H1076/G1076,0)</f>
        <v>76</v>
      </c>
    </row>
    <row r="1077" spans="1:9" hidden="1" x14ac:dyDescent="0.2">
      <c r="A1077" s="86" t="s">
        <v>6855</v>
      </c>
      <c r="B1077" s="87" t="s">
        <v>6854</v>
      </c>
      <c r="C1077" s="87" t="s">
        <v>125</v>
      </c>
      <c r="D1077" s="86" t="s">
        <v>7475</v>
      </c>
      <c r="E1077" s="87" t="s">
        <v>7474</v>
      </c>
      <c r="F1077" s="87">
        <v>0</v>
      </c>
      <c r="G1077" s="88">
        <v>4</v>
      </c>
      <c r="H1077" s="88">
        <v>228</v>
      </c>
      <c r="I1077" s="89">
        <f>IFERROR(H1077/G1077,0)</f>
        <v>57</v>
      </c>
    </row>
    <row r="1078" spans="1:9" hidden="1" x14ac:dyDescent="0.2">
      <c r="A1078" s="86" t="s">
        <v>6855</v>
      </c>
      <c r="B1078" s="87" t="s">
        <v>6854</v>
      </c>
      <c r="C1078" s="87" t="s">
        <v>372</v>
      </c>
      <c r="D1078" s="86" t="s">
        <v>7473</v>
      </c>
      <c r="E1078" s="87" t="s">
        <v>7472</v>
      </c>
      <c r="F1078" s="87">
        <v>0</v>
      </c>
      <c r="G1078" s="88">
        <v>60</v>
      </c>
      <c r="H1078" s="88">
        <v>1800</v>
      </c>
      <c r="I1078" s="89">
        <f>IFERROR(H1078/G1078,0)</f>
        <v>30</v>
      </c>
    </row>
    <row r="1079" spans="1:9" hidden="1" x14ac:dyDescent="0.2">
      <c r="A1079" s="86" t="s">
        <v>6855</v>
      </c>
      <c r="B1079" s="87" t="s">
        <v>6854</v>
      </c>
      <c r="C1079" s="87" t="s">
        <v>125</v>
      </c>
      <c r="D1079" s="86" t="s">
        <v>7473</v>
      </c>
      <c r="E1079" s="87" t="s">
        <v>7472</v>
      </c>
      <c r="F1079" s="87">
        <v>0</v>
      </c>
      <c r="G1079" s="88">
        <v>27</v>
      </c>
      <c r="H1079" s="88">
        <v>810</v>
      </c>
      <c r="I1079" s="89">
        <f>IFERROR(H1079/G1079,0)</f>
        <v>30</v>
      </c>
    </row>
    <row r="1080" spans="1:9" hidden="1" x14ac:dyDescent="0.2">
      <c r="A1080" s="86" t="s">
        <v>6855</v>
      </c>
      <c r="B1080" s="87" t="s">
        <v>6854</v>
      </c>
      <c r="C1080" s="87" t="s">
        <v>372</v>
      </c>
      <c r="D1080" s="86" t="s">
        <v>7471</v>
      </c>
      <c r="E1080" s="87" t="s">
        <v>7470</v>
      </c>
      <c r="F1080" s="87">
        <v>0</v>
      </c>
      <c r="G1080" s="88">
        <v>3</v>
      </c>
      <c r="H1080" s="88">
        <v>0</v>
      </c>
      <c r="I1080" s="89">
        <f>IFERROR(H1080/G1080,0)</f>
        <v>0</v>
      </c>
    </row>
    <row r="1081" spans="1:9" hidden="1" x14ac:dyDescent="0.2">
      <c r="A1081" s="86" t="s">
        <v>6855</v>
      </c>
      <c r="B1081" s="87" t="s">
        <v>6854</v>
      </c>
      <c r="C1081" s="87" t="s">
        <v>125</v>
      </c>
      <c r="D1081" s="86" t="s">
        <v>7471</v>
      </c>
      <c r="E1081" s="87" t="s">
        <v>7470</v>
      </c>
      <c r="F1081" s="87">
        <v>0</v>
      </c>
      <c r="G1081" s="88">
        <v>1</v>
      </c>
      <c r="H1081" s="88">
        <v>0</v>
      </c>
      <c r="I1081" s="89">
        <f>IFERROR(H1081/G1081,0)</f>
        <v>0</v>
      </c>
    </row>
    <row r="1082" spans="1:9" hidden="1" x14ac:dyDescent="0.2">
      <c r="A1082" s="86" t="s">
        <v>6855</v>
      </c>
      <c r="B1082" s="87" t="s">
        <v>6854</v>
      </c>
      <c r="C1082" s="87" t="s">
        <v>372</v>
      </c>
      <c r="D1082" s="86" t="s">
        <v>7469</v>
      </c>
      <c r="E1082" s="87" t="s">
        <v>7468</v>
      </c>
      <c r="F1082" s="87">
        <v>0</v>
      </c>
      <c r="G1082" s="88">
        <v>2</v>
      </c>
      <c r="H1082" s="88">
        <v>40</v>
      </c>
      <c r="I1082" s="89">
        <f>IFERROR(H1082/G1082,0)</f>
        <v>20</v>
      </c>
    </row>
    <row r="1083" spans="1:9" hidden="1" x14ac:dyDescent="0.2">
      <c r="A1083" s="86" t="s">
        <v>6855</v>
      </c>
      <c r="B1083" s="87" t="s">
        <v>6854</v>
      </c>
      <c r="C1083" s="87" t="s">
        <v>125</v>
      </c>
      <c r="D1083" s="86" t="s">
        <v>7469</v>
      </c>
      <c r="E1083" s="87" t="s">
        <v>7468</v>
      </c>
      <c r="F1083" s="87">
        <v>0</v>
      </c>
      <c r="G1083" s="88">
        <v>1</v>
      </c>
      <c r="H1083" s="88">
        <v>20</v>
      </c>
      <c r="I1083" s="89">
        <f>IFERROR(H1083/G1083,0)</f>
        <v>20</v>
      </c>
    </row>
    <row r="1084" spans="1:9" hidden="1" x14ac:dyDescent="0.2">
      <c r="A1084" s="86" t="s">
        <v>6855</v>
      </c>
      <c r="B1084" s="87" t="s">
        <v>6854</v>
      </c>
      <c r="C1084" s="87" t="s">
        <v>125</v>
      </c>
      <c r="D1084" s="86" t="s">
        <v>7467</v>
      </c>
      <c r="E1084" s="87" t="s">
        <v>7466</v>
      </c>
      <c r="F1084" s="87">
        <v>0</v>
      </c>
      <c r="G1084" s="88">
        <v>1</v>
      </c>
      <c r="H1084" s="88">
        <v>22</v>
      </c>
      <c r="I1084" s="89">
        <f>IFERROR(H1084/G1084,0)</f>
        <v>22</v>
      </c>
    </row>
    <row r="1085" spans="1:9" hidden="1" x14ac:dyDescent="0.2">
      <c r="A1085" s="86" t="s">
        <v>6855</v>
      </c>
      <c r="B1085" s="87" t="s">
        <v>6854</v>
      </c>
      <c r="C1085" s="87" t="s">
        <v>372</v>
      </c>
      <c r="D1085" s="86" t="s">
        <v>7465</v>
      </c>
      <c r="E1085" s="87" t="s">
        <v>7464</v>
      </c>
      <c r="F1085" s="87">
        <v>0</v>
      </c>
      <c r="G1085" s="88">
        <v>7</v>
      </c>
      <c r="H1085" s="88">
        <v>364</v>
      </c>
      <c r="I1085" s="89">
        <f>IFERROR(H1085/G1085,0)</f>
        <v>52</v>
      </c>
    </row>
    <row r="1086" spans="1:9" hidden="1" x14ac:dyDescent="0.2">
      <c r="A1086" s="86" t="s">
        <v>6855</v>
      </c>
      <c r="B1086" s="87" t="s">
        <v>6854</v>
      </c>
      <c r="C1086" s="87" t="s">
        <v>125</v>
      </c>
      <c r="D1086" s="86" t="s">
        <v>7465</v>
      </c>
      <c r="E1086" s="87" t="s">
        <v>7464</v>
      </c>
      <c r="F1086" s="87">
        <v>0</v>
      </c>
      <c r="G1086" s="88">
        <v>1</v>
      </c>
      <c r="H1086" s="88">
        <v>52</v>
      </c>
      <c r="I1086" s="89">
        <f>IFERROR(H1086/G1086,0)</f>
        <v>52</v>
      </c>
    </row>
    <row r="1087" spans="1:9" hidden="1" x14ac:dyDescent="0.2">
      <c r="A1087" s="86" t="s">
        <v>6855</v>
      </c>
      <c r="B1087" s="87" t="s">
        <v>6854</v>
      </c>
      <c r="C1087" s="87" t="s">
        <v>125</v>
      </c>
      <c r="D1087" s="86" t="s">
        <v>7463</v>
      </c>
      <c r="E1087" s="87" t="s">
        <v>7462</v>
      </c>
      <c r="F1087" s="87">
        <v>0</v>
      </c>
      <c r="G1087" s="88">
        <v>3</v>
      </c>
      <c r="H1087" s="88">
        <v>57</v>
      </c>
      <c r="I1087" s="89">
        <f>IFERROR(H1087/G1087,0)</f>
        <v>19</v>
      </c>
    </row>
    <row r="1088" spans="1:9" hidden="1" x14ac:dyDescent="0.2">
      <c r="A1088" s="86" t="s">
        <v>6855</v>
      </c>
      <c r="B1088" s="87" t="s">
        <v>6854</v>
      </c>
      <c r="C1088" s="87" t="s">
        <v>125</v>
      </c>
      <c r="D1088" s="86" t="s">
        <v>7461</v>
      </c>
      <c r="E1088" s="87" t="s">
        <v>7460</v>
      </c>
      <c r="F1088" s="87">
        <v>0</v>
      </c>
      <c r="G1088" s="88">
        <v>2</v>
      </c>
      <c r="H1088" s="88">
        <v>28</v>
      </c>
      <c r="I1088" s="89">
        <f>IFERROR(H1088/G1088,0)</f>
        <v>14</v>
      </c>
    </row>
    <row r="1089" spans="1:9" hidden="1" x14ac:dyDescent="0.2">
      <c r="A1089" s="86" t="s">
        <v>6855</v>
      </c>
      <c r="B1089" s="87" t="s">
        <v>6854</v>
      </c>
      <c r="C1089" s="87" t="s">
        <v>125</v>
      </c>
      <c r="D1089" s="86" t="s">
        <v>7459</v>
      </c>
      <c r="E1089" s="87" t="s">
        <v>7458</v>
      </c>
      <c r="F1089" s="87" t="s">
        <v>17229</v>
      </c>
      <c r="G1089" s="88">
        <v>0</v>
      </c>
      <c r="H1089" s="88">
        <v>0</v>
      </c>
      <c r="I1089" s="89">
        <f>IFERROR(H1089/G1089,0)</f>
        <v>0</v>
      </c>
    </row>
    <row r="1090" spans="1:9" hidden="1" x14ac:dyDescent="0.2">
      <c r="A1090" s="86" t="s">
        <v>6855</v>
      </c>
      <c r="B1090" s="87" t="s">
        <v>6854</v>
      </c>
      <c r="C1090" s="87" t="s">
        <v>125</v>
      </c>
      <c r="D1090" s="86" t="s">
        <v>7457</v>
      </c>
      <c r="E1090" s="87" t="s">
        <v>7456</v>
      </c>
      <c r="F1090" s="87">
        <v>0</v>
      </c>
      <c r="G1090" s="88">
        <v>0</v>
      </c>
      <c r="H1090" s="88">
        <v>0</v>
      </c>
      <c r="I1090" s="89">
        <f>IFERROR(H1090/G1090,0)</f>
        <v>0</v>
      </c>
    </row>
    <row r="1091" spans="1:9" hidden="1" x14ac:dyDescent="0.2">
      <c r="A1091" s="86" t="s">
        <v>6855</v>
      </c>
      <c r="B1091" s="87" t="s">
        <v>6854</v>
      </c>
      <c r="C1091" s="87" t="s">
        <v>372</v>
      </c>
      <c r="D1091" s="86" t="s">
        <v>7455</v>
      </c>
      <c r="E1091" s="87" t="s">
        <v>7454</v>
      </c>
      <c r="F1091" s="87">
        <v>0</v>
      </c>
      <c r="G1091" s="88">
        <v>44</v>
      </c>
      <c r="H1091" s="88">
        <v>836</v>
      </c>
      <c r="I1091" s="89">
        <f>IFERROR(H1091/G1091,0)</f>
        <v>19</v>
      </c>
    </row>
    <row r="1092" spans="1:9" hidden="1" x14ac:dyDescent="0.2">
      <c r="A1092" s="86" t="s">
        <v>6855</v>
      </c>
      <c r="B1092" s="87" t="s">
        <v>6854</v>
      </c>
      <c r="C1092" s="87" t="s">
        <v>125</v>
      </c>
      <c r="D1092" s="86" t="s">
        <v>7455</v>
      </c>
      <c r="E1092" s="87" t="s">
        <v>7454</v>
      </c>
      <c r="F1092" s="87">
        <v>0</v>
      </c>
      <c r="G1092" s="88">
        <v>156</v>
      </c>
      <c r="H1092" s="88">
        <v>2964</v>
      </c>
      <c r="I1092" s="89">
        <f>IFERROR(H1092/G1092,0)</f>
        <v>19</v>
      </c>
    </row>
    <row r="1093" spans="1:9" hidden="1" x14ac:dyDescent="0.2">
      <c r="A1093" s="86" t="s">
        <v>6855</v>
      </c>
      <c r="B1093" s="87" t="s">
        <v>6854</v>
      </c>
      <c r="C1093" s="87" t="s">
        <v>372</v>
      </c>
      <c r="D1093" s="86" t="s">
        <v>7453</v>
      </c>
      <c r="E1093" s="87" t="s">
        <v>7452</v>
      </c>
      <c r="F1093" s="87">
        <v>0</v>
      </c>
      <c r="G1093" s="88">
        <v>26</v>
      </c>
      <c r="H1093" s="88">
        <v>520</v>
      </c>
      <c r="I1093" s="89">
        <f>IFERROR(H1093/G1093,0)</f>
        <v>20</v>
      </c>
    </row>
    <row r="1094" spans="1:9" hidden="1" x14ac:dyDescent="0.2">
      <c r="A1094" s="86" t="s">
        <v>6855</v>
      </c>
      <c r="B1094" s="87" t="s">
        <v>6854</v>
      </c>
      <c r="C1094" s="87" t="s">
        <v>125</v>
      </c>
      <c r="D1094" s="86" t="s">
        <v>7453</v>
      </c>
      <c r="E1094" s="87" t="s">
        <v>7452</v>
      </c>
      <c r="F1094" s="87">
        <v>0</v>
      </c>
      <c r="G1094" s="88">
        <v>32</v>
      </c>
      <c r="H1094" s="88">
        <v>640</v>
      </c>
      <c r="I1094" s="89">
        <f>IFERROR(H1094/G1094,0)</f>
        <v>20</v>
      </c>
    </row>
    <row r="1095" spans="1:9" hidden="1" x14ac:dyDescent="0.2">
      <c r="A1095" s="86" t="s">
        <v>6855</v>
      </c>
      <c r="B1095" s="87" t="s">
        <v>6854</v>
      </c>
      <c r="C1095" s="87" t="s">
        <v>372</v>
      </c>
      <c r="D1095" s="86" t="s">
        <v>7451</v>
      </c>
      <c r="E1095" s="87" t="s">
        <v>7450</v>
      </c>
      <c r="F1095" s="87" t="s">
        <v>17200</v>
      </c>
      <c r="G1095" s="88">
        <v>1</v>
      </c>
      <c r="H1095" s="88">
        <v>34</v>
      </c>
      <c r="I1095" s="89">
        <f>IFERROR(H1095/G1095,0)</f>
        <v>34</v>
      </c>
    </row>
    <row r="1096" spans="1:9" hidden="1" x14ac:dyDescent="0.2">
      <c r="A1096" s="86" t="s">
        <v>6855</v>
      </c>
      <c r="B1096" s="87" t="s">
        <v>6854</v>
      </c>
      <c r="C1096" s="87" t="s">
        <v>125</v>
      </c>
      <c r="D1096" s="86" t="s">
        <v>7451</v>
      </c>
      <c r="E1096" s="87" t="s">
        <v>7450</v>
      </c>
      <c r="F1096" s="87" t="s">
        <v>17200</v>
      </c>
      <c r="G1096" s="88">
        <v>8</v>
      </c>
      <c r="H1096" s="88">
        <v>272</v>
      </c>
      <c r="I1096" s="89">
        <f>IFERROR(H1096/G1096,0)</f>
        <v>34</v>
      </c>
    </row>
    <row r="1097" spans="1:9" hidden="1" x14ac:dyDescent="0.2">
      <c r="A1097" s="86" t="s">
        <v>6855</v>
      </c>
      <c r="B1097" s="87" t="s">
        <v>6854</v>
      </c>
      <c r="C1097" s="87" t="s">
        <v>125</v>
      </c>
      <c r="D1097" s="86" t="s">
        <v>7449</v>
      </c>
      <c r="E1097" s="87" t="s">
        <v>7448</v>
      </c>
      <c r="F1097" s="87">
        <v>0</v>
      </c>
      <c r="G1097" s="88">
        <v>1</v>
      </c>
      <c r="H1097" s="88">
        <v>29</v>
      </c>
      <c r="I1097" s="89">
        <f>IFERROR(H1097/G1097,0)</f>
        <v>29</v>
      </c>
    </row>
    <row r="1098" spans="1:9" hidden="1" x14ac:dyDescent="0.2">
      <c r="A1098" s="86" t="s">
        <v>6855</v>
      </c>
      <c r="B1098" s="87" t="s">
        <v>6854</v>
      </c>
      <c r="C1098" s="87" t="s">
        <v>372</v>
      </c>
      <c r="D1098" s="86" t="s">
        <v>7447</v>
      </c>
      <c r="E1098" s="87" t="s">
        <v>7446</v>
      </c>
      <c r="F1098" s="87">
        <v>0</v>
      </c>
      <c r="G1098" s="88">
        <v>41</v>
      </c>
      <c r="H1098" s="88">
        <v>2214</v>
      </c>
      <c r="I1098" s="89">
        <f>IFERROR(H1098/G1098,0)</f>
        <v>54</v>
      </c>
    </row>
    <row r="1099" spans="1:9" hidden="1" x14ac:dyDescent="0.2">
      <c r="A1099" s="86" t="s">
        <v>6855</v>
      </c>
      <c r="B1099" s="87" t="s">
        <v>6854</v>
      </c>
      <c r="C1099" s="87" t="s">
        <v>125</v>
      </c>
      <c r="D1099" s="86" t="s">
        <v>7447</v>
      </c>
      <c r="E1099" s="87" t="s">
        <v>7446</v>
      </c>
      <c r="F1099" s="87">
        <v>0</v>
      </c>
      <c r="G1099" s="88">
        <v>88</v>
      </c>
      <c r="H1099" s="88">
        <v>4752</v>
      </c>
      <c r="I1099" s="89">
        <f>IFERROR(H1099/G1099,0)</f>
        <v>54</v>
      </c>
    </row>
    <row r="1100" spans="1:9" hidden="1" x14ac:dyDescent="0.2">
      <c r="A1100" s="86" t="s">
        <v>6855</v>
      </c>
      <c r="B1100" s="87" t="s">
        <v>6854</v>
      </c>
      <c r="C1100" s="87" t="s">
        <v>125</v>
      </c>
      <c r="D1100" s="86" t="s">
        <v>7445</v>
      </c>
      <c r="E1100" s="87" t="s">
        <v>7444</v>
      </c>
      <c r="F1100" s="87">
        <v>0</v>
      </c>
      <c r="G1100" s="88">
        <v>1</v>
      </c>
      <c r="H1100" s="88">
        <v>15</v>
      </c>
      <c r="I1100" s="89">
        <f>IFERROR(H1100/G1100,0)</f>
        <v>15</v>
      </c>
    </row>
    <row r="1101" spans="1:9" hidden="1" x14ac:dyDescent="0.2">
      <c r="A1101" s="86" t="s">
        <v>6855</v>
      </c>
      <c r="B1101" s="87" t="s">
        <v>6854</v>
      </c>
      <c r="C1101" s="87" t="s">
        <v>125</v>
      </c>
      <c r="D1101" s="86" t="s">
        <v>7443</v>
      </c>
      <c r="E1101" s="87" t="s">
        <v>7442</v>
      </c>
      <c r="F1101" s="87">
        <v>0</v>
      </c>
      <c r="G1101" s="88">
        <v>2</v>
      </c>
      <c r="H1101" s="88">
        <v>250</v>
      </c>
      <c r="I1101" s="89">
        <f>IFERROR(H1101/G1101,0)</f>
        <v>125</v>
      </c>
    </row>
    <row r="1102" spans="1:9" hidden="1" x14ac:dyDescent="0.2">
      <c r="A1102" s="86" t="s">
        <v>6855</v>
      </c>
      <c r="B1102" s="87" t="s">
        <v>6854</v>
      </c>
      <c r="C1102" s="87" t="s">
        <v>372</v>
      </c>
      <c r="D1102" s="86" t="s">
        <v>7441</v>
      </c>
      <c r="E1102" s="87" t="s">
        <v>7440</v>
      </c>
      <c r="F1102" s="87">
        <v>0</v>
      </c>
      <c r="G1102" s="88">
        <v>2</v>
      </c>
      <c r="H1102" s="88">
        <v>42</v>
      </c>
      <c r="I1102" s="89">
        <f>IFERROR(H1102/G1102,0)</f>
        <v>21</v>
      </c>
    </row>
    <row r="1103" spans="1:9" hidden="1" x14ac:dyDescent="0.2">
      <c r="A1103" s="86" t="s">
        <v>6855</v>
      </c>
      <c r="B1103" s="87" t="s">
        <v>6854</v>
      </c>
      <c r="C1103" s="87" t="s">
        <v>125</v>
      </c>
      <c r="D1103" s="86" t="s">
        <v>7441</v>
      </c>
      <c r="E1103" s="87" t="s">
        <v>7440</v>
      </c>
      <c r="F1103" s="87">
        <v>0</v>
      </c>
      <c r="G1103" s="88">
        <v>56</v>
      </c>
      <c r="H1103" s="88">
        <v>1176</v>
      </c>
      <c r="I1103" s="89">
        <f>IFERROR(H1103/G1103,0)</f>
        <v>21</v>
      </c>
    </row>
    <row r="1104" spans="1:9" hidden="1" x14ac:dyDescent="0.2">
      <c r="A1104" s="86" t="s">
        <v>6855</v>
      </c>
      <c r="B1104" s="87" t="s">
        <v>6854</v>
      </c>
      <c r="C1104" s="87" t="s">
        <v>372</v>
      </c>
      <c r="D1104" s="86" t="s">
        <v>7439</v>
      </c>
      <c r="E1104" s="87" t="s">
        <v>7438</v>
      </c>
      <c r="F1104" s="87">
        <v>0</v>
      </c>
      <c r="G1104" s="88">
        <v>3</v>
      </c>
      <c r="H1104" s="88">
        <v>117</v>
      </c>
      <c r="I1104" s="89">
        <f>IFERROR(H1104/G1104,0)</f>
        <v>39</v>
      </c>
    </row>
    <row r="1105" spans="1:9" hidden="1" x14ac:dyDescent="0.2">
      <c r="A1105" s="86" t="s">
        <v>6855</v>
      </c>
      <c r="B1105" s="87" t="s">
        <v>6854</v>
      </c>
      <c r="C1105" s="87" t="s">
        <v>125</v>
      </c>
      <c r="D1105" s="86" t="s">
        <v>7439</v>
      </c>
      <c r="E1105" s="87" t="s">
        <v>7438</v>
      </c>
      <c r="F1105" s="87">
        <v>0</v>
      </c>
      <c r="G1105" s="88">
        <v>8</v>
      </c>
      <c r="H1105" s="88">
        <v>312</v>
      </c>
      <c r="I1105" s="89">
        <f>IFERROR(H1105/G1105,0)</f>
        <v>39</v>
      </c>
    </row>
    <row r="1106" spans="1:9" hidden="1" x14ac:dyDescent="0.2">
      <c r="A1106" s="86" t="s">
        <v>6855</v>
      </c>
      <c r="B1106" s="87" t="s">
        <v>6854</v>
      </c>
      <c r="C1106" s="87" t="s">
        <v>125</v>
      </c>
      <c r="D1106" s="86" t="s">
        <v>7437</v>
      </c>
      <c r="E1106" s="87" t="s">
        <v>7436</v>
      </c>
      <c r="F1106" s="87">
        <v>0</v>
      </c>
      <c r="G1106" s="88">
        <v>1</v>
      </c>
      <c r="H1106" s="88">
        <v>96</v>
      </c>
      <c r="I1106" s="89">
        <f>IFERROR(H1106/G1106,0)</f>
        <v>96</v>
      </c>
    </row>
    <row r="1107" spans="1:9" hidden="1" x14ac:dyDescent="0.2">
      <c r="A1107" s="86" t="s">
        <v>6855</v>
      </c>
      <c r="B1107" s="87" t="s">
        <v>6854</v>
      </c>
      <c r="C1107" s="87" t="s">
        <v>372</v>
      </c>
      <c r="D1107" s="86" t="s">
        <v>7435</v>
      </c>
      <c r="E1107" s="87" t="s">
        <v>7434</v>
      </c>
      <c r="F1107" s="87">
        <v>0</v>
      </c>
      <c r="G1107" s="88">
        <v>6</v>
      </c>
      <c r="H1107" s="88">
        <v>90</v>
      </c>
      <c r="I1107" s="89">
        <f>IFERROR(H1107/G1107,0)</f>
        <v>15</v>
      </c>
    </row>
    <row r="1108" spans="1:9" hidden="1" x14ac:dyDescent="0.2">
      <c r="A1108" s="86" t="s">
        <v>6855</v>
      </c>
      <c r="B1108" s="87" t="s">
        <v>6854</v>
      </c>
      <c r="C1108" s="87" t="s">
        <v>125</v>
      </c>
      <c r="D1108" s="86" t="s">
        <v>7435</v>
      </c>
      <c r="E1108" s="87" t="s">
        <v>7434</v>
      </c>
      <c r="F1108" s="87">
        <v>0</v>
      </c>
      <c r="G1108" s="88">
        <v>13</v>
      </c>
      <c r="H1108" s="88">
        <v>195</v>
      </c>
      <c r="I1108" s="89">
        <f>IFERROR(H1108/G1108,0)</f>
        <v>15</v>
      </c>
    </row>
    <row r="1109" spans="1:9" hidden="1" x14ac:dyDescent="0.2">
      <c r="A1109" s="86" t="s">
        <v>6855</v>
      </c>
      <c r="B1109" s="87" t="s">
        <v>6854</v>
      </c>
      <c r="C1109" s="87" t="s">
        <v>372</v>
      </c>
      <c r="D1109" s="86" t="s">
        <v>7433</v>
      </c>
      <c r="E1109" s="87" t="s">
        <v>7432</v>
      </c>
      <c r="F1109" s="87">
        <v>0</v>
      </c>
      <c r="G1109" s="88">
        <v>7</v>
      </c>
      <c r="H1109" s="88">
        <v>1995</v>
      </c>
      <c r="I1109" s="89">
        <f>IFERROR(H1109/G1109,0)</f>
        <v>285</v>
      </c>
    </row>
    <row r="1110" spans="1:9" hidden="1" x14ac:dyDescent="0.2">
      <c r="A1110" s="86" t="s">
        <v>6855</v>
      </c>
      <c r="B1110" s="87" t="s">
        <v>6854</v>
      </c>
      <c r="C1110" s="87" t="s">
        <v>125</v>
      </c>
      <c r="D1110" s="86" t="s">
        <v>7433</v>
      </c>
      <c r="E1110" s="87" t="s">
        <v>7432</v>
      </c>
      <c r="F1110" s="87">
        <v>0</v>
      </c>
      <c r="G1110" s="88">
        <v>13</v>
      </c>
      <c r="H1110" s="88">
        <v>3705</v>
      </c>
      <c r="I1110" s="89">
        <f>IFERROR(H1110/G1110,0)</f>
        <v>285</v>
      </c>
    </row>
    <row r="1111" spans="1:9" hidden="1" x14ac:dyDescent="0.2">
      <c r="A1111" s="86" t="s">
        <v>6855</v>
      </c>
      <c r="B1111" s="87" t="s">
        <v>6854</v>
      </c>
      <c r="C1111" s="87" t="s">
        <v>372</v>
      </c>
      <c r="D1111" s="86" t="s">
        <v>8476</v>
      </c>
      <c r="E1111" s="87" t="s">
        <v>8475</v>
      </c>
      <c r="F1111" s="87">
        <v>0</v>
      </c>
      <c r="G1111" s="88">
        <v>1</v>
      </c>
      <c r="H1111" s="88">
        <v>314</v>
      </c>
      <c r="I1111" s="89">
        <f>IFERROR(H1111/G1111,0)</f>
        <v>314</v>
      </c>
    </row>
    <row r="1112" spans="1:9" hidden="1" x14ac:dyDescent="0.2">
      <c r="A1112" s="86" t="s">
        <v>6855</v>
      </c>
      <c r="B1112" s="87" t="s">
        <v>6854</v>
      </c>
      <c r="C1112" s="87" t="s">
        <v>125</v>
      </c>
      <c r="D1112" s="86" t="s">
        <v>7431</v>
      </c>
      <c r="E1112" s="87" t="s">
        <v>7430</v>
      </c>
      <c r="F1112" s="87">
        <v>0</v>
      </c>
      <c r="G1112" s="88">
        <v>12</v>
      </c>
      <c r="H1112" s="88">
        <v>12924</v>
      </c>
      <c r="I1112" s="89">
        <f>IFERROR(H1112/G1112,0)</f>
        <v>1077</v>
      </c>
    </row>
    <row r="1113" spans="1:9" hidden="1" x14ac:dyDescent="0.2">
      <c r="A1113" s="86" t="s">
        <v>6855</v>
      </c>
      <c r="B1113" s="87" t="s">
        <v>6854</v>
      </c>
      <c r="C1113" s="87" t="s">
        <v>372</v>
      </c>
      <c r="D1113" s="86" t="s">
        <v>7429</v>
      </c>
      <c r="E1113" s="87" t="s">
        <v>7428</v>
      </c>
      <c r="F1113" s="87">
        <v>0</v>
      </c>
      <c r="G1113" s="88">
        <v>175</v>
      </c>
      <c r="H1113" s="88">
        <v>87850</v>
      </c>
      <c r="I1113" s="89">
        <f>IFERROR(H1113/G1113,0)</f>
        <v>502</v>
      </c>
    </row>
    <row r="1114" spans="1:9" hidden="1" x14ac:dyDescent="0.2">
      <c r="A1114" s="86" t="s">
        <v>6855</v>
      </c>
      <c r="B1114" s="87" t="s">
        <v>6854</v>
      </c>
      <c r="C1114" s="87" t="s">
        <v>125</v>
      </c>
      <c r="D1114" s="86" t="s">
        <v>7429</v>
      </c>
      <c r="E1114" s="87" t="s">
        <v>7428</v>
      </c>
      <c r="F1114" s="87">
        <v>0</v>
      </c>
      <c r="G1114" s="88">
        <v>413</v>
      </c>
      <c r="H1114" s="88">
        <v>207326</v>
      </c>
      <c r="I1114" s="89">
        <f>IFERROR(H1114/G1114,0)</f>
        <v>502</v>
      </c>
    </row>
    <row r="1115" spans="1:9" hidden="1" x14ac:dyDescent="0.2">
      <c r="A1115" s="86" t="s">
        <v>6855</v>
      </c>
      <c r="B1115" s="87" t="s">
        <v>6854</v>
      </c>
      <c r="C1115" s="87" t="s">
        <v>372</v>
      </c>
      <c r="D1115" s="86" t="s">
        <v>7427</v>
      </c>
      <c r="E1115" s="87" t="s">
        <v>7426</v>
      </c>
      <c r="F1115" s="87">
        <v>0</v>
      </c>
      <c r="G1115" s="88">
        <v>1</v>
      </c>
      <c r="H1115" s="88">
        <v>1826</v>
      </c>
      <c r="I1115" s="89">
        <f>IFERROR(H1115/G1115,0)</f>
        <v>1826</v>
      </c>
    </row>
    <row r="1116" spans="1:9" hidden="1" x14ac:dyDescent="0.2">
      <c r="A1116" s="86" t="s">
        <v>6855</v>
      </c>
      <c r="B1116" s="87" t="s">
        <v>6854</v>
      </c>
      <c r="C1116" s="87" t="s">
        <v>125</v>
      </c>
      <c r="D1116" s="86" t="s">
        <v>7427</v>
      </c>
      <c r="E1116" s="87" t="s">
        <v>7426</v>
      </c>
      <c r="F1116" s="87">
        <v>0</v>
      </c>
      <c r="G1116" s="88">
        <v>26</v>
      </c>
      <c r="H1116" s="88">
        <v>47476</v>
      </c>
      <c r="I1116" s="89">
        <f>IFERROR(H1116/G1116,0)</f>
        <v>1826</v>
      </c>
    </row>
    <row r="1117" spans="1:9" hidden="1" x14ac:dyDescent="0.2">
      <c r="A1117" s="86" t="s">
        <v>6855</v>
      </c>
      <c r="B1117" s="87" t="s">
        <v>6854</v>
      </c>
      <c r="C1117" s="87" t="s">
        <v>372</v>
      </c>
      <c r="D1117" s="86" t="s">
        <v>7425</v>
      </c>
      <c r="E1117" s="87" t="s">
        <v>7424</v>
      </c>
      <c r="F1117" s="87">
        <v>0</v>
      </c>
      <c r="G1117" s="88">
        <v>6</v>
      </c>
      <c r="H1117" s="88">
        <v>2562</v>
      </c>
      <c r="I1117" s="89">
        <f>IFERROR(H1117/G1117,0)</f>
        <v>427</v>
      </c>
    </row>
    <row r="1118" spans="1:9" hidden="1" x14ac:dyDescent="0.2">
      <c r="A1118" s="86" t="s">
        <v>6855</v>
      </c>
      <c r="B1118" s="87" t="s">
        <v>6854</v>
      </c>
      <c r="C1118" s="87" t="s">
        <v>125</v>
      </c>
      <c r="D1118" s="86" t="s">
        <v>7425</v>
      </c>
      <c r="E1118" s="87" t="s">
        <v>7424</v>
      </c>
      <c r="F1118" s="87">
        <v>0</v>
      </c>
      <c r="G1118" s="88">
        <v>1</v>
      </c>
      <c r="H1118" s="88">
        <v>427</v>
      </c>
      <c r="I1118" s="89">
        <f>IFERROR(H1118/G1118,0)</f>
        <v>427</v>
      </c>
    </row>
    <row r="1119" spans="1:9" hidden="1" x14ac:dyDescent="0.2">
      <c r="A1119" s="86" t="s">
        <v>6855</v>
      </c>
      <c r="B1119" s="87" t="s">
        <v>6854</v>
      </c>
      <c r="C1119" s="87" t="s">
        <v>372</v>
      </c>
      <c r="D1119" s="86" t="s">
        <v>8474</v>
      </c>
      <c r="E1119" s="87" t="s">
        <v>8473</v>
      </c>
      <c r="F1119" s="87">
        <v>0</v>
      </c>
      <c r="G1119" s="88">
        <v>1</v>
      </c>
      <c r="H1119" s="88">
        <v>155</v>
      </c>
      <c r="I1119" s="89">
        <f>IFERROR(H1119/G1119,0)</f>
        <v>155</v>
      </c>
    </row>
    <row r="1120" spans="1:9" hidden="1" x14ac:dyDescent="0.2">
      <c r="A1120" s="86" t="s">
        <v>6855</v>
      </c>
      <c r="B1120" s="87" t="s">
        <v>6854</v>
      </c>
      <c r="C1120" s="87" t="s">
        <v>372</v>
      </c>
      <c r="D1120" s="86" t="s">
        <v>7423</v>
      </c>
      <c r="E1120" s="87" t="s">
        <v>7422</v>
      </c>
      <c r="F1120" s="87">
        <v>0</v>
      </c>
      <c r="G1120" s="88">
        <v>4</v>
      </c>
      <c r="H1120" s="88">
        <v>736</v>
      </c>
      <c r="I1120" s="89">
        <f>IFERROR(H1120/G1120,0)</f>
        <v>184</v>
      </c>
    </row>
    <row r="1121" spans="1:9" hidden="1" x14ac:dyDescent="0.2">
      <c r="A1121" s="86" t="s">
        <v>6855</v>
      </c>
      <c r="B1121" s="87" t="s">
        <v>6854</v>
      </c>
      <c r="C1121" s="87" t="s">
        <v>125</v>
      </c>
      <c r="D1121" s="86" t="s">
        <v>7423</v>
      </c>
      <c r="E1121" s="87" t="s">
        <v>7422</v>
      </c>
      <c r="F1121" s="87">
        <v>0</v>
      </c>
      <c r="G1121" s="88">
        <v>46</v>
      </c>
      <c r="H1121" s="88">
        <v>8464</v>
      </c>
      <c r="I1121" s="89">
        <f>IFERROR(H1121/G1121,0)</f>
        <v>184</v>
      </c>
    </row>
    <row r="1122" spans="1:9" hidden="1" x14ac:dyDescent="0.2">
      <c r="A1122" s="86" t="s">
        <v>6855</v>
      </c>
      <c r="B1122" s="87" t="s">
        <v>6854</v>
      </c>
      <c r="C1122" s="87" t="s">
        <v>372</v>
      </c>
      <c r="D1122" s="86" t="s">
        <v>8472</v>
      </c>
      <c r="E1122" s="87" t="s">
        <v>8471</v>
      </c>
      <c r="F1122" s="87">
        <v>0</v>
      </c>
      <c r="G1122" s="88">
        <v>1</v>
      </c>
      <c r="H1122" s="88">
        <v>306</v>
      </c>
      <c r="I1122" s="89">
        <f>IFERROR(H1122/G1122,0)</f>
        <v>306</v>
      </c>
    </row>
    <row r="1123" spans="1:9" hidden="1" x14ac:dyDescent="0.2">
      <c r="A1123" s="86" t="s">
        <v>6855</v>
      </c>
      <c r="B1123" s="87" t="s">
        <v>6854</v>
      </c>
      <c r="C1123" s="87" t="s">
        <v>372</v>
      </c>
      <c r="D1123" s="86" t="s">
        <v>7421</v>
      </c>
      <c r="E1123" s="87" t="s">
        <v>7420</v>
      </c>
      <c r="F1123" s="87">
        <v>0</v>
      </c>
      <c r="G1123" s="88">
        <v>33</v>
      </c>
      <c r="H1123" s="88">
        <v>9939</v>
      </c>
      <c r="I1123" s="89">
        <f>IFERROR(H1123/G1123,0)</f>
        <v>301.18181818181819</v>
      </c>
    </row>
    <row r="1124" spans="1:9" hidden="1" x14ac:dyDescent="0.2">
      <c r="A1124" s="86" t="s">
        <v>6855</v>
      </c>
      <c r="B1124" s="87" t="s">
        <v>6854</v>
      </c>
      <c r="C1124" s="87" t="s">
        <v>125</v>
      </c>
      <c r="D1124" s="86" t="s">
        <v>7421</v>
      </c>
      <c r="E1124" s="87" t="s">
        <v>7420</v>
      </c>
      <c r="F1124" s="87">
        <v>0</v>
      </c>
      <c r="G1124" s="88">
        <v>83</v>
      </c>
      <c r="H1124" s="88">
        <v>25056</v>
      </c>
      <c r="I1124" s="89">
        <f>IFERROR(H1124/G1124,0)</f>
        <v>301.87951807228916</v>
      </c>
    </row>
    <row r="1125" spans="1:9" hidden="1" x14ac:dyDescent="0.2">
      <c r="A1125" s="86" t="s">
        <v>6855</v>
      </c>
      <c r="B1125" s="87" t="s">
        <v>6854</v>
      </c>
      <c r="C1125" s="87" t="s">
        <v>372</v>
      </c>
      <c r="D1125" s="86" t="s">
        <v>7419</v>
      </c>
      <c r="E1125" s="87" t="s">
        <v>7418</v>
      </c>
      <c r="F1125" s="87">
        <v>0</v>
      </c>
      <c r="G1125" s="88">
        <v>1</v>
      </c>
      <c r="H1125" s="88">
        <v>107</v>
      </c>
      <c r="I1125" s="89">
        <f>IFERROR(H1125/G1125,0)</f>
        <v>107</v>
      </c>
    </row>
    <row r="1126" spans="1:9" hidden="1" x14ac:dyDescent="0.2">
      <c r="A1126" s="86" t="s">
        <v>6855</v>
      </c>
      <c r="B1126" s="87" t="s">
        <v>6854</v>
      </c>
      <c r="C1126" s="87" t="s">
        <v>125</v>
      </c>
      <c r="D1126" s="86" t="s">
        <v>7419</v>
      </c>
      <c r="E1126" s="87" t="s">
        <v>7418</v>
      </c>
      <c r="F1126" s="87">
        <v>0</v>
      </c>
      <c r="G1126" s="88">
        <v>5</v>
      </c>
      <c r="H1126" s="88">
        <v>934</v>
      </c>
      <c r="I1126" s="89">
        <f>IFERROR(H1126/G1126,0)</f>
        <v>186.8</v>
      </c>
    </row>
    <row r="1127" spans="1:9" hidden="1" x14ac:dyDescent="0.2">
      <c r="A1127" s="86" t="s">
        <v>6855</v>
      </c>
      <c r="B1127" s="87" t="s">
        <v>6854</v>
      </c>
      <c r="C1127" s="87" t="s">
        <v>372</v>
      </c>
      <c r="D1127" s="86" t="s">
        <v>7417</v>
      </c>
      <c r="E1127" s="87" t="s">
        <v>7416</v>
      </c>
      <c r="F1127" s="87">
        <v>0</v>
      </c>
      <c r="G1127" s="88">
        <v>57</v>
      </c>
      <c r="H1127" s="88">
        <v>21669</v>
      </c>
      <c r="I1127" s="89">
        <f>IFERROR(H1127/G1127,0)</f>
        <v>380.15789473684208</v>
      </c>
    </row>
    <row r="1128" spans="1:9" hidden="1" x14ac:dyDescent="0.2">
      <c r="A1128" s="86" t="s">
        <v>6855</v>
      </c>
      <c r="B1128" s="87" t="s">
        <v>6854</v>
      </c>
      <c r="C1128" s="87" t="s">
        <v>125</v>
      </c>
      <c r="D1128" s="86" t="s">
        <v>7417</v>
      </c>
      <c r="E1128" s="87" t="s">
        <v>7416</v>
      </c>
      <c r="F1128" s="87">
        <v>0</v>
      </c>
      <c r="G1128" s="88">
        <v>127</v>
      </c>
      <c r="H1128" s="88">
        <v>48257</v>
      </c>
      <c r="I1128" s="89">
        <f>IFERROR(H1128/G1128,0)</f>
        <v>379.97637795275591</v>
      </c>
    </row>
    <row r="1129" spans="1:9" hidden="1" x14ac:dyDescent="0.2">
      <c r="A1129" s="86" t="s">
        <v>6855</v>
      </c>
      <c r="B1129" s="87" t="s">
        <v>6854</v>
      </c>
      <c r="C1129" s="87" t="s">
        <v>372</v>
      </c>
      <c r="D1129" s="86" t="s">
        <v>7415</v>
      </c>
      <c r="E1129" s="87" t="s">
        <v>7414</v>
      </c>
      <c r="F1129" s="87">
        <v>0</v>
      </c>
      <c r="G1129" s="88">
        <v>41</v>
      </c>
      <c r="H1129" s="88">
        <v>6929</v>
      </c>
      <c r="I1129" s="89">
        <f>IFERROR(H1129/G1129,0)</f>
        <v>169</v>
      </c>
    </row>
    <row r="1130" spans="1:9" hidden="1" x14ac:dyDescent="0.2">
      <c r="A1130" s="86" t="s">
        <v>6855</v>
      </c>
      <c r="B1130" s="87" t="s">
        <v>6854</v>
      </c>
      <c r="C1130" s="87" t="s">
        <v>125</v>
      </c>
      <c r="D1130" s="86" t="s">
        <v>7415</v>
      </c>
      <c r="E1130" s="87" t="s">
        <v>7414</v>
      </c>
      <c r="F1130" s="87">
        <v>0</v>
      </c>
      <c r="G1130" s="88">
        <v>68</v>
      </c>
      <c r="H1130" s="88">
        <v>11492</v>
      </c>
      <c r="I1130" s="89">
        <f>IFERROR(H1130/G1130,0)</f>
        <v>169</v>
      </c>
    </row>
    <row r="1131" spans="1:9" hidden="1" x14ac:dyDescent="0.2">
      <c r="A1131" s="86" t="s">
        <v>6855</v>
      </c>
      <c r="B1131" s="87" t="s">
        <v>6854</v>
      </c>
      <c r="C1131" s="87" t="s">
        <v>372</v>
      </c>
      <c r="D1131" s="86" t="s">
        <v>7413</v>
      </c>
      <c r="E1131" s="87" t="s">
        <v>7412</v>
      </c>
      <c r="F1131" s="87">
        <v>0</v>
      </c>
      <c r="G1131" s="88">
        <v>32</v>
      </c>
      <c r="H1131" s="88">
        <v>6944</v>
      </c>
      <c r="I1131" s="89">
        <f>IFERROR(H1131/G1131,0)</f>
        <v>217</v>
      </c>
    </row>
    <row r="1132" spans="1:9" hidden="1" x14ac:dyDescent="0.2">
      <c r="A1132" s="86" t="s">
        <v>6855</v>
      </c>
      <c r="B1132" s="87" t="s">
        <v>6854</v>
      </c>
      <c r="C1132" s="87" t="s">
        <v>125</v>
      </c>
      <c r="D1132" s="86" t="s">
        <v>7413</v>
      </c>
      <c r="E1132" s="87" t="s">
        <v>7412</v>
      </c>
      <c r="F1132" s="87">
        <v>0</v>
      </c>
      <c r="G1132" s="88">
        <v>59</v>
      </c>
      <c r="H1132" s="88">
        <v>12803</v>
      </c>
      <c r="I1132" s="89">
        <f>IFERROR(H1132/G1132,0)</f>
        <v>217</v>
      </c>
    </row>
    <row r="1133" spans="1:9" hidden="1" x14ac:dyDescent="0.2">
      <c r="A1133" s="86" t="s">
        <v>6855</v>
      </c>
      <c r="B1133" s="87" t="s">
        <v>6854</v>
      </c>
      <c r="C1133" s="87" t="s">
        <v>125</v>
      </c>
      <c r="D1133" s="86" t="s">
        <v>7411</v>
      </c>
      <c r="E1133" s="87" t="s">
        <v>7410</v>
      </c>
      <c r="F1133" s="87">
        <v>0</v>
      </c>
      <c r="G1133" s="88">
        <v>9</v>
      </c>
      <c r="H1133" s="88">
        <v>135</v>
      </c>
      <c r="I1133" s="89">
        <f>IFERROR(H1133/G1133,0)</f>
        <v>15</v>
      </c>
    </row>
    <row r="1134" spans="1:9" hidden="1" x14ac:dyDescent="0.2">
      <c r="A1134" s="86" t="s">
        <v>6855</v>
      </c>
      <c r="B1134" s="87" t="s">
        <v>6854</v>
      </c>
      <c r="C1134" s="87" t="s">
        <v>372</v>
      </c>
      <c r="D1134" s="86" t="s">
        <v>7409</v>
      </c>
      <c r="E1134" s="87" t="s">
        <v>7408</v>
      </c>
      <c r="F1134" s="87">
        <v>0</v>
      </c>
      <c r="G1134" s="88">
        <v>55</v>
      </c>
      <c r="H1134" s="88">
        <v>4620</v>
      </c>
      <c r="I1134" s="89">
        <f>IFERROR(H1134/G1134,0)</f>
        <v>84</v>
      </c>
    </row>
    <row r="1135" spans="1:9" hidden="1" x14ac:dyDescent="0.2">
      <c r="A1135" s="86" t="s">
        <v>6855</v>
      </c>
      <c r="B1135" s="87" t="s">
        <v>6854</v>
      </c>
      <c r="C1135" s="87" t="s">
        <v>125</v>
      </c>
      <c r="D1135" s="86" t="s">
        <v>7409</v>
      </c>
      <c r="E1135" s="87" t="s">
        <v>7408</v>
      </c>
      <c r="F1135" s="87">
        <v>0</v>
      </c>
      <c r="G1135" s="88">
        <v>16</v>
      </c>
      <c r="H1135" s="88">
        <v>1344</v>
      </c>
      <c r="I1135" s="89">
        <f>IFERROR(H1135/G1135,0)</f>
        <v>84</v>
      </c>
    </row>
    <row r="1136" spans="1:9" hidden="1" x14ac:dyDescent="0.2">
      <c r="A1136" s="86" t="s">
        <v>6855</v>
      </c>
      <c r="B1136" s="87" t="s">
        <v>6854</v>
      </c>
      <c r="C1136" s="87" t="s">
        <v>372</v>
      </c>
      <c r="D1136" s="86" t="s">
        <v>7407</v>
      </c>
      <c r="E1136" s="87" t="s">
        <v>7406</v>
      </c>
      <c r="F1136" s="87">
        <v>0</v>
      </c>
      <c r="G1136" s="88">
        <v>11</v>
      </c>
      <c r="H1136" s="88">
        <v>935</v>
      </c>
      <c r="I1136" s="89">
        <f>IFERROR(H1136/G1136,0)</f>
        <v>85</v>
      </c>
    </row>
    <row r="1137" spans="1:9" hidden="1" x14ac:dyDescent="0.2">
      <c r="A1137" s="86" t="s">
        <v>6855</v>
      </c>
      <c r="B1137" s="87" t="s">
        <v>6854</v>
      </c>
      <c r="C1137" s="87" t="s">
        <v>125</v>
      </c>
      <c r="D1137" s="86" t="s">
        <v>7407</v>
      </c>
      <c r="E1137" s="87" t="s">
        <v>7406</v>
      </c>
      <c r="F1137" s="87">
        <v>0</v>
      </c>
      <c r="G1137" s="88">
        <v>1</v>
      </c>
      <c r="H1137" s="88">
        <v>85</v>
      </c>
      <c r="I1137" s="89">
        <f>IFERROR(H1137/G1137,0)</f>
        <v>85</v>
      </c>
    </row>
    <row r="1138" spans="1:9" hidden="1" x14ac:dyDescent="0.2">
      <c r="A1138" s="86" t="s">
        <v>6855</v>
      </c>
      <c r="B1138" s="87" t="s">
        <v>6854</v>
      </c>
      <c r="C1138" s="87" t="s">
        <v>372</v>
      </c>
      <c r="D1138" s="86" t="s">
        <v>8470</v>
      </c>
      <c r="E1138" s="87" t="s">
        <v>8469</v>
      </c>
      <c r="F1138" s="87">
        <v>0</v>
      </c>
      <c r="G1138" s="88">
        <v>3</v>
      </c>
      <c r="H1138" s="88">
        <v>93</v>
      </c>
      <c r="I1138" s="89">
        <f>IFERROR(H1138/G1138,0)</f>
        <v>31</v>
      </c>
    </row>
    <row r="1139" spans="1:9" hidden="1" x14ac:dyDescent="0.2">
      <c r="A1139" s="86" t="s">
        <v>6855</v>
      </c>
      <c r="B1139" s="87" t="s">
        <v>6854</v>
      </c>
      <c r="C1139" s="87" t="s">
        <v>125</v>
      </c>
      <c r="D1139" s="86" t="s">
        <v>7405</v>
      </c>
      <c r="E1139" s="87" t="s">
        <v>7404</v>
      </c>
      <c r="F1139" s="87">
        <v>0</v>
      </c>
      <c r="G1139" s="88">
        <v>1</v>
      </c>
      <c r="H1139" s="88">
        <v>40</v>
      </c>
      <c r="I1139" s="89">
        <f>IFERROR(H1139/G1139,0)</f>
        <v>40</v>
      </c>
    </row>
    <row r="1140" spans="1:9" hidden="1" x14ac:dyDescent="0.2">
      <c r="A1140" s="86" t="s">
        <v>6855</v>
      </c>
      <c r="B1140" s="87" t="s">
        <v>6854</v>
      </c>
      <c r="C1140" s="87" t="s">
        <v>372</v>
      </c>
      <c r="D1140" s="86" t="s">
        <v>7403</v>
      </c>
      <c r="E1140" s="87" t="s">
        <v>7402</v>
      </c>
      <c r="F1140" s="87">
        <v>0</v>
      </c>
      <c r="G1140" s="88">
        <v>2</v>
      </c>
      <c r="H1140" s="88">
        <v>190</v>
      </c>
      <c r="I1140" s="89">
        <f>IFERROR(H1140/G1140,0)</f>
        <v>95</v>
      </c>
    </row>
    <row r="1141" spans="1:9" hidden="1" x14ac:dyDescent="0.2">
      <c r="A1141" s="86" t="s">
        <v>6855</v>
      </c>
      <c r="B1141" s="87" t="s">
        <v>6854</v>
      </c>
      <c r="C1141" s="87" t="s">
        <v>125</v>
      </c>
      <c r="D1141" s="86" t="s">
        <v>7403</v>
      </c>
      <c r="E1141" s="87" t="s">
        <v>7402</v>
      </c>
      <c r="F1141" s="87">
        <v>0</v>
      </c>
      <c r="G1141" s="88">
        <v>8</v>
      </c>
      <c r="H1141" s="88">
        <v>760</v>
      </c>
      <c r="I1141" s="89">
        <f>IFERROR(H1141/G1141,0)</f>
        <v>95</v>
      </c>
    </row>
    <row r="1142" spans="1:9" hidden="1" x14ac:dyDescent="0.2">
      <c r="A1142" s="86" t="s">
        <v>6855</v>
      </c>
      <c r="B1142" s="87" t="s">
        <v>6854</v>
      </c>
      <c r="C1142" s="87" t="s">
        <v>125</v>
      </c>
      <c r="D1142" s="86" t="s">
        <v>7401</v>
      </c>
      <c r="E1142" s="87" t="s">
        <v>7400</v>
      </c>
      <c r="F1142" s="87">
        <v>0</v>
      </c>
      <c r="G1142" s="88">
        <v>2</v>
      </c>
      <c r="H1142" s="88">
        <v>298</v>
      </c>
      <c r="I1142" s="89">
        <f>IFERROR(H1142/G1142,0)</f>
        <v>149</v>
      </c>
    </row>
    <row r="1143" spans="1:9" hidden="1" x14ac:dyDescent="0.2">
      <c r="A1143" s="86" t="s">
        <v>6855</v>
      </c>
      <c r="B1143" s="87" t="s">
        <v>6854</v>
      </c>
      <c r="C1143" s="87" t="s">
        <v>372</v>
      </c>
      <c r="D1143" s="86" t="s">
        <v>7399</v>
      </c>
      <c r="E1143" s="87" t="s">
        <v>7398</v>
      </c>
      <c r="F1143" s="87">
        <v>0</v>
      </c>
      <c r="G1143" s="88">
        <v>5</v>
      </c>
      <c r="H1143" s="88">
        <v>775</v>
      </c>
      <c r="I1143" s="89">
        <f>IFERROR(H1143/G1143,0)</f>
        <v>155</v>
      </c>
    </row>
    <row r="1144" spans="1:9" hidden="1" x14ac:dyDescent="0.2">
      <c r="A1144" s="86" t="s">
        <v>6855</v>
      </c>
      <c r="B1144" s="87" t="s">
        <v>6854</v>
      </c>
      <c r="C1144" s="87" t="s">
        <v>125</v>
      </c>
      <c r="D1144" s="86" t="s">
        <v>7399</v>
      </c>
      <c r="E1144" s="87" t="s">
        <v>7398</v>
      </c>
      <c r="F1144" s="87">
        <v>0</v>
      </c>
      <c r="G1144" s="88">
        <v>377</v>
      </c>
      <c r="H1144" s="88">
        <v>58435</v>
      </c>
      <c r="I1144" s="89">
        <f>IFERROR(H1144/G1144,0)</f>
        <v>155</v>
      </c>
    </row>
    <row r="1145" spans="1:9" hidden="1" x14ac:dyDescent="0.2">
      <c r="A1145" s="86" t="s">
        <v>6855</v>
      </c>
      <c r="B1145" s="87" t="s">
        <v>6854</v>
      </c>
      <c r="C1145" s="87" t="s">
        <v>372</v>
      </c>
      <c r="D1145" s="86" t="s">
        <v>7397</v>
      </c>
      <c r="E1145" s="87" t="s">
        <v>7396</v>
      </c>
      <c r="F1145" s="87">
        <v>0</v>
      </c>
      <c r="G1145" s="88">
        <v>1</v>
      </c>
      <c r="H1145" s="88">
        <v>162</v>
      </c>
      <c r="I1145" s="89">
        <f>IFERROR(H1145/G1145,0)</f>
        <v>162</v>
      </c>
    </row>
    <row r="1146" spans="1:9" hidden="1" x14ac:dyDescent="0.2">
      <c r="A1146" s="86" t="s">
        <v>6855</v>
      </c>
      <c r="B1146" s="87" t="s">
        <v>6854</v>
      </c>
      <c r="C1146" s="87" t="s">
        <v>125</v>
      </c>
      <c r="D1146" s="86" t="s">
        <v>7397</v>
      </c>
      <c r="E1146" s="87" t="s">
        <v>7396</v>
      </c>
      <c r="F1146" s="87">
        <v>0</v>
      </c>
      <c r="G1146" s="88">
        <v>11</v>
      </c>
      <c r="H1146" s="88">
        <v>1782</v>
      </c>
      <c r="I1146" s="89">
        <f>IFERROR(H1146/G1146,0)</f>
        <v>162</v>
      </c>
    </row>
    <row r="1147" spans="1:9" hidden="1" x14ac:dyDescent="0.2">
      <c r="A1147" s="86" t="s">
        <v>6855</v>
      </c>
      <c r="B1147" s="87" t="s">
        <v>6854</v>
      </c>
      <c r="C1147" s="87" t="s">
        <v>372</v>
      </c>
      <c r="D1147" s="86" t="s">
        <v>8468</v>
      </c>
      <c r="E1147" s="87" t="s">
        <v>8467</v>
      </c>
      <c r="F1147" s="87">
        <v>0</v>
      </c>
      <c r="G1147" s="88">
        <v>0</v>
      </c>
      <c r="H1147" s="88">
        <v>0</v>
      </c>
      <c r="I1147" s="89">
        <f>IFERROR(H1147/G1147,0)</f>
        <v>0</v>
      </c>
    </row>
    <row r="1148" spans="1:9" hidden="1" x14ac:dyDescent="0.2">
      <c r="A1148" s="86" t="s">
        <v>6855</v>
      </c>
      <c r="B1148" s="87" t="s">
        <v>6854</v>
      </c>
      <c r="C1148" s="87" t="s">
        <v>372</v>
      </c>
      <c r="D1148" s="86" t="s">
        <v>7395</v>
      </c>
      <c r="E1148" s="87" t="s">
        <v>7394</v>
      </c>
      <c r="F1148" s="87">
        <v>0</v>
      </c>
      <c r="G1148" s="88">
        <v>19</v>
      </c>
      <c r="H1148" s="88">
        <v>114</v>
      </c>
      <c r="I1148" s="89">
        <f>IFERROR(H1148/G1148,0)</f>
        <v>6</v>
      </c>
    </row>
    <row r="1149" spans="1:9" hidden="1" x14ac:dyDescent="0.2">
      <c r="A1149" s="86" t="s">
        <v>6855</v>
      </c>
      <c r="B1149" s="87" t="s">
        <v>6854</v>
      </c>
      <c r="C1149" s="87" t="s">
        <v>125</v>
      </c>
      <c r="D1149" s="86" t="s">
        <v>7395</v>
      </c>
      <c r="E1149" s="87" t="s">
        <v>7394</v>
      </c>
      <c r="F1149" s="87">
        <v>0</v>
      </c>
      <c r="G1149" s="88">
        <v>66</v>
      </c>
      <c r="H1149" s="88">
        <v>396</v>
      </c>
      <c r="I1149" s="89">
        <f>IFERROR(H1149/G1149,0)</f>
        <v>6</v>
      </c>
    </row>
    <row r="1150" spans="1:9" hidden="1" x14ac:dyDescent="0.2">
      <c r="A1150" s="86" t="s">
        <v>6855</v>
      </c>
      <c r="B1150" s="87" t="s">
        <v>6854</v>
      </c>
      <c r="C1150" s="87" t="s">
        <v>372</v>
      </c>
      <c r="D1150" s="86" t="s">
        <v>7393</v>
      </c>
      <c r="E1150" s="87" t="s">
        <v>7392</v>
      </c>
      <c r="F1150" s="87">
        <v>0</v>
      </c>
      <c r="G1150" s="88">
        <v>101</v>
      </c>
      <c r="H1150" s="88">
        <v>4848</v>
      </c>
      <c r="I1150" s="89">
        <f>IFERROR(H1150/G1150,0)</f>
        <v>48</v>
      </c>
    </row>
    <row r="1151" spans="1:9" hidden="1" x14ac:dyDescent="0.2">
      <c r="A1151" s="86" t="s">
        <v>6855</v>
      </c>
      <c r="B1151" s="87" t="s">
        <v>6854</v>
      </c>
      <c r="C1151" s="87" t="s">
        <v>125</v>
      </c>
      <c r="D1151" s="86" t="s">
        <v>7393</v>
      </c>
      <c r="E1151" s="87" t="s">
        <v>7392</v>
      </c>
      <c r="F1151" s="87">
        <v>0</v>
      </c>
      <c r="G1151" s="88">
        <v>18</v>
      </c>
      <c r="H1151" s="88">
        <v>864</v>
      </c>
      <c r="I1151" s="89">
        <f>IFERROR(H1151/G1151,0)</f>
        <v>48</v>
      </c>
    </row>
    <row r="1152" spans="1:9" hidden="1" x14ac:dyDescent="0.2">
      <c r="A1152" s="86" t="s">
        <v>6855</v>
      </c>
      <c r="B1152" s="87" t="s">
        <v>6854</v>
      </c>
      <c r="C1152" s="87" t="s">
        <v>372</v>
      </c>
      <c r="D1152" s="86" t="s">
        <v>7391</v>
      </c>
      <c r="E1152" s="87" t="s">
        <v>7390</v>
      </c>
      <c r="F1152" s="87">
        <v>0</v>
      </c>
      <c r="G1152" s="88">
        <v>1</v>
      </c>
      <c r="H1152" s="88">
        <v>163</v>
      </c>
      <c r="I1152" s="89">
        <f>IFERROR(H1152/G1152,0)</f>
        <v>163</v>
      </c>
    </row>
    <row r="1153" spans="1:9" hidden="1" x14ac:dyDescent="0.2">
      <c r="A1153" s="86" t="s">
        <v>6855</v>
      </c>
      <c r="B1153" s="87" t="s">
        <v>6854</v>
      </c>
      <c r="C1153" s="87" t="s">
        <v>125</v>
      </c>
      <c r="D1153" s="86" t="s">
        <v>7391</v>
      </c>
      <c r="E1153" s="87" t="s">
        <v>7390</v>
      </c>
      <c r="F1153" s="87">
        <v>0</v>
      </c>
      <c r="G1153" s="88">
        <v>1</v>
      </c>
      <c r="H1153" s="88">
        <v>163</v>
      </c>
      <c r="I1153" s="89">
        <f>IFERROR(H1153/G1153,0)</f>
        <v>163</v>
      </c>
    </row>
    <row r="1154" spans="1:9" hidden="1" x14ac:dyDescent="0.2">
      <c r="A1154" s="86" t="s">
        <v>6855</v>
      </c>
      <c r="B1154" s="87" t="s">
        <v>6854</v>
      </c>
      <c r="C1154" s="87" t="s">
        <v>125</v>
      </c>
      <c r="D1154" s="86" t="s">
        <v>7389</v>
      </c>
      <c r="E1154" s="87" t="s">
        <v>7388</v>
      </c>
      <c r="F1154" s="87">
        <v>0</v>
      </c>
      <c r="G1154" s="88">
        <v>2</v>
      </c>
      <c r="H1154" s="88">
        <v>344</v>
      </c>
      <c r="I1154" s="89">
        <f>IFERROR(H1154/G1154,0)</f>
        <v>172</v>
      </c>
    </row>
    <row r="1155" spans="1:9" hidden="1" x14ac:dyDescent="0.2">
      <c r="A1155" s="86" t="s">
        <v>6855</v>
      </c>
      <c r="B1155" s="87" t="s">
        <v>6854</v>
      </c>
      <c r="C1155" s="87" t="s">
        <v>372</v>
      </c>
      <c r="D1155" s="86" t="s">
        <v>7387</v>
      </c>
      <c r="E1155" s="87" t="s">
        <v>7386</v>
      </c>
      <c r="F1155" s="87">
        <v>0</v>
      </c>
      <c r="G1155" s="88">
        <v>9</v>
      </c>
      <c r="H1155" s="88">
        <v>3816</v>
      </c>
      <c r="I1155" s="89">
        <f>IFERROR(H1155/G1155,0)</f>
        <v>424</v>
      </c>
    </row>
    <row r="1156" spans="1:9" hidden="1" x14ac:dyDescent="0.2">
      <c r="A1156" s="86" t="s">
        <v>6855</v>
      </c>
      <c r="B1156" s="87" t="s">
        <v>6854</v>
      </c>
      <c r="C1156" s="87" t="s">
        <v>125</v>
      </c>
      <c r="D1156" s="86" t="s">
        <v>7387</v>
      </c>
      <c r="E1156" s="87" t="s">
        <v>7386</v>
      </c>
      <c r="F1156" s="87">
        <v>0</v>
      </c>
      <c r="G1156" s="88">
        <v>9</v>
      </c>
      <c r="H1156" s="88">
        <v>3816</v>
      </c>
      <c r="I1156" s="89">
        <f>IFERROR(H1156/G1156,0)</f>
        <v>424</v>
      </c>
    </row>
    <row r="1157" spans="1:9" hidden="1" x14ac:dyDescent="0.2">
      <c r="A1157" s="86" t="s">
        <v>6855</v>
      </c>
      <c r="B1157" s="87" t="s">
        <v>6854</v>
      </c>
      <c r="C1157" s="87" t="s">
        <v>372</v>
      </c>
      <c r="D1157" s="86" t="s">
        <v>8466</v>
      </c>
      <c r="E1157" s="87" t="s">
        <v>8465</v>
      </c>
      <c r="F1157" s="87">
        <v>0</v>
      </c>
      <c r="G1157" s="88">
        <v>2</v>
      </c>
      <c r="H1157" s="88">
        <v>1570</v>
      </c>
      <c r="I1157" s="89">
        <f>IFERROR(H1157/G1157,0)</f>
        <v>785</v>
      </c>
    </row>
    <row r="1158" spans="1:9" hidden="1" x14ac:dyDescent="0.2">
      <c r="A1158" s="86" t="s">
        <v>6855</v>
      </c>
      <c r="B1158" s="87" t="s">
        <v>6854</v>
      </c>
      <c r="C1158" s="87" t="s">
        <v>125</v>
      </c>
      <c r="D1158" s="86" t="s">
        <v>7385</v>
      </c>
      <c r="E1158" s="87" t="s">
        <v>7384</v>
      </c>
      <c r="F1158" s="87">
        <v>0</v>
      </c>
      <c r="G1158" s="88">
        <v>3</v>
      </c>
      <c r="H1158" s="88">
        <v>558</v>
      </c>
      <c r="I1158" s="89">
        <f>IFERROR(H1158/G1158,0)</f>
        <v>186</v>
      </c>
    </row>
    <row r="1159" spans="1:9" hidden="1" x14ac:dyDescent="0.2">
      <c r="A1159" s="86" t="s">
        <v>6855</v>
      </c>
      <c r="B1159" s="87" t="s">
        <v>6854</v>
      </c>
      <c r="C1159" s="87" t="s">
        <v>372</v>
      </c>
      <c r="D1159" s="86" t="s">
        <v>7383</v>
      </c>
      <c r="E1159" s="87" t="s">
        <v>7382</v>
      </c>
      <c r="F1159" s="87">
        <v>0</v>
      </c>
      <c r="G1159" s="88">
        <v>7</v>
      </c>
      <c r="H1159" s="88">
        <v>2464</v>
      </c>
      <c r="I1159" s="89">
        <f>IFERROR(H1159/G1159,0)</f>
        <v>352</v>
      </c>
    </row>
    <row r="1160" spans="1:9" hidden="1" x14ac:dyDescent="0.2">
      <c r="A1160" s="86" t="s">
        <v>6855</v>
      </c>
      <c r="B1160" s="87" t="s">
        <v>6854</v>
      </c>
      <c r="C1160" s="87" t="s">
        <v>125</v>
      </c>
      <c r="D1160" s="86" t="s">
        <v>7383</v>
      </c>
      <c r="E1160" s="87" t="s">
        <v>7382</v>
      </c>
      <c r="F1160" s="87">
        <v>0</v>
      </c>
      <c r="G1160" s="88">
        <v>13</v>
      </c>
      <c r="H1160" s="88">
        <v>4576</v>
      </c>
      <c r="I1160" s="89">
        <f>IFERROR(H1160/G1160,0)</f>
        <v>352</v>
      </c>
    </row>
    <row r="1161" spans="1:9" hidden="1" x14ac:dyDescent="0.2">
      <c r="A1161" s="86" t="s">
        <v>6855</v>
      </c>
      <c r="B1161" s="87" t="s">
        <v>6854</v>
      </c>
      <c r="C1161" s="87" t="s">
        <v>125</v>
      </c>
      <c r="D1161" s="86" t="s">
        <v>7381</v>
      </c>
      <c r="E1161" s="87" t="s">
        <v>7380</v>
      </c>
      <c r="F1161" s="87">
        <v>0</v>
      </c>
      <c r="G1161" s="88">
        <v>1</v>
      </c>
      <c r="H1161" s="88">
        <v>142</v>
      </c>
      <c r="I1161" s="89">
        <f>IFERROR(H1161/G1161,0)</f>
        <v>142</v>
      </c>
    </row>
    <row r="1162" spans="1:9" hidden="1" x14ac:dyDescent="0.2">
      <c r="A1162" s="86" t="s">
        <v>6855</v>
      </c>
      <c r="B1162" s="87" t="s">
        <v>6854</v>
      </c>
      <c r="C1162" s="87" t="s">
        <v>372</v>
      </c>
      <c r="D1162" s="86" t="s">
        <v>7379</v>
      </c>
      <c r="E1162" s="87" t="s">
        <v>7378</v>
      </c>
      <c r="F1162" s="87">
        <v>0</v>
      </c>
      <c r="G1162" s="88">
        <v>4</v>
      </c>
      <c r="H1162" s="88">
        <v>80</v>
      </c>
      <c r="I1162" s="89">
        <f>IFERROR(H1162/G1162,0)</f>
        <v>20</v>
      </c>
    </row>
    <row r="1163" spans="1:9" hidden="1" x14ac:dyDescent="0.2">
      <c r="A1163" s="86" t="s">
        <v>6855</v>
      </c>
      <c r="B1163" s="87" t="s">
        <v>6854</v>
      </c>
      <c r="C1163" s="87" t="s">
        <v>125</v>
      </c>
      <c r="D1163" s="86" t="s">
        <v>7379</v>
      </c>
      <c r="E1163" s="87" t="s">
        <v>7378</v>
      </c>
      <c r="F1163" s="87">
        <v>0</v>
      </c>
      <c r="G1163" s="88">
        <v>2</v>
      </c>
      <c r="H1163" s="88">
        <v>40</v>
      </c>
      <c r="I1163" s="89">
        <f>IFERROR(H1163/G1163,0)</f>
        <v>20</v>
      </c>
    </row>
    <row r="1164" spans="1:9" hidden="1" x14ac:dyDescent="0.2">
      <c r="A1164" s="86" t="s">
        <v>6855</v>
      </c>
      <c r="B1164" s="87" t="s">
        <v>6854</v>
      </c>
      <c r="C1164" s="87" t="s">
        <v>372</v>
      </c>
      <c r="D1164" s="86" t="s">
        <v>7377</v>
      </c>
      <c r="E1164" s="87" t="s">
        <v>7376</v>
      </c>
      <c r="F1164" s="87">
        <v>0</v>
      </c>
      <c r="G1164" s="88">
        <v>17</v>
      </c>
      <c r="H1164" s="88">
        <v>391</v>
      </c>
      <c r="I1164" s="89">
        <f>IFERROR(H1164/G1164,0)</f>
        <v>23</v>
      </c>
    </row>
    <row r="1165" spans="1:9" hidden="1" x14ac:dyDescent="0.2">
      <c r="A1165" s="86" t="s">
        <v>6855</v>
      </c>
      <c r="B1165" s="87" t="s">
        <v>6854</v>
      </c>
      <c r="C1165" s="87" t="s">
        <v>125</v>
      </c>
      <c r="D1165" s="86" t="s">
        <v>7377</v>
      </c>
      <c r="E1165" s="87" t="s">
        <v>7376</v>
      </c>
      <c r="F1165" s="87">
        <v>0</v>
      </c>
      <c r="G1165" s="88">
        <v>7</v>
      </c>
      <c r="H1165" s="88">
        <v>161</v>
      </c>
      <c r="I1165" s="89">
        <f>IFERROR(H1165/G1165,0)</f>
        <v>23</v>
      </c>
    </row>
    <row r="1166" spans="1:9" hidden="1" x14ac:dyDescent="0.2">
      <c r="A1166" s="86" t="s">
        <v>6855</v>
      </c>
      <c r="B1166" s="87" t="s">
        <v>6854</v>
      </c>
      <c r="C1166" s="87" t="s">
        <v>372</v>
      </c>
      <c r="D1166" s="86" t="s">
        <v>7375</v>
      </c>
      <c r="E1166" s="87" t="s">
        <v>7374</v>
      </c>
      <c r="F1166" s="87">
        <v>0</v>
      </c>
      <c r="G1166" s="88">
        <v>1</v>
      </c>
      <c r="H1166" s="88">
        <v>35</v>
      </c>
      <c r="I1166" s="89">
        <f>IFERROR(H1166/G1166,0)</f>
        <v>35</v>
      </c>
    </row>
    <row r="1167" spans="1:9" hidden="1" x14ac:dyDescent="0.2">
      <c r="A1167" s="86" t="s">
        <v>6855</v>
      </c>
      <c r="B1167" s="87" t="s">
        <v>6854</v>
      </c>
      <c r="C1167" s="87" t="s">
        <v>125</v>
      </c>
      <c r="D1167" s="86" t="s">
        <v>7375</v>
      </c>
      <c r="E1167" s="87" t="s">
        <v>7374</v>
      </c>
      <c r="F1167" s="87">
        <v>0</v>
      </c>
      <c r="G1167" s="88">
        <v>0</v>
      </c>
      <c r="H1167" s="88">
        <v>0</v>
      </c>
      <c r="I1167" s="89">
        <f>IFERROR(H1167/G1167,0)</f>
        <v>0</v>
      </c>
    </row>
    <row r="1168" spans="1:9" hidden="1" x14ac:dyDescent="0.2">
      <c r="A1168" s="86" t="s">
        <v>6855</v>
      </c>
      <c r="B1168" s="87" t="s">
        <v>6854</v>
      </c>
      <c r="C1168" s="87" t="s">
        <v>372</v>
      </c>
      <c r="D1168" s="86" t="s">
        <v>7373</v>
      </c>
      <c r="E1168" s="87" t="s">
        <v>7372</v>
      </c>
      <c r="F1168" s="87">
        <v>0</v>
      </c>
      <c r="G1168" s="88">
        <v>1</v>
      </c>
      <c r="H1168" s="88">
        <v>46</v>
      </c>
      <c r="I1168" s="89">
        <f>IFERROR(H1168/G1168,0)</f>
        <v>46</v>
      </c>
    </row>
    <row r="1169" spans="1:9" hidden="1" x14ac:dyDescent="0.2">
      <c r="A1169" s="86" t="s">
        <v>6855</v>
      </c>
      <c r="B1169" s="87" t="s">
        <v>6854</v>
      </c>
      <c r="C1169" s="87" t="s">
        <v>125</v>
      </c>
      <c r="D1169" s="86" t="s">
        <v>7373</v>
      </c>
      <c r="E1169" s="87" t="s">
        <v>7372</v>
      </c>
      <c r="F1169" s="87">
        <v>0</v>
      </c>
      <c r="G1169" s="88">
        <v>2</v>
      </c>
      <c r="H1169" s="88">
        <v>92</v>
      </c>
      <c r="I1169" s="89">
        <f>IFERROR(H1169/G1169,0)</f>
        <v>46</v>
      </c>
    </row>
    <row r="1170" spans="1:9" hidden="1" x14ac:dyDescent="0.2">
      <c r="A1170" s="86" t="s">
        <v>6855</v>
      </c>
      <c r="B1170" s="87" t="s">
        <v>6854</v>
      </c>
      <c r="C1170" s="87" t="s">
        <v>372</v>
      </c>
      <c r="D1170" s="86" t="s">
        <v>7371</v>
      </c>
      <c r="E1170" s="87" t="s">
        <v>7370</v>
      </c>
      <c r="F1170" s="87">
        <v>0</v>
      </c>
      <c r="G1170" s="88">
        <v>1</v>
      </c>
      <c r="H1170" s="88">
        <v>47</v>
      </c>
      <c r="I1170" s="89">
        <f>IFERROR(H1170/G1170,0)</f>
        <v>47</v>
      </c>
    </row>
    <row r="1171" spans="1:9" hidden="1" x14ac:dyDescent="0.2">
      <c r="A1171" s="86" t="s">
        <v>6855</v>
      </c>
      <c r="B1171" s="87" t="s">
        <v>6854</v>
      </c>
      <c r="C1171" s="87" t="s">
        <v>125</v>
      </c>
      <c r="D1171" s="86" t="s">
        <v>7371</v>
      </c>
      <c r="E1171" s="87" t="s">
        <v>7370</v>
      </c>
      <c r="F1171" s="87">
        <v>0</v>
      </c>
      <c r="G1171" s="88">
        <v>1</v>
      </c>
      <c r="H1171" s="88">
        <v>47</v>
      </c>
      <c r="I1171" s="89">
        <f>IFERROR(H1171/G1171,0)</f>
        <v>47</v>
      </c>
    </row>
    <row r="1172" spans="1:9" hidden="1" x14ac:dyDescent="0.2">
      <c r="A1172" s="86" t="s">
        <v>6855</v>
      </c>
      <c r="B1172" s="87" t="s">
        <v>6854</v>
      </c>
      <c r="C1172" s="87" t="s">
        <v>125</v>
      </c>
      <c r="D1172" s="86" t="s">
        <v>7369</v>
      </c>
      <c r="E1172" s="87" t="s">
        <v>7368</v>
      </c>
      <c r="F1172" s="87">
        <v>0</v>
      </c>
      <c r="G1172" s="88">
        <v>1</v>
      </c>
      <c r="H1172" s="88">
        <v>1695</v>
      </c>
      <c r="I1172" s="89">
        <f>IFERROR(H1172/G1172,0)</f>
        <v>1695</v>
      </c>
    </row>
    <row r="1173" spans="1:9" hidden="1" x14ac:dyDescent="0.2">
      <c r="A1173" s="86" t="s">
        <v>6855</v>
      </c>
      <c r="B1173" s="87" t="s">
        <v>6854</v>
      </c>
      <c r="C1173" s="87" t="s">
        <v>372</v>
      </c>
      <c r="D1173" s="86" t="s">
        <v>7367</v>
      </c>
      <c r="E1173" s="87" t="s">
        <v>7366</v>
      </c>
      <c r="F1173" s="87">
        <v>0</v>
      </c>
      <c r="G1173" s="88">
        <v>237</v>
      </c>
      <c r="H1173" s="88">
        <v>22278</v>
      </c>
      <c r="I1173" s="89">
        <f>IFERROR(H1173/G1173,0)</f>
        <v>94</v>
      </c>
    </row>
    <row r="1174" spans="1:9" hidden="1" x14ac:dyDescent="0.2">
      <c r="A1174" s="86" t="s">
        <v>6855</v>
      </c>
      <c r="B1174" s="87" t="s">
        <v>6854</v>
      </c>
      <c r="C1174" s="87" t="s">
        <v>125</v>
      </c>
      <c r="D1174" s="86" t="s">
        <v>7367</v>
      </c>
      <c r="E1174" s="87" t="s">
        <v>7366</v>
      </c>
      <c r="F1174" s="87">
        <v>0</v>
      </c>
      <c r="G1174" s="88">
        <v>930</v>
      </c>
      <c r="H1174" s="88">
        <v>87420</v>
      </c>
      <c r="I1174" s="89">
        <f>IFERROR(H1174/G1174,0)</f>
        <v>94</v>
      </c>
    </row>
    <row r="1175" spans="1:9" hidden="1" x14ac:dyDescent="0.2">
      <c r="A1175" s="86" t="s">
        <v>6855</v>
      </c>
      <c r="B1175" s="87" t="s">
        <v>6854</v>
      </c>
      <c r="C1175" s="87" t="s">
        <v>372</v>
      </c>
      <c r="D1175" s="86" t="s">
        <v>7365</v>
      </c>
      <c r="E1175" s="87" t="s">
        <v>7364</v>
      </c>
      <c r="F1175" s="87">
        <v>0</v>
      </c>
      <c r="G1175" s="88">
        <v>3</v>
      </c>
      <c r="H1175" s="88">
        <v>375</v>
      </c>
      <c r="I1175" s="89">
        <f>IFERROR(H1175/G1175,0)</f>
        <v>125</v>
      </c>
    </row>
    <row r="1176" spans="1:9" hidden="1" x14ac:dyDescent="0.2">
      <c r="A1176" s="86" t="s">
        <v>6855</v>
      </c>
      <c r="B1176" s="87" t="s">
        <v>6854</v>
      </c>
      <c r="C1176" s="87" t="s">
        <v>125</v>
      </c>
      <c r="D1176" s="86" t="s">
        <v>7365</v>
      </c>
      <c r="E1176" s="87" t="s">
        <v>7364</v>
      </c>
      <c r="F1176" s="87">
        <v>0</v>
      </c>
      <c r="G1176" s="88">
        <v>10</v>
      </c>
      <c r="H1176" s="88">
        <v>1250</v>
      </c>
      <c r="I1176" s="89">
        <f>IFERROR(H1176/G1176,0)</f>
        <v>125</v>
      </c>
    </row>
    <row r="1177" spans="1:9" hidden="1" x14ac:dyDescent="0.2">
      <c r="A1177" s="86" t="s">
        <v>6855</v>
      </c>
      <c r="B1177" s="87" t="s">
        <v>6854</v>
      </c>
      <c r="C1177" s="87" t="s">
        <v>372</v>
      </c>
      <c r="D1177" s="86" t="s">
        <v>8464</v>
      </c>
      <c r="E1177" s="87" t="s">
        <v>8463</v>
      </c>
      <c r="F1177" s="87">
        <v>0</v>
      </c>
      <c r="G1177" s="88">
        <v>1</v>
      </c>
      <c r="H1177" s="88">
        <v>6</v>
      </c>
      <c r="I1177" s="89">
        <f>IFERROR(H1177/G1177,0)</f>
        <v>6</v>
      </c>
    </row>
    <row r="1178" spans="1:9" hidden="1" x14ac:dyDescent="0.2">
      <c r="A1178" s="86" t="s">
        <v>6855</v>
      </c>
      <c r="B1178" s="87" t="s">
        <v>6854</v>
      </c>
      <c r="C1178" s="87" t="s">
        <v>372</v>
      </c>
      <c r="D1178" s="86" t="s">
        <v>8462</v>
      </c>
      <c r="E1178" s="87" t="s">
        <v>8461</v>
      </c>
      <c r="F1178" s="87">
        <v>0</v>
      </c>
      <c r="G1178" s="88">
        <v>1</v>
      </c>
      <c r="H1178" s="88">
        <v>30</v>
      </c>
      <c r="I1178" s="89">
        <f>IFERROR(H1178/G1178,0)</f>
        <v>30</v>
      </c>
    </row>
    <row r="1179" spans="1:9" hidden="1" x14ac:dyDescent="0.2">
      <c r="A1179" s="86" t="s">
        <v>6855</v>
      </c>
      <c r="B1179" s="87" t="s">
        <v>6854</v>
      </c>
      <c r="C1179" s="87" t="s">
        <v>125</v>
      </c>
      <c r="D1179" s="86" t="s">
        <v>7363</v>
      </c>
      <c r="E1179" s="87" t="s">
        <v>7362</v>
      </c>
      <c r="F1179" s="87">
        <v>0</v>
      </c>
      <c r="G1179" s="88">
        <v>150</v>
      </c>
      <c r="H1179" s="88">
        <v>4500</v>
      </c>
      <c r="I1179" s="89">
        <f>IFERROR(H1179/G1179,0)</f>
        <v>30</v>
      </c>
    </row>
    <row r="1180" spans="1:9" hidden="1" x14ac:dyDescent="0.2">
      <c r="A1180" s="86" t="s">
        <v>6855</v>
      </c>
      <c r="B1180" s="87" t="s">
        <v>6854</v>
      </c>
      <c r="C1180" s="87" t="s">
        <v>372</v>
      </c>
      <c r="D1180" s="86" t="s">
        <v>7361</v>
      </c>
      <c r="E1180" s="87" t="s">
        <v>7360</v>
      </c>
      <c r="F1180" s="87">
        <v>0</v>
      </c>
      <c r="G1180" s="88">
        <v>76</v>
      </c>
      <c r="H1180" s="88">
        <v>13680</v>
      </c>
      <c r="I1180" s="89">
        <f>IFERROR(H1180/G1180,0)</f>
        <v>180</v>
      </c>
    </row>
    <row r="1181" spans="1:9" hidden="1" x14ac:dyDescent="0.2">
      <c r="A1181" s="86" t="s">
        <v>6855</v>
      </c>
      <c r="B1181" s="87" t="s">
        <v>6854</v>
      </c>
      <c r="C1181" s="87" t="s">
        <v>125</v>
      </c>
      <c r="D1181" s="86" t="s">
        <v>7361</v>
      </c>
      <c r="E1181" s="87" t="s">
        <v>7360</v>
      </c>
      <c r="F1181" s="87">
        <v>0</v>
      </c>
      <c r="G1181" s="88">
        <v>76</v>
      </c>
      <c r="H1181" s="88">
        <v>13680</v>
      </c>
      <c r="I1181" s="89">
        <f>IFERROR(H1181/G1181,0)</f>
        <v>180</v>
      </c>
    </row>
    <row r="1182" spans="1:9" hidden="1" x14ac:dyDescent="0.2">
      <c r="A1182" s="86" t="s">
        <v>6855</v>
      </c>
      <c r="B1182" s="87" t="s">
        <v>6854</v>
      </c>
      <c r="C1182" s="87" t="s">
        <v>125</v>
      </c>
      <c r="D1182" s="86" t="s">
        <v>7359</v>
      </c>
      <c r="E1182" s="87" t="s">
        <v>7358</v>
      </c>
      <c r="F1182" s="87">
        <v>0</v>
      </c>
      <c r="G1182" s="88">
        <v>1</v>
      </c>
      <c r="H1182" s="88">
        <v>6</v>
      </c>
      <c r="I1182" s="89">
        <f>IFERROR(H1182/G1182,0)</f>
        <v>6</v>
      </c>
    </row>
    <row r="1183" spans="1:9" hidden="1" x14ac:dyDescent="0.2">
      <c r="A1183" s="86" t="s">
        <v>6855</v>
      </c>
      <c r="B1183" s="87" t="s">
        <v>6854</v>
      </c>
      <c r="C1183" s="87" t="s">
        <v>372</v>
      </c>
      <c r="D1183" s="86" t="s">
        <v>7357</v>
      </c>
      <c r="E1183" s="87" t="s">
        <v>7356</v>
      </c>
      <c r="F1183" s="87">
        <v>0</v>
      </c>
      <c r="G1183" s="88">
        <v>1</v>
      </c>
      <c r="H1183" s="88">
        <v>126</v>
      </c>
      <c r="I1183" s="89">
        <f>IFERROR(H1183/G1183,0)</f>
        <v>126</v>
      </c>
    </row>
    <row r="1184" spans="1:9" hidden="1" x14ac:dyDescent="0.2">
      <c r="A1184" s="86" t="s">
        <v>6855</v>
      </c>
      <c r="B1184" s="87" t="s">
        <v>6854</v>
      </c>
      <c r="C1184" s="87" t="s">
        <v>125</v>
      </c>
      <c r="D1184" s="86" t="s">
        <v>7357</v>
      </c>
      <c r="E1184" s="87" t="s">
        <v>7356</v>
      </c>
      <c r="F1184" s="87">
        <v>0</v>
      </c>
      <c r="G1184" s="88">
        <v>32</v>
      </c>
      <c r="H1184" s="88">
        <v>4032</v>
      </c>
      <c r="I1184" s="89">
        <f>IFERROR(H1184/G1184,0)</f>
        <v>126</v>
      </c>
    </row>
    <row r="1185" spans="1:9" hidden="1" x14ac:dyDescent="0.2">
      <c r="A1185" s="86" t="s">
        <v>6855</v>
      </c>
      <c r="B1185" s="87" t="s">
        <v>6854</v>
      </c>
      <c r="C1185" s="87" t="s">
        <v>372</v>
      </c>
      <c r="D1185" s="86" t="s">
        <v>7355</v>
      </c>
      <c r="E1185" s="87" t="s">
        <v>7354</v>
      </c>
      <c r="F1185" s="87">
        <v>0</v>
      </c>
      <c r="G1185" s="88">
        <v>0</v>
      </c>
      <c r="H1185" s="88">
        <v>0</v>
      </c>
      <c r="I1185" s="89">
        <f>IFERROR(H1185/G1185,0)</f>
        <v>0</v>
      </c>
    </row>
    <row r="1186" spans="1:9" hidden="1" x14ac:dyDescent="0.2">
      <c r="A1186" s="86" t="s">
        <v>6855</v>
      </c>
      <c r="B1186" s="87" t="s">
        <v>6854</v>
      </c>
      <c r="C1186" s="87" t="s">
        <v>125</v>
      </c>
      <c r="D1186" s="86" t="s">
        <v>7355</v>
      </c>
      <c r="E1186" s="87" t="s">
        <v>7354</v>
      </c>
      <c r="F1186" s="87">
        <v>0</v>
      </c>
      <c r="G1186" s="88">
        <v>5</v>
      </c>
      <c r="H1186" s="88">
        <v>1080</v>
      </c>
      <c r="I1186" s="89">
        <f>IFERROR(H1186/G1186,0)</f>
        <v>216</v>
      </c>
    </row>
    <row r="1187" spans="1:9" hidden="1" x14ac:dyDescent="0.2">
      <c r="A1187" s="86" t="s">
        <v>6855</v>
      </c>
      <c r="B1187" s="87" t="s">
        <v>6854</v>
      </c>
      <c r="C1187" s="87" t="s">
        <v>125</v>
      </c>
      <c r="D1187" s="86" t="s">
        <v>7353</v>
      </c>
      <c r="E1187" s="87" t="s">
        <v>7352</v>
      </c>
      <c r="F1187" s="87">
        <v>0</v>
      </c>
      <c r="G1187" s="88">
        <v>2</v>
      </c>
      <c r="H1187" s="88">
        <v>452</v>
      </c>
      <c r="I1187" s="89">
        <f>IFERROR(H1187/G1187,0)</f>
        <v>226</v>
      </c>
    </row>
    <row r="1188" spans="1:9" hidden="1" x14ac:dyDescent="0.2">
      <c r="A1188" s="86" t="s">
        <v>6855</v>
      </c>
      <c r="B1188" s="87" t="s">
        <v>6854</v>
      </c>
      <c r="C1188" s="87" t="s">
        <v>125</v>
      </c>
      <c r="D1188" s="86" t="s">
        <v>7351</v>
      </c>
      <c r="E1188" s="87" t="s">
        <v>7350</v>
      </c>
      <c r="F1188" s="87">
        <v>0</v>
      </c>
      <c r="G1188" s="88">
        <v>5</v>
      </c>
      <c r="H1188" s="88">
        <v>715</v>
      </c>
      <c r="I1188" s="89">
        <f>IFERROR(H1188/G1188,0)</f>
        <v>143</v>
      </c>
    </row>
    <row r="1189" spans="1:9" hidden="1" x14ac:dyDescent="0.2">
      <c r="A1189" s="86" t="s">
        <v>6855</v>
      </c>
      <c r="B1189" s="87" t="s">
        <v>6854</v>
      </c>
      <c r="C1189" s="87" t="s">
        <v>125</v>
      </c>
      <c r="D1189" s="86" t="s">
        <v>7349</v>
      </c>
      <c r="E1189" s="87" t="s">
        <v>7348</v>
      </c>
      <c r="F1189" s="87">
        <v>0</v>
      </c>
      <c r="G1189" s="88">
        <v>3</v>
      </c>
      <c r="H1189" s="88">
        <v>429</v>
      </c>
      <c r="I1189" s="89">
        <f>IFERROR(H1189/G1189,0)</f>
        <v>143</v>
      </c>
    </row>
    <row r="1190" spans="1:9" hidden="1" x14ac:dyDescent="0.2">
      <c r="A1190" s="86" t="s">
        <v>6855</v>
      </c>
      <c r="B1190" s="87" t="s">
        <v>6854</v>
      </c>
      <c r="C1190" s="87" t="s">
        <v>372</v>
      </c>
      <c r="D1190" s="86" t="s">
        <v>7347</v>
      </c>
      <c r="E1190" s="87" t="s">
        <v>7346</v>
      </c>
      <c r="F1190" s="87">
        <v>0</v>
      </c>
      <c r="G1190" s="88">
        <v>0</v>
      </c>
      <c r="H1190" s="88">
        <v>0</v>
      </c>
      <c r="I1190" s="89">
        <f>IFERROR(H1190/G1190,0)</f>
        <v>0</v>
      </c>
    </row>
    <row r="1191" spans="1:9" hidden="1" x14ac:dyDescent="0.2">
      <c r="A1191" s="86" t="s">
        <v>6855</v>
      </c>
      <c r="B1191" s="87" t="s">
        <v>6854</v>
      </c>
      <c r="C1191" s="87" t="s">
        <v>125</v>
      </c>
      <c r="D1191" s="86" t="s">
        <v>7347</v>
      </c>
      <c r="E1191" s="87" t="s">
        <v>7346</v>
      </c>
      <c r="F1191" s="87">
        <v>0</v>
      </c>
      <c r="G1191" s="88">
        <v>6</v>
      </c>
      <c r="H1191" s="88">
        <v>174</v>
      </c>
      <c r="I1191" s="89">
        <f>IFERROR(H1191/G1191,0)</f>
        <v>29</v>
      </c>
    </row>
    <row r="1192" spans="1:9" hidden="1" x14ac:dyDescent="0.2">
      <c r="A1192" s="86" t="s">
        <v>6855</v>
      </c>
      <c r="B1192" s="87" t="s">
        <v>6854</v>
      </c>
      <c r="C1192" s="87" t="s">
        <v>372</v>
      </c>
      <c r="D1192" s="86" t="s">
        <v>8460</v>
      </c>
      <c r="E1192" s="87" t="s">
        <v>8459</v>
      </c>
      <c r="F1192" s="87">
        <v>0</v>
      </c>
      <c r="G1192" s="88">
        <v>0</v>
      </c>
      <c r="H1192" s="88">
        <v>0</v>
      </c>
      <c r="I1192" s="89">
        <f>IFERROR(H1192/G1192,0)</f>
        <v>0</v>
      </c>
    </row>
    <row r="1193" spans="1:9" hidden="1" x14ac:dyDescent="0.2">
      <c r="A1193" s="86" t="s">
        <v>6855</v>
      </c>
      <c r="B1193" s="87" t="s">
        <v>6854</v>
      </c>
      <c r="C1193" s="87" t="s">
        <v>372</v>
      </c>
      <c r="D1193" s="86" t="s">
        <v>7345</v>
      </c>
      <c r="E1193" s="87" t="s">
        <v>7344</v>
      </c>
      <c r="F1193" s="87">
        <v>0</v>
      </c>
      <c r="G1193" s="88">
        <v>0</v>
      </c>
      <c r="H1193" s="88">
        <v>0</v>
      </c>
      <c r="I1193" s="89">
        <f>IFERROR(H1193/G1193,0)</f>
        <v>0</v>
      </c>
    </row>
    <row r="1194" spans="1:9" hidden="1" x14ac:dyDescent="0.2">
      <c r="A1194" s="86" t="s">
        <v>6855</v>
      </c>
      <c r="B1194" s="87" t="s">
        <v>6854</v>
      </c>
      <c r="C1194" s="87" t="s">
        <v>125</v>
      </c>
      <c r="D1194" s="86" t="s">
        <v>7345</v>
      </c>
      <c r="E1194" s="87" t="s">
        <v>7344</v>
      </c>
      <c r="F1194" s="87">
        <v>0</v>
      </c>
      <c r="G1194" s="88">
        <v>1</v>
      </c>
      <c r="H1194" s="88">
        <v>231</v>
      </c>
      <c r="I1194" s="89">
        <f>IFERROR(H1194/G1194,0)</f>
        <v>231</v>
      </c>
    </row>
    <row r="1195" spans="1:9" hidden="1" x14ac:dyDescent="0.2">
      <c r="A1195" s="86" t="s">
        <v>6855</v>
      </c>
      <c r="B1195" s="87" t="s">
        <v>6854</v>
      </c>
      <c r="C1195" s="87" t="s">
        <v>125</v>
      </c>
      <c r="D1195" s="86" t="s">
        <v>7343</v>
      </c>
      <c r="E1195" s="87" t="s">
        <v>7342</v>
      </c>
      <c r="F1195" s="87">
        <v>0</v>
      </c>
      <c r="G1195" s="88">
        <v>1</v>
      </c>
      <c r="H1195" s="88">
        <v>22</v>
      </c>
      <c r="I1195" s="89">
        <f>IFERROR(H1195/G1195,0)</f>
        <v>22</v>
      </c>
    </row>
    <row r="1196" spans="1:9" hidden="1" x14ac:dyDescent="0.2">
      <c r="A1196" s="86" t="s">
        <v>6855</v>
      </c>
      <c r="B1196" s="87" t="s">
        <v>6854</v>
      </c>
      <c r="C1196" s="87" t="s">
        <v>372</v>
      </c>
      <c r="D1196" s="86" t="s">
        <v>7341</v>
      </c>
      <c r="E1196" s="87" t="s">
        <v>7340</v>
      </c>
      <c r="F1196" s="87">
        <v>0</v>
      </c>
      <c r="G1196" s="88">
        <v>5</v>
      </c>
      <c r="H1196" s="88">
        <v>545</v>
      </c>
      <c r="I1196" s="89">
        <f>IFERROR(H1196/G1196,0)</f>
        <v>109</v>
      </c>
    </row>
    <row r="1197" spans="1:9" hidden="1" x14ac:dyDescent="0.2">
      <c r="A1197" s="86" t="s">
        <v>6855</v>
      </c>
      <c r="B1197" s="87" t="s">
        <v>6854</v>
      </c>
      <c r="C1197" s="87" t="s">
        <v>125</v>
      </c>
      <c r="D1197" s="86" t="s">
        <v>7341</v>
      </c>
      <c r="E1197" s="87" t="s">
        <v>7340</v>
      </c>
      <c r="F1197" s="87">
        <v>0</v>
      </c>
      <c r="G1197" s="88">
        <v>1</v>
      </c>
      <c r="H1197" s="88">
        <v>109</v>
      </c>
      <c r="I1197" s="89">
        <f>IFERROR(H1197/G1197,0)</f>
        <v>109</v>
      </c>
    </row>
    <row r="1198" spans="1:9" hidden="1" x14ac:dyDescent="0.2">
      <c r="A1198" s="86" t="s">
        <v>6855</v>
      </c>
      <c r="B1198" s="87" t="s">
        <v>6854</v>
      </c>
      <c r="C1198" s="87" t="s">
        <v>372</v>
      </c>
      <c r="D1198" s="86" t="s">
        <v>7339</v>
      </c>
      <c r="E1198" s="87" t="s">
        <v>7338</v>
      </c>
      <c r="F1198" s="87">
        <v>0</v>
      </c>
      <c r="G1198" s="88">
        <v>1</v>
      </c>
      <c r="H1198" s="88">
        <v>149</v>
      </c>
      <c r="I1198" s="89">
        <f>IFERROR(H1198/G1198,0)</f>
        <v>149</v>
      </c>
    </row>
    <row r="1199" spans="1:9" hidden="1" x14ac:dyDescent="0.2">
      <c r="A1199" s="86" t="s">
        <v>6855</v>
      </c>
      <c r="B1199" s="87" t="s">
        <v>6854</v>
      </c>
      <c r="C1199" s="87" t="s">
        <v>125</v>
      </c>
      <c r="D1199" s="86" t="s">
        <v>7339</v>
      </c>
      <c r="E1199" s="87" t="s">
        <v>7338</v>
      </c>
      <c r="F1199" s="87">
        <v>0</v>
      </c>
      <c r="G1199" s="88">
        <v>0</v>
      </c>
      <c r="H1199" s="88">
        <v>0</v>
      </c>
      <c r="I1199" s="89">
        <f>IFERROR(H1199/G1199,0)</f>
        <v>0</v>
      </c>
    </row>
    <row r="1200" spans="1:9" hidden="1" x14ac:dyDescent="0.2">
      <c r="A1200" s="86" t="s">
        <v>6855</v>
      </c>
      <c r="B1200" s="87" t="s">
        <v>6854</v>
      </c>
      <c r="C1200" s="87" t="s">
        <v>372</v>
      </c>
      <c r="D1200" s="86" t="s">
        <v>7337</v>
      </c>
      <c r="E1200" s="87" t="s">
        <v>7336</v>
      </c>
      <c r="F1200" s="87">
        <v>0</v>
      </c>
      <c r="G1200" s="88">
        <v>7</v>
      </c>
      <c r="H1200" s="88">
        <v>1043</v>
      </c>
      <c r="I1200" s="89">
        <f>IFERROR(H1200/G1200,0)</f>
        <v>149</v>
      </c>
    </row>
    <row r="1201" spans="1:9" hidden="1" x14ac:dyDescent="0.2">
      <c r="A1201" s="86" t="s">
        <v>6855</v>
      </c>
      <c r="B1201" s="87" t="s">
        <v>6854</v>
      </c>
      <c r="C1201" s="87" t="s">
        <v>125</v>
      </c>
      <c r="D1201" s="86" t="s">
        <v>7337</v>
      </c>
      <c r="E1201" s="87" t="s">
        <v>7336</v>
      </c>
      <c r="F1201" s="87">
        <v>0</v>
      </c>
      <c r="G1201" s="88">
        <v>6</v>
      </c>
      <c r="H1201" s="88">
        <v>894</v>
      </c>
      <c r="I1201" s="89">
        <f>IFERROR(H1201/G1201,0)</f>
        <v>149</v>
      </c>
    </row>
    <row r="1202" spans="1:9" hidden="1" x14ac:dyDescent="0.2">
      <c r="A1202" s="86" t="s">
        <v>6855</v>
      </c>
      <c r="B1202" s="87" t="s">
        <v>6854</v>
      </c>
      <c r="C1202" s="87" t="s">
        <v>372</v>
      </c>
      <c r="D1202" s="86" t="s">
        <v>7335</v>
      </c>
      <c r="E1202" s="87" t="s">
        <v>7334</v>
      </c>
      <c r="F1202" s="87">
        <v>0</v>
      </c>
      <c r="G1202" s="88">
        <v>0</v>
      </c>
      <c r="H1202" s="88">
        <v>0</v>
      </c>
      <c r="I1202" s="89">
        <f>IFERROR(H1202/G1202,0)</f>
        <v>0</v>
      </c>
    </row>
    <row r="1203" spans="1:9" hidden="1" x14ac:dyDescent="0.2">
      <c r="A1203" s="86" t="s">
        <v>6855</v>
      </c>
      <c r="B1203" s="87" t="s">
        <v>6854</v>
      </c>
      <c r="C1203" s="87" t="s">
        <v>125</v>
      </c>
      <c r="D1203" s="86" t="s">
        <v>7335</v>
      </c>
      <c r="E1203" s="87" t="s">
        <v>7334</v>
      </c>
      <c r="F1203" s="87">
        <v>0</v>
      </c>
      <c r="G1203" s="88">
        <v>1</v>
      </c>
      <c r="H1203" s="88">
        <v>25</v>
      </c>
      <c r="I1203" s="89">
        <f>IFERROR(H1203/G1203,0)</f>
        <v>25</v>
      </c>
    </row>
    <row r="1204" spans="1:9" hidden="1" x14ac:dyDescent="0.2">
      <c r="A1204" s="86" t="s">
        <v>6855</v>
      </c>
      <c r="B1204" s="87" t="s">
        <v>6854</v>
      </c>
      <c r="C1204" s="87" t="s">
        <v>372</v>
      </c>
      <c r="D1204" s="86" t="s">
        <v>7333</v>
      </c>
      <c r="E1204" s="87" t="s">
        <v>7332</v>
      </c>
      <c r="F1204" s="87">
        <v>0</v>
      </c>
      <c r="G1204" s="88">
        <v>5</v>
      </c>
      <c r="H1204" s="88">
        <v>770</v>
      </c>
      <c r="I1204" s="89">
        <f>IFERROR(H1204/G1204,0)</f>
        <v>154</v>
      </c>
    </row>
    <row r="1205" spans="1:9" hidden="1" x14ac:dyDescent="0.2">
      <c r="A1205" s="86" t="s">
        <v>6855</v>
      </c>
      <c r="B1205" s="87" t="s">
        <v>6854</v>
      </c>
      <c r="C1205" s="87" t="s">
        <v>125</v>
      </c>
      <c r="D1205" s="86" t="s">
        <v>7333</v>
      </c>
      <c r="E1205" s="87" t="s">
        <v>7332</v>
      </c>
      <c r="F1205" s="87">
        <v>0</v>
      </c>
      <c r="G1205" s="88">
        <v>16</v>
      </c>
      <c r="H1205" s="88">
        <v>2464</v>
      </c>
      <c r="I1205" s="89">
        <f>IFERROR(H1205/G1205,0)</f>
        <v>154</v>
      </c>
    </row>
    <row r="1206" spans="1:9" hidden="1" x14ac:dyDescent="0.2">
      <c r="A1206" s="86" t="s">
        <v>6855</v>
      </c>
      <c r="B1206" s="87" t="s">
        <v>6854</v>
      </c>
      <c r="C1206" s="87" t="s">
        <v>372</v>
      </c>
      <c r="D1206" s="86" t="s">
        <v>8458</v>
      </c>
      <c r="E1206" s="87" t="s">
        <v>8457</v>
      </c>
      <c r="F1206" s="87">
        <v>0</v>
      </c>
      <c r="G1206" s="88">
        <v>0</v>
      </c>
      <c r="H1206" s="88">
        <v>0</v>
      </c>
      <c r="I1206" s="89">
        <f>IFERROR(H1206/G1206,0)</f>
        <v>0</v>
      </c>
    </row>
    <row r="1207" spans="1:9" hidden="1" x14ac:dyDescent="0.2">
      <c r="A1207" s="86" t="s">
        <v>6855</v>
      </c>
      <c r="B1207" s="87" t="s">
        <v>6854</v>
      </c>
      <c r="C1207" s="87" t="s">
        <v>372</v>
      </c>
      <c r="D1207" s="86" t="s">
        <v>7331</v>
      </c>
      <c r="E1207" s="87" t="s">
        <v>7330</v>
      </c>
      <c r="F1207" s="87">
        <v>0</v>
      </c>
      <c r="G1207" s="88">
        <v>27</v>
      </c>
      <c r="H1207" s="88">
        <v>1296</v>
      </c>
      <c r="I1207" s="89">
        <f>IFERROR(H1207/G1207,0)</f>
        <v>48</v>
      </c>
    </row>
    <row r="1208" spans="1:9" hidden="1" x14ac:dyDescent="0.2">
      <c r="A1208" s="86" t="s">
        <v>6855</v>
      </c>
      <c r="B1208" s="87" t="s">
        <v>6854</v>
      </c>
      <c r="C1208" s="87" t="s">
        <v>125</v>
      </c>
      <c r="D1208" s="86" t="s">
        <v>7331</v>
      </c>
      <c r="E1208" s="87" t="s">
        <v>7330</v>
      </c>
      <c r="F1208" s="87">
        <v>0</v>
      </c>
      <c r="G1208" s="88">
        <v>0</v>
      </c>
      <c r="H1208" s="88">
        <v>0</v>
      </c>
      <c r="I1208" s="89">
        <f>IFERROR(H1208/G1208,0)</f>
        <v>0</v>
      </c>
    </row>
    <row r="1209" spans="1:9" hidden="1" x14ac:dyDescent="0.2">
      <c r="A1209" s="86" t="s">
        <v>6855</v>
      </c>
      <c r="B1209" s="87" t="s">
        <v>6854</v>
      </c>
      <c r="C1209" s="87" t="s">
        <v>372</v>
      </c>
      <c r="D1209" s="86" t="s">
        <v>7329</v>
      </c>
      <c r="E1209" s="87" t="s">
        <v>7328</v>
      </c>
      <c r="F1209" s="87">
        <v>0</v>
      </c>
      <c r="G1209" s="88">
        <v>9</v>
      </c>
      <c r="H1209" s="88">
        <v>63</v>
      </c>
      <c r="I1209" s="89">
        <f>IFERROR(H1209/G1209,0)</f>
        <v>7</v>
      </c>
    </row>
    <row r="1210" spans="1:9" hidden="1" x14ac:dyDescent="0.2">
      <c r="A1210" s="86" t="s">
        <v>6855</v>
      </c>
      <c r="B1210" s="87" t="s">
        <v>6854</v>
      </c>
      <c r="C1210" s="87" t="s">
        <v>125</v>
      </c>
      <c r="D1210" s="86" t="s">
        <v>7329</v>
      </c>
      <c r="E1210" s="87" t="s">
        <v>7328</v>
      </c>
      <c r="F1210" s="87">
        <v>0</v>
      </c>
      <c r="G1210" s="88">
        <v>95</v>
      </c>
      <c r="H1210" s="88">
        <v>665</v>
      </c>
      <c r="I1210" s="89">
        <f>IFERROR(H1210/G1210,0)</f>
        <v>7</v>
      </c>
    </row>
    <row r="1211" spans="1:9" hidden="1" x14ac:dyDescent="0.2">
      <c r="A1211" s="86" t="s">
        <v>6855</v>
      </c>
      <c r="B1211" s="87" t="s">
        <v>6854</v>
      </c>
      <c r="C1211" s="87" t="s">
        <v>372</v>
      </c>
      <c r="D1211" s="86" t="s">
        <v>7327</v>
      </c>
      <c r="E1211" s="87" t="s">
        <v>7326</v>
      </c>
      <c r="F1211" s="87">
        <v>0</v>
      </c>
      <c r="G1211" s="88">
        <v>2</v>
      </c>
      <c r="H1211" s="88">
        <v>114</v>
      </c>
      <c r="I1211" s="89">
        <f>IFERROR(H1211/G1211,0)</f>
        <v>57</v>
      </c>
    </row>
    <row r="1212" spans="1:9" hidden="1" x14ac:dyDescent="0.2">
      <c r="A1212" s="86" t="s">
        <v>6855</v>
      </c>
      <c r="B1212" s="87" t="s">
        <v>6854</v>
      </c>
      <c r="C1212" s="87" t="s">
        <v>125</v>
      </c>
      <c r="D1212" s="86" t="s">
        <v>7327</v>
      </c>
      <c r="E1212" s="87" t="s">
        <v>7326</v>
      </c>
      <c r="F1212" s="87">
        <v>0</v>
      </c>
      <c r="G1212" s="88">
        <v>0</v>
      </c>
      <c r="H1212" s="88">
        <v>0</v>
      </c>
      <c r="I1212" s="89">
        <f>IFERROR(H1212/G1212,0)</f>
        <v>0</v>
      </c>
    </row>
    <row r="1213" spans="1:9" hidden="1" x14ac:dyDescent="0.2">
      <c r="A1213" s="86" t="s">
        <v>6855</v>
      </c>
      <c r="B1213" s="87" t="s">
        <v>6854</v>
      </c>
      <c r="C1213" s="87" t="s">
        <v>372</v>
      </c>
      <c r="D1213" s="86" t="s">
        <v>7325</v>
      </c>
      <c r="E1213" s="87" t="s">
        <v>7324</v>
      </c>
      <c r="F1213" s="87">
        <v>0</v>
      </c>
      <c r="G1213" s="88">
        <v>3</v>
      </c>
      <c r="H1213" s="88">
        <v>102</v>
      </c>
      <c r="I1213" s="89">
        <f>IFERROR(H1213/G1213,0)</f>
        <v>34</v>
      </c>
    </row>
    <row r="1214" spans="1:9" hidden="1" x14ac:dyDescent="0.2">
      <c r="A1214" s="86" t="s">
        <v>6855</v>
      </c>
      <c r="B1214" s="87" t="s">
        <v>6854</v>
      </c>
      <c r="C1214" s="87" t="s">
        <v>125</v>
      </c>
      <c r="D1214" s="86" t="s">
        <v>7325</v>
      </c>
      <c r="E1214" s="87" t="s">
        <v>7324</v>
      </c>
      <c r="F1214" s="87">
        <v>0</v>
      </c>
      <c r="G1214" s="88">
        <v>1</v>
      </c>
      <c r="H1214" s="88">
        <v>34</v>
      </c>
      <c r="I1214" s="89">
        <f>IFERROR(H1214/G1214,0)</f>
        <v>34</v>
      </c>
    </row>
    <row r="1215" spans="1:9" hidden="1" x14ac:dyDescent="0.2">
      <c r="A1215" s="86" t="s">
        <v>6855</v>
      </c>
      <c r="B1215" s="87" t="s">
        <v>6854</v>
      </c>
      <c r="C1215" s="87" t="s">
        <v>372</v>
      </c>
      <c r="D1215" s="86" t="s">
        <v>7323</v>
      </c>
      <c r="E1215" s="87" t="s">
        <v>7322</v>
      </c>
      <c r="F1215" s="87">
        <v>0</v>
      </c>
      <c r="G1215" s="88">
        <v>5</v>
      </c>
      <c r="H1215" s="88">
        <v>300</v>
      </c>
      <c r="I1215" s="89">
        <f>IFERROR(H1215/G1215,0)</f>
        <v>60</v>
      </c>
    </row>
    <row r="1216" spans="1:9" hidden="1" x14ac:dyDescent="0.2">
      <c r="A1216" s="86" t="s">
        <v>6855</v>
      </c>
      <c r="B1216" s="87" t="s">
        <v>6854</v>
      </c>
      <c r="C1216" s="87" t="s">
        <v>125</v>
      </c>
      <c r="D1216" s="86" t="s">
        <v>7323</v>
      </c>
      <c r="E1216" s="87" t="s">
        <v>7322</v>
      </c>
      <c r="F1216" s="87">
        <v>0</v>
      </c>
      <c r="G1216" s="88">
        <v>1</v>
      </c>
      <c r="H1216" s="88">
        <v>60</v>
      </c>
      <c r="I1216" s="89">
        <f>IFERROR(H1216/G1216,0)</f>
        <v>60</v>
      </c>
    </row>
    <row r="1217" spans="1:9" hidden="1" x14ac:dyDescent="0.2">
      <c r="A1217" s="86" t="s">
        <v>6855</v>
      </c>
      <c r="B1217" s="87" t="s">
        <v>6854</v>
      </c>
      <c r="C1217" s="87" t="s">
        <v>372</v>
      </c>
      <c r="D1217" s="86" t="s">
        <v>7321</v>
      </c>
      <c r="E1217" s="87" t="s">
        <v>7320</v>
      </c>
      <c r="F1217" s="87">
        <v>0</v>
      </c>
      <c r="G1217" s="88">
        <v>8</v>
      </c>
      <c r="H1217" s="88">
        <v>448</v>
      </c>
      <c r="I1217" s="89">
        <f>IFERROR(H1217/G1217,0)</f>
        <v>56</v>
      </c>
    </row>
    <row r="1218" spans="1:9" hidden="1" x14ac:dyDescent="0.2">
      <c r="A1218" s="86" t="s">
        <v>6855</v>
      </c>
      <c r="B1218" s="87" t="s">
        <v>6854</v>
      </c>
      <c r="C1218" s="87" t="s">
        <v>125</v>
      </c>
      <c r="D1218" s="86" t="s">
        <v>7321</v>
      </c>
      <c r="E1218" s="87" t="s">
        <v>7320</v>
      </c>
      <c r="F1218" s="87">
        <v>0</v>
      </c>
      <c r="G1218" s="88">
        <v>1</v>
      </c>
      <c r="H1218" s="88">
        <v>56</v>
      </c>
      <c r="I1218" s="89">
        <f>IFERROR(H1218/G1218,0)</f>
        <v>56</v>
      </c>
    </row>
    <row r="1219" spans="1:9" hidden="1" x14ac:dyDescent="0.2">
      <c r="A1219" s="86" t="s">
        <v>6855</v>
      </c>
      <c r="B1219" s="87" t="s">
        <v>6854</v>
      </c>
      <c r="C1219" s="87" t="s">
        <v>125</v>
      </c>
      <c r="D1219" s="86" t="s">
        <v>7319</v>
      </c>
      <c r="E1219" s="87" t="s">
        <v>7318</v>
      </c>
      <c r="F1219" s="87">
        <v>0</v>
      </c>
      <c r="G1219" s="88">
        <v>1</v>
      </c>
      <c r="H1219" s="88">
        <v>42</v>
      </c>
      <c r="I1219" s="89">
        <f>IFERROR(H1219/G1219,0)</f>
        <v>42</v>
      </c>
    </row>
    <row r="1220" spans="1:9" hidden="1" x14ac:dyDescent="0.2">
      <c r="A1220" s="86" t="s">
        <v>6855</v>
      </c>
      <c r="B1220" s="87" t="s">
        <v>6854</v>
      </c>
      <c r="C1220" s="87" t="s">
        <v>125</v>
      </c>
      <c r="D1220" s="86" t="s">
        <v>7317</v>
      </c>
      <c r="E1220" s="87" t="s">
        <v>7316</v>
      </c>
      <c r="F1220" s="87">
        <v>0</v>
      </c>
      <c r="G1220" s="88">
        <v>1</v>
      </c>
      <c r="H1220" s="88">
        <v>23</v>
      </c>
      <c r="I1220" s="89">
        <f>IFERROR(H1220/G1220,0)</f>
        <v>23</v>
      </c>
    </row>
    <row r="1221" spans="1:9" hidden="1" x14ac:dyDescent="0.2">
      <c r="A1221" s="86" t="s">
        <v>6855</v>
      </c>
      <c r="B1221" s="87" t="s">
        <v>6854</v>
      </c>
      <c r="C1221" s="87" t="s">
        <v>125</v>
      </c>
      <c r="D1221" s="86" t="s">
        <v>7315</v>
      </c>
      <c r="E1221" s="87" t="s">
        <v>7314</v>
      </c>
      <c r="F1221" s="87">
        <v>0</v>
      </c>
      <c r="G1221" s="88">
        <v>1</v>
      </c>
      <c r="H1221" s="88">
        <v>41</v>
      </c>
      <c r="I1221" s="89">
        <f>IFERROR(H1221/G1221,0)</f>
        <v>41</v>
      </c>
    </row>
    <row r="1222" spans="1:9" hidden="1" x14ac:dyDescent="0.2">
      <c r="A1222" s="86" t="s">
        <v>6855</v>
      </c>
      <c r="B1222" s="87" t="s">
        <v>6854</v>
      </c>
      <c r="C1222" s="87" t="s">
        <v>372</v>
      </c>
      <c r="D1222" s="86" t="s">
        <v>7313</v>
      </c>
      <c r="E1222" s="87" t="s">
        <v>7312</v>
      </c>
      <c r="F1222" s="87">
        <v>0</v>
      </c>
      <c r="G1222" s="88">
        <v>17</v>
      </c>
      <c r="H1222" s="88">
        <v>340</v>
      </c>
      <c r="I1222" s="89">
        <f>IFERROR(H1222/G1222,0)</f>
        <v>20</v>
      </c>
    </row>
    <row r="1223" spans="1:9" hidden="1" x14ac:dyDescent="0.2">
      <c r="A1223" s="86" t="s">
        <v>6855</v>
      </c>
      <c r="B1223" s="87" t="s">
        <v>6854</v>
      </c>
      <c r="C1223" s="87" t="s">
        <v>125</v>
      </c>
      <c r="D1223" s="86" t="s">
        <v>7313</v>
      </c>
      <c r="E1223" s="87" t="s">
        <v>7312</v>
      </c>
      <c r="F1223" s="87">
        <v>0</v>
      </c>
      <c r="G1223" s="88">
        <v>2</v>
      </c>
      <c r="H1223" s="88">
        <v>40</v>
      </c>
      <c r="I1223" s="89">
        <f>IFERROR(H1223/G1223,0)</f>
        <v>20</v>
      </c>
    </row>
    <row r="1224" spans="1:9" hidden="1" x14ac:dyDescent="0.2">
      <c r="A1224" s="86" t="s">
        <v>6855</v>
      </c>
      <c r="B1224" s="87" t="s">
        <v>6854</v>
      </c>
      <c r="C1224" s="87" t="s">
        <v>372</v>
      </c>
      <c r="D1224" s="86" t="s">
        <v>7311</v>
      </c>
      <c r="E1224" s="87" t="s">
        <v>7310</v>
      </c>
      <c r="F1224" s="87">
        <v>0</v>
      </c>
      <c r="G1224" s="88">
        <v>103</v>
      </c>
      <c r="H1224" s="88">
        <v>3708</v>
      </c>
      <c r="I1224" s="89">
        <f>IFERROR(H1224/G1224,0)</f>
        <v>36</v>
      </c>
    </row>
    <row r="1225" spans="1:9" hidden="1" x14ac:dyDescent="0.2">
      <c r="A1225" s="86" t="s">
        <v>6855</v>
      </c>
      <c r="B1225" s="87" t="s">
        <v>6854</v>
      </c>
      <c r="C1225" s="87" t="s">
        <v>125</v>
      </c>
      <c r="D1225" s="86" t="s">
        <v>7311</v>
      </c>
      <c r="E1225" s="87" t="s">
        <v>7310</v>
      </c>
      <c r="F1225" s="87">
        <v>0</v>
      </c>
      <c r="G1225" s="88">
        <v>187</v>
      </c>
      <c r="H1225" s="88">
        <v>6732</v>
      </c>
      <c r="I1225" s="89">
        <f>IFERROR(H1225/G1225,0)</f>
        <v>36</v>
      </c>
    </row>
    <row r="1226" spans="1:9" hidden="1" x14ac:dyDescent="0.2">
      <c r="A1226" s="86" t="s">
        <v>6855</v>
      </c>
      <c r="B1226" s="87" t="s">
        <v>6854</v>
      </c>
      <c r="C1226" s="87" t="s">
        <v>125</v>
      </c>
      <c r="D1226" s="86" t="s">
        <v>7309</v>
      </c>
      <c r="E1226" s="87" t="s">
        <v>7308</v>
      </c>
      <c r="F1226" s="87" t="s">
        <v>12711</v>
      </c>
      <c r="G1226" s="88">
        <v>1</v>
      </c>
      <c r="H1226" s="88">
        <v>21</v>
      </c>
      <c r="I1226" s="89">
        <f>IFERROR(H1226/G1226,0)</f>
        <v>21</v>
      </c>
    </row>
    <row r="1227" spans="1:9" hidden="1" x14ac:dyDescent="0.2">
      <c r="A1227" s="86" t="s">
        <v>6855</v>
      </c>
      <c r="B1227" s="87" t="s">
        <v>6854</v>
      </c>
      <c r="C1227" s="87" t="s">
        <v>372</v>
      </c>
      <c r="D1227" s="86" t="s">
        <v>7307</v>
      </c>
      <c r="E1227" s="87" t="s">
        <v>7306</v>
      </c>
      <c r="F1227" s="87">
        <v>0</v>
      </c>
      <c r="G1227" s="88">
        <v>6</v>
      </c>
      <c r="H1227" s="88">
        <v>288</v>
      </c>
      <c r="I1227" s="89">
        <f>IFERROR(H1227/G1227,0)</f>
        <v>48</v>
      </c>
    </row>
    <row r="1228" spans="1:9" hidden="1" x14ac:dyDescent="0.2">
      <c r="A1228" s="86" t="s">
        <v>6855</v>
      </c>
      <c r="B1228" s="87" t="s">
        <v>6854</v>
      </c>
      <c r="C1228" s="87" t="s">
        <v>125</v>
      </c>
      <c r="D1228" s="86" t="s">
        <v>7307</v>
      </c>
      <c r="E1228" s="87" t="s">
        <v>7306</v>
      </c>
      <c r="F1228" s="87">
        <v>0</v>
      </c>
      <c r="G1228" s="88">
        <v>38</v>
      </c>
      <c r="H1228" s="88">
        <v>1824</v>
      </c>
      <c r="I1228" s="89">
        <f>IFERROR(H1228/G1228,0)</f>
        <v>48</v>
      </c>
    </row>
    <row r="1229" spans="1:9" hidden="1" x14ac:dyDescent="0.2">
      <c r="A1229" s="86" t="s">
        <v>6855</v>
      </c>
      <c r="B1229" s="87" t="s">
        <v>6854</v>
      </c>
      <c r="C1229" s="87" t="s">
        <v>372</v>
      </c>
      <c r="D1229" s="86" t="s">
        <v>7305</v>
      </c>
      <c r="E1229" s="87" t="s">
        <v>7304</v>
      </c>
      <c r="F1229" s="87">
        <v>0</v>
      </c>
      <c r="G1229" s="88">
        <v>249</v>
      </c>
      <c r="H1229" s="88">
        <v>5478</v>
      </c>
      <c r="I1229" s="89">
        <f>IFERROR(H1229/G1229,0)</f>
        <v>22</v>
      </c>
    </row>
    <row r="1230" spans="1:9" hidden="1" x14ac:dyDescent="0.2">
      <c r="A1230" s="86" t="s">
        <v>6855</v>
      </c>
      <c r="B1230" s="87" t="s">
        <v>6854</v>
      </c>
      <c r="C1230" s="87" t="s">
        <v>125</v>
      </c>
      <c r="D1230" s="86" t="s">
        <v>7305</v>
      </c>
      <c r="E1230" s="87" t="s">
        <v>7304</v>
      </c>
      <c r="F1230" s="87">
        <v>0</v>
      </c>
      <c r="G1230" s="88">
        <v>241</v>
      </c>
      <c r="H1230" s="88">
        <v>5302</v>
      </c>
      <c r="I1230" s="89">
        <f>IFERROR(H1230/G1230,0)</f>
        <v>22</v>
      </c>
    </row>
    <row r="1231" spans="1:9" hidden="1" x14ac:dyDescent="0.2">
      <c r="A1231" s="86" t="s">
        <v>6855</v>
      </c>
      <c r="B1231" s="87" t="s">
        <v>6854</v>
      </c>
      <c r="C1231" s="87" t="s">
        <v>372</v>
      </c>
      <c r="D1231" s="86" t="s">
        <v>7303</v>
      </c>
      <c r="E1231" s="87" t="s">
        <v>7302</v>
      </c>
      <c r="F1231" s="87">
        <v>0</v>
      </c>
      <c r="G1231" s="88">
        <v>29</v>
      </c>
      <c r="H1231" s="88">
        <v>5771</v>
      </c>
      <c r="I1231" s="89">
        <f>IFERROR(H1231/G1231,0)</f>
        <v>199</v>
      </c>
    </row>
    <row r="1232" spans="1:9" hidden="1" x14ac:dyDescent="0.2">
      <c r="A1232" s="86" t="s">
        <v>6855</v>
      </c>
      <c r="B1232" s="87" t="s">
        <v>6854</v>
      </c>
      <c r="C1232" s="87" t="s">
        <v>125</v>
      </c>
      <c r="D1232" s="86" t="s">
        <v>7303</v>
      </c>
      <c r="E1232" s="87" t="s">
        <v>7302</v>
      </c>
      <c r="F1232" s="87">
        <v>0</v>
      </c>
      <c r="G1232" s="88">
        <v>69</v>
      </c>
      <c r="H1232" s="88">
        <v>13731</v>
      </c>
      <c r="I1232" s="89">
        <f>IFERROR(H1232/G1232,0)</f>
        <v>199</v>
      </c>
    </row>
    <row r="1233" spans="1:9" hidden="1" x14ac:dyDescent="0.2">
      <c r="A1233" s="86" t="s">
        <v>6855</v>
      </c>
      <c r="B1233" s="87" t="s">
        <v>6854</v>
      </c>
      <c r="C1233" s="87" t="s">
        <v>372</v>
      </c>
      <c r="D1233" s="86" t="s">
        <v>7301</v>
      </c>
      <c r="E1233" s="87" t="s">
        <v>7300</v>
      </c>
      <c r="F1233" s="87">
        <v>0</v>
      </c>
      <c r="G1233" s="88">
        <v>11</v>
      </c>
      <c r="H1233" s="88">
        <v>8613</v>
      </c>
      <c r="I1233" s="89">
        <f>IFERROR(H1233/G1233,0)</f>
        <v>783</v>
      </c>
    </row>
    <row r="1234" spans="1:9" hidden="1" x14ac:dyDescent="0.2">
      <c r="A1234" s="86" t="s">
        <v>6855</v>
      </c>
      <c r="B1234" s="87" t="s">
        <v>6854</v>
      </c>
      <c r="C1234" s="87" t="s">
        <v>125</v>
      </c>
      <c r="D1234" s="86" t="s">
        <v>7301</v>
      </c>
      <c r="E1234" s="87" t="s">
        <v>7300</v>
      </c>
      <c r="F1234" s="87">
        <v>0</v>
      </c>
      <c r="G1234" s="88">
        <v>22</v>
      </c>
      <c r="H1234" s="88">
        <v>17226</v>
      </c>
      <c r="I1234" s="89">
        <f>IFERROR(H1234/G1234,0)</f>
        <v>783</v>
      </c>
    </row>
    <row r="1235" spans="1:9" hidden="1" x14ac:dyDescent="0.2">
      <c r="A1235" s="86" t="s">
        <v>6855</v>
      </c>
      <c r="B1235" s="87" t="s">
        <v>6854</v>
      </c>
      <c r="C1235" s="87" t="s">
        <v>372</v>
      </c>
      <c r="D1235" s="86" t="s">
        <v>7299</v>
      </c>
      <c r="E1235" s="87" t="s">
        <v>7298</v>
      </c>
      <c r="F1235" s="87">
        <v>0</v>
      </c>
      <c r="G1235" s="88">
        <v>6</v>
      </c>
      <c r="H1235" s="88">
        <v>0</v>
      </c>
      <c r="I1235" s="89">
        <f>IFERROR(H1235/G1235,0)</f>
        <v>0</v>
      </c>
    </row>
    <row r="1236" spans="1:9" hidden="1" x14ac:dyDescent="0.2">
      <c r="A1236" s="86" t="s">
        <v>6855</v>
      </c>
      <c r="B1236" s="87" t="s">
        <v>6854</v>
      </c>
      <c r="C1236" s="87" t="s">
        <v>125</v>
      </c>
      <c r="D1236" s="86" t="s">
        <v>7299</v>
      </c>
      <c r="E1236" s="87" t="s">
        <v>7298</v>
      </c>
      <c r="F1236" s="87">
        <v>0</v>
      </c>
      <c r="G1236" s="88">
        <v>7</v>
      </c>
      <c r="H1236" s="88">
        <v>0</v>
      </c>
      <c r="I1236" s="89">
        <f>IFERROR(H1236/G1236,0)</f>
        <v>0</v>
      </c>
    </row>
    <row r="1237" spans="1:9" hidden="1" x14ac:dyDescent="0.2">
      <c r="A1237" s="86" t="s">
        <v>6855</v>
      </c>
      <c r="B1237" s="87" t="s">
        <v>6854</v>
      </c>
      <c r="C1237" s="87" t="s">
        <v>125</v>
      </c>
      <c r="D1237" s="86" t="s">
        <v>7297</v>
      </c>
      <c r="E1237" s="87" t="s">
        <v>7296</v>
      </c>
      <c r="F1237" s="87" t="s">
        <v>12711</v>
      </c>
      <c r="G1237" s="88">
        <v>1</v>
      </c>
      <c r="H1237" s="88">
        <v>51</v>
      </c>
      <c r="I1237" s="89">
        <f>IFERROR(H1237/G1237,0)</f>
        <v>51</v>
      </c>
    </row>
    <row r="1238" spans="1:9" hidden="1" x14ac:dyDescent="0.2">
      <c r="A1238" s="86" t="s">
        <v>6855</v>
      </c>
      <c r="B1238" s="87" t="s">
        <v>6854</v>
      </c>
      <c r="C1238" s="87" t="s">
        <v>372</v>
      </c>
      <c r="D1238" s="86" t="s">
        <v>7295</v>
      </c>
      <c r="E1238" s="87" t="s">
        <v>7294</v>
      </c>
      <c r="F1238" s="87" t="s">
        <v>12711</v>
      </c>
      <c r="G1238" s="88">
        <v>5</v>
      </c>
      <c r="H1238" s="88">
        <v>490</v>
      </c>
      <c r="I1238" s="89">
        <f>IFERROR(H1238/G1238,0)</f>
        <v>98</v>
      </c>
    </row>
    <row r="1239" spans="1:9" hidden="1" x14ac:dyDescent="0.2">
      <c r="A1239" s="86" t="s">
        <v>6855</v>
      </c>
      <c r="B1239" s="87" t="s">
        <v>6854</v>
      </c>
      <c r="C1239" s="87" t="s">
        <v>125</v>
      </c>
      <c r="D1239" s="86" t="s">
        <v>7295</v>
      </c>
      <c r="E1239" s="87" t="s">
        <v>7294</v>
      </c>
      <c r="F1239" s="87" t="s">
        <v>12711</v>
      </c>
      <c r="G1239" s="88">
        <v>8</v>
      </c>
      <c r="H1239" s="88">
        <v>784</v>
      </c>
      <c r="I1239" s="89">
        <f>IFERROR(H1239/G1239,0)</f>
        <v>98</v>
      </c>
    </row>
    <row r="1240" spans="1:9" hidden="1" x14ac:dyDescent="0.2">
      <c r="A1240" s="86" t="s">
        <v>6855</v>
      </c>
      <c r="B1240" s="87" t="s">
        <v>6854</v>
      </c>
      <c r="C1240" s="87" t="s">
        <v>372</v>
      </c>
      <c r="D1240" s="86" t="s">
        <v>7293</v>
      </c>
      <c r="E1240" s="87" t="s">
        <v>7292</v>
      </c>
      <c r="F1240" s="87" t="s">
        <v>12711</v>
      </c>
      <c r="G1240" s="88">
        <v>15</v>
      </c>
      <c r="H1240" s="88">
        <v>2025</v>
      </c>
      <c r="I1240" s="89">
        <f>IFERROR(H1240/G1240,0)</f>
        <v>135</v>
      </c>
    </row>
    <row r="1241" spans="1:9" hidden="1" x14ac:dyDescent="0.2">
      <c r="A1241" s="86" t="s">
        <v>6855</v>
      </c>
      <c r="B1241" s="87" t="s">
        <v>6854</v>
      </c>
      <c r="C1241" s="87" t="s">
        <v>125</v>
      </c>
      <c r="D1241" s="86" t="s">
        <v>7293</v>
      </c>
      <c r="E1241" s="87" t="s">
        <v>7292</v>
      </c>
      <c r="F1241" s="87" t="s">
        <v>12711</v>
      </c>
      <c r="G1241" s="88">
        <v>20</v>
      </c>
      <c r="H1241" s="88">
        <v>2700</v>
      </c>
      <c r="I1241" s="89">
        <f>IFERROR(H1241/G1241,0)</f>
        <v>135</v>
      </c>
    </row>
    <row r="1242" spans="1:9" hidden="1" x14ac:dyDescent="0.2">
      <c r="A1242" s="86" t="s">
        <v>6855</v>
      </c>
      <c r="B1242" s="87" t="s">
        <v>6854</v>
      </c>
      <c r="C1242" s="87" t="s">
        <v>372</v>
      </c>
      <c r="D1242" s="86" t="s">
        <v>7291</v>
      </c>
      <c r="E1242" s="87" t="s">
        <v>7290</v>
      </c>
      <c r="F1242" s="87" t="s">
        <v>12711</v>
      </c>
      <c r="G1242" s="88">
        <v>1</v>
      </c>
      <c r="H1242" s="88">
        <v>98</v>
      </c>
      <c r="I1242" s="89">
        <f>IFERROR(H1242/G1242,0)</f>
        <v>98</v>
      </c>
    </row>
    <row r="1243" spans="1:9" hidden="1" x14ac:dyDescent="0.2">
      <c r="A1243" s="86" t="s">
        <v>6855</v>
      </c>
      <c r="B1243" s="87" t="s">
        <v>6854</v>
      </c>
      <c r="C1243" s="87" t="s">
        <v>125</v>
      </c>
      <c r="D1243" s="86" t="s">
        <v>7291</v>
      </c>
      <c r="E1243" s="87" t="s">
        <v>7290</v>
      </c>
      <c r="F1243" s="87" t="s">
        <v>12711</v>
      </c>
      <c r="G1243" s="88">
        <v>6</v>
      </c>
      <c r="H1243" s="88">
        <v>588</v>
      </c>
      <c r="I1243" s="89">
        <f>IFERROR(H1243/G1243,0)</f>
        <v>98</v>
      </c>
    </row>
    <row r="1244" spans="1:9" hidden="1" x14ac:dyDescent="0.2">
      <c r="A1244" s="86" t="s">
        <v>6855</v>
      </c>
      <c r="B1244" s="87" t="s">
        <v>6854</v>
      </c>
      <c r="C1244" s="87" t="s">
        <v>372</v>
      </c>
      <c r="D1244" s="86" t="s">
        <v>7289</v>
      </c>
      <c r="E1244" s="87" t="s">
        <v>7288</v>
      </c>
      <c r="F1244" s="87" t="s">
        <v>12711</v>
      </c>
      <c r="G1244" s="88">
        <v>2</v>
      </c>
      <c r="H1244" s="88">
        <v>170</v>
      </c>
      <c r="I1244" s="89">
        <f>IFERROR(H1244/G1244,0)</f>
        <v>85</v>
      </c>
    </row>
    <row r="1245" spans="1:9" hidden="1" x14ac:dyDescent="0.2">
      <c r="A1245" s="86" t="s">
        <v>6855</v>
      </c>
      <c r="B1245" s="87" t="s">
        <v>6854</v>
      </c>
      <c r="C1245" s="87" t="s">
        <v>125</v>
      </c>
      <c r="D1245" s="86" t="s">
        <v>7289</v>
      </c>
      <c r="E1245" s="87" t="s">
        <v>7288</v>
      </c>
      <c r="F1245" s="87" t="s">
        <v>12711</v>
      </c>
      <c r="G1245" s="88">
        <v>4</v>
      </c>
      <c r="H1245" s="88">
        <v>340</v>
      </c>
      <c r="I1245" s="89">
        <f>IFERROR(H1245/G1245,0)</f>
        <v>85</v>
      </c>
    </row>
    <row r="1246" spans="1:9" hidden="1" x14ac:dyDescent="0.2">
      <c r="A1246" s="86" t="s">
        <v>6855</v>
      </c>
      <c r="B1246" s="87" t="s">
        <v>6854</v>
      </c>
      <c r="C1246" s="87" t="s">
        <v>372</v>
      </c>
      <c r="D1246" s="86" t="s">
        <v>7287</v>
      </c>
      <c r="E1246" s="87" t="s">
        <v>7286</v>
      </c>
      <c r="F1246" s="87" t="s">
        <v>12711</v>
      </c>
      <c r="G1246" s="88">
        <v>120</v>
      </c>
      <c r="H1246" s="88">
        <v>12120</v>
      </c>
      <c r="I1246" s="89">
        <f>IFERROR(H1246/G1246,0)</f>
        <v>101</v>
      </c>
    </row>
    <row r="1247" spans="1:9" hidden="1" x14ac:dyDescent="0.2">
      <c r="A1247" s="86" t="s">
        <v>6855</v>
      </c>
      <c r="B1247" s="87" t="s">
        <v>6854</v>
      </c>
      <c r="C1247" s="87" t="s">
        <v>125</v>
      </c>
      <c r="D1247" s="86" t="s">
        <v>7287</v>
      </c>
      <c r="E1247" s="87" t="s">
        <v>7286</v>
      </c>
      <c r="F1247" s="87" t="s">
        <v>12711</v>
      </c>
      <c r="G1247" s="88">
        <v>161</v>
      </c>
      <c r="H1247" s="88">
        <v>16261</v>
      </c>
      <c r="I1247" s="89">
        <f>IFERROR(H1247/G1247,0)</f>
        <v>101</v>
      </c>
    </row>
    <row r="1248" spans="1:9" hidden="1" x14ac:dyDescent="0.2">
      <c r="A1248" s="86" t="s">
        <v>6855</v>
      </c>
      <c r="B1248" s="87" t="s">
        <v>6854</v>
      </c>
      <c r="C1248" s="87" t="s">
        <v>372</v>
      </c>
      <c r="D1248" s="86" t="s">
        <v>7285</v>
      </c>
      <c r="E1248" s="87" t="s">
        <v>7284</v>
      </c>
      <c r="F1248" s="87" t="s">
        <v>12711</v>
      </c>
      <c r="G1248" s="88">
        <v>17</v>
      </c>
      <c r="H1248" s="88">
        <v>969</v>
      </c>
      <c r="I1248" s="89">
        <f>IFERROR(H1248/G1248,0)</f>
        <v>57</v>
      </c>
    </row>
    <row r="1249" spans="1:9" hidden="1" x14ac:dyDescent="0.2">
      <c r="A1249" s="86" t="s">
        <v>6855</v>
      </c>
      <c r="B1249" s="87" t="s">
        <v>6854</v>
      </c>
      <c r="C1249" s="87" t="s">
        <v>125</v>
      </c>
      <c r="D1249" s="86" t="s">
        <v>7285</v>
      </c>
      <c r="E1249" s="87" t="s">
        <v>7284</v>
      </c>
      <c r="F1249" s="87" t="s">
        <v>12711</v>
      </c>
      <c r="G1249" s="88">
        <v>14</v>
      </c>
      <c r="H1249" s="88">
        <v>798</v>
      </c>
      <c r="I1249" s="89">
        <f>IFERROR(H1249/G1249,0)</f>
        <v>57</v>
      </c>
    </row>
    <row r="1250" spans="1:9" hidden="1" x14ac:dyDescent="0.2">
      <c r="A1250" s="86" t="s">
        <v>6855</v>
      </c>
      <c r="B1250" s="87" t="s">
        <v>6854</v>
      </c>
      <c r="C1250" s="87" t="s">
        <v>372</v>
      </c>
      <c r="D1250" s="86" t="s">
        <v>7283</v>
      </c>
      <c r="E1250" s="87" t="s">
        <v>7282</v>
      </c>
      <c r="F1250" s="87" t="s">
        <v>12711</v>
      </c>
      <c r="G1250" s="88">
        <v>4</v>
      </c>
      <c r="H1250" s="88">
        <v>564</v>
      </c>
      <c r="I1250" s="89">
        <f>IFERROR(H1250/G1250,0)</f>
        <v>141</v>
      </c>
    </row>
    <row r="1251" spans="1:9" hidden="1" x14ac:dyDescent="0.2">
      <c r="A1251" s="86" t="s">
        <v>6855</v>
      </c>
      <c r="B1251" s="87" t="s">
        <v>6854</v>
      </c>
      <c r="C1251" s="87" t="s">
        <v>125</v>
      </c>
      <c r="D1251" s="86" t="s">
        <v>7283</v>
      </c>
      <c r="E1251" s="87" t="s">
        <v>7282</v>
      </c>
      <c r="F1251" s="87" t="s">
        <v>12711</v>
      </c>
      <c r="G1251" s="88">
        <v>15</v>
      </c>
      <c r="H1251" s="88">
        <v>2115</v>
      </c>
      <c r="I1251" s="89">
        <f>IFERROR(H1251/G1251,0)</f>
        <v>141</v>
      </c>
    </row>
    <row r="1252" spans="1:9" hidden="1" x14ac:dyDescent="0.2">
      <c r="A1252" s="86" t="s">
        <v>6855</v>
      </c>
      <c r="B1252" s="87" t="s">
        <v>6854</v>
      </c>
      <c r="C1252" s="87" t="s">
        <v>372</v>
      </c>
      <c r="D1252" s="86" t="s">
        <v>7281</v>
      </c>
      <c r="E1252" s="87" t="s">
        <v>7280</v>
      </c>
      <c r="F1252" s="87" t="s">
        <v>12711</v>
      </c>
      <c r="G1252" s="88">
        <v>12</v>
      </c>
      <c r="H1252" s="88">
        <v>720</v>
      </c>
      <c r="I1252" s="89">
        <f>IFERROR(H1252/G1252,0)</f>
        <v>60</v>
      </c>
    </row>
    <row r="1253" spans="1:9" hidden="1" x14ac:dyDescent="0.2">
      <c r="A1253" s="86" t="s">
        <v>6855</v>
      </c>
      <c r="B1253" s="87" t="s">
        <v>6854</v>
      </c>
      <c r="C1253" s="87" t="s">
        <v>125</v>
      </c>
      <c r="D1253" s="86" t="s">
        <v>7281</v>
      </c>
      <c r="E1253" s="87" t="s">
        <v>7280</v>
      </c>
      <c r="F1253" s="87" t="s">
        <v>12711</v>
      </c>
      <c r="G1253" s="88">
        <v>73</v>
      </c>
      <c r="H1253" s="88">
        <v>4380</v>
      </c>
      <c r="I1253" s="89">
        <f>IFERROR(H1253/G1253,0)</f>
        <v>60</v>
      </c>
    </row>
    <row r="1254" spans="1:9" hidden="1" x14ac:dyDescent="0.2">
      <c r="A1254" s="86" t="s">
        <v>6855</v>
      </c>
      <c r="B1254" s="87" t="s">
        <v>6854</v>
      </c>
      <c r="C1254" s="87" t="s">
        <v>125</v>
      </c>
      <c r="D1254" s="86" t="s">
        <v>7279</v>
      </c>
      <c r="E1254" s="87" t="s">
        <v>7278</v>
      </c>
      <c r="F1254" s="87" t="s">
        <v>15894</v>
      </c>
      <c r="G1254" s="88">
        <v>1</v>
      </c>
      <c r="H1254" s="88">
        <v>159</v>
      </c>
      <c r="I1254" s="89">
        <f>IFERROR(H1254/G1254,0)</f>
        <v>159</v>
      </c>
    </row>
    <row r="1255" spans="1:9" hidden="1" x14ac:dyDescent="0.2">
      <c r="A1255" s="86" t="s">
        <v>6855</v>
      </c>
      <c r="B1255" s="87" t="s">
        <v>6854</v>
      </c>
      <c r="C1255" s="87" t="s">
        <v>372</v>
      </c>
      <c r="D1255" s="86" t="s">
        <v>7277</v>
      </c>
      <c r="E1255" s="87" t="s">
        <v>7276</v>
      </c>
      <c r="F1255" s="87" t="s">
        <v>12711</v>
      </c>
      <c r="G1255" s="88">
        <v>17</v>
      </c>
      <c r="H1255" s="88">
        <v>3026</v>
      </c>
      <c r="I1255" s="89">
        <f>IFERROR(H1255/G1255,0)</f>
        <v>178</v>
      </c>
    </row>
    <row r="1256" spans="1:9" hidden="1" x14ac:dyDescent="0.2">
      <c r="A1256" s="86" t="s">
        <v>6855</v>
      </c>
      <c r="B1256" s="87" t="s">
        <v>6854</v>
      </c>
      <c r="C1256" s="87" t="s">
        <v>125</v>
      </c>
      <c r="D1256" s="86" t="s">
        <v>7277</v>
      </c>
      <c r="E1256" s="87" t="s">
        <v>7276</v>
      </c>
      <c r="F1256" s="87" t="s">
        <v>12711</v>
      </c>
      <c r="G1256" s="88">
        <v>24</v>
      </c>
      <c r="H1256" s="88">
        <v>4272</v>
      </c>
      <c r="I1256" s="89">
        <f>IFERROR(H1256/G1256,0)</f>
        <v>178</v>
      </c>
    </row>
    <row r="1257" spans="1:9" hidden="1" x14ac:dyDescent="0.2">
      <c r="A1257" s="86" t="s">
        <v>6855</v>
      </c>
      <c r="B1257" s="87" t="s">
        <v>6854</v>
      </c>
      <c r="C1257" s="87" t="s">
        <v>372</v>
      </c>
      <c r="D1257" s="86" t="s">
        <v>7275</v>
      </c>
      <c r="E1257" s="87" t="s">
        <v>7274</v>
      </c>
      <c r="F1257" s="87">
        <v>0</v>
      </c>
      <c r="G1257" s="88">
        <v>10</v>
      </c>
      <c r="H1257" s="88">
        <v>380</v>
      </c>
      <c r="I1257" s="89">
        <f>IFERROR(H1257/G1257,0)</f>
        <v>38</v>
      </c>
    </row>
    <row r="1258" spans="1:9" hidden="1" x14ac:dyDescent="0.2">
      <c r="A1258" s="86" t="s">
        <v>6855</v>
      </c>
      <c r="B1258" s="87" t="s">
        <v>6854</v>
      </c>
      <c r="C1258" s="87" t="s">
        <v>125</v>
      </c>
      <c r="D1258" s="86" t="s">
        <v>7275</v>
      </c>
      <c r="E1258" s="87" t="s">
        <v>7274</v>
      </c>
      <c r="F1258" s="87">
        <v>0</v>
      </c>
      <c r="G1258" s="88">
        <v>22</v>
      </c>
      <c r="H1258" s="88">
        <v>836</v>
      </c>
      <c r="I1258" s="89">
        <f>IFERROR(H1258/G1258,0)</f>
        <v>38</v>
      </c>
    </row>
    <row r="1259" spans="1:9" hidden="1" x14ac:dyDescent="0.2">
      <c r="A1259" s="86" t="s">
        <v>6855</v>
      </c>
      <c r="B1259" s="87" t="s">
        <v>6854</v>
      </c>
      <c r="C1259" s="87" t="s">
        <v>372</v>
      </c>
      <c r="D1259" s="86" t="s">
        <v>7273</v>
      </c>
      <c r="E1259" s="87" t="s">
        <v>7272</v>
      </c>
      <c r="F1259" s="87">
        <v>0</v>
      </c>
      <c r="G1259" s="88">
        <v>7</v>
      </c>
      <c r="H1259" s="88">
        <v>882</v>
      </c>
      <c r="I1259" s="89">
        <f>IFERROR(H1259/G1259,0)</f>
        <v>126</v>
      </c>
    </row>
    <row r="1260" spans="1:9" hidden="1" x14ac:dyDescent="0.2">
      <c r="A1260" s="86" t="s">
        <v>6855</v>
      </c>
      <c r="B1260" s="87" t="s">
        <v>6854</v>
      </c>
      <c r="C1260" s="87" t="s">
        <v>125</v>
      </c>
      <c r="D1260" s="86" t="s">
        <v>7273</v>
      </c>
      <c r="E1260" s="87" t="s">
        <v>7272</v>
      </c>
      <c r="F1260" s="87">
        <v>0</v>
      </c>
      <c r="G1260" s="88">
        <v>41</v>
      </c>
      <c r="H1260" s="88">
        <v>5166</v>
      </c>
      <c r="I1260" s="89">
        <f>IFERROR(H1260/G1260,0)</f>
        <v>126</v>
      </c>
    </row>
    <row r="1261" spans="1:9" hidden="1" x14ac:dyDescent="0.2">
      <c r="A1261" s="86" t="s">
        <v>6855</v>
      </c>
      <c r="B1261" s="87" t="s">
        <v>6854</v>
      </c>
      <c r="C1261" s="87" t="s">
        <v>372</v>
      </c>
      <c r="D1261" s="86" t="s">
        <v>7271</v>
      </c>
      <c r="E1261" s="87" t="s">
        <v>7270</v>
      </c>
      <c r="F1261" s="87">
        <v>0</v>
      </c>
      <c r="G1261" s="88">
        <v>18</v>
      </c>
      <c r="H1261" s="88">
        <v>702</v>
      </c>
      <c r="I1261" s="89">
        <f>IFERROR(H1261/G1261,0)</f>
        <v>39</v>
      </c>
    </row>
    <row r="1262" spans="1:9" hidden="1" x14ac:dyDescent="0.2">
      <c r="A1262" s="86" t="s">
        <v>6855</v>
      </c>
      <c r="B1262" s="87" t="s">
        <v>6854</v>
      </c>
      <c r="C1262" s="87" t="s">
        <v>125</v>
      </c>
      <c r="D1262" s="86" t="s">
        <v>7271</v>
      </c>
      <c r="E1262" s="87" t="s">
        <v>7270</v>
      </c>
      <c r="F1262" s="87">
        <v>0</v>
      </c>
      <c r="G1262" s="88">
        <v>67</v>
      </c>
      <c r="H1262" s="88">
        <v>2613</v>
      </c>
      <c r="I1262" s="89">
        <f>IFERROR(H1262/G1262,0)</f>
        <v>39</v>
      </c>
    </row>
    <row r="1263" spans="1:9" hidden="1" x14ac:dyDescent="0.2">
      <c r="A1263" s="86" t="s">
        <v>6855</v>
      </c>
      <c r="B1263" s="87" t="s">
        <v>6854</v>
      </c>
      <c r="C1263" s="87" t="s">
        <v>372</v>
      </c>
      <c r="D1263" s="86" t="s">
        <v>7269</v>
      </c>
      <c r="E1263" s="87" t="s">
        <v>7268</v>
      </c>
      <c r="F1263" s="87">
        <v>0</v>
      </c>
      <c r="G1263" s="88">
        <v>2</v>
      </c>
      <c r="H1263" s="88">
        <v>174</v>
      </c>
      <c r="I1263" s="89">
        <f>IFERROR(H1263/G1263,0)</f>
        <v>87</v>
      </c>
    </row>
    <row r="1264" spans="1:9" hidden="1" x14ac:dyDescent="0.2">
      <c r="A1264" s="86" t="s">
        <v>6855</v>
      </c>
      <c r="B1264" s="87" t="s">
        <v>6854</v>
      </c>
      <c r="C1264" s="87" t="s">
        <v>125</v>
      </c>
      <c r="D1264" s="86" t="s">
        <v>7269</v>
      </c>
      <c r="E1264" s="87" t="s">
        <v>7268</v>
      </c>
      <c r="F1264" s="87">
        <v>0</v>
      </c>
      <c r="G1264" s="88">
        <v>25</v>
      </c>
      <c r="H1264" s="88">
        <v>2175</v>
      </c>
      <c r="I1264" s="89">
        <f>IFERROR(H1264/G1264,0)</f>
        <v>87</v>
      </c>
    </row>
    <row r="1265" spans="1:9" hidden="1" x14ac:dyDescent="0.2">
      <c r="A1265" s="86" t="s">
        <v>6855</v>
      </c>
      <c r="B1265" s="87" t="s">
        <v>6854</v>
      </c>
      <c r="C1265" s="87" t="s">
        <v>372</v>
      </c>
      <c r="D1265" s="86" t="s">
        <v>7267</v>
      </c>
      <c r="E1265" s="87" t="s">
        <v>7266</v>
      </c>
      <c r="F1265" s="87">
        <v>0</v>
      </c>
      <c r="G1265" s="88">
        <v>3</v>
      </c>
      <c r="H1265" s="88">
        <v>444</v>
      </c>
      <c r="I1265" s="89">
        <f>IFERROR(H1265/G1265,0)</f>
        <v>148</v>
      </c>
    </row>
    <row r="1266" spans="1:9" hidden="1" x14ac:dyDescent="0.2">
      <c r="A1266" s="86" t="s">
        <v>6855</v>
      </c>
      <c r="B1266" s="87" t="s">
        <v>6854</v>
      </c>
      <c r="C1266" s="87" t="s">
        <v>125</v>
      </c>
      <c r="D1266" s="86" t="s">
        <v>7267</v>
      </c>
      <c r="E1266" s="87" t="s">
        <v>7266</v>
      </c>
      <c r="F1266" s="87">
        <v>0</v>
      </c>
      <c r="G1266" s="88">
        <v>8</v>
      </c>
      <c r="H1266" s="88">
        <v>1184</v>
      </c>
      <c r="I1266" s="89">
        <f>IFERROR(H1266/G1266,0)</f>
        <v>148</v>
      </c>
    </row>
    <row r="1267" spans="1:9" hidden="1" x14ac:dyDescent="0.2">
      <c r="A1267" s="86" t="s">
        <v>6855</v>
      </c>
      <c r="B1267" s="87" t="s">
        <v>6854</v>
      </c>
      <c r="C1267" s="87" t="s">
        <v>372</v>
      </c>
      <c r="D1267" s="86" t="s">
        <v>7265</v>
      </c>
      <c r="E1267" s="87" t="s">
        <v>7264</v>
      </c>
      <c r="F1267" s="87">
        <v>0</v>
      </c>
      <c r="G1267" s="88">
        <v>0</v>
      </c>
      <c r="H1267" s="88">
        <v>0</v>
      </c>
      <c r="I1267" s="89">
        <f>IFERROR(H1267/G1267,0)</f>
        <v>0</v>
      </c>
    </row>
    <row r="1268" spans="1:9" hidden="1" x14ac:dyDescent="0.2">
      <c r="A1268" s="86" t="s">
        <v>6855</v>
      </c>
      <c r="B1268" s="87" t="s">
        <v>6854</v>
      </c>
      <c r="C1268" s="87" t="s">
        <v>125</v>
      </c>
      <c r="D1268" s="86" t="s">
        <v>7265</v>
      </c>
      <c r="E1268" s="87" t="s">
        <v>7264</v>
      </c>
      <c r="F1268" s="87">
        <v>0</v>
      </c>
      <c r="G1268" s="88">
        <v>1</v>
      </c>
      <c r="H1268" s="88">
        <v>713</v>
      </c>
      <c r="I1268" s="89">
        <f>IFERROR(H1268/G1268,0)</f>
        <v>713</v>
      </c>
    </row>
    <row r="1269" spans="1:9" hidden="1" x14ac:dyDescent="0.2">
      <c r="A1269" s="86" t="s">
        <v>6855</v>
      </c>
      <c r="B1269" s="87" t="s">
        <v>6854</v>
      </c>
      <c r="C1269" s="87" t="s">
        <v>125</v>
      </c>
      <c r="D1269" s="86" t="s">
        <v>7263</v>
      </c>
      <c r="E1269" s="87" t="s">
        <v>7262</v>
      </c>
      <c r="F1269" s="87">
        <v>0</v>
      </c>
      <c r="G1269" s="88">
        <v>312</v>
      </c>
      <c r="H1269" s="88">
        <v>125736</v>
      </c>
      <c r="I1269" s="89">
        <f>IFERROR(H1269/G1269,0)</f>
        <v>403</v>
      </c>
    </row>
    <row r="1270" spans="1:9" hidden="1" x14ac:dyDescent="0.2">
      <c r="A1270" s="86" t="s">
        <v>6855</v>
      </c>
      <c r="B1270" s="87" t="s">
        <v>6854</v>
      </c>
      <c r="C1270" s="87" t="s">
        <v>372</v>
      </c>
      <c r="D1270" s="86" t="s">
        <v>8456</v>
      </c>
      <c r="E1270" s="87" t="s">
        <v>8455</v>
      </c>
      <c r="F1270" s="87">
        <v>0</v>
      </c>
      <c r="G1270" s="88">
        <v>1</v>
      </c>
      <c r="H1270" s="88">
        <v>105</v>
      </c>
      <c r="I1270" s="89">
        <f>IFERROR(H1270/G1270,0)</f>
        <v>105</v>
      </c>
    </row>
    <row r="1271" spans="1:9" hidden="1" x14ac:dyDescent="0.2">
      <c r="A1271" s="86" t="s">
        <v>6855</v>
      </c>
      <c r="B1271" s="87" t="s">
        <v>6854</v>
      </c>
      <c r="C1271" s="87" t="s">
        <v>372</v>
      </c>
      <c r="D1271" s="86" t="s">
        <v>7261</v>
      </c>
      <c r="E1271" s="87" t="s">
        <v>7260</v>
      </c>
      <c r="F1271" s="87">
        <v>0</v>
      </c>
      <c r="G1271" s="88">
        <v>1</v>
      </c>
      <c r="H1271" s="88">
        <v>599</v>
      </c>
      <c r="I1271" s="89">
        <f>IFERROR(H1271/G1271,0)</f>
        <v>599</v>
      </c>
    </row>
    <row r="1272" spans="1:9" hidden="1" x14ac:dyDescent="0.2">
      <c r="A1272" s="86" t="s">
        <v>6855</v>
      </c>
      <c r="B1272" s="87" t="s">
        <v>6854</v>
      </c>
      <c r="C1272" s="87" t="s">
        <v>125</v>
      </c>
      <c r="D1272" s="86" t="s">
        <v>7261</v>
      </c>
      <c r="E1272" s="87" t="s">
        <v>7260</v>
      </c>
      <c r="F1272" s="87">
        <v>0</v>
      </c>
      <c r="G1272" s="88">
        <v>0</v>
      </c>
      <c r="H1272" s="88">
        <v>0</v>
      </c>
      <c r="I1272" s="89">
        <f>IFERROR(H1272/G1272,0)</f>
        <v>0</v>
      </c>
    </row>
    <row r="1273" spans="1:9" hidden="1" x14ac:dyDescent="0.2">
      <c r="A1273" s="86" t="s">
        <v>6855</v>
      </c>
      <c r="B1273" s="87" t="s">
        <v>6854</v>
      </c>
      <c r="C1273" s="87" t="s">
        <v>372</v>
      </c>
      <c r="D1273" s="86" t="s">
        <v>7259</v>
      </c>
      <c r="E1273" s="87" t="s">
        <v>7258</v>
      </c>
      <c r="F1273" s="87">
        <v>0</v>
      </c>
      <c r="G1273" s="88">
        <v>0</v>
      </c>
      <c r="H1273" s="88">
        <v>0</v>
      </c>
      <c r="I1273" s="89">
        <f>IFERROR(H1273/G1273,0)</f>
        <v>0</v>
      </c>
    </row>
    <row r="1274" spans="1:9" hidden="1" x14ac:dyDescent="0.2">
      <c r="A1274" s="86" t="s">
        <v>6855</v>
      </c>
      <c r="B1274" s="87" t="s">
        <v>6854</v>
      </c>
      <c r="C1274" s="87" t="s">
        <v>125</v>
      </c>
      <c r="D1274" s="86" t="s">
        <v>7259</v>
      </c>
      <c r="E1274" s="87" t="s">
        <v>7258</v>
      </c>
      <c r="F1274" s="87">
        <v>0</v>
      </c>
      <c r="G1274" s="88">
        <v>1</v>
      </c>
      <c r="H1274" s="88">
        <v>184</v>
      </c>
      <c r="I1274" s="89">
        <f>IFERROR(H1274/G1274,0)</f>
        <v>184</v>
      </c>
    </row>
    <row r="1275" spans="1:9" hidden="1" x14ac:dyDescent="0.2">
      <c r="A1275" s="86" t="s">
        <v>6855</v>
      </c>
      <c r="B1275" s="87" t="s">
        <v>6854</v>
      </c>
      <c r="C1275" s="87" t="s">
        <v>125</v>
      </c>
      <c r="D1275" s="86" t="s">
        <v>7257</v>
      </c>
      <c r="E1275" s="87" t="s">
        <v>7256</v>
      </c>
      <c r="F1275" s="87">
        <v>0</v>
      </c>
      <c r="G1275" s="88">
        <v>3</v>
      </c>
      <c r="H1275" s="88">
        <v>792</v>
      </c>
      <c r="I1275" s="89">
        <f>IFERROR(H1275/G1275,0)</f>
        <v>264</v>
      </c>
    </row>
    <row r="1276" spans="1:9" hidden="1" x14ac:dyDescent="0.2">
      <c r="A1276" s="86" t="s">
        <v>6855</v>
      </c>
      <c r="B1276" s="87" t="s">
        <v>6854</v>
      </c>
      <c r="C1276" s="87" t="s">
        <v>125</v>
      </c>
      <c r="D1276" s="86" t="s">
        <v>7255</v>
      </c>
      <c r="E1276" s="87" t="s">
        <v>7254</v>
      </c>
      <c r="F1276" s="87">
        <v>0</v>
      </c>
      <c r="G1276" s="88">
        <v>3</v>
      </c>
      <c r="H1276" s="88">
        <v>1164</v>
      </c>
      <c r="I1276" s="89">
        <f>IFERROR(H1276/G1276,0)</f>
        <v>388</v>
      </c>
    </row>
    <row r="1277" spans="1:9" hidden="1" x14ac:dyDescent="0.2">
      <c r="A1277" s="86" t="s">
        <v>6855</v>
      </c>
      <c r="B1277" s="87" t="s">
        <v>6854</v>
      </c>
      <c r="C1277" s="87" t="s">
        <v>125</v>
      </c>
      <c r="D1277" s="86" t="s">
        <v>7253</v>
      </c>
      <c r="E1277" s="87" t="s">
        <v>7252</v>
      </c>
      <c r="F1277" s="87">
        <v>0</v>
      </c>
      <c r="G1277" s="88">
        <v>1</v>
      </c>
      <c r="H1277" s="88">
        <v>0</v>
      </c>
      <c r="I1277" s="89">
        <f>IFERROR(H1277/G1277,0)</f>
        <v>0</v>
      </c>
    </row>
    <row r="1278" spans="1:9" hidden="1" x14ac:dyDescent="0.2">
      <c r="A1278" s="86" t="s">
        <v>6855</v>
      </c>
      <c r="B1278" s="87" t="s">
        <v>6854</v>
      </c>
      <c r="C1278" s="87" t="s">
        <v>125</v>
      </c>
      <c r="D1278" s="86" t="s">
        <v>7251</v>
      </c>
      <c r="E1278" s="87" t="s">
        <v>7250</v>
      </c>
      <c r="F1278" s="87">
        <v>0</v>
      </c>
      <c r="G1278" s="88">
        <v>3</v>
      </c>
      <c r="H1278" s="88">
        <v>786</v>
      </c>
      <c r="I1278" s="89">
        <f>IFERROR(H1278/G1278,0)</f>
        <v>262</v>
      </c>
    </row>
    <row r="1279" spans="1:9" hidden="1" x14ac:dyDescent="0.2">
      <c r="A1279" s="86" t="s">
        <v>6855</v>
      </c>
      <c r="B1279" s="87" t="s">
        <v>6854</v>
      </c>
      <c r="C1279" s="87" t="s">
        <v>125</v>
      </c>
      <c r="D1279" s="86" t="s">
        <v>7249</v>
      </c>
      <c r="E1279" s="87" t="s">
        <v>7248</v>
      </c>
      <c r="F1279" s="87">
        <v>0</v>
      </c>
      <c r="G1279" s="88">
        <v>5</v>
      </c>
      <c r="H1279" s="88">
        <v>1495</v>
      </c>
      <c r="I1279" s="89">
        <f>IFERROR(H1279/G1279,0)</f>
        <v>299</v>
      </c>
    </row>
    <row r="1280" spans="1:9" hidden="1" x14ac:dyDescent="0.2">
      <c r="A1280" s="86" t="s">
        <v>6855</v>
      </c>
      <c r="B1280" s="87" t="s">
        <v>6854</v>
      </c>
      <c r="C1280" s="87" t="s">
        <v>372</v>
      </c>
      <c r="D1280" s="86" t="s">
        <v>7247</v>
      </c>
      <c r="E1280" s="87" t="s">
        <v>7246</v>
      </c>
      <c r="F1280" s="87" t="s">
        <v>15691</v>
      </c>
      <c r="G1280" s="88">
        <v>5</v>
      </c>
      <c r="H1280" s="88">
        <v>5130</v>
      </c>
      <c r="I1280" s="89">
        <f>IFERROR(H1280/G1280,0)</f>
        <v>1026</v>
      </c>
    </row>
    <row r="1281" spans="1:9" hidden="1" x14ac:dyDescent="0.2">
      <c r="A1281" s="86" t="s">
        <v>6855</v>
      </c>
      <c r="B1281" s="87" t="s">
        <v>6854</v>
      </c>
      <c r="C1281" s="87" t="s">
        <v>125</v>
      </c>
      <c r="D1281" s="86" t="s">
        <v>7247</v>
      </c>
      <c r="E1281" s="87" t="s">
        <v>7246</v>
      </c>
      <c r="F1281" s="87" t="s">
        <v>15691</v>
      </c>
      <c r="G1281" s="88">
        <v>3</v>
      </c>
      <c r="H1281" s="88">
        <v>3078</v>
      </c>
      <c r="I1281" s="89">
        <f>IFERROR(H1281/G1281,0)</f>
        <v>1026</v>
      </c>
    </row>
    <row r="1282" spans="1:9" hidden="1" x14ac:dyDescent="0.2">
      <c r="A1282" s="86" t="s">
        <v>6855</v>
      </c>
      <c r="B1282" s="87" t="s">
        <v>6854</v>
      </c>
      <c r="C1282" s="87" t="s">
        <v>372</v>
      </c>
      <c r="D1282" s="86" t="s">
        <v>7245</v>
      </c>
      <c r="E1282" s="87" t="s">
        <v>7244</v>
      </c>
      <c r="F1282" s="87">
        <v>0</v>
      </c>
      <c r="G1282" s="88">
        <v>1</v>
      </c>
      <c r="H1282" s="88">
        <v>140</v>
      </c>
      <c r="I1282" s="89">
        <f>IFERROR(H1282/G1282,0)</f>
        <v>140</v>
      </c>
    </row>
    <row r="1283" spans="1:9" hidden="1" x14ac:dyDescent="0.2">
      <c r="A1283" s="86" t="s">
        <v>6855</v>
      </c>
      <c r="B1283" s="87" t="s">
        <v>6854</v>
      </c>
      <c r="C1283" s="87" t="s">
        <v>125</v>
      </c>
      <c r="D1283" s="86" t="s">
        <v>7245</v>
      </c>
      <c r="E1283" s="87" t="s">
        <v>7244</v>
      </c>
      <c r="F1283" s="87">
        <v>0</v>
      </c>
      <c r="G1283" s="88">
        <v>3</v>
      </c>
      <c r="H1283" s="88">
        <v>420</v>
      </c>
      <c r="I1283" s="89">
        <f>IFERROR(H1283/G1283,0)</f>
        <v>140</v>
      </c>
    </row>
    <row r="1284" spans="1:9" hidden="1" x14ac:dyDescent="0.2">
      <c r="A1284" s="86" t="s">
        <v>6855</v>
      </c>
      <c r="B1284" s="87" t="s">
        <v>6854</v>
      </c>
      <c r="C1284" s="87" t="s">
        <v>372</v>
      </c>
      <c r="D1284" s="86" t="s">
        <v>7243</v>
      </c>
      <c r="E1284" s="87" t="s">
        <v>7242</v>
      </c>
      <c r="F1284" s="87">
        <v>0</v>
      </c>
      <c r="G1284" s="88">
        <v>5</v>
      </c>
      <c r="H1284" s="88">
        <v>3925</v>
      </c>
      <c r="I1284" s="89">
        <f>IFERROR(H1284/G1284,0)</f>
        <v>785</v>
      </c>
    </row>
    <row r="1285" spans="1:9" hidden="1" x14ac:dyDescent="0.2">
      <c r="A1285" s="86" t="s">
        <v>6855</v>
      </c>
      <c r="B1285" s="87" t="s">
        <v>6854</v>
      </c>
      <c r="C1285" s="87" t="s">
        <v>125</v>
      </c>
      <c r="D1285" s="86" t="s">
        <v>7243</v>
      </c>
      <c r="E1285" s="87" t="s">
        <v>7242</v>
      </c>
      <c r="F1285" s="87">
        <v>0</v>
      </c>
      <c r="G1285" s="88">
        <v>1</v>
      </c>
      <c r="H1285" s="88">
        <v>785</v>
      </c>
      <c r="I1285" s="89">
        <f>IFERROR(H1285/G1285,0)</f>
        <v>785</v>
      </c>
    </row>
    <row r="1286" spans="1:9" hidden="1" x14ac:dyDescent="0.2">
      <c r="A1286" s="86" t="s">
        <v>6855</v>
      </c>
      <c r="B1286" s="87" t="s">
        <v>6854</v>
      </c>
      <c r="C1286" s="87" t="s">
        <v>125</v>
      </c>
      <c r="D1286" s="86" t="s">
        <v>7241</v>
      </c>
      <c r="E1286" s="87" t="s">
        <v>7240</v>
      </c>
      <c r="F1286" s="87">
        <v>0</v>
      </c>
      <c r="G1286" s="88">
        <v>2</v>
      </c>
      <c r="H1286" s="88">
        <v>32</v>
      </c>
      <c r="I1286" s="89">
        <f>IFERROR(H1286/G1286,0)</f>
        <v>16</v>
      </c>
    </row>
    <row r="1287" spans="1:9" hidden="1" x14ac:dyDescent="0.2">
      <c r="A1287" s="86" t="s">
        <v>6855</v>
      </c>
      <c r="B1287" s="87" t="s">
        <v>6854</v>
      </c>
      <c r="C1287" s="87" t="s">
        <v>372</v>
      </c>
      <c r="D1287" s="86" t="s">
        <v>8454</v>
      </c>
      <c r="E1287" s="87" t="s">
        <v>8453</v>
      </c>
      <c r="F1287" s="87">
        <v>0</v>
      </c>
      <c r="G1287" s="88">
        <v>2</v>
      </c>
      <c r="H1287" s="88">
        <v>430</v>
      </c>
      <c r="I1287" s="89">
        <f>IFERROR(H1287/G1287,0)</f>
        <v>215</v>
      </c>
    </row>
    <row r="1288" spans="1:9" hidden="1" x14ac:dyDescent="0.2">
      <c r="A1288" s="86" t="s">
        <v>6855</v>
      </c>
      <c r="B1288" s="87" t="s">
        <v>6854</v>
      </c>
      <c r="C1288" s="87" t="s">
        <v>372</v>
      </c>
      <c r="D1288" s="86" t="s">
        <v>7239</v>
      </c>
      <c r="E1288" s="87" t="s">
        <v>7238</v>
      </c>
      <c r="F1288" s="87">
        <v>0</v>
      </c>
      <c r="G1288" s="88">
        <v>36</v>
      </c>
      <c r="H1288" s="88">
        <v>10116</v>
      </c>
      <c r="I1288" s="89">
        <f>IFERROR(H1288/G1288,0)</f>
        <v>281</v>
      </c>
    </row>
    <row r="1289" spans="1:9" hidden="1" x14ac:dyDescent="0.2">
      <c r="A1289" s="86" t="s">
        <v>6855</v>
      </c>
      <c r="B1289" s="87" t="s">
        <v>6854</v>
      </c>
      <c r="C1289" s="87" t="s">
        <v>125</v>
      </c>
      <c r="D1289" s="86" t="s">
        <v>7239</v>
      </c>
      <c r="E1289" s="87" t="s">
        <v>7238</v>
      </c>
      <c r="F1289" s="87">
        <v>0</v>
      </c>
      <c r="G1289" s="88">
        <v>7</v>
      </c>
      <c r="H1289" s="88">
        <v>1967</v>
      </c>
      <c r="I1289" s="89">
        <f>IFERROR(H1289/G1289,0)</f>
        <v>281</v>
      </c>
    </row>
    <row r="1290" spans="1:9" hidden="1" x14ac:dyDescent="0.2">
      <c r="A1290" s="86" t="s">
        <v>6855</v>
      </c>
      <c r="B1290" s="87" t="s">
        <v>6854</v>
      </c>
      <c r="C1290" s="87" t="s">
        <v>372</v>
      </c>
      <c r="D1290" s="86" t="s">
        <v>7237</v>
      </c>
      <c r="E1290" s="87" t="s">
        <v>7236</v>
      </c>
      <c r="F1290" s="87">
        <v>0</v>
      </c>
      <c r="G1290" s="88">
        <v>151</v>
      </c>
      <c r="H1290" s="88">
        <v>67648</v>
      </c>
      <c r="I1290" s="89">
        <f>IFERROR(H1290/G1290,0)</f>
        <v>448</v>
      </c>
    </row>
    <row r="1291" spans="1:9" hidden="1" x14ac:dyDescent="0.2">
      <c r="A1291" s="86" t="s">
        <v>6855</v>
      </c>
      <c r="B1291" s="87" t="s">
        <v>6854</v>
      </c>
      <c r="C1291" s="87" t="s">
        <v>125</v>
      </c>
      <c r="D1291" s="86" t="s">
        <v>7237</v>
      </c>
      <c r="E1291" s="87" t="s">
        <v>7236</v>
      </c>
      <c r="F1291" s="87">
        <v>0</v>
      </c>
      <c r="G1291" s="88">
        <v>16</v>
      </c>
      <c r="H1291" s="88">
        <v>7168</v>
      </c>
      <c r="I1291" s="89">
        <f>IFERROR(H1291/G1291,0)</f>
        <v>448</v>
      </c>
    </row>
    <row r="1292" spans="1:9" hidden="1" x14ac:dyDescent="0.2">
      <c r="A1292" s="86" t="s">
        <v>6855</v>
      </c>
      <c r="B1292" s="87" t="s">
        <v>6854</v>
      </c>
      <c r="C1292" s="87" t="s">
        <v>372</v>
      </c>
      <c r="D1292" s="86" t="s">
        <v>8452</v>
      </c>
      <c r="E1292" s="87" t="s">
        <v>8451</v>
      </c>
      <c r="F1292" s="87">
        <v>0</v>
      </c>
      <c r="G1292" s="88">
        <v>1</v>
      </c>
      <c r="H1292" s="88">
        <v>174</v>
      </c>
      <c r="I1292" s="89">
        <f>IFERROR(H1292/G1292,0)</f>
        <v>174</v>
      </c>
    </row>
    <row r="1293" spans="1:9" hidden="1" x14ac:dyDescent="0.2">
      <c r="A1293" s="86" t="s">
        <v>6855</v>
      </c>
      <c r="B1293" s="87" t="s">
        <v>6854</v>
      </c>
      <c r="C1293" s="87" t="s">
        <v>372</v>
      </c>
      <c r="D1293" s="86" t="s">
        <v>8450</v>
      </c>
      <c r="E1293" s="87" t="s">
        <v>8449</v>
      </c>
      <c r="F1293" s="87">
        <v>0</v>
      </c>
      <c r="G1293" s="88">
        <v>1</v>
      </c>
      <c r="H1293" s="88">
        <v>179</v>
      </c>
      <c r="I1293" s="89">
        <f>IFERROR(H1293/G1293,0)</f>
        <v>179</v>
      </c>
    </row>
    <row r="1294" spans="1:9" hidden="1" x14ac:dyDescent="0.2">
      <c r="A1294" s="86" t="s">
        <v>6855</v>
      </c>
      <c r="B1294" s="87" t="s">
        <v>6854</v>
      </c>
      <c r="C1294" s="87" t="s">
        <v>372</v>
      </c>
      <c r="D1294" s="86" t="s">
        <v>8448</v>
      </c>
      <c r="E1294" s="87" t="s">
        <v>8447</v>
      </c>
      <c r="F1294" s="87">
        <v>0</v>
      </c>
      <c r="G1294" s="88">
        <v>4</v>
      </c>
      <c r="H1294" s="88">
        <v>1840</v>
      </c>
      <c r="I1294" s="89">
        <f>IFERROR(H1294/G1294,0)</f>
        <v>460</v>
      </c>
    </row>
    <row r="1295" spans="1:9" hidden="1" x14ac:dyDescent="0.2">
      <c r="A1295" s="86" t="s">
        <v>6855</v>
      </c>
      <c r="B1295" s="87" t="s">
        <v>6854</v>
      </c>
      <c r="C1295" s="87" t="s">
        <v>372</v>
      </c>
      <c r="D1295" s="86" t="s">
        <v>8446</v>
      </c>
      <c r="E1295" s="87" t="s">
        <v>8445</v>
      </c>
      <c r="F1295" s="87">
        <v>0</v>
      </c>
      <c r="G1295" s="88">
        <v>4</v>
      </c>
      <c r="H1295" s="88">
        <v>1828</v>
      </c>
      <c r="I1295" s="89">
        <f>IFERROR(H1295/G1295,0)</f>
        <v>457</v>
      </c>
    </row>
    <row r="1296" spans="1:9" hidden="1" x14ac:dyDescent="0.2">
      <c r="A1296" s="86" t="s">
        <v>6855</v>
      </c>
      <c r="B1296" s="87" t="s">
        <v>6854</v>
      </c>
      <c r="C1296" s="87" t="s">
        <v>372</v>
      </c>
      <c r="D1296" s="86" t="s">
        <v>8444</v>
      </c>
      <c r="E1296" s="87" t="s">
        <v>8443</v>
      </c>
      <c r="F1296" s="87">
        <v>0</v>
      </c>
      <c r="G1296" s="88">
        <v>0</v>
      </c>
      <c r="H1296" s="88">
        <v>0</v>
      </c>
      <c r="I1296" s="89">
        <f>IFERROR(H1296/G1296,0)</f>
        <v>0</v>
      </c>
    </row>
    <row r="1297" spans="1:9" hidden="1" x14ac:dyDescent="0.2">
      <c r="A1297" s="86" t="s">
        <v>6855</v>
      </c>
      <c r="B1297" s="87" t="s">
        <v>6854</v>
      </c>
      <c r="C1297" s="87" t="s">
        <v>372</v>
      </c>
      <c r="D1297" s="86" t="s">
        <v>8442</v>
      </c>
      <c r="E1297" s="87" t="s">
        <v>8441</v>
      </c>
      <c r="F1297" s="87" t="s">
        <v>16757</v>
      </c>
      <c r="G1297" s="88">
        <v>3</v>
      </c>
      <c r="H1297" s="88">
        <v>1374</v>
      </c>
      <c r="I1297" s="89">
        <f>IFERROR(H1297/G1297,0)</f>
        <v>458</v>
      </c>
    </row>
    <row r="1298" spans="1:9" hidden="1" x14ac:dyDescent="0.2">
      <c r="A1298" s="86" t="s">
        <v>6855</v>
      </c>
      <c r="B1298" s="87" t="s">
        <v>6854</v>
      </c>
      <c r="C1298" s="87" t="s">
        <v>125</v>
      </c>
      <c r="D1298" s="86" t="s">
        <v>7235</v>
      </c>
      <c r="E1298" s="87" t="s">
        <v>7234</v>
      </c>
      <c r="F1298" s="87">
        <v>0</v>
      </c>
      <c r="G1298" s="88">
        <v>142</v>
      </c>
      <c r="H1298" s="88">
        <v>4402</v>
      </c>
      <c r="I1298" s="89">
        <f>IFERROR(H1298/G1298,0)</f>
        <v>31</v>
      </c>
    </row>
    <row r="1299" spans="1:9" hidden="1" x14ac:dyDescent="0.2">
      <c r="A1299" s="86" t="s">
        <v>6855</v>
      </c>
      <c r="B1299" s="87" t="s">
        <v>6854</v>
      </c>
      <c r="C1299" s="87" t="s">
        <v>125</v>
      </c>
      <c r="D1299" s="86" t="s">
        <v>7233</v>
      </c>
      <c r="E1299" s="87" t="s">
        <v>7232</v>
      </c>
      <c r="F1299" s="87">
        <v>0</v>
      </c>
      <c r="G1299" s="88">
        <v>1</v>
      </c>
      <c r="H1299" s="88">
        <v>127</v>
      </c>
      <c r="I1299" s="89">
        <f>IFERROR(H1299/G1299,0)</f>
        <v>127</v>
      </c>
    </row>
    <row r="1300" spans="1:9" hidden="1" x14ac:dyDescent="0.2">
      <c r="A1300" s="86" t="s">
        <v>6855</v>
      </c>
      <c r="B1300" s="87" t="s">
        <v>6854</v>
      </c>
      <c r="C1300" s="87" t="s">
        <v>125</v>
      </c>
      <c r="D1300" s="86" t="s">
        <v>7231</v>
      </c>
      <c r="E1300" s="87" t="s">
        <v>7230</v>
      </c>
      <c r="F1300" s="87">
        <v>0</v>
      </c>
      <c r="G1300" s="88">
        <v>74</v>
      </c>
      <c r="H1300" s="88">
        <v>0</v>
      </c>
      <c r="I1300" s="89">
        <f>IFERROR(H1300/G1300,0)</f>
        <v>0</v>
      </c>
    </row>
    <row r="1301" spans="1:9" hidden="1" x14ac:dyDescent="0.2">
      <c r="A1301" s="86" t="s">
        <v>6855</v>
      </c>
      <c r="B1301" s="87" t="s">
        <v>6854</v>
      </c>
      <c r="C1301" s="87" t="s">
        <v>372</v>
      </c>
      <c r="D1301" s="86" t="s">
        <v>7229</v>
      </c>
      <c r="E1301" s="87" t="s">
        <v>7228</v>
      </c>
      <c r="F1301" s="87">
        <v>0</v>
      </c>
      <c r="G1301" s="88">
        <v>2</v>
      </c>
      <c r="H1301" s="88">
        <v>0</v>
      </c>
      <c r="I1301" s="89">
        <f>IFERROR(H1301/G1301,0)</f>
        <v>0</v>
      </c>
    </row>
    <row r="1302" spans="1:9" hidden="1" x14ac:dyDescent="0.2">
      <c r="A1302" s="86" t="s">
        <v>6855</v>
      </c>
      <c r="B1302" s="87" t="s">
        <v>6854</v>
      </c>
      <c r="C1302" s="87" t="s">
        <v>125</v>
      </c>
      <c r="D1302" s="86" t="s">
        <v>7229</v>
      </c>
      <c r="E1302" s="87" t="s">
        <v>7228</v>
      </c>
      <c r="F1302" s="87">
        <v>0</v>
      </c>
      <c r="G1302" s="88">
        <v>243</v>
      </c>
      <c r="H1302" s="88">
        <v>0</v>
      </c>
      <c r="I1302" s="89">
        <f>IFERROR(H1302/G1302,0)</f>
        <v>0</v>
      </c>
    </row>
    <row r="1303" spans="1:9" hidden="1" x14ac:dyDescent="0.2">
      <c r="A1303" s="86" t="s">
        <v>6855</v>
      </c>
      <c r="B1303" s="87" t="s">
        <v>6854</v>
      </c>
      <c r="C1303" s="87" t="s">
        <v>372</v>
      </c>
      <c r="D1303" s="86" t="s">
        <v>7227</v>
      </c>
      <c r="E1303" s="87" t="s">
        <v>7226</v>
      </c>
      <c r="F1303" s="87">
        <v>0</v>
      </c>
      <c r="G1303" s="88">
        <v>23</v>
      </c>
      <c r="H1303" s="88">
        <v>0</v>
      </c>
      <c r="I1303" s="89">
        <f>IFERROR(H1303/G1303,0)</f>
        <v>0</v>
      </c>
    </row>
    <row r="1304" spans="1:9" hidden="1" x14ac:dyDescent="0.2">
      <c r="A1304" s="86" t="s">
        <v>6855</v>
      </c>
      <c r="B1304" s="87" t="s">
        <v>6854</v>
      </c>
      <c r="C1304" s="87" t="s">
        <v>125</v>
      </c>
      <c r="D1304" s="86" t="s">
        <v>7227</v>
      </c>
      <c r="E1304" s="87" t="s">
        <v>7226</v>
      </c>
      <c r="F1304" s="87">
        <v>0</v>
      </c>
      <c r="G1304" s="88">
        <v>369</v>
      </c>
      <c r="H1304" s="88">
        <v>0</v>
      </c>
      <c r="I1304" s="89">
        <f>IFERROR(H1304/G1304,0)</f>
        <v>0</v>
      </c>
    </row>
    <row r="1305" spans="1:9" hidden="1" x14ac:dyDescent="0.2">
      <c r="A1305" s="86" t="s">
        <v>6855</v>
      </c>
      <c r="B1305" s="87" t="s">
        <v>6854</v>
      </c>
      <c r="C1305" s="87" t="s">
        <v>372</v>
      </c>
      <c r="D1305" s="86" t="s">
        <v>7225</v>
      </c>
      <c r="E1305" s="87" t="s">
        <v>7224</v>
      </c>
      <c r="F1305" s="87">
        <v>0</v>
      </c>
      <c r="G1305" s="88">
        <v>9</v>
      </c>
      <c r="H1305" s="88">
        <v>324</v>
      </c>
      <c r="I1305" s="89">
        <f>IFERROR(H1305/G1305,0)</f>
        <v>36</v>
      </c>
    </row>
    <row r="1306" spans="1:9" hidden="1" x14ac:dyDescent="0.2">
      <c r="A1306" s="86" t="s">
        <v>6855</v>
      </c>
      <c r="B1306" s="87" t="s">
        <v>6854</v>
      </c>
      <c r="C1306" s="87" t="s">
        <v>125</v>
      </c>
      <c r="D1306" s="86" t="s">
        <v>7225</v>
      </c>
      <c r="E1306" s="87" t="s">
        <v>7224</v>
      </c>
      <c r="F1306" s="87">
        <v>0</v>
      </c>
      <c r="G1306" s="88">
        <v>7</v>
      </c>
      <c r="H1306" s="88">
        <v>252</v>
      </c>
      <c r="I1306" s="89">
        <f>IFERROR(H1306/G1306,0)</f>
        <v>36</v>
      </c>
    </row>
    <row r="1307" spans="1:9" hidden="1" x14ac:dyDescent="0.2">
      <c r="A1307" s="86" t="s">
        <v>6855</v>
      </c>
      <c r="B1307" s="87" t="s">
        <v>6854</v>
      </c>
      <c r="C1307" s="87" t="s">
        <v>125</v>
      </c>
      <c r="D1307" s="86" t="s">
        <v>7223</v>
      </c>
      <c r="E1307" s="87" t="s">
        <v>7222</v>
      </c>
      <c r="F1307" s="87">
        <v>0</v>
      </c>
      <c r="G1307" s="88">
        <v>1</v>
      </c>
      <c r="H1307" s="88">
        <v>25</v>
      </c>
      <c r="I1307" s="89">
        <f>IFERROR(H1307/G1307,0)</f>
        <v>25</v>
      </c>
    </row>
    <row r="1308" spans="1:9" hidden="1" x14ac:dyDescent="0.2">
      <c r="A1308" s="86" t="s">
        <v>6855</v>
      </c>
      <c r="B1308" s="87" t="s">
        <v>6854</v>
      </c>
      <c r="C1308" s="87" t="s">
        <v>372</v>
      </c>
      <c r="D1308" s="86" t="s">
        <v>7221</v>
      </c>
      <c r="E1308" s="87" t="s">
        <v>7220</v>
      </c>
      <c r="F1308" s="87">
        <v>0</v>
      </c>
      <c r="G1308" s="88">
        <v>1</v>
      </c>
      <c r="H1308" s="88">
        <v>147</v>
      </c>
      <c r="I1308" s="89">
        <f>IFERROR(H1308/G1308,0)</f>
        <v>147</v>
      </c>
    </row>
    <row r="1309" spans="1:9" hidden="1" x14ac:dyDescent="0.2">
      <c r="A1309" s="86" t="s">
        <v>6855</v>
      </c>
      <c r="B1309" s="87" t="s">
        <v>6854</v>
      </c>
      <c r="C1309" s="87" t="s">
        <v>125</v>
      </c>
      <c r="D1309" s="86" t="s">
        <v>7221</v>
      </c>
      <c r="E1309" s="87" t="s">
        <v>7220</v>
      </c>
      <c r="F1309" s="87">
        <v>0</v>
      </c>
      <c r="G1309" s="88">
        <v>2</v>
      </c>
      <c r="H1309" s="88">
        <v>294</v>
      </c>
      <c r="I1309" s="89">
        <f>IFERROR(H1309/G1309,0)</f>
        <v>147</v>
      </c>
    </row>
    <row r="1310" spans="1:9" hidden="1" x14ac:dyDescent="0.2">
      <c r="A1310" s="86" t="s">
        <v>6855</v>
      </c>
      <c r="B1310" s="87" t="s">
        <v>6854</v>
      </c>
      <c r="C1310" s="87" t="s">
        <v>125</v>
      </c>
      <c r="D1310" s="86" t="s">
        <v>7219</v>
      </c>
      <c r="E1310" s="87" t="s">
        <v>7218</v>
      </c>
      <c r="F1310" s="87">
        <v>0</v>
      </c>
      <c r="G1310" s="88">
        <v>0</v>
      </c>
      <c r="H1310" s="88">
        <v>0</v>
      </c>
      <c r="I1310" s="89">
        <f>IFERROR(H1310/G1310,0)</f>
        <v>0</v>
      </c>
    </row>
    <row r="1311" spans="1:9" hidden="1" x14ac:dyDescent="0.2">
      <c r="A1311" s="86" t="s">
        <v>6855</v>
      </c>
      <c r="B1311" s="87" t="s">
        <v>6854</v>
      </c>
      <c r="C1311" s="87" t="s">
        <v>372</v>
      </c>
      <c r="D1311" s="86" t="s">
        <v>7217</v>
      </c>
      <c r="E1311" s="87" t="s">
        <v>7216</v>
      </c>
      <c r="F1311" s="87">
        <v>0</v>
      </c>
      <c r="G1311" s="88">
        <v>0</v>
      </c>
      <c r="H1311" s="88">
        <v>0</v>
      </c>
      <c r="I1311" s="89">
        <f>IFERROR(H1311/G1311,0)</f>
        <v>0</v>
      </c>
    </row>
    <row r="1312" spans="1:9" hidden="1" x14ac:dyDescent="0.2">
      <c r="A1312" s="86" t="s">
        <v>6855</v>
      </c>
      <c r="B1312" s="87" t="s">
        <v>6854</v>
      </c>
      <c r="C1312" s="87" t="s">
        <v>125</v>
      </c>
      <c r="D1312" s="86" t="s">
        <v>7217</v>
      </c>
      <c r="E1312" s="87" t="s">
        <v>7216</v>
      </c>
      <c r="F1312" s="87">
        <v>0</v>
      </c>
      <c r="G1312" s="88">
        <v>166</v>
      </c>
      <c r="H1312" s="88">
        <v>7802</v>
      </c>
      <c r="I1312" s="89">
        <f>IFERROR(H1312/G1312,0)</f>
        <v>47</v>
      </c>
    </row>
    <row r="1313" spans="1:9" hidden="1" x14ac:dyDescent="0.2">
      <c r="A1313" s="86" t="s">
        <v>6855</v>
      </c>
      <c r="B1313" s="87" t="s">
        <v>6854</v>
      </c>
      <c r="C1313" s="87" t="s">
        <v>372</v>
      </c>
      <c r="D1313" s="86" t="s">
        <v>7215</v>
      </c>
      <c r="E1313" s="87" t="s">
        <v>7214</v>
      </c>
      <c r="F1313" s="87">
        <v>0</v>
      </c>
      <c r="G1313" s="88">
        <v>1</v>
      </c>
      <c r="H1313" s="88">
        <v>66</v>
      </c>
      <c r="I1313" s="89">
        <f>IFERROR(H1313/G1313,0)</f>
        <v>66</v>
      </c>
    </row>
    <row r="1314" spans="1:9" hidden="1" x14ac:dyDescent="0.2">
      <c r="A1314" s="86" t="s">
        <v>6855</v>
      </c>
      <c r="B1314" s="87" t="s">
        <v>6854</v>
      </c>
      <c r="C1314" s="87" t="s">
        <v>125</v>
      </c>
      <c r="D1314" s="86" t="s">
        <v>7215</v>
      </c>
      <c r="E1314" s="87" t="s">
        <v>7214</v>
      </c>
      <c r="F1314" s="87">
        <v>0</v>
      </c>
      <c r="G1314" s="88">
        <v>67</v>
      </c>
      <c r="H1314" s="88">
        <v>4422</v>
      </c>
      <c r="I1314" s="89">
        <f>IFERROR(H1314/G1314,0)</f>
        <v>66</v>
      </c>
    </row>
    <row r="1315" spans="1:9" hidden="1" x14ac:dyDescent="0.2">
      <c r="A1315" s="86" t="s">
        <v>6855</v>
      </c>
      <c r="B1315" s="87" t="s">
        <v>6854</v>
      </c>
      <c r="C1315" s="87" t="s">
        <v>372</v>
      </c>
      <c r="D1315" s="86" t="s">
        <v>7213</v>
      </c>
      <c r="E1315" s="87" t="s">
        <v>7212</v>
      </c>
      <c r="F1315" s="87">
        <v>0</v>
      </c>
      <c r="G1315" s="88">
        <v>27</v>
      </c>
      <c r="H1315" s="88">
        <v>162</v>
      </c>
      <c r="I1315" s="89">
        <f>IFERROR(H1315/G1315,0)</f>
        <v>6</v>
      </c>
    </row>
    <row r="1316" spans="1:9" hidden="1" x14ac:dyDescent="0.2">
      <c r="A1316" s="86" t="s">
        <v>6855</v>
      </c>
      <c r="B1316" s="87" t="s">
        <v>6854</v>
      </c>
      <c r="C1316" s="87" t="s">
        <v>125</v>
      </c>
      <c r="D1316" s="86" t="s">
        <v>7213</v>
      </c>
      <c r="E1316" s="87" t="s">
        <v>7212</v>
      </c>
      <c r="F1316" s="87">
        <v>0</v>
      </c>
      <c r="G1316" s="88">
        <v>17</v>
      </c>
      <c r="H1316" s="88">
        <v>102</v>
      </c>
      <c r="I1316" s="89">
        <f>IFERROR(H1316/G1316,0)</f>
        <v>6</v>
      </c>
    </row>
    <row r="1317" spans="1:9" hidden="1" x14ac:dyDescent="0.2">
      <c r="A1317" s="86" t="s">
        <v>6855</v>
      </c>
      <c r="B1317" s="87" t="s">
        <v>6854</v>
      </c>
      <c r="C1317" s="87" t="s">
        <v>372</v>
      </c>
      <c r="D1317" s="86" t="s">
        <v>7211</v>
      </c>
      <c r="E1317" s="87" t="s">
        <v>7210</v>
      </c>
      <c r="F1317" s="87">
        <v>0</v>
      </c>
      <c r="G1317" s="88">
        <v>1</v>
      </c>
      <c r="H1317" s="88">
        <v>6</v>
      </c>
      <c r="I1317" s="89">
        <f>IFERROR(H1317/G1317,0)</f>
        <v>6</v>
      </c>
    </row>
    <row r="1318" spans="1:9" hidden="1" x14ac:dyDescent="0.2">
      <c r="A1318" s="86" t="s">
        <v>6855</v>
      </c>
      <c r="B1318" s="87" t="s">
        <v>6854</v>
      </c>
      <c r="C1318" s="87" t="s">
        <v>125</v>
      </c>
      <c r="D1318" s="86" t="s">
        <v>7211</v>
      </c>
      <c r="E1318" s="87" t="s">
        <v>7210</v>
      </c>
      <c r="F1318" s="87">
        <v>0</v>
      </c>
      <c r="G1318" s="88">
        <v>3</v>
      </c>
      <c r="H1318" s="88">
        <v>18</v>
      </c>
      <c r="I1318" s="89">
        <f>IFERROR(H1318/G1318,0)</f>
        <v>6</v>
      </c>
    </row>
    <row r="1319" spans="1:9" hidden="1" x14ac:dyDescent="0.2">
      <c r="A1319" s="86" t="s">
        <v>6855</v>
      </c>
      <c r="B1319" s="87" t="s">
        <v>6854</v>
      </c>
      <c r="C1319" s="87" t="s">
        <v>372</v>
      </c>
      <c r="D1319" s="86" t="s">
        <v>7209</v>
      </c>
      <c r="E1319" s="87" t="s">
        <v>7208</v>
      </c>
      <c r="F1319" s="87">
        <v>0</v>
      </c>
      <c r="G1319" s="88">
        <v>99</v>
      </c>
      <c r="H1319" s="88">
        <v>594</v>
      </c>
      <c r="I1319" s="89">
        <f>IFERROR(H1319/G1319,0)</f>
        <v>6</v>
      </c>
    </row>
    <row r="1320" spans="1:9" hidden="1" x14ac:dyDescent="0.2">
      <c r="A1320" s="86" t="s">
        <v>6855</v>
      </c>
      <c r="B1320" s="87" t="s">
        <v>6854</v>
      </c>
      <c r="C1320" s="87" t="s">
        <v>125</v>
      </c>
      <c r="D1320" s="86" t="s">
        <v>7209</v>
      </c>
      <c r="E1320" s="87" t="s">
        <v>7208</v>
      </c>
      <c r="F1320" s="87">
        <v>0</v>
      </c>
      <c r="G1320" s="88">
        <v>279</v>
      </c>
      <c r="H1320" s="88">
        <v>1674</v>
      </c>
      <c r="I1320" s="89">
        <f>IFERROR(H1320/G1320,0)</f>
        <v>6</v>
      </c>
    </row>
    <row r="1321" spans="1:9" hidden="1" x14ac:dyDescent="0.2">
      <c r="A1321" s="86" t="s">
        <v>6855</v>
      </c>
      <c r="B1321" s="87" t="s">
        <v>6854</v>
      </c>
      <c r="C1321" s="87" t="s">
        <v>372</v>
      </c>
      <c r="D1321" s="86" t="s">
        <v>7207</v>
      </c>
      <c r="E1321" s="87" t="s">
        <v>7206</v>
      </c>
      <c r="F1321" s="87">
        <v>0</v>
      </c>
      <c r="G1321" s="88">
        <v>36</v>
      </c>
      <c r="H1321" s="88">
        <v>216</v>
      </c>
      <c r="I1321" s="89">
        <f>IFERROR(H1321/G1321,0)</f>
        <v>6</v>
      </c>
    </row>
    <row r="1322" spans="1:9" hidden="1" x14ac:dyDescent="0.2">
      <c r="A1322" s="86" t="s">
        <v>6855</v>
      </c>
      <c r="B1322" s="87" t="s">
        <v>6854</v>
      </c>
      <c r="C1322" s="87" t="s">
        <v>125</v>
      </c>
      <c r="D1322" s="86" t="s">
        <v>7207</v>
      </c>
      <c r="E1322" s="87" t="s">
        <v>7206</v>
      </c>
      <c r="F1322" s="87">
        <v>0</v>
      </c>
      <c r="G1322" s="88">
        <v>94</v>
      </c>
      <c r="H1322" s="88">
        <v>564</v>
      </c>
      <c r="I1322" s="89">
        <f>IFERROR(H1322/G1322,0)</f>
        <v>6</v>
      </c>
    </row>
    <row r="1323" spans="1:9" hidden="1" x14ac:dyDescent="0.2">
      <c r="A1323" s="86" t="s">
        <v>6855</v>
      </c>
      <c r="B1323" s="87" t="s">
        <v>6854</v>
      </c>
      <c r="C1323" s="87" t="s">
        <v>372</v>
      </c>
      <c r="D1323" s="86" t="s">
        <v>7205</v>
      </c>
      <c r="E1323" s="87" t="s">
        <v>7204</v>
      </c>
      <c r="F1323" s="87">
        <v>0</v>
      </c>
      <c r="G1323" s="88">
        <v>1</v>
      </c>
      <c r="H1323" s="88">
        <v>6</v>
      </c>
      <c r="I1323" s="89">
        <f>IFERROR(H1323/G1323,0)</f>
        <v>6</v>
      </c>
    </row>
    <row r="1324" spans="1:9" hidden="1" x14ac:dyDescent="0.2">
      <c r="A1324" s="86" t="s">
        <v>6855</v>
      </c>
      <c r="B1324" s="87" t="s">
        <v>6854</v>
      </c>
      <c r="C1324" s="87" t="s">
        <v>125</v>
      </c>
      <c r="D1324" s="86" t="s">
        <v>7205</v>
      </c>
      <c r="E1324" s="87" t="s">
        <v>7204</v>
      </c>
      <c r="F1324" s="87">
        <v>0</v>
      </c>
      <c r="G1324" s="88">
        <v>1</v>
      </c>
      <c r="H1324" s="88">
        <v>6</v>
      </c>
      <c r="I1324" s="89">
        <f>IFERROR(H1324/G1324,0)</f>
        <v>6</v>
      </c>
    </row>
    <row r="1325" spans="1:9" hidden="1" x14ac:dyDescent="0.2">
      <c r="A1325" s="86" t="s">
        <v>6855</v>
      </c>
      <c r="B1325" s="87" t="s">
        <v>6854</v>
      </c>
      <c r="C1325" s="87" t="s">
        <v>372</v>
      </c>
      <c r="D1325" s="86" t="s">
        <v>7203</v>
      </c>
      <c r="E1325" s="87" t="s">
        <v>7202</v>
      </c>
      <c r="F1325" s="87">
        <v>0</v>
      </c>
      <c r="G1325" s="88">
        <v>0</v>
      </c>
      <c r="H1325" s="88">
        <v>0</v>
      </c>
      <c r="I1325" s="89">
        <f>IFERROR(H1325/G1325,0)</f>
        <v>0</v>
      </c>
    </row>
    <row r="1326" spans="1:9" hidden="1" x14ac:dyDescent="0.2">
      <c r="A1326" s="86" t="s">
        <v>6855</v>
      </c>
      <c r="B1326" s="87" t="s">
        <v>6854</v>
      </c>
      <c r="C1326" s="87" t="s">
        <v>125</v>
      </c>
      <c r="D1326" s="86" t="s">
        <v>7203</v>
      </c>
      <c r="E1326" s="87" t="s">
        <v>7202</v>
      </c>
      <c r="F1326" s="87">
        <v>0</v>
      </c>
      <c r="G1326" s="88">
        <v>5</v>
      </c>
      <c r="H1326" s="88">
        <v>200</v>
      </c>
      <c r="I1326" s="89">
        <f>IFERROR(H1326/G1326,0)</f>
        <v>40</v>
      </c>
    </row>
    <row r="1327" spans="1:9" hidden="1" x14ac:dyDescent="0.2">
      <c r="A1327" s="86" t="s">
        <v>6855</v>
      </c>
      <c r="B1327" s="87" t="s">
        <v>6854</v>
      </c>
      <c r="C1327" s="87" t="s">
        <v>372</v>
      </c>
      <c r="D1327" s="86" t="s">
        <v>7201</v>
      </c>
      <c r="E1327" s="87" t="s">
        <v>7200</v>
      </c>
      <c r="F1327" s="87">
        <v>0</v>
      </c>
      <c r="G1327" s="88">
        <v>9</v>
      </c>
      <c r="H1327" s="88">
        <v>144</v>
      </c>
      <c r="I1327" s="89">
        <f>IFERROR(H1327/G1327,0)</f>
        <v>16</v>
      </c>
    </row>
    <row r="1328" spans="1:9" hidden="1" x14ac:dyDescent="0.2">
      <c r="A1328" s="86" t="s">
        <v>6855</v>
      </c>
      <c r="B1328" s="87" t="s">
        <v>6854</v>
      </c>
      <c r="C1328" s="87" t="s">
        <v>125</v>
      </c>
      <c r="D1328" s="86" t="s">
        <v>7201</v>
      </c>
      <c r="E1328" s="87" t="s">
        <v>7200</v>
      </c>
      <c r="F1328" s="87">
        <v>0</v>
      </c>
      <c r="G1328" s="88">
        <v>46</v>
      </c>
      <c r="H1328" s="88">
        <v>736</v>
      </c>
      <c r="I1328" s="89">
        <f>IFERROR(H1328/G1328,0)</f>
        <v>16</v>
      </c>
    </row>
    <row r="1329" spans="1:9" hidden="1" x14ac:dyDescent="0.2">
      <c r="A1329" s="86" t="s">
        <v>6855</v>
      </c>
      <c r="B1329" s="87" t="s">
        <v>6854</v>
      </c>
      <c r="C1329" s="87" t="s">
        <v>372</v>
      </c>
      <c r="D1329" s="86" t="s">
        <v>7199</v>
      </c>
      <c r="E1329" s="87" t="s">
        <v>7198</v>
      </c>
      <c r="F1329" s="87">
        <v>0</v>
      </c>
      <c r="G1329" s="88">
        <v>0</v>
      </c>
      <c r="H1329" s="88">
        <v>0</v>
      </c>
      <c r="I1329" s="89">
        <f>IFERROR(H1329/G1329,0)</f>
        <v>0</v>
      </c>
    </row>
    <row r="1330" spans="1:9" hidden="1" x14ac:dyDescent="0.2">
      <c r="A1330" s="86" t="s">
        <v>6855</v>
      </c>
      <c r="B1330" s="87" t="s">
        <v>6854</v>
      </c>
      <c r="C1330" s="87" t="s">
        <v>125</v>
      </c>
      <c r="D1330" s="86" t="s">
        <v>7199</v>
      </c>
      <c r="E1330" s="87" t="s">
        <v>7198</v>
      </c>
      <c r="F1330" s="87">
        <v>0</v>
      </c>
      <c r="G1330" s="88">
        <v>1</v>
      </c>
      <c r="H1330" s="88">
        <v>77</v>
      </c>
      <c r="I1330" s="89">
        <f>IFERROR(H1330/G1330,0)</f>
        <v>77</v>
      </c>
    </row>
    <row r="1331" spans="1:9" hidden="1" x14ac:dyDescent="0.2">
      <c r="A1331" s="86" t="s">
        <v>6855</v>
      </c>
      <c r="B1331" s="87" t="s">
        <v>6854</v>
      </c>
      <c r="C1331" s="87" t="s">
        <v>372</v>
      </c>
      <c r="D1331" s="86" t="s">
        <v>7197</v>
      </c>
      <c r="E1331" s="87" t="s">
        <v>7196</v>
      </c>
      <c r="F1331" s="87">
        <v>0</v>
      </c>
      <c r="G1331" s="88">
        <v>41</v>
      </c>
      <c r="H1331" s="88">
        <v>1025</v>
      </c>
      <c r="I1331" s="89">
        <f>IFERROR(H1331/G1331,0)</f>
        <v>25</v>
      </c>
    </row>
    <row r="1332" spans="1:9" hidden="1" x14ac:dyDescent="0.2">
      <c r="A1332" s="86" t="s">
        <v>6855</v>
      </c>
      <c r="B1332" s="87" t="s">
        <v>6854</v>
      </c>
      <c r="C1332" s="87" t="s">
        <v>125</v>
      </c>
      <c r="D1332" s="86" t="s">
        <v>7197</v>
      </c>
      <c r="E1332" s="87" t="s">
        <v>7196</v>
      </c>
      <c r="F1332" s="87">
        <v>0</v>
      </c>
      <c r="G1332" s="88">
        <v>18</v>
      </c>
      <c r="H1332" s="88">
        <v>450</v>
      </c>
      <c r="I1332" s="89">
        <f>IFERROR(H1332/G1332,0)</f>
        <v>25</v>
      </c>
    </row>
    <row r="1333" spans="1:9" hidden="1" x14ac:dyDescent="0.2">
      <c r="A1333" s="86" t="s">
        <v>6855</v>
      </c>
      <c r="B1333" s="87" t="s">
        <v>6854</v>
      </c>
      <c r="C1333" s="87" t="s">
        <v>372</v>
      </c>
      <c r="D1333" s="86" t="s">
        <v>7195</v>
      </c>
      <c r="E1333" s="87" t="s">
        <v>7194</v>
      </c>
      <c r="F1333" s="87">
        <v>0</v>
      </c>
      <c r="G1333" s="88">
        <v>22</v>
      </c>
      <c r="H1333" s="88">
        <v>550</v>
      </c>
      <c r="I1333" s="89">
        <f>IFERROR(H1333/G1333,0)</f>
        <v>25</v>
      </c>
    </row>
    <row r="1334" spans="1:9" hidden="1" x14ac:dyDescent="0.2">
      <c r="A1334" s="86" t="s">
        <v>6855</v>
      </c>
      <c r="B1334" s="87" t="s">
        <v>6854</v>
      </c>
      <c r="C1334" s="87" t="s">
        <v>125</v>
      </c>
      <c r="D1334" s="86" t="s">
        <v>7195</v>
      </c>
      <c r="E1334" s="87" t="s">
        <v>7194</v>
      </c>
      <c r="F1334" s="87">
        <v>0</v>
      </c>
      <c r="G1334" s="88">
        <v>44</v>
      </c>
      <c r="H1334" s="88">
        <v>1100</v>
      </c>
      <c r="I1334" s="89">
        <f>IFERROR(H1334/G1334,0)</f>
        <v>25</v>
      </c>
    </row>
    <row r="1335" spans="1:9" hidden="1" x14ac:dyDescent="0.2">
      <c r="A1335" s="86" t="s">
        <v>6855</v>
      </c>
      <c r="B1335" s="87" t="s">
        <v>6854</v>
      </c>
      <c r="C1335" s="87" t="s">
        <v>372</v>
      </c>
      <c r="D1335" s="86" t="s">
        <v>7193</v>
      </c>
      <c r="E1335" s="87" t="s">
        <v>7192</v>
      </c>
      <c r="F1335" s="87">
        <v>0</v>
      </c>
      <c r="G1335" s="88">
        <v>1</v>
      </c>
      <c r="H1335" s="88">
        <v>38</v>
      </c>
      <c r="I1335" s="89">
        <f>IFERROR(H1335/G1335,0)</f>
        <v>38</v>
      </c>
    </row>
    <row r="1336" spans="1:9" hidden="1" x14ac:dyDescent="0.2">
      <c r="A1336" s="86" t="s">
        <v>6855</v>
      </c>
      <c r="B1336" s="87" t="s">
        <v>6854</v>
      </c>
      <c r="C1336" s="87" t="s">
        <v>125</v>
      </c>
      <c r="D1336" s="86" t="s">
        <v>7193</v>
      </c>
      <c r="E1336" s="87" t="s">
        <v>7192</v>
      </c>
      <c r="F1336" s="87">
        <v>0</v>
      </c>
      <c r="G1336" s="88">
        <v>2</v>
      </c>
      <c r="H1336" s="88">
        <v>76</v>
      </c>
      <c r="I1336" s="89">
        <f>IFERROR(H1336/G1336,0)</f>
        <v>38</v>
      </c>
    </row>
    <row r="1337" spans="1:9" hidden="1" x14ac:dyDescent="0.2">
      <c r="A1337" s="86" t="s">
        <v>6855</v>
      </c>
      <c r="B1337" s="87" t="s">
        <v>6854</v>
      </c>
      <c r="C1337" s="87" t="s">
        <v>372</v>
      </c>
      <c r="D1337" s="86" t="s">
        <v>7191</v>
      </c>
      <c r="E1337" s="87" t="s">
        <v>7190</v>
      </c>
      <c r="F1337" s="87">
        <v>0</v>
      </c>
      <c r="G1337" s="88">
        <v>15</v>
      </c>
      <c r="H1337" s="88">
        <v>300</v>
      </c>
      <c r="I1337" s="89">
        <f>IFERROR(H1337/G1337,0)</f>
        <v>20</v>
      </c>
    </row>
    <row r="1338" spans="1:9" hidden="1" x14ac:dyDescent="0.2">
      <c r="A1338" s="86" t="s">
        <v>6855</v>
      </c>
      <c r="B1338" s="87" t="s">
        <v>6854</v>
      </c>
      <c r="C1338" s="87" t="s">
        <v>125</v>
      </c>
      <c r="D1338" s="86" t="s">
        <v>7191</v>
      </c>
      <c r="E1338" s="87" t="s">
        <v>7190</v>
      </c>
      <c r="F1338" s="87">
        <v>0</v>
      </c>
      <c r="G1338" s="88">
        <v>39</v>
      </c>
      <c r="H1338" s="88">
        <v>780</v>
      </c>
      <c r="I1338" s="89">
        <f>IFERROR(H1338/G1338,0)</f>
        <v>20</v>
      </c>
    </row>
    <row r="1339" spans="1:9" hidden="1" x14ac:dyDescent="0.2">
      <c r="A1339" s="86" t="s">
        <v>6855</v>
      </c>
      <c r="B1339" s="87" t="s">
        <v>6854</v>
      </c>
      <c r="C1339" s="87" t="s">
        <v>372</v>
      </c>
      <c r="D1339" s="86" t="s">
        <v>8440</v>
      </c>
      <c r="E1339" s="87" t="s">
        <v>8439</v>
      </c>
      <c r="F1339" s="87">
        <v>0</v>
      </c>
      <c r="G1339" s="88">
        <v>3</v>
      </c>
      <c r="H1339" s="88">
        <v>240</v>
      </c>
      <c r="I1339" s="89">
        <f>IFERROR(H1339/G1339,0)</f>
        <v>80</v>
      </c>
    </row>
    <row r="1340" spans="1:9" hidden="1" x14ac:dyDescent="0.2">
      <c r="A1340" s="86" t="s">
        <v>6855</v>
      </c>
      <c r="B1340" s="87" t="s">
        <v>6854</v>
      </c>
      <c r="C1340" s="87" t="s">
        <v>372</v>
      </c>
      <c r="D1340" s="86" t="s">
        <v>7189</v>
      </c>
      <c r="E1340" s="87" t="s">
        <v>7188</v>
      </c>
      <c r="F1340" s="87">
        <v>0</v>
      </c>
      <c r="G1340" s="88">
        <v>3</v>
      </c>
      <c r="H1340" s="88">
        <v>207</v>
      </c>
      <c r="I1340" s="89">
        <f>IFERROR(H1340/G1340,0)</f>
        <v>69</v>
      </c>
    </row>
    <row r="1341" spans="1:9" hidden="1" x14ac:dyDescent="0.2">
      <c r="A1341" s="86" t="s">
        <v>6855</v>
      </c>
      <c r="B1341" s="87" t="s">
        <v>6854</v>
      </c>
      <c r="C1341" s="87" t="s">
        <v>125</v>
      </c>
      <c r="D1341" s="86" t="s">
        <v>7189</v>
      </c>
      <c r="E1341" s="87" t="s">
        <v>7188</v>
      </c>
      <c r="F1341" s="87">
        <v>0</v>
      </c>
      <c r="G1341" s="88">
        <v>0</v>
      </c>
      <c r="H1341" s="88">
        <v>0</v>
      </c>
      <c r="I1341" s="89">
        <f>IFERROR(H1341/G1341,0)</f>
        <v>0</v>
      </c>
    </row>
    <row r="1342" spans="1:9" hidden="1" x14ac:dyDescent="0.2">
      <c r="A1342" s="86" t="s">
        <v>6855</v>
      </c>
      <c r="B1342" s="87" t="s">
        <v>6854</v>
      </c>
      <c r="C1342" s="87" t="s">
        <v>125</v>
      </c>
      <c r="D1342" s="86" t="s">
        <v>7187</v>
      </c>
      <c r="E1342" s="87" t="s">
        <v>7186</v>
      </c>
      <c r="F1342" s="87">
        <v>0</v>
      </c>
      <c r="G1342" s="88">
        <v>3</v>
      </c>
      <c r="H1342" s="88">
        <v>348</v>
      </c>
      <c r="I1342" s="89">
        <f>IFERROR(H1342/G1342,0)</f>
        <v>116</v>
      </c>
    </row>
    <row r="1343" spans="1:9" hidden="1" x14ac:dyDescent="0.2">
      <c r="A1343" s="86" t="s">
        <v>6855</v>
      </c>
      <c r="B1343" s="87" t="s">
        <v>6854</v>
      </c>
      <c r="C1343" s="87" t="s">
        <v>125</v>
      </c>
      <c r="D1343" s="86" t="s">
        <v>7185</v>
      </c>
      <c r="E1343" s="87" t="s">
        <v>7184</v>
      </c>
      <c r="F1343" s="87">
        <v>0</v>
      </c>
      <c r="G1343" s="88">
        <v>1</v>
      </c>
      <c r="H1343" s="88">
        <v>24</v>
      </c>
      <c r="I1343" s="89">
        <f>IFERROR(H1343/G1343,0)</f>
        <v>24</v>
      </c>
    </row>
    <row r="1344" spans="1:9" hidden="1" x14ac:dyDescent="0.2">
      <c r="A1344" s="86" t="s">
        <v>6855</v>
      </c>
      <c r="B1344" s="87" t="s">
        <v>6854</v>
      </c>
      <c r="C1344" s="87" t="s">
        <v>372</v>
      </c>
      <c r="D1344" s="86" t="s">
        <v>8438</v>
      </c>
      <c r="E1344" s="87" t="s">
        <v>8437</v>
      </c>
      <c r="F1344" s="87">
        <v>0</v>
      </c>
      <c r="G1344" s="88">
        <v>1</v>
      </c>
      <c r="H1344" s="88">
        <v>24</v>
      </c>
      <c r="I1344" s="89">
        <f>IFERROR(H1344/G1344,0)</f>
        <v>24</v>
      </c>
    </row>
    <row r="1345" spans="1:9" hidden="1" x14ac:dyDescent="0.2">
      <c r="A1345" s="86" t="s">
        <v>6855</v>
      </c>
      <c r="B1345" s="87" t="s">
        <v>6854</v>
      </c>
      <c r="C1345" s="87" t="s">
        <v>372</v>
      </c>
      <c r="D1345" s="86" t="s">
        <v>7183</v>
      </c>
      <c r="E1345" s="87" t="s">
        <v>7182</v>
      </c>
      <c r="F1345" s="87">
        <v>0</v>
      </c>
      <c r="G1345" s="88">
        <v>3</v>
      </c>
      <c r="H1345" s="88">
        <v>129</v>
      </c>
      <c r="I1345" s="89">
        <f>IFERROR(H1345/G1345,0)</f>
        <v>43</v>
      </c>
    </row>
    <row r="1346" spans="1:9" hidden="1" x14ac:dyDescent="0.2">
      <c r="A1346" s="86" t="s">
        <v>6855</v>
      </c>
      <c r="B1346" s="87" t="s">
        <v>6854</v>
      </c>
      <c r="C1346" s="87" t="s">
        <v>125</v>
      </c>
      <c r="D1346" s="86" t="s">
        <v>7183</v>
      </c>
      <c r="E1346" s="87" t="s">
        <v>7182</v>
      </c>
      <c r="F1346" s="87">
        <v>0</v>
      </c>
      <c r="G1346" s="88">
        <v>0</v>
      </c>
      <c r="H1346" s="88">
        <v>0</v>
      </c>
      <c r="I1346" s="89">
        <f>IFERROR(H1346/G1346,0)</f>
        <v>0</v>
      </c>
    </row>
    <row r="1347" spans="1:9" hidden="1" x14ac:dyDescent="0.2">
      <c r="A1347" s="86" t="s">
        <v>6855</v>
      </c>
      <c r="B1347" s="87" t="s">
        <v>6854</v>
      </c>
      <c r="C1347" s="87" t="s">
        <v>125</v>
      </c>
      <c r="D1347" s="86" t="s">
        <v>7181</v>
      </c>
      <c r="E1347" s="87" t="s">
        <v>7180</v>
      </c>
      <c r="F1347" s="87">
        <v>0</v>
      </c>
      <c r="G1347" s="88">
        <v>2</v>
      </c>
      <c r="H1347" s="88">
        <v>44</v>
      </c>
      <c r="I1347" s="89">
        <f>IFERROR(H1347/G1347,0)</f>
        <v>22</v>
      </c>
    </row>
    <row r="1348" spans="1:9" hidden="1" x14ac:dyDescent="0.2">
      <c r="A1348" s="86" t="s">
        <v>6855</v>
      </c>
      <c r="B1348" s="87" t="s">
        <v>6854</v>
      </c>
      <c r="C1348" s="87" t="s">
        <v>372</v>
      </c>
      <c r="D1348" s="86" t="s">
        <v>7179</v>
      </c>
      <c r="E1348" s="87" t="s">
        <v>7178</v>
      </c>
      <c r="F1348" s="87">
        <v>0</v>
      </c>
      <c r="G1348" s="88">
        <v>0</v>
      </c>
      <c r="H1348" s="88">
        <v>0</v>
      </c>
      <c r="I1348" s="89">
        <f>IFERROR(H1348/G1348,0)</f>
        <v>0</v>
      </c>
    </row>
    <row r="1349" spans="1:9" hidden="1" x14ac:dyDescent="0.2">
      <c r="A1349" s="86" t="s">
        <v>6855</v>
      </c>
      <c r="B1349" s="87" t="s">
        <v>6854</v>
      </c>
      <c r="C1349" s="87" t="s">
        <v>125</v>
      </c>
      <c r="D1349" s="86" t="s">
        <v>7179</v>
      </c>
      <c r="E1349" s="87" t="s">
        <v>7178</v>
      </c>
      <c r="F1349" s="87">
        <v>0</v>
      </c>
      <c r="G1349" s="88">
        <v>1</v>
      </c>
      <c r="H1349" s="88">
        <v>25</v>
      </c>
      <c r="I1349" s="89">
        <f>IFERROR(H1349/G1349,0)</f>
        <v>25</v>
      </c>
    </row>
    <row r="1350" spans="1:9" hidden="1" x14ac:dyDescent="0.2">
      <c r="A1350" s="86" t="s">
        <v>6855</v>
      </c>
      <c r="B1350" s="87" t="s">
        <v>6854</v>
      </c>
      <c r="C1350" s="87" t="s">
        <v>372</v>
      </c>
      <c r="D1350" s="86" t="s">
        <v>7177</v>
      </c>
      <c r="E1350" s="87" t="s">
        <v>7176</v>
      </c>
      <c r="F1350" s="87">
        <v>0</v>
      </c>
      <c r="G1350" s="88">
        <v>15</v>
      </c>
      <c r="H1350" s="88">
        <v>330</v>
      </c>
      <c r="I1350" s="89">
        <f>IFERROR(H1350/G1350,0)</f>
        <v>22</v>
      </c>
    </row>
    <row r="1351" spans="1:9" hidden="1" x14ac:dyDescent="0.2">
      <c r="A1351" s="86" t="s">
        <v>6855</v>
      </c>
      <c r="B1351" s="87" t="s">
        <v>6854</v>
      </c>
      <c r="C1351" s="87" t="s">
        <v>125</v>
      </c>
      <c r="D1351" s="86" t="s">
        <v>7177</v>
      </c>
      <c r="E1351" s="87" t="s">
        <v>7176</v>
      </c>
      <c r="F1351" s="87">
        <v>0</v>
      </c>
      <c r="G1351" s="88">
        <v>117</v>
      </c>
      <c r="H1351" s="88">
        <v>2574</v>
      </c>
      <c r="I1351" s="89">
        <f>IFERROR(H1351/G1351,0)</f>
        <v>22</v>
      </c>
    </row>
    <row r="1352" spans="1:9" hidden="1" x14ac:dyDescent="0.2">
      <c r="A1352" s="86" t="s">
        <v>6855</v>
      </c>
      <c r="B1352" s="87" t="s">
        <v>6854</v>
      </c>
      <c r="C1352" s="87" t="s">
        <v>372</v>
      </c>
      <c r="D1352" s="86" t="s">
        <v>7175</v>
      </c>
      <c r="E1352" s="87" t="s">
        <v>7174</v>
      </c>
      <c r="F1352" s="87">
        <v>0</v>
      </c>
      <c r="G1352" s="88">
        <v>0</v>
      </c>
      <c r="H1352" s="88">
        <v>0</v>
      </c>
      <c r="I1352" s="89">
        <f>IFERROR(H1352/G1352,0)</f>
        <v>0</v>
      </c>
    </row>
    <row r="1353" spans="1:9" hidden="1" x14ac:dyDescent="0.2">
      <c r="A1353" s="86" t="s">
        <v>6855</v>
      </c>
      <c r="B1353" s="87" t="s">
        <v>6854</v>
      </c>
      <c r="C1353" s="87" t="s">
        <v>125</v>
      </c>
      <c r="D1353" s="86" t="s">
        <v>7175</v>
      </c>
      <c r="E1353" s="87" t="s">
        <v>7174</v>
      </c>
      <c r="F1353" s="87">
        <v>0</v>
      </c>
      <c r="G1353" s="88">
        <v>3</v>
      </c>
      <c r="H1353" s="88">
        <v>72</v>
      </c>
      <c r="I1353" s="89">
        <f>IFERROR(H1353/G1353,0)</f>
        <v>24</v>
      </c>
    </row>
    <row r="1354" spans="1:9" hidden="1" x14ac:dyDescent="0.2">
      <c r="A1354" s="86" t="s">
        <v>6855</v>
      </c>
      <c r="B1354" s="87" t="s">
        <v>6854</v>
      </c>
      <c r="C1354" s="87" t="s">
        <v>372</v>
      </c>
      <c r="D1354" s="86" t="s">
        <v>7173</v>
      </c>
      <c r="E1354" s="87" t="s">
        <v>7172</v>
      </c>
      <c r="F1354" s="87">
        <v>0</v>
      </c>
      <c r="G1354" s="88">
        <v>3</v>
      </c>
      <c r="H1354" s="88">
        <v>69</v>
      </c>
      <c r="I1354" s="89">
        <f>IFERROR(H1354/G1354,0)</f>
        <v>23</v>
      </c>
    </row>
    <row r="1355" spans="1:9" hidden="1" x14ac:dyDescent="0.2">
      <c r="A1355" s="86" t="s">
        <v>6855</v>
      </c>
      <c r="B1355" s="87" t="s">
        <v>6854</v>
      </c>
      <c r="C1355" s="87" t="s">
        <v>125</v>
      </c>
      <c r="D1355" s="86" t="s">
        <v>7173</v>
      </c>
      <c r="E1355" s="87" t="s">
        <v>7172</v>
      </c>
      <c r="F1355" s="87">
        <v>0</v>
      </c>
      <c r="G1355" s="88">
        <v>5</v>
      </c>
      <c r="H1355" s="88">
        <v>115</v>
      </c>
      <c r="I1355" s="89">
        <f>IFERROR(H1355/G1355,0)</f>
        <v>23</v>
      </c>
    </row>
    <row r="1356" spans="1:9" hidden="1" x14ac:dyDescent="0.2">
      <c r="A1356" s="86" t="s">
        <v>6855</v>
      </c>
      <c r="B1356" s="87" t="s">
        <v>6854</v>
      </c>
      <c r="C1356" s="87" t="s">
        <v>372</v>
      </c>
      <c r="D1356" s="86" t="s">
        <v>7171</v>
      </c>
      <c r="E1356" s="87" t="s">
        <v>7170</v>
      </c>
      <c r="F1356" s="87">
        <v>0</v>
      </c>
      <c r="G1356" s="88">
        <v>3</v>
      </c>
      <c r="H1356" s="88">
        <v>438</v>
      </c>
      <c r="I1356" s="89">
        <f>IFERROR(H1356/G1356,0)</f>
        <v>146</v>
      </c>
    </row>
    <row r="1357" spans="1:9" hidden="1" x14ac:dyDescent="0.2">
      <c r="A1357" s="86" t="s">
        <v>6855</v>
      </c>
      <c r="B1357" s="87" t="s">
        <v>6854</v>
      </c>
      <c r="C1357" s="87" t="s">
        <v>125</v>
      </c>
      <c r="D1357" s="86" t="s">
        <v>7171</v>
      </c>
      <c r="E1357" s="87" t="s">
        <v>7170</v>
      </c>
      <c r="F1357" s="87">
        <v>0</v>
      </c>
      <c r="G1357" s="88">
        <v>1</v>
      </c>
      <c r="H1357" s="88">
        <v>146</v>
      </c>
      <c r="I1357" s="89">
        <f>IFERROR(H1357/G1357,0)</f>
        <v>146</v>
      </c>
    </row>
    <row r="1358" spans="1:9" hidden="1" x14ac:dyDescent="0.2">
      <c r="A1358" s="86" t="s">
        <v>6855</v>
      </c>
      <c r="B1358" s="87" t="s">
        <v>6854</v>
      </c>
      <c r="C1358" s="87" t="s">
        <v>372</v>
      </c>
      <c r="D1358" s="86" t="s">
        <v>7169</v>
      </c>
      <c r="E1358" s="87" t="s">
        <v>7168</v>
      </c>
      <c r="F1358" s="87">
        <v>0</v>
      </c>
      <c r="G1358" s="88">
        <v>6</v>
      </c>
      <c r="H1358" s="88">
        <v>1020</v>
      </c>
      <c r="I1358" s="89">
        <f>IFERROR(H1358/G1358,0)</f>
        <v>170</v>
      </c>
    </row>
    <row r="1359" spans="1:9" hidden="1" x14ac:dyDescent="0.2">
      <c r="A1359" s="86" t="s">
        <v>6855</v>
      </c>
      <c r="B1359" s="87" t="s">
        <v>6854</v>
      </c>
      <c r="C1359" s="87" t="s">
        <v>125</v>
      </c>
      <c r="D1359" s="86" t="s">
        <v>7169</v>
      </c>
      <c r="E1359" s="87" t="s">
        <v>7168</v>
      </c>
      <c r="F1359" s="87">
        <v>0</v>
      </c>
      <c r="G1359" s="88">
        <v>12</v>
      </c>
      <c r="H1359" s="88">
        <v>2040</v>
      </c>
      <c r="I1359" s="89">
        <f>IFERROR(H1359/G1359,0)</f>
        <v>170</v>
      </c>
    </row>
    <row r="1360" spans="1:9" hidden="1" x14ac:dyDescent="0.2">
      <c r="A1360" s="86" t="s">
        <v>6855</v>
      </c>
      <c r="B1360" s="87" t="s">
        <v>6854</v>
      </c>
      <c r="C1360" s="87" t="s">
        <v>125</v>
      </c>
      <c r="D1360" s="86" t="s">
        <v>7167</v>
      </c>
      <c r="E1360" s="87" t="s">
        <v>7166</v>
      </c>
      <c r="F1360" s="87">
        <v>0</v>
      </c>
      <c r="G1360" s="88">
        <v>10</v>
      </c>
      <c r="H1360" s="88">
        <v>410</v>
      </c>
      <c r="I1360" s="89">
        <f>IFERROR(H1360/G1360,0)</f>
        <v>41</v>
      </c>
    </row>
    <row r="1361" spans="1:9" hidden="1" x14ac:dyDescent="0.2">
      <c r="A1361" s="86" t="s">
        <v>6855</v>
      </c>
      <c r="B1361" s="87" t="s">
        <v>6854</v>
      </c>
      <c r="C1361" s="87" t="s">
        <v>372</v>
      </c>
      <c r="D1361" s="86" t="s">
        <v>8436</v>
      </c>
      <c r="E1361" s="87" t="s">
        <v>8435</v>
      </c>
      <c r="F1361" s="87">
        <v>0</v>
      </c>
      <c r="G1361" s="88">
        <v>3</v>
      </c>
      <c r="H1361" s="88">
        <v>156</v>
      </c>
      <c r="I1361" s="89">
        <f>IFERROR(H1361/G1361,0)</f>
        <v>52</v>
      </c>
    </row>
    <row r="1362" spans="1:9" hidden="1" x14ac:dyDescent="0.2">
      <c r="A1362" s="86" t="s">
        <v>6855</v>
      </c>
      <c r="B1362" s="87" t="s">
        <v>6854</v>
      </c>
      <c r="C1362" s="87" t="s">
        <v>125</v>
      </c>
      <c r="D1362" s="86" t="s">
        <v>7165</v>
      </c>
      <c r="E1362" s="87" t="s">
        <v>7164</v>
      </c>
      <c r="F1362" s="87">
        <v>0</v>
      </c>
      <c r="G1362" s="88">
        <v>31</v>
      </c>
      <c r="H1362" s="88">
        <v>5332</v>
      </c>
      <c r="I1362" s="89">
        <f>IFERROR(H1362/G1362,0)</f>
        <v>172</v>
      </c>
    </row>
    <row r="1363" spans="1:9" hidden="1" x14ac:dyDescent="0.2">
      <c r="A1363" s="86" t="s">
        <v>6855</v>
      </c>
      <c r="B1363" s="87" t="s">
        <v>6854</v>
      </c>
      <c r="C1363" s="87" t="s">
        <v>372</v>
      </c>
      <c r="D1363" s="86" t="s">
        <v>7163</v>
      </c>
      <c r="E1363" s="87" t="s">
        <v>7162</v>
      </c>
      <c r="F1363" s="87">
        <v>0</v>
      </c>
      <c r="G1363" s="88">
        <v>39</v>
      </c>
      <c r="H1363" s="88">
        <v>4992</v>
      </c>
      <c r="I1363" s="89">
        <f>IFERROR(H1363/G1363,0)</f>
        <v>128</v>
      </c>
    </row>
    <row r="1364" spans="1:9" hidden="1" x14ac:dyDescent="0.2">
      <c r="A1364" s="86" t="s">
        <v>6855</v>
      </c>
      <c r="B1364" s="87" t="s">
        <v>6854</v>
      </c>
      <c r="C1364" s="87" t="s">
        <v>125</v>
      </c>
      <c r="D1364" s="86" t="s">
        <v>7163</v>
      </c>
      <c r="E1364" s="87" t="s">
        <v>7162</v>
      </c>
      <c r="F1364" s="87">
        <v>0</v>
      </c>
      <c r="G1364" s="88">
        <v>54</v>
      </c>
      <c r="H1364" s="88">
        <v>6912</v>
      </c>
      <c r="I1364" s="89">
        <f>IFERROR(H1364/G1364,0)</f>
        <v>128</v>
      </c>
    </row>
    <row r="1365" spans="1:9" hidden="1" x14ac:dyDescent="0.2">
      <c r="A1365" s="86" t="s">
        <v>6855</v>
      </c>
      <c r="B1365" s="87" t="s">
        <v>6854</v>
      </c>
      <c r="C1365" s="87" t="s">
        <v>125</v>
      </c>
      <c r="D1365" s="86" t="s">
        <v>7161</v>
      </c>
      <c r="E1365" s="87" t="s">
        <v>7160</v>
      </c>
      <c r="F1365" s="87">
        <v>0</v>
      </c>
      <c r="G1365" s="88">
        <v>11</v>
      </c>
      <c r="H1365" s="88">
        <v>374</v>
      </c>
      <c r="I1365" s="89">
        <f>IFERROR(H1365/G1365,0)</f>
        <v>34</v>
      </c>
    </row>
    <row r="1366" spans="1:9" hidden="1" x14ac:dyDescent="0.2">
      <c r="A1366" s="86" t="s">
        <v>6855</v>
      </c>
      <c r="B1366" s="87" t="s">
        <v>6854</v>
      </c>
      <c r="C1366" s="87" t="s">
        <v>125</v>
      </c>
      <c r="D1366" s="86" t="s">
        <v>7159</v>
      </c>
      <c r="E1366" s="87" t="s">
        <v>7158</v>
      </c>
      <c r="F1366" s="87">
        <v>0</v>
      </c>
      <c r="G1366" s="88">
        <v>1</v>
      </c>
      <c r="H1366" s="88">
        <v>30</v>
      </c>
      <c r="I1366" s="89">
        <f>IFERROR(H1366/G1366,0)</f>
        <v>30</v>
      </c>
    </row>
    <row r="1367" spans="1:9" hidden="1" x14ac:dyDescent="0.2">
      <c r="A1367" s="86" t="s">
        <v>6855</v>
      </c>
      <c r="B1367" s="87" t="s">
        <v>6854</v>
      </c>
      <c r="C1367" s="87" t="s">
        <v>125</v>
      </c>
      <c r="D1367" s="86" t="s">
        <v>7157</v>
      </c>
      <c r="E1367" s="87" t="s">
        <v>7156</v>
      </c>
      <c r="F1367" s="87">
        <v>0</v>
      </c>
      <c r="G1367" s="88">
        <v>215</v>
      </c>
      <c r="H1367" s="88">
        <v>33685</v>
      </c>
      <c r="I1367" s="89">
        <f>IFERROR(H1367/G1367,0)</f>
        <v>156.67441860465115</v>
      </c>
    </row>
    <row r="1368" spans="1:9" hidden="1" x14ac:dyDescent="0.2">
      <c r="A1368" s="86" t="s">
        <v>6855</v>
      </c>
      <c r="B1368" s="87" t="s">
        <v>6854</v>
      </c>
      <c r="C1368" s="87" t="s">
        <v>372</v>
      </c>
      <c r="D1368" s="86" t="s">
        <v>7155</v>
      </c>
      <c r="E1368" s="87" t="s">
        <v>7154</v>
      </c>
      <c r="F1368" s="87">
        <v>0</v>
      </c>
      <c r="G1368" s="88">
        <v>4</v>
      </c>
      <c r="H1368" s="88">
        <v>196</v>
      </c>
      <c r="I1368" s="89">
        <f>IFERROR(H1368/G1368,0)</f>
        <v>49</v>
      </c>
    </row>
    <row r="1369" spans="1:9" hidden="1" x14ac:dyDescent="0.2">
      <c r="A1369" s="86" t="s">
        <v>6855</v>
      </c>
      <c r="B1369" s="87" t="s">
        <v>6854</v>
      </c>
      <c r="C1369" s="87" t="s">
        <v>125</v>
      </c>
      <c r="D1369" s="86" t="s">
        <v>7155</v>
      </c>
      <c r="E1369" s="87" t="s">
        <v>7154</v>
      </c>
      <c r="F1369" s="87">
        <v>0</v>
      </c>
      <c r="G1369" s="88">
        <v>0</v>
      </c>
      <c r="H1369" s="88">
        <v>0</v>
      </c>
      <c r="I1369" s="89">
        <f>IFERROR(H1369/G1369,0)</f>
        <v>0</v>
      </c>
    </row>
    <row r="1370" spans="1:9" hidden="1" x14ac:dyDescent="0.2">
      <c r="A1370" s="86" t="s">
        <v>6855</v>
      </c>
      <c r="B1370" s="87" t="s">
        <v>6854</v>
      </c>
      <c r="C1370" s="87" t="s">
        <v>372</v>
      </c>
      <c r="D1370" s="86" t="s">
        <v>7153</v>
      </c>
      <c r="E1370" s="87" t="s">
        <v>7152</v>
      </c>
      <c r="F1370" s="87">
        <v>0</v>
      </c>
      <c r="G1370" s="88">
        <v>4</v>
      </c>
      <c r="H1370" s="88">
        <v>252</v>
      </c>
      <c r="I1370" s="89">
        <f>IFERROR(H1370/G1370,0)</f>
        <v>63</v>
      </c>
    </row>
    <row r="1371" spans="1:9" hidden="1" x14ac:dyDescent="0.2">
      <c r="A1371" s="86" t="s">
        <v>6855</v>
      </c>
      <c r="B1371" s="87" t="s">
        <v>6854</v>
      </c>
      <c r="C1371" s="87" t="s">
        <v>125</v>
      </c>
      <c r="D1371" s="86" t="s">
        <v>7153</v>
      </c>
      <c r="E1371" s="87" t="s">
        <v>7152</v>
      </c>
      <c r="F1371" s="87">
        <v>0</v>
      </c>
      <c r="G1371" s="88">
        <v>0</v>
      </c>
      <c r="H1371" s="88">
        <v>0</v>
      </c>
      <c r="I1371" s="89">
        <f>IFERROR(H1371/G1371,0)</f>
        <v>0</v>
      </c>
    </row>
    <row r="1372" spans="1:9" hidden="1" x14ac:dyDescent="0.2">
      <c r="A1372" s="86" t="s">
        <v>6855</v>
      </c>
      <c r="B1372" s="87" t="s">
        <v>6854</v>
      </c>
      <c r="C1372" s="87" t="s">
        <v>125</v>
      </c>
      <c r="D1372" s="86" t="s">
        <v>7151</v>
      </c>
      <c r="E1372" s="87" t="s">
        <v>7150</v>
      </c>
      <c r="F1372" s="87">
        <v>0</v>
      </c>
      <c r="G1372" s="88">
        <v>38</v>
      </c>
      <c r="H1372" s="88">
        <v>4142</v>
      </c>
      <c r="I1372" s="89">
        <f>IFERROR(H1372/G1372,0)</f>
        <v>109</v>
      </c>
    </row>
    <row r="1373" spans="1:9" hidden="1" x14ac:dyDescent="0.2">
      <c r="A1373" s="86" t="s">
        <v>6855</v>
      </c>
      <c r="B1373" s="87" t="s">
        <v>6854</v>
      </c>
      <c r="C1373" s="87" t="s">
        <v>372</v>
      </c>
      <c r="D1373" s="86" t="s">
        <v>7149</v>
      </c>
      <c r="E1373" s="87" t="s">
        <v>7148</v>
      </c>
      <c r="F1373" s="87">
        <v>0</v>
      </c>
      <c r="G1373" s="88">
        <v>21</v>
      </c>
      <c r="H1373" s="88">
        <v>693</v>
      </c>
      <c r="I1373" s="89">
        <f>IFERROR(H1373/G1373,0)</f>
        <v>33</v>
      </c>
    </row>
    <row r="1374" spans="1:9" hidden="1" x14ac:dyDescent="0.2">
      <c r="A1374" s="86" t="s">
        <v>6855</v>
      </c>
      <c r="B1374" s="87" t="s">
        <v>6854</v>
      </c>
      <c r="C1374" s="87" t="s">
        <v>125</v>
      </c>
      <c r="D1374" s="86" t="s">
        <v>7149</v>
      </c>
      <c r="E1374" s="87" t="s">
        <v>7148</v>
      </c>
      <c r="F1374" s="87">
        <v>0</v>
      </c>
      <c r="G1374" s="88">
        <v>5</v>
      </c>
      <c r="H1374" s="88">
        <v>165</v>
      </c>
      <c r="I1374" s="89">
        <f>IFERROR(H1374/G1374,0)</f>
        <v>33</v>
      </c>
    </row>
    <row r="1375" spans="1:9" hidden="1" x14ac:dyDescent="0.2">
      <c r="A1375" s="86" t="s">
        <v>6855</v>
      </c>
      <c r="B1375" s="87" t="s">
        <v>6854</v>
      </c>
      <c r="C1375" s="87" t="s">
        <v>372</v>
      </c>
      <c r="D1375" s="86" t="s">
        <v>7147</v>
      </c>
      <c r="E1375" s="87" t="s">
        <v>7146</v>
      </c>
      <c r="F1375" s="87">
        <v>0</v>
      </c>
      <c r="G1375" s="88">
        <v>1</v>
      </c>
      <c r="H1375" s="88">
        <v>32</v>
      </c>
      <c r="I1375" s="89">
        <f>IFERROR(H1375/G1375,0)</f>
        <v>32</v>
      </c>
    </row>
    <row r="1376" spans="1:9" hidden="1" x14ac:dyDescent="0.2">
      <c r="A1376" s="86" t="s">
        <v>6855</v>
      </c>
      <c r="B1376" s="87" t="s">
        <v>6854</v>
      </c>
      <c r="C1376" s="87" t="s">
        <v>125</v>
      </c>
      <c r="D1376" s="86" t="s">
        <v>7147</v>
      </c>
      <c r="E1376" s="87" t="s">
        <v>7146</v>
      </c>
      <c r="F1376" s="87">
        <v>0</v>
      </c>
      <c r="G1376" s="88">
        <v>35</v>
      </c>
      <c r="H1376" s="88">
        <v>1120</v>
      </c>
      <c r="I1376" s="89">
        <f>IFERROR(H1376/G1376,0)</f>
        <v>32</v>
      </c>
    </row>
    <row r="1377" spans="1:9" hidden="1" x14ac:dyDescent="0.2">
      <c r="A1377" s="86" t="s">
        <v>6855</v>
      </c>
      <c r="B1377" s="87" t="s">
        <v>6854</v>
      </c>
      <c r="C1377" s="87" t="s">
        <v>372</v>
      </c>
      <c r="D1377" s="86" t="s">
        <v>8434</v>
      </c>
      <c r="E1377" s="87" t="s">
        <v>8433</v>
      </c>
      <c r="F1377" s="87">
        <v>0</v>
      </c>
      <c r="G1377" s="88">
        <v>4</v>
      </c>
      <c r="H1377" s="88">
        <v>100</v>
      </c>
      <c r="I1377" s="89">
        <f>IFERROR(H1377/G1377,0)</f>
        <v>25</v>
      </c>
    </row>
    <row r="1378" spans="1:9" hidden="1" x14ac:dyDescent="0.2">
      <c r="A1378" s="86" t="s">
        <v>6855</v>
      </c>
      <c r="B1378" s="87" t="s">
        <v>6854</v>
      </c>
      <c r="C1378" s="87" t="s">
        <v>372</v>
      </c>
      <c r="D1378" s="86" t="s">
        <v>7145</v>
      </c>
      <c r="E1378" s="87" t="s">
        <v>7144</v>
      </c>
      <c r="F1378" s="87">
        <v>0</v>
      </c>
      <c r="G1378" s="88">
        <v>4</v>
      </c>
      <c r="H1378" s="88">
        <v>172</v>
      </c>
      <c r="I1378" s="89">
        <f>IFERROR(H1378/G1378,0)</f>
        <v>43</v>
      </c>
    </row>
    <row r="1379" spans="1:9" hidden="1" x14ac:dyDescent="0.2">
      <c r="A1379" s="86" t="s">
        <v>6855</v>
      </c>
      <c r="B1379" s="87" t="s">
        <v>6854</v>
      </c>
      <c r="C1379" s="87" t="s">
        <v>125</v>
      </c>
      <c r="D1379" s="86" t="s">
        <v>7145</v>
      </c>
      <c r="E1379" s="87" t="s">
        <v>7144</v>
      </c>
      <c r="F1379" s="87">
        <v>0</v>
      </c>
      <c r="G1379" s="88">
        <v>8</v>
      </c>
      <c r="H1379" s="88">
        <v>344</v>
      </c>
      <c r="I1379" s="89">
        <f>IFERROR(H1379/G1379,0)</f>
        <v>43</v>
      </c>
    </row>
    <row r="1380" spans="1:9" hidden="1" x14ac:dyDescent="0.2">
      <c r="A1380" s="86" t="s">
        <v>6855</v>
      </c>
      <c r="B1380" s="87" t="s">
        <v>6854</v>
      </c>
      <c r="C1380" s="87" t="s">
        <v>125</v>
      </c>
      <c r="D1380" s="86" t="s">
        <v>7143</v>
      </c>
      <c r="E1380" s="87" t="s">
        <v>7142</v>
      </c>
      <c r="F1380" s="87">
        <v>0</v>
      </c>
      <c r="G1380" s="88">
        <v>0</v>
      </c>
      <c r="H1380" s="88">
        <v>0</v>
      </c>
      <c r="I1380" s="89">
        <f>IFERROR(H1380/G1380,0)</f>
        <v>0</v>
      </c>
    </row>
    <row r="1381" spans="1:9" hidden="1" x14ac:dyDescent="0.2">
      <c r="A1381" s="86" t="s">
        <v>6855</v>
      </c>
      <c r="B1381" s="87" t="s">
        <v>6854</v>
      </c>
      <c r="C1381" s="87" t="s">
        <v>372</v>
      </c>
      <c r="D1381" s="86" t="s">
        <v>7141</v>
      </c>
      <c r="E1381" s="87" t="s">
        <v>7140</v>
      </c>
      <c r="F1381" s="87">
        <v>0</v>
      </c>
      <c r="G1381" s="88">
        <v>8</v>
      </c>
      <c r="H1381" s="88">
        <v>480</v>
      </c>
      <c r="I1381" s="89">
        <f>IFERROR(H1381/G1381,0)</f>
        <v>60</v>
      </c>
    </row>
    <row r="1382" spans="1:9" hidden="1" x14ac:dyDescent="0.2">
      <c r="A1382" s="86" t="s">
        <v>6855</v>
      </c>
      <c r="B1382" s="87" t="s">
        <v>6854</v>
      </c>
      <c r="C1382" s="87" t="s">
        <v>125</v>
      </c>
      <c r="D1382" s="86" t="s">
        <v>7141</v>
      </c>
      <c r="E1382" s="87" t="s">
        <v>7140</v>
      </c>
      <c r="F1382" s="87">
        <v>0</v>
      </c>
      <c r="G1382" s="88">
        <v>27</v>
      </c>
      <c r="H1382" s="88">
        <v>1620</v>
      </c>
      <c r="I1382" s="89">
        <f>IFERROR(H1382/G1382,0)</f>
        <v>60</v>
      </c>
    </row>
    <row r="1383" spans="1:9" hidden="1" x14ac:dyDescent="0.2">
      <c r="A1383" s="86" t="s">
        <v>6855</v>
      </c>
      <c r="B1383" s="87" t="s">
        <v>6854</v>
      </c>
      <c r="C1383" s="87" t="s">
        <v>372</v>
      </c>
      <c r="D1383" s="86" t="s">
        <v>7139</v>
      </c>
      <c r="E1383" s="87" t="s">
        <v>7138</v>
      </c>
      <c r="F1383" s="87">
        <v>0</v>
      </c>
      <c r="G1383" s="88">
        <v>1</v>
      </c>
      <c r="H1383" s="88">
        <v>42</v>
      </c>
      <c r="I1383" s="89">
        <f>IFERROR(H1383/G1383,0)</f>
        <v>42</v>
      </c>
    </row>
    <row r="1384" spans="1:9" hidden="1" x14ac:dyDescent="0.2">
      <c r="A1384" s="86" t="s">
        <v>6855</v>
      </c>
      <c r="B1384" s="87" t="s">
        <v>6854</v>
      </c>
      <c r="C1384" s="87" t="s">
        <v>125</v>
      </c>
      <c r="D1384" s="86" t="s">
        <v>7139</v>
      </c>
      <c r="E1384" s="87" t="s">
        <v>7138</v>
      </c>
      <c r="F1384" s="87">
        <v>0</v>
      </c>
      <c r="G1384" s="88">
        <v>7</v>
      </c>
      <c r="H1384" s="88">
        <v>294</v>
      </c>
      <c r="I1384" s="89">
        <f>IFERROR(H1384/G1384,0)</f>
        <v>42</v>
      </c>
    </row>
    <row r="1385" spans="1:9" hidden="1" x14ac:dyDescent="0.2">
      <c r="A1385" s="86" t="s">
        <v>6855</v>
      </c>
      <c r="B1385" s="87" t="s">
        <v>6854</v>
      </c>
      <c r="C1385" s="87" t="s">
        <v>125</v>
      </c>
      <c r="D1385" s="86" t="s">
        <v>7137</v>
      </c>
      <c r="E1385" s="87" t="s">
        <v>7136</v>
      </c>
      <c r="F1385" s="87">
        <v>0</v>
      </c>
      <c r="G1385" s="88">
        <v>1</v>
      </c>
      <c r="H1385" s="88">
        <v>41</v>
      </c>
      <c r="I1385" s="89">
        <f>IFERROR(H1385/G1385,0)</f>
        <v>41</v>
      </c>
    </row>
    <row r="1386" spans="1:9" hidden="1" x14ac:dyDescent="0.2">
      <c r="A1386" s="86" t="s">
        <v>6855</v>
      </c>
      <c r="B1386" s="87" t="s">
        <v>6854</v>
      </c>
      <c r="C1386" s="87" t="s">
        <v>125</v>
      </c>
      <c r="D1386" s="86" t="s">
        <v>7135</v>
      </c>
      <c r="E1386" s="87" t="s">
        <v>7134</v>
      </c>
      <c r="F1386" s="87">
        <v>0</v>
      </c>
      <c r="G1386" s="88">
        <v>2</v>
      </c>
      <c r="H1386" s="88">
        <v>46</v>
      </c>
      <c r="I1386" s="89">
        <f>IFERROR(H1386/G1386,0)</f>
        <v>23</v>
      </c>
    </row>
    <row r="1387" spans="1:9" hidden="1" x14ac:dyDescent="0.2">
      <c r="A1387" s="86" t="s">
        <v>6855</v>
      </c>
      <c r="B1387" s="87" t="s">
        <v>6854</v>
      </c>
      <c r="C1387" s="87" t="s">
        <v>372</v>
      </c>
      <c r="D1387" s="86" t="s">
        <v>7133</v>
      </c>
      <c r="E1387" s="87" t="s">
        <v>7132</v>
      </c>
      <c r="F1387" s="87">
        <v>0</v>
      </c>
      <c r="G1387" s="88">
        <v>30</v>
      </c>
      <c r="H1387" s="88">
        <v>1020</v>
      </c>
      <c r="I1387" s="89">
        <f>IFERROR(H1387/G1387,0)</f>
        <v>34</v>
      </c>
    </row>
    <row r="1388" spans="1:9" hidden="1" x14ac:dyDescent="0.2">
      <c r="A1388" s="86" t="s">
        <v>6855</v>
      </c>
      <c r="B1388" s="87" t="s">
        <v>6854</v>
      </c>
      <c r="C1388" s="87" t="s">
        <v>125</v>
      </c>
      <c r="D1388" s="86" t="s">
        <v>7133</v>
      </c>
      <c r="E1388" s="87" t="s">
        <v>7132</v>
      </c>
      <c r="F1388" s="87">
        <v>0</v>
      </c>
      <c r="G1388" s="88">
        <v>61</v>
      </c>
      <c r="H1388" s="88">
        <v>2074</v>
      </c>
      <c r="I1388" s="89">
        <f>IFERROR(H1388/G1388,0)</f>
        <v>34</v>
      </c>
    </row>
    <row r="1389" spans="1:9" hidden="1" x14ac:dyDescent="0.2">
      <c r="A1389" s="86" t="s">
        <v>6855</v>
      </c>
      <c r="B1389" s="87" t="s">
        <v>6854</v>
      </c>
      <c r="C1389" s="87" t="s">
        <v>125</v>
      </c>
      <c r="D1389" s="86" t="s">
        <v>7131</v>
      </c>
      <c r="E1389" s="87" t="s">
        <v>7130</v>
      </c>
      <c r="F1389" s="87">
        <v>0</v>
      </c>
      <c r="G1389" s="88">
        <v>17</v>
      </c>
      <c r="H1389" s="88">
        <v>306</v>
      </c>
      <c r="I1389" s="89">
        <f>IFERROR(H1389/G1389,0)</f>
        <v>18</v>
      </c>
    </row>
    <row r="1390" spans="1:9" hidden="1" x14ac:dyDescent="0.2">
      <c r="A1390" s="86" t="s">
        <v>6855</v>
      </c>
      <c r="B1390" s="87" t="s">
        <v>6854</v>
      </c>
      <c r="C1390" s="87" t="s">
        <v>372</v>
      </c>
      <c r="D1390" s="86" t="s">
        <v>7129</v>
      </c>
      <c r="E1390" s="87" t="s">
        <v>7128</v>
      </c>
      <c r="F1390" s="87">
        <v>0</v>
      </c>
      <c r="G1390" s="88">
        <v>77</v>
      </c>
      <c r="H1390" s="88">
        <v>7546</v>
      </c>
      <c r="I1390" s="89">
        <f>IFERROR(H1390/G1390,0)</f>
        <v>98</v>
      </c>
    </row>
    <row r="1391" spans="1:9" hidden="1" x14ac:dyDescent="0.2">
      <c r="A1391" s="86" t="s">
        <v>6855</v>
      </c>
      <c r="B1391" s="87" t="s">
        <v>6854</v>
      </c>
      <c r="C1391" s="87" t="s">
        <v>125</v>
      </c>
      <c r="D1391" s="86" t="s">
        <v>7129</v>
      </c>
      <c r="E1391" s="87" t="s">
        <v>7128</v>
      </c>
      <c r="F1391" s="87">
        <v>0</v>
      </c>
      <c r="G1391" s="88">
        <v>5</v>
      </c>
      <c r="H1391" s="88">
        <v>490</v>
      </c>
      <c r="I1391" s="89">
        <f>IFERROR(H1391/G1391,0)</f>
        <v>98</v>
      </c>
    </row>
    <row r="1392" spans="1:9" hidden="1" x14ac:dyDescent="0.2">
      <c r="A1392" s="86" t="s">
        <v>6855</v>
      </c>
      <c r="B1392" s="87" t="s">
        <v>6854</v>
      </c>
      <c r="C1392" s="87" t="s">
        <v>372</v>
      </c>
      <c r="D1392" s="86" t="s">
        <v>8432</v>
      </c>
      <c r="E1392" s="87" t="s">
        <v>8431</v>
      </c>
      <c r="F1392" s="87">
        <v>0</v>
      </c>
      <c r="G1392" s="88">
        <v>4</v>
      </c>
      <c r="H1392" s="88">
        <v>136</v>
      </c>
      <c r="I1392" s="89">
        <f>IFERROR(H1392/G1392,0)</f>
        <v>34</v>
      </c>
    </row>
    <row r="1393" spans="1:9" hidden="1" x14ac:dyDescent="0.2">
      <c r="A1393" s="86" t="s">
        <v>6855</v>
      </c>
      <c r="B1393" s="87" t="s">
        <v>6854</v>
      </c>
      <c r="C1393" s="87" t="s">
        <v>372</v>
      </c>
      <c r="D1393" s="86" t="s">
        <v>7127</v>
      </c>
      <c r="E1393" s="87" t="s">
        <v>7126</v>
      </c>
      <c r="F1393" s="87">
        <v>0</v>
      </c>
      <c r="G1393" s="88">
        <v>7</v>
      </c>
      <c r="H1393" s="88">
        <v>126</v>
      </c>
      <c r="I1393" s="89">
        <f>IFERROR(H1393/G1393,0)</f>
        <v>18</v>
      </c>
    </row>
    <row r="1394" spans="1:9" hidden="1" x14ac:dyDescent="0.2">
      <c r="A1394" s="86" t="s">
        <v>6855</v>
      </c>
      <c r="B1394" s="87" t="s">
        <v>6854</v>
      </c>
      <c r="C1394" s="87" t="s">
        <v>125</v>
      </c>
      <c r="D1394" s="86" t="s">
        <v>7127</v>
      </c>
      <c r="E1394" s="87" t="s">
        <v>7126</v>
      </c>
      <c r="F1394" s="87">
        <v>0</v>
      </c>
      <c r="G1394" s="88">
        <v>4</v>
      </c>
      <c r="H1394" s="88">
        <v>72</v>
      </c>
      <c r="I1394" s="89">
        <f>IFERROR(H1394/G1394,0)</f>
        <v>18</v>
      </c>
    </row>
    <row r="1395" spans="1:9" hidden="1" x14ac:dyDescent="0.2">
      <c r="A1395" s="86" t="s">
        <v>6855</v>
      </c>
      <c r="B1395" s="87" t="s">
        <v>6854</v>
      </c>
      <c r="C1395" s="87" t="s">
        <v>372</v>
      </c>
      <c r="D1395" s="86" t="s">
        <v>7125</v>
      </c>
      <c r="E1395" s="87" t="s">
        <v>7124</v>
      </c>
      <c r="F1395" s="87">
        <v>0</v>
      </c>
      <c r="G1395" s="88">
        <v>64</v>
      </c>
      <c r="H1395" s="88">
        <v>1600</v>
      </c>
      <c r="I1395" s="89">
        <f>IFERROR(H1395/G1395,0)</f>
        <v>25</v>
      </c>
    </row>
    <row r="1396" spans="1:9" hidden="1" x14ac:dyDescent="0.2">
      <c r="A1396" s="86" t="s">
        <v>6855</v>
      </c>
      <c r="B1396" s="87" t="s">
        <v>6854</v>
      </c>
      <c r="C1396" s="87" t="s">
        <v>125</v>
      </c>
      <c r="D1396" s="86" t="s">
        <v>7125</v>
      </c>
      <c r="E1396" s="87" t="s">
        <v>7124</v>
      </c>
      <c r="F1396" s="87">
        <v>0</v>
      </c>
      <c r="G1396" s="88">
        <v>10</v>
      </c>
      <c r="H1396" s="88">
        <v>250</v>
      </c>
      <c r="I1396" s="89">
        <f>IFERROR(H1396/G1396,0)</f>
        <v>25</v>
      </c>
    </row>
    <row r="1397" spans="1:9" hidden="1" x14ac:dyDescent="0.2">
      <c r="A1397" s="86" t="s">
        <v>6855</v>
      </c>
      <c r="B1397" s="87" t="s">
        <v>6854</v>
      </c>
      <c r="C1397" s="87" t="s">
        <v>372</v>
      </c>
      <c r="D1397" s="86" t="s">
        <v>7123</v>
      </c>
      <c r="E1397" s="87" t="s">
        <v>7122</v>
      </c>
      <c r="F1397" s="87">
        <v>0</v>
      </c>
      <c r="G1397" s="88">
        <v>1</v>
      </c>
      <c r="H1397" s="88">
        <v>23</v>
      </c>
      <c r="I1397" s="89">
        <f>IFERROR(H1397/G1397,0)</f>
        <v>23</v>
      </c>
    </row>
    <row r="1398" spans="1:9" hidden="1" x14ac:dyDescent="0.2">
      <c r="A1398" s="86" t="s">
        <v>6855</v>
      </c>
      <c r="B1398" s="87" t="s">
        <v>6854</v>
      </c>
      <c r="C1398" s="87" t="s">
        <v>125</v>
      </c>
      <c r="D1398" s="86" t="s">
        <v>7123</v>
      </c>
      <c r="E1398" s="87" t="s">
        <v>7122</v>
      </c>
      <c r="F1398" s="87">
        <v>0</v>
      </c>
      <c r="G1398" s="88">
        <v>1</v>
      </c>
      <c r="H1398" s="88">
        <v>23</v>
      </c>
      <c r="I1398" s="89">
        <f>IFERROR(H1398/G1398,0)</f>
        <v>23</v>
      </c>
    </row>
    <row r="1399" spans="1:9" hidden="1" x14ac:dyDescent="0.2">
      <c r="A1399" s="86" t="s">
        <v>6855</v>
      </c>
      <c r="B1399" s="87" t="s">
        <v>6854</v>
      </c>
      <c r="C1399" s="87" t="s">
        <v>372</v>
      </c>
      <c r="D1399" s="86" t="s">
        <v>8430</v>
      </c>
      <c r="E1399" s="87" t="s">
        <v>8429</v>
      </c>
      <c r="F1399" s="87">
        <v>0</v>
      </c>
      <c r="G1399" s="88">
        <v>1</v>
      </c>
      <c r="H1399" s="88">
        <v>31</v>
      </c>
      <c r="I1399" s="89">
        <f>IFERROR(H1399/G1399,0)</f>
        <v>31</v>
      </c>
    </row>
    <row r="1400" spans="1:9" hidden="1" x14ac:dyDescent="0.2">
      <c r="A1400" s="86" t="s">
        <v>6855</v>
      </c>
      <c r="B1400" s="87" t="s">
        <v>6854</v>
      </c>
      <c r="C1400" s="87" t="s">
        <v>372</v>
      </c>
      <c r="D1400" s="86" t="s">
        <v>7121</v>
      </c>
      <c r="E1400" s="87" t="s">
        <v>7120</v>
      </c>
      <c r="F1400" s="87">
        <v>0</v>
      </c>
      <c r="G1400" s="88">
        <v>34</v>
      </c>
      <c r="H1400" s="88">
        <v>816</v>
      </c>
      <c r="I1400" s="89">
        <f>IFERROR(H1400/G1400,0)</f>
        <v>24</v>
      </c>
    </row>
    <row r="1401" spans="1:9" hidden="1" x14ac:dyDescent="0.2">
      <c r="A1401" s="86" t="s">
        <v>6855</v>
      </c>
      <c r="B1401" s="87" t="s">
        <v>6854</v>
      </c>
      <c r="C1401" s="87" t="s">
        <v>125</v>
      </c>
      <c r="D1401" s="86" t="s">
        <v>7121</v>
      </c>
      <c r="E1401" s="87" t="s">
        <v>7120</v>
      </c>
      <c r="F1401" s="87">
        <v>0</v>
      </c>
      <c r="G1401" s="88">
        <v>248</v>
      </c>
      <c r="H1401" s="88">
        <v>5952</v>
      </c>
      <c r="I1401" s="89">
        <f>IFERROR(H1401/G1401,0)</f>
        <v>24</v>
      </c>
    </row>
    <row r="1402" spans="1:9" hidden="1" x14ac:dyDescent="0.2">
      <c r="A1402" s="86" t="s">
        <v>6855</v>
      </c>
      <c r="B1402" s="87" t="s">
        <v>6854</v>
      </c>
      <c r="C1402" s="87" t="s">
        <v>372</v>
      </c>
      <c r="D1402" s="86" t="s">
        <v>7119</v>
      </c>
      <c r="E1402" s="87" t="s">
        <v>7118</v>
      </c>
      <c r="F1402" s="87">
        <v>0</v>
      </c>
      <c r="G1402" s="88">
        <v>12</v>
      </c>
      <c r="H1402" s="88">
        <v>972</v>
      </c>
      <c r="I1402" s="89">
        <f>IFERROR(H1402/G1402,0)</f>
        <v>81</v>
      </c>
    </row>
    <row r="1403" spans="1:9" hidden="1" x14ac:dyDescent="0.2">
      <c r="A1403" s="86" t="s">
        <v>6855</v>
      </c>
      <c r="B1403" s="87" t="s">
        <v>6854</v>
      </c>
      <c r="C1403" s="87" t="s">
        <v>125</v>
      </c>
      <c r="D1403" s="86" t="s">
        <v>7119</v>
      </c>
      <c r="E1403" s="87" t="s">
        <v>7118</v>
      </c>
      <c r="F1403" s="87">
        <v>0</v>
      </c>
      <c r="G1403" s="88">
        <v>17</v>
      </c>
      <c r="H1403" s="88">
        <v>1377</v>
      </c>
      <c r="I1403" s="89">
        <f>IFERROR(H1403/G1403,0)</f>
        <v>81</v>
      </c>
    </row>
    <row r="1404" spans="1:9" hidden="1" x14ac:dyDescent="0.2">
      <c r="A1404" s="86" t="s">
        <v>6855</v>
      </c>
      <c r="B1404" s="87" t="s">
        <v>6854</v>
      </c>
      <c r="C1404" s="87" t="s">
        <v>372</v>
      </c>
      <c r="D1404" s="86" t="s">
        <v>7117</v>
      </c>
      <c r="E1404" s="87" t="s">
        <v>7116</v>
      </c>
      <c r="F1404" s="87">
        <v>0</v>
      </c>
      <c r="G1404" s="88">
        <v>22</v>
      </c>
      <c r="H1404" s="88">
        <v>726</v>
      </c>
      <c r="I1404" s="89">
        <f>IFERROR(H1404/G1404,0)</f>
        <v>33</v>
      </c>
    </row>
    <row r="1405" spans="1:9" hidden="1" x14ac:dyDescent="0.2">
      <c r="A1405" s="86" t="s">
        <v>6855</v>
      </c>
      <c r="B1405" s="87" t="s">
        <v>6854</v>
      </c>
      <c r="C1405" s="87" t="s">
        <v>125</v>
      </c>
      <c r="D1405" s="86" t="s">
        <v>7117</v>
      </c>
      <c r="E1405" s="87" t="s">
        <v>7116</v>
      </c>
      <c r="F1405" s="87">
        <v>0</v>
      </c>
      <c r="G1405" s="88">
        <v>62</v>
      </c>
      <c r="H1405" s="88">
        <v>2046</v>
      </c>
      <c r="I1405" s="89">
        <f>IFERROR(H1405/G1405,0)</f>
        <v>33</v>
      </c>
    </row>
    <row r="1406" spans="1:9" hidden="1" x14ac:dyDescent="0.2">
      <c r="A1406" s="86" t="s">
        <v>6855</v>
      </c>
      <c r="B1406" s="87" t="s">
        <v>6854</v>
      </c>
      <c r="C1406" s="87" t="s">
        <v>125</v>
      </c>
      <c r="D1406" s="86" t="s">
        <v>7115</v>
      </c>
      <c r="E1406" s="87" t="s">
        <v>7114</v>
      </c>
      <c r="F1406" s="87">
        <v>0</v>
      </c>
      <c r="G1406" s="88">
        <v>0</v>
      </c>
      <c r="H1406" s="88">
        <v>0</v>
      </c>
      <c r="I1406" s="89">
        <f>IFERROR(H1406/G1406,0)</f>
        <v>0</v>
      </c>
    </row>
    <row r="1407" spans="1:9" hidden="1" x14ac:dyDescent="0.2">
      <c r="A1407" s="86" t="s">
        <v>6855</v>
      </c>
      <c r="B1407" s="87" t="s">
        <v>6854</v>
      </c>
      <c r="C1407" s="87" t="s">
        <v>372</v>
      </c>
      <c r="D1407" s="86" t="s">
        <v>7113</v>
      </c>
      <c r="E1407" s="87" t="s">
        <v>7112</v>
      </c>
      <c r="F1407" s="87">
        <v>0</v>
      </c>
      <c r="G1407" s="88">
        <v>8</v>
      </c>
      <c r="H1407" s="88">
        <v>600</v>
      </c>
      <c r="I1407" s="89">
        <f>IFERROR(H1407/G1407,0)</f>
        <v>75</v>
      </c>
    </row>
    <row r="1408" spans="1:9" hidden="1" x14ac:dyDescent="0.2">
      <c r="A1408" s="86" t="s">
        <v>6855</v>
      </c>
      <c r="B1408" s="87" t="s">
        <v>6854</v>
      </c>
      <c r="C1408" s="87" t="s">
        <v>125</v>
      </c>
      <c r="D1408" s="86" t="s">
        <v>7113</v>
      </c>
      <c r="E1408" s="87" t="s">
        <v>7112</v>
      </c>
      <c r="F1408" s="87">
        <v>0</v>
      </c>
      <c r="G1408" s="88">
        <v>26</v>
      </c>
      <c r="H1408" s="88">
        <v>1950</v>
      </c>
      <c r="I1408" s="89">
        <f>IFERROR(H1408/G1408,0)</f>
        <v>75</v>
      </c>
    </row>
    <row r="1409" spans="1:9" hidden="1" x14ac:dyDescent="0.2">
      <c r="A1409" s="86" t="s">
        <v>6855</v>
      </c>
      <c r="B1409" s="87" t="s">
        <v>6854</v>
      </c>
      <c r="C1409" s="87" t="s">
        <v>372</v>
      </c>
      <c r="D1409" s="86" t="s">
        <v>7111</v>
      </c>
      <c r="E1409" s="87" t="s">
        <v>7110</v>
      </c>
      <c r="F1409" s="87">
        <v>0</v>
      </c>
      <c r="G1409" s="88">
        <v>3</v>
      </c>
      <c r="H1409" s="88">
        <v>123</v>
      </c>
      <c r="I1409" s="89">
        <f>IFERROR(H1409/G1409,0)</f>
        <v>41</v>
      </c>
    </row>
    <row r="1410" spans="1:9" hidden="1" x14ac:dyDescent="0.2">
      <c r="A1410" s="86" t="s">
        <v>6855</v>
      </c>
      <c r="B1410" s="87" t="s">
        <v>6854</v>
      </c>
      <c r="C1410" s="87" t="s">
        <v>125</v>
      </c>
      <c r="D1410" s="86" t="s">
        <v>7111</v>
      </c>
      <c r="E1410" s="87" t="s">
        <v>7110</v>
      </c>
      <c r="F1410" s="87">
        <v>0</v>
      </c>
      <c r="G1410" s="88">
        <v>3</v>
      </c>
      <c r="H1410" s="88">
        <v>123</v>
      </c>
      <c r="I1410" s="89">
        <f>IFERROR(H1410/G1410,0)</f>
        <v>41</v>
      </c>
    </row>
    <row r="1411" spans="1:9" hidden="1" x14ac:dyDescent="0.2">
      <c r="A1411" s="86" t="s">
        <v>6855</v>
      </c>
      <c r="B1411" s="87" t="s">
        <v>6854</v>
      </c>
      <c r="C1411" s="87" t="s">
        <v>372</v>
      </c>
      <c r="D1411" s="86" t="s">
        <v>7109</v>
      </c>
      <c r="E1411" s="87" t="s">
        <v>7108</v>
      </c>
      <c r="F1411" s="87">
        <v>0</v>
      </c>
      <c r="G1411" s="88">
        <v>124</v>
      </c>
      <c r="H1411" s="88">
        <v>2728</v>
      </c>
      <c r="I1411" s="89">
        <f>IFERROR(H1411/G1411,0)</f>
        <v>22</v>
      </c>
    </row>
    <row r="1412" spans="1:9" hidden="1" x14ac:dyDescent="0.2">
      <c r="A1412" s="86" t="s">
        <v>6855</v>
      </c>
      <c r="B1412" s="87" t="s">
        <v>6854</v>
      </c>
      <c r="C1412" s="87" t="s">
        <v>125</v>
      </c>
      <c r="D1412" s="86" t="s">
        <v>7109</v>
      </c>
      <c r="E1412" s="87" t="s">
        <v>7108</v>
      </c>
      <c r="F1412" s="87">
        <v>0</v>
      </c>
      <c r="G1412" s="88">
        <v>450</v>
      </c>
      <c r="H1412" s="88">
        <v>9900</v>
      </c>
      <c r="I1412" s="89">
        <f>IFERROR(H1412/G1412,0)</f>
        <v>22</v>
      </c>
    </row>
    <row r="1413" spans="1:9" hidden="1" x14ac:dyDescent="0.2">
      <c r="A1413" s="86" t="s">
        <v>6855</v>
      </c>
      <c r="B1413" s="87" t="s">
        <v>6854</v>
      </c>
      <c r="C1413" s="87" t="s">
        <v>125</v>
      </c>
      <c r="D1413" s="86" t="s">
        <v>7107</v>
      </c>
      <c r="E1413" s="87" t="s">
        <v>7106</v>
      </c>
      <c r="F1413" s="87">
        <v>0</v>
      </c>
      <c r="G1413" s="88">
        <v>4</v>
      </c>
      <c r="H1413" s="88">
        <v>136</v>
      </c>
      <c r="I1413" s="89">
        <f>IFERROR(H1413/G1413,0)</f>
        <v>34</v>
      </c>
    </row>
    <row r="1414" spans="1:9" hidden="1" x14ac:dyDescent="0.2">
      <c r="A1414" s="86" t="s">
        <v>6855</v>
      </c>
      <c r="B1414" s="87" t="s">
        <v>6854</v>
      </c>
      <c r="C1414" s="87" t="s">
        <v>372</v>
      </c>
      <c r="D1414" s="86" t="s">
        <v>7105</v>
      </c>
      <c r="E1414" s="87" t="s">
        <v>7104</v>
      </c>
      <c r="F1414" s="87">
        <v>0</v>
      </c>
      <c r="G1414" s="88">
        <v>2</v>
      </c>
      <c r="H1414" s="88">
        <v>92</v>
      </c>
      <c r="I1414" s="89">
        <f>IFERROR(H1414/G1414,0)</f>
        <v>46</v>
      </c>
    </row>
    <row r="1415" spans="1:9" hidden="1" x14ac:dyDescent="0.2">
      <c r="A1415" s="86" t="s">
        <v>6855</v>
      </c>
      <c r="B1415" s="87" t="s">
        <v>6854</v>
      </c>
      <c r="C1415" s="87" t="s">
        <v>125</v>
      </c>
      <c r="D1415" s="86" t="s">
        <v>7105</v>
      </c>
      <c r="E1415" s="87" t="s">
        <v>7104</v>
      </c>
      <c r="F1415" s="87">
        <v>0</v>
      </c>
      <c r="G1415" s="88">
        <v>3</v>
      </c>
      <c r="H1415" s="88">
        <v>138</v>
      </c>
      <c r="I1415" s="89">
        <f>IFERROR(H1415/G1415,0)</f>
        <v>46</v>
      </c>
    </row>
    <row r="1416" spans="1:9" hidden="1" x14ac:dyDescent="0.2">
      <c r="A1416" s="86" t="s">
        <v>6855</v>
      </c>
      <c r="B1416" s="87" t="s">
        <v>6854</v>
      </c>
      <c r="C1416" s="87" t="s">
        <v>372</v>
      </c>
      <c r="D1416" s="86" t="s">
        <v>8428</v>
      </c>
      <c r="E1416" s="87" t="s">
        <v>8427</v>
      </c>
      <c r="F1416" s="87">
        <v>0</v>
      </c>
      <c r="G1416" s="88">
        <v>0</v>
      </c>
      <c r="H1416" s="88">
        <v>0</v>
      </c>
      <c r="I1416" s="89">
        <f>IFERROR(H1416/G1416,0)</f>
        <v>0</v>
      </c>
    </row>
    <row r="1417" spans="1:9" hidden="1" x14ac:dyDescent="0.2">
      <c r="A1417" s="86" t="s">
        <v>6855</v>
      </c>
      <c r="B1417" s="87" t="s">
        <v>6854</v>
      </c>
      <c r="C1417" s="87" t="s">
        <v>372</v>
      </c>
      <c r="D1417" s="86" t="s">
        <v>7103</v>
      </c>
      <c r="E1417" s="87" t="s">
        <v>7102</v>
      </c>
      <c r="F1417" s="87">
        <v>0</v>
      </c>
      <c r="G1417" s="88">
        <v>0</v>
      </c>
      <c r="H1417" s="88">
        <v>0</v>
      </c>
      <c r="I1417" s="89">
        <f>IFERROR(H1417/G1417,0)</f>
        <v>0</v>
      </c>
    </row>
    <row r="1418" spans="1:9" hidden="1" x14ac:dyDescent="0.2">
      <c r="A1418" s="86" t="s">
        <v>6855</v>
      </c>
      <c r="B1418" s="87" t="s">
        <v>6854</v>
      </c>
      <c r="C1418" s="87" t="s">
        <v>125</v>
      </c>
      <c r="D1418" s="86" t="s">
        <v>7103</v>
      </c>
      <c r="E1418" s="87" t="s">
        <v>7102</v>
      </c>
      <c r="F1418" s="87">
        <v>0</v>
      </c>
      <c r="G1418" s="88">
        <v>1</v>
      </c>
      <c r="H1418" s="88">
        <v>166</v>
      </c>
      <c r="I1418" s="89">
        <f>IFERROR(H1418/G1418,0)</f>
        <v>166</v>
      </c>
    </row>
    <row r="1419" spans="1:9" hidden="1" x14ac:dyDescent="0.2">
      <c r="A1419" s="86" t="s">
        <v>6855</v>
      </c>
      <c r="B1419" s="87" t="s">
        <v>6854</v>
      </c>
      <c r="C1419" s="87" t="s">
        <v>372</v>
      </c>
      <c r="D1419" s="86" t="s">
        <v>7101</v>
      </c>
      <c r="E1419" s="87" t="s">
        <v>7100</v>
      </c>
      <c r="F1419" s="87">
        <v>0</v>
      </c>
      <c r="G1419" s="88">
        <v>2</v>
      </c>
      <c r="H1419" s="88">
        <v>50</v>
      </c>
      <c r="I1419" s="89">
        <f>IFERROR(H1419/G1419,0)</f>
        <v>25</v>
      </c>
    </row>
    <row r="1420" spans="1:9" hidden="1" x14ac:dyDescent="0.2">
      <c r="A1420" s="86" t="s">
        <v>6855</v>
      </c>
      <c r="B1420" s="87" t="s">
        <v>6854</v>
      </c>
      <c r="C1420" s="87" t="s">
        <v>125</v>
      </c>
      <c r="D1420" s="86" t="s">
        <v>7101</v>
      </c>
      <c r="E1420" s="87" t="s">
        <v>7100</v>
      </c>
      <c r="F1420" s="87">
        <v>0</v>
      </c>
      <c r="G1420" s="88">
        <v>11</v>
      </c>
      <c r="H1420" s="88">
        <v>275</v>
      </c>
      <c r="I1420" s="89">
        <f>IFERROR(H1420/G1420,0)</f>
        <v>25</v>
      </c>
    </row>
    <row r="1421" spans="1:9" hidden="1" x14ac:dyDescent="0.2">
      <c r="A1421" s="86" t="s">
        <v>6855</v>
      </c>
      <c r="B1421" s="87" t="s">
        <v>6854</v>
      </c>
      <c r="C1421" s="87" t="s">
        <v>372</v>
      </c>
      <c r="D1421" s="86" t="s">
        <v>7099</v>
      </c>
      <c r="E1421" s="87" t="s">
        <v>7098</v>
      </c>
      <c r="F1421" s="87">
        <v>0</v>
      </c>
      <c r="G1421" s="88">
        <v>121</v>
      </c>
      <c r="H1421" s="88">
        <v>6776</v>
      </c>
      <c r="I1421" s="89">
        <f>IFERROR(H1421/G1421,0)</f>
        <v>56</v>
      </c>
    </row>
    <row r="1422" spans="1:9" hidden="1" x14ac:dyDescent="0.2">
      <c r="A1422" s="86" t="s">
        <v>6855</v>
      </c>
      <c r="B1422" s="87" t="s">
        <v>6854</v>
      </c>
      <c r="C1422" s="87" t="s">
        <v>125</v>
      </c>
      <c r="D1422" s="86" t="s">
        <v>7099</v>
      </c>
      <c r="E1422" s="87" t="s">
        <v>7098</v>
      </c>
      <c r="F1422" s="87">
        <v>0</v>
      </c>
      <c r="G1422" s="88">
        <v>6</v>
      </c>
      <c r="H1422" s="88">
        <v>336</v>
      </c>
      <c r="I1422" s="89">
        <f>IFERROR(H1422/G1422,0)</f>
        <v>56</v>
      </c>
    </row>
    <row r="1423" spans="1:9" hidden="1" x14ac:dyDescent="0.2">
      <c r="A1423" s="86" t="s">
        <v>6855</v>
      </c>
      <c r="B1423" s="87" t="s">
        <v>6854</v>
      </c>
      <c r="C1423" s="87" t="s">
        <v>125</v>
      </c>
      <c r="D1423" s="86" t="s">
        <v>7097</v>
      </c>
      <c r="E1423" s="87" t="s">
        <v>7096</v>
      </c>
      <c r="F1423" s="87">
        <v>0</v>
      </c>
      <c r="G1423" s="88">
        <v>1</v>
      </c>
      <c r="H1423" s="88">
        <v>39</v>
      </c>
      <c r="I1423" s="89">
        <f>IFERROR(H1423/G1423,0)</f>
        <v>39</v>
      </c>
    </row>
    <row r="1424" spans="1:9" hidden="1" x14ac:dyDescent="0.2">
      <c r="A1424" s="86" t="s">
        <v>6855</v>
      </c>
      <c r="B1424" s="87" t="s">
        <v>6854</v>
      </c>
      <c r="C1424" s="87" t="s">
        <v>125</v>
      </c>
      <c r="D1424" s="86" t="s">
        <v>7095</v>
      </c>
      <c r="E1424" s="87" t="s">
        <v>7094</v>
      </c>
      <c r="F1424" s="87">
        <v>0</v>
      </c>
      <c r="G1424" s="88">
        <v>1</v>
      </c>
      <c r="H1424" s="88">
        <v>42</v>
      </c>
      <c r="I1424" s="89">
        <f>IFERROR(H1424/G1424,0)</f>
        <v>42</v>
      </c>
    </row>
    <row r="1425" spans="1:9" hidden="1" x14ac:dyDescent="0.2">
      <c r="A1425" s="86" t="s">
        <v>6855</v>
      </c>
      <c r="B1425" s="87" t="s">
        <v>6854</v>
      </c>
      <c r="C1425" s="87" t="s">
        <v>372</v>
      </c>
      <c r="D1425" s="86" t="s">
        <v>7093</v>
      </c>
      <c r="E1425" s="87" t="s">
        <v>7092</v>
      </c>
      <c r="F1425" s="87">
        <v>0</v>
      </c>
      <c r="G1425" s="88">
        <v>12</v>
      </c>
      <c r="H1425" s="88">
        <v>396</v>
      </c>
      <c r="I1425" s="89">
        <f>IFERROR(H1425/G1425,0)</f>
        <v>33</v>
      </c>
    </row>
    <row r="1426" spans="1:9" hidden="1" x14ac:dyDescent="0.2">
      <c r="A1426" s="86" t="s">
        <v>6855</v>
      </c>
      <c r="B1426" s="87" t="s">
        <v>6854</v>
      </c>
      <c r="C1426" s="87" t="s">
        <v>125</v>
      </c>
      <c r="D1426" s="86" t="s">
        <v>7093</v>
      </c>
      <c r="E1426" s="87" t="s">
        <v>7092</v>
      </c>
      <c r="F1426" s="87">
        <v>0</v>
      </c>
      <c r="G1426" s="88">
        <v>0</v>
      </c>
      <c r="H1426" s="88">
        <v>0</v>
      </c>
      <c r="I1426" s="89">
        <f>IFERROR(H1426/G1426,0)</f>
        <v>0</v>
      </c>
    </row>
    <row r="1427" spans="1:9" hidden="1" x14ac:dyDescent="0.2">
      <c r="A1427" s="86" t="s">
        <v>6855</v>
      </c>
      <c r="B1427" s="87" t="s">
        <v>6854</v>
      </c>
      <c r="C1427" s="87" t="s">
        <v>125</v>
      </c>
      <c r="D1427" s="86" t="s">
        <v>7091</v>
      </c>
      <c r="E1427" s="87" t="s">
        <v>7090</v>
      </c>
      <c r="F1427" s="87">
        <v>0</v>
      </c>
      <c r="G1427" s="88">
        <v>46</v>
      </c>
      <c r="H1427" s="88">
        <v>6624</v>
      </c>
      <c r="I1427" s="89">
        <f>IFERROR(H1427/G1427,0)</f>
        <v>144</v>
      </c>
    </row>
    <row r="1428" spans="1:9" hidden="1" x14ac:dyDescent="0.2">
      <c r="A1428" s="86" t="s">
        <v>6855</v>
      </c>
      <c r="B1428" s="87" t="s">
        <v>6854</v>
      </c>
      <c r="C1428" s="87" t="s">
        <v>372</v>
      </c>
      <c r="D1428" s="86" t="s">
        <v>7089</v>
      </c>
      <c r="E1428" s="87" t="s">
        <v>7088</v>
      </c>
      <c r="F1428" s="87">
        <v>0</v>
      </c>
      <c r="G1428" s="88">
        <v>23</v>
      </c>
      <c r="H1428" s="88">
        <v>529</v>
      </c>
      <c r="I1428" s="89">
        <f>IFERROR(H1428/G1428,0)</f>
        <v>23</v>
      </c>
    </row>
    <row r="1429" spans="1:9" hidden="1" x14ac:dyDescent="0.2">
      <c r="A1429" s="86" t="s">
        <v>6855</v>
      </c>
      <c r="B1429" s="87" t="s">
        <v>6854</v>
      </c>
      <c r="C1429" s="87" t="s">
        <v>125</v>
      </c>
      <c r="D1429" s="86" t="s">
        <v>7089</v>
      </c>
      <c r="E1429" s="87" t="s">
        <v>7088</v>
      </c>
      <c r="F1429" s="87">
        <v>0</v>
      </c>
      <c r="G1429" s="88">
        <v>114</v>
      </c>
      <c r="H1429" s="88">
        <v>2622</v>
      </c>
      <c r="I1429" s="89">
        <f>IFERROR(H1429/G1429,0)</f>
        <v>23</v>
      </c>
    </row>
    <row r="1430" spans="1:9" hidden="1" x14ac:dyDescent="0.2">
      <c r="A1430" s="86" t="s">
        <v>6855</v>
      </c>
      <c r="B1430" s="87" t="s">
        <v>6854</v>
      </c>
      <c r="C1430" s="87" t="s">
        <v>125</v>
      </c>
      <c r="D1430" s="86" t="s">
        <v>7087</v>
      </c>
      <c r="E1430" s="87" t="s">
        <v>7086</v>
      </c>
      <c r="F1430" s="87">
        <v>0</v>
      </c>
      <c r="G1430" s="88">
        <v>10</v>
      </c>
      <c r="H1430" s="88">
        <v>270</v>
      </c>
      <c r="I1430" s="89">
        <f>IFERROR(H1430/G1430,0)</f>
        <v>27</v>
      </c>
    </row>
    <row r="1431" spans="1:9" hidden="1" x14ac:dyDescent="0.2">
      <c r="A1431" s="86" t="s">
        <v>6855</v>
      </c>
      <c r="B1431" s="87" t="s">
        <v>6854</v>
      </c>
      <c r="C1431" s="87" t="s">
        <v>125</v>
      </c>
      <c r="D1431" s="86" t="s">
        <v>7085</v>
      </c>
      <c r="E1431" s="87" t="s">
        <v>7084</v>
      </c>
      <c r="F1431" s="87">
        <v>0</v>
      </c>
      <c r="G1431" s="88">
        <v>1</v>
      </c>
      <c r="H1431" s="88">
        <v>27</v>
      </c>
      <c r="I1431" s="89">
        <f>IFERROR(H1431/G1431,0)</f>
        <v>27</v>
      </c>
    </row>
    <row r="1432" spans="1:9" hidden="1" x14ac:dyDescent="0.2">
      <c r="A1432" s="86" t="s">
        <v>6855</v>
      </c>
      <c r="B1432" s="87" t="s">
        <v>6854</v>
      </c>
      <c r="C1432" s="87" t="s">
        <v>372</v>
      </c>
      <c r="D1432" s="86" t="s">
        <v>7083</v>
      </c>
      <c r="E1432" s="87" t="s">
        <v>7082</v>
      </c>
      <c r="F1432" s="87">
        <v>0</v>
      </c>
      <c r="G1432" s="88">
        <v>141</v>
      </c>
      <c r="H1432" s="88">
        <v>4230</v>
      </c>
      <c r="I1432" s="89">
        <f>IFERROR(H1432/G1432,0)</f>
        <v>30</v>
      </c>
    </row>
    <row r="1433" spans="1:9" hidden="1" x14ac:dyDescent="0.2">
      <c r="A1433" s="86" t="s">
        <v>6855</v>
      </c>
      <c r="B1433" s="87" t="s">
        <v>6854</v>
      </c>
      <c r="C1433" s="87" t="s">
        <v>125</v>
      </c>
      <c r="D1433" s="86" t="s">
        <v>7083</v>
      </c>
      <c r="E1433" s="87" t="s">
        <v>7082</v>
      </c>
      <c r="F1433" s="87">
        <v>0</v>
      </c>
      <c r="G1433" s="88">
        <v>425</v>
      </c>
      <c r="H1433" s="88">
        <v>12750</v>
      </c>
      <c r="I1433" s="89">
        <f>IFERROR(H1433/G1433,0)</f>
        <v>30</v>
      </c>
    </row>
    <row r="1434" spans="1:9" hidden="1" x14ac:dyDescent="0.2">
      <c r="A1434" s="86" t="s">
        <v>6855</v>
      </c>
      <c r="B1434" s="87" t="s">
        <v>6854</v>
      </c>
      <c r="C1434" s="87" t="s">
        <v>372</v>
      </c>
      <c r="D1434" s="86" t="s">
        <v>7081</v>
      </c>
      <c r="E1434" s="87" t="s">
        <v>7080</v>
      </c>
      <c r="F1434" s="87">
        <v>0</v>
      </c>
      <c r="G1434" s="88">
        <v>37</v>
      </c>
      <c r="H1434" s="88">
        <v>888</v>
      </c>
      <c r="I1434" s="89">
        <f>IFERROR(H1434/G1434,0)</f>
        <v>24</v>
      </c>
    </row>
    <row r="1435" spans="1:9" hidden="1" x14ac:dyDescent="0.2">
      <c r="A1435" s="86" t="s">
        <v>6855</v>
      </c>
      <c r="B1435" s="87" t="s">
        <v>6854</v>
      </c>
      <c r="C1435" s="87" t="s">
        <v>125</v>
      </c>
      <c r="D1435" s="86" t="s">
        <v>7081</v>
      </c>
      <c r="E1435" s="87" t="s">
        <v>7080</v>
      </c>
      <c r="F1435" s="87">
        <v>0</v>
      </c>
      <c r="G1435" s="88">
        <v>84</v>
      </c>
      <c r="H1435" s="88">
        <v>2016</v>
      </c>
      <c r="I1435" s="89">
        <f>IFERROR(H1435/G1435,0)</f>
        <v>24</v>
      </c>
    </row>
    <row r="1436" spans="1:9" hidden="1" x14ac:dyDescent="0.2">
      <c r="A1436" s="86" t="s">
        <v>6855</v>
      </c>
      <c r="B1436" s="87" t="s">
        <v>6854</v>
      </c>
      <c r="C1436" s="87" t="s">
        <v>372</v>
      </c>
      <c r="D1436" s="86" t="s">
        <v>7079</v>
      </c>
      <c r="E1436" s="87" t="s">
        <v>7078</v>
      </c>
      <c r="F1436" s="87">
        <v>0</v>
      </c>
      <c r="G1436" s="88">
        <v>6</v>
      </c>
      <c r="H1436" s="88">
        <v>330</v>
      </c>
      <c r="I1436" s="89">
        <f>IFERROR(H1436/G1436,0)</f>
        <v>55</v>
      </c>
    </row>
    <row r="1437" spans="1:9" hidden="1" x14ac:dyDescent="0.2">
      <c r="A1437" s="86" t="s">
        <v>6855</v>
      </c>
      <c r="B1437" s="87" t="s">
        <v>6854</v>
      </c>
      <c r="C1437" s="87" t="s">
        <v>125</v>
      </c>
      <c r="D1437" s="86" t="s">
        <v>7079</v>
      </c>
      <c r="E1437" s="87" t="s">
        <v>7078</v>
      </c>
      <c r="F1437" s="87">
        <v>0</v>
      </c>
      <c r="G1437" s="88">
        <v>4</v>
      </c>
      <c r="H1437" s="88">
        <v>220</v>
      </c>
      <c r="I1437" s="89">
        <f>IFERROR(H1437/G1437,0)</f>
        <v>55</v>
      </c>
    </row>
    <row r="1438" spans="1:9" hidden="1" x14ac:dyDescent="0.2">
      <c r="A1438" s="86" t="s">
        <v>6855</v>
      </c>
      <c r="B1438" s="87" t="s">
        <v>6854</v>
      </c>
      <c r="C1438" s="87" t="s">
        <v>125</v>
      </c>
      <c r="D1438" s="86" t="s">
        <v>7077</v>
      </c>
      <c r="E1438" s="87" t="s">
        <v>7076</v>
      </c>
      <c r="F1438" s="87">
        <v>0</v>
      </c>
      <c r="G1438" s="88">
        <v>12</v>
      </c>
      <c r="H1438" s="88">
        <v>240</v>
      </c>
      <c r="I1438" s="89">
        <f>IFERROR(H1438/G1438,0)</f>
        <v>20</v>
      </c>
    </row>
    <row r="1439" spans="1:9" hidden="1" x14ac:dyDescent="0.2">
      <c r="A1439" s="86" t="s">
        <v>6855</v>
      </c>
      <c r="B1439" s="87" t="s">
        <v>6854</v>
      </c>
      <c r="C1439" s="87" t="s">
        <v>372</v>
      </c>
      <c r="D1439" s="86" t="s">
        <v>7075</v>
      </c>
      <c r="E1439" s="87" t="s">
        <v>7074</v>
      </c>
      <c r="F1439" s="87">
        <v>0</v>
      </c>
      <c r="G1439" s="88">
        <v>17</v>
      </c>
      <c r="H1439" s="88">
        <v>408</v>
      </c>
      <c r="I1439" s="89">
        <f>IFERROR(H1439/G1439,0)</f>
        <v>24</v>
      </c>
    </row>
    <row r="1440" spans="1:9" hidden="1" x14ac:dyDescent="0.2">
      <c r="A1440" s="86" t="s">
        <v>6855</v>
      </c>
      <c r="B1440" s="87" t="s">
        <v>6854</v>
      </c>
      <c r="C1440" s="87" t="s">
        <v>125</v>
      </c>
      <c r="D1440" s="86" t="s">
        <v>7075</v>
      </c>
      <c r="E1440" s="87" t="s">
        <v>7074</v>
      </c>
      <c r="F1440" s="87">
        <v>0</v>
      </c>
      <c r="G1440" s="88">
        <v>59</v>
      </c>
      <c r="H1440" s="88">
        <v>1416</v>
      </c>
      <c r="I1440" s="89">
        <f>IFERROR(H1440/G1440,0)</f>
        <v>24</v>
      </c>
    </row>
    <row r="1441" spans="1:9" hidden="1" x14ac:dyDescent="0.2">
      <c r="A1441" s="86" t="s">
        <v>6855</v>
      </c>
      <c r="B1441" s="87" t="s">
        <v>6854</v>
      </c>
      <c r="C1441" s="87" t="s">
        <v>125</v>
      </c>
      <c r="D1441" s="86" t="s">
        <v>7073</v>
      </c>
      <c r="E1441" s="87" t="s">
        <v>7072</v>
      </c>
      <c r="F1441" s="87">
        <v>0</v>
      </c>
      <c r="G1441" s="88">
        <v>0</v>
      </c>
      <c r="H1441" s="88">
        <v>0</v>
      </c>
      <c r="I1441" s="89">
        <f>IFERROR(H1441/G1441,0)</f>
        <v>0</v>
      </c>
    </row>
    <row r="1442" spans="1:9" hidden="1" x14ac:dyDescent="0.2">
      <c r="A1442" s="86" t="s">
        <v>6855</v>
      </c>
      <c r="B1442" s="87" t="s">
        <v>6854</v>
      </c>
      <c r="C1442" s="87" t="s">
        <v>125</v>
      </c>
      <c r="D1442" s="86" t="s">
        <v>7071</v>
      </c>
      <c r="E1442" s="87" t="s">
        <v>7070</v>
      </c>
      <c r="F1442" s="87">
        <v>0</v>
      </c>
      <c r="G1442" s="88">
        <v>3</v>
      </c>
      <c r="H1442" s="88">
        <v>18</v>
      </c>
      <c r="I1442" s="89">
        <f>IFERROR(H1442/G1442,0)</f>
        <v>6</v>
      </c>
    </row>
    <row r="1443" spans="1:9" hidden="1" x14ac:dyDescent="0.2">
      <c r="A1443" s="86" t="s">
        <v>6855</v>
      </c>
      <c r="B1443" s="87" t="s">
        <v>6854</v>
      </c>
      <c r="C1443" s="87" t="s">
        <v>372</v>
      </c>
      <c r="D1443" s="86" t="s">
        <v>7069</v>
      </c>
      <c r="E1443" s="87" t="s">
        <v>7068</v>
      </c>
      <c r="F1443" s="87">
        <v>0</v>
      </c>
      <c r="G1443" s="88">
        <v>3</v>
      </c>
      <c r="H1443" s="88">
        <v>72</v>
      </c>
      <c r="I1443" s="89">
        <f>IFERROR(H1443/G1443,0)</f>
        <v>24</v>
      </c>
    </row>
    <row r="1444" spans="1:9" hidden="1" x14ac:dyDescent="0.2">
      <c r="A1444" s="86" t="s">
        <v>6855</v>
      </c>
      <c r="B1444" s="87" t="s">
        <v>6854</v>
      </c>
      <c r="C1444" s="87" t="s">
        <v>125</v>
      </c>
      <c r="D1444" s="86" t="s">
        <v>7069</v>
      </c>
      <c r="E1444" s="87" t="s">
        <v>7068</v>
      </c>
      <c r="F1444" s="87">
        <v>0</v>
      </c>
      <c r="G1444" s="88">
        <v>51</v>
      </c>
      <c r="H1444" s="88">
        <v>1224</v>
      </c>
      <c r="I1444" s="89">
        <f>IFERROR(H1444/G1444,0)</f>
        <v>24</v>
      </c>
    </row>
    <row r="1445" spans="1:9" hidden="1" x14ac:dyDescent="0.2">
      <c r="A1445" s="86" t="s">
        <v>6855</v>
      </c>
      <c r="B1445" s="87" t="s">
        <v>6854</v>
      </c>
      <c r="C1445" s="87" t="s">
        <v>125</v>
      </c>
      <c r="D1445" s="86" t="s">
        <v>7067</v>
      </c>
      <c r="E1445" s="87" t="s">
        <v>7066</v>
      </c>
      <c r="F1445" s="87">
        <v>0</v>
      </c>
      <c r="G1445" s="88">
        <v>12</v>
      </c>
      <c r="H1445" s="88">
        <v>192</v>
      </c>
      <c r="I1445" s="89">
        <f>IFERROR(H1445/G1445,0)</f>
        <v>16</v>
      </c>
    </row>
    <row r="1446" spans="1:9" hidden="1" x14ac:dyDescent="0.2">
      <c r="A1446" s="86" t="s">
        <v>6855</v>
      </c>
      <c r="B1446" s="87" t="s">
        <v>6854</v>
      </c>
      <c r="C1446" s="87" t="s">
        <v>372</v>
      </c>
      <c r="D1446" s="86" t="s">
        <v>7065</v>
      </c>
      <c r="E1446" s="87" t="s">
        <v>7064</v>
      </c>
      <c r="F1446" s="87">
        <v>0</v>
      </c>
      <c r="G1446" s="88">
        <v>7</v>
      </c>
      <c r="H1446" s="88">
        <v>140</v>
      </c>
      <c r="I1446" s="89">
        <f>IFERROR(H1446/G1446,0)</f>
        <v>20</v>
      </c>
    </row>
    <row r="1447" spans="1:9" hidden="1" x14ac:dyDescent="0.2">
      <c r="A1447" s="86" t="s">
        <v>6855</v>
      </c>
      <c r="B1447" s="87" t="s">
        <v>6854</v>
      </c>
      <c r="C1447" s="87" t="s">
        <v>125</v>
      </c>
      <c r="D1447" s="86" t="s">
        <v>7065</v>
      </c>
      <c r="E1447" s="87" t="s">
        <v>7064</v>
      </c>
      <c r="F1447" s="87">
        <v>0</v>
      </c>
      <c r="G1447" s="88">
        <v>12</v>
      </c>
      <c r="H1447" s="88">
        <v>240</v>
      </c>
      <c r="I1447" s="89">
        <f>IFERROR(H1447/G1447,0)</f>
        <v>20</v>
      </c>
    </row>
    <row r="1448" spans="1:9" hidden="1" x14ac:dyDescent="0.2">
      <c r="A1448" s="86" t="s">
        <v>6855</v>
      </c>
      <c r="B1448" s="87" t="s">
        <v>6854</v>
      </c>
      <c r="C1448" s="87" t="s">
        <v>372</v>
      </c>
      <c r="D1448" s="86" t="s">
        <v>7063</v>
      </c>
      <c r="E1448" s="87" t="s">
        <v>7062</v>
      </c>
      <c r="F1448" s="87">
        <v>0</v>
      </c>
      <c r="G1448" s="88">
        <v>1</v>
      </c>
      <c r="H1448" s="88">
        <v>21</v>
      </c>
      <c r="I1448" s="89">
        <f>IFERROR(H1448/G1448,0)</f>
        <v>21</v>
      </c>
    </row>
    <row r="1449" spans="1:9" hidden="1" x14ac:dyDescent="0.2">
      <c r="A1449" s="86" t="s">
        <v>6855</v>
      </c>
      <c r="B1449" s="87" t="s">
        <v>6854</v>
      </c>
      <c r="C1449" s="87" t="s">
        <v>125</v>
      </c>
      <c r="D1449" s="86" t="s">
        <v>7063</v>
      </c>
      <c r="E1449" s="87" t="s">
        <v>7062</v>
      </c>
      <c r="F1449" s="87">
        <v>0</v>
      </c>
      <c r="G1449" s="88">
        <v>1</v>
      </c>
      <c r="H1449" s="88">
        <v>21</v>
      </c>
      <c r="I1449" s="89">
        <f>IFERROR(H1449/G1449,0)</f>
        <v>21</v>
      </c>
    </row>
    <row r="1450" spans="1:9" hidden="1" x14ac:dyDescent="0.2">
      <c r="A1450" s="86" t="s">
        <v>6855</v>
      </c>
      <c r="B1450" s="87" t="s">
        <v>6854</v>
      </c>
      <c r="C1450" s="87" t="s">
        <v>372</v>
      </c>
      <c r="D1450" s="86" t="s">
        <v>7061</v>
      </c>
      <c r="E1450" s="87" t="s">
        <v>7060</v>
      </c>
      <c r="F1450" s="87">
        <v>0</v>
      </c>
      <c r="G1450" s="88">
        <v>3</v>
      </c>
      <c r="H1450" s="88">
        <v>60</v>
      </c>
      <c r="I1450" s="89">
        <f>IFERROR(H1450/G1450,0)</f>
        <v>20</v>
      </c>
    </row>
    <row r="1451" spans="1:9" hidden="1" x14ac:dyDescent="0.2">
      <c r="A1451" s="86" t="s">
        <v>6855</v>
      </c>
      <c r="B1451" s="87" t="s">
        <v>6854</v>
      </c>
      <c r="C1451" s="87" t="s">
        <v>125</v>
      </c>
      <c r="D1451" s="86" t="s">
        <v>7061</v>
      </c>
      <c r="E1451" s="87" t="s">
        <v>7060</v>
      </c>
      <c r="F1451" s="87">
        <v>0</v>
      </c>
      <c r="G1451" s="88">
        <v>8</v>
      </c>
      <c r="H1451" s="88">
        <v>160</v>
      </c>
      <c r="I1451" s="89">
        <f>IFERROR(H1451/G1451,0)</f>
        <v>20</v>
      </c>
    </row>
    <row r="1452" spans="1:9" hidden="1" x14ac:dyDescent="0.2">
      <c r="A1452" s="86" t="s">
        <v>6855</v>
      </c>
      <c r="B1452" s="87" t="s">
        <v>6854</v>
      </c>
      <c r="C1452" s="87" t="s">
        <v>372</v>
      </c>
      <c r="D1452" s="86" t="s">
        <v>7059</v>
      </c>
      <c r="E1452" s="87" t="s">
        <v>7058</v>
      </c>
      <c r="F1452" s="87">
        <v>0</v>
      </c>
      <c r="G1452" s="88">
        <v>1</v>
      </c>
      <c r="H1452" s="88">
        <v>21</v>
      </c>
      <c r="I1452" s="89">
        <f>IFERROR(H1452/G1452,0)</f>
        <v>21</v>
      </c>
    </row>
    <row r="1453" spans="1:9" hidden="1" x14ac:dyDescent="0.2">
      <c r="A1453" s="86" t="s">
        <v>6855</v>
      </c>
      <c r="B1453" s="87" t="s">
        <v>6854</v>
      </c>
      <c r="C1453" s="87" t="s">
        <v>125</v>
      </c>
      <c r="D1453" s="86" t="s">
        <v>7059</v>
      </c>
      <c r="E1453" s="87" t="s">
        <v>7058</v>
      </c>
      <c r="F1453" s="87">
        <v>0</v>
      </c>
      <c r="G1453" s="88">
        <v>2</v>
      </c>
      <c r="H1453" s="88">
        <v>42</v>
      </c>
      <c r="I1453" s="89">
        <f>IFERROR(H1453/G1453,0)</f>
        <v>21</v>
      </c>
    </row>
    <row r="1454" spans="1:9" hidden="1" x14ac:dyDescent="0.2">
      <c r="A1454" s="86" t="s">
        <v>6855</v>
      </c>
      <c r="B1454" s="87" t="s">
        <v>6854</v>
      </c>
      <c r="C1454" s="87" t="s">
        <v>372</v>
      </c>
      <c r="D1454" s="86" t="s">
        <v>8426</v>
      </c>
      <c r="E1454" s="87" t="s">
        <v>8425</v>
      </c>
      <c r="F1454" s="87">
        <v>0</v>
      </c>
      <c r="G1454" s="88">
        <v>3</v>
      </c>
      <c r="H1454" s="88">
        <v>510</v>
      </c>
      <c r="I1454" s="89">
        <f>IFERROR(H1454/G1454,0)</f>
        <v>170</v>
      </c>
    </row>
    <row r="1455" spans="1:9" hidden="1" x14ac:dyDescent="0.2">
      <c r="A1455" s="86" t="s">
        <v>6855</v>
      </c>
      <c r="B1455" s="87" t="s">
        <v>6854</v>
      </c>
      <c r="C1455" s="87" t="s">
        <v>125</v>
      </c>
      <c r="D1455" s="86" t="s">
        <v>7057</v>
      </c>
      <c r="E1455" s="87" t="s">
        <v>7056</v>
      </c>
      <c r="F1455" s="87">
        <v>0</v>
      </c>
      <c r="G1455" s="88">
        <v>2</v>
      </c>
      <c r="H1455" s="88">
        <v>66</v>
      </c>
      <c r="I1455" s="89">
        <f>IFERROR(H1455/G1455,0)</f>
        <v>33</v>
      </c>
    </row>
    <row r="1456" spans="1:9" hidden="1" x14ac:dyDescent="0.2">
      <c r="A1456" s="86" t="s">
        <v>6855</v>
      </c>
      <c r="B1456" s="87" t="s">
        <v>6854</v>
      </c>
      <c r="C1456" s="87" t="s">
        <v>372</v>
      </c>
      <c r="D1456" s="86" t="s">
        <v>7055</v>
      </c>
      <c r="E1456" s="87" t="s">
        <v>7054</v>
      </c>
      <c r="F1456" s="87">
        <v>0</v>
      </c>
      <c r="G1456" s="88">
        <v>24</v>
      </c>
      <c r="H1456" s="88">
        <v>1944</v>
      </c>
      <c r="I1456" s="89">
        <f>IFERROR(H1456/G1456,0)</f>
        <v>81</v>
      </c>
    </row>
    <row r="1457" spans="1:9" hidden="1" x14ac:dyDescent="0.2">
      <c r="A1457" s="86" t="s">
        <v>6855</v>
      </c>
      <c r="B1457" s="87" t="s">
        <v>6854</v>
      </c>
      <c r="C1457" s="87" t="s">
        <v>125</v>
      </c>
      <c r="D1457" s="86" t="s">
        <v>7055</v>
      </c>
      <c r="E1457" s="87" t="s">
        <v>7054</v>
      </c>
      <c r="F1457" s="87">
        <v>0</v>
      </c>
      <c r="G1457" s="88">
        <v>2</v>
      </c>
      <c r="H1457" s="88">
        <v>162</v>
      </c>
      <c r="I1457" s="89">
        <f>IFERROR(H1457/G1457,0)</f>
        <v>81</v>
      </c>
    </row>
    <row r="1458" spans="1:9" hidden="1" x14ac:dyDescent="0.2">
      <c r="A1458" s="86" t="s">
        <v>6855</v>
      </c>
      <c r="B1458" s="87" t="s">
        <v>6854</v>
      </c>
      <c r="C1458" s="87" t="s">
        <v>372</v>
      </c>
      <c r="D1458" s="86" t="s">
        <v>7053</v>
      </c>
      <c r="E1458" s="87" t="s">
        <v>7052</v>
      </c>
      <c r="F1458" s="87">
        <v>0</v>
      </c>
      <c r="G1458" s="88">
        <v>14</v>
      </c>
      <c r="H1458" s="88">
        <v>266</v>
      </c>
      <c r="I1458" s="89">
        <f>IFERROR(H1458/G1458,0)</f>
        <v>19</v>
      </c>
    </row>
    <row r="1459" spans="1:9" hidden="1" x14ac:dyDescent="0.2">
      <c r="A1459" s="86" t="s">
        <v>6855</v>
      </c>
      <c r="B1459" s="87" t="s">
        <v>6854</v>
      </c>
      <c r="C1459" s="87" t="s">
        <v>125</v>
      </c>
      <c r="D1459" s="86" t="s">
        <v>7053</v>
      </c>
      <c r="E1459" s="87" t="s">
        <v>7052</v>
      </c>
      <c r="F1459" s="87">
        <v>0</v>
      </c>
      <c r="G1459" s="88">
        <v>4</v>
      </c>
      <c r="H1459" s="88">
        <v>76</v>
      </c>
      <c r="I1459" s="89">
        <f>IFERROR(H1459/G1459,0)</f>
        <v>19</v>
      </c>
    </row>
    <row r="1460" spans="1:9" hidden="1" x14ac:dyDescent="0.2">
      <c r="A1460" s="86" t="s">
        <v>6855</v>
      </c>
      <c r="B1460" s="87" t="s">
        <v>6854</v>
      </c>
      <c r="C1460" s="87" t="s">
        <v>372</v>
      </c>
      <c r="D1460" s="86" t="s">
        <v>7051</v>
      </c>
      <c r="E1460" s="87" t="s">
        <v>7050</v>
      </c>
      <c r="F1460" s="87">
        <v>0</v>
      </c>
      <c r="G1460" s="88">
        <v>29</v>
      </c>
      <c r="H1460" s="88">
        <v>435</v>
      </c>
      <c r="I1460" s="89">
        <f>IFERROR(H1460/G1460,0)</f>
        <v>15</v>
      </c>
    </row>
    <row r="1461" spans="1:9" hidden="1" x14ac:dyDescent="0.2">
      <c r="A1461" s="86" t="s">
        <v>6855</v>
      </c>
      <c r="B1461" s="87" t="s">
        <v>6854</v>
      </c>
      <c r="C1461" s="87" t="s">
        <v>125</v>
      </c>
      <c r="D1461" s="86" t="s">
        <v>7051</v>
      </c>
      <c r="E1461" s="87" t="s">
        <v>7050</v>
      </c>
      <c r="F1461" s="87">
        <v>0</v>
      </c>
      <c r="G1461" s="88">
        <v>13</v>
      </c>
      <c r="H1461" s="88">
        <v>195</v>
      </c>
      <c r="I1461" s="89">
        <f>IFERROR(H1461/G1461,0)</f>
        <v>15</v>
      </c>
    </row>
    <row r="1462" spans="1:9" hidden="1" x14ac:dyDescent="0.2">
      <c r="A1462" s="86" t="s">
        <v>6855</v>
      </c>
      <c r="B1462" s="87" t="s">
        <v>6854</v>
      </c>
      <c r="C1462" s="87" t="s">
        <v>372</v>
      </c>
      <c r="D1462" s="86" t="s">
        <v>7049</v>
      </c>
      <c r="E1462" s="87" t="s">
        <v>7048</v>
      </c>
      <c r="F1462" s="87">
        <v>0</v>
      </c>
      <c r="G1462" s="88">
        <v>1</v>
      </c>
      <c r="H1462" s="88">
        <v>47</v>
      </c>
      <c r="I1462" s="89">
        <f>IFERROR(H1462/G1462,0)</f>
        <v>47</v>
      </c>
    </row>
    <row r="1463" spans="1:9" hidden="1" x14ac:dyDescent="0.2">
      <c r="A1463" s="86" t="s">
        <v>6855</v>
      </c>
      <c r="B1463" s="87" t="s">
        <v>6854</v>
      </c>
      <c r="C1463" s="87" t="s">
        <v>125</v>
      </c>
      <c r="D1463" s="86" t="s">
        <v>7049</v>
      </c>
      <c r="E1463" s="87" t="s">
        <v>7048</v>
      </c>
      <c r="F1463" s="87">
        <v>0</v>
      </c>
      <c r="G1463" s="88">
        <v>2</v>
      </c>
      <c r="H1463" s="88">
        <v>94</v>
      </c>
      <c r="I1463" s="89">
        <f>IFERROR(H1463/G1463,0)</f>
        <v>47</v>
      </c>
    </row>
    <row r="1464" spans="1:9" hidden="1" x14ac:dyDescent="0.2">
      <c r="A1464" s="86" t="s">
        <v>6855</v>
      </c>
      <c r="B1464" s="87" t="s">
        <v>6854</v>
      </c>
      <c r="C1464" s="87" t="s">
        <v>372</v>
      </c>
      <c r="D1464" s="86" t="s">
        <v>8424</v>
      </c>
      <c r="E1464" s="87" t="s">
        <v>8423</v>
      </c>
      <c r="F1464" s="87">
        <v>0</v>
      </c>
      <c r="G1464" s="88">
        <v>0</v>
      </c>
      <c r="H1464" s="88">
        <v>0</v>
      </c>
      <c r="I1464" s="89">
        <f>IFERROR(H1464/G1464,0)</f>
        <v>0</v>
      </c>
    </row>
    <row r="1465" spans="1:9" hidden="1" x14ac:dyDescent="0.2">
      <c r="A1465" s="86" t="s">
        <v>6855</v>
      </c>
      <c r="B1465" s="87" t="s">
        <v>6854</v>
      </c>
      <c r="C1465" s="87" t="s">
        <v>125</v>
      </c>
      <c r="D1465" s="86" t="s">
        <v>7047</v>
      </c>
      <c r="E1465" s="87" t="s">
        <v>7046</v>
      </c>
      <c r="F1465" s="87">
        <v>0</v>
      </c>
      <c r="G1465" s="88">
        <v>0</v>
      </c>
      <c r="H1465" s="88">
        <v>0</v>
      </c>
      <c r="I1465" s="89">
        <f>IFERROR(H1465/G1465,0)</f>
        <v>0</v>
      </c>
    </row>
    <row r="1466" spans="1:9" hidden="1" x14ac:dyDescent="0.2">
      <c r="A1466" s="86" t="s">
        <v>6855</v>
      </c>
      <c r="B1466" s="87" t="s">
        <v>6854</v>
      </c>
      <c r="C1466" s="87" t="s">
        <v>372</v>
      </c>
      <c r="D1466" s="86" t="s">
        <v>7045</v>
      </c>
      <c r="E1466" s="87" t="s">
        <v>7044</v>
      </c>
      <c r="F1466" s="87">
        <v>0</v>
      </c>
      <c r="G1466" s="88">
        <v>3</v>
      </c>
      <c r="H1466" s="88">
        <v>63</v>
      </c>
      <c r="I1466" s="89">
        <f>IFERROR(H1466/G1466,0)</f>
        <v>21</v>
      </c>
    </row>
    <row r="1467" spans="1:9" hidden="1" x14ac:dyDescent="0.2">
      <c r="A1467" s="86" t="s">
        <v>6855</v>
      </c>
      <c r="B1467" s="87" t="s">
        <v>6854</v>
      </c>
      <c r="C1467" s="87" t="s">
        <v>125</v>
      </c>
      <c r="D1467" s="86" t="s">
        <v>7045</v>
      </c>
      <c r="E1467" s="87" t="s">
        <v>7044</v>
      </c>
      <c r="F1467" s="87">
        <v>0</v>
      </c>
      <c r="G1467" s="88">
        <v>8</v>
      </c>
      <c r="H1467" s="88">
        <v>168</v>
      </c>
      <c r="I1467" s="89">
        <f>IFERROR(H1467/G1467,0)</f>
        <v>21</v>
      </c>
    </row>
    <row r="1468" spans="1:9" hidden="1" x14ac:dyDescent="0.2">
      <c r="A1468" s="86" t="s">
        <v>6855</v>
      </c>
      <c r="B1468" s="87" t="s">
        <v>6854</v>
      </c>
      <c r="C1468" s="87" t="s">
        <v>125</v>
      </c>
      <c r="D1468" s="86" t="s">
        <v>7043</v>
      </c>
      <c r="E1468" s="87" t="s">
        <v>7042</v>
      </c>
      <c r="F1468" s="87">
        <v>0</v>
      </c>
      <c r="G1468" s="88">
        <v>3</v>
      </c>
      <c r="H1468" s="88">
        <v>60</v>
      </c>
      <c r="I1468" s="89">
        <f>IFERROR(H1468/G1468,0)</f>
        <v>20</v>
      </c>
    </row>
    <row r="1469" spans="1:9" hidden="1" x14ac:dyDescent="0.2">
      <c r="A1469" s="86" t="s">
        <v>6855</v>
      </c>
      <c r="B1469" s="87" t="s">
        <v>6854</v>
      </c>
      <c r="C1469" s="87" t="s">
        <v>125</v>
      </c>
      <c r="D1469" s="86" t="s">
        <v>7041</v>
      </c>
      <c r="E1469" s="87" t="s">
        <v>7040</v>
      </c>
      <c r="F1469" s="87">
        <v>0</v>
      </c>
      <c r="G1469" s="88">
        <v>4</v>
      </c>
      <c r="H1469" s="88">
        <v>80</v>
      </c>
      <c r="I1469" s="89">
        <f>IFERROR(H1469/G1469,0)</f>
        <v>20</v>
      </c>
    </row>
    <row r="1470" spans="1:9" hidden="1" x14ac:dyDescent="0.2">
      <c r="A1470" s="86" t="s">
        <v>6855</v>
      </c>
      <c r="B1470" s="87" t="s">
        <v>6854</v>
      </c>
      <c r="C1470" s="87" t="s">
        <v>372</v>
      </c>
      <c r="D1470" s="86" t="s">
        <v>7039</v>
      </c>
      <c r="E1470" s="87" t="s">
        <v>7038</v>
      </c>
      <c r="F1470" s="87">
        <v>0</v>
      </c>
      <c r="G1470" s="88">
        <v>6</v>
      </c>
      <c r="H1470" s="88">
        <v>120</v>
      </c>
      <c r="I1470" s="89">
        <f>IFERROR(H1470/G1470,0)</f>
        <v>20</v>
      </c>
    </row>
    <row r="1471" spans="1:9" hidden="1" x14ac:dyDescent="0.2">
      <c r="A1471" s="86" t="s">
        <v>6855</v>
      </c>
      <c r="B1471" s="87" t="s">
        <v>6854</v>
      </c>
      <c r="C1471" s="87" t="s">
        <v>125</v>
      </c>
      <c r="D1471" s="86" t="s">
        <v>7039</v>
      </c>
      <c r="E1471" s="87" t="s">
        <v>7038</v>
      </c>
      <c r="F1471" s="87">
        <v>0</v>
      </c>
      <c r="G1471" s="88">
        <v>1</v>
      </c>
      <c r="H1471" s="88">
        <v>20</v>
      </c>
      <c r="I1471" s="89">
        <f>IFERROR(H1471/G1471,0)</f>
        <v>20</v>
      </c>
    </row>
    <row r="1472" spans="1:9" hidden="1" x14ac:dyDescent="0.2">
      <c r="A1472" s="86" t="s">
        <v>6855</v>
      </c>
      <c r="B1472" s="87" t="s">
        <v>6854</v>
      </c>
      <c r="C1472" s="87" t="s">
        <v>125</v>
      </c>
      <c r="D1472" s="86" t="s">
        <v>7037</v>
      </c>
      <c r="E1472" s="87" t="s">
        <v>7036</v>
      </c>
      <c r="F1472" s="87">
        <v>0</v>
      </c>
      <c r="G1472" s="88">
        <v>1</v>
      </c>
      <c r="H1472" s="88">
        <v>76</v>
      </c>
      <c r="I1472" s="89">
        <f>IFERROR(H1472/G1472,0)</f>
        <v>76</v>
      </c>
    </row>
    <row r="1473" spans="1:9" hidden="1" x14ac:dyDescent="0.2">
      <c r="A1473" s="86" t="s">
        <v>6855</v>
      </c>
      <c r="B1473" s="87" t="s">
        <v>6854</v>
      </c>
      <c r="C1473" s="87" t="s">
        <v>372</v>
      </c>
      <c r="D1473" s="86" t="s">
        <v>7035</v>
      </c>
      <c r="E1473" s="87" t="s">
        <v>7034</v>
      </c>
      <c r="F1473" s="87">
        <v>0</v>
      </c>
      <c r="G1473" s="88">
        <v>14</v>
      </c>
      <c r="H1473" s="88">
        <v>322</v>
      </c>
      <c r="I1473" s="89">
        <f>IFERROR(H1473/G1473,0)</f>
        <v>23</v>
      </c>
    </row>
    <row r="1474" spans="1:9" hidden="1" x14ac:dyDescent="0.2">
      <c r="A1474" s="86" t="s">
        <v>6855</v>
      </c>
      <c r="B1474" s="87" t="s">
        <v>6854</v>
      </c>
      <c r="C1474" s="87" t="s">
        <v>125</v>
      </c>
      <c r="D1474" s="86" t="s">
        <v>7035</v>
      </c>
      <c r="E1474" s="87" t="s">
        <v>7034</v>
      </c>
      <c r="F1474" s="87">
        <v>0</v>
      </c>
      <c r="G1474" s="88">
        <v>13</v>
      </c>
      <c r="H1474" s="88">
        <v>299</v>
      </c>
      <c r="I1474" s="89">
        <f>IFERROR(H1474/G1474,0)</f>
        <v>23</v>
      </c>
    </row>
    <row r="1475" spans="1:9" hidden="1" x14ac:dyDescent="0.2">
      <c r="A1475" s="86" t="s">
        <v>6855</v>
      </c>
      <c r="B1475" s="87" t="s">
        <v>6854</v>
      </c>
      <c r="C1475" s="87" t="s">
        <v>372</v>
      </c>
      <c r="D1475" s="86" t="s">
        <v>7033</v>
      </c>
      <c r="E1475" s="87" t="s">
        <v>7032</v>
      </c>
      <c r="F1475" s="87">
        <v>0</v>
      </c>
      <c r="G1475" s="88">
        <v>12</v>
      </c>
      <c r="H1475" s="88">
        <v>480</v>
      </c>
      <c r="I1475" s="89">
        <f>IFERROR(H1475/G1475,0)</f>
        <v>40</v>
      </c>
    </row>
    <row r="1476" spans="1:9" hidden="1" x14ac:dyDescent="0.2">
      <c r="A1476" s="86" t="s">
        <v>6855</v>
      </c>
      <c r="B1476" s="87" t="s">
        <v>6854</v>
      </c>
      <c r="C1476" s="87" t="s">
        <v>125</v>
      </c>
      <c r="D1476" s="86" t="s">
        <v>7033</v>
      </c>
      <c r="E1476" s="87" t="s">
        <v>7032</v>
      </c>
      <c r="F1476" s="87">
        <v>0</v>
      </c>
      <c r="G1476" s="88">
        <v>49</v>
      </c>
      <c r="H1476" s="88">
        <v>1960</v>
      </c>
      <c r="I1476" s="89">
        <f>IFERROR(H1476/G1476,0)</f>
        <v>40</v>
      </c>
    </row>
    <row r="1477" spans="1:9" hidden="1" x14ac:dyDescent="0.2">
      <c r="A1477" s="86" t="s">
        <v>6855</v>
      </c>
      <c r="B1477" s="87" t="s">
        <v>6854</v>
      </c>
      <c r="C1477" s="87" t="s">
        <v>372</v>
      </c>
      <c r="D1477" s="86" t="s">
        <v>7031</v>
      </c>
      <c r="E1477" s="87" t="s">
        <v>7030</v>
      </c>
      <c r="F1477" s="87">
        <v>0</v>
      </c>
      <c r="G1477" s="88">
        <v>1</v>
      </c>
      <c r="H1477" s="88">
        <v>45</v>
      </c>
      <c r="I1477" s="89">
        <f>IFERROR(H1477/G1477,0)</f>
        <v>45</v>
      </c>
    </row>
    <row r="1478" spans="1:9" hidden="1" x14ac:dyDescent="0.2">
      <c r="A1478" s="86" t="s">
        <v>6855</v>
      </c>
      <c r="B1478" s="87" t="s">
        <v>6854</v>
      </c>
      <c r="C1478" s="87" t="s">
        <v>125</v>
      </c>
      <c r="D1478" s="86" t="s">
        <v>7031</v>
      </c>
      <c r="E1478" s="87" t="s">
        <v>7030</v>
      </c>
      <c r="F1478" s="87">
        <v>0</v>
      </c>
      <c r="G1478" s="88">
        <v>0</v>
      </c>
      <c r="H1478" s="88">
        <v>0</v>
      </c>
      <c r="I1478" s="89">
        <f>IFERROR(H1478/G1478,0)</f>
        <v>0</v>
      </c>
    </row>
    <row r="1479" spans="1:9" hidden="1" x14ac:dyDescent="0.2">
      <c r="A1479" s="86" t="s">
        <v>6855</v>
      </c>
      <c r="B1479" s="87" t="s">
        <v>6854</v>
      </c>
      <c r="C1479" s="87" t="s">
        <v>125</v>
      </c>
      <c r="D1479" s="86" t="s">
        <v>7029</v>
      </c>
      <c r="E1479" s="87" t="s">
        <v>7028</v>
      </c>
      <c r="F1479" s="87">
        <v>0</v>
      </c>
      <c r="G1479" s="88">
        <v>0</v>
      </c>
      <c r="H1479" s="88">
        <v>0</v>
      </c>
      <c r="I1479" s="89">
        <f>IFERROR(H1479/G1479,0)</f>
        <v>0</v>
      </c>
    </row>
    <row r="1480" spans="1:9" hidden="1" x14ac:dyDescent="0.2">
      <c r="A1480" s="86" t="s">
        <v>6855</v>
      </c>
      <c r="B1480" s="87" t="s">
        <v>6854</v>
      </c>
      <c r="C1480" s="87" t="s">
        <v>372</v>
      </c>
      <c r="D1480" s="86" t="s">
        <v>7027</v>
      </c>
      <c r="E1480" s="87" t="s">
        <v>7026</v>
      </c>
      <c r="F1480" s="87">
        <v>0</v>
      </c>
      <c r="G1480" s="88">
        <v>0</v>
      </c>
      <c r="H1480" s="88">
        <v>0</v>
      </c>
      <c r="I1480" s="89">
        <f>IFERROR(H1480/G1480,0)</f>
        <v>0</v>
      </c>
    </row>
    <row r="1481" spans="1:9" hidden="1" x14ac:dyDescent="0.2">
      <c r="A1481" s="86" t="s">
        <v>6855</v>
      </c>
      <c r="B1481" s="87" t="s">
        <v>6854</v>
      </c>
      <c r="C1481" s="87" t="s">
        <v>125</v>
      </c>
      <c r="D1481" s="86" t="s">
        <v>7027</v>
      </c>
      <c r="E1481" s="87" t="s">
        <v>7026</v>
      </c>
      <c r="F1481" s="87">
        <v>0</v>
      </c>
      <c r="G1481" s="88">
        <v>2</v>
      </c>
      <c r="H1481" s="88">
        <v>524</v>
      </c>
      <c r="I1481" s="89">
        <f>IFERROR(H1481/G1481,0)</f>
        <v>262</v>
      </c>
    </row>
    <row r="1482" spans="1:9" hidden="1" x14ac:dyDescent="0.2">
      <c r="A1482" s="86" t="s">
        <v>6855</v>
      </c>
      <c r="B1482" s="87" t="s">
        <v>6854</v>
      </c>
      <c r="C1482" s="87" t="s">
        <v>372</v>
      </c>
      <c r="D1482" s="86" t="s">
        <v>7025</v>
      </c>
      <c r="E1482" s="87" t="s">
        <v>7024</v>
      </c>
      <c r="F1482" s="87">
        <v>0</v>
      </c>
      <c r="G1482" s="88">
        <v>1</v>
      </c>
      <c r="H1482" s="88">
        <v>0</v>
      </c>
      <c r="I1482" s="89">
        <f>IFERROR(H1482/G1482,0)</f>
        <v>0</v>
      </c>
    </row>
    <row r="1483" spans="1:9" hidden="1" x14ac:dyDescent="0.2">
      <c r="A1483" s="86" t="s">
        <v>6855</v>
      </c>
      <c r="B1483" s="87" t="s">
        <v>6854</v>
      </c>
      <c r="C1483" s="87" t="s">
        <v>125</v>
      </c>
      <c r="D1483" s="86" t="s">
        <v>7025</v>
      </c>
      <c r="E1483" s="87" t="s">
        <v>7024</v>
      </c>
      <c r="F1483" s="87">
        <v>0</v>
      </c>
      <c r="G1483" s="88">
        <v>39</v>
      </c>
      <c r="H1483" s="88">
        <v>0</v>
      </c>
      <c r="I1483" s="89">
        <f>IFERROR(H1483/G1483,0)</f>
        <v>0</v>
      </c>
    </row>
    <row r="1484" spans="1:9" hidden="1" x14ac:dyDescent="0.2">
      <c r="A1484" s="86" t="s">
        <v>6855</v>
      </c>
      <c r="B1484" s="87" t="s">
        <v>6854</v>
      </c>
      <c r="C1484" s="87" t="s">
        <v>372</v>
      </c>
      <c r="D1484" s="86" t="s">
        <v>7023</v>
      </c>
      <c r="E1484" s="87" t="s">
        <v>7022</v>
      </c>
      <c r="F1484" s="87">
        <v>0</v>
      </c>
      <c r="G1484" s="88">
        <v>244</v>
      </c>
      <c r="H1484" s="88">
        <v>8296</v>
      </c>
      <c r="I1484" s="89">
        <f>IFERROR(H1484/G1484,0)</f>
        <v>34</v>
      </c>
    </row>
    <row r="1485" spans="1:9" hidden="1" x14ac:dyDescent="0.2">
      <c r="A1485" s="86" t="s">
        <v>6855</v>
      </c>
      <c r="B1485" s="87" t="s">
        <v>6854</v>
      </c>
      <c r="C1485" s="87" t="s">
        <v>125</v>
      </c>
      <c r="D1485" s="86" t="s">
        <v>7023</v>
      </c>
      <c r="E1485" s="87" t="s">
        <v>7022</v>
      </c>
      <c r="F1485" s="87">
        <v>0</v>
      </c>
      <c r="G1485" s="88">
        <v>619</v>
      </c>
      <c r="H1485" s="88">
        <v>21046</v>
      </c>
      <c r="I1485" s="89">
        <f>IFERROR(H1485/G1485,0)</f>
        <v>34</v>
      </c>
    </row>
    <row r="1486" spans="1:9" hidden="1" x14ac:dyDescent="0.2">
      <c r="A1486" s="86" t="s">
        <v>6855</v>
      </c>
      <c r="B1486" s="87" t="s">
        <v>6854</v>
      </c>
      <c r="C1486" s="87" t="s">
        <v>125</v>
      </c>
      <c r="D1486" s="86" t="s">
        <v>7021</v>
      </c>
      <c r="E1486" s="87" t="s">
        <v>7020</v>
      </c>
      <c r="F1486" s="87">
        <v>0</v>
      </c>
      <c r="G1486" s="88">
        <v>0</v>
      </c>
      <c r="H1486" s="88">
        <v>0</v>
      </c>
      <c r="I1486" s="89">
        <f>IFERROR(H1486/G1486,0)</f>
        <v>0</v>
      </c>
    </row>
    <row r="1487" spans="1:9" hidden="1" x14ac:dyDescent="0.2">
      <c r="A1487" s="86" t="s">
        <v>6855</v>
      </c>
      <c r="B1487" s="87" t="s">
        <v>6854</v>
      </c>
      <c r="C1487" s="87" t="s">
        <v>372</v>
      </c>
      <c r="D1487" s="86" t="s">
        <v>7019</v>
      </c>
      <c r="E1487" s="87" t="s">
        <v>7018</v>
      </c>
      <c r="F1487" s="87">
        <v>0</v>
      </c>
      <c r="G1487" s="88">
        <v>29</v>
      </c>
      <c r="H1487" s="88">
        <v>5075</v>
      </c>
      <c r="I1487" s="89">
        <f>IFERROR(H1487/G1487,0)</f>
        <v>175</v>
      </c>
    </row>
    <row r="1488" spans="1:9" hidden="1" x14ac:dyDescent="0.2">
      <c r="A1488" s="86" t="s">
        <v>6855</v>
      </c>
      <c r="B1488" s="87" t="s">
        <v>6854</v>
      </c>
      <c r="C1488" s="87" t="s">
        <v>125</v>
      </c>
      <c r="D1488" s="86" t="s">
        <v>7019</v>
      </c>
      <c r="E1488" s="87" t="s">
        <v>7018</v>
      </c>
      <c r="F1488" s="87">
        <v>0</v>
      </c>
      <c r="G1488" s="88">
        <v>295</v>
      </c>
      <c r="H1488" s="88">
        <v>51625</v>
      </c>
      <c r="I1488" s="89">
        <f>IFERROR(H1488/G1488,0)</f>
        <v>175</v>
      </c>
    </row>
    <row r="1489" spans="1:9" hidden="1" x14ac:dyDescent="0.2">
      <c r="A1489" s="86" t="s">
        <v>6855</v>
      </c>
      <c r="B1489" s="87" t="s">
        <v>6854</v>
      </c>
      <c r="C1489" s="87" t="s">
        <v>372</v>
      </c>
      <c r="D1489" s="86" t="s">
        <v>7017</v>
      </c>
      <c r="E1489" s="87" t="s">
        <v>7016</v>
      </c>
      <c r="F1489" s="87">
        <v>0</v>
      </c>
      <c r="G1489" s="88">
        <v>2</v>
      </c>
      <c r="H1489" s="88">
        <v>529</v>
      </c>
      <c r="I1489" s="89">
        <f>IFERROR(H1489/G1489,0)</f>
        <v>264.5</v>
      </c>
    </row>
    <row r="1490" spans="1:9" hidden="1" x14ac:dyDescent="0.2">
      <c r="A1490" s="86" t="s">
        <v>6855</v>
      </c>
      <c r="B1490" s="87" t="s">
        <v>6854</v>
      </c>
      <c r="C1490" s="87" t="s">
        <v>125</v>
      </c>
      <c r="D1490" s="86" t="s">
        <v>7017</v>
      </c>
      <c r="E1490" s="87" t="s">
        <v>7016</v>
      </c>
      <c r="F1490" s="87">
        <v>0</v>
      </c>
      <c r="G1490" s="88">
        <v>1</v>
      </c>
      <c r="H1490" s="88">
        <v>315</v>
      </c>
      <c r="I1490" s="89">
        <f>IFERROR(H1490/G1490,0)</f>
        <v>315</v>
      </c>
    </row>
    <row r="1491" spans="1:9" hidden="1" x14ac:dyDescent="0.2">
      <c r="A1491" s="86" t="s">
        <v>6855</v>
      </c>
      <c r="B1491" s="87" t="s">
        <v>6854</v>
      </c>
      <c r="C1491" s="87" t="s">
        <v>372</v>
      </c>
      <c r="D1491" s="86" t="s">
        <v>7015</v>
      </c>
      <c r="E1491" s="87" t="s">
        <v>7014</v>
      </c>
      <c r="F1491" s="87">
        <v>0</v>
      </c>
      <c r="G1491" s="88">
        <v>4</v>
      </c>
      <c r="H1491" s="88">
        <v>2360</v>
      </c>
      <c r="I1491" s="89">
        <f>IFERROR(H1491/G1491,0)</f>
        <v>590</v>
      </c>
    </row>
    <row r="1492" spans="1:9" hidden="1" x14ac:dyDescent="0.2">
      <c r="A1492" s="86" t="s">
        <v>6855</v>
      </c>
      <c r="B1492" s="87" t="s">
        <v>6854</v>
      </c>
      <c r="C1492" s="87" t="s">
        <v>125</v>
      </c>
      <c r="D1492" s="86" t="s">
        <v>7015</v>
      </c>
      <c r="E1492" s="87" t="s">
        <v>7014</v>
      </c>
      <c r="F1492" s="87">
        <v>0</v>
      </c>
      <c r="G1492" s="88">
        <v>1</v>
      </c>
      <c r="H1492" s="88">
        <v>590</v>
      </c>
      <c r="I1492" s="89">
        <f>IFERROR(H1492/G1492,0)</f>
        <v>590</v>
      </c>
    </row>
    <row r="1493" spans="1:9" hidden="1" x14ac:dyDescent="0.2">
      <c r="A1493" s="86" t="s">
        <v>6855</v>
      </c>
      <c r="B1493" s="87" t="s">
        <v>6854</v>
      </c>
      <c r="C1493" s="87" t="s">
        <v>372</v>
      </c>
      <c r="D1493" s="86" t="s">
        <v>7013</v>
      </c>
      <c r="E1493" s="87" t="s">
        <v>7012</v>
      </c>
      <c r="F1493" s="87">
        <v>0</v>
      </c>
      <c r="G1493" s="88">
        <v>12</v>
      </c>
      <c r="H1493" s="88">
        <v>2018</v>
      </c>
      <c r="I1493" s="89">
        <f>IFERROR(H1493/G1493,0)</f>
        <v>168.16666666666666</v>
      </c>
    </row>
    <row r="1494" spans="1:9" hidden="1" x14ac:dyDescent="0.2">
      <c r="A1494" s="86" t="s">
        <v>6855</v>
      </c>
      <c r="B1494" s="87" t="s">
        <v>6854</v>
      </c>
      <c r="C1494" s="87" t="s">
        <v>125</v>
      </c>
      <c r="D1494" s="86" t="s">
        <v>7013</v>
      </c>
      <c r="E1494" s="87" t="s">
        <v>7012</v>
      </c>
      <c r="F1494" s="87">
        <v>0</v>
      </c>
      <c r="G1494" s="88">
        <v>16</v>
      </c>
      <c r="H1494" s="88">
        <v>2525</v>
      </c>
      <c r="I1494" s="89">
        <f>IFERROR(H1494/G1494,0)</f>
        <v>157.8125</v>
      </c>
    </row>
    <row r="1495" spans="1:9" hidden="1" x14ac:dyDescent="0.2">
      <c r="A1495" s="86" t="s">
        <v>6855</v>
      </c>
      <c r="B1495" s="87" t="s">
        <v>6854</v>
      </c>
      <c r="C1495" s="87" t="s">
        <v>372</v>
      </c>
      <c r="D1495" s="86" t="s">
        <v>7011</v>
      </c>
      <c r="E1495" s="87" t="s">
        <v>7010</v>
      </c>
      <c r="F1495" s="87">
        <v>0</v>
      </c>
      <c r="G1495" s="88">
        <v>1</v>
      </c>
      <c r="H1495" s="88">
        <v>147</v>
      </c>
      <c r="I1495" s="89">
        <f>IFERROR(H1495/G1495,0)</f>
        <v>147</v>
      </c>
    </row>
    <row r="1496" spans="1:9" hidden="1" x14ac:dyDescent="0.2">
      <c r="A1496" s="86" t="s">
        <v>6855</v>
      </c>
      <c r="B1496" s="87" t="s">
        <v>6854</v>
      </c>
      <c r="C1496" s="87" t="s">
        <v>125</v>
      </c>
      <c r="D1496" s="86" t="s">
        <v>7011</v>
      </c>
      <c r="E1496" s="87" t="s">
        <v>7010</v>
      </c>
      <c r="F1496" s="87">
        <v>0</v>
      </c>
      <c r="G1496" s="88">
        <v>13</v>
      </c>
      <c r="H1496" s="88">
        <v>1911</v>
      </c>
      <c r="I1496" s="89">
        <f>IFERROR(H1496/G1496,0)</f>
        <v>147</v>
      </c>
    </row>
    <row r="1497" spans="1:9" hidden="1" x14ac:dyDescent="0.2">
      <c r="A1497" s="86" t="s">
        <v>6855</v>
      </c>
      <c r="B1497" s="87" t="s">
        <v>6854</v>
      </c>
      <c r="C1497" s="87" t="s">
        <v>125</v>
      </c>
      <c r="D1497" s="86" t="s">
        <v>7009</v>
      </c>
      <c r="E1497" s="87" t="s">
        <v>7008</v>
      </c>
      <c r="F1497" s="87">
        <v>0</v>
      </c>
      <c r="G1497" s="88">
        <v>1</v>
      </c>
      <c r="H1497" s="88">
        <v>136</v>
      </c>
      <c r="I1497" s="89">
        <f>IFERROR(H1497/G1497,0)</f>
        <v>136</v>
      </c>
    </row>
    <row r="1498" spans="1:9" hidden="1" x14ac:dyDescent="0.2">
      <c r="A1498" s="86" t="s">
        <v>6855</v>
      </c>
      <c r="B1498" s="87" t="s">
        <v>6854</v>
      </c>
      <c r="C1498" s="87" t="s">
        <v>372</v>
      </c>
      <c r="D1498" s="86" t="s">
        <v>7007</v>
      </c>
      <c r="E1498" s="87" t="s">
        <v>7006</v>
      </c>
      <c r="F1498" s="87">
        <v>0</v>
      </c>
      <c r="G1498" s="88">
        <v>4</v>
      </c>
      <c r="H1498" s="88">
        <v>188</v>
      </c>
      <c r="I1498" s="89">
        <f>IFERROR(H1498/G1498,0)</f>
        <v>47</v>
      </c>
    </row>
    <row r="1499" spans="1:9" hidden="1" x14ac:dyDescent="0.2">
      <c r="A1499" s="86" t="s">
        <v>6855</v>
      </c>
      <c r="B1499" s="87" t="s">
        <v>6854</v>
      </c>
      <c r="C1499" s="87" t="s">
        <v>125</v>
      </c>
      <c r="D1499" s="86" t="s">
        <v>7007</v>
      </c>
      <c r="E1499" s="87" t="s">
        <v>7006</v>
      </c>
      <c r="F1499" s="87">
        <v>0</v>
      </c>
      <c r="G1499" s="88">
        <v>98</v>
      </c>
      <c r="H1499" s="88">
        <v>4606</v>
      </c>
      <c r="I1499" s="89">
        <f>IFERROR(H1499/G1499,0)</f>
        <v>47</v>
      </c>
    </row>
    <row r="1500" spans="1:9" hidden="1" x14ac:dyDescent="0.2">
      <c r="A1500" s="86" t="s">
        <v>6855</v>
      </c>
      <c r="B1500" s="87" t="s">
        <v>6854</v>
      </c>
      <c r="C1500" s="87" t="s">
        <v>125</v>
      </c>
      <c r="D1500" s="86" t="s">
        <v>7005</v>
      </c>
      <c r="E1500" s="87" t="s">
        <v>7004</v>
      </c>
      <c r="F1500" s="87">
        <v>0</v>
      </c>
      <c r="G1500" s="88">
        <v>172</v>
      </c>
      <c r="H1500" s="88">
        <v>40248</v>
      </c>
      <c r="I1500" s="89">
        <f>IFERROR(H1500/G1500,0)</f>
        <v>234</v>
      </c>
    </row>
    <row r="1501" spans="1:9" hidden="1" x14ac:dyDescent="0.2">
      <c r="A1501" s="86" t="s">
        <v>6855</v>
      </c>
      <c r="B1501" s="87" t="s">
        <v>6854</v>
      </c>
      <c r="C1501" s="87" t="s">
        <v>372</v>
      </c>
      <c r="D1501" s="86" t="s">
        <v>8422</v>
      </c>
      <c r="E1501" s="87" t="s">
        <v>8421</v>
      </c>
      <c r="F1501" s="87">
        <v>0</v>
      </c>
      <c r="G1501" s="88">
        <v>2</v>
      </c>
      <c r="H1501" s="88">
        <v>292</v>
      </c>
      <c r="I1501" s="89">
        <f>IFERROR(H1501/G1501,0)</f>
        <v>146</v>
      </c>
    </row>
    <row r="1502" spans="1:9" hidden="1" x14ac:dyDescent="0.2">
      <c r="A1502" s="86" t="s">
        <v>6855</v>
      </c>
      <c r="B1502" s="87" t="s">
        <v>6854</v>
      </c>
      <c r="C1502" s="87" t="s">
        <v>372</v>
      </c>
      <c r="D1502" s="86" t="s">
        <v>7003</v>
      </c>
      <c r="E1502" s="87" t="s">
        <v>7002</v>
      </c>
      <c r="F1502" s="87">
        <v>0</v>
      </c>
      <c r="G1502" s="88">
        <v>1</v>
      </c>
      <c r="H1502" s="88">
        <v>38</v>
      </c>
      <c r="I1502" s="89">
        <f>IFERROR(H1502/G1502,0)</f>
        <v>38</v>
      </c>
    </row>
    <row r="1503" spans="1:9" hidden="1" x14ac:dyDescent="0.2">
      <c r="A1503" s="86" t="s">
        <v>6855</v>
      </c>
      <c r="B1503" s="87" t="s">
        <v>6854</v>
      </c>
      <c r="C1503" s="87" t="s">
        <v>125</v>
      </c>
      <c r="D1503" s="86" t="s">
        <v>7003</v>
      </c>
      <c r="E1503" s="87" t="s">
        <v>7002</v>
      </c>
      <c r="F1503" s="87">
        <v>0</v>
      </c>
      <c r="G1503" s="88">
        <v>4</v>
      </c>
      <c r="H1503" s="88">
        <v>152</v>
      </c>
      <c r="I1503" s="89">
        <f>IFERROR(H1503/G1503,0)</f>
        <v>38</v>
      </c>
    </row>
    <row r="1504" spans="1:9" hidden="1" x14ac:dyDescent="0.2">
      <c r="A1504" s="86" t="s">
        <v>6855</v>
      </c>
      <c r="B1504" s="87" t="s">
        <v>6854</v>
      </c>
      <c r="C1504" s="87" t="s">
        <v>372</v>
      </c>
      <c r="D1504" s="86" t="s">
        <v>7001</v>
      </c>
      <c r="E1504" s="87" t="s">
        <v>7000</v>
      </c>
      <c r="F1504" s="87">
        <v>0</v>
      </c>
      <c r="G1504" s="88">
        <v>24</v>
      </c>
      <c r="H1504" s="88">
        <v>4776</v>
      </c>
      <c r="I1504" s="89">
        <f>IFERROR(H1504/G1504,0)</f>
        <v>199</v>
      </c>
    </row>
    <row r="1505" spans="1:9" hidden="1" x14ac:dyDescent="0.2">
      <c r="A1505" s="86" t="s">
        <v>6855</v>
      </c>
      <c r="B1505" s="87" t="s">
        <v>6854</v>
      </c>
      <c r="C1505" s="87" t="s">
        <v>125</v>
      </c>
      <c r="D1505" s="86" t="s">
        <v>7001</v>
      </c>
      <c r="E1505" s="87" t="s">
        <v>7000</v>
      </c>
      <c r="F1505" s="87">
        <v>0</v>
      </c>
      <c r="G1505" s="88">
        <v>47</v>
      </c>
      <c r="H1505" s="88">
        <v>9353</v>
      </c>
      <c r="I1505" s="89">
        <f>IFERROR(H1505/G1505,0)</f>
        <v>199</v>
      </c>
    </row>
    <row r="1506" spans="1:9" hidden="1" x14ac:dyDescent="0.2">
      <c r="A1506" s="86" t="s">
        <v>6855</v>
      </c>
      <c r="B1506" s="87" t="s">
        <v>6854</v>
      </c>
      <c r="C1506" s="87" t="s">
        <v>125</v>
      </c>
      <c r="D1506" s="86" t="s">
        <v>6999</v>
      </c>
      <c r="E1506" s="87" t="s">
        <v>6998</v>
      </c>
      <c r="F1506" s="87">
        <v>0</v>
      </c>
      <c r="G1506" s="88">
        <v>2</v>
      </c>
      <c r="H1506" s="88">
        <v>62</v>
      </c>
      <c r="I1506" s="89">
        <f>IFERROR(H1506/G1506,0)</f>
        <v>31</v>
      </c>
    </row>
    <row r="1507" spans="1:9" hidden="1" x14ac:dyDescent="0.2">
      <c r="A1507" s="86" t="s">
        <v>6855</v>
      </c>
      <c r="B1507" s="87" t="s">
        <v>6854</v>
      </c>
      <c r="C1507" s="87" t="s">
        <v>372</v>
      </c>
      <c r="D1507" s="86" t="s">
        <v>8420</v>
      </c>
      <c r="E1507" s="87" t="s">
        <v>8419</v>
      </c>
      <c r="F1507" s="87">
        <v>0</v>
      </c>
      <c r="G1507" s="88">
        <v>76</v>
      </c>
      <c r="H1507" s="88">
        <v>22776</v>
      </c>
      <c r="I1507" s="89">
        <f>IFERROR(H1507/G1507,0)</f>
        <v>299.68421052631578</v>
      </c>
    </row>
    <row r="1508" spans="1:9" hidden="1" x14ac:dyDescent="0.2">
      <c r="A1508" s="86" t="s">
        <v>6855</v>
      </c>
      <c r="B1508" s="87" t="s">
        <v>6854</v>
      </c>
      <c r="C1508" s="87" t="s">
        <v>125</v>
      </c>
      <c r="D1508" s="86" t="s">
        <v>6997</v>
      </c>
      <c r="E1508" s="87" t="s">
        <v>6996</v>
      </c>
      <c r="F1508" s="87" t="s">
        <v>12284</v>
      </c>
      <c r="G1508" s="88">
        <v>1</v>
      </c>
      <c r="H1508" s="88">
        <v>75</v>
      </c>
      <c r="I1508" s="89">
        <f>IFERROR(H1508/G1508,0)</f>
        <v>75</v>
      </c>
    </row>
    <row r="1509" spans="1:9" hidden="1" x14ac:dyDescent="0.2">
      <c r="A1509" s="86" t="s">
        <v>6855</v>
      </c>
      <c r="B1509" s="87" t="s">
        <v>6854</v>
      </c>
      <c r="C1509" s="87" t="s">
        <v>372</v>
      </c>
      <c r="D1509" s="86" t="s">
        <v>8418</v>
      </c>
      <c r="E1509" s="87" t="s">
        <v>8417</v>
      </c>
      <c r="F1509" s="87">
        <v>0</v>
      </c>
      <c r="G1509" s="88">
        <v>0</v>
      </c>
      <c r="H1509" s="88">
        <v>0</v>
      </c>
      <c r="I1509" s="89">
        <f>IFERROR(H1509/G1509,0)</f>
        <v>0</v>
      </c>
    </row>
    <row r="1510" spans="1:9" hidden="1" x14ac:dyDescent="0.2">
      <c r="A1510" s="86" t="s">
        <v>6855</v>
      </c>
      <c r="B1510" s="87" t="s">
        <v>6854</v>
      </c>
      <c r="C1510" s="87" t="s">
        <v>372</v>
      </c>
      <c r="D1510" s="86" t="s">
        <v>6995</v>
      </c>
      <c r="E1510" s="87" t="s">
        <v>6994</v>
      </c>
      <c r="F1510" s="87">
        <v>0</v>
      </c>
      <c r="G1510" s="88">
        <v>43</v>
      </c>
      <c r="H1510" s="88">
        <v>1075</v>
      </c>
      <c r="I1510" s="89">
        <f>IFERROR(H1510/G1510,0)</f>
        <v>25</v>
      </c>
    </row>
    <row r="1511" spans="1:9" hidden="1" x14ac:dyDescent="0.2">
      <c r="A1511" s="86" t="s">
        <v>6855</v>
      </c>
      <c r="B1511" s="87" t="s">
        <v>6854</v>
      </c>
      <c r="C1511" s="87" t="s">
        <v>125</v>
      </c>
      <c r="D1511" s="86" t="s">
        <v>6995</v>
      </c>
      <c r="E1511" s="87" t="s">
        <v>6994</v>
      </c>
      <c r="F1511" s="87">
        <v>0</v>
      </c>
      <c r="G1511" s="88">
        <v>41</v>
      </c>
      <c r="H1511" s="88">
        <v>1025</v>
      </c>
      <c r="I1511" s="89">
        <f>IFERROR(H1511/G1511,0)</f>
        <v>25</v>
      </c>
    </row>
    <row r="1512" spans="1:9" hidden="1" x14ac:dyDescent="0.2">
      <c r="A1512" s="86" t="s">
        <v>6855</v>
      </c>
      <c r="B1512" s="87" t="s">
        <v>6854</v>
      </c>
      <c r="C1512" s="87" t="s">
        <v>125</v>
      </c>
      <c r="D1512" s="86" t="s">
        <v>6993</v>
      </c>
      <c r="E1512" s="87" t="s">
        <v>6992</v>
      </c>
      <c r="F1512" s="87">
        <v>0</v>
      </c>
      <c r="G1512" s="88">
        <v>0</v>
      </c>
      <c r="H1512" s="88">
        <v>0</v>
      </c>
      <c r="I1512" s="89">
        <f>IFERROR(H1512/G1512,0)</f>
        <v>0</v>
      </c>
    </row>
    <row r="1513" spans="1:9" hidden="1" x14ac:dyDescent="0.2">
      <c r="A1513" s="86" t="s">
        <v>6855</v>
      </c>
      <c r="B1513" s="87" t="s">
        <v>6854</v>
      </c>
      <c r="C1513" s="87" t="s">
        <v>372</v>
      </c>
      <c r="D1513" s="86" t="s">
        <v>6991</v>
      </c>
      <c r="E1513" s="87" t="s">
        <v>6990</v>
      </c>
      <c r="F1513" s="87">
        <v>0</v>
      </c>
      <c r="G1513" s="88">
        <v>13</v>
      </c>
      <c r="H1513" s="88">
        <v>8450</v>
      </c>
      <c r="I1513" s="89">
        <f>IFERROR(H1513/G1513,0)</f>
        <v>650</v>
      </c>
    </row>
    <row r="1514" spans="1:9" hidden="1" x14ac:dyDescent="0.2">
      <c r="A1514" s="86" t="s">
        <v>6855</v>
      </c>
      <c r="B1514" s="87" t="s">
        <v>6854</v>
      </c>
      <c r="C1514" s="87" t="s">
        <v>125</v>
      </c>
      <c r="D1514" s="86" t="s">
        <v>6991</v>
      </c>
      <c r="E1514" s="87" t="s">
        <v>6990</v>
      </c>
      <c r="F1514" s="87">
        <v>0</v>
      </c>
      <c r="G1514" s="88">
        <v>24</v>
      </c>
      <c r="H1514" s="88">
        <v>15600</v>
      </c>
      <c r="I1514" s="89">
        <f>IFERROR(H1514/G1514,0)</f>
        <v>650</v>
      </c>
    </row>
    <row r="1515" spans="1:9" hidden="1" x14ac:dyDescent="0.2">
      <c r="A1515" s="86" t="s">
        <v>6855</v>
      </c>
      <c r="B1515" s="87" t="s">
        <v>6854</v>
      </c>
      <c r="C1515" s="87" t="s">
        <v>125</v>
      </c>
      <c r="D1515" s="86" t="s">
        <v>6989</v>
      </c>
      <c r="E1515" s="87" t="s">
        <v>6988</v>
      </c>
      <c r="F1515" s="87">
        <v>0</v>
      </c>
      <c r="G1515" s="88">
        <v>3</v>
      </c>
      <c r="H1515" s="88">
        <v>1293</v>
      </c>
      <c r="I1515" s="89">
        <f>IFERROR(H1515/G1515,0)</f>
        <v>431</v>
      </c>
    </row>
    <row r="1516" spans="1:9" hidden="1" x14ac:dyDescent="0.2">
      <c r="A1516" s="86" t="s">
        <v>6855</v>
      </c>
      <c r="B1516" s="87" t="s">
        <v>6854</v>
      </c>
      <c r="C1516" s="87" t="s">
        <v>372</v>
      </c>
      <c r="D1516" s="86" t="s">
        <v>6987</v>
      </c>
      <c r="E1516" s="87" t="s">
        <v>6986</v>
      </c>
      <c r="F1516" s="87">
        <v>0</v>
      </c>
      <c r="G1516" s="88">
        <v>74</v>
      </c>
      <c r="H1516" s="88">
        <v>1690</v>
      </c>
      <c r="I1516" s="89">
        <f>IFERROR(H1516/G1516,0)</f>
        <v>22.837837837837839</v>
      </c>
    </row>
    <row r="1517" spans="1:9" hidden="1" x14ac:dyDescent="0.2">
      <c r="A1517" s="86" t="s">
        <v>6855</v>
      </c>
      <c r="B1517" s="87" t="s">
        <v>6854</v>
      </c>
      <c r="C1517" s="87" t="s">
        <v>125</v>
      </c>
      <c r="D1517" s="86" t="s">
        <v>6987</v>
      </c>
      <c r="E1517" s="87" t="s">
        <v>6986</v>
      </c>
      <c r="F1517" s="87">
        <v>0</v>
      </c>
      <c r="G1517" s="88">
        <v>117</v>
      </c>
      <c r="H1517" s="88">
        <v>2653</v>
      </c>
      <c r="I1517" s="89">
        <f>IFERROR(H1517/G1517,0)</f>
        <v>22.675213675213676</v>
      </c>
    </row>
    <row r="1518" spans="1:9" hidden="1" x14ac:dyDescent="0.2">
      <c r="A1518" s="86" t="s">
        <v>6855</v>
      </c>
      <c r="B1518" s="87" t="s">
        <v>6854</v>
      </c>
      <c r="C1518" s="87" t="s">
        <v>372</v>
      </c>
      <c r="D1518" s="86" t="s">
        <v>6985</v>
      </c>
      <c r="E1518" s="87" t="s">
        <v>6984</v>
      </c>
      <c r="F1518" s="87">
        <v>0</v>
      </c>
      <c r="G1518" s="88">
        <v>30</v>
      </c>
      <c r="H1518" s="88">
        <v>16380</v>
      </c>
      <c r="I1518" s="89">
        <f>IFERROR(H1518/G1518,0)</f>
        <v>546</v>
      </c>
    </row>
    <row r="1519" spans="1:9" hidden="1" x14ac:dyDescent="0.2">
      <c r="A1519" s="86" t="s">
        <v>6855</v>
      </c>
      <c r="B1519" s="87" t="s">
        <v>6854</v>
      </c>
      <c r="C1519" s="87" t="s">
        <v>125</v>
      </c>
      <c r="D1519" s="86" t="s">
        <v>6985</v>
      </c>
      <c r="E1519" s="87" t="s">
        <v>6984</v>
      </c>
      <c r="F1519" s="87">
        <v>0</v>
      </c>
      <c r="G1519" s="88">
        <v>55</v>
      </c>
      <c r="H1519" s="88">
        <v>30030</v>
      </c>
      <c r="I1519" s="89">
        <f>IFERROR(H1519/G1519,0)</f>
        <v>546</v>
      </c>
    </row>
    <row r="1520" spans="1:9" hidden="1" x14ac:dyDescent="0.2">
      <c r="A1520" s="86" t="s">
        <v>6855</v>
      </c>
      <c r="B1520" s="87" t="s">
        <v>6854</v>
      </c>
      <c r="C1520" s="87" t="s">
        <v>372</v>
      </c>
      <c r="D1520" s="86" t="s">
        <v>6983</v>
      </c>
      <c r="E1520" s="87" t="s">
        <v>6982</v>
      </c>
      <c r="F1520" s="87">
        <v>0</v>
      </c>
      <c r="G1520" s="88">
        <v>14</v>
      </c>
      <c r="H1520" s="88">
        <v>6538</v>
      </c>
      <c r="I1520" s="89">
        <f>IFERROR(H1520/G1520,0)</f>
        <v>467</v>
      </c>
    </row>
    <row r="1521" spans="1:9" hidden="1" x14ac:dyDescent="0.2">
      <c r="A1521" s="86" t="s">
        <v>6855</v>
      </c>
      <c r="B1521" s="87" t="s">
        <v>6854</v>
      </c>
      <c r="C1521" s="87" t="s">
        <v>125</v>
      </c>
      <c r="D1521" s="86" t="s">
        <v>6983</v>
      </c>
      <c r="E1521" s="87" t="s">
        <v>6982</v>
      </c>
      <c r="F1521" s="87">
        <v>0</v>
      </c>
      <c r="G1521" s="88">
        <v>24</v>
      </c>
      <c r="H1521" s="88">
        <v>11208</v>
      </c>
      <c r="I1521" s="89">
        <f>IFERROR(H1521/G1521,0)</f>
        <v>467</v>
      </c>
    </row>
    <row r="1522" spans="1:9" hidden="1" x14ac:dyDescent="0.2">
      <c r="A1522" s="86" t="s">
        <v>6855</v>
      </c>
      <c r="B1522" s="87" t="s">
        <v>6854</v>
      </c>
      <c r="C1522" s="87" t="s">
        <v>372</v>
      </c>
      <c r="D1522" s="86" t="s">
        <v>6981</v>
      </c>
      <c r="E1522" s="87" t="s">
        <v>6980</v>
      </c>
      <c r="F1522" s="87">
        <v>0</v>
      </c>
      <c r="G1522" s="88">
        <v>50</v>
      </c>
      <c r="H1522" s="88">
        <v>30435</v>
      </c>
      <c r="I1522" s="89">
        <f>IFERROR(H1522/G1522,0)</f>
        <v>608.70000000000005</v>
      </c>
    </row>
    <row r="1523" spans="1:9" hidden="1" x14ac:dyDescent="0.2">
      <c r="A1523" s="86" t="s">
        <v>6855</v>
      </c>
      <c r="B1523" s="87" t="s">
        <v>6854</v>
      </c>
      <c r="C1523" s="87" t="s">
        <v>125</v>
      </c>
      <c r="D1523" s="86" t="s">
        <v>6981</v>
      </c>
      <c r="E1523" s="87" t="s">
        <v>6980</v>
      </c>
      <c r="F1523" s="87">
        <v>0</v>
      </c>
      <c r="G1523" s="88">
        <v>76</v>
      </c>
      <c r="H1523" s="88">
        <v>47748</v>
      </c>
      <c r="I1523" s="89">
        <f>IFERROR(H1523/G1523,0)</f>
        <v>628.26315789473688</v>
      </c>
    </row>
    <row r="1524" spans="1:9" hidden="1" x14ac:dyDescent="0.2">
      <c r="A1524" s="86" t="s">
        <v>6855</v>
      </c>
      <c r="B1524" s="87" t="s">
        <v>6854</v>
      </c>
      <c r="C1524" s="87" t="s">
        <v>372</v>
      </c>
      <c r="D1524" s="86" t="s">
        <v>8416</v>
      </c>
      <c r="E1524" s="87" t="s">
        <v>8415</v>
      </c>
      <c r="F1524" s="87">
        <v>0</v>
      </c>
      <c r="G1524" s="88">
        <v>0</v>
      </c>
      <c r="H1524" s="88">
        <v>0</v>
      </c>
      <c r="I1524" s="89">
        <f>IFERROR(H1524/G1524,0)</f>
        <v>0</v>
      </c>
    </row>
    <row r="1525" spans="1:9" hidden="1" x14ac:dyDescent="0.2">
      <c r="A1525" s="86" t="s">
        <v>6855</v>
      </c>
      <c r="B1525" s="87" t="s">
        <v>6854</v>
      </c>
      <c r="C1525" s="87" t="s">
        <v>125</v>
      </c>
      <c r="D1525" s="86" t="s">
        <v>6979</v>
      </c>
      <c r="E1525" s="87" t="s">
        <v>6978</v>
      </c>
      <c r="F1525" s="87">
        <v>0</v>
      </c>
      <c r="G1525" s="88">
        <v>114</v>
      </c>
      <c r="H1525" s="88">
        <v>252</v>
      </c>
      <c r="I1525" s="89">
        <f>IFERROR(H1525/G1525,0)</f>
        <v>2.2105263157894739</v>
      </c>
    </row>
    <row r="1526" spans="1:9" hidden="1" x14ac:dyDescent="0.2">
      <c r="A1526" s="86" t="s">
        <v>6855</v>
      </c>
      <c r="B1526" s="87" t="s">
        <v>6854</v>
      </c>
      <c r="C1526" s="87" t="s">
        <v>372</v>
      </c>
      <c r="D1526" s="86" t="s">
        <v>8414</v>
      </c>
      <c r="E1526" s="87" t="s">
        <v>8413</v>
      </c>
      <c r="F1526" s="87">
        <v>0</v>
      </c>
      <c r="G1526" s="88">
        <v>38</v>
      </c>
      <c r="H1526" s="88">
        <v>19052</v>
      </c>
      <c r="I1526" s="89">
        <f>IFERROR(H1526/G1526,0)</f>
        <v>501.36842105263156</v>
      </c>
    </row>
    <row r="1527" spans="1:9" hidden="1" x14ac:dyDescent="0.2">
      <c r="A1527" s="86" t="s">
        <v>6855</v>
      </c>
      <c r="B1527" s="87" t="s">
        <v>6854</v>
      </c>
      <c r="C1527" s="87" t="s">
        <v>125</v>
      </c>
      <c r="D1527" s="86" t="s">
        <v>6977</v>
      </c>
      <c r="E1527" s="87" t="s">
        <v>6976</v>
      </c>
      <c r="F1527" s="87">
        <v>0</v>
      </c>
      <c r="G1527" s="88">
        <v>0</v>
      </c>
      <c r="H1527" s="88">
        <v>0</v>
      </c>
      <c r="I1527" s="89">
        <f>IFERROR(H1527/G1527,0)</f>
        <v>0</v>
      </c>
    </row>
    <row r="1528" spans="1:9" hidden="1" x14ac:dyDescent="0.2">
      <c r="A1528" s="86" t="s">
        <v>6855</v>
      </c>
      <c r="B1528" s="87" t="s">
        <v>6854</v>
      </c>
      <c r="C1528" s="87" t="s">
        <v>372</v>
      </c>
      <c r="D1528" s="86" t="s">
        <v>6975</v>
      </c>
      <c r="E1528" s="87" t="s">
        <v>6974</v>
      </c>
      <c r="F1528" s="87">
        <v>0</v>
      </c>
      <c r="G1528" s="88">
        <v>67</v>
      </c>
      <c r="H1528" s="88">
        <v>19517</v>
      </c>
      <c r="I1528" s="89">
        <f>IFERROR(H1528/G1528,0)</f>
        <v>291.29850746268659</v>
      </c>
    </row>
    <row r="1529" spans="1:9" hidden="1" x14ac:dyDescent="0.2">
      <c r="A1529" s="86" t="s">
        <v>6855</v>
      </c>
      <c r="B1529" s="87" t="s">
        <v>6854</v>
      </c>
      <c r="C1529" s="87" t="s">
        <v>125</v>
      </c>
      <c r="D1529" s="86" t="s">
        <v>6975</v>
      </c>
      <c r="E1529" s="87" t="s">
        <v>6974</v>
      </c>
      <c r="F1529" s="87">
        <v>0</v>
      </c>
      <c r="G1529" s="88">
        <v>247</v>
      </c>
      <c r="H1529" s="88">
        <v>72437</v>
      </c>
      <c r="I1529" s="89">
        <f>IFERROR(H1529/G1529,0)</f>
        <v>293.26720647773277</v>
      </c>
    </row>
    <row r="1530" spans="1:9" hidden="1" x14ac:dyDescent="0.2">
      <c r="A1530" s="86" t="s">
        <v>6855</v>
      </c>
      <c r="B1530" s="87" t="s">
        <v>6854</v>
      </c>
      <c r="C1530" s="87" t="s">
        <v>125</v>
      </c>
      <c r="D1530" s="86" t="s">
        <v>6973</v>
      </c>
      <c r="E1530" s="87" t="s">
        <v>6972</v>
      </c>
      <c r="F1530" s="87">
        <v>0</v>
      </c>
      <c r="G1530" s="88">
        <v>4</v>
      </c>
      <c r="H1530" s="88">
        <v>164</v>
      </c>
      <c r="I1530" s="89">
        <f>IFERROR(H1530/G1530,0)</f>
        <v>41</v>
      </c>
    </row>
    <row r="1531" spans="1:9" hidden="1" x14ac:dyDescent="0.2">
      <c r="A1531" s="86" t="s">
        <v>6855</v>
      </c>
      <c r="B1531" s="87" t="s">
        <v>6854</v>
      </c>
      <c r="C1531" s="87" t="s">
        <v>372</v>
      </c>
      <c r="D1531" s="86" t="s">
        <v>6971</v>
      </c>
      <c r="E1531" s="87" t="s">
        <v>6970</v>
      </c>
      <c r="F1531" s="87">
        <v>0</v>
      </c>
      <c r="G1531" s="88">
        <v>70</v>
      </c>
      <c r="H1531" s="88">
        <v>4620</v>
      </c>
      <c r="I1531" s="89">
        <f>IFERROR(H1531/G1531,0)</f>
        <v>66</v>
      </c>
    </row>
    <row r="1532" spans="1:9" hidden="1" x14ac:dyDescent="0.2">
      <c r="A1532" s="86" t="s">
        <v>6855</v>
      </c>
      <c r="B1532" s="87" t="s">
        <v>6854</v>
      </c>
      <c r="C1532" s="87" t="s">
        <v>125</v>
      </c>
      <c r="D1532" s="86" t="s">
        <v>6971</v>
      </c>
      <c r="E1532" s="87" t="s">
        <v>6970</v>
      </c>
      <c r="F1532" s="87">
        <v>0</v>
      </c>
      <c r="G1532" s="88">
        <v>156</v>
      </c>
      <c r="H1532" s="88">
        <v>10296</v>
      </c>
      <c r="I1532" s="89">
        <f>IFERROR(H1532/G1532,0)</f>
        <v>66</v>
      </c>
    </row>
    <row r="1533" spans="1:9" hidden="1" x14ac:dyDescent="0.2">
      <c r="A1533" s="86" t="s">
        <v>6855</v>
      </c>
      <c r="B1533" s="87" t="s">
        <v>6854</v>
      </c>
      <c r="C1533" s="87" t="s">
        <v>125</v>
      </c>
      <c r="D1533" s="86" t="s">
        <v>6969</v>
      </c>
      <c r="E1533" s="87" t="s">
        <v>6968</v>
      </c>
      <c r="F1533" s="87">
        <v>0</v>
      </c>
      <c r="G1533" s="88">
        <v>1</v>
      </c>
      <c r="H1533" s="88">
        <v>54</v>
      </c>
      <c r="I1533" s="89">
        <f>IFERROR(H1533/G1533,0)</f>
        <v>54</v>
      </c>
    </row>
    <row r="1534" spans="1:9" hidden="1" x14ac:dyDescent="0.2">
      <c r="A1534" s="86" t="s">
        <v>6855</v>
      </c>
      <c r="B1534" s="87" t="s">
        <v>6854</v>
      </c>
      <c r="C1534" s="87" t="s">
        <v>372</v>
      </c>
      <c r="D1534" s="86" t="s">
        <v>6967</v>
      </c>
      <c r="E1534" s="87" t="s">
        <v>6966</v>
      </c>
      <c r="F1534" s="87">
        <v>0</v>
      </c>
      <c r="G1534" s="88">
        <v>37</v>
      </c>
      <c r="H1534" s="88">
        <v>2516</v>
      </c>
      <c r="I1534" s="89">
        <f>IFERROR(H1534/G1534,0)</f>
        <v>68</v>
      </c>
    </row>
    <row r="1535" spans="1:9" hidden="1" x14ac:dyDescent="0.2">
      <c r="A1535" s="86" t="s">
        <v>6855</v>
      </c>
      <c r="B1535" s="87" t="s">
        <v>6854</v>
      </c>
      <c r="C1535" s="87" t="s">
        <v>125</v>
      </c>
      <c r="D1535" s="86" t="s">
        <v>6967</v>
      </c>
      <c r="E1535" s="87" t="s">
        <v>6966</v>
      </c>
      <c r="F1535" s="87">
        <v>0</v>
      </c>
      <c r="G1535" s="88">
        <v>78</v>
      </c>
      <c r="H1535" s="88">
        <v>5304</v>
      </c>
      <c r="I1535" s="89">
        <f>IFERROR(H1535/G1535,0)</f>
        <v>68</v>
      </c>
    </row>
    <row r="1536" spans="1:9" hidden="1" x14ac:dyDescent="0.2">
      <c r="A1536" s="86" t="s">
        <v>6855</v>
      </c>
      <c r="B1536" s="87" t="s">
        <v>6854</v>
      </c>
      <c r="C1536" s="87" t="s">
        <v>125</v>
      </c>
      <c r="D1536" s="86" t="s">
        <v>6965</v>
      </c>
      <c r="E1536" s="87" t="s">
        <v>6964</v>
      </c>
      <c r="F1536" s="87">
        <v>0</v>
      </c>
      <c r="G1536" s="88">
        <v>2</v>
      </c>
      <c r="H1536" s="88">
        <v>36</v>
      </c>
      <c r="I1536" s="89">
        <f>IFERROR(H1536/G1536,0)</f>
        <v>18</v>
      </c>
    </row>
    <row r="1537" spans="1:9" hidden="1" x14ac:dyDescent="0.2">
      <c r="A1537" s="86" t="s">
        <v>6855</v>
      </c>
      <c r="B1537" s="87" t="s">
        <v>6854</v>
      </c>
      <c r="C1537" s="87" t="s">
        <v>372</v>
      </c>
      <c r="D1537" s="86" t="s">
        <v>8412</v>
      </c>
      <c r="E1537" s="87" t="s">
        <v>8411</v>
      </c>
      <c r="F1537" s="87">
        <v>0</v>
      </c>
      <c r="G1537" s="88">
        <v>0</v>
      </c>
      <c r="H1537" s="88">
        <v>0</v>
      </c>
      <c r="I1537" s="89">
        <f>IFERROR(H1537/G1537,0)</f>
        <v>0</v>
      </c>
    </row>
    <row r="1538" spans="1:9" hidden="1" x14ac:dyDescent="0.2">
      <c r="A1538" s="86" t="s">
        <v>6855</v>
      </c>
      <c r="B1538" s="87" t="s">
        <v>6854</v>
      </c>
      <c r="C1538" s="87" t="s">
        <v>372</v>
      </c>
      <c r="D1538" s="86" t="s">
        <v>8410</v>
      </c>
      <c r="E1538" s="87" t="s">
        <v>8409</v>
      </c>
      <c r="F1538" s="87">
        <v>0</v>
      </c>
      <c r="G1538" s="88">
        <v>0</v>
      </c>
      <c r="H1538" s="88">
        <v>0</v>
      </c>
      <c r="I1538" s="89">
        <f>IFERROR(H1538/G1538,0)</f>
        <v>0</v>
      </c>
    </row>
    <row r="1539" spans="1:9" hidden="1" x14ac:dyDescent="0.2">
      <c r="A1539" s="86" t="s">
        <v>6855</v>
      </c>
      <c r="B1539" s="87" t="s">
        <v>6854</v>
      </c>
      <c r="C1539" s="87" t="s">
        <v>372</v>
      </c>
      <c r="D1539" s="86" t="s">
        <v>6963</v>
      </c>
      <c r="E1539" s="87" t="s">
        <v>6962</v>
      </c>
      <c r="F1539" s="87">
        <v>0</v>
      </c>
      <c r="G1539" s="88">
        <v>1</v>
      </c>
      <c r="H1539" s="88">
        <v>25</v>
      </c>
      <c r="I1539" s="89">
        <f>IFERROR(H1539/G1539,0)</f>
        <v>25</v>
      </c>
    </row>
    <row r="1540" spans="1:9" hidden="1" x14ac:dyDescent="0.2">
      <c r="A1540" s="86" t="s">
        <v>6855</v>
      </c>
      <c r="B1540" s="87" t="s">
        <v>6854</v>
      </c>
      <c r="C1540" s="87" t="s">
        <v>125</v>
      </c>
      <c r="D1540" s="86" t="s">
        <v>6963</v>
      </c>
      <c r="E1540" s="87" t="s">
        <v>6962</v>
      </c>
      <c r="F1540" s="87">
        <v>0</v>
      </c>
      <c r="G1540" s="88">
        <v>8</v>
      </c>
      <c r="H1540" s="88">
        <v>200</v>
      </c>
      <c r="I1540" s="89">
        <f>IFERROR(H1540/G1540,0)</f>
        <v>25</v>
      </c>
    </row>
    <row r="1541" spans="1:9" hidden="1" x14ac:dyDescent="0.2">
      <c r="A1541" s="86" t="s">
        <v>6855</v>
      </c>
      <c r="B1541" s="87" t="s">
        <v>6854</v>
      </c>
      <c r="C1541" s="87" t="s">
        <v>372</v>
      </c>
      <c r="D1541" s="86" t="s">
        <v>6961</v>
      </c>
      <c r="E1541" s="87" t="s">
        <v>6960</v>
      </c>
      <c r="F1541" s="87">
        <v>0</v>
      </c>
      <c r="G1541" s="88">
        <v>1</v>
      </c>
      <c r="H1541" s="88">
        <v>15</v>
      </c>
      <c r="I1541" s="89">
        <f>IFERROR(H1541/G1541,0)</f>
        <v>15</v>
      </c>
    </row>
    <row r="1542" spans="1:9" hidden="1" x14ac:dyDescent="0.2">
      <c r="A1542" s="86" t="s">
        <v>6855</v>
      </c>
      <c r="B1542" s="87" t="s">
        <v>6854</v>
      </c>
      <c r="C1542" s="87" t="s">
        <v>125</v>
      </c>
      <c r="D1542" s="86" t="s">
        <v>6961</v>
      </c>
      <c r="E1542" s="87" t="s">
        <v>6960</v>
      </c>
      <c r="F1542" s="87">
        <v>0</v>
      </c>
      <c r="G1542" s="88">
        <v>1</v>
      </c>
      <c r="H1542" s="88">
        <v>15</v>
      </c>
      <c r="I1542" s="89">
        <f>IFERROR(H1542/G1542,0)</f>
        <v>15</v>
      </c>
    </row>
    <row r="1543" spans="1:9" hidden="1" x14ac:dyDescent="0.2">
      <c r="A1543" s="86" t="s">
        <v>6855</v>
      </c>
      <c r="B1543" s="87" t="s">
        <v>6854</v>
      </c>
      <c r="C1543" s="87" t="s">
        <v>372</v>
      </c>
      <c r="D1543" s="86" t="s">
        <v>6959</v>
      </c>
      <c r="E1543" s="87" t="s">
        <v>6958</v>
      </c>
      <c r="F1543" s="87">
        <v>0</v>
      </c>
      <c r="G1543" s="88">
        <v>18</v>
      </c>
      <c r="H1543" s="88">
        <v>288</v>
      </c>
      <c r="I1543" s="89">
        <f>IFERROR(H1543/G1543,0)</f>
        <v>16</v>
      </c>
    </row>
    <row r="1544" spans="1:9" hidden="1" x14ac:dyDescent="0.2">
      <c r="A1544" s="86" t="s">
        <v>6855</v>
      </c>
      <c r="B1544" s="87" t="s">
        <v>6854</v>
      </c>
      <c r="C1544" s="87" t="s">
        <v>125</v>
      </c>
      <c r="D1544" s="86" t="s">
        <v>6959</v>
      </c>
      <c r="E1544" s="87" t="s">
        <v>6958</v>
      </c>
      <c r="F1544" s="87">
        <v>0</v>
      </c>
      <c r="G1544" s="88">
        <v>14</v>
      </c>
      <c r="H1544" s="88">
        <v>224</v>
      </c>
      <c r="I1544" s="89">
        <f>IFERROR(H1544/G1544,0)</f>
        <v>16</v>
      </c>
    </row>
    <row r="1545" spans="1:9" hidden="1" x14ac:dyDescent="0.2">
      <c r="A1545" s="86" t="s">
        <v>6855</v>
      </c>
      <c r="B1545" s="87" t="s">
        <v>6854</v>
      </c>
      <c r="C1545" s="87" t="s">
        <v>372</v>
      </c>
      <c r="D1545" s="86" t="s">
        <v>6957</v>
      </c>
      <c r="E1545" s="87" t="s">
        <v>6956</v>
      </c>
      <c r="F1545" s="87">
        <v>0</v>
      </c>
      <c r="G1545" s="88">
        <v>22</v>
      </c>
      <c r="H1545" s="88">
        <v>6864</v>
      </c>
      <c r="I1545" s="89">
        <f>IFERROR(H1545/G1545,0)</f>
        <v>312</v>
      </c>
    </row>
    <row r="1546" spans="1:9" hidden="1" x14ac:dyDescent="0.2">
      <c r="A1546" s="86" t="s">
        <v>6855</v>
      </c>
      <c r="B1546" s="87" t="s">
        <v>6854</v>
      </c>
      <c r="C1546" s="87" t="s">
        <v>125</v>
      </c>
      <c r="D1546" s="86" t="s">
        <v>6957</v>
      </c>
      <c r="E1546" s="87" t="s">
        <v>6956</v>
      </c>
      <c r="F1546" s="87">
        <v>0</v>
      </c>
      <c r="G1546" s="88">
        <v>3</v>
      </c>
      <c r="H1546" s="88">
        <v>936</v>
      </c>
      <c r="I1546" s="89">
        <f>IFERROR(H1546/G1546,0)</f>
        <v>312</v>
      </c>
    </row>
    <row r="1547" spans="1:9" hidden="1" x14ac:dyDescent="0.2">
      <c r="A1547" s="86" t="s">
        <v>6855</v>
      </c>
      <c r="B1547" s="87" t="s">
        <v>6854</v>
      </c>
      <c r="C1547" s="87" t="s">
        <v>372</v>
      </c>
      <c r="D1547" s="86" t="s">
        <v>6955</v>
      </c>
      <c r="E1547" s="87" t="s">
        <v>6954</v>
      </c>
      <c r="F1547" s="87">
        <v>0</v>
      </c>
      <c r="G1547" s="88">
        <v>21</v>
      </c>
      <c r="H1547" s="88">
        <v>4914</v>
      </c>
      <c r="I1547" s="89">
        <f>IFERROR(H1547/G1547,0)</f>
        <v>234</v>
      </c>
    </row>
    <row r="1548" spans="1:9" hidden="1" x14ac:dyDescent="0.2">
      <c r="A1548" s="86" t="s">
        <v>6855</v>
      </c>
      <c r="B1548" s="87" t="s">
        <v>6854</v>
      </c>
      <c r="C1548" s="87" t="s">
        <v>125</v>
      </c>
      <c r="D1548" s="86" t="s">
        <v>6955</v>
      </c>
      <c r="E1548" s="87" t="s">
        <v>6954</v>
      </c>
      <c r="F1548" s="87">
        <v>0</v>
      </c>
      <c r="G1548" s="88">
        <v>50</v>
      </c>
      <c r="H1548" s="88">
        <v>11700</v>
      </c>
      <c r="I1548" s="89">
        <f>IFERROR(H1548/G1548,0)</f>
        <v>234</v>
      </c>
    </row>
    <row r="1549" spans="1:9" hidden="1" x14ac:dyDescent="0.2">
      <c r="A1549" s="86" t="s">
        <v>6855</v>
      </c>
      <c r="B1549" s="87" t="s">
        <v>6854</v>
      </c>
      <c r="C1549" s="87" t="s">
        <v>372</v>
      </c>
      <c r="D1549" s="86" t="s">
        <v>6953</v>
      </c>
      <c r="E1549" s="87" t="s">
        <v>6952</v>
      </c>
      <c r="F1549" s="87">
        <v>0</v>
      </c>
      <c r="G1549" s="88">
        <v>91</v>
      </c>
      <c r="H1549" s="88">
        <v>13301</v>
      </c>
      <c r="I1549" s="89">
        <f>IFERROR(H1549/G1549,0)</f>
        <v>146.16483516483515</v>
      </c>
    </row>
    <row r="1550" spans="1:9" hidden="1" x14ac:dyDescent="0.2">
      <c r="A1550" s="86" t="s">
        <v>6855</v>
      </c>
      <c r="B1550" s="87" t="s">
        <v>6854</v>
      </c>
      <c r="C1550" s="87" t="s">
        <v>125</v>
      </c>
      <c r="D1550" s="86" t="s">
        <v>6953</v>
      </c>
      <c r="E1550" s="87" t="s">
        <v>6952</v>
      </c>
      <c r="F1550" s="87">
        <v>0</v>
      </c>
      <c r="G1550" s="88">
        <v>317</v>
      </c>
      <c r="H1550" s="88">
        <v>46547</v>
      </c>
      <c r="I1550" s="89">
        <f>IFERROR(H1550/G1550,0)</f>
        <v>146.83596214511041</v>
      </c>
    </row>
    <row r="1551" spans="1:9" hidden="1" x14ac:dyDescent="0.2">
      <c r="A1551" s="86" t="s">
        <v>6855</v>
      </c>
      <c r="B1551" s="87" t="s">
        <v>6854</v>
      </c>
      <c r="C1551" s="87" t="s">
        <v>125</v>
      </c>
      <c r="D1551" s="86" t="s">
        <v>6951</v>
      </c>
      <c r="E1551" s="87" t="s">
        <v>6950</v>
      </c>
      <c r="F1551" s="87">
        <v>0</v>
      </c>
      <c r="G1551" s="88">
        <v>3</v>
      </c>
      <c r="H1551" s="88">
        <v>2241</v>
      </c>
      <c r="I1551" s="89">
        <f>IFERROR(H1551/G1551,0)</f>
        <v>747</v>
      </c>
    </row>
    <row r="1552" spans="1:9" hidden="1" x14ac:dyDescent="0.2">
      <c r="A1552" s="86" t="s">
        <v>6855</v>
      </c>
      <c r="B1552" s="87" t="s">
        <v>6854</v>
      </c>
      <c r="C1552" s="87" t="s">
        <v>372</v>
      </c>
      <c r="D1552" s="86" t="s">
        <v>6949</v>
      </c>
      <c r="E1552" s="87" t="s">
        <v>6948</v>
      </c>
      <c r="F1552" s="87" t="s">
        <v>9659</v>
      </c>
      <c r="G1552" s="88">
        <v>0</v>
      </c>
      <c r="H1552" s="88">
        <v>0</v>
      </c>
      <c r="I1552" s="89">
        <f>IFERROR(H1552/G1552,0)</f>
        <v>0</v>
      </c>
    </row>
    <row r="1553" spans="1:9" hidden="1" x14ac:dyDescent="0.2">
      <c r="A1553" s="86" t="s">
        <v>6855</v>
      </c>
      <c r="B1553" s="87" t="s">
        <v>6854</v>
      </c>
      <c r="C1553" s="87" t="s">
        <v>125</v>
      </c>
      <c r="D1553" s="86" t="s">
        <v>6949</v>
      </c>
      <c r="E1553" s="87" t="s">
        <v>6948</v>
      </c>
      <c r="F1553" s="87" t="s">
        <v>9659</v>
      </c>
      <c r="G1553" s="88">
        <v>2</v>
      </c>
      <c r="H1553" s="88">
        <v>1880</v>
      </c>
      <c r="I1553" s="89">
        <f>IFERROR(H1553/G1553,0)</f>
        <v>940</v>
      </c>
    </row>
    <row r="1554" spans="1:9" hidden="1" x14ac:dyDescent="0.2">
      <c r="A1554" s="86" t="s">
        <v>6855</v>
      </c>
      <c r="B1554" s="87" t="s">
        <v>6854</v>
      </c>
      <c r="C1554" s="87" t="s">
        <v>372</v>
      </c>
      <c r="D1554" s="86" t="s">
        <v>6947</v>
      </c>
      <c r="E1554" s="87" t="s">
        <v>6946</v>
      </c>
      <c r="F1554" s="87">
        <v>0</v>
      </c>
      <c r="G1554" s="88">
        <v>6</v>
      </c>
      <c r="H1554" s="88">
        <v>258</v>
      </c>
      <c r="I1554" s="89">
        <f>IFERROR(H1554/G1554,0)</f>
        <v>43</v>
      </c>
    </row>
    <row r="1555" spans="1:9" hidden="1" x14ac:dyDescent="0.2">
      <c r="A1555" s="86" t="s">
        <v>6855</v>
      </c>
      <c r="B1555" s="87" t="s">
        <v>6854</v>
      </c>
      <c r="C1555" s="87" t="s">
        <v>125</v>
      </c>
      <c r="D1555" s="86" t="s">
        <v>6947</v>
      </c>
      <c r="E1555" s="87" t="s">
        <v>6946</v>
      </c>
      <c r="F1555" s="87">
        <v>0</v>
      </c>
      <c r="G1555" s="88">
        <v>37</v>
      </c>
      <c r="H1555" s="88">
        <v>1591</v>
      </c>
      <c r="I1555" s="89">
        <f>IFERROR(H1555/G1555,0)</f>
        <v>43</v>
      </c>
    </row>
    <row r="1556" spans="1:9" hidden="1" x14ac:dyDescent="0.2">
      <c r="A1556" s="86" t="s">
        <v>6855</v>
      </c>
      <c r="B1556" s="87" t="s">
        <v>6854</v>
      </c>
      <c r="C1556" s="87" t="s">
        <v>125</v>
      </c>
      <c r="D1556" s="86" t="s">
        <v>6945</v>
      </c>
      <c r="E1556" s="87" t="s">
        <v>6944</v>
      </c>
      <c r="F1556" s="87">
        <v>0</v>
      </c>
      <c r="G1556" s="88">
        <v>2</v>
      </c>
      <c r="H1556" s="88">
        <v>374</v>
      </c>
      <c r="I1556" s="89">
        <f>IFERROR(H1556/G1556,0)</f>
        <v>187</v>
      </c>
    </row>
    <row r="1557" spans="1:9" hidden="1" x14ac:dyDescent="0.2">
      <c r="A1557" s="86" t="s">
        <v>6855</v>
      </c>
      <c r="B1557" s="87" t="s">
        <v>6854</v>
      </c>
      <c r="C1557" s="87" t="s">
        <v>372</v>
      </c>
      <c r="D1557" s="86" t="s">
        <v>6943</v>
      </c>
      <c r="E1557" s="87" t="s">
        <v>6942</v>
      </c>
      <c r="F1557" s="87">
        <v>0</v>
      </c>
      <c r="G1557" s="88">
        <v>8</v>
      </c>
      <c r="H1557" s="88">
        <v>736</v>
      </c>
      <c r="I1557" s="89">
        <f>IFERROR(H1557/G1557,0)</f>
        <v>92</v>
      </c>
    </row>
    <row r="1558" spans="1:9" hidden="1" x14ac:dyDescent="0.2">
      <c r="A1558" s="86" t="s">
        <v>6855</v>
      </c>
      <c r="B1558" s="87" t="s">
        <v>6854</v>
      </c>
      <c r="C1558" s="87" t="s">
        <v>125</v>
      </c>
      <c r="D1558" s="86" t="s">
        <v>6943</v>
      </c>
      <c r="E1558" s="87" t="s">
        <v>6942</v>
      </c>
      <c r="F1558" s="87">
        <v>0</v>
      </c>
      <c r="G1558" s="88">
        <v>38</v>
      </c>
      <c r="H1558" s="88">
        <v>3496</v>
      </c>
      <c r="I1558" s="89">
        <f>IFERROR(H1558/G1558,0)</f>
        <v>92</v>
      </c>
    </row>
    <row r="1559" spans="1:9" hidden="1" x14ac:dyDescent="0.2">
      <c r="A1559" s="86" t="s">
        <v>6855</v>
      </c>
      <c r="B1559" s="87" t="s">
        <v>6854</v>
      </c>
      <c r="C1559" s="87" t="s">
        <v>372</v>
      </c>
      <c r="D1559" s="86" t="s">
        <v>6941</v>
      </c>
      <c r="E1559" s="87" t="s">
        <v>6940</v>
      </c>
      <c r="F1559" s="87">
        <v>0</v>
      </c>
      <c r="G1559" s="88">
        <v>54</v>
      </c>
      <c r="H1559" s="88">
        <v>20837</v>
      </c>
      <c r="I1559" s="89">
        <f>IFERROR(H1559/G1559,0)</f>
        <v>385.87037037037038</v>
      </c>
    </row>
    <row r="1560" spans="1:9" hidden="1" x14ac:dyDescent="0.2">
      <c r="A1560" s="86" t="s">
        <v>6855</v>
      </c>
      <c r="B1560" s="87" t="s">
        <v>6854</v>
      </c>
      <c r="C1560" s="87" t="s">
        <v>125</v>
      </c>
      <c r="D1560" s="86" t="s">
        <v>6941</v>
      </c>
      <c r="E1560" s="87" t="s">
        <v>6940</v>
      </c>
      <c r="F1560" s="87">
        <v>0</v>
      </c>
      <c r="G1560" s="88">
        <v>128</v>
      </c>
      <c r="H1560" s="88">
        <v>50109</v>
      </c>
      <c r="I1560" s="89">
        <f>IFERROR(H1560/G1560,0)</f>
        <v>391.4765625</v>
      </c>
    </row>
    <row r="1561" spans="1:9" hidden="1" x14ac:dyDescent="0.2">
      <c r="A1561" s="86" t="s">
        <v>6855</v>
      </c>
      <c r="B1561" s="87" t="s">
        <v>6854</v>
      </c>
      <c r="C1561" s="87" t="s">
        <v>372</v>
      </c>
      <c r="D1561" s="86" t="s">
        <v>6939</v>
      </c>
      <c r="E1561" s="87" t="s">
        <v>6938</v>
      </c>
      <c r="F1561" s="87">
        <v>0</v>
      </c>
      <c r="G1561" s="88">
        <v>1</v>
      </c>
      <c r="H1561" s="88">
        <v>6</v>
      </c>
      <c r="I1561" s="89">
        <f>IFERROR(H1561/G1561,0)</f>
        <v>6</v>
      </c>
    </row>
    <row r="1562" spans="1:9" hidden="1" x14ac:dyDescent="0.2">
      <c r="A1562" s="86" t="s">
        <v>6855</v>
      </c>
      <c r="B1562" s="87" t="s">
        <v>6854</v>
      </c>
      <c r="C1562" s="87" t="s">
        <v>125</v>
      </c>
      <c r="D1562" s="86" t="s">
        <v>6939</v>
      </c>
      <c r="E1562" s="87" t="s">
        <v>6938</v>
      </c>
      <c r="F1562" s="87">
        <v>0</v>
      </c>
      <c r="G1562" s="88">
        <v>14</v>
      </c>
      <c r="H1562" s="88">
        <v>84</v>
      </c>
      <c r="I1562" s="89">
        <f>IFERROR(H1562/G1562,0)</f>
        <v>6</v>
      </c>
    </row>
    <row r="1563" spans="1:9" hidden="1" x14ac:dyDescent="0.2">
      <c r="A1563" s="86" t="s">
        <v>6855</v>
      </c>
      <c r="B1563" s="87" t="s">
        <v>6854</v>
      </c>
      <c r="C1563" s="87" t="s">
        <v>125</v>
      </c>
      <c r="D1563" s="86" t="s">
        <v>6937</v>
      </c>
      <c r="E1563" s="87" t="s">
        <v>6936</v>
      </c>
      <c r="F1563" s="87">
        <v>0</v>
      </c>
      <c r="G1563" s="88">
        <v>0</v>
      </c>
      <c r="H1563" s="88">
        <v>0</v>
      </c>
      <c r="I1563" s="89">
        <f>IFERROR(H1563/G1563,0)</f>
        <v>0</v>
      </c>
    </row>
    <row r="1564" spans="1:9" hidden="1" x14ac:dyDescent="0.2">
      <c r="A1564" s="86" t="s">
        <v>6855</v>
      </c>
      <c r="B1564" s="87" t="s">
        <v>6854</v>
      </c>
      <c r="C1564" s="87" t="s">
        <v>125</v>
      </c>
      <c r="D1564" s="86" t="s">
        <v>6935</v>
      </c>
      <c r="E1564" s="87" t="s">
        <v>6934</v>
      </c>
      <c r="F1564" s="87">
        <v>0</v>
      </c>
      <c r="G1564" s="88">
        <v>0</v>
      </c>
      <c r="H1564" s="88">
        <v>0</v>
      </c>
      <c r="I1564" s="89">
        <f>IFERROR(H1564/G1564,0)</f>
        <v>0</v>
      </c>
    </row>
    <row r="1565" spans="1:9" hidden="1" x14ac:dyDescent="0.2">
      <c r="A1565" s="86" t="s">
        <v>6855</v>
      </c>
      <c r="B1565" s="87" t="s">
        <v>6854</v>
      </c>
      <c r="C1565" s="87" t="s">
        <v>125</v>
      </c>
      <c r="D1565" s="86" t="s">
        <v>6933</v>
      </c>
      <c r="E1565" s="87" t="s">
        <v>6932</v>
      </c>
      <c r="F1565" s="87">
        <v>0</v>
      </c>
      <c r="G1565" s="88">
        <v>0</v>
      </c>
      <c r="H1565" s="88">
        <v>0</v>
      </c>
      <c r="I1565" s="89">
        <f>IFERROR(H1565/G1565,0)</f>
        <v>0</v>
      </c>
    </row>
    <row r="1566" spans="1:9" hidden="1" x14ac:dyDescent="0.2">
      <c r="A1566" s="86" t="s">
        <v>6855</v>
      </c>
      <c r="B1566" s="87" t="s">
        <v>6854</v>
      </c>
      <c r="C1566" s="87" t="s">
        <v>372</v>
      </c>
      <c r="D1566" s="86" t="s">
        <v>8408</v>
      </c>
      <c r="E1566" s="87" t="s">
        <v>8407</v>
      </c>
      <c r="F1566" s="87">
        <v>0</v>
      </c>
      <c r="G1566" s="88">
        <v>1</v>
      </c>
      <c r="H1566" s="88">
        <v>177</v>
      </c>
      <c r="I1566" s="89">
        <f>IFERROR(H1566/G1566,0)</f>
        <v>177</v>
      </c>
    </row>
    <row r="1567" spans="1:9" hidden="1" x14ac:dyDescent="0.2">
      <c r="A1567" s="86" t="s">
        <v>6855</v>
      </c>
      <c r="B1567" s="87" t="s">
        <v>6854</v>
      </c>
      <c r="C1567" s="87" t="s">
        <v>372</v>
      </c>
      <c r="D1567" s="86" t="s">
        <v>6931</v>
      </c>
      <c r="E1567" s="87" t="s">
        <v>6930</v>
      </c>
      <c r="F1567" s="87">
        <v>0</v>
      </c>
      <c r="G1567" s="88">
        <v>0</v>
      </c>
      <c r="H1567" s="88">
        <v>0</v>
      </c>
      <c r="I1567" s="89">
        <f>IFERROR(H1567/G1567,0)</f>
        <v>0</v>
      </c>
    </row>
    <row r="1568" spans="1:9" hidden="1" x14ac:dyDescent="0.2">
      <c r="A1568" s="86" t="s">
        <v>6855</v>
      </c>
      <c r="B1568" s="87" t="s">
        <v>6854</v>
      </c>
      <c r="C1568" s="87" t="s">
        <v>125</v>
      </c>
      <c r="D1568" s="86" t="s">
        <v>6931</v>
      </c>
      <c r="E1568" s="87" t="s">
        <v>6930</v>
      </c>
      <c r="F1568" s="87">
        <v>0</v>
      </c>
      <c r="G1568" s="88">
        <v>256</v>
      </c>
      <c r="H1568" s="88">
        <v>5120</v>
      </c>
      <c r="I1568" s="89">
        <f>IFERROR(H1568/G1568,0)</f>
        <v>20</v>
      </c>
    </row>
    <row r="1569" spans="1:9" hidden="1" x14ac:dyDescent="0.2">
      <c r="A1569" s="86" t="s">
        <v>6855</v>
      </c>
      <c r="B1569" s="87" t="s">
        <v>6854</v>
      </c>
      <c r="C1569" s="87" t="s">
        <v>125</v>
      </c>
      <c r="D1569" s="86" t="s">
        <v>6929</v>
      </c>
      <c r="E1569" s="87" t="s">
        <v>6928</v>
      </c>
      <c r="F1569" s="87">
        <v>0</v>
      </c>
      <c r="G1569" s="88">
        <v>1</v>
      </c>
      <c r="H1569" s="88">
        <v>564</v>
      </c>
      <c r="I1569" s="89">
        <f>IFERROR(H1569/G1569,0)</f>
        <v>564</v>
      </c>
    </row>
    <row r="1570" spans="1:9" hidden="1" x14ac:dyDescent="0.2">
      <c r="A1570" s="86" t="s">
        <v>6855</v>
      </c>
      <c r="B1570" s="87" t="s">
        <v>6854</v>
      </c>
      <c r="C1570" s="87" t="s">
        <v>125</v>
      </c>
      <c r="D1570" s="86" t="s">
        <v>6927</v>
      </c>
      <c r="E1570" s="87" t="s">
        <v>6926</v>
      </c>
      <c r="F1570" s="87">
        <v>0</v>
      </c>
      <c r="G1570" s="88">
        <v>9</v>
      </c>
      <c r="H1570" s="88">
        <v>4581</v>
      </c>
      <c r="I1570" s="89">
        <f>IFERROR(H1570/G1570,0)</f>
        <v>509</v>
      </c>
    </row>
    <row r="1571" spans="1:9" hidden="1" x14ac:dyDescent="0.2">
      <c r="A1571" s="86" t="s">
        <v>6855</v>
      </c>
      <c r="B1571" s="87" t="s">
        <v>6854</v>
      </c>
      <c r="C1571" s="87" t="s">
        <v>372</v>
      </c>
      <c r="D1571" s="86" t="s">
        <v>6925</v>
      </c>
      <c r="E1571" s="87" t="s">
        <v>6924</v>
      </c>
      <c r="F1571" s="87">
        <v>0</v>
      </c>
      <c r="G1571" s="88">
        <v>2</v>
      </c>
      <c r="H1571" s="88">
        <v>66</v>
      </c>
      <c r="I1571" s="89">
        <f>IFERROR(H1571/G1571,0)</f>
        <v>33</v>
      </c>
    </row>
    <row r="1572" spans="1:9" hidden="1" x14ac:dyDescent="0.2">
      <c r="A1572" s="86" t="s">
        <v>6855</v>
      </c>
      <c r="B1572" s="87" t="s">
        <v>6854</v>
      </c>
      <c r="C1572" s="87" t="s">
        <v>125</v>
      </c>
      <c r="D1572" s="86" t="s">
        <v>6925</v>
      </c>
      <c r="E1572" s="87" t="s">
        <v>6924</v>
      </c>
      <c r="F1572" s="87">
        <v>0</v>
      </c>
      <c r="G1572" s="88">
        <v>86</v>
      </c>
      <c r="H1572" s="88">
        <v>2838</v>
      </c>
      <c r="I1572" s="89">
        <f>IFERROR(H1572/G1572,0)</f>
        <v>33</v>
      </c>
    </row>
    <row r="1573" spans="1:9" hidden="1" x14ac:dyDescent="0.2">
      <c r="A1573" s="86" t="s">
        <v>6855</v>
      </c>
      <c r="B1573" s="87" t="s">
        <v>6854</v>
      </c>
      <c r="C1573" s="87" t="s">
        <v>125</v>
      </c>
      <c r="D1573" s="86" t="s">
        <v>6923</v>
      </c>
      <c r="E1573" s="87" t="s">
        <v>6922</v>
      </c>
      <c r="F1573" s="87">
        <v>0</v>
      </c>
      <c r="G1573" s="88">
        <v>8</v>
      </c>
      <c r="H1573" s="88">
        <v>336</v>
      </c>
      <c r="I1573" s="89">
        <f>IFERROR(H1573/G1573,0)</f>
        <v>42</v>
      </c>
    </row>
    <row r="1574" spans="1:9" hidden="1" x14ac:dyDescent="0.2">
      <c r="A1574" s="86" t="s">
        <v>6855</v>
      </c>
      <c r="B1574" s="87" t="s">
        <v>6854</v>
      </c>
      <c r="C1574" s="87" t="s">
        <v>125</v>
      </c>
      <c r="D1574" s="86" t="s">
        <v>6921</v>
      </c>
      <c r="E1574" s="87" t="s">
        <v>6920</v>
      </c>
      <c r="F1574" s="87">
        <v>0</v>
      </c>
      <c r="G1574" s="88">
        <v>6</v>
      </c>
      <c r="H1574" s="88">
        <v>378</v>
      </c>
      <c r="I1574" s="89">
        <f>IFERROR(H1574/G1574,0)</f>
        <v>63</v>
      </c>
    </row>
    <row r="1575" spans="1:9" hidden="1" x14ac:dyDescent="0.2">
      <c r="A1575" s="86" t="s">
        <v>6855</v>
      </c>
      <c r="B1575" s="87" t="s">
        <v>6854</v>
      </c>
      <c r="C1575" s="87" t="s">
        <v>125</v>
      </c>
      <c r="D1575" s="86" t="s">
        <v>6919</v>
      </c>
      <c r="E1575" s="87" t="s">
        <v>6918</v>
      </c>
      <c r="F1575" s="87">
        <v>0</v>
      </c>
      <c r="G1575" s="88">
        <v>0</v>
      </c>
      <c r="H1575" s="88">
        <v>0</v>
      </c>
      <c r="I1575" s="89">
        <f>IFERROR(H1575/G1575,0)</f>
        <v>0</v>
      </c>
    </row>
    <row r="1576" spans="1:9" hidden="1" x14ac:dyDescent="0.2">
      <c r="A1576" s="86" t="s">
        <v>6855</v>
      </c>
      <c r="B1576" s="87" t="s">
        <v>6854</v>
      </c>
      <c r="C1576" s="87" t="s">
        <v>372</v>
      </c>
      <c r="D1576" s="86" t="s">
        <v>6917</v>
      </c>
      <c r="E1576" s="87" t="s">
        <v>6916</v>
      </c>
      <c r="F1576" s="87">
        <v>0</v>
      </c>
      <c r="G1576" s="88">
        <v>50</v>
      </c>
      <c r="H1576" s="88">
        <v>750</v>
      </c>
      <c r="I1576" s="89">
        <f>IFERROR(H1576/G1576,0)</f>
        <v>15</v>
      </c>
    </row>
    <row r="1577" spans="1:9" hidden="1" x14ac:dyDescent="0.2">
      <c r="A1577" s="86" t="s">
        <v>6855</v>
      </c>
      <c r="B1577" s="87" t="s">
        <v>6854</v>
      </c>
      <c r="C1577" s="87" t="s">
        <v>125</v>
      </c>
      <c r="D1577" s="86" t="s">
        <v>6917</v>
      </c>
      <c r="E1577" s="87" t="s">
        <v>6916</v>
      </c>
      <c r="F1577" s="87">
        <v>0</v>
      </c>
      <c r="G1577" s="88">
        <v>90</v>
      </c>
      <c r="H1577" s="88">
        <v>1350</v>
      </c>
      <c r="I1577" s="89">
        <f>IFERROR(H1577/G1577,0)</f>
        <v>15</v>
      </c>
    </row>
    <row r="1578" spans="1:9" hidden="1" x14ac:dyDescent="0.2">
      <c r="A1578" s="86" t="s">
        <v>6855</v>
      </c>
      <c r="B1578" s="87" t="s">
        <v>6854</v>
      </c>
      <c r="C1578" s="87" t="s">
        <v>125</v>
      </c>
      <c r="D1578" s="86" t="s">
        <v>6915</v>
      </c>
      <c r="E1578" s="87" t="s">
        <v>6914</v>
      </c>
      <c r="F1578" s="87">
        <v>0</v>
      </c>
      <c r="G1578" s="88">
        <v>2</v>
      </c>
      <c r="H1578" s="88">
        <v>46</v>
      </c>
      <c r="I1578" s="89">
        <f>IFERROR(H1578/G1578,0)</f>
        <v>23</v>
      </c>
    </row>
    <row r="1579" spans="1:9" hidden="1" x14ac:dyDescent="0.2">
      <c r="A1579" s="86" t="s">
        <v>6855</v>
      </c>
      <c r="B1579" s="87" t="s">
        <v>6854</v>
      </c>
      <c r="C1579" s="87" t="s">
        <v>125</v>
      </c>
      <c r="D1579" s="86" t="s">
        <v>6913</v>
      </c>
      <c r="E1579" s="87" t="s">
        <v>6912</v>
      </c>
      <c r="F1579" s="87">
        <v>0</v>
      </c>
      <c r="G1579" s="88">
        <v>0</v>
      </c>
      <c r="H1579" s="88">
        <v>0</v>
      </c>
      <c r="I1579" s="89">
        <f>IFERROR(H1579/G1579,0)</f>
        <v>0</v>
      </c>
    </row>
    <row r="1580" spans="1:9" hidden="1" x14ac:dyDescent="0.2">
      <c r="A1580" s="86" t="s">
        <v>6855</v>
      </c>
      <c r="B1580" s="87" t="s">
        <v>6854</v>
      </c>
      <c r="C1580" s="87" t="s">
        <v>125</v>
      </c>
      <c r="D1580" s="86" t="s">
        <v>6911</v>
      </c>
      <c r="E1580" s="87" t="s">
        <v>6910</v>
      </c>
      <c r="F1580" s="87">
        <v>0</v>
      </c>
      <c r="G1580" s="88">
        <v>1</v>
      </c>
      <c r="H1580" s="88">
        <v>104</v>
      </c>
      <c r="I1580" s="89">
        <f>IFERROR(H1580/G1580,0)</f>
        <v>104</v>
      </c>
    </row>
    <row r="1581" spans="1:9" hidden="1" x14ac:dyDescent="0.2">
      <c r="A1581" s="86" t="s">
        <v>6855</v>
      </c>
      <c r="B1581" s="87" t="s">
        <v>6854</v>
      </c>
      <c r="C1581" s="87" t="s">
        <v>372</v>
      </c>
      <c r="D1581" s="86" t="s">
        <v>6909</v>
      </c>
      <c r="E1581" s="87" t="s">
        <v>6908</v>
      </c>
      <c r="F1581" s="87" t="s">
        <v>15894</v>
      </c>
      <c r="G1581" s="88">
        <v>2</v>
      </c>
      <c r="H1581" s="88">
        <v>76</v>
      </c>
      <c r="I1581" s="89">
        <f>IFERROR(H1581/G1581,0)</f>
        <v>38</v>
      </c>
    </row>
    <row r="1582" spans="1:9" hidden="1" x14ac:dyDescent="0.2">
      <c r="A1582" s="86" t="s">
        <v>6855</v>
      </c>
      <c r="B1582" s="87" t="s">
        <v>6854</v>
      </c>
      <c r="C1582" s="87" t="s">
        <v>125</v>
      </c>
      <c r="D1582" s="86" t="s">
        <v>6909</v>
      </c>
      <c r="E1582" s="87" t="s">
        <v>6908</v>
      </c>
      <c r="F1582" s="87" t="s">
        <v>15894</v>
      </c>
      <c r="G1582" s="88">
        <v>1</v>
      </c>
      <c r="H1582" s="88">
        <v>38</v>
      </c>
      <c r="I1582" s="89">
        <f>IFERROR(H1582/G1582,0)</f>
        <v>38</v>
      </c>
    </row>
    <row r="1583" spans="1:9" hidden="1" x14ac:dyDescent="0.2">
      <c r="A1583" s="86" t="s">
        <v>6855</v>
      </c>
      <c r="B1583" s="87" t="s">
        <v>6854</v>
      </c>
      <c r="C1583" s="87" t="s">
        <v>372</v>
      </c>
      <c r="D1583" s="86" t="s">
        <v>6907</v>
      </c>
      <c r="E1583" s="87" t="s">
        <v>6906</v>
      </c>
      <c r="F1583" s="87">
        <v>0</v>
      </c>
      <c r="G1583" s="88">
        <v>46</v>
      </c>
      <c r="H1583" s="88">
        <v>3542</v>
      </c>
      <c r="I1583" s="89">
        <f>IFERROR(H1583/G1583,0)</f>
        <v>77</v>
      </c>
    </row>
    <row r="1584" spans="1:9" hidden="1" x14ac:dyDescent="0.2">
      <c r="A1584" s="86" t="s">
        <v>6855</v>
      </c>
      <c r="B1584" s="87" t="s">
        <v>6854</v>
      </c>
      <c r="C1584" s="87" t="s">
        <v>125</v>
      </c>
      <c r="D1584" s="86" t="s">
        <v>6907</v>
      </c>
      <c r="E1584" s="87" t="s">
        <v>6906</v>
      </c>
      <c r="F1584" s="87">
        <v>0</v>
      </c>
      <c r="G1584" s="88">
        <v>55</v>
      </c>
      <c r="H1584" s="88">
        <v>4235</v>
      </c>
      <c r="I1584" s="89">
        <f>IFERROR(H1584/G1584,0)</f>
        <v>77</v>
      </c>
    </row>
    <row r="1585" spans="1:9" hidden="1" x14ac:dyDescent="0.2">
      <c r="A1585" s="86" t="s">
        <v>6855</v>
      </c>
      <c r="B1585" s="87" t="s">
        <v>6854</v>
      </c>
      <c r="C1585" s="87" t="s">
        <v>125</v>
      </c>
      <c r="D1585" s="86" t="s">
        <v>6905</v>
      </c>
      <c r="E1585" s="87" t="s">
        <v>6904</v>
      </c>
      <c r="F1585" s="87">
        <v>0</v>
      </c>
      <c r="G1585" s="88">
        <v>1</v>
      </c>
      <c r="H1585" s="88">
        <v>92</v>
      </c>
      <c r="I1585" s="89">
        <f>IFERROR(H1585/G1585,0)</f>
        <v>92</v>
      </c>
    </row>
    <row r="1586" spans="1:9" hidden="1" x14ac:dyDescent="0.2">
      <c r="A1586" s="86" t="s">
        <v>6855</v>
      </c>
      <c r="B1586" s="87" t="s">
        <v>6854</v>
      </c>
      <c r="C1586" s="87" t="s">
        <v>125</v>
      </c>
      <c r="D1586" s="86" t="s">
        <v>6903</v>
      </c>
      <c r="E1586" s="87" t="s">
        <v>6902</v>
      </c>
      <c r="F1586" s="87">
        <v>0</v>
      </c>
      <c r="G1586" s="88">
        <v>3</v>
      </c>
      <c r="H1586" s="88">
        <v>108</v>
      </c>
      <c r="I1586" s="89">
        <f>IFERROR(H1586/G1586,0)</f>
        <v>36</v>
      </c>
    </row>
    <row r="1587" spans="1:9" hidden="1" x14ac:dyDescent="0.2">
      <c r="A1587" s="86" t="s">
        <v>6855</v>
      </c>
      <c r="B1587" s="87" t="s">
        <v>6854</v>
      </c>
      <c r="C1587" s="87" t="s">
        <v>372</v>
      </c>
      <c r="D1587" s="86" t="s">
        <v>6901</v>
      </c>
      <c r="E1587" s="87" t="s">
        <v>6900</v>
      </c>
      <c r="F1587" s="87">
        <v>0</v>
      </c>
      <c r="G1587" s="88">
        <v>1</v>
      </c>
      <c r="H1587" s="88">
        <v>90</v>
      </c>
      <c r="I1587" s="89">
        <f>IFERROR(H1587/G1587,0)</f>
        <v>90</v>
      </c>
    </row>
    <row r="1588" spans="1:9" hidden="1" x14ac:dyDescent="0.2">
      <c r="A1588" s="86" t="s">
        <v>6855</v>
      </c>
      <c r="B1588" s="87" t="s">
        <v>6854</v>
      </c>
      <c r="C1588" s="87" t="s">
        <v>125</v>
      </c>
      <c r="D1588" s="86" t="s">
        <v>6901</v>
      </c>
      <c r="E1588" s="87" t="s">
        <v>6900</v>
      </c>
      <c r="F1588" s="87">
        <v>0</v>
      </c>
      <c r="G1588" s="88">
        <v>5</v>
      </c>
      <c r="H1588" s="88">
        <v>450</v>
      </c>
      <c r="I1588" s="89">
        <f>IFERROR(H1588/G1588,0)</f>
        <v>90</v>
      </c>
    </row>
    <row r="1589" spans="1:9" hidden="1" x14ac:dyDescent="0.2">
      <c r="A1589" s="86" t="s">
        <v>6855</v>
      </c>
      <c r="B1589" s="87" t="s">
        <v>6854</v>
      </c>
      <c r="C1589" s="87" t="s">
        <v>125</v>
      </c>
      <c r="D1589" s="86" t="s">
        <v>6899</v>
      </c>
      <c r="E1589" s="87" t="s">
        <v>6898</v>
      </c>
      <c r="F1589" s="87">
        <v>0</v>
      </c>
      <c r="G1589" s="88">
        <v>0</v>
      </c>
      <c r="H1589" s="88">
        <v>0</v>
      </c>
      <c r="I1589" s="89">
        <f>IFERROR(H1589/G1589,0)</f>
        <v>0</v>
      </c>
    </row>
    <row r="1590" spans="1:9" hidden="1" x14ac:dyDescent="0.2">
      <c r="A1590" s="86" t="s">
        <v>6855</v>
      </c>
      <c r="B1590" s="87" t="s">
        <v>6854</v>
      </c>
      <c r="C1590" s="87" t="s">
        <v>372</v>
      </c>
      <c r="D1590" s="86" t="s">
        <v>8406</v>
      </c>
      <c r="E1590" s="87" t="s">
        <v>8405</v>
      </c>
      <c r="F1590" s="87">
        <v>0</v>
      </c>
      <c r="G1590" s="88">
        <v>1</v>
      </c>
      <c r="H1590" s="88">
        <v>61</v>
      </c>
      <c r="I1590" s="89">
        <f>IFERROR(H1590/G1590,0)</f>
        <v>61</v>
      </c>
    </row>
    <row r="1591" spans="1:9" hidden="1" x14ac:dyDescent="0.2">
      <c r="A1591" s="86" t="s">
        <v>6855</v>
      </c>
      <c r="B1591" s="87" t="s">
        <v>6854</v>
      </c>
      <c r="C1591" s="87" t="s">
        <v>372</v>
      </c>
      <c r="D1591" s="86" t="s">
        <v>6897</v>
      </c>
      <c r="E1591" s="87" t="s">
        <v>6896</v>
      </c>
      <c r="F1591" s="87">
        <v>0</v>
      </c>
      <c r="G1591" s="88">
        <v>2</v>
      </c>
      <c r="H1591" s="88">
        <v>408</v>
      </c>
      <c r="I1591" s="89">
        <f>IFERROR(H1591/G1591,0)</f>
        <v>204</v>
      </c>
    </row>
    <row r="1592" spans="1:9" hidden="1" x14ac:dyDescent="0.2">
      <c r="A1592" s="86" t="s">
        <v>6855</v>
      </c>
      <c r="B1592" s="87" t="s">
        <v>6854</v>
      </c>
      <c r="C1592" s="87" t="s">
        <v>125</v>
      </c>
      <c r="D1592" s="86" t="s">
        <v>6897</v>
      </c>
      <c r="E1592" s="87" t="s">
        <v>6896</v>
      </c>
      <c r="F1592" s="87">
        <v>0</v>
      </c>
      <c r="G1592" s="88">
        <v>6</v>
      </c>
      <c r="H1592" s="88">
        <v>1224</v>
      </c>
      <c r="I1592" s="89">
        <f>IFERROR(H1592/G1592,0)</f>
        <v>204</v>
      </c>
    </row>
    <row r="1593" spans="1:9" hidden="1" x14ac:dyDescent="0.2">
      <c r="A1593" s="86" t="s">
        <v>6855</v>
      </c>
      <c r="B1593" s="87" t="s">
        <v>6854</v>
      </c>
      <c r="C1593" s="87" t="s">
        <v>372</v>
      </c>
      <c r="D1593" s="86" t="s">
        <v>8404</v>
      </c>
      <c r="E1593" s="87" t="s">
        <v>8403</v>
      </c>
      <c r="F1593" s="87">
        <v>0</v>
      </c>
      <c r="G1593" s="88">
        <v>0</v>
      </c>
      <c r="H1593" s="88">
        <v>0</v>
      </c>
      <c r="I1593" s="89">
        <f>IFERROR(H1593/G1593,0)</f>
        <v>0</v>
      </c>
    </row>
    <row r="1594" spans="1:9" hidden="1" x14ac:dyDescent="0.2">
      <c r="A1594" s="86" t="s">
        <v>6855</v>
      </c>
      <c r="B1594" s="87" t="s">
        <v>6854</v>
      </c>
      <c r="C1594" s="87" t="s">
        <v>125</v>
      </c>
      <c r="D1594" s="86" t="s">
        <v>6895</v>
      </c>
      <c r="E1594" s="87" t="s">
        <v>6894</v>
      </c>
      <c r="F1594" s="87">
        <v>0</v>
      </c>
      <c r="G1594" s="88">
        <v>0</v>
      </c>
      <c r="H1594" s="88">
        <v>0</v>
      </c>
      <c r="I1594" s="89">
        <f>IFERROR(H1594/G1594,0)</f>
        <v>0</v>
      </c>
    </row>
    <row r="1595" spans="1:9" hidden="1" x14ac:dyDescent="0.2">
      <c r="A1595" s="86" t="s">
        <v>6855</v>
      </c>
      <c r="B1595" s="87" t="s">
        <v>6854</v>
      </c>
      <c r="C1595" s="87" t="s">
        <v>372</v>
      </c>
      <c r="D1595" s="86" t="s">
        <v>6893</v>
      </c>
      <c r="E1595" s="87" t="s">
        <v>6892</v>
      </c>
      <c r="F1595" s="87">
        <v>0</v>
      </c>
      <c r="G1595" s="88">
        <v>1</v>
      </c>
      <c r="H1595" s="88">
        <v>75</v>
      </c>
      <c r="I1595" s="89">
        <f>IFERROR(H1595/G1595,0)</f>
        <v>75</v>
      </c>
    </row>
    <row r="1596" spans="1:9" hidden="1" x14ac:dyDescent="0.2">
      <c r="A1596" s="86" t="s">
        <v>6855</v>
      </c>
      <c r="B1596" s="87" t="s">
        <v>6854</v>
      </c>
      <c r="C1596" s="87" t="s">
        <v>125</v>
      </c>
      <c r="D1596" s="86" t="s">
        <v>6893</v>
      </c>
      <c r="E1596" s="87" t="s">
        <v>6892</v>
      </c>
      <c r="F1596" s="87">
        <v>0</v>
      </c>
      <c r="G1596" s="88">
        <v>1</v>
      </c>
      <c r="H1596" s="88">
        <v>48</v>
      </c>
      <c r="I1596" s="89">
        <f>IFERROR(H1596/G1596,0)</f>
        <v>48</v>
      </c>
    </row>
    <row r="1597" spans="1:9" hidden="1" x14ac:dyDescent="0.2">
      <c r="A1597" s="86" t="s">
        <v>6855</v>
      </c>
      <c r="B1597" s="87" t="s">
        <v>6854</v>
      </c>
      <c r="C1597" s="87" t="s">
        <v>125</v>
      </c>
      <c r="D1597" s="86" t="s">
        <v>6891</v>
      </c>
      <c r="E1597" s="87" t="s">
        <v>6890</v>
      </c>
      <c r="F1597" s="87" t="s">
        <v>15844</v>
      </c>
      <c r="G1597" s="88">
        <v>0</v>
      </c>
      <c r="H1597" s="88">
        <v>0</v>
      </c>
      <c r="I1597" s="89">
        <f>IFERROR(H1597/G1597,0)</f>
        <v>0</v>
      </c>
    </row>
    <row r="1598" spans="1:9" hidden="1" x14ac:dyDescent="0.2">
      <c r="A1598" s="86" t="s">
        <v>6855</v>
      </c>
      <c r="B1598" s="87" t="s">
        <v>6854</v>
      </c>
      <c r="C1598" s="87" t="s">
        <v>372</v>
      </c>
      <c r="D1598" s="86" t="s">
        <v>6889</v>
      </c>
      <c r="E1598" s="87" t="s">
        <v>6888</v>
      </c>
      <c r="F1598" s="87">
        <v>0</v>
      </c>
      <c r="G1598" s="88">
        <v>6</v>
      </c>
      <c r="H1598" s="88">
        <v>2952</v>
      </c>
      <c r="I1598" s="89">
        <f>IFERROR(H1598/G1598,0)</f>
        <v>492</v>
      </c>
    </row>
    <row r="1599" spans="1:9" hidden="1" x14ac:dyDescent="0.2">
      <c r="A1599" s="86" t="s">
        <v>6855</v>
      </c>
      <c r="B1599" s="87" t="s">
        <v>6854</v>
      </c>
      <c r="C1599" s="87" t="s">
        <v>125</v>
      </c>
      <c r="D1599" s="86" t="s">
        <v>6889</v>
      </c>
      <c r="E1599" s="87" t="s">
        <v>6888</v>
      </c>
      <c r="F1599" s="87">
        <v>0</v>
      </c>
      <c r="G1599" s="88">
        <v>1</v>
      </c>
      <c r="H1599" s="88">
        <v>492</v>
      </c>
      <c r="I1599" s="89">
        <f>IFERROR(H1599/G1599,0)</f>
        <v>492</v>
      </c>
    </row>
    <row r="1600" spans="1:9" hidden="1" x14ac:dyDescent="0.2">
      <c r="A1600" s="86" t="s">
        <v>6855</v>
      </c>
      <c r="B1600" s="87" t="s">
        <v>6854</v>
      </c>
      <c r="C1600" s="87" t="s">
        <v>372</v>
      </c>
      <c r="D1600" s="86" t="s">
        <v>6887</v>
      </c>
      <c r="E1600" s="87" t="s">
        <v>6886</v>
      </c>
      <c r="F1600" s="87">
        <v>0</v>
      </c>
      <c r="G1600" s="88">
        <v>6</v>
      </c>
      <c r="H1600" s="88">
        <v>5574</v>
      </c>
      <c r="I1600" s="89">
        <f>IFERROR(H1600/G1600,0)</f>
        <v>929</v>
      </c>
    </row>
    <row r="1601" spans="1:9" hidden="1" x14ac:dyDescent="0.2">
      <c r="A1601" s="86" t="s">
        <v>6855</v>
      </c>
      <c r="B1601" s="87" t="s">
        <v>6854</v>
      </c>
      <c r="C1601" s="87" t="s">
        <v>125</v>
      </c>
      <c r="D1601" s="86" t="s">
        <v>6887</v>
      </c>
      <c r="E1601" s="87" t="s">
        <v>6886</v>
      </c>
      <c r="F1601" s="87">
        <v>0</v>
      </c>
      <c r="G1601" s="88">
        <v>2</v>
      </c>
      <c r="H1601" s="88">
        <v>1858</v>
      </c>
      <c r="I1601" s="89">
        <f>IFERROR(H1601/G1601,0)</f>
        <v>929</v>
      </c>
    </row>
    <row r="1602" spans="1:9" hidden="1" x14ac:dyDescent="0.2">
      <c r="A1602" s="86" t="s">
        <v>6855</v>
      </c>
      <c r="B1602" s="87" t="s">
        <v>6854</v>
      </c>
      <c r="C1602" s="87" t="s">
        <v>372</v>
      </c>
      <c r="D1602" s="86" t="s">
        <v>8402</v>
      </c>
      <c r="E1602" s="87" t="s">
        <v>8401</v>
      </c>
      <c r="F1602" s="87">
        <v>0</v>
      </c>
      <c r="G1602" s="88">
        <v>0</v>
      </c>
      <c r="H1602" s="88">
        <v>0</v>
      </c>
      <c r="I1602" s="89">
        <f>IFERROR(H1602/G1602,0)</f>
        <v>0</v>
      </c>
    </row>
    <row r="1603" spans="1:9" hidden="1" x14ac:dyDescent="0.2">
      <c r="A1603" s="86" t="s">
        <v>6855</v>
      </c>
      <c r="B1603" s="87" t="s">
        <v>6854</v>
      </c>
      <c r="C1603" s="87" t="s">
        <v>125</v>
      </c>
      <c r="D1603" s="86" t="s">
        <v>6885</v>
      </c>
      <c r="E1603" s="87" t="s">
        <v>6884</v>
      </c>
      <c r="F1603" s="87">
        <v>0</v>
      </c>
      <c r="G1603" s="88">
        <v>0</v>
      </c>
      <c r="H1603" s="88">
        <v>0</v>
      </c>
      <c r="I1603" s="89">
        <f>IFERROR(H1603/G1603,0)</f>
        <v>0</v>
      </c>
    </row>
    <row r="1604" spans="1:9" hidden="1" x14ac:dyDescent="0.2">
      <c r="A1604" s="86" t="s">
        <v>6855</v>
      </c>
      <c r="B1604" s="87" t="s">
        <v>6854</v>
      </c>
      <c r="C1604" s="87" t="s">
        <v>372</v>
      </c>
      <c r="D1604" s="86" t="s">
        <v>6883</v>
      </c>
      <c r="E1604" s="87" t="s">
        <v>6882</v>
      </c>
      <c r="F1604" s="87">
        <v>0</v>
      </c>
      <c r="G1604" s="88">
        <v>1</v>
      </c>
      <c r="H1604" s="88">
        <v>12</v>
      </c>
      <c r="I1604" s="89">
        <f>IFERROR(H1604/G1604,0)</f>
        <v>12</v>
      </c>
    </row>
    <row r="1605" spans="1:9" hidden="1" x14ac:dyDescent="0.2">
      <c r="A1605" s="86" t="s">
        <v>6855</v>
      </c>
      <c r="B1605" s="87" t="s">
        <v>6854</v>
      </c>
      <c r="C1605" s="87" t="s">
        <v>125</v>
      </c>
      <c r="D1605" s="86" t="s">
        <v>6883</v>
      </c>
      <c r="E1605" s="87" t="s">
        <v>6882</v>
      </c>
      <c r="F1605" s="87">
        <v>0</v>
      </c>
      <c r="G1605" s="88">
        <v>2</v>
      </c>
      <c r="H1605" s="88">
        <v>24</v>
      </c>
      <c r="I1605" s="89">
        <f>IFERROR(H1605/G1605,0)</f>
        <v>12</v>
      </c>
    </row>
    <row r="1606" spans="1:9" hidden="1" x14ac:dyDescent="0.2">
      <c r="A1606" s="86" t="s">
        <v>6855</v>
      </c>
      <c r="B1606" s="87" t="s">
        <v>6854</v>
      </c>
      <c r="C1606" s="87" t="s">
        <v>372</v>
      </c>
      <c r="D1606" s="86" t="s">
        <v>6881</v>
      </c>
      <c r="E1606" s="87" t="s">
        <v>6880</v>
      </c>
      <c r="F1606" s="87">
        <v>0</v>
      </c>
      <c r="G1606" s="88">
        <v>20</v>
      </c>
      <c r="H1606" s="88">
        <v>620</v>
      </c>
      <c r="I1606" s="89">
        <f>IFERROR(H1606/G1606,0)</f>
        <v>31</v>
      </c>
    </row>
    <row r="1607" spans="1:9" hidden="1" x14ac:dyDescent="0.2">
      <c r="A1607" s="86" t="s">
        <v>6855</v>
      </c>
      <c r="B1607" s="87" t="s">
        <v>6854</v>
      </c>
      <c r="C1607" s="87" t="s">
        <v>125</v>
      </c>
      <c r="D1607" s="86" t="s">
        <v>6881</v>
      </c>
      <c r="E1607" s="87" t="s">
        <v>6880</v>
      </c>
      <c r="F1607" s="87">
        <v>0</v>
      </c>
      <c r="G1607" s="88">
        <v>43</v>
      </c>
      <c r="H1607" s="88">
        <v>1333</v>
      </c>
      <c r="I1607" s="89">
        <f>IFERROR(H1607/G1607,0)</f>
        <v>31</v>
      </c>
    </row>
    <row r="1608" spans="1:9" hidden="1" x14ac:dyDescent="0.2">
      <c r="A1608" s="86" t="s">
        <v>6855</v>
      </c>
      <c r="B1608" s="87" t="s">
        <v>6854</v>
      </c>
      <c r="C1608" s="87" t="s">
        <v>372</v>
      </c>
      <c r="D1608" s="86" t="s">
        <v>6879</v>
      </c>
      <c r="E1608" s="87" t="s">
        <v>6878</v>
      </c>
      <c r="F1608" s="87">
        <v>0</v>
      </c>
      <c r="G1608" s="88">
        <v>5</v>
      </c>
      <c r="H1608" s="88">
        <v>1660</v>
      </c>
      <c r="I1608" s="89">
        <f>IFERROR(H1608/G1608,0)</f>
        <v>332</v>
      </c>
    </row>
    <row r="1609" spans="1:9" hidden="1" x14ac:dyDescent="0.2">
      <c r="A1609" s="86" t="s">
        <v>6855</v>
      </c>
      <c r="B1609" s="87" t="s">
        <v>6854</v>
      </c>
      <c r="C1609" s="87" t="s">
        <v>125</v>
      </c>
      <c r="D1609" s="86" t="s">
        <v>6879</v>
      </c>
      <c r="E1609" s="87" t="s">
        <v>6878</v>
      </c>
      <c r="F1609" s="87">
        <v>0</v>
      </c>
      <c r="G1609" s="88">
        <v>53</v>
      </c>
      <c r="H1609" s="88">
        <v>17596</v>
      </c>
      <c r="I1609" s="89">
        <f>IFERROR(H1609/G1609,0)</f>
        <v>332</v>
      </c>
    </row>
    <row r="1610" spans="1:9" hidden="1" x14ac:dyDescent="0.2">
      <c r="A1610" s="86" t="s">
        <v>6855</v>
      </c>
      <c r="B1610" s="87" t="s">
        <v>6854</v>
      </c>
      <c r="C1610" s="87" t="s">
        <v>372</v>
      </c>
      <c r="D1610" s="86" t="s">
        <v>8400</v>
      </c>
      <c r="E1610" s="87" t="s">
        <v>8399</v>
      </c>
      <c r="F1610" s="87">
        <v>0</v>
      </c>
      <c r="G1610" s="88">
        <v>1</v>
      </c>
      <c r="H1610" s="88">
        <v>1080</v>
      </c>
      <c r="I1610" s="89">
        <f>IFERROR(H1610/G1610,0)</f>
        <v>1080</v>
      </c>
    </row>
    <row r="1611" spans="1:9" hidden="1" x14ac:dyDescent="0.2">
      <c r="A1611" s="86" t="s">
        <v>6855</v>
      </c>
      <c r="B1611" s="87" t="s">
        <v>6854</v>
      </c>
      <c r="C1611" s="87" t="s">
        <v>125</v>
      </c>
      <c r="D1611" s="86" t="s">
        <v>6877</v>
      </c>
      <c r="E1611" s="87" t="s">
        <v>6876</v>
      </c>
      <c r="F1611" s="87">
        <v>0</v>
      </c>
      <c r="G1611" s="88">
        <v>12</v>
      </c>
      <c r="H1611" s="88">
        <v>900</v>
      </c>
      <c r="I1611" s="89">
        <f>IFERROR(H1611/G1611,0)</f>
        <v>75</v>
      </c>
    </row>
    <row r="1612" spans="1:9" x14ac:dyDescent="0.2">
      <c r="A1612" s="86" t="s">
        <v>4298</v>
      </c>
      <c r="B1612" s="87" t="s">
        <v>4297</v>
      </c>
      <c r="C1612" s="87" t="s">
        <v>372</v>
      </c>
      <c r="D1612" s="86" t="s">
        <v>6625</v>
      </c>
      <c r="E1612" s="87" t="s">
        <v>6624</v>
      </c>
      <c r="F1612" s="87">
        <v>86900</v>
      </c>
      <c r="G1612" s="88">
        <v>704</v>
      </c>
      <c r="H1612" s="88">
        <v>133760</v>
      </c>
      <c r="I1612" s="89">
        <f>IFERROR(H1612/G1612,0)</f>
        <v>190</v>
      </c>
    </row>
    <row r="1613" spans="1:9" x14ac:dyDescent="0.2">
      <c r="A1613" s="86" t="s">
        <v>4298</v>
      </c>
      <c r="B1613" s="87" t="s">
        <v>4297</v>
      </c>
      <c r="C1613" s="87" t="s">
        <v>125</v>
      </c>
      <c r="D1613" s="86" t="s">
        <v>6625</v>
      </c>
      <c r="E1613" s="87" t="s">
        <v>6624</v>
      </c>
      <c r="F1613" s="87">
        <v>86900</v>
      </c>
      <c r="G1613" s="88">
        <v>1839</v>
      </c>
      <c r="H1613" s="88">
        <v>349410</v>
      </c>
      <c r="I1613" s="89">
        <f>IFERROR(H1613/G1613,0)</f>
        <v>190</v>
      </c>
    </row>
    <row r="1614" spans="1:9" x14ac:dyDescent="0.2">
      <c r="A1614" s="86" t="s">
        <v>4298</v>
      </c>
      <c r="B1614" s="87" t="s">
        <v>4297</v>
      </c>
      <c r="C1614" s="87" t="s">
        <v>372</v>
      </c>
      <c r="D1614" s="86" t="s">
        <v>6623</v>
      </c>
      <c r="E1614" s="87" t="s">
        <v>6622</v>
      </c>
      <c r="F1614" s="87">
        <v>0</v>
      </c>
      <c r="G1614" s="88">
        <v>4</v>
      </c>
      <c r="H1614" s="88">
        <v>0</v>
      </c>
      <c r="I1614" s="89">
        <f>IFERROR(H1614/G1614,0)</f>
        <v>0</v>
      </c>
    </row>
    <row r="1615" spans="1:9" x14ac:dyDescent="0.2">
      <c r="A1615" s="86" t="s">
        <v>4298</v>
      </c>
      <c r="B1615" s="87" t="s">
        <v>4297</v>
      </c>
      <c r="C1615" s="87" t="s">
        <v>125</v>
      </c>
      <c r="D1615" s="86" t="s">
        <v>6623</v>
      </c>
      <c r="E1615" s="87" t="s">
        <v>6622</v>
      </c>
      <c r="F1615" s="87">
        <v>0</v>
      </c>
      <c r="G1615" s="88">
        <v>17</v>
      </c>
      <c r="H1615" s="88">
        <v>0</v>
      </c>
      <c r="I1615" s="89">
        <f>IFERROR(H1615/G1615,0)</f>
        <v>0</v>
      </c>
    </row>
    <row r="1616" spans="1:9" x14ac:dyDescent="0.2">
      <c r="A1616" s="86" t="s">
        <v>4298</v>
      </c>
      <c r="B1616" s="87" t="s">
        <v>4297</v>
      </c>
      <c r="C1616" s="87" t="s">
        <v>372</v>
      </c>
      <c r="D1616" s="86" t="s">
        <v>6621</v>
      </c>
      <c r="E1616" s="87" t="s">
        <v>6620</v>
      </c>
      <c r="F1616" s="87">
        <v>82552</v>
      </c>
      <c r="G1616" s="88">
        <v>4</v>
      </c>
      <c r="H1616" s="88">
        <v>85.36</v>
      </c>
      <c r="I1616" s="89">
        <f>IFERROR(H1616/G1616,0)</f>
        <v>21.34</v>
      </c>
    </row>
    <row r="1617" spans="1:9" x14ac:dyDescent="0.2">
      <c r="A1617" s="86" t="s">
        <v>4298</v>
      </c>
      <c r="B1617" s="87" t="s">
        <v>4297</v>
      </c>
      <c r="C1617" s="87" t="s">
        <v>125</v>
      </c>
      <c r="D1617" s="86" t="s">
        <v>6621</v>
      </c>
      <c r="E1617" s="87" t="s">
        <v>6620</v>
      </c>
      <c r="F1617" s="87">
        <v>82552</v>
      </c>
      <c r="G1617" s="88">
        <v>17</v>
      </c>
      <c r="H1617" s="88">
        <v>362.78</v>
      </c>
      <c r="I1617" s="89">
        <f>IFERROR(H1617/G1617,0)</f>
        <v>21.34</v>
      </c>
    </row>
    <row r="1618" spans="1:9" x14ac:dyDescent="0.2">
      <c r="A1618" s="86" t="s">
        <v>4298</v>
      </c>
      <c r="B1618" s="87" t="s">
        <v>4297</v>
      </c>
      <c r="C1618" s="87" t="s">
        <v>372</v>
      </c>
      <c r="D1618" s="86" t="s">
        <v>6619</v>
      </c>
      <c r="E1618" s="87" t="s">
        <v>6618</v>
      </c>
      <c r="F1618" s="87">
        <v>82550</v>
      </c>
      <c r="G1618" s="88">
        <v>4</v>
      </c>
      <c r="H1618" s="88">
        <v>36.119999999999997</v>
      </c>
      <c r="I1618" s="89">
        <f>IFERROR(H1618/G1618,0)</f>
        <v>9.0299999999999994</v>
      </c>
    </row>
    <row r="1619" spans="1:9" x14ac:dyDescent="0.2">
      <c r="A1619" s="86" t="s">
        <v>4298</v>
      </c>
      <c r="B1619" s="87" t="s">
        <v>4297</v>
      </c>
      <c r="C1619" s="87" t="s">
        <v>125</v>
      </c>
      <c r="D1619" s="86" t="s">
        <v>6619</v>
      </c>
      <c r="E1619" s="87" t="s">
        <v>6618</v>
      </c>
      <c r="F1619" s="87">
        <v>82550</v>
      </c>
      <c r="G1619" s="88">
        <v>17</v>
      </c>
      <c r="H1619" s="88">
        <v>153.51</v>
      </c>
      <c r="I1619" s="89">
        <f>IFERROR(H1619/G1619,0)</f>
        <v>9.0299999999999994</v>
      </c>
    </row>
    <row r="1620" spans="1:9" x14ac:dyDescent="0.2">
      <c r="A1620" s="86" t="s">
        <v>4298</v>
      </c>
      <c r="B1620" s="87" t="s">
        <v>4297</v>
      </c>
      <c r="C1620" s="87" t="s">
        <v>372</v>
      </c>
      <c r="D1620" s="86" t="s">
        <v>6617</v>
      </c>
      <c r="E1620" s="87" t="s">
        <v>6616</v>
      </c>
      <c r="F1620" s="87">
        <v>86225</v>
      </c>
      <c r="G1620" s="88">
        <v>2</v>
      </c>
      <c r="H1620" s="88">
        <v>24</v>
      </c>
      <c r="I1620" s="89">
        <f>IFERROR(H1620/G1620,0)</f>
        <v>12</v>
      </c>
    </row>
    <row r="1621" spans="1:9" x14ac:dyDescent="0.2">
      <c r="A1621" s="86" t="s">
        <v>4298</v>
      </c>
      <c r="B1621" s="87" t="s">
        <v>4297</v>
      </c>
      <c r="C1621" s="87" t="s">
        <v>125</v>
      </c>
      <c r="D1621" s="86" t="s">
        <v>6617</v>
      </c>
      <c r="E1621" s="87" t="s">
        <v>6616</v>
      </c>
      <c r="F1621" s="87">
        <v>86225</v>
      </c>
      <c r="G1621" s="88">
        <v>107</v>
      </c>
      <c r="H1621" s="88">
        <v>1274.5</v>
      </c>
      <c r="I1621" s="89">
        <f>IFERROR(H1621/G1621,0)</f>
        <v>11.911214953271028</v>
      </c>
    </row>
    <row r="1622" spans="1:9" x14ac:dyDescent="0.2">
      <c r="A1622" s="86" t="s">
        <v>4298</v>
      </c>
      <c r="B1622" s="87" t="s">
        <v>4297</v>
      </c>
      <c r="C1622" s="87" t="s">
        <v>372</v>
      </c>
      <c r="D1622" s="86" t="s">
        <v>6615</v>
      </c>
      <c r="E1622" s="87" t="s">
        <v>6614</v>
      </c>
      <c r="F1622" s="87">
        <v>83010</v>
      </c>
      <c r="G1622" s="88">
        <v>29</v>
      </c>
      <c r="H1622" s="88">
        <v>253.75</v>
      </c>
      <c r="I1622" s="89">
        <f>IFERROR(H1622/G1622,0)</f>
        <v>8.75</v>
      </c>
    </row>
    <row r="1623" spans="1:9" x14ac:dyDescent="0.2">
      <c r="A1623" s="86" t="s">
        <v>4298</v>
      </c>
      <c r="B1623" s="87" t="s">
        <v>4297</v>
      </c>
      <c r="C1623" s="87" t="s">
        <v>125</v>
      </c>
      <c r="D1623" s="86" t="s">
        <v>6615</v>
      </c>
      <c r="E1623" s="87" t="s">
        <v>6614</v>
      </c>
      <c r="F1623" s="87">
        <v>83010</v>
      </c>
      <c r="G1623" s="88">
        <v>47</v>
      </c>
      <c r="H1623" s="88">
        <v>411.25</v>
      </c>
      <c r="I1623" s="89">
        <f>IFERROR(H1623/G1623,0)</f>
        <v>8.75</v>
      </c>
    </row>
    <row r="1624" spans="1:9" x14ac:dyDescent="0.2">
      <c r="A1624" s="86" t="s">
        <v>4298</v>
      </c>
      <c r="B1624" s="87" t="s">
        <v>4297</v>
      </c>
      <c r="C1624" s="87" t="s">
        <v>372</v>
      </c>
      <c r="D1624" s="86" t="s">
        <v>6613</v>
      </c>
      <c r="E1624" s="87" t="s">
        <v>6612</v>
      </c>
      <c r="F1624" s="87" t="s">
        <v>13648</v>
      </c>
      <c r="G1624" s="88">
        <v>96</v>
      </c>
      <c r="H1624" s="88">
        <v>41472</v>
      </c>
      <c r="I1624" s="89">
        <f>IFERROR(H1624/G1624,0)</f>
        <v>432</v>
      </c>
    </row>
    <row r="1625" spans="1:9" x14ac:dyDescent="0.2">
      <c r="A1625" s="86" t="s">
        <v>4298</v>
      </c>
      <c r="B1625" s="87" t="s">
        <v>4297</v>
      </c>
      <c r="C1625" s="87" t="s">
        <v>125</v>
      </c>
      <c r="D1625" s="86" t="s">
        <v>6613</v>
      </c>
      <c r="E1625" s="87" t="s">
        <v>6612</v>
      </c>
      <c r="F1625" s="87" t="s">
        <v>13648</v>
      </c>
      <c r="G1625" s="88">
        <v>292</v>
      </c>
      <c r="H1625" s="88">
        <v>126144</v>
      </c>
      <c r="I1625" s="89">
        <f>IFERROR(H1625/G1625,0)</f>
        <v>432</v>
      </c>
    </row>
    <row r="1626" spans="1:9" x14ac:dyDescent="0.2">
      <c r="A1626" s="86" t="s">
        <v>4298</v>
      </c>
      <c r="B1626" s="87" t="s">
        <v>4297</v>
      </c>
      <c r="C1626" s="87" t="s">
        <v>372</v>
      </c>
      <c r="D1626" s="86" t="s">
        <v>6611</v>
      </c>
      <c r="E1626" s="87" t="s">
        <v>6610</v>
      </c>
      <c r="F1626" s="87">
        <v>87899</v>
      </c>
      <c r="G1626" s="88">
        <v>51</v>
      </c>
      <c r="H1626" s="88">
        <v>4947</v>
      </c>
      <c r="I1626" s="89">
        <f>IFERROR(H1626/G1626,0)</f>
        <v>97</v>
      </c>
    </row>
    <row r="1627" spans="1:9" x14ac:dyDescent="0.2">
      <c r="A1627" s="86" t="s">
        <v>4298</v>
      </c>
      <c r="B1627" s="87" t="s">
        <v>4297</v>
      </c>
      <c r="C1627" s="87" t="s">
        <v>125</v>
      </c>
      <c r="D1627" s="86" t="s">
        <v>6611</v>
      </c>
      <c r="E1627" s="87" t="s">
        <v>6610</v>
      </c>
      <c r="F1627" s="87">
        <v>87899</v>
      </c>
      <c r="G1627" s="88">
        <v>340</v>
      </c>
      <c r="H1627" s="88">
        <v>32980</v>
      </c>
      <c r="I1627" s="89">
        <f>IFERROR(H1627/G1627,0)</f>
        <v>97</v>
      </c>
    </row>
    <row r="1628" spans="1:9" x14ac:dyDescent="0.2">
      <c r="A1628" s="86" t="s">
        <v>4298</v>
      </c>
      <c r="B1628" s="87" t="s">
        <v>4297</v>
      </c>
      <c r="C1628" s="87" t="s">
        <v>372</v>
      </c>
      <c r="D1628" s="86" t="s">
        <v>6609</v>
      </c>
      <c r="E1628" s="87" t="s">
        <v>6608</v>
      </c>
      <c r="F1628" s="87">
        <v>0</v>
      </c>
      <c r="G1628" s="88">
        <v>2</v>
      </c>
      <c r="H1628" s="88">
        <v>0</v>
      </c>
      <c r="I1628" s="89">
        <f>IFERROR(H1628/G1628,0)</f>
        <v>0</v>
      </c>
    </row>
    <row r="1629" spans="1:9" x14ac:dyDescent="0.2">
      <c r="A1629" s="86" t="s">
        <v>4298</v>
      </c>
      <c r="B1629" s="87" t="s">
        <v>4297</v>
      </c>
      <c r="C1629" s="87" t="s">
        <v>125</v>
      </c>
      <c r="D1629" s="86" t="s">
        <v>6609</v>
      </c>
      <c r="E1629" s="87" t="s">
        <v>6608</v>
      </c>
      <c r="F1629" s="87">
        <v>0</v>
      </c>
      <c r="G1629" s="88">
        <v>158</v>
      </c>
      <c r="H1629" s="88">
        <v>0</v>
      </c>
      <c r="I1629" s="89">
        <f>IFERROR(H1629/G1629,0)</f>
        <v>0</v>
      </c>
    </row>
    <row r="1630" spans="1:9" x14ac:dyDescent="0.2">
      <c r="A1630" s="86" t="s">
        <v>4298</v>
      </c>
      <c r="B1630" s="87" t="s">
        <v>4297</v>
      </c>
      <c r="C1630" s="87" t="s">
        <v>372</v>
      </c>
      <c r="D1630" s="86" t="s">
        <v>6607</v>
      </c>
      <c r="E1630" s="87" t="s">
        <v>6606</v>
      </c>
      <c r="F1630" s="87">
        <v>83986</v>
      </c>
      <c r="G1630" s="88">
        <v>45</v>
      </c>
      <c r="H1630" s="88">
        <v>2565</v>
      </c>
      <c r="I1630" s="89">
        <f>IFERROR(H1630/G1630,0)</f>
        <v>57</v>
      </c>
    </row>
    <row r="1631" spans="1:9" x14ac:dyDescent="0.2">
      <c r="A1631" s="86" t="s">
        <v>4298</v>
      </c>
      <c r="B1631" s="87" t="s">
        <v>4297</v>
      </c>
      <c r="C1631" s="87" t="s">
        <v>125</v>
      </c>
      <c r="D1631" s="86" t="s">
        <v>6607</v>
      </c>
      <c r="E1631" s="87" t="s">
        <v>6606</v>
      </c>
      <c r="F1631" s="87">
        <v>83986</v>
      </c>
      <c r="G1631" s="88">
        <v>27</v>
      </c>
      <c r="H1631" s="88">
        <v>1539</v>
      </c>
      <c r="I1631" s="89">
        <f>IFERROR(H1631/G1631,0)</f>
        <v>57</v>
      </c>
    </row>
    <row r="1632" spans="1:9" x14ac:dyDescent="0.2">
      <c r="A1632" s="86" t="s">
        <v>4298</v>
      </c>
      <c r="B1632" s="87" t="s">
        <v>4297</v>
      </c>
      <c r="C1632" s="87" t="s">
        <v>372</v>
      </c>
      <c r="D1632" s="86" t="s">
        <v>6605</v>
      </c>
      <c r="E1632" s="87" t="s">
        <v>6604</v>
      </c>
      <c r="F1632" s="87">
        <v>84154</v>
      </c>
      <c r="G1632" s="88">
        <v>2</v>
      </c>
      <c r="H1632" s="88">
        <v>30.48</v>
      </c>
      <c r="I1632" s="89">
        <f>IFERROR(H1632/G1632,0)</f>
        <v>15.24</v>
      </c>
    </row>
    <row r="1633" spans="1:9" x14ac:dyDescent="0.2">
      <c r="A1633" s="86" t="s">
        <v>4298</v>
      </c>
      <c r="B1633" s="87" t="s">
        <v>4297</v>
      </c>
      <c r="C1633" s="87" t="s">
        <v>125</v>
      </c>
      <c r="D1633" s="86" t="s">
        <v>6605</v>
      </c>
      <c r="E1633" s="87" t="s">
        <v>6604</v>
      </c>
      <c r="F1633" s="87">
        <v>84154</v>
      </c>
      <c r="G1633" s="88">
        <v>158</v>
      </c>
      <c r="H1633" s="88">
        <v>2407.92</v>
      </c>
      <c r="I1633" s="89">
        <f>IFERROR(H1633/G1633,0)</f>
        <v>15.24</v>
      </c>
    </row>
    <row r="1634" spans="1:9" x14ac:dyDescent="0.2">
      <c r="A1634" s="86" t="s">
        <v>4298</v>
      </c>
      <c r="B1634" s="87" t="s">
        <v>4297</v>
      </c>
      <c r="C1634" s="87" t="s">
        <v>372</v>
      </c>
      <c r="D1634" s="86" t="s">
        <v>6603</v>
      </c>
      <c r="E1634" s="87" t="s">
        <v>6602</v>
      </c>
      <c r="F1634" s="87">
        <v>84153</v>
      </c>
      <c r="G1634" s="88">
        <v>2</v>
      </c>
      <c r="H1634" s="88">
        <v>30.5</v>
      </c>
      <c r="I1634" s="89">
        <f>IFERROR(H1634/G1634,0)</f>
        <v>15.25</v>
      </c>
    </row>
    <row r="1635" spans="1:9" x14ac:dyDescent="0.2">
      <c r="A1635" s="86" t="s">
        <v>4298</v>
      </c>
      <c r="B1635" s="87" t="s">
        <v>4297</v>
      </c>
      <c r="C1635" s="87" t="s">
        <v>125</v>
      </c>
      <c r="D1635" s="86" t="s">
        <v>6603</v>
      </c>
      <c r="E1635" s="87" t="s">
        <v>6602</v>
      </c>
      <c r="F1635" s="87">
        <v>84153</v>
      </c>
      <c r="G1635" s="88">
        <v>158</v>
      </c>
      <c r="H1635" s="88">
        <v>2409.5</v>
      </c>
      <c r="I1635" s="89">
        <f>IFERROR(H1635/G1635,0)</f>
        <v>15.25</v>
      </c>
    </row>
    <row r="1636" spans="1:9" x14ac:dyDescent="0.2">
      <c r="A1636" s="86" t="s">
        <v>4298</v>
      </c>
      <c r="B1636" s="87" t="s">
        <v>4297</v>
      </c>
      <c r="C1636" s="87" t="s">
        <v>125</v>
      </c>
      <c r="D1636" s="86" t="s">
        <v>6601</v>
      </c>
      <c r="E1636" s="87" t="s">
        <v>6600</v>
      </c>
      <c r="F1636" s="87">
        <v>82746</v>
      </c>
      <c r="G1636" s="88">
        <v>0</v>
      </c>
      <c r="H1636" s="88">
        <v>0</v>
      </c>
      <c r="I1636" s="89">
        <f>IFERROR(H1636/G1636,0)</f>
        <v>0</v>
      </c>
    </row>
    <row r="1637" spans="1:9" x14ac:dyDescent="0.2">
      <c r="A1637" s="86" t="s">
        <v>4298</v>
      </c>
      <c r="B1637" s="87" t="s">
        <v>4297</v>
      </c>
      <c r="C1637" s="87" t="s">
        <v>125</v>
      </c>
      <c r="D1637" s="86" t="s">
        <v>6599</v>
      </c>
      <c r="E1637" s="87" t="s">
        <v>4881</v>
      </c>
      <c r="F1637" s="87">
        <v>82784</v>
      </c>
      <c r="G1637" s="88">
        <v>3</v>
      </c>
      <c r="H1637" s="88">
        <v>15</v>
      </c>
      <c r="I1637" s="89">
        <f>IFERROR(H1637/G1637,0)</f>
        <v>5</v>
      </c>
    </row>
    <row r="1638" spans="1:9" x14ac:dyDescent="0.2">
      <c r="A1638" s="86" t="s">
        <v>4298</v>
      </c>
      <c r="B1638" s="87" t="s">
        <v>4297</v>
      </c>
      <c r="C1638" s="87" t="s">
        <v>372</v>
      </c>
      <c r="D1638" s="86" t="s">
        <v>6598</v>
      </c>
      <c r="E1638" s="87" t="s">
        <v>6597</v>
      </c>
      <c r="F1638" s="87">
        <v>82365</v>
      </c>
      <c r="G1638" s="88">
        <v>2</v>
      </c>
      <c r="H1638" s="88">
        <v>23.16</v>
      </c>
      <c r="I1638" s="89">
        <f>IFERROR(H1638/G1638,0)</f>
        <v>11.58</v>
      </c>
    </row>
    <row r="1639" spans="1:9" x14ac:dyDescent="0.2">
      <c r="A1639" s="86" t="s">
        <v>4298</v>
      </c>
      <c r="B1639" s="87" t="s">
        <v>4297</v>
      </c>
      <c r="C1639" s="87" t="s">
        <v>125</v>
      </c>
      <c r="D1639" s="86" t="s">
        <v>6598</v>
      </c>
      <c r="E1639" s="87" t="s">
        <v>6597</v>
      </c>
      <c r="F1639" s="87">
        <v>82365</v>
      </c>
      <c r="G1639" s="88">
        <v>37</v>
      </c>
      <c r="H1639" s="88">
        <v>428.46</v>
      </c>
      <c r="I1639" s="89">
        <f>IFERROR(H1639/G1639,0)</f>
        <v>11.58</v>
      </c>
    </row>
    <row r="1640" spans="1:9" x14ac:dyDescent="0.2">
      <c r="A1640" s="86" t="s">
        <v>4298</v>
      </c>
      <c r="B1640" s="87" t="s">
        <v>4297</v>
      </c>
      <c r="C1640" s="87" t="s">
        <v>125</v>
      </c>
      <c r="D1640" s="86" t="s">
        <v>6596</v>
      </c>
      <c r="E1640" s="87" t="s">
        <v>6595</v>
      </c>
      <c r="F1640" s="87">
        <v>84702</v>
      </c>
      <c r="G1640" s="88">
        <v>37</v>
      </c>
      <c r="H1640" s="88">
        <v>242.72</v>
      </c>
      <c r="I1640" s="89">
        <f>IFERROR(H1640/G1640,0)</f>
        <v>6.56</v>
      </c>
    </row>
    <row r="1641" spans="1:9" x14ac:dyDescent="0.2">
      <c r="A1641" s="86" t="s">
        <v>4298</v>
      </c>
      <c r="B1641" s="87" t="s">
        <v>4297</v>
      </c>
      <c r="C1641" s="87" t="s">
        <v>372</v>
      </c>
      <c r="D1641" s="86" t="s">
        <v>6594</v>
      </c>
      <c r="E1641" s="87" t="s">
        <v>6593</v>
      </c>
      <c r="F1641" s="87">
        <v>86644</v>
      </c>
      <c r="G1641" s="88">
        <v>1</v>
      </c>
      <c r="H1641" s="88">
        <v>8</v>
      </c>
      <c r="I1641" s="89">
        <f>IFERROR(H1641/G1641,0)</f>
        <v>8</v>
      </c>
    </row>
    <row r="1642" spans="1:9" x14ac:dyDescent="0.2">
      <c r="A1642" s="86" t="s">
        <v>4298</v>
      </c>
      <c r="B1642" s="87" t="s">
        <v>4297</v>
      </c>
      <c r="C1642" s="87" t="s">
        <v>125</v>
      </c>
      <c r="D1642" s="86" t="s">
        <v>6594</v>
      </c>
      <c r="E1642" s="87" t="s">
        <v>6593</v>
      </c>
      <c r="F1642" s="87">
        <v>86644</v>
      </c>
      <c r="G1642" s="88">
        <v>2</v>
      </c>
      <c r="H1642" s="88">
        <v>16</v>
      </c>
      <c r="I1642" s="89">
        <f>IFERROR(H1642/G1642,0)</f>
        <v>8</v>
      </c>
    </row>
    <row r="1643" spans="1:9" x14ac:dyDescent="0.2">
      <c r="A1643" s="86" t="s">
        <v>4298</v>
      </c>
      <c r="B1643" s="87" t="s">
        <v>4297</v>
      </c>
      <c r="C1643" s="87" t="s">
        <v>372</v>
      </c>
      <c r="D1643" s="86" t="s">
        <v>6592</v>
      </c>
      <c r="E1643" s="87" t="s">
        <v>6591</v>
      </c>
      <c r="F1643" s="87">
        <v>87350</v>
      </c>
      <c r="G1643" s="88">
        <v>2</v>
      </c>
      <c r="H1643" s="88">
        <v>0</v>
      </c>
      <c r="I1643" s="89">
        <f>IFERROR(H1643/G1643,0)</f>
        <v>0</v>
      </c>
    </row>
    <row r="1644" spans="1:9" x14ac:dyDescent="0.2">
      <c r="A1644" s="86" t="s">
        <v>4298</v>
      </c>
      <c r="B1644" s="87" t="s">
        <v>4297</v>
      </c>
      <c r="C1644" s="87" t="s">
        <v>125</v>
      </c>
      <c r="D1644" s="86" t="s">
        <v>6592</v>
      </c>
      <c r="E1644" s="87" t="s">
        <v>6591</v>
      </c>
      <c r="F1644" s="87">
        <v>87350</v>
      </c>
      <c r="G1644" s="88">
        <v>2</v>
      </c>
      <c r="H1644" s="88">
        <v>0</v>
      </c>
      <c r="I1644" s="89">
        <f>IFERROR(H1644/G1644,0)</f>
        <v>0</v>
      </c>
    </row>
    <row r="1645" spans="1:9" x14ac:dyDescent="0.2">
      <c r="A1645" s="86" t="s">
        <v>4298</v>
      </c>
      <c r="B1645" s="87" t="s">
        <v>4297</v>
      </c>
      <c r="C1645" s="87" t="s">
        <v>372</v>
      </c>
      <c r="D1645" s="86" t="s">
        <v>6590</v>
      </c>
      <c r="E1645" s="87" t="s">
        <v>6589</v>
      </c>
      <c r="F1645" s="87">
        <v>87107</v>
      </c>
      <c r="G1645" s="88">
        <v>6</v>
      </c>
      <c r="H1645" s="88">
        <v>144.78</v>
      </c>
      <c r="I1645" s="89">
        <f>IFERROR(H1645/G1645,0)</f>
        <v>24.13</v>
      </c>
    </row>
    <row r="1646" spans="1:9" x14ac:dyDescent="0.2">
      <c r="A1646" s="86" t="s">
        <v>4298</v>
      </c>
      <c r="B1646" s="87" t="s">
        <v>4297</v>
      </c>
      <c r="C1646" s="87" t="s">
        <v>125</v>
      </c>
      <c r="D1646" s="86" t="s">
        <v>6590</v>
      </c>
      <c r="E1646" s="87" t="s">
        <v>6589</v>
      </c>
      <c r="F1646" s="87">
        <v>87107</v>
      </c>
      <c r="G1646" s="88">
        <v>3</v>
      </c>
      <c r="H1646" s="88">
        <v>72.39</v>
      </c>
      <c r="I1646" s="89">
        <f>IFERROR(H1646/G1646,0)</f>
        <v>24.13</v>
      </c>
    </row>
    <row r="1647" spans="1:9" x14ac:dyDescent="0.2">
      <c r="A1647" s="86" t="s">
        <v>4298</v>
      </c>
      <c r="B1647" s="87" t="s">
        <v>4297</v>
      </c>
      <c r="C1647" s="87" t="s">
        <v>372</v>
      </c>
      <c r="D1647" s="86" t="s">
        <v>6588</v>
      </c>
      <c r="E1647" s="87" t="s">
        <v>6587</v>
      </c>
      <c r="F1647" s="87">
        <v>86060</v>
      </c>
      <c r="G1647" s="88">
        <v>1</v>
      </c>
      <c r="H1647" s="88">
        <v>9.41</v>
      </c>
      <c r="I1647" s="89">
        <f>IFERROR(H1647/G1647,0)</f>
        <v>9.41</v>
      </c>
    </row>
    <row r="1648" spans="1:9" x14ac:dyDescent="0.2">
      <c r="A1648" s="86" t="s">
        <v>4298</v>
      </c>
      <c r="B1648" s="87" t="s">
        <v>4297</v>
      </c>
      <c r="C1648" s="87" t="s">
        <v>125</v>
      </c>
      <c r="D1648" s="86" t="s">
        <v>6588</v>
      </c>
      <c r="E1648" s="87" t="s">
        <v>6587</v>
      </c>
      <c r="F1648" s="87">
        <v>86060</v>
      </c>
      <c r="G1648" s="88">
        <v>10</v>
      </c>
      <c r="H1648" s="88">
        <v>94.1</v>
      </c>
      <c r="I1648" s="89">
        <f>IFERROR(H1648/G1648,0)</f>
        <v>9.41</v>
      </c>
    </row>
    <row r="1649" spans="1:9" x14ac:dyDescent="0.2">
      <c r="A1649" s="86" t="s">
        <v>4298</v>
      </c>
      <c r="B1649" s="87" t="s">
        <v>4297</v>
      </c>
      <c r="C1649" s="87" t="s">
        <v>372</v>
      </c>
      <c r="D1649" s="86" t="s">
        <v>6586</v>
      </c>
      <c r="E1649" s="87" t="s">
        <v>6585</v>
      </c>
      <c r="F1649" s="87">
        <v>86256</v>
      </c>
      <c r="G1649" s="88">
        <v>6</v>
      </c>
      <c r="H1649" s="88">
        <v>50.34</v>
      </c>
      <c r="I1649" s="89">
        <f>IFERROR(H1649/G1649,0)</f>
        <v>8.39</v>
      </c>
    </row>
    <row r="1650" spans="1:9" x14ac:dyDescent="0.2">
      <c r="A1650" s="86" t="s">
        <v>4298</v>
      </c>
      <c r="B1650" s="87" t="s">
        <v>4297</v>
      </c>
      <c r="C1650" s="87" t="s">
        <v>125</v>
      </c>
      <c r="D1650" s="86" t="s">
        <v>6586</v>
      </c>
      <c r="E1650" s="87" t="s">
        <v>6585</v>
      </c>
      <c r="F1650" s="87">
        <v>86256</v>
      </c>
      <c r="G1650" s="88">
        <v>38</v>
      </c>
      <c r="H1650" s="88">
        <v>318.82</v>
      </c>
      <c r="I1650" s="89">
        <f>IFERROR(H1650/G1650,0)</f>
        <v>8.39</v>
      </c>
    </row>
    <row r="1651" spans="1:9" x14ac:dyDescent="0.2">
      <c r="A1651" s="86" t="s">
        <v>4298</v>
      </c>
      <c r="B1651" s="87" t="s">
        <v>4297</v>
      </c>
      <c r="C1651" s="87" t="s">
        <v>372</v>
      </c>
      <c r="D1651" s="86" t="s">
        <v>6584</v>
      </c>
      <c r="E1651" s="87" t="s">
        <v>6583</v>
      </c>
      <c r="F1651" s="87">
        <v>85300</v>
      </c>
      <c r="G1651" s="88">
        <v>1</v>
      </c>
      <c r="H1651" s="88">
        <v>13</v>
      </c>
      <c r="I1651" s="89">
        <f>IFERROR(H1651/G1651,0)</f>
        <v>13</v>
      </c>
    </row>
    <row r="1652" spans="1:9" x14ac:dyDescent="0.2">
      <c r="A1652" s="86" t="s">
        <v>4298</v>
      </c>
      <c r="B1652" s="87" t="s">
        <v>4297</v>
      </c>
      <c r="C1652" s="87" t="s">
        <v>125</v>
      </c>
      <c r="D1652" s="86" t="s">
        <v>6584</v>
      </c>
      <c r="E1652" s="87" t="s">
        <v>6583</v>
      </c>
      <c r="F1652" s="87">
        <v>85300</v>
      </c>
      <c r="G1652" s="88">
        <v>5</v>
      </c>
      <c r="H1652" s="88">
        <v>65</v>
      </c>
      <c r="I1652" s="89">
        <f>IFERROR(H1652/G1652,0)</f>
        <v>13</v>
      </c>
    </row>
    <row r="1653" spans="1:9" x14ac:dyDescent="0.2">
      <c r="A1653" s="86" t="s">
        <v>4298</v>
      </c>
      <c r="B1653" s="87" t="s">
        <v>4297</v>
      </c>
      <c r="C1653" s="87" t="s">
        <v>125</v>
      </c>
      <c r="D1653" s="86" t="s">
        <v>6582</v>
      </c>
      <c r="E1653" s="87" t="s">
        <v>6581</v>
      </c>
      <c r="F1653" s="87">
        <v>86800</v>
      </c>
      <c r="G1653" s="88">
        <v>21</v>
      </c>
      <c r="H1653" s="88">
        <v>161.28</v>
      </c>
      <c r="I1653" s="89">
        <f>IFERROR(H1653/G1653,0)</f>
        <v>7.68</v>
      </c>
    </row>
    <row r="1654" spans="1:9" x14ac:dyDescent="0.2">
      <c r="A1654" s="86" t="s">
        <v>4298</v>
      </c>
      <c r="B1654" s="87" t="s">
        <v>4297</v>
      </c>
      <c r="C1654" s="87" t="s">
        <v>372</v>
      </c>
      <c r="D1654" s="86" t="s">
        <v>6580</v>
      </c>
      <c r="E1654" s="87" t="s">
        <v>6579</v>
      </c>
      <c r="F1654" s="87">
        <v>85303</v>
      </c>
      <c r="G1654" s="88">
        <v>0</v>
      </c>
      <c r="H1654" s="88">
        <v>0</v>
      </c>
      <c r="I1654" s="89">
        <f>IFERROR(H1654/G1654,0)</f>
        <v>0</v>
      </c>
    </row>
    <row r="1655" spans="1:9" x14ac:dyDescent="0.2">
      <c r="A1655" s="86" t="s">
        <v>4298</v>
      </c>
      <c r="B1655" s="87" t="s">
        <v>4297</v>
      </c>
      <c r="C1655" s="87" t="s">
        <v>125</v>
      </c>
      <c r="D1655" s="86" t="s">
        <v>6580</v>
      </c>
      <c r="E1655" s="87" t="s">
        <v>6579</v>
      </c>
      <c r="F1655" s="87">
        <v>85303</v>
      </c>
      <c r="G1655" s="88">
        <v>3</v>
      </c>
      <c r="H1655" s="88">
        <v>99.75</v>
      </c>
      <c r="I1655" s="89">
        <f>IFERROR(H1655/G1655,0)</f>
        <v>33.25</v>
      </c>
    </row>
    <row r="1656" spans="1:9" x14ac:dyDescent="0.2">
      <c r="A1656" s="86" t="s">
        <v>4298</v>
      </c>
      <c r="B1656" s="87" t="s">
        <v>4297</v>
      </c>
      <c r="C1656" s="87" t="s">
        <v>125</v>
      </c>
      <c r="D1656" s="86" t="s">
        <v>6578</v>
      </c>
      <c r="E1656" s="87" t="s">
        <v>6577</v>
      </c>
      <c r="F1656" s="87">
        <v>85245</v>
      </c>
      <c r="G1656" s="88">
        <v>4</v>
      </c>
      <c r="H1656" s="88">
        <v>112</v>
      </c>
      <c r="I1656" s="89">
        <f>IFERROR(H1656/G1656,0)</f>
        <v>28</v>
      </c>
    </row>
    <row r="1657" spans="1:9" x14ac:dyDescent="0.2">
      <c r="A1657" s="86" t="s">
        <v>4298</v>
      </c>
      <c r="B1657" s="87" t="s">
        <v>4297</v>
      </c>
      <c r="C1657" s="87" t="s">
        <v>125</v>
      </c>
      <c r="D1657" s="86" t="s">
        <v>6576</v>
      </c>
      <c r="E1657" s="87" t="s">
        <v>6575</v>
      </c>
      <c r="F1657" s="87">
        <v>86735</v>
      </c>
      <c r="G1657" s="88">
        <v>0</v>
      </c>
      <c r="H1657" s="88">
        <v>0</v>
      </c>
      <c r="I1657" s="89">
        <f>IFERROR(H1657/G1657,0)</f>
        <v>0</v>
      </c>
    </row>
    <row r="1658" spans="1:9" x14ac:dyDescent="0.2">
      <c r="A1658" s="86" t="s">
        <v>4298</v>
      </c>
      <c r="B1658" s="87" t="s">
        <v>4297</v>
      </c>
      <c r="C1658" s="87" t="s">
        <v>372</v>
      </c>
      <c r="D1658" s="86" t="s">
        <v>6574</v>
      </c>
      <c r="E1658" s="87" t="s">
        <v>6573</v>
      </c>
      <c r="F1658" s="87">
        <v>0</v>
      </c>
      <c r="G1658" s="88">
        <v>4</v>
      </c>
      <c r="H1658" s="88">
        <v>0</v>
      </c>
      <c r="I1658" s="89">
        <f>IFERROR(H1658/G1658,0)</f>
        <v>0</v>
      </c>
    </row>
    <row r="1659" spans="1:9" x14ac:dyDescent="0.2">
      <c r="A1659" s="86" t="s">
        <v>4298</v>
      </c>
      <c r="B1659" s="87" t="s">
        <v>4297</v>
      </c>
      <c r="C1659" s="87" t="s">
        <v>125</v>
      </c>
      <c r="D1659" s="86" t="s">
        <v>6574</v>
      </c>
      <c r="E1659" s="87" t="s">
        <v>6573</v>
      </c>
      <c r="F1659" s="87">
        <v>0</v>
      </c>
      <c r="G1659" s="88">
        <v>322</v>
      </c>
      <c r="H1659" s="88">
        <v>0</v>
      </c>
      <c r="I1659" s="89">
        <f>IFERROR(H1659/G1659,0)</f>
        <v>0</v>
      </c>
    </row>
    <row r="1660" spans="1:9" x14ac:dyDescent="0.2">
      <c r="A1660" s="86" t="s">
        <v>4298</v>
      </c>
      <c r="B1660" s="87" t="s">
        <v>4297</v>
      </c>
      <c r="C1660" s="87" t="s">
        <v>372</v>
      </c>
      <c r="D1660" s="86" t="s">
        <v>6572</v>
      </c>
      <c r="E1660" s="87" t="s">
        <v>6571</v>
      </c>
      <c r="F1660" s="87">
        <v>83001</v>
      </c>
      <c r="G1660" s="88">
        <v>4</v>
      </c>
      <c r="H1660" s="88">
        <v>33.840000000000003</v>
      </c>
      <c r="I1660" s="89">
        <f>IFERROR(H1660/G1660,0)</f>
        <v>8.4600000000000009</v>
      </c>
    </row>
    <row r="1661" spans="1:9" x14ac:dyDescent="0.2">
      <c r="A1661" s="86" t="s">
        <v>4298</v>
      </c>
      <c r="B1661" s="87" t="s">
        <v>4297</v>
      </c>
      <c r="C1661" s="87" t="s">
        <v>125</v>
      </c>
      <c r="D1661" s="86" t="s">
        <v>6572</v>
      </c>
      <c r="E1661" s="87" t="s">
        <v>6571</v>
      </c>
      <c r="F1661" s="87">
        <v>83001</v>
      </c>
      <c r="G1661" s="88">
        <v>322</v>
      </c>
      <c r="H1661" s="88">
        <v>2724.12</v>
      </c>
      <c r="I1661" s="89">
        <f>IFERROR(H1661/G1661,0)</f>
        <v>8.4599999999999991</v>
      </c>
    </row>
    <row r="1662" spans="1:9" x14ac:dyDescent="0.2">
      <c r="A1662" s="86" t="s">
        <v>4298</v>
      </c>
      <c r="B1662" s="87" t="s">
        <v>4297</v>
      </c>
      <c r="C1662" s="87" t="s">
        <v>372</v>
      </c>
      <c r="D1662" s="86" t="s">
        <v>6570</v>
      </c>
      <c r="E1662" s="87" t="s">
        <v>6569</v>
      </c>
      <c r="F1662" s="87">
        <v>86780</v>
      </c>
      <c r="G1662" s="88">
        <v>0</v>
      </c>
      <c r="H1662" s="88">
        <v>0</v>
      </c>
      <c r="I1662" s="89">
        <f>IFERROR(H1662/G1662,0)</f>
        <v>0</v>
      </c>
    </row>
    <row r="1663" spans="1:9" x14ac:dyDescent="0.2">
      <c r="A1663" s="86" t="s">
        <v>4298</v>
      </c>
      <c r="B1663" s="87" t="s">
        <v>4297</v>
      </c>
      <c r="C1663" s="87" t="s">
        <v>125</v>
      </c>
      <c r="D1663" s="86" t="s">
        <v>6570</v>
      </c>
      <c r="E1663" s="87" t="s">
        <v>6569</v>
      </c>
      <c r="F1663" s="87">
        <v>86780</v>
      </c>
      <c r="G1663" s="88">
        <v>31</v>
      </c>
      <c r="H1663" s="88">
        <v>186</v>
      </c>
      <c r="I1663" s="89">
        <f>IFERROR(H1663/G1663,0)</f>
        <v>6</v>
      </c>
    </row>
    <row r="1664" spans="1:9" x14ac:dyDescent="0.2">
      <c r="A1664" s="86" t="s">
        <v>4298</v>
      </c>
      <c r="B1664" s="87" t="s">
        <v>4297</v>
      </c>
      <c r="C1664" s="87" t="s">
        <v>372</v>
      </c>
      <c r="D1664" s="86" t="s">
        <v>6568</v>
      </c>
      <c r="E1664" s="87" t="s">
        <v>6567</v>
      </c>
      <c r="F1664" s="87">
        <v>87340</v>
      </c>
      <c r="G1664" s="88">
        <v>3</v>
      </c>
      <c r="H1664" s="88">
        <v>19.95</v>
      </c>
      <c r="I1664" s="89">
        <f>IFERROR(H1664/G1664,0)</f>
        <v>6.6499999999999995</v>
      </c>
    </row>
    <row r="1665" spans="1:9" x14ac:dyDescent="0.2">
      <c r="A1665" s="86" t="s">
        <v>4298</v>
      </c>
      <c r="B1665" s="87" t="s">
        <v>4297</v>
      </c>
      <c r="C1665" s="87" t="s">
        <v>125</v>
      </c>
      <c r="D1665" s="86" t="s">
        <v>6568</v>
      </c>
      <c r="E1665" s="87" t="s">
        <v>6567</v>
      </c>
      <c r="F1665" s="87">
        <v>87340</v>
      </c>
      <c r="G1665" s="88">
        <v>4</v>
      </c>
      <c r="H1665" s="88">
        <v>26.6</v>
      </c>
      <c r="I1665" s="89">
        <f>IFERROR(H1665/G1665,0)</f>
        <v>6.65</v>
      </c>
    </row>
    <row r="1666" spans="1:9" x14ac:dyDescent="0.2">
      <c r="A1666" s="86" t="s">
        <v>4298</v>
      </c>
      <c r="B1666" s="87" t="s">
        <v>4297</v>
      </c>
      <c r="C1666" s="87" t="s">
        <v>125</v>
      </c>
      <c r="D1666" s="86" t="s">
        <v>6566</v>
      </c>
      <c r="E1666" s="87" t="s">
        <v>6565</v>
      </c>
      <c r="F1666" s="87">
        <v>85240</v>
      </c>
      <c r="G1666" s="88">
        <v>75</v>
      </c>
      <c r="H1666" s="88">
        <v>2161.91</v>
      </c>
      <c r="I1666" s="89">
        <f>IFERROR(H1666/G1666,0)</f>
        <v>28.825466666666664</v>
      </c>
    </row>
    <row r="1667" spans="1:9" x14ac:dyDescent="0.2">
      <c r="A1667" s="86" t="s">
        <v>4298</v>
      </c>
      <c r="B1667" s="87" t="s">
        <v>4297</v>
      </c>
      <c r="C1667" s="87" t="s">
        <v>372</v>
      </c>
      <c r="D1667" s="86" t="s">
        <v>6564</v>
      </c>
      <c r="E1667" s="87" t="s">
        <v>6563</v>
      </c>
      <c r="F1667" s="87">
        <v>82103</v>
      </c>
      <c r="G1667" s="88">
        <v>1</v>
      </c>
      <c r="H1667" s="88">
        <v>12.79</v>
      </c>
      <c r="I1667" s="89">
        <f>IFERROR(H1667/G1667,0)</f>
        <v>12.79</v>
      </c>
    </row>
    <row r="1668" spans="1:9" x14ac:dyDescent="0.2">
      <c r="A1668" s="86" t="s">
        <v>4298</v>
      </c>
      <c r="B1668" s="87" t="s">
        <v>4297</v>
      </c>
      <c r="C1668" s="87" t="s">
        <v>125</v>
      </c>
      <c r="D1668" s="86" t="s">
        <v>6564</v>
      </c>
      <c r="E1668" s="87" t="s">
        <v>6563</v>
      </c>
      <c r="F1668" s="87">
        <v>82103</v>
      </c>
      <c r="G1668" s="88">
        <v>16</v>
      </c>
      <c r="H1668" s="88">
        <v>204.64</v>
      </c>
      <c r="I1668" s="89">
        <f>IFERROR(H1668/G1668,0)</f>
        <v>12.79</v>
      </c>
    </row>
    <row r="1669" spans="1:9" x14ac:dyDescent="0.2">
      <c r="A1669" s="86" t="s">
        <v>4298</v>
      </c>
      <c r="B1669" s="87" t="s">
        <v>4297</v>
      </c>
      <c r="C1669" s="87" t="s">
        <v>372</v>
      </c>
      <c r="D1669" s="86" t="s">
        <v>6562</v>
      </c>
      <c r="E1669" s="87" t="s">
        <v>6561</v>
      </c>
      <c r="F1669" s="87">
        <v>86705</v>
      </c>
      <c r="G1669" s="88">
        <v>5</v>
      </c>
      <c r="H1669" s="88">
        <v>40</v>
      </c>
      <c r="I1669" s="89">
        <f>IFERROR(H1669/G1669,0)</f>
        <v>8</v>
      </c>
    </row>
    <row r="1670" spans="1:9" x14ac:dyDescent="0.2">
      <c r="A1670" s="86" t="s">
        <v>4298</v>
      </c>
      <c r="B1670" s="87" t="s">
        <v>4297</v>
      </c>
      <c r="C1670" s="87" t="s">
        <v>125</v>
      </c>
      <c r="D1670" s="86" t="s">
        <v>6562</v>
      </c>
      <c r="E1670" s="87" t="s">
        <v>6561</v>
      </c>
      <c r="F1670" s="87">
        <v>86705</v>
      </c>
      <c r="G1670" s="88">
        <v>8</v>
      </c>
      <c r="H1670" s="88">
        <v>64</v>
      </c>
      <c r="I1670" s="89">
        <f>IFERROR(H1670/G1670,0)</f>
        <v>8</v>
      </c>
    </row>
    <row r="1671" spans="1:9" x14ac:dyDescent="0.2">
      <c r="A1671" s="86" t="s">
        <v>4298</v>
      </c>
      <c r="B1671" s="87" t="s">
        <v>4297</v>
      </c>
      <c r="C1671" s="87" t="s">
        <v>125</v>
      </c>
      <c r="D1671" s="86" t="s">
        <v>6560</v>
      </c>
      <c r="E1671" s="87" t="s">
        <v>6559</v>
      </c>
      <c r="F1671" s="87">
        <v>86696</v>
      </c>
      <c r="G1671" s="88">
        <v>2</v>
      </c>
      <c r="H1671" s="88">
        <v>6.76</v>
      </c>
      <c r="I1671" s="89">
        <f>IFERROR(H1671/G1671,0)</f>
        <v>3.38</v>
      </c>
    </row>
    <row r="1672" spans="1:9" x14ac:dyDescent="0.2">
      <c r="A1672" s="86" t="s">
        <v>4298</v>
      </c>
      <c r="B1672" s="87" t="s">
        <v>4297</v>
      </c>
      <c r="C1672" s="87" t="s">
        <v>125</v>
      </c>
      <c r="D1672" s="86" t="s">
        <v>6558</v>
      </c>
      <c r="E1672" s="87" t="s">
        <v>6557</v>
      </c>
      <c r="F1672" s="87">
        <v>82784</v>
      </c>
      <c r="G1672" s="88">
        <v>1</v>
      </c>
      <c r="H1672" s="88">
        <v>5</v>
      </c>
      <c r="I1672" s="89">
        <f>IFERROR(H1672/G1672,0)</f>
        <v>5</v>
      </c>
    </row>
    <row r="1673" spans="1:9" x14ac:dyDescent="0.2">
      <c r="A1673" s="86" t="s">
        <v>4298</v>
      </c>
      <c r="B1673" s="87" t="s">
        <v>4297</v>
      </c>
      <c r="C1673" s="87" t="s">
        <v>125</v>
      </c>
      <c r="D1673" s="86" t="s">
        <v>6556</v>
      </c>
      <c r="E1673" s="87" t="s">
        <v>6555</v>
      </c>
      <c r="F1673" s="87">
        <v>0</v>
      </c>
      <c r="G1673" s="88">
        <v>112</v>
      </c>
      <c r="H1673" s="88">
        <v>0</v>
      </c>
      <c r="I1673" s="89">
        <f>IFERROR(H1673/G1673,0)</f>
        <v>0</v>
      </c>
    </row>
    <row r="1674" spans="1:9" x14ac:dyDescent="0.2">
      <c r="A1674" s="86" t="s">
        <v>4298</v>
      </c>
      <c r="B1674" s="87" t="s">
        <v>4297</v>
      </c>
      <c r="C1674" s="87" t="s">
        <v>125</v>
      </c>
      <c r="D1674" s="86" t="s">
        <v>6554</v>
      </c>
      <c r="E1674" s="87" t="s">
        <v>6553</v>
      </c>
      <c r="F1674" s="87">
        <v>86695</v>
      </c>
      <c r="G1674" s="88">
        <v>112</v>
      </c>
      <c r="H1674" s="88">
        <v>306.88</v>
      </c>
      <c r="I1674" s="89">
        <f>IFERROR(H1674/G1674,0)</f>
        <v>2.7399999999999998</v>
      </c>
    </row>
    <row r="1675" spans="1:9" x14ac:dyDescent="0.2">
      <c r="A1675" s="86" t="s">
        <v>4298</v>
      </c>
      <c r="B1675" s="87" t="s">
        <v>4297</v>
      </c>
      <c r="C1675" s="87" t="s">
        <v>125</v>
      </c>
      <c r="D1675" s="86" t="s">
        <v>6552</v>
      </c>
      <c r="E1675" s="87" t="s">
        <v>6551</v>
      </c>
      <c r="F1675" s="87">
        <v>86696</v>
      </c>
      <c r="G1675" s="88">
        <v>112</v>
      </c>
      <c r="H1675" s="88">
        <v>465.92</v>
      </c>
      <c r="I1675" s="89">
        <f>IFERROR(H1675/G1675,0)</f>
        <v>4.16</v>
      </c>
    </row>
    <row r="1676" spans="1:9" x14ac:dyDescent="0.2">
      <c r="A1676" s="86" t="s">
        <v>4298</v>
      </c>
      <c r="B1676" s="87" t="s">
        <v>4297</v>
      </c>
      <c r="C1676" s="87" t="s">
        <v>125</v>
      </c>
      <c r="D1676" s="86" t="s">
        <v>6550</v>
      </c>
      <c r="E1676" s="87" t="s">
        <v>6549</v>
      </c>
      <c r="F1676" s="87">
        <v>82784</v>
      </c>
      <c r="G1676" s="88">
        <v>4</v>
      </c>
      <c r="H1676" s="88">
        <v>20</v>
      </c>
      <c r="I1676" s="89">
        <f>IFERROR(H1676/G1676,0)</f>
        <v>5</v>
      </c>
    </row>
    <row r="1677" spans="1:9" x14ac:dyDescent="0.2">
      <c r="A1677" s="86" t="s">
        <v>4298</v>
      </c>
      <c r="B1677" s="87" t="s">
        <v>4297</v>
      </c>
      <c r="C1677" s="87" t="s">
        <v>125</v>
      </c>
      <c r="D1677" s="86" t="s">
        <v>6548</v>
      </c>
      <c r="E1677" s="87" t="s">
        <v>6547</v>
      </c>
      <c r="F1677" s="87">
        <v>0</v>
      </c>
      <c r="G1677" s="88">
        <v>10</v>
      </c>
      <c r="H1677" s="88">
        <v>0</v>
      </c>
      <c r="I1677" s="89">
        <f>IFERROR(H1677/G1677,0)</f>
        <v>0</v>
      </c>
    </row>
    <row r="1678" spans="1:9" x14ac:dyDescent="0.2">
      <c r="A1678" s="86" t="s">
        <v>4298</v>
      </c>
      <c r="B1678" s="87" t="s">
        <v>4297</v>
      </c>
      <c r="C1678" s="87" t="s">
        <v>125</v>
      </c>
      <c r="D1678" s="86" t="s">
        <v>6546</v>
      </c>
      <c r="E1678" s="87" t="s">
        <v>6545</v>
      </c>
      <c r="F1678" s="87">
        <v>87529</v>
      </c>
      <c r="G1678" s="88">
        <v>20</v>
      </c>
      <c r="H1678" s="88">
        <v>748.8</v>
      </c>
      <c r="I1678" s="89">
        <f>IFERROR(H1678/G1678,0)</f>
        <v>37.44</v>
      </c>
    </row>
    <row r="1679" spans="1:9" x14ac:dyDescent="0.2">
      <c r="A1679" s="86" t="s">
        <v>4298</v>
      </c>
      <c r="B1679" s="87" t="s">
        <v>4297</v>
      </c>
      <c r="C1679" s="87" t="s">
        <v>125</v>
      </c>
      <c r="D1679" s="86" t="s">
        <v>6544</v>
      </c>
      <c r="E1679" s="87" t="s">
        <v>6543</v>
      </c>
      <c r="F1679" s="87">
        <v>86235</v>
      </c>
      <c r="G1679" s="88">
        <v>23</v>
      </c>
      <c r="H1679" s="88">
        <v>275.3</v>
      </c>
      <c r="I1679" s="89">
        <f>IFERROR(H1679/G1679,0)</f>
        <v>11.969565217391304</v>
      </c>
    </row>
    <row r="1680" spans="1:9" x14ac:dyDescent="0.2">
      <c r="A1680" s="86" t="s">
        <v>4298</v>
      </c>
      <c r="B1680" s="87" t="s">
        <v>4297</v>
      </c>
      <c r="C1680" s="87" t="s">
        <v>372</v>
      </c>
      <c r="D1680" s="86" t="s">
        <v>6542</v>
      </c>
      <c r="E1680" s="87" t="s">
        <v>6541</v>
      </c>
      <c r="F1680" s="87">
        <v>84425</v>
      </c>
      <c r="G1680" s="88">
        <v>32</v>
      </c>
      <c r="H1680" s="88">
        <v>370.56</v>
      </c>
      <c r="I1680" s="89">
        <f>IFERROR(H1680/G1680,0)</f>
        <v>11.58</v>
      </c>
    </row>
    <row r="1681" spans="1:9" x14ac:dyDescent="0.2">
      <c r="A1681" s="86" t="s">
        <v>4298</v>
      </c>
      <c r="B1681" s="87" t="s">
        <v>4297</v>
      </c>
      <c r="C1681" s="87" t="s">
        <v>125</v>
      </c>
      <c r="D1681" s="86" t="s">
        <v>6542</v>
      </c>
      <c r="E1681" s="87" t="s">
        <v>6541</v>
      </c>
      <c r="F1681" s="87">
        <v>84425</v>
      </c>
      <c r="G1681" s="88">
        <v>34</v>
      </c>
      <c r="H1681" s="88">
        <v>393.72</v>
      </c>
      <c r="I1681" s="89">
        <f>IFERROR(H1681/G1681,0)</f>
        <v>11.58</v>
      </c>
    </row>
    <row r="1682" spans="1:9" x14ac:dyDescent="0.2">
      <c r="A1682" s="86" t="s">
        <v>4298</v>
      </c>
      <c r="B1682" s="87" t="s">
        <v>4297</v>
      </c>
      <c r="C1682" s="87" t="s">
        <v>372</v>
      </c>
      <c r="D1682" s="86" t="s">
        <v>6540</v>
      </c>
      <c r="E1682" s="87" t="s">
        <v>6539</v>
      </c>
      <c r="F1682" s="87">
        <v>83002</v>
      </c>
      <c r="G1682" s="88">
        <v>4</v>
      </c>
      <c r="H1682" s="88">
        <v>33.72</v>
      </c>
      <c r="I1682" s="89">
        <f>IFERROR(H1682/G1682,0)</f>
        <v>8.43</v>
      </c>
    </row>
    <row r="1683" spans="1:9" x14ac:dyDescent="0.2">
      <c r="A1683" s="86" t="s">
        <v>4298</v>
      </c>
      <c r="B1683" s="87" t="s">
        <v>4297</v>
      </c>
      <c r="C1683" s="87" t="s">
        <v>125</v>
      </c>
      <c r="D1683" s="86" t="s">
        <v>6540</v>
      </c>
      <c r="E1683" s="87" t="s">
        <v>6539</v>
      </c>
      <c r="F1683" s="87">
        <v>83002</v>
      </c>
      <c r="G1683" s="88">
        <v>322</v>
      </c>
      <c r="H1683" s="88">
        <v>2714.46</v>
      </c>
      <c r="I1683" s="89">
        <f>IFERROR(H1683/G1683,0)</f>
        <v>8.43</v>
      </c>
    </row>
    <row r="1684" spans="1:9" x14ac:dyDescent="0.2">
      <c r="A1684" s="86" t="s">
        <v>4298</v>
      </c>
      <c r="B1684" s="87" t="s">
        <v>4297</v>
      </c>
      <c r="C1684" s="87" t="s">
        <v>372</v>
      </c>
      <c r="D1684" s="86" t="s">
        <v>6538</v>
      </c>
      <c r="E1684" s="87" t="s">
        <v>6537</v>
      </c>
      <c r="F1684" s="87">
        <v>87206</v>
      </c>
      <c r="G1684" s="88">
        <v>60</v>
      </c>
      <c r="H1684" s="88">
        <v>1233.5999999999999</v>
      </c>
      <c r="I1684" s="89">
        <f>IFERROR(H1684/G1684,0)</f>
        <v>20.56</v>
      </c>
    </row>
    <row r="1685" spans="1:9" x14ac:dyDescent="0.2">
      <c r="A1685" s="86" t="s">
        <v>4298</v>
      </c>
      <c r="B1685" s="87" t="s">
        <v>4297</v>
      </c>
      <c r="C1685" s="87" t="s">
        <v>125</v>
      </c>
      <c r="D1685" s="86" t="s">
        <v>6538</v>
      </c>
      <c r="E1685" s="87" t="s">
        <v>6537</v>
      </c>
      <c r="F1685" s="87">
        <v>87206</v>
      </c>
      <c r="G1685" s="88">
        <v>4</v>
      </c>
      <c r="H1685" s="88">
        <v>82.24</v>
      </c>
      <c r="I1685" s="89">
        <f>IFERROR(H1685/G1685,0)</f>
        <v>20.56</v>
      </c>
    </row>
    <row r="1686" spans="1:9" x14ac:dyDescent="0.2">
      <c r="A1686" s="86" t="s">
        <v>4298</v>
      </c>
      <c r="B1686" s="87" t="s">
        <v>4297</v>
      </c>
      <c r="C1686" s="87" t="s">
        <v>125</v>
      </c>
      <c r="D1686" s="86" t="s">
        <v>6536</v>
      </c>
      <c r="E1686" s="87" t="s">
        <v>6535</v>
      </c>
      <c r="F1686" s="87">
        <v>80074</v>
      </c>
      <c r="G1686" s="88">
        <v>1</v>
      </c>
      <c r="H1686" s="88">
        <v>0</v>
      </c>
      <c r="I1686" s="89">
        <f>IFERROR(H1686/G1686,0)</f>
        <v>0</v>
      </c>
    </row>
    <row r="1687" spans="1:9" x14ac:dyDescent="0.2">
      <c r="A1687" s="86" t="s">
        <v>4298</v>
      </c>
      <c r="B1687" s="87" t="s">
        <v>4297</v>
      </c>
      <c r="C1687" s="87" t="s">
        <v>372</v>
      </c>
      <c r="D1687" s="86" t="s">
        <v>6534</v>
      </c>
      <c r="E1687" s="87" t="s">
        <v>6533</v>
      </c>
      <c r="F1687" s="87">
        <v>82627</v>
      </c>
      <c r="G1687" s="88">
        <v>0</v>
      </c>
      <c r="H1687" s="88">
        <v>0</v>
      </c>
      <c r="I1687" s="89">
        <f>IFERROR(H1687/G1687,0)</f>
        <v>0</v>
      </c>
    </row>
    <row r="1688" spans="1:9" x14ac:dyDescent="0.2">
      <c r="A1688" s="86" t="s">
        <v>4298</v>
      </c>
      <c r="B1688" s="87" t="s">
        <v>4297</v>
      </c>
      <c r="C1688" s="87" t="s">
        <v>125</v>
      </c>
      <c r="D1688" s="86" t="s">
        <v>6534</v>
      </c>
      <c r="E1688" s="87" t="s">
        <v>6533</v>
      </c>
      <c r="F1688" s="87">
        <v>82627</v>
      </c>
      <c r="G1688" s="88">
        <v>98</v>
      </c>
      <c r="H1688" s="88">
        <v>710.5</v>
      </c>
      <c r="I1688" s="89">
        <f>IFERROR(H1688/G1688,0)</f>
        <v>7.25</v>
      </c>
    </row>
    <row r="1689" spans="1:9" x14ac:dyDescent="0.2">
      <c r="A1689" s="86" t="s">
        <v>4298</v>
      </c>
      <c r="B1689" s="87" t="s">
        <v>4297</v>
      </c>
      <c r="C1689" s="87" t="s">
        <v>125</v>
      </c>
      <c r="D1689" s="86" t="s">
        <v>6532</v>
      </c>
      <c r="E1689" s="87" t="s">
        <v>6531</v>
      </c>
      <c r="F1689" s="87">
        <v>84560</v>
      </c>
      <c r="G1689" s="88">
        <v>0</v>
      </c>
      <c r="H1689" s="88">
        <v>0</v>
      </c>
      <c r="I1689" s="89">
        <f>IFERROR(H1689/G1689,0)</f>
        <v>0</v>
      </c>
    </row>
    <row r="1690" spans="1:9" x14ac:dyDescent="0.2">
      <c r="A1690" s="86" t="s">
        <v>4298</v>
      </c>
      <c r="B1690" s="87" t="s">
        <v>4297</v>
      </c>
      <c r="C1690" s="87" t="s">
        <v>372</v>
      </c>
      <c r="D1690" s="86" t="s">
        <v>6530</v>
      </c>
      <c r="E1690" s="87" t="s">
        <v>6529</v>
      </c>
      <c r="F1690" s="87">
        <v>86317</v>
      </c>
      <c r="G1690" s="88">
        <v>8</v>
      </c>
      <c r="H1690" s="88">
        <v>38.64</v>
      </c>
      <c r="I1690" s="89">
        <f>IFERROR(H1690/G1690,0)</f>
        <v>4.83</v>
      </c>
    </row>
    <row r="1691" spans="1:9" x14ac:dyDescent="0.2">
      <c r="A1691" s="86" t="s">
        <v>4298</v>
      </c>
      <c r="B1691" s="87" t="s">
        <v>4297</v>
      </c>
      <c r="C1691" s="87" t="s">
        <v>125</v>
      </c>
      <c r="D1691" s="86" t="s">
        <v>6530</v>
      </c>
      <c r="E1691" s="87" t="s">
        <v>6529</v>
      </c>
      <c r="F1691" s="87">
        <v>86317</v>
      </c>
      <c r="G1691" s="88">
        <v>250</v>
      </c>
      <c r="H1691" s="88">
        <v>1207.5</v>
      </c>
      <c r="I1691" s="89">
        <f>IFERROR(H1691/G1691,0)</f>
        <v>4.83</v>
      </c>
    </row>
    <row r="1692" spans="1:9" x14ac:dyDescent="0.2">
      <c r="A1692" s="86" t="s">
        <v>4298</v>
      </c>
      <c r="B1692" s="87" t="s">
        <v>4297</v>
      </c>
      <c r="C1692" s="87" t="s">
        <v>125</v>
      </c>
      <c r="D1692" s="86" t="s">
        <v>6528</v>
      </c>
      <c r="E1692" s="87" t="s">
        <v>6527</v>
      </c>
      <c r="F1692" s="87">
        <v>82679</v>
      </c>
      <c r="G1692" s="88">
        <v>1</v>
      </c>
      <c r="H1692" s="88">
        <v>23.28</v>
      </c>
      <c r="I1692" s="89">
        <f>IFERROR(H1692/G1692,0)</f>
        <v>23.28</v>
      </c>
    </row>
    <row r="1693" spans="1:9" x14ac:dyDescent="0.2">
      <c r="A1693" s="86" t="s">
        <v>4298</v>
      </c>
      <c r="B1693" s="87" t="s">
        <v>4297</v>
      </c>
      <c r="C1693" s="87" t="s">
        <v>372</v>
      </c>
      <c r="D1693" s="86" t="s">
        <v>6526</v>
      </c>
      <c r="E1693" s="87" t="s">
        <v>6525</v>
      </c>
      <c r="F1693" s="87">
        <v>82384</v>
      </c>
      <c r="G1693" s="88">
        <v>0</v>
      </c>
      <c r="H1693" s="88">
        <v>0</v>
      </c>
      <c r="I1693" s="89">
        <f>IFERROR(H1693/G1693,0)</f>
        <v>0</v>
      </c>
    </row>
    <row r="1694" spans="1:9" x14ac:dyDescent="0.2">
      <c r="A1694" s="86" t="s">
        <v>4298</v>
      </c>
      <c r="B1694" s="87" t="s">
        <v>4297</v>
      </c>
      <c r="C1694" s="87" t="s">
        <v>125</v>
      </c>
      <c r="D1694" s="86" t="s">
        <v>6526</v>
      </c>
      <c r="E1694" s="87" t="s">
        <v>6525</v>
      </c>
      <c r="F1694" s="87">
        <v>82384</v>
      </c>
      <c r="G1694" s="88">
        <v>9</v>
      </c>
      <c r="H1694" s="88">
        <v>675</v>
      </c>
      <c r="I1694" s="89">
        <f>IFERROR(H1694/G1694,0)</f>
        <v>75</v>
      </c>
    </row>
    <row r="1695" spans="1:9" x14ac:dyDescent="0.2">
      <c r="A1695" s="86" t="s">
        <v>4298</v>
      </c>
      <c r="B1695" s="87" t="s">
        <v>4297</v>
      </c>
      <c r="C1695" s="87" t="s">
        <v>125</v>
      </c>
      <c r="D1695" s="86" t="s">
        <v>6524</v>
      </c>
      <c r="E1695" s="87" t="s">
        <v>6523</v>
      </c>
      <c r="F1695" s="87">
        <v>84140</v>
      </c>
      <c r="G1695" s="88">
        <v>1</v>
      </c>
      <c r="H1695" s="88">
        <v>36.5</v>
      </c>
      <c r="I1695" s="89">
        <f>IFERROR(H1695/G1695,0)</f>
        <v>36.5</v>
      </c>
    </row>
    <row r="1696" spans="1:9" x14ac:dyDescent="0.2">
      <c r="A1696" s="86" t="s">
        <v>4298</v>
      </c>
      <c r="B1696" s="87" t="s">
        <v>4297</v>
      </c>
      <c r="C1696" s="87" t="s">
        <v>125</v>
      </c>
      <c r="D1696" s="86" t="s">
        <v>6522</v>
      </c>
      <c r="E1696" s="87" t="s">
        <v>6521</v>
      </c>
      <c r="F1696" s="87">
        <v>86812</v>
      </c>
      <c r="G1696" s="88">
        <v>56</v>
      </c>
      <c r="H1696" s="88">
        <v>896</v>
      </c>
      <c r="I1696" s="89">
        <f>IFERROR(H1696/G1696,0)</f>
        <v>16</v>
      </c>
    </row>
    <row r="1697" spans="1:9" x14ac:dyDescent="0.2">
      <c r="A1697" s="86" t="s">
        <v>4298</v>
      </c>
      <c r="B1697" s="87" t="s">
        <v>4297</v>
      </c>
      <c r="C1697" s="87" t="s">
        <v>372</v>
      </c>
      <c r="D1697" s="86" t="s">
        <v>6520</v>
      </c>
      <c r="E1697" s="87" t="s">
        <v>6519</v>
      </c>
      <c r="F1697" s="87">
        <v>86641</v>
      </c>
      <c r="G1697" s="88">
        <v>1</v>
      </c>
      <c r="H1697" s="88">
        <v>25</v>
      </c>
      <c r="I1697" s="89">
        <f>IFERROR(H1697/G1697,0)</f>
        <v>25</v>
      </c>
    </row>
    <row r="1698" spans="1:9" x14ac:dyDescent="0.2">
      <c r="A1698" s="86" t="s">
        <v>4298</v>
      </c>
      <c r="B1698" s="87" t="s">
        <v>4297</v>
      </c>
      <c r="C1698" s="87" t="s">
        <v>125</v>
      </c>
      <c r="D1698" s="86" t="s">
        <v>6520</v>
      </c>
      <c r="E1698" s="87" t="s">
        <v>6519</v>
      </c>
      <c r="F1698" s="87">
        <v>86641</v>
      </c>
      <c r="G1698" s="88">
        <v>1</v>
      </c>
      <c r="H1698" s="88">
        <v>25</v>
      </c>
      <c r="I1698" s="89">
        <f>IFERROR(H1698/G1698,0)</f>
        <v>25</v>
      </c>
    </row>
    <row r="1699" spans="1:9" x14ac:dyDescent="0.2">
      <c r="A1699" s="86" t="s">
        <v>4298</v>
      </c>
      <c r="B1699" s="87" t="s">
        <v>4297</v>
      </c>
      <c r="C1699" s="87" t="s">
        <v>372</v>
      </c>
      <c r="D1699" s="86" t="s">
        <v>6518</v>
      </c>
      <c r="E1699" s="87" t="s">
        <v>6517</v>
      </c>
      <c r="F1699" s="87" t="e">
        <v>#N/A</v>
      </c>
      <c r="G1699" s="88">
        <v>4</v>
      </c>
      <c r="H1699" s="88">
        <v>0</v>
      </c>
      <c r="I1699" s="89">
        <f>IFERROR(H1699/G1699,0)</f>
        <v>0</v>
      </c>
    </row>
    <row r="1700" spans="1:9" x14ac:dyDescent="0.2">
      <c r="A1700" s="86" t="s">
        <v>4298</v>
      </c>
      <c r="B1700" s="87" t="s">
        <v>4297</v>
      </c>
      <c r="C1700" s="87" t="s">
        <v>125</v>
      </c>
      <c r="D1700" s="86" t="s">
        <v>6518</v>
      </c>
      <c r="E1700" s="87" t="s">
        <v>6517</v>
      </c>
      <c r="F1700" s="87" t="e">
        <v>#N/A</v>
      </c>
      <c r="G1700" s="88">
        <v>125</v>
      </c>
      <c r="H1700" s="88">
        <v>0</v>
      </c>
      <c r="I1700" s="89">
        <f>IFERROR(H1700/G1700,0)</f>
        <v>0</v>
      </c>
    </row>
    <row r="1701" spans="1:9" x14ac:dyDescent="0.2">
      <c r="A1701" s="86" t="s">
        <v>4298</v>
      </c>
      <c r="B1701" s="87" t="s">
        <v>4297</v>
      </c>
      <c r="C1701" s="87" t="s">
        <v>372</v>
      </c>
      <c r="D1701" s="86" t="s">
        <v>6516</v>
      </c>
      <c r="E1701" s="87" t="s">
        <v>6515</v>
      </c>
      <c r="F1701" s="87" t="e">
        <v>#N/A</v>
      </c>
      <c r="G1701" s="88">
        <v>12</v>
      </c>
      <c r="H1701" s="88">
        <v>60</v>
      </c>
      <c r="I1701" s="89">
        <f>IFERROR(H1701/G1701,0)</f>
        <v>5</v>
      </c>
    </row>
    <row r="1702" spans="1:9" x14ac:dyDescent="0.2">
      <c r="A1702" s="86" t="s">
        <v>4298</v>
      </c>
      <c r="B1702" s="87" t="s">
        <v>4297</v>
      </c>
      <c r="C1702" s="87" t="s">
        <v>125</v>
      </c>
      <c r="D1702" s="86" t="s">
        <v>6516</v>
      </c>
      <c r="E1702" s="87" t="s">
        <v>6515</v>
      </c>
      <c r="F1702" s="87" t="e">
        <v>#N/A</v>
      </c>
      <c r="G1702" s="88">
        <v>375</v>
      </c>
      <c r="H1702" s="88">
        <v>1875</v>
      </c>
      <c r="I1702" s="89">
        <f>IFERROR(H1702/G1702,0)</f>
        <v>5</v>
      </c>
    </row>
    <row r="1703" spans="1:9" x14ac:dyDescent="0.2">
      <c r="A1703" s="86" t="s">
        <v>4298</v>
      </c>
      <c r="B1703" s="87" t="s">
        <v>4297</v>
      </c>
      <c r="C1703" s="87" t="s">
        <v>125</v>
      </c>
      <c r="D1703" s="86" t="s">
        <v>6514</v>
      </c>
      <c r="E1703" s="87" t="s">
        <v>6513</v>
      </c>
      <c r="F1703" s="87">
        <v>83520</v>
      </c>
      <c r="G1703" s="88">
        <v>2</v>
      </c>
      <c r="H1703" s="88">
        <v>20.54</v>
      </c>
      <c r="I1703" s="89">
        <f>IFERROR(H1703/G1703,0)</f>
        <v>10.27</v>
      </c>
    </row>
    <row r="1704" spans="1:9" x14ac:dyDescent="0.2">
      <c r="A1704" s="86" t="s">
        <v>4298</v>
      </c>
      <c r="B1704" s="87" t="s">
        <v>4297</v>
      </c>
      <c r="C1704" s="87" t="s">
        <v>125</v>
      </c>
      <c r="D1704" s="86" t="s">
        <v>6512</v>
      </c>
      <c r="E1704" s="87" t="s">
        <v>6511</v>
      </c>
      <c r="F1704" s="87">
        <v>83945</v>
      </c>
      <c r="G1704" s="88">
        <v>0</v>
      </c>
      <c r="H1704" s="88">
        <v>0</v>
      </c>
      <c r="I1704" s="89">
        <f>IFERROR(H1704/G1704,0)</f>
        <v>0</v>
      </c>
    </row>
    <row r="1705" spans="1:9" x14ac:dyDescent="0.2">
      <c r="A1705" s="86" t="s">
        <v>4298</v>
      </c>
      <c r="B1705" s="87" t="s">
        <v>4297</v>
      </c>
      <c r="C1705" s="87" t="s">
        <v>372</v>
      </c>
      <c r="D1705" s="86" t="s">
        <v>6510</v>
      </c>
      <c r="E1705" s="87" t="s">
        <v>6509</v>
      </c>
      <c r="F1705" s="87">
        <v>87522</v>
      </c>
      <c r="G1705" s="88">
        <v>47</v>
      </c>
      <c r="H1705" s="88">
        <v>2820</v>
      </c>
      <c r="I1705" s="89">
        <f>IFERROR(H1705/G1705,0)</f>
        <v>60</v>
      </c>
    </row>
    <row r="1706" spans="1:9" x14ac:dyDescent="0.2">
      <c r="A1706" s="86" t="s">
        <v>4298</v>
      </c>
      <c r="B1706" s="87" t="s">
        <v>4297</v>
      </c>
      <c r="C1706" s="87" t="s">
        <v>125</v>
      </c>
      <c r="D1706" s="86" t="s">
        <v>6510</v>
      </c>
      <c r="E1706" s="87" t="s">
        <v>6509</v>
      </c>
      <c r="F1706" s="87">
        <v>87522</v>
      </c>
      <c r="G1706" s="88">
        <v>162</v>
      </c>
      <c r="H1706" s="88">
        <v>9720</v>
      </c>
      <c r="I1706" s="89">
        <f>IFERROR(H1706/G1706,0)</f>
        <v>60</v>
      </c>
    </row>
    <row r="1707" spans="1:9" x14ac:dyDescent="0.2">
      <c r="A1707" s="86" t="s">
        <v>4298</v>
      </c>
      <c r="B1707" s="87" t="s">
        <v>4297</v>
      </c>
      <c r="C1707" s="87" t="s">
        <v>372</v>
      </c>
      <c r="D1707" s="86" t="s">
        <v>6508</v>
      </c>
      <c r="E1707" s="87" t="s">
        <v>6507</v>
      </c>
      <c r="F1707" s="87">
        <v>84305</v>
      </c>
      <c r="G1707" s="88">
        <v>2</v>
      </c>
      <c r="H1707" s="88">
        <v>38</v>
      </c>
      <c r="I1707" s="89">
        <f>IFERROR(H1707/G1707,0)</f>
        <v>19</v>
      </c>
    </row>
    <row r="1708" spans="1:9" x14ac:dyDescent="0.2">
      <c r="A1708" s="86" t="s">
        <v>4298</v>
      </c>
      <c r="B1708" s="87" t="s">
        <v>4297</v>
      </c>
      <c r="C1708" s="87" t="s">
        <v>125</v>
      </c>
      <c r="D1708" s="86" t="s">
        <v>6508</v>
      </c>
      <c r="E1708" s="87" t="s">
        <v>6507</v>
      </c>
      <c r="F1708" s="87">
        <v>84305</v>
      </c>
      <c r="G1708" s="88">
        <v>26</v>
      </c>
      <c r="H1708" s="88">
        <v>494</v>
      </c>
      <c r="I1708" s="89">
        <f>IFERROR(H1708/G1708,0)</f>
        <v>19</v>
      </c>
    </row>
    <row r="1709" spans="1:9" x14ac:dyDescent="0.2">
      <c r="A1709" s="86" t="s">
        <v>4298</v>
      </c>
      <c r="B1709" s="87" t="s">
        <v>4297</v>
      </c>
      <c r="C1709" s="87" t="s">
        <v>125</v>
      </c>
      <c r="D1709" s="86" t="s">
        <v>6506</v>
      </c>
      <c r="E1709" s="87" t="s">
        <v>6505</v>
      </c>
      <c r="F1709" s="87">
        <v>86376</v>
      </c>
      <c r="G1709" s="88">
        <v>137</v>
      </c>
      <c r="H1709" s="88">
        <v>1150.8</v>
      </c>
      <c r="I1709" s="89">
        <f>IFERROR(H1709/G1709,0)</f>
        <v>8.4</v>
      </c>
    </row>
    <row r="1710" spans="1:9" x14ac:dyDescent="0.2">
      <c r="A1710" s="86" t="s">
        <v>4298</v>
      </c>
      <c r="B1710" s="87" t="s">
        <v>4297</v>
      </c>
      <c r="C1710" s="87" t="s">
        <v>125</v>
      </c>
      <c r="D1710" s="86" t="s">
        <v>6504</v>
      </c>
      <c r="E1710" s="87" t="s">
        <v>6503</v>
      </c>
      <c r="F1710" s="87">
        <v>84597</v>
      </c>
      <c r="G1710" s="88">
        <v>21</v>
      </c>
      <c r="H1710" s="88">
        <v>1260</v>
      </c>
      <c r="I1710" s="89">
        <f>IFERROR(H1710/G1710,0)</f>
        <v>60</v>
      </c>
    </row>
    <row r="1711" spans="1:9" x14ac:dyDescent="0.2">
      <c r="A1711" s="86" t="s">
        <v>4298</v>
      </c>
      <c r="B1711" s="87" t="s">
        <v>4297</v>
      </c>
      <c r="C1711" s="87" t="s">
        <v>125</v>
      </c>
      <c r="D1711" s="86" t="s">
        <v>6502</v>
      </c>
      <c r="E1711" s="87" t="s">
        <v>6501</v>
      </c>
      <c r="F1711" s="87">
        <v>82157</v>
      </c>
      <c r="G1711" s="88">
        <v>13</v>
      </c>
      <c r="H1711" s="88">
        <v>273</v>
      </c>
      <c r="I1711" s="89">
        <f>IFERROR(H1711/G1711,0)</f>
        <v>21</v>
      </c>
    </row>
    <row r="1712" spans="1:9" x14ac:dyDescent="0.2">
      <c r="A1712" s="86" t="s">
        <v>4298</v>
      </c>
      <c r="B1712" s="87" t="s">
        <v>4297</v>
      </c>
      <c r="C1712" s="87" t="s">
        <v>125</v>
      </c>
      <c r="D1712" s="86" t="s">
        <v>6500</v>
      </c>
      <c r="E1712" s="87" t="s">
        <v>6499</v>
      </c>
      <c r="F1712" s="87">
        <v>84202</v>
      </c>
      <c r="G1712" s="88">
        <v>1</v>
      </c>
      <c r="H1712" s="88">
        <v>6.5</v>
      </c>
      <c r="I1712" s="89">
        <f>IFERROR(H1712/G1712,0)</f>
        <v>6.5</v>
      </c>
    </row>
    <row r="1713" spans="1:9" x14ac:dyDescent="0.2">
      <c r="A1713" s="86" t="s">
        <v>4298</v>
      </c>
      <c r="B1713" s="87" t="s">
        <v>4297</v>
      </c>
      <c r="C1713" s="87" t="s">
        <v>125</v>
      </c>
      <c r="D1713" s="86" t="s">
        <v>6498</v>
      </c>
      <c r="E1713" s="87" t="s">
        <v>6497</v>
      </c>
      <c r="F1713" s="87">
        <v>0</v>
      </c>
      <c r="G1713" s="88">
        <v>1</v>
      </c>
      <c r="H1713" s="88">
        <v>0</v>
      </c>
      <c r="I1713" s="89">
        <f>IFERROR(H1713/G1713,0)</f>
        <v>0</v>
      </c>
    </row>
    <row r="1714" spans="1:9" x14ac:dyDescent="0.2">
      <c r="A1714" s="86" t="s">
        <v>4298</v>
      </c>
      <c r="B1714" s="87" t="s">
        <v>4297</v>
      </c>
      <c r="C1714" s="87" t="s">
        <v>125</v>
      </c>
      <c r="D1714" s="86" t="s">
        <v>6496</v>
      </c>
      <c r="E1714" s="87" t="s">
        <v>6495</v>
      </c>
      <c r="F1714" s="87">
        <v>82784</v>
      </c>
      <c r="G1714" s="88">
        <v>1</v>
      </c>
      <c r="H1714" s="88">
        <v>13</v>
      </c>
      <c r="I1714" s="89">
        <f>IFERROR(H1714/G1714,0)</f>
        <v>13</v>
      </c>
    </row>
    <row r="1715" spans="1:9" x14ac:dyDescent="0.2">
      <c r="A1715" s="86" t="s">
        <v>4298</v>
      </c>
      <c r="B1715" s="87" t="s">
        <v>4297</v>
      </c>
      <c r="C1715" s="87" t="s">
        <v>125</v>
      </c>
      <c r="D1715" s="86" t="s">
        <v>6494</v>
      </c>
      <c r="E1715" s="87" t="s">
        <v>6493</v>
      </c>
      <c r="F1715" s="87">
        <v>82787</v>
      </c>
      <c r="G1715" s="88">
        <v>4</v>
      </c>
      <c r="H1715" s="88">
        <v>9</v>
      </c>
      <c r="I1715" s="89">
        <f>IFERROR(H1715/G1715,0)</f>
        <v>2.25</v>
      </c>
    </row>
    <row r="1716" spans="1:9" x14ac:dyDescent="0.2">
      <c r="A1716" s="86" t="s">
        <v>4298</v>
      </c>
      <c r="B1716" s="87" t="s">
        <v>4297</v>
      </c>
      <c r="C1716" s="87" t="s">
        <v>125</v>
      </c>
      <c r="D1716" s="86" t="s">
        <v>6492</v>
      </c>
      <c r="E1716" s="87" t="s">
        <v>6491</v>
      </c>
      <c r="F1716" s="87">
        <v>80158</v>
      </c>
      <c r="G1716" s="88">
        <v>14</v>
      </c>
      <c r="H1716" s="88">
        <v>938.84</v>
      </c>
      <c r="I1716" s="89">
        <f>IFERROR(H1716/G1716,0)</f>
        <v>67.06</v>
      </c>
    </row>
    <row r="1717" spans="1:9" x14ac:dyDescent="0.2">
      <c r="A1717" s="86" t="s">
        <v>4298</v>
      </c>
      <c r="B1717" s="87" t="s">
        <v>4297</v>
      </c>
      <c r="C1717" s="87" t="s">
        <v>372</v>
      </c>
      <c r="D1717" s="86" t="s">
        <v>6490</v>
      </c>
      <c r="E1717" s="87" t="s">
        <v>6489</v>
      </c>
      <c r="F1717" s="87">
        <v>82747</v>
      </c>
      <c r="G1717" s="88">
        <v>15</v>
      </c>
      <c r="H1717" s="88">
        <v>94.05</v>
      </c>
      <c r="I1717" s="89">
        <f>IFERROR(H1717/G1717,0)</f>
        <v>6.27</v>
      </c>
    </row>
    <row r="1718" spans="1:9" x14ac:dyDescent="0.2">
      <c r="A1718" s="86" t="s">
        <v>4298</v>
      </c>
      <c r="B1718" s="87" t="s">
        <v>4297</v>
      </c>
      <c r="C1718" s="87" t="s">
        <v>125</v>
      </c>
      <c r="D1718" s="86" t="s">
        <v>6490</v>
      </c>
      <c r="E1718" s="87" t="s">
        <v>6489</v>
      </c>
      <c r="F1718" s="87">
        <v>82747</v>
      </c>
      <c r="G1718" s="88">
        <v>4</v>
      </c>
      <c r="H1718" s="88">
        <v>25.08</v>
      </c>
      <c r="I1718" s="89">
        <f>IFERROR(H1718/G1718,0)</f>
        <v>6.27</v>
      </c>
    </row>
    <row r="1719" spans="1:9" x14ac:dyDescent="0.2">
      <c r="A1719" s="86" t="s">
        <v>4298</v>
      </c>
      <c r="B1719" s="87" t="s">
        <v>4297</v>
      </c>
      <c r="C1719" s="87" t="s">
        <v>372</v>
      </c>
      <c r="D1719" s="86" t="s">
        <v>6488</v>
      </c>
      <c r="E1719" s="87" t="s">
        <v>6487</v>
      </c>
      <c r="F1719" s="87">
        <v>85305</v>
      </c>
      <c r="G1719" s="88">
        <v>0</v>
      </c>
      <c r="H1719" s="88">
        <v>0</v>
      </c>
      <c r="I1719" s="89">
        <f>IFERROR(H1719/G1719,0)</f>
        <v>0</v>
      </c>
    </row>
    <row r="1720" spans="1:9" x14ac:dyDescent="0.2">
      <c r="A1720" s="86" t="s">
        <v>4298</v>
      </c>
      <c r="B1720" s="87" t="s">
        <v>4297</v>
      </c>
      <c r="C1720" s="87" t="s">
        <v>125</v>
      </c>
      <c r="D1720" s="86" t="s">
        <v>6488</v>
      </c>
      <c r="E1720" s="87" t="s">
        <v>6487</v>
      </c>
      <c r="F1720" s="87">
        <v>85305</v>
      </c>
      <c r="G1720" s="88">
        <v>2</v>
      </c>
      <c r="H1720" s="88">
        <v>25.64</v>
      </c>
      <c r="I1720" s="89">
        <f>IFERROR(H1720/G1720,0)</f>
        <v>12.82</v>
      </c>
    </row>
    <row r="1721" spans="1:9" x14ac:dyDescent="0.2">
      <c r="A1721" s="86" t="s">
        <v>4298</v>
      </c>
      <c r="B1721" s="87" t="s">
        <v>4297</v>
      </c>
      <c r="C1721" s="87" t="s">
        <v>125</v>
      </c>
      <c r="D1721" s="86" t="s">
        <v>6486</v>
      </c>
      <c r="E1721" s="87" t="s">
        <v>6485</v>
      </c>
      <c r="F1721" s="87">
        <v>85270</v>
      </c>
      <c r="G1721" s="88">
        <v>2</v>
      </c>
      <c r="H1721" s="88">
        <v>98</v>
      </c>
      <c r="I1721" s="89">
        <f>IFERROR(H1721/G1721,0)</f>
        <v>49</v>
      </c>
    </row>
    <row r="1722" spans="1:9" x14ac:dyDescent="0.2">
      <c r="A1722" s="86" t="s">
        <v>4298</v>
      </c>
      <c r="B1722" s="87" t="s">
        <v>4297</v>
      </c>
      <c r="C1722" s="87" t="s">
        <v>125</v>
      </c>
      <c r="D1722" s="86" t="s">
        <v>6484</v>
      </c>
      <c r="E1722" s="87" t="s">
        <v>6483</v>
      </c>
      <c r="F1722" s="87">
        <v>80186</v>
      </c>
      <c r="G1722" s="88">
        <v>1</v>
      </c>
      <c r="H1722" s="88">
        <v>22.5</v>
      </c>
      <c r="I1722" s="89">
        <f>IFERROR(H1722/G1722,0)</f>
        <v>22.5</v>
      </c>
    </row>
    <row r="1723" spans="1:9" x14ac:dyDescent="0.2">
      <c r="A1723" s="86" t="s">
        <v>4298</v>
      </c>
      <c r="B1723" s="87" t="s">
        <v>4297</v>
      </c>
      <c r="C1723" s="87" t="s">
        <v>372</v>
      </c>
      <c r="D1723" s="86" t="s">
        <v>6482</v>
      </c>
      <c r="E1723" s="87" t="s">
        <v>6481</v>
      </c>
      <c r="F1723" s="87">
        <v>84311</v>
      </c>
      <c r="G1723" s="88">
        <v>16</v>
      </c>
      <c r="H1723" s="88">
        <v>1488</v>
      </c>
      <c r="I1723" s="89">
        <f>IFERROR(H1723/G1723,0)</f>
        <v>93</v>
      </c>
    </row>
    <row r="1724" spans="1:9" x14ac:dyDescent="0.2">
      <c r="A1724" s="86" t="s">
        <v>4298</v>
      </c>
      <c r="B1724" s="87" t="s">
        <v>4297</v>
      </c>
      <c r="C1724" s="87" t="s">
        <v>125</v>
      </c>
      <c r="D1724" s="86" t="s">
        <v>6482</v>
      </c>
      <c r="E1724" s="87" t="s">
        <v>6481</v>
      </c>
      <c r="F1724" s="87">
        <v>84311</v>
      </c>
      <c r="G1724" s="88">
        <v>4</v>
      </c>
      <c r="H1724" s="88">
        <v>372</v>
      </c>
      <c r="I1724" s="89">
        <f>IFERROR(H1724/G1724,0)</f>
        <v>93</v>
      </c>
    </row>
    <row r="1725" spans="1:9" x14ac:dyDescent="0.2">
      <c r="A1725" s="86" t="s">
        <v>4298</v>
      </c>
      <c r="B1725" s="87" t="s">
        <v>4297</v>
      </c>
      <c r="C1725" s="87" t="s">
        <v>125</v>
      </c>
      <c r="D1725" s="86" t="s">
        <v>6480</v>
      </c>
      <c r="E1725" s="87" t="s">
        <v>6479</v>
      </c>
      <c r="F1725" s="87" t="e">
        <v>#N/A</v>
      </c>
      <c r="G1725" s="88">
        <v>0</v>
      </c>
      <c r="H1725" s="88">
        <v>0</v>
      </c>
      <c r="I1725" s="89">
        <f>IFERROR(H1725/G1725,0)</f>
        <v>0</v>
      </c>
    </row>
    <row r="1726" spans="1:9" x14ac:dyDescent="0.2">
      <c r="A1726" s="86" t="s">
        <v>4298</v>
      </c>
      <c r="B1726" s="87" t="s">
        <v>4297</v>
      </c>
      <c r="C1726" s="87" t="s">
        <v>372</v>
      </c>
      <c r="D1726" s="86" t="s">
        <v>6478</v>
      </c>
      <c r="E1726" s="87" t="s">
        <v>6477</v>
      </c>
      <c r="F1726" s="87">
        <v>86738</v>
      </c>
      <c r="G1726" s="88">
        <v>6</v>
      </c>
      <c r="H1726" s="88">
        <v>112.98</v>
      </c>
      <c r="I1726" s="89">
        <f>IFERROR(H1726/G1726,0)</f>
        <v>18.830000000000002</v>
      </c>
    </row>
    <row r="1727" spans="1:9" x14ac:dyDescent="0.2">
      <c r="A1727" s="86" t="s">
        <v>4298</v>
      </c>
      <c r="B1727" s="87" t="s">
        <v>4297</v>
      </c>
      <c r="C1727" s="87" t="s">
        <v>125</v>
      </c>
      <c r="D1727" s="86" t="s">
        <v>6478</v>
      </c>
      <c r="E1727" s="87" t="s">
        <v>6477</v>
      </c>
      <c r="F1727" s="87">
        <v>86738</v>
      </c>
      <c r="G1727" s="88">
        <v>2</v>
      </c>
      <c r="H1727" s="88">
        <v>37.659999999999997</v>
      </c>
      <c r="I1727" s="89">
        <f>IFERROR(H1727/G1727,0)</f>
        <v>18.829999999999998</v>
      </c>
    </row>
    <row r="1728" spans="1:9" x14ac:dyDescent="0.2">
      <c r="A1728" s="86" t="s">
        <v>4298</v>
      </c>
      <c r="B1728" s="87" t="s">
        <v>4297</v>
      </c>
      <c r="C1728" s="87" t="s">
        <v>125</v>
      </c>
      <c r="D1728" s="86" t="s">
        <v>6476</v>
      </c>
      <c r="E1728" s="87" t="s">
        <v>6475</v>
      </c>
      <c r="F1728" s="87" t="e">
        <v>#N/A</v>
      </c>
      <c r="G1728" s="88">
        <v>0</v>
      </c>
      <c r="H1728" s="88">
        <v>0</v>
      </c>
      <c r="I1728" s="89">
        <f>IFERROR(H1728/G1728,0)</f>
        <v>0</v>
      </c>
    </row>
    <row r="1729" spans="1:9" x14ac:dyDescent="0.2">
      <c r="A1729" s="86" t="s">
        <v>4298</v>
      </c>
      <c r="B1729" s="87" t="s">
        <v>4297</v>
      </c>
      <c r="C1729" s="87" t="s">
        <v>372</v>
      </c>
      <c r="D1729" s="86" t="s">
        <v>6474</v>
      </c>
      <c r="E1729" s="87" t="s">
        <v>6473</v>
      </c>
      <c r="F1729" s="87">
        <v>85301</v>
      </c>
      <c r="G1729" s="88">
        <v>1</v>
      </c>
      <c r="H1729" s="88">
        <v>16</v>
      </c>
      <c r="I1729" s="89">
        <f>IFERROR(H1729/G1729,0)</f>
        <v>16</v>
      </c>
    </row>
    <row r="1730" spans="1:9" x14ac:dyDescent="0.2">
      <c r="A1730" s="86" t="s">
        <v>4298</v>
      </c>
      <c r="B1730" s="87" t="s">
        <v>4297</v>
      </c>
      <c r="C1730" s="87" t="s">
        <v>125</v>
      </c>
      <c r="D1730" s="86" t="s">
        <v>6474</v>
      </c>
      <c r="E1730" s="87" t="s">
        <v>6473</v>
      </c>
      <c r="F1730" s="87">
        <v>85301</v>
      </c>
      <c r="G1730" s="88">
        <v>7</v>
      </c>
      <c r="H1730" s="88">
        <v>112</v>
      </c>
      <c r="I1730" s="89">
        <f>IFERROR(H1730/G1730,0)</f>
        <v>16</v>
      </c>
    </row>
    <row r="1731" spans="1:9" x14ac:dyDescent="0.2">
      <c r="A1731" s="86" t="s">
        <v>4298</v>
      </c>
      <c r="B1731" s="87" t="s">
        <v>4297</v>
      </c>
      <c r="C1731" s="87" t="s">
        <v>125</v>
      </c>
      <c r="D1731" s="86" t="s">
        <v>6472</v>
      </c>
      <c r="E1731" s="87" t="s">
        <v>6471</v>
      </c>
      <c r="F1731" s="87">
        <v>84153</v>
      </c>
      <c r="G1731" s="88">
        <v>9</v>
      </c>
      <c r="H1731" s="88">
        <v>49.5</v>
      </c>
      <c r="I1731" s="89">
        <f>IFERROR(H1731/G1731,0)</f>
        <v>5.5</v>
      </c>
    </row>
    <row r="1732" spans="1:9" x14ac:dyDescent="0.2">
      <c r="A1732" s="86" t="s">
        <v>4298</v>
      </c>
      <c r="B1732" s="87" t="s">
        <v>4297</v>
      </c>
      <c r="C1732" s="87" t="s">
        <v>372</v>
      </c>
      <c r="D1732" s="86" t="s">
        <v>6470</v>
      </c>
      <c r="E1732" s="87" t="s">
        <v>6469</v>
      </c>
      <c r="F1732" s="87">
        <v>0</v>
      </c>
      <c r="G1732" s="88">
        <v>1</v>
      </c>
      <c r="H1732" s="88">
        <v>0</v>
      </c>
      <c r="I1732" s="89">
        <f>IFERROR(H1732/G1732,0)</f>
        <v>0</v>
      </c>
    </row>
    <row r="1733" spans="1:9" x14ac:dyDescent="0.2">
      <c r="A1733" s="86" t="s">
        <v>4298</v>
      </c>
      <c r="B1733" s="87" t="s">
        <v>4297</v>
      </c>
      <c r="C1733" s="87" t="s">
        <v>125</v>
      </c>
      <c r="D1733" s="86" t="s">
        <v>6470</v>
      </c>
      <c r="E1733" s="87" t="s">
        <v>6469</v>
      </c>
      <c r="F1733" s="87">
        <v>0</v>
      </c>
      <c r="G1733" s="88">
        <v>2</v>
      </c>
      <c r="H1733" s="88">
        <v>0</v>
      </c>
      <c r="I1733" s="89">
        <f>IFERROR(H1733/G1733,0)</f>
        <v>0</v>
      </c>
    </row>
    <row r="1734" spans="1:9" x14ac:dyDescent="0.2">
      <c r="A1734" s="86" t="s">
        <v>4298</v>
      </c>
      <c r="B1734" s="87" t="s">
        <v>4297</v>
      </c>
      <c r="C1734" s="87" t="s">
        <v>372</v>
      </c>
      <c r="D1734" s="86" t="s">
        <v>6468</v>
      </c>
      <c r="E1734" s="87" t="s">
        <v>6467</v>
      </c>
      <c r="F1734" s="87">
        <v>86695</v>
      </c>
      <c r="G1734" s="88">
        <v>2</v>
      </c>
      <c r="H1734" s="88">
        <v>53.86</v>
      </c>
      <c r="I1734" s="89">
        <f>IFERROR(H1734/G1734,0)</f>
        <v>26.93</v>
      </c>
    </row>
    <row r="1735" spans="1:9" x14ac:dyDescent="0.2">
      <c r="A1735" s="86" t="s">
        <v>4298</v>
      </c>
      <c r="B1735" s="87" t="s">
        <v>4297</v>
      </c>
      <c r="C1735" s="87" t="s">
        <v>125</v>
      </c>
      <c r="D1735" s="86" t="s">
        <v>6468</v>
      </c>
      <c r="E1735" s="87" t="s">
        <v>6467</v>
      </c>
      <c r="F1735" s="87">
        <v>86695</v>
      </c>
      <c r="G1735" s="88">
        <v>4</v>
      </c>
      <c r="H1735" s="88">
        <v>107.72</v>
      </c>
      <c r="I1735" s="89">
        <f>IFERROR(H1735/G1735,0)</f>
        <v>26.93</v>
      </c>
    </row>
    <row r="1736" spans="1:9" x14ac:dyDescent="0.2">
      <c r="A1736" s="86" t="s">
        <v>4298</v>
      </c>
      <c r="B1736" s="87" t="s">
        <v>4297</v>
      </c>
      <c r="C1736" s="87" t="s">
        <v>372</v>
      </c>
      <c r="D1736" s="86" t="s">
        <v>6466</v>
      </c>
      <c r="E1736" s="87" t="s">
        <v>6465</v>
      </c>
      <c r="F1736" s="87">
        <v>86696</v>
      </c>
      <c r="G1736" s="88">
        <v>1</v>
      </c>
      <c r="H1736" s="88">
        <v>26.94</v>
      </c>
      <c r="I1736" s="89">
        <f>IFERROR(H1736/G1736,0)</f>
        <v>26.94</v>
      </c>
    </row>
    <row r="1737" spans="1:9" x14ac:dyDescent="0.2">
      <c r="A1737" s="86" t="s">
        <v>4298</v>
      </c>
      <c r="B1737" s="87" t="s">
        <v>4297</v>
      </c>
      <c r="C1737" s="87" t="s">
        <v>125</v>
      </c>
      <c r="D1737" s="86" t="s">
        <v>6466</v>
      </c>
      <c r="E1737" s="87" t="s">
        <v>6465</v>
      </c>
      <c r="F1737" s="87">
        <v>86696</v>
      </c>
      <c r="G1737" s="88">
        <v>2</v>
      </c>
      <c r="H1737" s="88">
        <v>53.88</v>
      </c>
      <c r="I1737" s="89">
        <f>IFERROR(H1737/G1737,0)</f>
        <v>26.94</v>
      </c>
    </row>
    <row r="1738" spans="1:9" x14ac:dyDescent="0.2">
      <c r="A1738" s="86" t="s">
        <v>4298</v>
      </c>
      <c r="B1738" s="87" t="s">
        <v>4297</v>
      </c>
      <c r="C1738" s="87" t="s">
        <v>372</v>
      </c>
      <c r="D1738" s="86" t="s">
        <v>6464</v>
      </c>
      <c r="E1738" s="87" t="s">
        <v>6463</v>
      </c>
      <c r="F1738" s="87">
        <v>80177</v>
      </c>
      <c r="G1738" s="88">
        <v>8</v>
      </c>
      <c r="H1738" s="88">
        <v>122</v>
      </c>
      <c r="I1738" s="89">
        <f>IFERROR(H1738/G1738,0)</f>
        <v>15.25</v>
      </c>
    </row>
    <row r="1739" spans="1:9" x14ac:dyDescent="0.2">
      <c r="A1739" s="86" t="s">
        <v>4298</v>
      </c>
      <c r="B1739" s="87" t="s">
        <v>4297</v>
      </c>
      <c r="C1739" s="87" t="s">
        <v>125</v>
      </c>
      <c r="D1739" s="86" t="s">
        <v>6464</v>
      </c>
      <c r="E1739" s="87" t="s">
        <v>6463</v>
      </c>
      <c r="F1739" s="87">
        <v>80177</v>
      </c>
      <c r="G1739" s="88">
        <v>82</v>
      </c>
      <c r="H1739" s="88">
        <v>1250.5</v>
      </c>
      <c r="I1739" s="89">
        <f>IFERROR(H1739/G1739,0)</f>
        <v>15.25</v>
      </c>
    </row>
    <row r="1740" spans="1:9" x14ac:dyDescent="0.2">
      <c r="A1740" s="86" t="s">
        <v>4298</v>
      </c>
      <c r="B1740" s="87" t="s">
        <v>4297</v>
      </c>
      <c r="C1740" s="87" t="s">
        <v>372</v>
      </c>
      <c r="D1740" s="86" t="s">
        <v>6462</v>
      </c>
      <c r="E1740" s="87" t="s">
        <v>6461</v>
      </c>
      <c r="F1740" s="87">
        <v>87517</v>
      </c>
      <c r="G1740" s="88">
        <v>4</v>
      </c>
      <c r="H1740" s="88">
        <v>231.6</v>
      </c>
      <c r="I1740" s="89">
        <f>IFERROR(H1740/G1740,0)</f>
        <v>57.9</v>
      </c>
    </row>
    <row r="1741" spans="1:9" x14ac:dyDescent="0.2">
      <c r="A1741" s="86" t="s">
        <v>4298</v>
      </c>
      <c r="B1741" s="87" t="s">
        <v>4297</v>
      </c>
      <c r="C1741" s="87" t="s">
        <v>125</v>
      </c>
      <c r="D1741" s="86" t="s">
        <v>6462</v>
      </c>
      <c r="E1741" s="87" t="s">
        <v>6461</v>
      </c>
      <c r="F1741" s="87">
        <v>87517</v>
      </c>
      <c r="G1741" s="88">
        <v>2</v>
      </c>
      <c r="H1741" s="88">
        <v>115.8</v>
      </c>
      <c r="I1741" s="89">
        <f>IFERROR(H1741/G1741,0)</f>
        <v>57.9</v>
      </c>
    </row>
    <row r="1742" spans="1:9" x14ac:dyDescent="0.2">
      <c r="A1742" s="86" t="s">
        <v>4298</v>
      </c>
      <c r="B1742" s="87" t="s">
        <v>4297</v>
      </c>
      <c r="C1742" s="87" t="s">
        <v>372</v>
      </c>
      <c r="D1742" s="86" t="s">
        <v>6460</v>
      </c>
      <c r="E1742" s="87" t="s">
        <v>6459</v>
      </c>
      <c r="F1742" s="87">
        <v>83519</v>
      </c>
      <c r="G1742" s="88">
        <v>19</v>
      </c>
      <c r="H1742" s="88">
        <v>1962.89</v>
      </c>
      <c r="I1742" s="89">
        <f>IFERROR(H1742/G1742,0)</f>
        <v>103.31</v>
      </c>
    </row>
    <row r="1743" spans="1:9" x14ac:dyDescent="0.2">
      <c r="A1743" s="86" t="s">
        <v>4298</v>
      </c>
      <c r="B1743" s="87" t="s">
        <v>4297</v>
      </c>
      <c r="C1743" s="87" t="s">
        <v>125</v>
      </c>
      <c r="D1743" s="86" t="s">
        <v>6460</v>
      </c>
      <c r="E1743" s="87" t="s">
        <v>6459</v>
      </c>
      <c r="F1743" s="87">
        <v>83519</v>
      </c>
      <c r="G1743" s="88">
        <v>5</v>
      </c>
      <c r="H1743" s="88">
        <v>516.54999999999995</v>
      </c>
      <c r="I1743" s="89">
        <f>IFERROR(H1743/G1743,0)</f>
        <v>103.30999999999999</v>
      </c>
    </row>
    <row r="1744" spans="1:9" x14ac:dyDescent="0.2">
      <c r="A1744" s="86" t="s">
        <v>4298</v>
      </c>
      <c r="B1744" s="87" t="s">
        <v>4297</v>
      </c>
      <c r="C1744" s="87" t="s">
        <v>125</v>
      </c>
      <c r="D1744" s="86" t="s">
        <v>6458</v>
      </c>
      <c r="E1744" s="87" t="s">
        <v>6457</v>
      </c>
      <c r="F1744" s="87">
        <v>84252</v>
      </c>
      <c r="G1744" s="88">
        <v>2</v>
      </c>
      <c r="H1744" s="88">
        <v>106.16</v>
      </c>
      <c r="I1744" s="89">
        <f>IFERROR(H1744/G1744,0)</f>
        <v>53.08</v>
      </c>
    </row>
    <row r="1745" spans="1:9" x14ac:dyDescent="0.2">
      <c r="A1745" s="86" t="s">
        <v>4298</v>
      </c>
      <c r="B1745" s="87" t="s">
        <v>4297</v>
      </c>
      <c r="C1745" s="87" t="s">
        <v>125</v>
      </c>
      <c r="D1745" s="86" t="s">
        <v>6456</v>
      </c>
      <c r="E1745" s="87" t="s">
        <v>6455</v>
      </c>
      <c r="F1745" s="87">
        <v>86592</v>
      </c>
      <c r="G1745" s="88">
        <v>7</v>
      </c>
      <c r="H1745" s="88">
        <v>134.19</v>
      </c>
      <c r="I1745" s="89">
        <f>IFERROR(H1745/G1745,0)</f>
        <v>19.169999999999998</v>
      </c>
    </row>
    <row r="1746" spans="1:9" x14ac:dyDescent="0.2">
      <c r="A1746" s="86" t="s">
        <v>4298</v>
      </c>
      <c r="B1746" s="87" t="s">
        <v>4297</v>
      </c>
      <c r="C1746" s="87" t="s">
        <v>372</v>
      </c>
      <c r="D1746" s="86" t="s">
        <v>6851</v>
      </c>
      <c r="E1746" s="87" t="s">
        <v>6850</v>
      </c>
      <c r="F1746" s="87">
        <v>85610</v>
      </c>
      <c r="G1746" s="88">
        <v>1</v>
      </c>
      <c r="H1746" s="88">
        <v>5</v>
      </c>
      <c r="I1746" s="89">
        <f>IFERROR(H1746/G1746,0)</f>
        <v>5</v>
      </c>
    </row>
    <row r="1747" spans="1:9" x14ac:dyDescent="0.2">
      <c r="A1747" s="86" t="s">
        <v>4298</v>
      </c>
      <c r="B1747" s="87" t="s">
        <v>4297</v>
      </c>
      <c r="C1747" s="87" t="s">
        <v>125</v>
      </c>
      <c r="D1747" s="86" t="s">
        <v>6454</v>
      </c>
      <c r="E1747" s="87" t="s">
        <v>6453</v>
      </c>
      <c r="F1747" s="87">
        <v>82955</v>
      </c>
      <c r="G1747" s="88">
        <v>8</v>
      </c>
      <c r="H1747" s="88">
        <v>112</v>
      </c>
      <c r="I1747" s="89">
        <f>IFERROR(H1747/G1747,0)</f>
        <v>14</v>
      </c>
    </row>
    <row r="1748" spans="1:9" x14ac:dyDescent="0.2">
      <c r="A1748" s="86" t="s">
        <v>4298</v>
      </c>
      <c r="B1748" s="87" t="s">
        <v>4297</v>
      </c>
      <c r="C1748" s="87" t="s">
        <v>125</v>
      </c>
      <c r="D1748" s="86" t="s">
        <v>6452</v>
      </c>
      <c r="E1748" s="87" t="s">
        <v>6451</v>
      </c>
      <c r="F1748" s="87">
        <v>83874</v>
      </c>
      <c r="G1748" s="88">
        <v>2</v>
      </c>
      <c r="H1748" s="88">
        <v>28.96</v>
      </c>
      <c r="I1748" s="89">
        <f>IFERROR(H1748/G1748,0)</f>
        <v>14.48</v>
      </c>
    </row>
    <row r="1749" spans="1:9" x14ac:dyDescent="0.2">
      <c r="A1749" s="86" t="s">
        <v>4298</v>
      </c>
      <c r="B1749" s="87" t="s">
        <v>4297</v>
      </c>
      <c r="C1749" s="87" t="s">
        <v>125</v>
      </c>
      <c r="D1749" s="86" t="s">
        <v>6450</v>
      </c>
      <c r="E1749" s="87" t="s">
        <v>6449</v>
      </c>
      <c r="F1749" s="87">
        <v>87255</v>
      </c>
      <c r="G1749" s="88">
        <v>2</v>
      </c>
      <c r="H1749" s="88">
        <v>42</v>
      </c>
      <c r="I1749" s="89">
        <f>IFERROR(H1749/G1749,0)</f>
        <v>21</v>
      </c>
    </row>
    <row r="1750" spans="1:9" x14ac:dyDescent="0.2">
      <c r="A1750" s="86" t="s">
        <v>4298</v>
      </c>
      <c r="B1750" s="87" t="s">
        <v>4297</v>
      </c>
      <c r="C1750" s="87" t="s">
        <v>372</v>
      </c>
      <c r="D1750" s="86" t="s">
        <v>6849</v>
      </c>
      <c r="E1750" s="87" t="s">
        <v>6848</v>
      </c>
      <c r="F1750" s="87">
        <v>0</v>
      </c>
      <c r="G1750" s="88">
        <v>1</v>
      </c>
      <c r="H1750" s="88">
        <v>0</v>
      </c>
      <c r="I1750" s="89">
        <f>IFERROR(H1750/G1750,0)</f>
        <v>0</v>
      </c>
    </row>
    <row r="1751" spans="1:9" x14ac:dyDescent="0.2">
      <c r="A1751" s="86" t="s">
        <v>4298</v>
      </c>
      <c r="B1751" s="87" t="s">
        <v>4297</v>
      </c>
      <c r="C1751" s="87" t="s">
        <v>125</v>
      </c>
      <c r="D1751" s="86" t="s">
        <v>6448</v>
      </c>
      <c r="E1751" s="87" t="s">
        <v>6447</v>
      </c>
      <c r="F1751" s="87">
        <v>86021</v>
      </c>
      <c r="G1751" s="88">
        <v>2</v>
      </c>
      <c r="H1751" s="88">
        <v>21.24</v>
      </c>
      <c r="I1751" s="89">
        <f>IFERROR(H1751/G1751,0)</f>
        <v>10.62</v>
      </c>
    </row>
    <row r="1752" spans="1:9" x14ac:dyDescent="0.2">
      <c r="A1752" s="86" t="s">
        <v>4298</v>
      </c>
      <c r="B1752" s="87" t="s">
        <v>4297</v>
      </c>
      <c r="C1752" s="87" t="s">
        <v>372</v>
      </c>
      <c r="D1752" s="86" t="s">
        <v>6446</v>
      </c>
      <c r="E1752" s="87" t="s">
        <v>6445</v>
      </c>
      <c r="F1752" s="87">
        <v>86707</v>
      </c>
      <c r="G1752" s="88">
        <v>1</v>
      </c>
      <c r="H1752" s="88">
        <v>8</v>
      </c>
      <c r="I1752" s="89">
        <f>IFERROR(H1752/G1752,0)</f>
        <v>8</v>
      </c>
    </row>
    <row r="1753" spans="1:9" x14ac:dyDescent="0.2">
      <c r="A1753" s="86" t="s">
        <v>4298</v>
      </c>
      <c r="B1753" s="87" t="s">
        <v>4297</v>
      </c>
      <c r="C1753" s="87" t="s">
        <v>125</v>
      </c>
      <c r="D1753" s="86" t="s">
        <v>6446</v>
      </c>
      <c r="E1753" s="87" t="s">
        <v>6445</v>
      </c>
      <c r="F1753" s="87">
        <v>86707</v>
      </c>
      <c r="G1753" s="88">
        <v>3</v>
      </c>
      <c r="H1753" s="88">
        <v>24</v>
      </c>
      <c r="I1753" s="89">
        <f>IFERROR(H1753/G1753,0)</f>
        <v>8</v>
      </c>
    </row>
    <row r="1754" spans="1:9" x14ac:dyDescent="0.2">
      <c r="A1754" s="86" t="s">
        <v>4298</v>
      </c>
      <c r="B1754" s="87" t="s">
        <v>4297</v>
      </c>
      <c r="C1754" s="87" t="s">
        <v>372</v>
      </c>
      <c r="D1754" s="86" t="s">
        <v>6444</v>
      </c>
      <c r="E1754" s="87" t="s">
        <v>6443</v>
      </c>
      <c r="F1754" s="87">
        <v>0</v>
      </c>
      <c r="G1754" s="88">
        <v>1</v>
      </c>
      <c r="H1754" s="88">
        <v>0</v>
      </c>
      <c r="I1754" s="89">
        <f>IFERROR(H1754/G1754,0)</f>
        <v>0</v>
      </c>
    </row>
    <row r="1755" spans="1:9" x14ac:dyDescent="0.2">
      <c r="A1755" s="86" t="s">
        <v>4298</v>
      </c>
      <c r="B1755" s="87" t="s">
        <v>4297</v>
      </c>
      <c r="C1755" s="87" t="s">
        <v>125</v>
      </c>
      <c r="D1755" s="86" t="s">
        <v>6444</v>
      </c>
      <c r="E1755" s="87" t="s">
        <v>6443</v>
      </c>
      <c r="F1755" s="87">
        <v>0</v>
      </c>
      <c r="G1755" s="88">
        <v>7</v>
      </c>
      <c r="H1755" s="88">
        <v>0</v>
      </c>
      <c r="I1755" s="89">
        <f>IFERROR(H1755/G1755,0)</f>
        <v>0</v>
      </c>
    </row>
    <row r="1756" spans="1:9" x14ac:dyDescent="0.2">
      <c r="A1756" s="86" t="s">
        <v>4298</v>
      </c>
      <c r="B1756" s="87" t="s">
        <v>4297</v>
      </c>
      <c r="C1756" s="87" t="s">
        <v>372</v>
      </c>
      <c r="D1756" s="86" t="s">
        <v>6442</v>
      </c>
      <c r="E1756" s="87" t="s">
        <v>6441</v>
      </c>
      <c r="F1756" s="87">
        <v>85300</v>
      </c>
      <c r="G1756" s="88">
        <v>1</v>
      </c>
      <c r="H1756" s="88">
        <v>17.77</v>
      </c>
      <c r="I1756" s="89">
        <f>IFERROR(H1756/G1756,0)</f>
        <v>17.77</v>
      </c>
    </row>
    <row r="1757" spans="1:9" x14ac:dyDescent="0.2">
      <c r="A1757" s="86" t="s">
        <v>4298</v>
      </c>
      <c r="B1757" s="87" t="s">
        <v>4297</v>
      </c>
      <c r="C1757" s="87" t="s">
        <v>125</v>
      </c>
      <c r="D1757" s="86" t="s">
        <v>6442</v>
      </c>
      <c r="E1757" s="87" t="s">
        <v>6441</v>
      </c>
      <c r="F1757" s="87">
        <v>85300</v>
      </c>
      <c r="G1757" s="88">
        <v>7</v>
      </c>
      <c r="H1757" s="88">
        <v>124.39</v>
      </c>
      <c r="I1757" s="89">
        <f>IFERROR(H1757/G1757,0)</f>
        <v>17.77</v>
      </c>
    </row>
    <row r="1758" spans="1:9" x14ac:dyDescent="0.2">
      <c r="A1758" s="86" t="s">
        <v>4298</v>
      </c>
      <c r="B1758" s="87" t="s">
        <v>4297</v>
      </c>
      <c r="C1758" s="87" t="s">
        <v>125</v>
      </c>
      <c r="D1758" s="86" t="s">
        <v>6440</v>
      </c>
      <c r="E1758" s="87" t="s">
        <v>6439</v>
      </c>
      <c r="F1758" s="87">
        <v>0</v>
      </c>
      <c r="G1758" s="88">
        <v>2</v>
      </c>
      <c r="H1758" s="88">
        <v>0</v>
      </c>
      <c r="I1758" s="89">
        <f>IFERROR(H1758/G1758,0)</f>
        <v>0</v>
      </c>
    </row>
    <row r="1759" spans="1:9" x14ac:dyDescent="0.2">
      <c r="A1759" s="86" t="s">
        <v>4298</v>
      </c>
      <c r="B1759" s="87" t="s">
        <v>4297</v>
      </c>
      <c r="C1759" s="87" t="s">
        <v>125</v>
      </c>
      <c r="D1759" s="86" t="s">
        <v>6438</v>
      </c>
      <c r="E1759" s="87" t="s">
        <v>6437</v>
      </c>
      <c r="F1759" s="87">
        <v>86747</v>
      </c>
      <c r="G1759" s="88">
        <v>4</v>
      </c>
      <c r="H1759" s="88">
        <v>57.92</v>
      </c>
      <c r="I1759" s="89">
        <f>IFERROR(H1759/G1759,0)</f>
        <v>14.48</v>
      </c>
    </row>
    <row r="1760" spans="1:9" x14ac:dyDescent="0.2">
      <c r="A1760" s="86" t="s">
        <v>4298</v>
      </c>
      <c r="B1760" s="87" t="s">
        <v>4297</v>
      </c>
      <c r="C1760" s="87" t="s">
        <v>372</v>
      </c>
      <c r="D1760" s="86" t="s">
        <v>6436</v>
      </c>
      <c r="E1760" s="87" t="s">
        <v>6435</v>
      </c>
      <c r="F1760" s="87">
        <v>0</v>
      </c>
      <c r="G1760" s="88">
        <v>0</v>
      </c>
      <c r="H1760" s="88">
        <v>0</v>
      </c>
      <c r="I1760" s="89">
        <f>IFERROR(H1760/G1760,0)</f>
        <v>0</v>
      </c>
    </row>
    <row r="1761" spans="1:9" x14ac:dyDescent="0.2">
      <c r="A1761" s="86" t="s">
        <v>4298</v>
      </c>
      <c r="B1761" s="87" t="s">
        <v>4297</v>
      </c>
      <c r="C1761" s="87" t="s">
        <v>125</v>
      </c>
      <c r="D1761" s="86" t="s">
        <v>6436</v>
      </c>
      <c r="E1761" s="87" t="s">
        <v>6435</v>
      </c>
      <c r="F1761" s="87">
        <v>0</v>
      </c>
      <c r="G1761" s="88">
        <v>29</v>
      </c>
      <c r="H1761" s="88">
        <v>0</v>
      </c>
      <c r="I1761" s="89">
        <f>IFERROR(H1761/G1761,0)</f>
        <v>0</v>
      </c>
    </row>
    <row r="1762" spans="1:9" x14ac:dyDescent="0.2">
      <c r="A1762" s="86" t="s">
        <v>4298</v>
      </c>
      <c r="B1762" s="87" t="s">
        <v>4297</v>
      </c>
      <c r="C1762" s="87" t="s">
        <v>372</v>
      </c>
      <c r="D1762" s="86" t="s">
        <v>6434</v>
      </c>
      <c r="E1762" s="87" t="s">
        <v>6433</v>
      </c>
      <c r="F1762" s="87">
        <v>87338</v>
      </c>
      <c r="G1762" s="88">
        <v>3</v>
      </c>
      <c r="H1762" s="88">
        <v>83.34</v>
      </c>
      <c r="I1762" s="89">
        <f>IFERROR(H1762/G1762,0)</f>
        <v>27.78</v>
      </c>
    </row>
    <row r="1763" spans="1:9" x14ac:dyDescent="0.2">
      <c r="A1763" s="86" t="s">
        <v>4298</v>
      </c>
      <c r="B1763" s="87" t="s">
        <v>4297</v>
      </c>
      <c r="C1763" s="87" t="s">
        <v>125</v>
      </c>
      <c r="D1763" s="86" t="s">
        <v>6434</v>
      </c>
      <c r="E1763" s="87" t="s">
        <v>6433</v>
      </c>
      <c r="F1763" s="87">
        <v>87338</v>
      </c>
      <c r="G1763" s="88">
        <v>339</v>
      </c>
      <c r="H1763" s="88">
        <v>9417.42</v>
      </c>
      <c r="I1763" s="89">
        <f>IFERROR(H1763/G1763,0)</f>
        <v>27.78</v>
      </c>
    </row>
    <row r="1764" spans="1:9" x14ac:dyDescent="0.2">
      <c r="A1764" s="86" t="s">
        <v>4298</v>
      </c>
      <c r="B1764" s="87" t="s">
        <v>4297</v>
      </c>
      <c r="C1764" s="87" t="s">
        <v>372</v>
      </c>
      <c r="D1764" s="86" t="s">
        <v>6432</v>
      </c>
      <c r="E1764" s="87" t="s">
        <v>6431</v>
      </c>
      <c r="F1764" s="87">
        <v>86022</v>
      </c>
      <c r="G1764" s="88">
        <v>4</v>
      </c>
      <c r="H1764" s="88">
        <v>164</v>
      </c>
      <c r="I1764" s="89">
        <f>IFERROR(H1764/G1764,0)</f>
        <v>41</v>
      </c>
    </row>
    <row r="1765" spans="1:9" x14ac:dyDescent="0.2">
      <c r="A1765" s="86" t="s">
        <v>4298</v>
      </c>
      <c r="B1765" s="87" t="s">
        <v>4297</v>
      </c>
      <c r="C1765" s="87" t="s">
        <v>125</v>
      </c>
      <c r="D1765" s="86" t="s">
        <v>6432</v>
      </c>
      <c r="E1765" s="87" t="s">
        <v>6431</v>
      </c>
      <c r="F1765" s="87">
        <v>86022</v>
      </c>
      <c r="G1765" s="88">
        <v>0</v>
      </c>
      <c r="H1765" s="88">
        <v>0</v>
      </c>
      <c r="I1765" s="89">
        <f>IFERROR(H1765/G1765,0)</f>
        <v>0</v>
      </c>
    </row>
    <row r="1766" spans="1:9" x14ac:dyDescent="0.2">
      <c r="A1766" s="86" t="s">
        <v>4298</v>
      </c>
      <c r="B1766" s="87" t="s">
        <v>4297</v>
      </c>
      <c r="C1766" s="87" t="s">
        <v>125</v>
      </c>
      <c r="D1766" s="86" t="s">
        <v>6430</v>
      </c>
      <c r="E1766" s="87" t="s">
        <v>6429</v>
      </c>
      <c r="F1766" s="87">
        <v>84585</v>
      </c>
      <c r="G1766" s="88">
        <v>1</v>
      </c>
      <c r="H1766" s="88">
        <v>11.58</v>
      </c>
      <c r="I1766" s="89">
        <f>IFERROR(H1766/G1766,0)</f>
        <v>11.58</v>
      </c>
    </row>
    <row r="1767" spans="1:9" x14ac:dyDescent="0.2">
      <c r="A1767" s="86" t="s">
        <v>4298</v>
      </c>
      <c r="B1767" s="87" t="s">
        <v>4297</v>
      </c>
      <c r="C1767" s="87" t="s">
        <v>372</v>
      </c>
      <c r="D1767" s="86" t="s">
        <v>6428</v>
      </c>
      <c r="E1767" s="87" t="s">
        <v>6427</v>
      </c>
      <c r="F1767" s="87">
        <v>87340</v>
      </c>
      <c r="G1767" s="88">
        <v>198</v>
      </c>
      <c r="H1767" s="88">
        <v>13860</v>
      </c>
      <c r="I1767" s="89">
        <f>IFERROR(H1767/G1767,0)</f>
        <v>70</v>
      </c>
    </row>
    <row r="1768" spans="1:9" x14ac:dyDescent="0.2">
      <c r="A1768" s="86" t="s">
        <v>4298</v>
      </c>
      <c r="B1768" s="87" t="s">
        <v>4297</v>
      </c>
      <c r="C1768" s="87" t="s">
        <v>125</v>
      </c>
      <c r="D1768" s="86" t="s">
        <v>6428</v>
      </c>
      <c r="E1768" s="87" t="s">
        <v>6427</v>
      </c>
      <c r="F1768" s="87">
        <v>87340</v>
      </c>
      <c r="G1768" s="88">
        <v>355</v>
      </c>
      <c r="H1768" s="88">
        <v>24850</v>
      </c>
      <c r="I1768" s="89">
        <f>IFERROR(H1768/G1768,0)</f>
        <v>70</v>
      </c>
    </row>
    <row r="1769" spans="1:9" x14ac:dyDescent="0.2">
      <c r="A1769" s="86" t="s">
        <v>4298</v>
      </c>
      <c r="B1769" s="87" t="s">
        <v>4297</v>
      </c>
      <c r="C1769" s="87" t="s">
        <v>372</v>
      </c>
      <c r="D1769" s="86" t="s">
        <v>6426</v>
      </c>
      <c r="E1769" s="87" t="s">
        <v>6425</v>
      </c>
      <c r="F1769" s="87">
        <v>84480</v>
      </c>
      <c r="G1769" s="88">
        <v>97</v>
      </c>
      <c r="H1769" s="88">
        <v>22931.9</v>
      </c>
      <c r="I1769" s="89">
        <f>IFERROR(H1769/G1769,0)</f>
        <v>236.41134020618557</v>
      </c>
    </row>
    <row r="1770" spans="1:9" x14ac:dyDescent="0.2">
      <c r="A1770" s="86" t="s">
        <v>4298</v>
      </c>
      <c r="B1770" s="87" t="s">
        <v>4297</v>
      </c>
      <c r="C1770" s="87" t="s">
        <v>125</v>
      </c>
      <c r="D1770" s="86" t="s">
        <v>6426</v>
      </c>
      <c r="E1770" s="87" t="s">
        <v>6425</v>
      </c>
      <c r="F1770" s="87">
        <v>84480</v>
      </c>
      <c r="G1770" s="88">
        <v>1590</v>
      </c>
      <c r="H1770" s="88">
        <v>358110.95</v>
      </c>
      <c r="I1770" s="89">
        <f>IFERROR(H1770/G1770,0)</f>
        <v>225.22701257861635</v>
      </c>
    </row>
    <row r="1771" spans="1:9" x14ac:dyDescent="0.2">
      <c r="A1771" s="86" t="s">
        <v>4298</v>
      </c>
      <c r="B1771" s="87" t="s">
        <v>4297</v>
      </c>
      <c r="C1771" s="87" t="s">
        <v>372</v>
      </c>
      <c r="D1771" s="86" t="s">
        <v>6424</v>
      </c>
      <c r="E1771" s="87" t="s">
        <v>6423</v>
      </c>
      <c r="F1771" s="87">
        <v>82728</v>
      </c>
      <c r="G1771" s="88">
        <v>265</v>
      </c>
      <c r="H1771" s="88">
        <v>61834.29</v>
      </c>
      <c r="I1771" s="89">
        <f>IFERROR(H1771/G1771,0)</f>
        <v>233.33694339622642</v>
      </c>
    </row>
    <row r="1772" spans="1:9" x14ac:dyDescent="0.2">
      <c r="A1772" s="86" t="s">
        <v>4298</v>
      </c>
      <c r="B1772" s="87" t="s">
        <v>4297</v>
      </c>
      <c r="C1772" s="87" t="s">
        <v>125</v>
      </c>
      <c r="D1772" s="86" t="s">
        <v>6424</v>
      </c>
      <c r="E1772" s="87" t="s">
        <v>6423</v>
      </c>
      <c r="F1772" s="87">
        <v>82728</v>
      </c>
      <c r="G1772" s="88">
        <v>3348</v>
      </c>
      <c r="H1772" s="88">
        <v>705936.33</v>
      </c>
      <c r="I1772" s="89">
        <f>IFERROR(H1772/G1772,0)</f>
        <v>210.85314516129031</v>
      </c>
    </row>
    <row r="1773" spans="1:9" x14ac:dyDescent="0.2">
      <c r="A1773" s="86" t="s">
        <v>4298</v>
      </c>
      <c r="B1773" s="87" t="s">
        <v>4297</v>
      </c>
      <c r="C1773" s="87" t="s">
        <v>125</v>
      </c>
      <c r="D1773" s="86" t="s">
        <v>6422</v>
      </c>
      <c r="E1773" s="87" t="s">
        <v>6421</v>
      </c>
      <c r="F1773" s="87">
        <v>85549</v>
      </c>
      <c r="G1773" s="88">
        <v>1</v>
      </c>
      <c r="H1773" s="88">
        <v>13.37</v>
      </c>
      <c r="I1773" s="89">
        <f>IFERROR(H1773/G1773,0)</f>
        <v>13.37</v>
      </c>
    </row>
    <row r="1774" spans="1:9" x14ac:dyDescent="0.2">
      <c r="A1774" s="86" t="s">
        <v>4298</v>
      </c>
      <c r="B1774" s="87" t="s">
        <v>4297</v>
      </c>
      <c r="C1774" s="87" t="s">
        <v>372</v>
      </c>
      <c r="D1774" s="86" t="s">
        <v>6420</v>
      </c>
      <c r="E1774" s="87" t="s">
        <v>6419</v>
      </c>
      <c r="F1774" s="87">
        <v>0</v>
      </c>
      <c r="G1774" s="88">
        <v>1</v>
      </c>
      <c r="H1774" s="88">
        <v>0</v>
      </c>
      <c r="I1774" s="89">
        <f>IFERROR(H1774/G1774,0)</f>
        <v>0</v>
      </c>
    </row>
    <row r="1775" spans="1:9" x14ac:dyDescent="0.2">
      <c r="A1775" s="86" t="s">
        <v>4298</v>
      </c>
      <c r="B1775" s="87" t="s">
        <v>4297</v>
      </c>
      <c r="C1775" s="87" t="s">
        <v>125</v>
      </c>
      <c r="D1775" s="86" t="s">
        <v>6420</v>
      </c>
      <c r="E1775" s="87" t="s">
        <v>6419</v>
      </c>
      <c r="F1775" s="87">
        <v>0</v>
      </c>
      <c r="G1775" s="88">
        <v>59</v>
      </c>
      <c r="H1775" s="88">
        <v>0</v>
      </c>
      <c r="I1775" s="89">
        <f>IFERROR(H1775/G1775,0)</f>
        <v>0</v>
      </c>
    </row>
    <row r="1776" spans="1:9" x14ac:dyDescent="0.2">
      <c r="A1776" s="86" t="s">
        <v>4298</v>
      </c>
      <c r="B1776" s="87" t="s">
        <v>4297</v>
      </c>
      <c r="C1776" s="87" t="s">
        <v>372</v>
      </c>
      <c r="D1776" s="86" t="s">
        <v>6418</v>
      </c>
      <c r="E1776" s="87" t="s">
        <v>6417</v>
      </c>
      <c r="F1776" s="87">
        <v>86431</v>
      </c>
      <c r="G1776" s="88">
        <v>3</v>
      </c>
      <c r="H1776" s="88">
        <v>227.13</v>
      </c>
      <c r="I1776" s="89">
        <f>IFERROR(H1776/G1776,0)</f>
        <v>75.709999999999994</v>
      </c>
    </row>
    <row r="1777" spans="1:9" x14ac:dyDescent="0.2">
      <c r="A1777" s="86" t="s">
        <v>4298</v>
      </c>
      <c r="B1777" s="87" t="s">
        <v>4297</v>
      </c>
      <c r="C1777" s="87" t="s">
        <v>125</v>
      </c>
      <c r="D1777" s="86" t="s">
        <v>6418</v>
      </c>
      <c r="E1777" s="87" t="s">
        <v>6417</v>
      </c>
      <c r="F1777" s="87">
        <v>86431</v>
      </c>
      <c r="G1777" s="88">
        <v>177</v>
      </c>
      <c r="H1777" s="88">
        <v>13400.67</v>
      </c>
      <c r="I1777" s="89">
        <f>IFERROR(H1777/G1777,0)</f>
        <v>75.709999999999994</v>
      </c>
    </row>
    <row r="1778" spans="1:9" x14ac:dyDescent="0.2">
      <c r="A1778" s="86" t="s">
        <v>4298</v>
      </c>
      <c r="B1778" s="87" t="s">
        <v>4297</v>
      </c>
      <c r="C1778" s="87" t="s">
        <v>372</v>
      </c>
      <c r="D1778" s="86" t="s">
        <v>6416</v>
      </c>
      <c r="E1778" s="87" t="s">
        <v>6415</v>
      </c>
      <c r="F1778" s="87">
        <v>83655</v>
      </c>
      <c r="G1778" s="88">
        <v>0</v>
      </c>
      <c r="H1778" s="88">
        <v>0</v>
      </c>
      <c r="I1778" s="89">
        <f>IFERROR(H1778/G1778,0)</f>
        <v>0</v>
      </c>
    </row>
    <row r="1779" spans="1:9" x14ac:dyDescent="0.2">
      <c r="A1779" s="86" t="s">
        <v>4298</v>
      </c>
      <c r="B1779" s="87" t="s">
        <v>4297</v>
      </c>
      <c r="C1779" s="87" t="s">
        <v>125</v>
      </c>
      <c r="D1779" s="86" t="s">
        <v>6416</v>
      </c>
      <c r="E1779" s="87" t="s">
        <v>6415</v>
      </c>
      <c r="F1779" s="87">
        <v>83655</v>
      </c>
      <c r="G1779" s="88">
        <v>381</v>
      </c>
      <c r="H1779" s="88">
        <v>1840.23</v>
      </c>
      <c r="I1779" s="89">
        <f>IFERROR(H1779/G1779,0)</f>
        <v>4.83</v>
      </c>
    </row>
    <row r="1780" spans="1:9" x14ac:dyDescent="0.2">
      <c r="A1780" s="86" t="s">
        <v>4298</v>
      </c>
      <c r="B1780" s="87" t="s">
        <v>4297</v>
      </c>
      <c r="C1780" s="87" t="s">
        <v>372</v>
      </c>
      <c r="D1780" s="86" t="s">
        <v>6414</v>
      </c>
      <c r="E1780" s="87" t="s">
        <v>6413</v>
      </c>
      <c r="F1780" s="87">
        <v>86645</v>
      </c>
      <c r="G1780" s="88">
        <v>1</v>
      </c>
      <c r="H1780" s="88">
        <v>11</v>
      </c>
      <c r="I1780" s="89">
        <f>IFERROR(H1780/G1780,0)</f>
        <v>11</v>
      </c>
    </row>
    <row r="1781" spans="1:9" x14ac:dyDescent="0.2">
      <c r="A1781" s="86" t="s">
        <v>4298</v>
      </c>
      <c r="B1781" s="87" t="s">
        <v>4297</v>
      </c>
      <c r="C1781" s="87" t="s">
        <v>125</v>
      </c>
      <c r="D1781" s="86" t="s">
        <v>6414</v>
      </c>
      <c r="E1781" s="87" t="s">
        <v>6413</v>
      </c>
      <c r="F1781" s="87">
        <v>86645</v>
      </c>
      <c r="G1781" s="88">
        <v>3</v>
      </c>
      <c r="H1781" s="88">
        <v>33</v>
      </c>
      <c r="I1781" s="89">
        <f>IFERROR(H1781/G1781,0)</f>
        <v>11</v>
      </c>
    </row>
    <row r="1782" spans="1:9" x14ac:dyDescent="0.2">
      <c r="A1782" s="86" t="s">
        <v>4298</v>
      </c>
      <c r="B1782" s="87" t="s">
        <v>4297</v>
      </c>
      <c r="C1782" s="87" t="s">
        <v>125</v>
      </c>
      <c r="D1782" s="86" t="s">
        <v>6412</v>
      </c>
      <c r="E1782" s="87" t="s">
        <v>6411</v>
      </c>
      <c r="F1782" s="87">
        <v>83498</v>
      </c>
      <c r="G1782" s="88">
        <v>74</v>
      </c>
      <c r="H1782" s="88">
        <v>1073</v>
      </c>
      <c r="I1782" s="89">
        <f>IFERROR(H1782/G1782,0)</f>
        <v>14.5</v>
      </c>
    </row>
    <row r="1783" spans="1:9" x14ac:dyDescent="0.2">
      <c r="A1783" s="86" t="s">
        <v>4298</v>
      </c>
      <c r="B1783" s="87" t="s">
        <v>4297</v>
      </c>
      <c r="C1783" s="87" t="s">
        <v>372</v>
      </c>
      <c r="D1783" s="86" t="s">
        <v>6410</v>
      </c>
      <c r="E1783" s="87" t="s">
        <v>6409</v>
      </c>
      <c r="F1783" s="87">
        <v>84540</v>
      </c>
      <c r="G1783" s="88">
        <v>2</v>
      </c>
      <c r="H1783" s="88">
        <v>18</v>
      </c>
      <c r="I1783" s="89">
        <f>IFERROR(H1783/G1783,0)</f>
        <v>9</v>
      </c>
    </row>
    <row r="1784" spans="1:9" x14ac:dyDescent="0.2">
      <c r="A1784" s="86" t="s">
        <v>4298</v>
      </c>
      <c r="B1784" s="87" t="s">
        <v>4297</v>
      </c>
      <c r="C1784" s="87" t="s">
        <v>125</v>
      </c>
      <c r="D1784" s="86" t="s">
        <v>6410</v>
      </c>
      <c r="E1784" s="87" t="s">
        <v>6409</v>
      </c>
      <c r="F1784" s="87">
        <v>84540</v>
      </c>
      <c r="G1784" s="88">
        <v>1</v>
      </c>
      <c r="H1784" s="88">
        <v>9</v>
      </c>
      <c r="I1784" s="89">
        <f>IFERROR(H1784/G1784,0)</f>
        <v>9</v>
      </c>
    </row>
    <row r="1785" spans="1:9" x14ac:dyDescent="0.2">
      <c r="A1785" s="86" t="s">
        <v>4298</v>
      </c>
      <c r="B1785" s="87" t="s">
        <v>4297</v>
      </c>
      <c r="C1785" s="87" t="s">
        <v>372</v>
      </c>
      <c r="D1785" s="86" t="s">
        <v>6408</v>
      </c>
      <c r="E1785" s="87" t="s">
        <v>6407</v>
      </c>
      <c r="F1785" s="87">
        <v>80175</v>
      </c>
      <c r="G1785" s="88">
        <v>1</v>
      </c>
      <c r="H1785" s="88">
        <v>12</v>
      </c>
      <c r="I1785" s="89">
        <f>IFERROR(H1785/G1785,0)</f>
        <v>12</v>
      </c>
    </row>
    <row r="1786" spans="1:9" x14ac:dyDescent="0.2">
      <c r="A1786" s="86" t="s">
        <v>4298</v>
      </c>
      <c r="B1786" s="87" t="s">
        <v>4297</v>
      </c>
      <c r="C1786" s="87" t="s">
        <v>125</v>
      </c>
      <c r="D1786" s="86" t="s">
        <v>6408</v>
      </c>
      <c r="E1786" s="87" t="s">
        <v>6407</v>
      </c>
      <c r="F1786" s="87">
        <v>80175</v>
      </c>
      <c r="G1786" s="88">
        <v>15</v>
      </c>
      <c r="H1786" s="88">
        <v>162.5</v>
      </c>
      <c r="I1786" s="89">
        <f>IFERROR(H1786/G1786,0)</f>
        <v>10.833333333333334</v>
      </c>
    </row>
    <row r="1787" spans="1:9" x14ac:dyDescent="0.2">
      <c r="A1787" s="86" t="s">
        <v>4298</v>
      </c>
      <c r="B1787" s="87" t="s">
        <v>4297</v>
      </c>
      <c r="C1787" s="87" t="s">
        <v>125</v>
      </c>
      <c r="D1787" s="86" t="s">
        <v>6406</v>
      </c>
      <c r="E1787" s="87" t="s">
        <v>6405</v>
      </c>
      <c r="F1787" s="87">
        <v>82180</v>
      </c>
      <c r="G1787" s="88">
        <v>4</v>
      </c>
      <c r="H1787" s="88">
        <v>54.04</v>
      </c>
      <c r="I1787" s="89">
        <f>IFERROR(H1787/G1787,0)</f>
        <v>13.51</v>
      </c>
    </row>
    <row r="1788" spans="1:9" x14ac:dyDescent="0.2">
      <c r="A1788" s="86" t="s">
        <v>4298</v>
      </c>
      <c r="B1788" s="87" t="s">
        <v>4297</v>
      </c>
      <c r="C1788" s="87" t="s">
        <v>125</v>
      </c>
      <c r="D1788" s="86" t="s">
        <v>6404</v>
      </c>
      <c r="E1788" s="87" t="s">
        <v>6403</v>
      </c>
      <c r="F1788" s="87">
        <v>84630</v>
      </c>
      <c r="G1788" s="88">
        <v>8</v>
      </c>
      <c r="H1788" s="88">
        <v>74</v>
      </c>
      <c r="I1788" s="89">
        <f>IFERROR(H1788/G1788,0)</f>
        <v>9.25</v>
      </c>
    </row>
    <row r="1789" spans="1:9" x14ac:dyDescent="0.2">
      <c r="A1789" s="86" t="s">
        <v>4298</v>
      </c>
      <c r="B1789" s="87" t="s">
        <v>4297</v>
      </c>
      <c r="C1789" s="87" t="s">
        <v>125</v>
      </c>
      <c r="D1789" s="86" t="s">
        <v>6402</v>
      </c>
      <c r="E1789" s="87" t="s">
        <v>6401</v>
      </c>
      <c r="F1789" s="87">
        <v>83519</v>
      </c>
      <c r="G1789" s="88">
        <v>2</v>
      </c>
      <c r="H1789" s="88">
        <v>90</v>
      </c>
      <c r="I1789" s="89">
        <f>IFERROR(H1789/G1789,0)</f>
        <v>45</v>
      </c>
    </row>
    <row r="1790" spans="1:9" x14ac:dyDescent="0.2">
      <c r="A1790" s="86" t="s">
        <v>4298</v>
      </c>
      <c r="B1790" s="87" t="s">
        <v>4297</v>
      </c>
      <c r="C1790" s="87" t="s">
        <v>372</v>
      </c>
      <c r="D1790" s="86" t="s">
        <v>6400</v>
      </c>
      <c r="E1790" s="87" t="s">
        <v>6399</v>
      </c>
      <c r="F1790" s="87">
        <v>82248</v>
      </c>
      <c r="G1790" s="88">
        <v>0</v>
      </c>
      <c r="H1790" s="88">
        <v>0</v>
      </c>
      <c r="I1790" s="89">
        <f>IFERROR(H1790/G1790,0)</f>
        <v>0</v>
      </c>
    </row>
    <row r="1791" spans="1:9" x14ac:dyDescent="0.2">
      <c r="A1791" s="86" t="s">
        <v>4298</v>
      </c>
      <c r="B1791" s="87" t="s">
        <v>4297</v>
      </c>
      <c r="C1791" s="87" t="s">
        <v>125</v>
      </c>
      <c r="D1791" s="86" t="s">
        <v>6400</v>
      </c>
      <c r="E1791" s="87" t="s">
        <v>6399</v>
      </c>
      <c r="F1791" s="87">
        <v>82248</v>
      </c>
      <c r="G1791" s="88">
        <v>94</v>
      </c>
      <c r="H1791" s="88">
        <v>17390</v>
      </c>
      <c r="I1791" s="89">
        <f>IFERROR(H1791/G1791,0)</f>
        <v>185</v>
      </c>
    </row>
    <row r="1792" spans="1:9" x14ac:dyDescent="0.2">
      <c r="A1792" s="86" t="s">
        <v>4298</v>
      </c>
      <c r="B1792" s="87" t="s">
        <v>4297</v>
      </c>
      <c r="C1792" s="87" t="s">
        <v>372</v>
      </c>
      <c r="D1792" s="86" t="s">
        <v>6398</v>
      </c>
      <c r="E1792" s="87" t="s">
        <v>6397</v>
      </c>
      <c r="F1792" s="87">
        <v>82248</v>
      </c>
      <c r="G1792" s="88">
        <v>139</v>
      </c>
      <c r="H1792" s="88">
        <v>14317</v>
      </c>
      <c r="I1792" s="89">
        <f>IFERROR(H1792/G1792,0)</f>
        <v>103</v>
      </c>
    </row>
    <row r="1793" spans="1:9" x14ac:dyDescent="0.2">
      <c r="A1793" s="86" t="s">
        <v>4298</v>
      </c>
      <c r="B1793" s="87" t="s">
        <v>4297</v>
      </c>
      <c r="C1793" s="87" t="s">
        <v>125</v>
      </c>
      <c r="D1793" s="86" t="s">
        <v>6398</v>
      </c>
      <c r="E1793" s="87" t="s">
        <v>6397</v>
      </c>
      <c r="F1793" s="87">
        <v>82248</v>
      </c>
      <c r="G1793" s="88">
        <v>592</v>
      </c>
      <c r="H1793" s="88">
        <v>60976</v>
      </c>
      <c r="I1793" s="89">
        <f>IFERROR(H1793/G1793,0)</f>
        <v>103</v>
      </c>
    </row>
    <row r="1794" spans="1:9" x14ac:dyDescent="0.2">
      <c r="A1794" s="86" t="s">
        <v>4298</v>
      </c>
      <c r="B1794" s="87" t="s">
        <v>4297</v>
      </c>
      <c r="C1794" s="87" t="s">
        <v>372</v>
      </c>
      <c r="D1794" s="86" t="s">
        <v>6396</v>
      </c>
      <c r="E1794" s="87" t="s">
        <v>6395</v>
      </c>
      <c r="F1794" s="87">
        <v>83921</v>
      </c>
      <c r="G1794" s="88">
        <v>6</v>
      </c>
      <c r="H1794" s="88">
        <v>81.06</v>
      </c>
      <c r="I1794" s="89">
        <f>IFERROR(H1794/G1794,0)</f>
        <v>13.51</v>
      </c>
    </row>
    <row r="1795" spans="1:9" x14ac:dyDescent="0.2">
      <c r="A1795" s="86" t="s">
        <v>4298</v>
      </c>
      <c r="B1795" s="87" t="s">
        <v>4297</v>
      </c>
      <c r="C1795" s="87" t="s">
        <v>125</v>
      </c>
      <c r="D1795" s="86" t="s">
        <v>6396</v>
      </c>
      <c r="E1795" s="87" t="s">
        <v>6395</v>
      </c>
      <c r="F1795" s="87">
        <v>83921</v>
      </c>
      <c r="G1795" s="88">
        <v>23</v>
      </c>
      <c r="H1795" s="88">
        <v>310.73</v>
      </c>
      <c r="I1795" s="89">
        <f>IFERROR(H1795/G1795,0)</f>
        <v>13.510000000000002</v>
      </c>
    </row>
    <row r="1796" spans="1:9" x14ac:dyDescent="0.2">
      <c r="A1796" s="86" t="s">
        <v>4298</v>
      </c>
      <c r="B1796" s="87" t="s">
        <v>4297</v>
      </c>
      <c r="C1796" s="87" t="s">
        <v>372</v>
      </c>
      <c r="D1796" s="86" t="s">
        <v>6394</v>
      </c>
      <c r="E1796" s="87" t="s">
        <v>6393</v>
      </c>
      <c r="F1796" s="87">
        <v>86340</v>
      </c>
      <c r="G1796" s="88">
        <v>1</v>
      </c>
      <c r="H1796" s="88">
        <v>12.5</v>
      </c>
      <c r="I1796" s="89">
        <f>IFERROR(H1796/G1796,0)</f>
        <v>12.5</v>
      </c>
    </row>
    <row r="1797" spans="1:9" x14ac:dyDescent="0.2">
      <c r="A1797" s="86" t="s">
        <v>4298</v>
      </c>
      <c r="B1797" s="87" t="s">
        <v>4297</v>
      </c>
      <c r="C1797" s="87" t="s">
        <v>125</v>
      </c>
      <c r="D1797" s="86" t="s">
        <v>6394</v>
      </c>
      <c r="E1797" s="87" t="s">
        <v>6393</v>
      </c>
      <c r="F1797" s="87">
        <v>86340</v>
      </c>
      <c r="G1797" s="88">
        <v>8</v>
      </c>
      <c r="H1797" s="88">
        <v>100</v>
      </c>
      <c r="I1797" s="89">
        <f>IFERROR(H1797/G1797,0)</f>
        <v>12.5</v>
      </c>
    </row>
    <row r="1798" spans="1:9" x14ac:dyDescent="0.2">
      <c r="A1798" s="86" t="s">
        <v>4298</v>
      </c>
      <c r="B1798" s="87" t="s">
        <v>4297</v>
      </c>
      <c r="C1798" s="87" t="s">
        <v>125</v>
      </c>
      <c r="D1798" s="86" t="s">
        <v>6392</v>
      </c>
      <c r="E1798" s="87" t="s">
        <v>6391</v>
      </c>
      <c r="F1798" s="87">
        <v>84143</v>
      </c>
      <c r="G1798" s="88">
        <v>21</v>
      </c>
      <c r="H1798" s="88">
        <v>635.25</v>
      </c>
      <c r="I1798" s="89">
        <f>IFERROR(H1798/G1798,0)</f>
        <v>30.25</v>
      </c>
    </row>
    <row r="1799" spans="1:9" x14ac:dyDescent="0.2">
      <c r="A1799" s="86" t="s">
        <v>4298</v>
      </c>
      <c r="B1799" s="87" t="s">
        <v>4297</v>
      </c>
      <c r="C1799" s="87" t="s">
        <v>125</v>
      </c>
      <c r="D1799" s="86" t="s">
        <v>6390</v>
      </c>
      <c r="E1799" s="87" t="s">
        <v>6389</v>
      </c>
      <c r="F1799" s="87">
        <v>86787</v>
      </c>
      <c r="G1799" s="88">
        <v>1</v>
      </c>
      <c r="H1799" s="88">
        <v>3.86</v>
      </c>
      <c r="I1799" s="89">
        <f>IFERROR(H1799/G1799,0)</f>
        <v>3.86</v>
      </c>
    </row>
    <row r="1800" spans="1:9" x14ac:dyDescent="0.2">
      <c r="A1800" s="86" t="s">
        <v>4298</v>
      </c>
      <c r="B1800" s="87" t="s">
        <v>4297</v>
      </c>
      <c r="C1800" s="87" t="s">
        <v>372</v>
      </c>
      <c r="D1800" s="86" t="s">
        <v>6388</v>
      </c>
      <c r="E1800" s="87" t="s">
        <v>6387</v>
      </c>
      <c r="F1800" s="87">
        <v>0</v>
      </c>
      <c r="G1800" s="88">
        <v>3</v>
      </c>
      <c r="H1800" s="88">
        <v>0</v>
      </c>
      <c r="I1800" s="89">
        <f>IFERROR(H1800/G1800,0)</f>
        <v>0</v>
      </c>
    </row>
    <row r="1801" spans="1:9" x14ac:dyDescent="0.2">
      <c r="A1801" s="86" t="s">
        <v>4298</v>
      </c>
      <c r="B1801" s="87" t="s">
        <v>4297</v>
      </c>
      <c r="C1801" s="87" t="s">
        <v>125</v>
      </c>
      <c r="D1801" s="86" t="s">
        <v>6388</v>
      </c>
      <c r="E1801" s="87" t="s">
        <v>6387</v>
      </c>
      <c r="F1801" s="87">
        <v>0</v>
      </c>
      <c r="G1801" s="88">
        <v>1</v>
      </c>
      <c r="H1801" s="88">
        <v>0</v>
      </c>
      <c r="I1801" s="89">
        <f>IFERROR(H1801/G1801,0)</f>
        <v>0</v>
      </c>
    </row>
    <row r="1802" spans="1:9" x14ac:dyDescent="0.2">
      <c r="A1802" s="86" t="s">
        <v>4298</v>
      </c>
      <c r="B1802" s="87" t="s">
        <v>4297</v>
      </c>
      <c r="C1802" s="87" t="s">
        <v>125</v>
      </c>
      <c r="D1802" s="86" t="s">
        <v>6386</v>
      </c>
      <c r="E1802" s="87" t="s">
        <v>6385</v>
      </c>
      <c r="F1802" s="87">
        <v>87798</v>
      </c>
      <c r="G1802" s="88">
        <v>1</v>
      </c>
      <c r="H1802" s="88">
        <v>90</v>
      </c>
      <c r="I1802" s="89">
        <f>IFERROR(H1802/G1802,0)</f>
        <v>90</v>
      </c>
    </row>
    <row r="1803" spans="1:9" x14ac:dyDescent="0.2">
      <c r="A1803" s="86" t="s">
        <v>4298</v>
      </c>
      <c r="B1803" s="87" t="s">
        <v>4297</v>
      </c>
      <c r="C1803" s="87" t="s">
        <v>372</v>
      </c>
      <c r="D1803" s="86" t="s">
        <v>6384</v>
      </c>
      <c r="E1803" s="87" t="s">
        <v>6383</v>
      </c>
      <c r="F1803" s="87">
        <v>86235</v>
      </c>
      <c r="G1803" s="88">
        <v>1</v>
      </c>
      <c r="H1803" s="88">
        <v>8.4499999999999993</v>
      </c>
      <c r="I1803" s="89">
        <f>IFERROR(H1803/G1803,0)</f>
        <v>8.4499999999999993</v>
      </c>
    </row>
    <row r="1804" spans="1:9" x14ac:dyDescent="0.2">
      <c r="A1804" s="86" t="s">
        <v>4298</v>
      </c>
      <c r="B1804" s="87" t="s">
        <v>4297</v>
      </c>
      <c r="C1804" s="87" t="s">
        <v>125</v>
      </c>
      <c r="D1804" s="86" t="s">
        <v>6384</v>
      </c>
      <c r="E1804" s="87" t="s">
        <v>6383</v>
      </c>
      <c r="F1804" s="87">
        <v>86235</v>
      </c>
      <c r="G1804" s="88">
        <v>28</v>
      </c>
      <c r="H1804" s="88">
        <v>236.6</v>
      </c>
      <c r="I1804" s="89">
        <f>IFERROR(H1804/G1804,0)</f>
        <v>8.4499999999999993</v>
      </c>
    </row>
    <row r="1805" spans="1:9" x14ac:dyDescent="0.2">
      <c r="A1805" s="86" t="s">
        <v>4298</v>
      </c>
      <c r="B1805" s="87" t="s">
        <v>4297</v>
      </c>
      <c r="C1805" s="87" t="s">
        <v>125</v>
      </c>
      <c r="D1805" s="86" t="s">
        <v>6382</v>
      </c>
      <c r="E1805" s="87" t="s">
        <v>6381</v>
      </c>
      <c r="F1805" s="87">
        <v>0</v>
      </c>
      <c r="G1805" s="88">
        <v>6</v>
      </c>
      <c r="H1805" s="88">
        <v>0</v>
      </c>
      <c r="I1805" s="89">
        <f>IFERROR(H1805/G1805,0)</f>
        <v>0</v>
      </c>
    </row>
    <row r="1806" spans="1:9" x14ac:dyDescent="0.2">
      <c r="A1806" s="86" t="s">
        <v>4298</v>
      </c>
      <c r="B1806" s="87" t="s">
        <v>4297</v>
      </c>
      <c r="C1806" s="87" t="s">
        <v>372</v>
      </c>
      <c r="D1806" s="86" t="s">
        <v>6380</v>
      </c>
      <c r="E1806" s="87" t="s">
        <v>6379</v>
      </c>
      <c r="F1806" s="87">
        <v>83520</v>
      </c>
      <c r="G1806" s="88">
        <v>10</v>
      </c>
      <c r="H1806" s="88">
        <v>250</v>
      </c>
      <c r="I1806" s="89">
        <f>IFERROR(H1806/G1806,0)</f>
        <v>25</v>
      </c>
    </row>
    <row r="1807" spans="1:9" x14ac:dyDescent="0.2">
      <c r="A1807" s="86" t="s">
        <v>4298</v>
      </c>
      <c r="B1807" s="87" t="s">
        <v>4297</v>
      </c>
      <c r="C1807" s="87" t="s">
        <v>125</v>
      </c>
      <c r="D1807" s="86" t="s">
        <v>6380</v>
      </c>
      <c r="E1807" s="87" t="s">
        <v>6379</v>
      </c>
      <c r="F1807" s="87">
        <v>83520</v>
      </c>
      <c r="G1807" s="88">
        <v>2</v>
      </c>
      <c r="H1807" s="88">
        <v>50</v>
      </c>
      <c r="I1807" s="89">
        <f>IFERROR(H1807/G1807,0)</f>
        <v>25</v>
      </c>
    </row>
    <row r="1808" spans="1:9" x14ac:dyDescent="0.2">
      <c r="A1808" s="86" t="s">
        <v>4298</v>
      </c>
      <c r="B1808" s="87" t="s">
        <v>4297</v>
      </c>
      <c r="C1808" s="87" t="s">
        <v>125</v>
      </c>
      <c r="D1808" s="86" t="s">
        <v>6378</v>
      </c>
      <c r="E1808" s="87" t="s">
        <v>6377</v>
      </c>
      <c r="F1808" s="87">
        <v>82550</v>
      </c>
      <c r="G1808" s="88">
        <v>1</v>
      </c>
      <c r="H1808" s="88">
        <v>5.25</v>
      </c>
      <c r="I1808" s="89">
        <f>IFERROR(H1808/G1808,0)</f>
        <v>5.25</v>
      </c>
    </row>
    <row r="1809" spans="1:9" x14ac:dyDescent="0.2">
      <c r="A1809" s="86" t="s">
        <v>4298</v>
      </c>
      <c r="B1809" s="87" t="s">
        <v>4297</v>
      </c>
      <c r="C1809" s="87" t="s">
        <v>372</v>
      </c>
      <c r="D1809" s="86" t="s">
        <v>6376</v>
      </c>
      <c r="E1809" s="87" t="s">
        <v>6375</v>
      </c>
      <c r="F1809" s="87">
        <v>87522</v>
      </c>
      <c r="G1809" s="88">
        <v>2</v>
      </c>
      <c r="H1809" s="88">
        <v>120</v>
      </c>
      <c r="I1809" s="89">
        <f>IFERROR(H1809/G1809,0)</f>
        <v>60</v>
      </c>
    </row>
    <row r="1810" spans="1:9" x14ac:dyDescent="0.2">
      <c r="A1810" s="86" t="s">
        <v>4298</v>
      </c>
      <c r="B1810" s="87" t="s">
        <v>4297</v>
      </c>
      <c r="C1810" s="87" t="s">
        <v>125</v>
      </c>
      <c r="D1810" s="86" t="s">
        <v>6376</v>
      </c>
      <c r="E1810" s="87" t="s">
        <v>6375</v>
      </c>
      <c r="F1810" s="87">
        <v>87522</v>
      </c>
      <c r="G1810" s="88">
        <v>19</v>
      </c>
      <c r="H1810" s="88">
        <v>1140</v>
      </c>
      <c r="I1810" s="89">
        <f>IFERROR(H1810/G1810,0)</f>
        <v>60</v>
      </c>
    </row>
    <row r="1811" spans="1:9" x14ac:dyDescent="0.2">
      <c r="A1811" s="86" t="s">
        <v>4298</v>
      </c>
      <c r="B1811" s="87" t="s">
        <v>4297</v>
      </c>
      <c r="C1811" s="87" t="s">
        <v>125</v>
      </c>
      <c r="D1811" s="86" t="s">
        <v>6374</v>
      </c>
      <c r="E1811" s="87" t="s">
        <v>6373</v>
      </c>
      <c r="F1811" s="87">
        <v>87799</v>
      </c>
      <c r="G1811" s="88">
        <v>17</v>
      </c>
      <c r="H1811" s="88">
        <v>1410</v>
      </c>
      <c r="I1811" s="89">
        <f>IFERROR(H1811/G1811,0)</f>
        <v>82.941176470588232</v>
      </c>
    </row>
    <row r="1812" spans="1:9" x14ac:dyDescent="0.2">
      <c r="A1812" s="86" t="s">
        <v>4298</v>
      </c>
      <c r="B1812" s="87" t="s">
        <v>4297</v>
      </c>
      <c r="C1812" s="87" t="s">
        <v>372</v>
      </c>
      <c r="D1812" s="86" t="s">
        <v>6372</v>
      </c>
      <c r="E1812" s="87" t="s">
        <v>6371</v>
      </c>
      <c r="F1812" s="87">
        <v>87186</v>
      </c>
      <c r="G1812" s="88">
        <v>957</v>
      </c>
      <c r="H1812" s="88">
        <v>189486</v>
      </c>
      <c r="I1812" s="89">
        <f>IFERROR(H1812/G1812,0)</f>
        <v>198</v>
      </c>
    </row>
    <row r="1813" spans="1:9" x14ac:dyDescent="0.2">
      <c r="A1813" s="86" t="s">
        <v>4298</v>
      </c>
      <c r="B1813" s="87" t="s">
        <v>4297</v>
      </c>
      <c r="C1813" s="87" t="s">
        <v>125</v>
      </c>
      <c r="D1813" s="86" t="s">
        <v>6372</v>
      </c>
      <c r="E1813" s="87" t="s">
        <v>6371</v>
      </c>
      <c r="F1813" s="87">
        <v>87186</v>
      </c>
      <c r="G1813" s="88">
        <v>2931</v>
      </c>
      <c r="H1813" s="88">
        <v>580338</v>
      </c>
      <c r="I1813" s="89">
        <f>IFERROR(H1813/G1813,0)</f>
        <v>198</v>
      </c>
    </row>
    <row r="1814" spans="1:9" x14ac:dyDescent="0.2">
      <c r="A1814" s="86" t="s">
        <v>4298</v>
      </c>
      <c r="B1814" s="87" t="s">
        <v>4297</v>
      </c>
      <c r="C1814" s="87" t="s">
        <v>125</v>
      </c>
      <c r="D1814" s="86" t="s">
        <v>6370</v>
      </c>
      <c r="E1814" s="87" t="s">
        <v>6369</v>
      </c>
      <c r="F1814" s="87">
        <v>84270</v>
      </c>
      <c r="G1814" s="88">
        <v>14</v>
      </c>
      <c r="H1814" s="88">
        <v>209.44</v>
      </c>
      <c r="I1814" s="89">
        <f>IFERROR(H1814/G1814,0)</f>
        <v>14.959999999999999</v>
      </c>
    </row>
    <row r="1815" spans="1:9" x14ac:dyDescent="0.2">
      <c r="A1815" s="86" t="s">
        <v>4298</v>
      </c>
      <c r="B1815" s="87" t="s">
        <v>4297</v>
      </c>
      <c r="C1815" s="87" t="s">
        <v>372</v>
      </c>
      <c r="D1815" s="86" t="s">
        <v>6368</v>
      </c>
      <c r="E1815" s="87" t="s">
        <v>6367</v>
      </c>
      <c r="F1815" s="87">
        <v>87536</v>
      </c>
      <c r="G1815" s="88">
        <v>0</v>
      </c>
      <c r="H1815" s="88">
        <v>0</v>
      </c>
      <c r="I1815" s="89">
        <f>IFERROR(H1815/G1815,0)</f>
        <v>0</v>
      </c>
    </row>
    <row r="1816" spans="1:9" x14ac:dyDescent="0.2">
      <c r="A1816" s="86" t="s">
        <v>4298</v>
      </c>
      <c r="B1816" s="87" t="s">
        <v>4297</v>
      </c>
      <c r="C1816" s="87" t="s">
        <v>125</v>
      </c>
      <c r="D1816" s="86" t="s">
        <v>6368</v>
      </c>
      <c r="E1816" s="87" t="s">
        <v>6367</v>
      </c>
      <c r="F1816" s="87">
        <v>87536</v>
      </c>
      <c r="G1816" s="88">
        <v>67</v>
      </c>
      <c r="H1816" s="88">
        <v>6164</v>
      </c>
      <c r="I1816" s="89">
        <f>IFERROR(H1816/G1816,0)</f>
        <v>92</v>
      </c>
    </row>
    <row r="1817" spans="1:9" x14ac:dyDescent="0.2">
      <c r="A1817" s="86" t="s">
        <v>4298</v>
      </c>
      <c r="B1817" s="87" t="s">
        <v>4297</v>
      </c>
      <c r="C1817" s="87" t="s">
        <v>372</v>
      </c>
      <c r="D1817" s="86" t="s">
        <v>6366</v>
      </c>
      <c r="E1817" s="87" t="s">
        <v>6365</v>
      </c>
      <c r="F1817" s="87">
        <v>86606</v>
      </c>
      <c r="G1817" s="88">
        <v>1</v>
      </c>
      <c r="H1817" s="88">
        <v>104.88</v>
      </c>
      <c r="I1817" s="89">
        <f>IFERROR(H1817/G1817,0)</f>
        <v>104.88</v>
      </c>
    </row>
    <row r="1818" spans="1:9" x14ac:dyDescent="0.2">
      <c r="A1818" s="86" t="s">
        <v>4298</v>
      </c>
      <c r="B1818" s="87" t="s">
        <v>4297</v>
      </c>
      <c r="C1818" s="87" t="s">
        <v>125</v>
      </c>
      <c r="D1818" s="86" t="s">
        <v>6366</v>
      </c>
      <c r="E1818" s="87" t="s">
        <v>6365</v>
      </c>
      <c r="F1818" s="87">
        <v>86606</v>
      </c>
      <c r="G1818" s="88">
        <v>0</v>
      </c>
      <c r="H1818" s="88">
        <v>0</v>
      </c>
      <c r="I1818" s="89">
        <f>IFERROR(H1818/G1818,0)</f>
        <v>0</v>
      </c>
    </row>
    <row r="1819" spans="1:9" x14ac:dyDescent="0.2">
      <c r="A1819" s="86" t="s">
        <v>4298</v>
      </c>
      <c r="B1819" s="87" t="s">
        <v>4297</v>
      </c>
      <c r="C1819" s="87" t="s">
        <v>125</v>
      </c>
      <c r="D1819" s="86" t="s">
        <v>6364</v>
      </c>
      <c r="E1819" s="87" t="s">
        <v>6363</v>
      </c>
      <c r="F1819" s="87">
        <v>82525</v>
      </c>
      <c r="G1819" s="88">
        <v>14</v>
      </c>
      <c r="H1819" s="88">
        <v>140</v>
      </c>
      <c r="I1819" s="89">
        <f>IFERROR(H1819/G1819,0)</f>
        <v>10</v>
      </c>
    </row>
    <row r="1820" spans="1:9" x14ac:dyDescent="0.2">
      <c r="A1820" s="86" t="s">
        <v>4298</v>
      </c>
      <c r="B1820" s="87" t="s">
        <v>4297</v>
      </c>
      <c r="C1820" s="87" t="s">
        <v>125</v>
      </c>
      <c r="D1820" s="86" t="s">
        <v>6362</v>
      </c>
      <c r="E1820" s="87" t="s">
        <v>6361</v>
      </c>
      <c r="F1820" s="87">
        <v>83721</v>
      </c>
      <c r="G1820" s="88">
        <v>1</v>
      </c>
      <c r="H1820" s="88">
        <v>13.51</v>
      </c>
      <c r="I1820" s="89">
        <f>IFERROR(H1820/G1820,0)</f>
        <v>13.51</v>
      </c>
    </row>
    <row r="1821" spans="1:9" x14ac:dyDescent="0.2">
      <c r="A1821" s="86" t="s">
        <v>4298</v>
      </c>
      <c r="B1821" s="87" t="s">
        <v>4297</v>
      </c>
      <c r="C1821" s="87" t="s">
        <v>372</v>
      </c>
      <c r="D1821" s="86" t="s">
        <v>6847</v>
      </c>
      <c r="E1821" s="87" t="s">
        <v>6846</v>
      </c>
      <c r="F1821" s="87">
        <v>82310</v>
      </c>
      <c r="G1821" s="88">
        <v>1</v>
      </c>
      <c r="H1821" s="88">
        <v>10</v>
      </c>
      <c r="I1821" s="89">
        <f>IFERROR(H1821/G1821,0)</f>
        <v>10</v>
      </c>
    </row>
    <row r="1822" spans="1:9" x14ac:dyDescent="0.2">
      <c r="A1822" s="86" t="s">
        <v>4298</v>
      </c>
      <c r="B1822" s="87" t="s">
        <v>4297</v>
      </c>
      <c r="C1822" s="87" t="s">
        <v>125</v>
      </c>
      <c r="D1822" s="86" t="s">
        <v>6360</v>
      </c>
      <c r="E1822" s="87" t="s">
        <v>6359</v>
      </c>
      <c r="F1822" s="87">
        <v>83519</v>
      </c>
      <c r="G1822" s="88">
        <v>10</v>
      </c>
      <c r="H1822" s="88">
        <v>1062</v>
      </c>
      <c r="I1822" s="89">
        <f>IFERROR(H1822/G1822,0)</f>
        <v>106.2</v>
      </c>
    </row>
    <row r="1823" spans="1:9" x14ac:dyDescent="0.2">
      <c r="A1823" s="86" t="s">
        <v>4298</v>
      </c>
      <c r="B1823" s="87" t="s">
        <v>4297</v>
      </c>
      <c r="C1823" s="87" t="s">
        <v>372</v>
      </c>
      <c r="D1823" s="86" t="s">
        <v>6358</v>
      </c>
      <c r="E1823" s="87" t="s">
        <v>6357</v>
      </c>
      <c r="F1823" s="87">
        <v>85307</v>
      </c>
      <c r="G1823" s="88">
        <v>0</v>
      </c>
      <c r="H1823" s="88">
        <v>0</v>
      </c>
      <c r="I1823" s="89">
        <f>IFERROR(H1823/G1823,0)</f>
        <v>0</v>
      </c>
    </row>
    <row r="1824" spans="1:9" x14ac:dyDescent="0.2">
      <c r="A1824" s="86" t="s">
        <v>4298</v>
      </c>
      <c r="B1824" s="87" t="s">
        <v>4297</v>
      </c>
      <c r="C1824" s="87" t="s">
        <v>125</v>
      </c>
      <c r="D1824" s="86" t="s">
        <v>6358</v>
      </c>
      <c r="E1824" s="87" t="s">
        <v>6357</v>
      </c>
      <c r="F1824" s="87">
        <v>85307</v>
      </c>
      <c r="G1824" s="88">
        <v>1</v>
      </c>
      <c r="H1824" s="88">
        <v>0</v>
      </c>
      <c r="I1824" s="89">
        <f>IFERROR(H1824/G1824,0)</f>
        <v>0</v>
      </c>
    </row>
    <row r="1825" spans="1:9" x14ac:dyDescent="0.2">
      <c r="A1825" s="86" t="s">
        <v>4298</v>
      </c>
      <c r="B1825" s="87" t="s">
        <v>4297</v>
      </c>
      <c r="C1825" s="87" t="s">
        <v>372</v>
      </c>
      <c r="D1825" s="86" t="s">
        <v>6845</v>
      </c>
      <c r="E1825" s="87" t="s">
        <v>6844</v>
      </c>
      <c r="F1825" s="87">
        <v>82945</v>
      </c>
      <c r="G1825" s="88">
        <v>2</v>
      </c>
      <c r="H1825" s="88">
        <v>13.52</v>
      </c>
      <c r="I1825" s="89">
        <f>IFERROR(H1825/G1825,0)</f>
        <v>6.76</v>
      </c>
    </row>
    <row r="1826" spans="1:9" x14ac:dyDescent="0.2">
      <c r="A1826" s="86" t="s">
        <v>4298</v>
      </c>
      <c r="B1826" s="87" t="s">
        <v>4297</v>
      </c>
      <c r="C1826" s="87" t="s">
        <v>125</v>
      </c>
      <c r="D1826" s="86" t="s">
        <v>6356</v>
      </c>
      <c r="E1826" s="87" t="s">
        <v>6355</v>
      </c>
      <c r="F1826" s="87">
        <v>83825</v>
      </c>
      <c r="G1826" s="88">
        <v>1</v>
      </c>
      <c r="H1826" s="88">
        <v>14.25</v>
      </c>
      <c r="I1826" s="89">
        <f>IFERROR(H1826/G1826,0)</f>
        <v>14.25</v>
      </c>
    </row>
    <row r="1827" spans="1:9" x14ac:dyDescent="0.2">
      <c r="A1827" s="86" t="s">
        <v>4298</v>
      </c>
      <c r="B1827" s="87" t="s">
        <v>4297</v>
      </c>
      <c r="C1827" s="87" t="s">
        <v>372</v>
      </c>
      <c r="D1827" s="86" t="s">
        <v>6843</v>
      </c>
      <c r="E1827" s="87" t="s">
        <v>6842</v>
      </c>
      <c r="F1827" s="87">
        <v>86235</v>
      </c>
      <c r="G1827" s="88">
        <v>1</v>
      </c>
      <c r="H1827" s="88">
        <v>8.5</v>
      </c>
      <c r="I1827" s="89">
        <f>IFERROR(H1827/G1827,0)</f>
        <v>8.5</v>
      </c>
    </row>
    <row r="1828" spans="1:9" x14ac:dyDescent="0.2">
      <c r="A1828" s="86" t="s">
        <v>4298</v>
      </c>
      <c r="B1828" s="87" t="s">
        <v>4297</v>
      </c>
      <c r="C1828" s="87" t="s">
        <v>372</v>
      </c>
      <c r="D1828" s="86" t="s">
        <v>6354</v>
      </c>
      <c r="E1828" s="87" t="s">
        <v>6353</v>
      </c>
      <c r="F1828" s="87">
        <v>84478</v>
      </c>
      <c r="G1828" s="88">
        <v>6</v>
      </c>
      <c r="H1828" s="88">
        <v>100.8</v>
      </c>
      <c r="I1828" s="89">
        <f>IFERROR(H1828/G1828,0)</f>
        <v>16.8</v>
      </c>
    </row>
    <row r="1829" spans="1:9" x14ac:dyDescent="0.2">
      <c r="A1829" s="86" t="s">
        <v>4298</v>
      </c>
      <c r="B1829" s="87" t="s">
        <v>4297</v>
      </c>
      <c r="C1829" s="87" t="s">
        <v>125</v>
      </c>
      <c r="D1829" s="86" t="s">
        <v>6354</v>
      </c>
      <c r="E1829" s="87" t="s">
        <v>6353</v>
      </c>
      <c r="F1829" s="87">
        <v>84478</v>
      </c>
      <c r="G1829" s="88">
        <v>0</v>
      </c>
      <c r="H1829" s="88">
        <v>0</v>
      </c>
      <c r="I1829" s="89">
        <f>IFERROR(H1829/G1829,0)</f>
        <v>0</v>
      </c>
    </row>
    <row r="1830" spans="1:9" x14ac:dyDescent="0.2">
      <c r="A1830" s="86" t="s">
        <v>4298</v>
      </c>
      <c r="B1830" s="87" t="s">
        <v>4297</v>
      </c>
      <c r="C1830" s="87" t="s">
        <v>125</v>
      </c>
      <c r="D1830" s="86" t="s">
        <v>6352</v>
      </c>
      <c r="E1830" s="87" t="s">
        <v>5857</v>
      </c>
      <c r="F1830" s="87">
        <v>83695</v>
      </c>
      <c r="G1830" s="88">
        <v>4</v>
      </c>
      <c r="H1830" s="88">
        <v>48</v>
      </c>
      <c r="I1830" s="89">
        <f>IFERROR(H1830/G1830,0)</f>
        <v>12</v>
      </c>
    </row>
    <row r="1831" spans="1:9" x14ac:dyDescent="0.2">
      <c r="A1831" s="86" t="s">
        <v>4298</v>
      </c>
      <c r="B1831" s="87" t="s">
        <v>4297</v>
      </c>
      <c r="C1831" s="87" t="s">
        <v>125</v>
      </c>
      <c r="D1831" s="86" t="s">
        <v>6351</v>
      </c>
      <c r="E1831" s="87" t="s">
        <v>6350</v>
      </c>
      <c r="F1831" s="87">
        <v>87110</v>
      </c>
      <c r="G1831" s="88">
        <v>1</v>
      </c>
      <c r="H1831" s="88">
        <v>23</v>
      </c>
      <c r="I1831" s="89">
        <f>IFERROR(H1831/G1831,0)</f>
        <v>23</v>
      </c>
    </row>
    <row r="1832" spans="1:9" x14ac:dyDescent="0.2">
      <c r="A1832" s="86" t="s">
        <v>4298</v>
      </c>
      <c r="B1832" s="87" t="s">
        <v>4297</v>
      </c>
      <c r="C1832" s="87" t="s">
        <v>125</v>
      </c>
      <c r="D1832" s="86" t="s">
        <v>6349</v>
      </c>
      <c r="E1832" s="87" t="s">
        <v>6348</v>
      </c>
      <c r="F1832" s="87">
        <v>82705</v>
      </c>
      <c r="G1832" s="88">
        <v>2</v>
      </c>
      <c r="H1832" s="88">
        <v>45</v>
      </c>
      <c r="I1832" s="89">
        <f>IFERROR(H1832/G1832,0)</f>
        <v>22.5</v>
      </c>
    </row>
    <row r="1833" spans="1:9" x14ac:dyDescent="0.2">
      <c r="A1833" s="86" t="s">
        <v>4298</v>
      </c>
      <c r="B1833" s="87" t="s">
        <v>4297</v>
      </c>
      <c r="C1833" s="87" t="s">
        <v>372</v>
      </c>
      <c r="D1833" s="86" t="s">
        <v>6347</v>
      </c>
      <c r="E1833" s="87" t="s">
        <v>6346</v>
      </c>
      <c r="F1833" s="87">
        <v>82530</v>
      </c>
      <c r="G1833" s="88">
        <v>1</v>
      </c>
      <c r="H1833" s="88">
        <v>12</v>
      </c>
      <c r="I1833" s="89">
        <f>IFERROR(H1833/G1833,0)</f>
        <v>12</v>
      </c>
    </row>
    <row r="1834" spans="1:9" x14ac:dyDescent="0.2">
      <c r="A1834" s="86" t="s">
        <v>4298</v>
      </c>
      <c r="B1834" s="87" t="s">
        <v>4297</v>
      </c>
      <c r="C1834" s="87" t="s">
        <v>125</v>
      </c>
      <c r="D1834" s="86" t="s">
        <v>6347</v>
      </c>
      <c r="E1834" s="87" t="s">
        <v>6346</v>
      </c>
      <c r="F1834" s="87">
        <v>82530</v>
      </c>
      <c r="G1834" s="88">
        <v>7</v>
      </c>
      <c r="H1834" s="88">
        <v>84</v>
      </c>
      <c r="I1834" s="89">
        <f>IFERROR(H1834/G1834,0)</f>
        <v>12</v>
      </c>
    </row>
    <row r="1835" spans="1:9" x14ac:dyDescent="0.2">
      <c r="A1835" s="86" t="s">
        <v>4298</v>
      </c>
      <c r="B1835" s="87" t="s">
        <v>4297</v>
      </c>
      <c r="C1835" s="87" t="s">
        <v>372</v>
      </c>
      <c r="D1835" s="86" t="s">
        <v>6345</v>
      </c>
      <c r="E1835" s="87" t="s">
        <v>6344</v>
      </c>
      <c r="F1835" s="87">
        <v>84445</v>
      </c>
      <c r="G1835" s="88">
        <v>2</v>
      </c>
      <c r="H1835" s="88">
        <v>70</v>
      </c>
      <c r="I1835" s="89">
        <f>IFERROR(H1835/G1835,0)</f>
        <v>35</v>
      </c>
    </row>
    <row r="1836" spans="1:9" x14ac:dyDescent="0.2">
      <c r="A1836" s="86" t="s">
        <v>4298</v>
      </c>
      <c r="B1836" s="87" t="s">
        <v>4297</v>
      </c>
      <c r="C1836" s="87" t="s">
        <v>125</v>
      </c>
      <c r="D1836" s="86" t="s">
        <v>6345</v>
      </c>
      <c r="E1836" s="87" t="s">
        <v>6344</v>
      </c>
      <c r="F1836" s="87">
        <v>84445</v>
      </c>
      <c r="G1836" s="88">
        <v>51</v>
      </c>
      <c r="H1836" s="88">
        <v>1785</v>
      </c>
      <c r="I1836" s="89">
        <f>IFERROR(H1836/G1836,0)</f>
        <v>35</v>
      </c>
    </row>
    <row r="1837" spans="1:9" x14ac:dyDescent="0.2">
      <c r="A1837" s="86" t="s">
        <v>4298</v>
      </c>
      <c r="B1837" s="87" t="s">
        <v>4297</v>
      </c>
      <c r="C1837" s="87" t="s">
        <v>372</v>
      </c>
      <c r="D1837" s="86" t="s">
        <v>6343</v>
      </c>
      <c r="E1837" s="87" t="s">
        <v>6342</v>
      </c>
      <c r="F1837" s="87">
        <v>87536</v>
      </c>
      <c r="G1837" s="88">
        <v>2</v>
      </c>
      <c r="H1837" s="88">
        <v>449.04</v>
      </c>
      <c r="I1837" s="89">
        <f>IFERROR(H1837/G1837,0)</f>
        <v>224.52</v>
      </c>
    </row>
    <row r="1838" spans="1:9" x14ac:dyDescent="0.2">
      <c r="A1838" s="86" t="s">
        <v>4298</v>
      </c>
      <c r="B1838" s="87" t="s">
        <v>4297</v>
      </c>
      <c r="C1838" s="87" t="s">
        <v>125</v>
      </c>
      <c r="D1838" s="86" t="s">
        <v>6343</v>
      </c>
      <c r="E1838" s="87" t="s">
        <v>6342</v>
      </c>
      <c r="F1838" s="87">
        <v>87536</v>
      </c>
      <c r="G1838" s="88">
        <v>8</v>
      </c>
      <c r="H1838" s="88">
        <v>1796.16</v>
      </c>
      <c r="I1838" s="89">
        <f>IFERROR(H1838/G1838,0)</f>
        <v>224.52</v>
      </c>
    </row>
    <row r="1839" spans="1:9" x14ac:dyDescent="0.2">
      <c r="A1839" s="86" t="s">
        <v>4298</v>
      </c>
      <c r="B1839" s="87" t="s">
        <v>4297</v>
      </c>
      <c r="C1839" s="87" t="s">
        <v>372</v>
      </c>
      <c r="D1839" s="86" t="s">
        <v>6841</v>
      </c>
      <c r="E1839" s="87" t="s">
        <v>6840</v>
      </c>
      <c r="F1839" s="87">
        <v>84478</v>
      </c>
      <c r="G1839" s="88">
        <v>0</v>
      </c>
      <c r="H1839" s="88">
        <v>0</v>
      </c>
      <c r="I1839" s="89">
        <f>IFERROR(H1839/G1839,0)</f>
        <v>0</v>
      </c>
    </row>
    <row r="1840" spans="1:9" x14ac:dyDescent="0.2">
      <c r="A1840" s="86" t="s">
        <v>4298</v>
      </c>
      <c r="B1840" s="87" t="s">
        <v>4297</v>
      </c>
      <c r="C1840" s="87" t="s">
        <v>125</v>
      </c>
      <c r="D1840" s="86" t="s">
        <v>6341</v>
      </c>
      <c r="E1840" s="87" t="s">
        <v>6340</v>
      </c>
      <c r="F1840" s="87">
        <v>86762</v>
      </c>
      <c r="G1840" s="88">
        <v>2</v>
      </c>
      <c r="H1840" s="88">
        <v>17.2</v>
      </c>
      <c r="I1840" s="89">
        <f>IFERROR(H1840/G1840,0)</f>
        <v>8.6</v>
      </c>
    </row>
    <row r="1841" spans="1:9" x14ac:dyDescent="0.2">
      <c r="A1841" s="86" t="s">
        <v>4298</v>
      </c>
      <c r="B1841" s="87" t="s">
        <v>4297</v>
      </c>
      <c r="C1841" s="87" t="s">
        <v>125</v>
      </c>
      <c r="D1841" s="86" t="s">
        <v>6339</v>
      </c>
      <c r="E1841" s="87" t="s">
        <v>6338</v>
      </c>
      <c r="F1841" s="87">
        <v>86765</v>
      </c>
      <c r="G1841" s="88">
        <v>5</v>
      </c>
      <c r="H1841" s="88">
        <v>71.25</v>
      </c>
      <c r="I1841" s="89">
        <f>IFERROR(H1841/G1841,0)</f>
        <v>14.25</v>
      </c>
    </row>
    <row r="1842" spans="1:9" x14ac:dyDescent="0.2">
      <c r="A1842" s="86" t="s">
        <v>4298</v>
      </c>
      <c r="B1842" s="87" t="s">
        <v>4297</v>
      </c>
      <c r="C1842" s="87" t="s">
        <v>372</v>
      </c>
      <c r="D1842" s="86" t="s">
        <v>6337</v>
      </c>
      <c r="E1842" s="87" t="s">
        <v>6336</v>
      </c>
      <c r="F1842" s="87">
        <v>87329</v>
      </c>
      <c r="G1842" s="88">
        <v>2</v>
      </c>
      <c r="H1842" s="88">
        <v>20</v>
      </c>
      <c r="I1842" s="89">
        <f>IFERROR(H1842/G1842,0)</f>
        <v>10</v>
      </c>
    </row>
    <row r="1843" spans="1:9" x14ac:dyDescent="0.2">
      <c r="A1843" s="86" t="s">
        <v>4298</v>
      </c>
      <c r="B1843" s="87" t="s">
        <v>4297</v>
      </c>
      <c r="C1843" s="87" t="s">
        <v>125</v>
      </c>
      <c r="D1843" s="86" t="s">
        <v>6337</v>
      </c>
      <c r="E1843" s="87" t="s">
        <v>6336</v>
      </c>
      <c r="F1843" s="87">
        <v>87329</v>
      </c>
      <c r="G1843" s="88">
        <v>5</v>
      </c>
      <c r="H1843" s="88">
        <v>50</v>
      </c>
      <c r="I1843" s="89">
        <f>IFERROR(H1843/G1843,0)</f>
        <v>10</v>
      </c>
    </row>
    <row r="1844" spans="1:9" x14ac:dyDescent="0.2">
      <c r="A1844" s="86" t="s">
        <v>4298</v>
      </c>
      <c r="B1844" s="87" t="s">
        <v>4297</v>
      </c>
      <c r="C1844" s="87" t="s">
        <v>125</v>
      </c>
      <c r="D1844" s="86" t="s">
        <v>6335</v>
      </c>
      <c r="E1844" s="87" t="s">
        <v>6334</v>
      </c>
      <c r="F1844" s="87">
        <v>86790</v>
      </c>
      <c r="G1844" s="88">
        <v>0</v>
      </c>
      <c r="H1844" s="88">
        <v>0</v>
      </c>
      <c r="I1844" s="89">
        <f>IFERROR(H1844/G1844,0)</f>
        <v>0</v>
      </c>
    </row>
    <row r="1845" spans="1:9" x14ac:dyDescent="0.2">
      <c r="A1845" s="86" t="s">
        <v>4298</v>
      </c>
      <c r="B1845" s="87" t="s">
        <v>4297</v>
      </c>
      <c r="C1845" s="87" t="s">
        <v>372</v>
      </c>
      <c r="D1845" s="86" t="s">
        <v>6839</v>
      </c>
      <c r="E1845" s="87" t="s">
        <v>6838</v>
      </c>
      <c r="F1845" s="87">
        <v>82945</v>
      </c>
      <c r="G1845" s="88">
        <v>1</v>
      </c>
      <c r="H1845" s="88">
        <v>6.76</v>
      </c>
      <c r="I1845" s="89">
        <f>IFERROR(H1845/G1845,0)</f>
        <v>6.76</v>
      </c>
    </row>
    <row r="1846" spans="1:9" x14ac:dyDescent="0.2">
      <c r="A1846" s="86" t="s">
        <v>4298</v>
      </c>
      <c r="B1846" s="87" t="s">
        <v>4297</v>
      </c>
      <c r="C1846" s="87" t="s">
        <v>125</v>
      </c>
      <c r="D1846" s="86" t="s">
        <v>6333</v>
      </c>
      <c r="E1846" s="87" t="s">
        <v>6332</v>
      </c>
      <c r="F1846" s="87">
        <v>82656</v>
      </c>
      <c r="G1846" s="88">
        <v>39</v>
      </c>
      <c r="H1846" s="88">
        <v>1881.75</v>
      </c>
      <c r="I1846" s="89">
        <f>IFERROR(H1846/G1846,0)</f>
        <v>48.25</v>
      </c>
    </row>
    <row r="1847" spans="1:9" x14ac:dyDescent="0.2">
      <c r="A1847" s="86" t="s">
        <v>4298</v>
      </c>
      <c r="B1847" s="87" t="s">
        <v>4297</v>
      </c>
      <c r="C1847" s="87" t="s">
        <v>125</v>
      </c>
      <c r="D1847" s="86" t="s">
        <v>6331</v>
      </c>
      <c r="E1847" s="87" t="s">
        <v>6330</v>
      </c>
      <c r="F1847" s="87">
        <v>83516</v>
      </c>
      <c r="G1847" s="88">
        <v>1</v>
      </c>
      <c r="H1847" s="88">
        <v>9.99</v>
      </c>
      <c r="I1847" s="89">
        <f>IFERROR(H1847/G1847,0)</f>
        <v>9.99</v>
      </c>
    </row>
    <row r="1848" spans="1:9" x14ac:dyDescent="0.2">
      <c r="A1848" s="86" t="s">
        <v>4298</v>
      </c>
      <c r="B1848" s="87" t="s">
        <v>4297</v>
      </c>
      <c r="C1848" s="87" t="s">
        <v>125</v>
      </c>
      <c r="D1848" s="86" t="s">
        <v>6329</v>
      </c>
      <c r="E1848" s="87" t="s">
        <v>6328</v>
      </c>
      <c r="F1848" s="87">
        <v>87230</v>
      </c>
      <c r="G1848" s="88">
        <v>2</v>
      </c>
      <c r="H1848" s="88">
        <v>123.5</v>
      </c>
      <c r="I1848" s="89">
        <f>IFERROR(H1848/G1848,0)</f>
        <v>61.75</v>
      </c>
    </row>
    <row r="1849" spans="1:9" x14ac:dyDescent="0.2">
      <c r="A1849" s="86" t="s">
        <v>4298</v>
      </c>
      <c r="B1849" s="87" t="s">
        <v>4297</v>
      </c>
      <c r="C1849" s="87" t="s">
        <v>372</v>
      </c>
      <c r="D1849" s="86" t="s">
        <v>6327</v>
      </c>
      <c r="E1849" s="87" t="s">
        <v>6326</v>
      </c>
      <c r="F1849" s="87">
        <v>87046</v>
      </c>
      <c r="G1849" s="88">
        <v>0</v>
      </c>
      <c r="H1849" s="88">
        <v>0</v>
      </c>
      <c r="I1849" s="89">
        <f>IFERROR(H1849/G1849,0)</f>
        <v>0</v>
      </c>
    </row>
    <row r="1850" spans="1:9" x14ac:dyDescent="0.2">
      <c r="A1850" s="86" t="s">
        <v>4298</v>
      </c>
      <c r="B1850" s="87" t="s">
        <v>4297</v>
      </c>
      <c r="C1850" s="87" t="s">
        <v>125</v>
      </c>
      <c r="D1850" s="86" t="s">
        <v>6327</v>
      </c>
      <c r="E1850" s="87" t="s">
        <v>6326</v>
      </c>
      <c r="F1850" s="87">
        <v>87046</v>
      </c>
      <c r="G1850" s="88">
        <v>1</v>
      </c>
      <c r="H1850" s="88">
        <v>15</v>
      </c>
      <c r="I1850" s="89">
        <f>IFERROR(H1850/G1850,0)</f>
        <v>15</v>
      </c>
    </row>
    <row r="1851" spans="1:9" x14ac:dyDescent="0.2">
      <c r="A1851" s="86" t="s">
        <v>4298</v>
      </c>
      <c r="B1851" s="87" t="s">
        <v>4297</v>
      </c>
      <c r="C1851" s="87" t="s">
        <v>125</v>
      </c>
      <c r="D1851" s="86" t="s">
        <v>6325</v>
      </c>
      <c r="E1851" s="87" t="s">
        <v>6324</v>
      </c>
      <c r="F1851" s="87">
        <v>0</v>
      </c>
      <c r="G1851" s="88">
        <v>3</v>
      </c>
      <c r="H1851" s="88">
        <v>0</v>
      </c>
      <c r="I1851" s="89">
        <f>IFERROR(H1851/G1851,0)</f>
        <v>0</v>
      </c>
    </row>
    <row r="1852" spans="1:9" x14ac:dyDescent="0.2">
      <c r="A1852" s="86" t="s">
        <v>4298</v>
      </c>
      <c r="B1852" s="87" t="s">
        <v>4297</v>
      </c>
      <c r="C1852" s="87" t="s">
        <v>372</v>
      </c>
      <c r="D1852" s="86" t="s">
        <v>6323</v>
      </c>
      <c r="E1852" s="87" t="s">
        <v>6322</v>
      </c>
      <c r="F1852" s="87">
        <v>82746</v>
      </c>
      <c r="G1852" s="88">
        <v>217</v>
      </c>
      <c r="H1852" s="88">
        <v>6944</v>
      </c>
      <c r="I1852" s="89">
        <f>IFERROR(H1852/G1852,0)</f>
        <v>32</v>
      </c>
    </row>
    <row r="1853" spans="1:9" x14ac:dyDescent="0.2">
      <c r="A1853" s="86" t="s">
        <v>4298</v>
      </c>
      <c r="B1853" s="87" t="s">
        <v>4297</v>
      </c>
      <c r="C1853" s="87" t="s">
        <v>125</v>
      </c>
      <c r="D1853" s="86" t="s">
        <v>6323</v>
      </c>
      <c r="E1853" s="87" t="s">
        <v>6322</v>
      </c>
      <c r="F1853" s="87">
        <v>82746</v>
      </c>
      <c r="G1853" s="88">
        <v>1121</v>
      </c>
      <c r="H1853" s="88">
        <v>35872</v>
      </c>
      <c r="I1853" s="89">
        <f>IFERROR(H1853/G1853,0)</f>
        <v>32</v>
      </c>
    </row>
    <row r="1854" spans="1:9" x14ac:dyDescent="0.2">
      <c r="A1854" s="86" t="s">
        <v>4298</v>
      </c>
      <c r="B1854" s="87" t="s">
        <v>4297</v>
      </c>
      <c r="C1854" s="87" t="s">
        <v>372</v>
      </c>
      <c r="D1854" s="86" t="s">
        <v>6321</v>
      </c>
      <c r="E1854" s="87" t="s">
        <v>6320</v>
      </c>
      <c r="F1854" s="87">
        <v>82607</v>
      </c>
      <c r="G1854" s="88">
        <v>250</v>
      </c>
      <c r="H1854" s="88">
        <v>8000</v>
      </c>
      <c r="I1854" s="89">
        <f>IFERROR(H1854/G1854,0)</f>
        <v>32</v>
      </c>
    </row>
    <row r="1855" spans="1:9" x14ac:dyDescent="0.2">
      <c r="A1855" s="86" t="s">
        <v>4298</v>
      </c>
      <c r="B1855" s="87" t="s">
        <v>4297</v>
      </c>
      <c r="C1855" s="87" t="s">
        <v>125</v>
      </c>
      <c r="D1855" s="86" t="s">
        <v>6321</v>
      </c>
      <c r="E1855" s="87" t="s">
        <v>6320</v>
      </c>
      <c r="F1855" s="87">
        <v>82607</v>
      </c>
      <c r="G1855" s="88">
        <v>5270</v>
      </c>
      <c r="H1855" s="88">
        <v>168640</v>
      </c>
      <c r="I1855" s="89">
        <f>IFERROR(H1855/G1855,0)</f>
        <v>32</v>
      </c>
    </row>
    <row r="1856" spans="1:9" x14ac:dyDescent="0.2">
      <c r="A1856" s="86" t="s">
        <v>4298</v>
      </c>
      <c r="B1856" s="87" t="s">
        <v>4297</v>
      </c>
      <c r="C1856" s="87" t="s">
        <v>125</v>
      </c>
      <c r="D1856" s="86" t="s">
        <v>6319</v>
      </c>
      <c r="E1856" s="87" t="s">
        <v>6318</v>
      </c>
      <c r="F1856" s="87">
        <v>84446</v>
      </c>
      <c r="G1856" s="88">
        <v>6</v>
      </c>
      <c r="H1856" s="88">
        <v>40.5</v>
      </c>
      <c r="I1856" s="89">
        <f>IFERROR(H1856/G1856,0)</f>
        <v>6.75</v>
      </c>
    </row>
    <row r="1857" spans="1:9" x14ac:dyDescent="0.2">
      <c r="A1857" s="86" t="s">
        <v>4298</v>
      </c>
      <c r="B1857" s="87" t="s">
        <v>4297</v>
      </c>
      <c r="C1857" s="87" t="s">
        <v>372</v>
      </c>
      <c r="D1857" s="86" t="s">
        <v>6317</v>
      </c>
      <c r="E1857" s="87" t="s">
        <v>6316</v>
      </c>
      <c r="F1857" s="87">
        <v>82306</v>
      </c>
      <c r="G1857" s="88">
        <v>2</v>
      </c>
      <c r="H1857" s="88">
        <v>18</v>
      </c>
      <c r="I1857" s="89">
        <f>IFERROR(H1857/G1857,0)</f>
        <v>9</v>
      </c>
    </row>
    <row r="1858" spans="1:9" x14ac:dyDescent="0.2">
      <c r="A1858" s="86" t="s">
        <v>4298</v>
      </c>
      <c r="B1858" s="87" t="s">
        <v>4297</v>
      </c>
      <c r="C1858" s="87" t="s">
        <v>125</v>
      </c>
      <c r="D1858" s="86" t="s">
        <v>6317</v>
      </c>
      <c r="E1858" s="87" t="s">
        <v>6316</v>
      </c>
      <c r="F1858" s="87">
        <v>82306</v>
      </c>
      <c r="G1858" s="88">
        <v>2</v>
      </c>
      <c r="H1858" s="88">
        <v>18</v>
      </c>
      <c r="I1858" s="89">
        <f>IFERROR(H1858/G1858,0)</f>
        <v>9</v>
      </c>
    </row>
    <row r="1859" spans="1:9" x14ac:dyDescent="0.2">
      <c r="A1859" s="86" t="s">
        <v>4298</v>
      </c>
      <c r="B1859" s="87" t="s">
        <v>4297</v>
      </c>
      <c r="C1859" s="87" t="s">
        <v>125</v>
      </c>
      <c r="D1859" s="86" t="s">
        <v>6315</v>
      </c>
      <c r="E1859" s="87" t="s">
        <v>6314</v>
      </c>
      <c r="F1859" s="87">
        <v>86003</v>
      </c>
      <c r="G1859" s="88">
        <v>1</v>
      </c>
      <c r="H1859" s="88">
        <v>5.78</v>
      </c>
      <c r="I1859" s="89">
        <f>IFERROR(H1859/G1859,0)</f>
        <v>5.78</v>
      </c>
    </row>
    <row r="1860" spans="1:9" x14ac:dyDescent="0.2">
      <c r="A1860" s="86" t="s">
        <v>4298</v>
      </c>
      <c r="B1860" s="87" t="s">
        <v>4297</v>
      </c>
      <c r="C1860" s="87" t="s">
        <v>125</v>
      </c>
      <c r="D1860" s="86" t="s">
        <v>6313</v>
      </c>
      <c r="E1860" s="87" t="s">
        <v>6312</v>
      </c>
      <c r="F1860" s="87">
        <v>86003</v>
      </c>
      <c r="G1860" s="88">
        <v>2</v>
      </c>
      <c r="H1860" s="88">
        <v>11.16</v>
      </c>
      <c r="I1860" s="89">
        <f>IFERROR(H1860/G1860,0)</f>
        <v>5.58</v>
      </c>
    </row>
    <row r="1861" spans="1:9" x14ac:dyDescent="0.2">
      <c r="A1861" s="86" t="s">
        <v>4298</v>
      </c>
      <c r="B1861" s="87" t="s">
        <v>4297</v>
      </c>
      <c r="C1861" s="87" t="s">
        <v>125</v>
      </c>
      <c r="D1861" s="86" t="s">
        <v>6311</v>
      </c>
      <c r="E1861" s="87" t="s">
        <v>6310</v>
      </c>
      <c r="F1861" s="87">
        <v>86003</v>
      </c>
      <c r="G1861" s="88">
        <v>1</v>
      </c>
      <c r="H1861" s="88">
        <v>5.58</v>
      </c>
      <c r="I1861" s="89">
        <f>IFERROR(H1861/G1861,0)</f>
        <v>5.58</v>
      </c>
    </row>
    <row r="1862" spans="1:9" x14ac:dyDescent="0.2">
      <c r="A1862" s="86" t="s">
        <v>4298</v>
      </c>
      <c r="B1862" s="87" t="s">
        <v>4297</v>
      </c>
      <c r="C1862" s="87" t="s">
        <v>125</v>
      </c>
      <c r="D1862" s="86" t="s">
        <v>6309</v>
      </c>
      <c r="E1862" s="87" t="s">
        <v>6308</v>
      </c>
      <c r="F1862" s="87">
        <v>84999</v>
      </c>
      <c r="G1862" s="88">
        <v>1</v>
      </c>
      <c r="H1862" s="88">
        <v>0</v>
      </c>
      <c r="I1862" s="89">
        <f>IFERROR(H1862/G1862,0)</f>
        <v>0</v>
      </c>
    </row>
    <row r="1863" spans="1:9" x14ac:dyDescent="0.2">
      <c r="A1863" s="86" t="s">
        <v>4298</v>
      </c>
      <c r="B1863" s="87" t="s">
        <v>4297</v>
      </c>
      <c r="C1863" s="87" t="s">
        <v>125</v>
      </c>
      <c r="D1863" s="86" t="s">
        <v>6307</v>
      </c>
      <c r="E1863" s="87" t="s">
        <v>6306</v>
      </c>
      <c r="F1863" s="87">
        <v>86160</v>
      </c>
      <c r="G1863" s="88">
        <v>3</v>
      </c>
      <c r="H1863" s="88">
        <v>39.81</v>
      </c>
      <c r="I1863" s="89">
        <f>IFERROR(H1863/G1863,0)</f>
        <v>13.270000000000001</v>
      </c>
    </row>
    <row r="1864" spans="1:9" x14ac:dyDescent="0.2">
      <c r="A1864" s="86" t="s">
        <v>4298</v>
      </c>
      <c r="B1864" s="87" t="s">
        <v>4297</v>
      </c>
      <c r="C1864" s="87" t="s">
        <v>125</v>
      </c>
      <c r="D1864" s="86" t="s">
        <v>6305</v>
      </c>
      <c r="E1864" s="87" t="s">
        <v>6304</v>
      </c>
      <c r="F1864" s="87">
        <v>84590</v>
      </c>
      <c r="G1864" s="88">
        <v>9</v>
      </c>
      <c r="H1864" s="88">
        <v>108</v>
      </c>
      <c r="I1864" s="89">
        <f>IFERROR(H1864/G1864,0)</f>
        <v>12</v>
      </c>
    </row>
    <row r="1865" spans="1:9" x14ac:dyDescent="0.2">
      <c r="A1865" s="86" t="s">
        <v>4298</v>
      </c>
      <c r="B1865" s="87" t="s">
        <v>4297</v>
      </c>
      <c r="C1865" s="87" t="s">
        <v>125</v>
      </c>
      <c r="D1865" s="86" t="s">
        <v>6303</v>
      </c>
      <c r="E1865" s="87" t="s">
        <v>6302</v>
      </c>
      <c r="F1865" s="87">
        <v>0</v>
      </c>
      <c r="G1865" s="88">
        <v>0</v>
      </c>
      <c r="H1865" s="88">
        <v>0</v>
      </c>
      <c r="I1865" s="89">
        <f>IFERROR(H1865/G1865,0)</f>
        <v>0</v>
      </c>
    </row>
    <row r="1866" spans="1:9" x14ac:dyDescent="0.2">
      <c r="A1866" s="86" t="s">
        <v>4298</v>
      </c>
      <c r="B1866" s="87" t="s">
        <v>4297</v>
      </c>
      <c r="C1866" s="87" t="s">
        <v>372</v>
      </c>
      <c r="D1866" s="86" t="s">
        <v>6837</v>
      </c>
      <c r="E1866" s="87" t="s">
        <v>6836</v>
      </c>
      <c r="F1866" s="87">
        <v>86654</v>
      </c>
      <c r="G1866" s="88">
        <v>0</v>
      </c>
      <c r="H1866" s="88">
        <v>0</v>
      </c>
      <c r="I1866" s="89">
        <f>IFERROR(H1866/G1866,0)</f>
        <v>0</v>
      </c>
    </row>
    <row r="1867" spans="1:9" x14ac:dyDescent="0.2">
      <c r="A1867" s="86" t="s">
        <v>4298</v>
      </c>
      <c r="B1867" s="87" t="s">
        <v>4297</v>
      </c>
      <c r="C1867" s="87" t="s">
        <v>372</v>
      </c>
      <c r="D1867" s="86" t="s">
        <v>6835</v>
      </c>
      <c r="E1867" s="87" t="s">
        <v>6834</v>
      </c>
      <c r="F1867" s="87">
        <v>0</v>
      </c>
      <c r="G1867" s="88">
        <v>0</v>
      </c>
      <c r="H1867" s="88">
        <v>0</v>
      </c>
      <c r="I1867" s="89">
        <f>IFERROR(H1867/G1867,0)</f>
        <v>0</v>
      </c>
    </row>
    <row r="1868" spans="1:9" x14ac:dyDescent="0.2">
      <c r="A1868" s="86" t="s">
        <v>4298</v>
      </c>
      <c r="B1868" s="87" t="s">
        <v>4297</v>
      </c>
      <c r="C1868" s="87" t="s">
        <v>125</v>
      </c>
      <c r="D1868" s="86" t="s">
        <v>6301</v>
      </c>
      <c r="E1868" s="87" t="s">
        <v>6300</v>
      </c>
      <c r="F1868" s="87">
        <v>86622</v>
      </c>
      <c r="G1868" s="88">
        <v>0</v>
      </c>
      <c r="H1868" s="88">
        <v>0</v>
      </c>
      <c r="I1868" s="89">
        <f>IFERROR(H1868/G1868,0)</f>
        <v>0</v>
      </c>
    </row>
    <row r="1869" spans="1:9" x14ac:dyDescent="0.2">
      <c r="A1869" s="86" t="s">
        <v>4298</v>
      </c>
      <c r="B1869" s="87" t="s">
        <v>4297</v>
      </c>
      <c r="C1869" s="87" t="s">
        <v>125</v>
      </c>
      <c r="D1869" s="86" t="s">
        <v>6299</v>
      </c>
      <c r="E1869" s="87" t="s">
        <v>6298</v>
      </c>
      <c r="F1869" s="87">
        <v>83003</v>
      </c>
      <c r="G1869" s="88">
        <v>2</v>
      </c>
      <c r="H1869" s="88">
        <v>24.12</v>
      </c>
      <c r="I1869" s="89">
        <f>IFERROR(H1869/G1869,0)</f>
        <v>12.06</v>
      </c>
    </row>
    <row r="1870" spans="1:9" x14ac:dyDescent="0.2">
      <c r="A1870" s="86" t="s">
        <v>4298</v>
      </c>
      <c r="B1870" s="87" t="s">
        <v>4297</v>
      </c>
      <c r="C1870" s="87" t="s">
        <v>372</v>
      </c>
      <c r="D1870" s="86" t="s">
        <v>6297</v>
      </c>
      <c r="E1870" s="87" t="s">
        <v>6296</v>
      </c>
      <c r="F1870" s="87">
        <v>85260</v>
      </c>
      <c r="G1870" s="88">
        <v>1</v>
      </c>
      <c r="H1870" s="88">
        <v>59</v>
      </c>
      <c r="I1870" s="89">
        <f>IFERROR(H1870/G1870,0)</f>
        <v>59</v>
      </c>
    </row>
    <row r="1871" spans="1:9" x14ac:dyDescent="0.2">
      <c r="A1871" s="86" t="s">
        <v>4298</v>
      </c>
      <c r="B1871" s="87" t="s">
        <v>4297</v>
      </c>
      <c r="C1871" s="87" t="s">
        <v>125</v>
      </c>
      <c r="D1871" s="86" t="s">
        <v>6297</v>
      </c>
      <c r="E1871" s="87" t="s">
        <v>6296</v>
      </c>
      <c r="F1871" s="87">
        <v>85260</v>
      </c>
      <c r="G1871" s="88">
        <v>71</v>
      </c>
      <c r="H1871" s="88">
        <v>4189</v>
      </c>
      <c r="I1871" s="89">
        <f>IFERROR(H1871/G1871,0)</f>
        <v>59</v>
      </c>
    </row>
    <row r="1872" spans="1:9" x14ac:dyDescent="0.2">
      <c r="A1872" s="86" t="s">
        <v>4298</v>
      </c>
      <c r="B1872" s="87" t="s">
        <v>4297</v>
      </c>
      <c r="C1872" s="87" t="s">
        <v>125</v>
      </c>
      <c r="D1872" s="86" t="s">
        <v>6295</v>
      </c>
      <c r="E1872" s="87" t="s">
        <v>6294</v>
      </c>
      <c r="F1872" s="87">
        <v>83735</v>
      </c>
      <c r="G1872" s="88">
        <v>0</v>
      </c>
      <c r="H1872" s="88">
        <v>0</v>
      </c>
      <c r="I1872" s="89">
        <f>IFERROR(H1872/G1872,0)</f>
        <v>0</v>
      </c>
    </row>
    <row r="1873" spans="1:9" x14ac:dyDescent="0.2">
      <c r="A1873" s="86" t="s">
        <v>4298</v>
      </c>
      <c r="B1873" s="87" t="s">
        <v>4297</v>
      </c>
      <c r="C1873" s="87" t="s">
        <v>125</v>
      </c>
      <c r="D1873" s="86" t="s">
        <v>6293</v>
      </c>
      <c r="E1873" s="87" t="s">
        <v>6292</v>
      </c>
      <c r="F1873" s="87">
        <v>84105</v>
      </c>
      <c r="G1873" s="88">
        <v>0</v>
      </c>
      <c r="H1873" s="88">
        <v>0</v>
      </c>
      <c r="I1873" s="89">
        <f>IFERROR(H1873/G1873,0)</f>
        <v>0</v>
      </c>
    </row>
    <row r="1874" spans="1:9" x14ac:dyDescent="0.2">
      <c r="A1874" s="86" t="s">
        <v>4298</v>
      </c>
      <c r="B1874" s="87" t="s">
        <v>4297</v>
      </c>
      <c r="C1874" s="87" t="s">
        <v>372</v>
      </c>
      <c r="D1874" s="86" t="s">
        <v>6291</v>
      </c>
      <c r="E1874" s="87" t="s">
        <v>6290</v>
      </c>
      <c r="F1874" s="87">
        <v>0</v>
      </c>
      <c r="G1874" s="88">
        <v>6</v>
      </c>
      <c r="H1874" s="88">
        <v>0</v>
      </c>
      <c r="I1874" s="89">
        <f>IFERROR(H1874/G1874,0)</f>
        <v>0</v>
      </c>
    </row>
    <row r="1875" spans="1:9" x14ac:dyDescent="0.2">
      <c r="A1875" s="86" t="s">
        <v>4298</v>
      </c>
      <c r="B1875" s="87" t="s">
        <v>4297</v>
      </c>
      <c r="C1875" s="87" t="s">
        <v>125</v>
      </c>
      <c r="D1875" s="86" t="s">
        <v>6291</v>
      </c>
      <c r="E1875" s="87" t="s">
        <v>6290</v>
      </c>
      <c r="F1875" s="87">
        <v>0</v>
      </c>
      <c r="G1875" s="88">
        <v>93</v>
      </c>
      <c r="H1875" s="88">
        <v>0</v>
      </c>
      <c r="I1875" s="89">
        <f>IFERROR(H1875/G1875,0)</f>
        <v>0</v>
      </c>
    </row>
    <row r="1876" spans="1:9" x14ac:dyDescent="0.2">
      <c r="A1876" s="86" t="s">
        <v>4298</v>
      </c>
      <c r="B1876" s="87" t="s">
        <v>4297</v>
      </c>
      <c r="C1876" s="87" t="s">
        <v>372</v>
      </c>
      <c r="D1876" s="86" t="s">
        <v>6289</v>
      </c>
      <c r="E1876" s="87" t="s">
        <v>6288</v>
      </c>
      <c r="F1876" s="87">
        <v>82310</v>
      </c>
      <c r="G1876" s="88">
        <v>6</v>
      </c>
      <c r="H1876" s="88">
        <v>12.06</v>
      </c>
      <c r="I1876" s="89">
        <f>IFERROR(H1876/G1876,0)</f>
        <v>2.0100000000000002</v>
      </c>
    </row>
    <row r="1877" spans="1:9" x14ac:dyDescent="0.2">
      <c r="A1877" s="86" t="s">
        <v>4298</v>
      </c>
      <c r="B1877" s="87" t="s">
        <v>4297</v>
      </c>
      <c r="C1877" s="87" t="s">
        <v>125</v>
      </c>
      <c r="D1877" s="86" t="s">
        <v>6289</v>
      </c>
      <c r="E1877" s="87" t="s">
        <v>6288</v>
      </c>
      <c r="F1877" s="87">
        <v>82310</v>
      </c>
      <c r="G1877" s="88">
        <v>93</v>
      </c>
      <c r="H1877" s="88">
        <v>186.93</v>
      </c>
      <c r="I1877" s="89">
        <f>IFERROR(H1877/G1877,0)</f>
        <v>2.0100000000000002</v>
      </c>
    </row>
    <row r="1878" spans="1:9" x14ac:dyDescent="0.2">
      <c r="A1878" s="86" t="s">
        <v>4298</v>
      </c>
      <c r="B1878" s="87" t="s">
        <v>4297</v>
      </c>
      <c r="C1878" s="87" t="s">
        <v>372</v>
      </c>
      <c r="D1878" s="86" t="s">
        <v>6287</v>
      </c>
      <c r="E1878" s="87" t="s">
        <v>6286</v>
      </c>
      <c r="F1878" s="87">
        <v>83970</v>
      </c>
      <c r="G1878" s="88">
        <v>6</v>
      </c>
      <c r="H1878" s="88">
        <v>96.48</v>
      </c>
      <c r="I1878" s="89">
        <f>IFERROR(H1878/G1878,0)</f>
        <v>16.080000000000002</v>
      </c>
    </row>
    <row r="1879" spans="1:9" x14ac:dyDescent="0.2">
      <c r="A1879" s="86" t="s">
        <v>4298</v>
      </c>
      <c r="B1879" s="87" t="s">
        <v>4297</v>
      </c>
      <c r="C1879" s="87" t="s">
        <v>125</v>
      </c>
      <c r="D1879" s="86" t="s">
        <v>6287</v>
      </c>
      <c r="E1879" s="87" t="s">
        <v>6286</v>
      </c>
      <c r="F1879" s="87">
        <v>83970</v>
      </c>
      <c r="G1879" s="88">
        <v>93</v>
      </c>
      <c r="H1879" s="88">
        <v>1495.44</v>
      </c>
      <c r="I1879" s="89">
        <f>IFERROR(H1879/G1879,0)</f>
        <v>16.080000000000002</v>
      </c>
    </row>
    <row r="1880" spans="1:9" x14ac:dyDescent="0.2">
      <c r="A1880" s="86" t="s">
        <v>4298</v>
      </c>
      <c r="B1880" s="87" t="s">
        <v>4297</v>
      </c>
      <c r="C1880" s="87" t="s">
        <v>125</v>
      </c>
      <c r="D1880" s="86" t="s">
        <v>6285</v>
      </c>
      <c r="E1880" s="87" t="s">
        <v>6284</v>
      </c>
      <c r="F1880" s="87">
        <v>0</v>
      </c>
      <c r="G1880" s="88">
        <v>29</v>
      </c>
      <c r="H1880" s="88">
        <v>0</v>
      </c>
      <c r="I1880" s="89">
        <f>IFERROR(H1880/G1880,0)</f>
        <v>0</v>
      </c>
    </row>
    <row r="1881" spans="1:9" x14ac:dyDescent="0.2">
      <c r="A1881" s="86" t="s">
        <v>4298</v>
      </c>
      <c r="B1881" s="87" t="s">
        <v>4297</v>
      </c>
      <c r="C1881" s="87" t="s">
        <v>125</v>
      </c>
      <c r="D1881" s="86" t="s">
        <v>6283</v>
      </c>
      <c r="E1881" s="87" t="s">
        <v>6282</v>
      </c>
      <c r="F1881" s="87">
        <v>85240</v>
      </c>
      <c r="G1881" s="88">
        <v>29</v>
      </c>
      <c r="H1881" s="88">
        <v>2902.32</v>
      </c>
      <c r="I1881" s="89">
        <f>IFERROR(H1881/G1881,0)</f>
        <v>100.08000000000001</v>
      </c>
    </row>
    <row r="1882" spans="1:9" x14ac:dyDescent="0.2">
      <c r="A1882" s="86" t="s">
        <v>4298</v>
      </c>
      <c r="B1882" s="87" t="s">
        <v>4297</v>
      </c>
      <c r="C1882" s="87" t="s">
        <v>125</v>
      </c>
      <c r="D1882" s="86" t="s">
        <v>6281</v>
      </c>
      <c r="E1882" s="87" t="s">
        <v>6280</v>
      </c>
      <c r="F1882" s="87">
        <v>85245</v>
      </c>
      <c r="G1882" s="88">
        <v>29</v>
      </c>
      <c r="H1882" s="88">
        <v>3168.54</v>
      </c>
      <c r="I1882" s="89">
        <f>IFERROR(H1882/G1882,0)</f>
        <v>109.26</v>
      </c>
    </row>
    <row r="1883" spans="1:9" x14ac:dyDescent="0.2">
      <c r="A1883" s="86" t="s">
        <v>4298</v>
      </c>
      <c r="B1883" s="87" t="s">
        <v>4297</v>
      </c>
      <c r="C1883" s="87" t="s">
        <v>125</v>
      </c>
      <c r="D1883" s="86" t="s">
        <v>6279</v>
      </c>
      <c r="E1883" s="87" t="s">
        <v>6278</v>
      </c>
      <c r="F1883" s="87">
        <v>85246</v>
      </c>
      <c r="G1883" s="88">
        <v>29</v>
      </c>
      <c r="H1883" s="88">
        <v>3169.12</v>
      </c>
      <c r="I1883" s="89">
        <f>IFERROR(H1883/G1883,0)</f>
        <v>109.28</v>
      </c>
    </row>
    <row r="1884" spans="1:9" x14ac:dyDescent="0.2">
      <c r="A1884" s="86" t="s">
        <v>4298</v>
      </c>
      <c r="B1884" s="87" t="s">
        <v>4297</v>
      </c>
      <c r="C1884" s="87" t="s">
        <v>125</v>
      </c>
      <c r="D1884" s="86" t="s">
        <v>6277</v>
      </c>
      <c r="E1884" s="87" t="s">
        <v>6276</v>
      </c>
      <c r="F1884" s="87">
        <v>85247</v>
      </c>
      <c r="G1884" s="88">
        <v>29</v>
      </c>
      <c r="H1884" s="88">
        <v>3169.12</v>
      </c>
      <c r="I1884" s="89">
        <f>IFERROR(H1884/G1884,0)</f>
        <v>109.28</v>
      </c>
    </row>
    <row r="1885" spans="1:9" x14ac:dyDescent="0.2">
      <c r="A1885" s="86" t="s">
        <v>4298</v>
      </c>
      <c r="B1885" s="87" t="s">
        <v>4297</v>
      </c>
      <c r="C1885" s="87" t="s">
        <v>125</v>
      </c>
      <c r="D1885" s="86" t="s">
        <v>6275</v>
      </c>
      <c r="E1885" s="87" t="s">
        <v>6274</v>
      </c>
      <c r="F1885" s="87">
        <v>83519</v>
      </c>
      <c r="G1885" s="88">
        <v>1</v>
      </c>
      <c r="H1885" s="88">
        <v>718</v>
      </c>
      <c r="I1885" s="89">
        <f>IFERROR(H1885/G1885,0)</f>
        <v>718</v>
      </c>
    </row>
    <row r="1886" spans="1:9" x14ac:dyDescent="0.2">
      <c r="A1886" s="86" t="s">
        <v>4298</v>
      </c>
      <c r="B1886" s="87" t="s">
        <v>4297</v>
      </c>
      <c r="C1886" s="87" t="s">
        <v>372</v>
      </c>
      <c r="D1886" s="86" t="s">
        <v>6273</v>
      </c>
      <c r="E1886" s="87" t="s">
        <v>6272</v>
      </c>
      <c r="F1886" s="87">
        <v>0</v>
      </c>
      <c r="G1886" s="88">
        <v>7</v>
      </c>
      <c r="H1886" s="88">
        <v>0</v>
      </c>
      <c r="I1886" s="89">
        <f>IFERROR(H1886/G1886,0)</f>
        <v>0</v>
      </c>
    </row>
    <row r="1887" spans="1:9" x14ac:dyDescent="0.2">
      <c r="A1887" s="86" t="s">
        <v>4298</v>
      </c>
      <c r="B1887" s="87" t="s">
        <v>4297</v>
      </c>
      <c r="C1887" s="87" t="s">
        <v>125</v>
      </c>
      <c r="D1887" s="86" t="s">
        <v>6273</v>
      </c>
      <c r="E1887" s="87" t="s">
        <v>6272</v>
      </c>
      <c r="F1887" s="87">
        <v>0</v>
      </c>
      <c r="G1887" s="88">
        <v>21</v>
      </c>
      <c r="H1887" s="88">
        <v>0</v>
      </c>
      <c r="I1887" s="89">
        <f>IFERROR(H1887/G1887,0)</f>
        <v>0</v>
      </c>
    </row>
    <row r="1888" spans="1:9" x14ac:dyDescent="0.2">
      <c r="A1888" s="86" t="s">
        <v>4298</v>
      </c>
      <c r="B1888" s="87" t="s">
        <v>4297</v>
      </c>
      <c r="C1888" s="87" t="s">
        <v>372</v>
      </c>
      <c r="D1888" s="86" t="s">
        <v>6271</v>
      </c>
      <c r="E1888" s="87" t="s">
        <v>6270</v>
      </c>
      <c r="F1888" s="87">
        <v>82088</v>
      </c>
      <c r="G1888" s="88">
        <v>9</v>
      </c>
      <c r="H1888" s="88">
        <v>2469.06</v>
      </c>
      <c r="I1888" s="89">
        <f>IFERROR(H1888/G1888,0)</f>
        <v>274.33999999999997</v>
      </c>
    </row>
    <row r="1889" spans="1:9" x14ac:dyDescent="0.2">
      <c r="A1889" s="86" t="s">
        <v>4298</v>
      </c>
      <c r="B1889" s="87" t="s">
        <v>4297</v>
      </c>
      <c r="C1889" s="87" t="s">
        <v>125</v>
      </c>
      <c r="D1889" s="86" t="s">
        <v>6271</v>
      </c>
      <c r="E1889" s="87" t="s">
        <v>6270</v>
      </c>
      <c r="F1889" s="87">
        <v>82088</v>
      </c>
      <c r="G1889" s="88">
        <v>33</v>
      </c>
      <c r="H1889" s="88">
        <v>9053.2199999999993</v>
      </c>
      <c r="I1889" s="89">
        <f>IFERROR(H1889/G1889,0)</f>
        <v>274.33999999999997</v>
      </c>
    </row>
    <row r="1890" spans="1:9" x14ac:dyDescent="0.2">
      <c r="A1890" s="86" t="s">
        <v>4298</v>
      </c>
      <c r="B1890" s="87" t="s">
        <v>4297</v>
      </c>
      <c r="C1890" s="87" t="s">
        <v>372</v>
      </c>
      <c r="D1890" s="86" t="s">
        <v>6269</v>
      </c>
      <c r="E1890" s="87" t="s">
        <v>6268</v>
      </c>
      <c r="F1890" s="87">
        <v>84244</v>
      </c>
      <c r="G1890" s="88">
        <v>7</v>
      </c>
      <c r="H1890" s="88">
        <v>1040.6199999999999</v>
      </c>
      <c r="I1890" s="89">
        <f>IFERROR(H1890/G1890,0)</f>
        <v>148.66</v>
      </c>
    </row>
    <row r="1891" spans="1:9" x14ac:dyDescent="0.2">
      <c r="A1891" s="86" t="s">
        <v>4298</v>
      </c>
      <c r="B1891" s="87" t="s">
        <v>4297</v>
      </c>
      <c r="C1891" s="87" t="s">
        <v>125</v>
      </c>
      <c r="D1891" s="86" t="s">
        <v>6269</v>
      </c>
      <c r="E1891" s="87" t="s">
        <v>6268</v>
      </c>
      <c r="F1891" s="87">
        <v>84244</v>
      </c>
      <c r="G1891" s="88">
        <v>21</v>
      </c>
      <c r="H1891" s="88">
        <v>3121.86</v>
      </c>
      <c r="I1891" s="89">
        <f>IFERROR(H1891/G1891,0)</f>
        <v>148.66</v>
      </c>
    </row>
    <row r="1892" spans="1:9" x14ac:dyDescent="0.2">
      <c r="A1892" s="86" t="s">
        <v>4298</v>
      </c>
      <c r="B1892" s="87" t="s">
        <v>4297</v>
      </c>
      <c r="C1892" s="87" t="s">
        <v>372</v>
      </c>
      <c r="D1892" s="86" t="s">
        <v>6833</v>
      </c>
      <c r="E1892" s="87" t="s">
        <v>6832</v>
      </c>
      <c r="F1892" s="87">
        <v>82150</v>
      </c>
      <c r="G1892" s="88">
        <v>0</v>
      </c>
      <c r="H1892" s="88">
        <v>0</v>
      </c>
      <c r="I1892" s="89">
        <f>IFERROR(H1892/G1892,0)</f>
        <v>0</v>
      </c>
    </row>
    <row r="1893" spans="1:9" x14ac:dyDescent="0.2">
      <c r="A1893" s="86" t="s">
        <v>4298</v>
      </c>
      <c r="B1893" s="87" t="s">
        <v>4297</v>
      </c>
      <c r="C1893" s="87" t="s">
        <v>125</v>
      </c>
      <c r="D1893" s="86" t="s">
        <v>6267</v>
      </c>
      <c r="E1893" s="87" t="s">
        <v>6266</v>
      </c>
      <c r="F1893" s="87">
        <v>84260</v>
      </c>
      <c r="G1893" s="88">
        <v>0</v>
      </c>
      <c r="H1893" s="88">
        <v>0</v>
      </c>
      <c r="I1893" s="89">
        <f>IFERROR(H1893/G1893,0)</f>
        <v>0</v>
      </c>
    </row>
    <row r="1894" spans="1:9" x14ac:dyDescent="0.2">
      <c r="A1894" s="86" t="s">
        <v>4298</v>
      </c>
      <c r="B1894" s="87" t="s">
        <v>4297</v>
      </c>
      <c r="C1894" s="87" t="s">
        <v>125</v>
      </c>
      <c r="D1894" s="86" t="s">
        <v>6265</v>
      </c>
      <c r="E1894" s="87" t="s">
        <v>6264</v>
      </c>
      <c r="F1894" s="87">
        <v>86003</v>
      </c>
      <c r="G1894" s="88">
        <v>1</v>
      </c>
      <c r="H1894" s="88">
        <v>5.78</v>
      </c>
      <c r="I1894" s="89">
        <f>IFERROR(H1894/G1894,0)</f>
        <v>5.78</v>
      </c>
    </row>
    <row r="1895" spans="1:9" x14ac:dyDescent="0.2">
      <c r="A1895" s="86" t="s">
        <v>4298</v>
      </c>
      <c r="B1895" s="87" t="s">
        <v>4297</v>
      </c>
      <c r="C1895" s="87" t="s">
        <v>372</v>
      </c>
      <c r="D1895" s="86" t="s">
        <v>6263</v>
      </c>
      <c r="E1895" s="87" t="s">
        <v>6262</v>
      </c>
      <c r="F1895" s="87">
        <v>84439</v>
      </c>
      <c r="G1895" s="88">
        <v>7</v>
      </c>
      <c r="H1895" s="88">
        <v>77</v>
      </c>
      <c r="I1895" s="89">
        <f>IFERROR(H1895/G1895,0)</f>
        <v>11</v>
      </c>
    </row>
    <row r="1896" spans="1:9" x14ac:dyDescent="0.2">
      <c r="A1896" s="86" t="s">
        <v>4298</v>
      </c>
      <c r="B1896" s="87" t="s">
        <v>4297</v>
      </c>
      <c r="C1896" s="87" t="s">
        <v>125</v>
      </c>
      <c r="D1896" s="86" t="s">
        <v>6263</v>
      </c>
      <c r="E1896" s="87" t="s">
        <v>6262</v>
      </c>
      <c r="F1896" s="87">
        <v>84439</v>
      </c>
      <c r="G1896" s="88">
        <v>16</v>
      </c>
      <c r="H1896" s="88">
        <v>176</v>
      </c>
      <c r="I1896" s="89">
        <f>IFERROR(H1896/G1896,0)</f>
        <v>11</v>
      </c>
    </row>
    <row r="1897" spans="1:9" x14ac:dyDescent="0.2">
      <c r="A1897" s="86" t="s">
        <v>4298</v>
      </c>
      <c r="B1897" s="87" t="s">
        <v>4297</v>
      </c>
      <c r="C1897" s="87" t="s">
        <v>125</v>
      </c>
      <c r="D1897" s="86" t="s">
        <v>6261</v>
      </c>
      <c r="E1897" s="87" t="s">
        <v>6260</v>
      </c>
      <c r="F1897" s="87">
        <v>86235</v>
      </c>
      <c r="G1897" s="88">
        <v>10</v>
      </c>
      <c r="H1897" s="88">
        <v>115</v>
      </c>
      <c r="I1897" s="89">
        <f>IFERROR(H1897/G1897,0)</f>
        <v>11.5</v>
      </c>
    </row>
    <row r="1898" spans="1:9" x14ac:dyDescent="0.2">
      <c r="A1898" s="86" t="s">
        <v>4298</v>
      </c>
      <c r="B1898" s="87" t="s">
        <v>4297</v>
      </c>
      <c r="C1898" s="87" t="s">
        <v>125</v>
      </c>
      <c r="D1898" s="86" t="s">
        <v>6259</v>
      </c>
      <c r="E1898" s="87" t="s">
        <v>6258</v>
      </c>
      <c r="F1898" s="87">
        <v>86235</v>
      </c>
      <c r="G1898" s="88">
        <v>14</v>
      </c>
      <c r="H1898" s="88">
        <v>112.7</v>
      </c>
      <c r="I1898" s="89">
        <f>IFERROR(H1898/G1898,0)</f>
        <v>8.0500000000000007</v>
      </c>
    </row>
    <row r="1899" spans="1:9" x14ac:dyDescent="0.2">
      <c r="A1899" s="86" t="s">
        <v>4298</v>
      </c>
      <c r="B1899" s="87" t="s">
        <v>4297</v>
      </c>
      <c r="C1899" s="87" t="s">
        <v>125</v>
      </c>
      <c r="D1899" s="86" t="s">
        <v>6257</v>
      </c>
      <c r="E1899" s="87" t="s">
        <v>6256</v>
      </c>
      <c r="F1899" s="87">
        <v>84105</v>
      </c>
      <c r="G1899" s="88">
        <v>2</v>
      </c>
      <c r="H1899" s="88">
        <v>20.96</v>
      </c>
      <c r="I1899" s="89">
        <f>IFERROR(H1899/G1899,0)</f>
        <v>10.48</v>
      </c>
    </row>
    <row r="1900" spans="1:9" x14ac:dyDescent="0.2">
      <c r="A1900" s="86" t="s">
        <v>4298</v>
      </c>
      <c r="B1900" s="87" t="s">
        <v>4297</v>
      </c>
      <c r="C1900" s="87" t="s">
        <v>125</v>
      </c>
      <c r="D1900" s="86" t="s">
        <v>6255</v>
      </c>
      <c r="E1900" s="87" t="s">
        <v>6254</v>
      </c>
      <c r="F1900" s="87">
        <v>86332</v>
      </c>
      <c r="G1900" s="88">
        <v>2</v>
      </c>
      <c r="H1900" s="88">
        <v>32.5</v>
      </c>
      <c r="I1900" s="89">
        <f>IFERROR(H1900/G1900,0)</f>
        <v>16.25</v>
      </c>
    </row>
    <row r="1901" spans="1:9" x14ac:dyDescent="0.2">
      <c r="A1901" s="86" t="s">
        <v>4298</v>
      </c>
      <c r="B1901" s="87" t="s">
        <v>4297</v>
      </c>
      <c r="C1901" s="87" t="s">
        <v>372</v>
      </c>
      <c r="D1901" s="86" t="s">
        <v>6253</v>
      </c>
      <c r="E1901" s="87" t="s">
        <v>6252</v>
      </c>
      <c r="F1901" s="87">
        <v>85210</v>
      </c>
      <c r="G1901" s="88">
        <v>1</v>
      </c>
      <c r="H1901" s="88">
        <v>32</v>
      </c>
      <c r="I1901" s="89">
        <f>IFERROR(H1901/G1901,0)</f>
        <v>32</v>
      </c>
    </row>
    <row r="1902" spans="1:9" x14ac:dyDescent="0.2">
      <c r="A1902" s="86" t="s">
        <v>4298</v>
      </c>
      <c r="B1902" s="87" t="s">
        <v>4297</v>
      </c>
      <c r="C1902" s="87" t="s">
        <v>125</v>
      </c>
      <c r="D1902" s="86" t="s">
        <v>6253</v>
      </c>
      <c r="E1902" s="87" t="s">
        <v>6252</v>
      </c>
      <c r="F1902" s="87">
        <v>85210</v>
      </c>
      <c r="G1902" s="88">
        <v>1</v>
      </c>
      <c r="H1902" s="88">
        <v>32</v>
      </c>
      <c r="I1902" s="89">
        <f>IFERROR(H1902/G1902,0)</f>
        <v>32</v>
      </c>
    </row>
    <row r="1903" spans="1:9" x14ac:dyDescent="0.2">
      <c r="A1903" s="86" t="s">
        <v>4298</v>
      </c>
      <c r="B1903" s="87" t="s">
        <v>4297</v>
      </c>
      <c r="C1903" s="87" t="s">
        <v>372</v>
      </c>
      <c r="D1903" s="86" t="s">
        <v>6251</v>
      </c>
      <c r="E1903" s="87" t="s">
        <v>6250</v>
      </c>
      <c r="F1903" s="87">
        <v>85230</v>
      </c>
      <c r="G1903" s="88">
        <v>1</v>
      </c>
      <c r="H1903" s="88">
        <v>59</v>
      </c>
      <c r="I1903" s="89">
        <f>IFERROR(H1903/G1903,0)</f>
        <v>59</v>
      </c>
    </row>
    <row r="1904" spans="1:9" x14ac:dyDescent="0.2">
      <c r="A1904" s="86" t="s">
        <v>4298</v>
      </c>
      <c r="B1904" s="87" t="s">
        <v>4297</v>
      </c>
      <c r="C1904" s="87" t="s">
        <v>125</v>
      </c>
      <c r="D1904" s="86" t="s">
        <v>6251</v>
      </c>
      <c r="E1904" s="87" t="s">
        <v>6250</v>
      </c>
      <c r="F1904" s="87">
        <v>85230</v>
      </c>
      <c r="G1904" s="88">
        <v>0</v>
      </c>
      <c r="H1904" s="88">
        <v>0</v>
      </c>
      <c r="I1904" s="89">
        <f>IFERROR(H1904/G1904,0)</f>
        <v>0</v>
      </c>
    </row>
    <row r="1905" spans="1:9" x14ac:dyDescent="0.2">
      <c r="A1905" s="86" t="s">
        <v>4298</v>
      </c>
      <c r="B1905" s="87" t="s">
        <v>4297</v>
      </c>
      <c r="C1905" s="87" t="s">
        <v>372</v>
      </c>
      <c r="D1905" s="86" t="s">
        <v>6249</v>
      </c>
      <c r="E1905" s="87" t="s">
        <v>6248</v>
      </c>
      <c r="F1905" s="87">
        <v>0</v>
      </c>
      <c r="G1905" s="88">
        <v>0</v>
      </c>
      <c r="H1905" s="88">
        <v>0</v>
      </c>
      <c r="I1905" s="89">
        <f>IFERROR(H1905/G1905,0)</f>
        <v>0</v>
      </c>
    </row>
    <row r="1906" spans="1:9" x14ac:dyDescent="0.2">
      <c r="A1906" s="86" t="s">
        <v>4298</v>
      </c>
      <c r="B1906" s="87" t="s">
        <v>4297</v>
      </c>
      <c r="C1906" s="87" t="s">
        <v>125</v>
      </c>
      <c r="D1906" s="86" t="s">
        <v>6249</v>
      </c>
      <c r="E1906" s="87" t="s">
        <v>6248</v>
      </c>
      <c r="F1906" s="87">
        <v>0</v>
      </c>
      <c r="G1906" s="88">
        <v>4</v>
      </c>
      <c r="H1906" s="88">
        <v>0</v>
      </c>
      <c r="I1906" s="89">
        <f>IFERROR(H1906/G1906,0)</f>
        <v>0</v>
      </c>
    </row>
    <row r="1907" spans="1:9" x14ac:dyDescent="0.2">
      <c r="A1907" s="86" t="s">
        <v>4298</v>
      </c>
      <c r="B1907" s="87" t="s">
        <v>4297</v>
      </c>
      <c r="C1907" s="87" t="s">
        <v>372</v>
      </c>
      <c r="D1907" s="86" t="s">
        <v>6247</v>
      </c>
      <c r="E1907" s="87" t="s">
        <v>6246</v>
      </c>
      <c r="F1907" s="87">
        <v>83516</v>
      </c>
      <c r="G1907" s="88">
        <v>0</v>
      </c>
      <c r="H1907" s="88">
        <v>0</v>
      </c>
      <c r="I1907" s="89">
        <f>IFERROR(H1907/G1907,0)</f>
        <v>0</v>
      </c>
    </row>
    <row r="1908" spans="1:9" x14ac:dyDescent="0.2">
      <c r="A1908" s="86" t="s">
        <v>4298</v>
      </c>
      <c r="B1908" s="87" t="s">
        <v>4297</v>
      </c>
      <c r="C1908" s="87" t="s">
        <v>125</v>
      </c>
      <c r="D1908" s="86" t="s">
        <v>6247</v>
      </c>
      <c r="E1908" s="87" t="s">
        <v>6246</v>
      </c>
      <c r="F1908" s="87">
        <v>83516</v>
      </c>
      <c r="G1908" s="88">
        <v>8</v>
      </c>
      <c r="H1908" s="88">
        <v>607.20000000000005</v>
      </c>
      <c r="I1908" s="89">
        <f>IFERROR(H1908/G1908,0)</f>
        <v>75.900000000000006</v>
      </c>
    </row>
    <row r="1909" spans="1:9" x14ac:dyDescent="0.2">
      <c r="A1909" s="86" t="s">
        <v>4298</v>
      </c>
      <c r="B1909" s="87" t="s">
        <v>4297</v>
      </c>
      <c r="C1909" s="87" t="s">
        <v>125</v>
      </c>
      <c r="D1909" s="86" t="s">
        <v>6245</v>
      </c>
      <c r="E1909" s="87" t="s">
        <v>6244</v>
      </c>
      <c r="F1909" s="87">
        <v>83021</v>
      </c>
      <c r="G1909" s="88">
        <v>0</v>
      </c>
      <c r="H1909" s="88">
        <v>0</v>
      </c>
      <c r="I1909" s="89">
        <f>IFERROR(H1909/G1909,0)</f>
        <v>0</v>
      </c>
    </row>
    <row r="1910" spans="1:9" x14ac:dyDescent="0.2">
      <c r="A1910" s="86" t="s">
        <v>4298</v>
      </c>
      <c r="B1910" s="87" t="s">
        <v>4297</v>
      </c>
      <c r="C1910" s="87" t="s">
        <v>125</v>
      </c>
      <c r="D1910" s="86" t="s">
        <v>6243</v>
      </c>
      <c r="E1910" s="87" t="s">
        <v>6242</v>
      </c>
      <c r="F1910" s="87">
        <v>86003</v>
      </c>
      <c r="G1910" s="88">
        <v>1</v>
      </c>
      <c r="H1910" s="88">
        <v>5.78</v>
      </c>
      <c r="I1910" s="89">
        <f>IFERROR(H1910/G1910,0)</f>
        <v>5.78</v>
      </c>
    </row>
    <row r="1911" spans="1:9" x14ac:dyDescent="0.2">
      <c r="A1911" s="86" t="s">
        <v>4298</v>
      </c>
      <c r="B1911" s="87" t="s">
        <v>4297</v>
      </c>
      <c r="C1911" s="87" t="s">
        <v>125</v>
      </c>
      <c r="D1911" s="86" t="s">
        <v>6241</v>
      </c>
      <c r="E1911" s="87" t="s">
        <v>6240</v>
      </c>
      <c r="F1911" s="87">
        <v>86003</v>
      </c>
      <c r="G1911" s="88">
        <v>1</v>
      </c>
      <c r="H1911" s="88">
        <v>5.78</v>
      </c>
      <c r="I1911" s="89">
        <f>IFERROR(H1911/G1911,0)</f>
        <v>5.78</v>
      </c>
    </row>
    <row r="1912" spans="1:9" x14ac:dyDescent="0.2">
      <c r="A1912" s="86" t="s">
        <v>4298</v>
      </c>
      <c r="B1912" s="87" t="s">
        <v>4297</v>
      </c>
      <c r="C1912" s="87" t="s">
        <v>125</v>
      </c>
      <c r="D1912" s="86" t="s">
        <v>6239</v>
      </c>
      <c r="E1912" s="87" t="s">
        <v>6238</v>
      </c>
      <c r="F1912" s="87">
        <v>86003</v>
      </c>
      <c r="G1912" s="88">
        <v>1</v>
      </c>
      <c r="H1912" s="88">
        <v>5.78</v>
      </c>
      <c r="I1912" s="89">
        <f>IFERROR(H1912/G1912,0)</f>
        <v>5.78</v>
      </c>
    </row>
    <row r="1913" spans="1:9" x14ac:dyDescent="0.2">
      <c r="A1913" s="86" t="s">
        <v>4298</v>
      </c>
      <c r="B1913" s="87" t="s">
        <v>4297</v>
      </c>
      <c r="C1913" s="87" t="s">
        <v>372</v>
      </c>
      <c r="D1913" s="86" t="s">
        <v>6237</v>
      </c>
      <c r="E1913" s="87" t="s">
        <v>6236</v>
      </c>
      <c r="F1913" s="87">
        <v>86038</v>
      </c>
      <c r="G1913" s="88">
        <v>37</v>
      </c>
      <c r="H1913" s="88">
        <v>179.45</v>
      </c>
      <c r="I1913" s="89">
        <f>IFERROR(H1913/G1913,0)</f>
        <v>4.8499999999999996</v>
      </c>
    </row>
    <row r="1914" spans="1:9" x14ac:dyDescent="0.2">
      <c r="A1914" s="86" t="s">
        <v>4298</v>
      </c>
      <c r="B1914" s="87" t="s">
        <v>4297</v>
      </c>
      <c r="C1914" s="87" t="s">
        <v>125</v>
      </c>
      <c r="D1914" s="86" t="s">
        <v>6237</v>
      </c>
      <c r="E1914" s="87" t="s">
        <v>6236</v>
      </c>
      <c r="F1914" s="87">
        <v>86038</v>
      </c>
      <c r="G1914" s="88">
        <v>390</v>
      </c>
      <c r="H1914" s="88">
        <v>1891.5</v>
      </c>
      <c r="I1914" s="89">
        <f>IFERROR(H1914/G1914,0)</f>
        <v>4.8499999999999996</v>
      </c>
    </row>
    <row r="1915" spans="1:9" x14ac:dyDescent="0.2">
      <c r="A1915" s="86" t="s">
        <v>4298</v>
      </c>
      <c r="B1915" s="87" t="s">
        <v>4297</v>
      </c>
      <c r="C1915" s="87" t="s">
        <v>372</v>
      </c>
      <c r="D1915" s="86" t="s">
        <v>6831</v>
      </c>
      <c r="E1915" s="87" t="s">
        <v>6830</v>
      </c>
      <c r="F1915" s="87">
        <v>86747</v>
      </c>
      <c r="G1915" s="88">
        <v>0</v>
      </c>
      <c r="H1915" s="88">
        <v>0</v>
      </c>
      <c r="I1915" s="89">
        <f>IFERROR(H1915/G1915,0)</f>
        <v>0</v>
      </c>
    </row>
    <row r="1916" spans="1:9" x14ac:dyDescent="0.2">
      <c r="A1916" s="86" t="s">
        <v>4298</v>
      </c>
      <c r="B1916" s="87" t="s">
        <v>4297</v>
      </c>
      <c r="C1916" s="87" t="s">
        <v>125</v>
      </c>
      <c r="D1916" s="86" t="s">
        <v>6235</v>
      </c>
      <c r="E1916" s="87" t="s">
        <v>6234</v>
      </c>
      <c r="F1916" s="87">
        <v>86337</v>
      </c>
      <c r="G1916" s="88">
        <v>6</v>
      </c>
      <c r="H1916" s="88">
        <v>120</v>
      </c>
      <c r="I1916" s="89">
        <f>IFERROR(H1916/G1916,0)</f>
        <v>20</v>
      </c>
    </row>
    <row r="1917" spans="1:9" x14ac:dyDescent="0.2">
      <c r="A1917" s="86" t="s">
        <v>4298</v>
      </c>
      <c r="B1917" s="87" t="s">
        <v>4297</v>
      </c>
      <c r="C1917" s="87" t="s">
        <v>125</v>
      </c>
      <c r="D1917" s="86" t="s">
        <v>6233</v>
      </c>
      <c r="E1917" s="87" t="s">
        <v>6232</v>
      </c>
      <c r="F1917" s="87">
        <v>82626</v>
      </c>
      <c r="G1917" s="88">
        <v>74</v>
      </c>
      <c r="H1917" s="88">
        <v>1110</v>
      </c>
      <c r="I1917" s="89">
        <f>IFERROR(H1917/G1917,0)</f>
        <v>15</v>
      </c>
    </row>
    <row r="1918" spans="1:9" x14ac:dyDescent="0.2">
      <c r="A1918" s="86" t="s">
        <v>4298</v>
      </c>
      <c r="B1918" s="87" t="s">
        <v>4297</v>
      </c>
      <c r="C1918" s="87" t="s">
        <v>372</v>
      </c>
      <c r="D1918" s="86" t="s">
        <v>6231</v>
      </c>
      <c r="E1918" s="87" t="s">
        <v>6230</v>
      </c>
      <c r="F1918" s="87">
        <v>87116</v>
      </c>
      <c r="G1918" s="88">
        <v>293</v>
      </c>
      <c r="H1918" s="88">
        <v>10548</v>
      </c>
      <c r="I1918" s="89">
        <f>IFERROR(H1918/G1918,0)</f>
        <v>36</v>
      </c>
    </row>
    <row r="1919" spans="1:9" x14ac:dyDescent="0.2">
      <c r="A1919" s="86" t="s">
        <v>4298</v>
      </c>
      <c r="B1919" s="87" t="s">
        <v>4297</v>
      </c>
      <c r="C1919" s="87" t="s">
        <v>125</v>
      </c>
      <c r="D1919" s="86" t="s">
        <v>6231</v>
      </c>
      <c r="E1919" s="87" t="s">
        <v>6230</v>
      </c>
      <c r="F1919" s="87">
        <v>87116</v>
      </c>
      <c r="G1919" s="88">
        <v>56</v>
      </c>
      <c r="H1919" s="88">
        <v>2016</v>
      </c>
      <c r="I1919" s="89">
        <f>IFERROR(H1919/G1919,0)</f>
        <v>36</v>
      </c>
    </row>
    <row r="1920" spans="1:9" x14ac:dyDescent="0.2">
      <c r="A1920" s="86" t="s">
        <v>4298</v>
      </c>
      <c r="B1920" s="87" t="s">
        <v>4297</v>
      </c>
      <c r="C1920" s="87" t="s">
        <v>372</v>
      </c>
      <c r="D1920" s="86" t="s">
        <v>6229</v>
      </c>
      <c r="E1920" s="87" t="s">
        <v>6228</v>
      </c>
      <c r="F1920" s="87">
        <v>87206</v>
      </c>
      <c r="G1920" s="88">
        <v>293</v>
      </c>
      <c r="H1920" s="88">
        <v>2783.5</v>
      </c>
      <c r="I1920" s="89">
        <f>IFERROR(H1920/G1920,0)</f>
        <v>9.5</v>
      </c>
    </row>
    <row r="1921" spans="1:9" x14ac:dyDescent="0.2">
      <c r="A1921" s="86" t="s">
        <v>4298</v>
      </c>
      <c r="B1921" s="87" t="s">
        <v>4297</v>
      </c>
      <c r="C1921" s="87" t="s">
        <v>125</v>
      </c>
      <c r="D1921" s="86" t="s">
        <v>6229</v>
      </c>
      <c r="E1921" s="87" t="s">
        <v>6228</v>
      </c>
      <c r="F1921" s="87">
        <v>87206</v>
      </c>
      <c r="G1921" s="88">
        <v>56</v>
      </c>
      <c r="H1921" s="88">
        <v>532</v>
      </c>
      <c r="I1921" s="89">
        <f>IFERROR(H1921/G1921,0)</f>
        <v>9.5</v>
      </c>
    </row>
    <row r="1922" spans="1:9" x14ac:dyDescent="0.2">
      <c r="A1922" s="86" t="s">
        <v>4298</v>
      </c>
      <c r="B1922" s="87" t="s">
        <v>4297</v>
      </c>
      <c r="C1922" s="87" t="s">
        <v>372</v>
      </c>
      <c r="D1922" s="86" t="s">
        <v>6227</v>
      </c>
      <c r="E1922" s="87" t="s">
        <v>6226</v>
      </c>
      <c r="F1922" s="87">
        <v>87799</v>
      </c>
      <c r="G1922" s="88">
        <v>4</v>
      </c>
      <c r="H1922" s="88">
        <v>380</v>
      </c>
      <c r="I1922" s="89">
        <f>IFERROR(H1922/G1922,0)</f>
        <v>95</v>
      </c>
    </row>
    <row r="1923" spans="1:9" x14ac:dyDescent="0.2">
      <c r="A1923" s="86" t="s">
        <v>4298</v>
      </c>
      <c r="B1923" s="87" t="s">
        <v>4297</v>
      </c>
      <c r="C1923" s="87" t="s">
        <v>125</v>
      </c>
      <c r="D1923" s="86" t="s">
        <v>6227</v>
      </c>
      <c r="E1923" s="87" t="s">
        <v>6226</v>
      </c>
      <c r="F1923" s="87">
        <v>87799</v>
      </c>
      <c r="G1923" s="88">
        <v>1</v>
      </c>
      <c r="H1923" s="88">
        <v>95</v>
      </c>
      <c r="I1923" s="89">
        <f>IFERROR(H1923/G1923,0)</f>
        <v>95</v>
      </c>
    </row>
    <row r="1924" spans="1:9" x14ac:dyDescent="0.2">
      <c r="A1924" s="86" t="s">
        <v>4298</v>
      </c>
      <c r="B1924" s="87" t="s">
        <v>4297</v>
      </c>
      <c r="C1924" s="87" t="s">
        <v>125</v>
      </c>
      <c r="D1924" s="86" t="s">
        <v>6225</v>
      </c>
      <c r="E1924" s="87" t="s">
        <v>6224</v>
      </c>
      <c r="F1924" s="87">
        <v>0</v>
      </c>
      <c r="G1924" s="88">
        <v>3</v>
      </c>
      <c r="H1924" s="88">
        <v>0</v>
      </c>
      <c r="I1924" s="89">
        <f>IFERROR(H1924/G1924,0)</f>
        <v>0</v>
      </c>
    </row>
    <row r="1925" spans="1:9" x14ac:dyDescent="0.2">
      <c r="A1925" s="86" t="s">
        <v>4298</v>
      </c>
      <c r="B1925" s="87" t="s">
        <v>4297</v>
      </c>
      <c r="C1925" s="87" t="s">
        <v>125</v>
      </c>
      <c r="D1925" s="86" t="s">
        <v>6223</v>
      </c>
      <c r="E1925" s="87" t="s">
        <v>6222</v>
      </c>
      <c r="F1925" s="87">
        <v>83516</v>
      </c>
      <c r="G1925" s="88">
        <v>6</v>
      </c>
      <c r="H1925" s="88">
        <v>75</v>
      </c>
      <c r="I1925" s="89">
        <f>IFERROR(H1925/G1925,0)</f>
        <v>12.5</v>
      </c>
    </row>
    <row r="1926" spans="1:9" x14ac:dyDescent="0.2">
      <c r="A1926" s="86" t="s">
        <v>4298</v>
      </c>
      <c r="B1926" s="87" t="s">
        <v>4297</v>
      </c>
      <c r="C1926" s="87" t="s">
        <v>125</v>
      </c>
      <c r="D1926" s="86" t="s">
        <v>6221</v>
      </c>
      <c r="E1926" s="87" t="s">
        <v>6220</v>
      </c>
      <c r="F1926" s="87">
        <v>86003</v>
      </c>
      <c r="G1926" s="88">
        <v>3</v>
      </c>
      <c r="H1926" s="88">
        <v>16.739999999999998</v>
      </c>
      <c r="I1926" s="89">
        <f>IFERROR(H1926/G1926,0)</f>
        <v>5.5799999999999992</v>
      </c>
    </row>
    <row r="1927" spans="1:9" x14ac:dyDescent="0.2">
      <c r="A1927" s="86" t="s">
        <v>4298</v>
      </c>
      <c r="B1927" s="87" t="s">
        <v>4297</v>
      </c>
      <c r="C1927" s="87" t="s">
        <v>372</v>
      </c>
      <c r="D1927" s="86" t="s">
        <v>6219</v>
      </c>
      <c r="E1927" s="87" t="s">
        <v>6218</v>
      </c>
      <c r="F1927" s="87">
        <v>0</v>
      </c>
      <c r="G1927" s="88">
        <v>128</v>
      </c>
      <c r="H1927" s="88">
        <v>0</v>
      </c>
      <c r="I1927" s="89">
        <f>IFERROR(H1927/G1927,0)</f>
        <v>0</v>
      </c>
    </row>
    <row r="1928" spans="1:9" x14ac:dyDescent="0.2">
      <c r="A1928" s="86" t="s">
        <v>4298</v>
      </c>
      <c r="B1928" s="87" t="s">
        <v>4297</v>
      </c>
      <c r="C1928" s="87" t="s">
        <v>125</v>
      </c>
      <c r="D1928" s="86" t="s">
        <v>6219</v>
      </c>
      <c r="E1928" s="87" t="s">
        <v>6218</v>
      </c>
      <c r="F1928" s="87">
        <v>0</v>
      </c>
      <c r="G1928" s="88">
        <v>1554</v>
      </c>
      <c r="H1928" s="88">
        <v>0</v>
      </c>
      <c r="I1928" s="89">
        <f>IFERROR(H1928/G1928,0)</f>
        <v>0</v>
      </c>
    </row>
    <row r="1929" spans="1:9" x14ac:dyDescent="0.2">
      <c r="A1929" s="86" t="s">
        <v>4298</v>
      </c>
      <c r="B1929" s="87" t="s">
        <v>4297</v>
      </c>
      <c r="C1929" s="87" t="s">
        <v>372</v>
      </c>
      <c r="D1929" s="86" t="s">
        <v>6217</v>
      </c>
      <c r="E1929" s="87" t="s">
        <v>6216</v>
      </c>
      <c r="F1929" s="87">
        <v>0</v>
      </c>
      <c r="G1929" s="88">
        <v>3</v>
      </c>
      <c r="H1929" s="88">
        <v>0</v>
      </c>
      <c r="I1929" s="89">
        <f>IFERROR(H1929/G1929,0)</f>
        <v>0</v>
      </c>
    </row>
    <row r="1930" spans="1:9" x14ac:dyDescent="0.2">
      <c r="A1930" s="86" t="s">
        <v>4298</v>
      </c>
      <c r="B1930" s="87" t="s">
        <v>4297</v>
      </c>
      <c r="C1930" s="87" t="s">
        <v>125</v>
      </c>
      <c r="D1930" s="86" t="s">
        <v>6217</v>
      </c>
      <c r="E1930" s="87" t="s">
        <v>6216</v>
      </c>
      <c r="F1930" s="87">
        <v>0</v>
      </c>
      <c r="G1930" s="88">
        <v>5579</v>
      </c>
      <c r="H1930" s="88">
        <v>0</v>
      </c>
      <c r="I1930" s="89">
        <f>IFERROR(H1930/G1930,0)</f>
        <v>0</v>
      </c>
    </row>
    <row r="1931" spans="1:9" x14ac:dyDescent="0.2">
      <c r="A1931" s="86" t="s">
        <v>4298</v>
      </c>
      <c r="B1931" s="87" t="s">
        <v>4297</v>
      </c>
      <c r="C1931" s="87" t="s">
        <v>125</v>
      </c>
      <c r="D1931" s="86" t="s">
        <v>6215</v>
      </c>
      <c r="E1931" s="87" t="s">
        <v>6214</v>
      </c>
      <c r="F1931" s="87">
        <v>82397</v>
      </c>
      <c r="G1931" s="88">
        <v>0</v>
      </c>
      <c r="H1931" s="88">
        <v>0</v>
      </c>
      <c r="I1931" s="89">
        <f>IFERROR(H1931/G1931,0)</f>
        <v>0</v>
      </c>
    </row>
    <row r="1932" spans="1:9" x14ac:dyDescent="0.2">
      <c r="A1932" s="86" t="s">
        <v>4298</v>
      </c>
      <c r="B1932" s="87" t="s">
        <v>4297</v>
      </c>
      <c r="C1932" s="87" t="s">
        <v>372</v>
      </c>
      <c r="D1932" s="86" t="s">
        <v>6213</v>
      </c>
      <c r="E1932" s="87" t="s">
        <v>6212</v>
      </c>
      <c r="F1932" s="87">
        <v>87081</v>
      </c>
      <c r="G1932" s="88">
        <v>711</v>
      </c>
      <c r="H1932" s="88">
        <v>29862</v>
      </c>
      <c r="I1932" s="89">
        <f>IFERROR(H1932/G1932,0)</f>
        <v>42</v>
      </c>
    </row>
    <row r="1933" spans="1:9" x14ac:dyDescent="0.2">
      <c r="A1933" s="86" t="s">
        <v>4298</v>
      </c>
      <c r="B1933" s="87" t="s">
        <v>4297</v>
      </c>
      <c r="C1933" s="87" t="s">
        <v>125</v>
      </c>
      <c r="D1933" s="86" t="s">
        <v>6213</v>
      </c>
      <c r="E1933" s="87" t="s">
        <v>6212</v>
      </c>
      <c r="F1933" s="87">
        <v>87081</v>
      </c>
      <c r="G1933" s="88">
        <v>192</v>
      </c>
      <c r="H1933" s="88">
        <v>8064</v>
      </c>
      <c r="I1933" s="89">
        <f>IFERROR(H1933/G1933,0)</f>
        <v>42</v>
      </c>
    </row>
    <row r="1934" spans="1:9" x14ac:dyDescent="0.2">
      <c r="A1934" s="86" t="s">
        <v>4298</v>
      </c>
      <c r="B1934" s="87" t="s">
        <v>4297</v>
      </c>
      <c r="C1934" s="87" t="s">
        <v>372</v>
      </c>
      <c r="D1934" s="86" t="s">
        <v>6211</v>
      </c>
      <c r="E1934" s="87" t="s">
        <v>6210</v>
      </c>
      <c r="F1934" s="87">
        <v>82962</v>
      </c>
      <c r="G1934" s="88">
        <v>34941</v>
      </c>
      <c r="H1934" s="88">
        <v>2865162</v>
      </c>
      <c r="I1934" s="89">
        <f>IFERROR(H1934/G1934,0)</f>
        <v>82</v>
      </c>
    </row>
    <row r="1935" spans="1:9" x14ac:dyDescent="0.2">
      <c r="A1935" s="86" t="s">
        <v>4298</v>
      </c>
      <c r="B1935" s="87" t="s">
        <v>4297</v>
      </c>
      <c r="C1935" s="87" t="s">
        <v>125</v>
      </c>
      <c r="D1935" s="86" t="s">
        <v>6211</v>
      </c>
      <c r="E1935" s="87" t="s">
        <v>6210</v>
      </c>
      <c r="F1935" s="87">
        <v>82962</v>
      </c>
      <c r="G1935" s="88">
        <v>8221</v>
      </c>
      <c r="H1935" s="88">
        <v>674122</v>
      </c>
      <c r="I1935" s="89">
        <f>IFERROR(H1935/G1935,0)</f>
        <v>82</v>
      </c>
    </row>
    <row r="1936" spans="1:9" x14ac:dyDescent="0.2">
      <c r="A1936" s="86" t="s">
        <v>4298</v>
      </c>
      <c r="B1936" s="87" t="s">
        <v>4297</v>
      </c>
      <c r="C1936" s="87" t="s">
        <v>372</v>
      </c>
      <c r="D1936" s="86" t="s">
        <v>6829</v>
      </c>
      <c r="E1936" s="87" t="s">
        <v>6828</v>
      </c>
      <c r="F1936" s="87">
        <v>80323</v>
      </c>
      <c r="G1936" s="88">
        <v>2</v>
      </c>
      <c r="H1936" s="88">
        <v>113.88</v>
      </c>
      <c r="I1936" s="89">
        <f>IFERROR(H1936/G1936,0)</f>
        <v>56.94</v>
      </c>
    </row>
    <row r="1937" spans="1:9" x14ac:dyDescent="0.2">
      <c r="A1937" s="86" t="s">
        <v>4298</v>
      </c>
      <c r="B1937" s="87" t="s">
        <v>4297</v>
      </c>
      <c r="C1937" s="87" t="s">
        <v>125</v>
      </c>
      <c r="D1937" s="86" t="s">
        <v>6209</v>
      </c>
      <c r="E1937" s="87" t="s">
        <v>6208</v>
      </c>
      <c r="F1937" s="87">
        <v>82533</v>
      </c>
      <c r="G1937" s="88">
        <v>0</v>
      </c>
      <c r="H1937" s="88">
        <v>0</v>
      </c>
      <c r="I1937" s="89">
        <f>IFERROR(H1937/G1937,0)</f>
        <v>0</v>
      </c>
    </row>
    <row r="1938" spans="1:9" x14ac:dyDescent="0.2">
      <c r="A1938" s="86" t="s">
        <v>4298</v>
      </c>
      <c r="B1938" s="87" t="s">
        <v>4297</v>
      </c>
      <c r="C1938" s="87" t="s">
        <v>372</v>
      </c>
      <c r="D1938" s="86" t="s">
        <v>6207</v>
      </c>
      <c r="E1938" s="87" t="s">
        <v>6206</v>
      </c>
      <c r="F1938" s="87">
        <v>0</v>
      </c>
      <c r="G1938" s="88">
        <v>21</v>
      </c>
      <c r="H1938" s="88">
        <v>0</v>
      </c>
      <c r="I1938" s="89">
        <f>IFERROR(H1938/G1938,0)</f>
        <v>0</v>
      </c>
    </row>
    <row r="1939" spans="1:9" x14ac:dyDescent="0.2">
      <c r="A1939" s="86" t="s">
        <v>4298</v>
      </c>
      <c r="B1939" s="87" t="s">
        <v>4297</v>
      </c>
      <c r="C1939" s="87" t="s">
        <v>125</v>
      </c>
      <c r="D1939" s="86" t="s">
        <v>6207</v>
      </c>
      <c r="E1939" s="87" t="s">
        <v>6206</v>
      </c>
      <c r="F1939" s="87">
        <v>0</v>
      </c>
      <c r="G1939" s="88">
        <v>3</v>
      </c>
      <c r="H1939" s="88">
        <v>0</v>
      </c>
      <c r="I1939" s="89">
        <f>IFERROR(H1939/G1939,0)</f>
        <v>0</v>
      </c>
    </row>
    <row r="1940" spans="1:9" x14ac:dyDescent="0.2">
      <c r="A1940" s="86" t="s">
        <v>4298</v>
      </c>
      <c r="B1940" s="87" t="s">
        <v>4297</v>
      </c>
      <c r="C1940" s="87" t="s">
        <v>372</v>
      </c>
      <c r="D1940" s="86" t="s">
        <v>6205</v>
      </c>
      <c r="E1940" s="87" t="s">
        <v>6204</v>
      </c>
      <c r="F1940" s="87">
        <v>80323</v>
      </c>
      <c r="G1940" s="88">
        <v>1</v>
      </c>
      <c r="H1940" s="88">
        <v>59</v>
      </c>
      <c r="I1940" s="89">
        <f>IFERROR(H1940/G1940,0)</f>
        <v>59</v>
      </c>
    </row>
    <row r="1941" spans="1:9" x14ac:dyDescent="0.2">
      <c r="A1941" s="86" t="s">
        <v>4298</v>
      </c>
      <c r="B1941" s="87" t="s">
        <v>4297</v>
      </c>
      <c r="C1941" s="87" t="s">
        <v>125</v>
      </c>
      <c r="D1941" s="86" t="s">
        <v>6205</v>
      </c>
      <c r="E1941" s="87" t="s">
        <v>6204</v>
      </c>
      <c r="F1941" s="87">
        <v>80323</v>
      </c>
      <c r="G1941" s="88">
        <v>3</v>
      </c>
      <c r="H1941" s="88">
        <v>177</v>
      </c>
      <c r="I1941" s="89">
        <f>IFERROR(H1941/G1941,0)</f>
        <v>59</v>
      </c>
    </row>
    <row r="1942" spans="1:9" x14ac:dyDescent="0.2">
      <c r="A1942" s="86" t="s">
        <v>4298</v>
      </c>
      <c r="B1942" s="87" t="s">
        <v>4297</v>
      </c>
      <c r="C1942" s="87" t="s">
        <v>125</v>
      </c>
      <c r="D1942" s="86" t="s">
        <v>6203</v>
      </c>
      <c r="E1942" s="87" t="s">
        <v>6202</v>
      </c>
      <c r="F1942" s="87">
        <v>86021</v>
      </c>
      <c r="G1942" s="88">
        <v>0</v>
      </c>
      <c r="H1942" s="88">
        <v>0</v>
      </c>
      <c r="I1942" s="89">
        <f>IFERROR(H1942/G1942,0)</f>
        <v>0</v>
      </c>
    </row>
    <row r="1943" spans="1:9" x14ac:dyDescent="0.2">
      <c r="A1943" s="86" t="s">
        <v>4298</v>
      </c>
      <c r="B1943" s="87" t="s">
        <v>4297</v>
      </c>
      <c r="C1943" s="87" t="s">
        <v>372</v>
      </c>
      <c r="D1943" s="86" t="s">
        <v>6827</v>
      </c>
      <c r="E1943" s="87" t="s">
        <v>6826</v>
      </c>
      <c r="F1943" s="87">
        <v>84311</v>
      </c>
      <c r="G1943" s="88">
        <v>3</v>
      </c>
      <c r="H1943" s="88">
        <v>0</v>
      </c>
      <c r="I1943" s="89">
        <f>IFERROR(H1943/G1943,0)</f>
        <v>0</v>
      </c>
    </row>
    <row r="1944" spans="1:9" x14ac:dyDescent="0.2">
      <c r="A1944" s="86" t="s">
        <v>4298</v>
      </c>
      <c r="B1944" s="87" t="s">
        <v>4297</v>
      </c>
      <c r="C1944" s="87" t="s">
        <v>372</v>
      </c>
      <c r="D1944" s="86" t="s">
        <v>6201</v>
      </c>
      <c r="E1944" s="87" t="s">
        <v>6200</v>
      </c>
      <c r="F1944" s="87" t="s">
        <v>13648</v>
      </c>
      <c r="G1944" s="88">
        <v>158</v>
      </c>
      <c r="H1944" s="88">
        <v>39342</v>
      </c>
      <c r="I1944" s="89">
        <f>IFERROR(H1944/G1944,0)</f>
        <v>249</v>
      </c>
    </row>
    <row r="1945" spans="1:9" x14ac:dyDescent="0.2">
      <c r="A1945" s="86" t="s">
        <v>4298</v>
      </c>
      <c r="B1945" s="87" t="s">
        <v>4297</v>
      </c>
      <c r="C1945" s="87" t="s">
        <v>125</v>
      </c>
      <c r="D1945" s="86" t="s">
        <v>6201</v>
      </c>
      <c r="E1945" s="87" t="s">
        <v>6200</v>
      </c>
      <c r="F1945" s="87" t="s">
        <v>13648</v>
      </c>
      <c r="G1945" s="88">
        <v>951</v>
      </c>
      <c r="H1945" s="88">
        <v>236799</v>
      </c>
      <c r="I1945" s="89">
        <f>IFERROR(H1945/G1945,0)</f>
        <v>249</v>
      </c>
    </row>
    <row r="1946" spans="1:9" x14ac:dyDescent="0.2">
      <c r="A1946" s="86" t="s">
        <v>4298</v>
      </c>
      <c r="B1946" s="87" t="s">
        <v>4297</v>
      </c>
      <c r="C1946" s="87" t="s">
        <v>372</v>
      </c>
      <c r="D1946" s="86" t="s">
        <v>6199</v>
      </c>
      <c r="E1946" s="87" t="s">
        <v>6198</v>
      </c>
      <c r="F1946" s="87">
        <v>82010</v>
      </c>
      <c r="G1946" s="88">
        <v>5</v>
      </c>
      <c r="H1946" s="88">
        <v>208</v>
      </c>
      <c r="I1946" s="89">
        <f>IFERROR(H1946/G1946,0)</f>
        <v>41.6</v>
      </c>
    </row>
    <row r="1947" spans="1:9" x14ac:dyDescent="0.2">
      <c r="A1947" s="86" t="s">
        <v>4298</v>
      </c>
      <c r="B1947" s="87" t="s">
        <v>4297</v>
      </c>
      <c r="C1947" s="87" t="s">
        <v>125</v>
      </c>
      <c r="D1947" s="86" t="s">
        <v>6199</v>
      </c>
      <c r="E1947" s="87" t="s">
        <v>6198</v>
      </c>
      <c r="F1947" s="87">
        <v>82010</v>
      </c>
      <c r="G1947" s="88">
        <v>0</v>
      </c>
      <c r="H1947" s="88">
        <v>0</v>
      </c>
      <c r="I1947" s="89">
        <f>IFERROR(H1947/G1947,0)</f>
        <v>0</v>
      </c>
    </row>
    <row r="1948" spans="1:9" x14ac:dyDescent="0.2">
      <c r="A1948" s="86" t="s">
        <v>4298</v>
      </c>
      <c r="B1948" s="87" t="s">
        <v>4297</v>
      </c>
      <c r="C1948" s="87" t="s">
        <v>372</v>
      </c>
      <c r="D1948" s="86" t="s">
        <v>6197</v>
      </c>
      <c r="E1948" s="87" t="s">
        <v>6196</v>
      </c>
      <c r="F1948" s="87">
        <v>86160</v>
      </c>
      <c r="G1948" s="88">
        <v>15</v>
      </c>
      <c r="H1948" s="88">
        <v>210</v>
      </c>
      <c r="I1948" s="89">
        <f>IFERROR(H1948/G1948,0)</f>
        <v>14</v>
      </c>
    </row>
    <row r="1949" spans="1:9" x14ac:dyDescent="0.2">
      <c r="A1949" s="86" t="s">
        <v>4298</v>
      </c>
      <c r="B1949" s="87" t="s">
        <v>4297</v>
      </c>
      <c r="C1949" s="87" t="s">
        <v>125</v>
      </c>
      <c r="D1949" s="86" t="s">
        <v>6197</v>
      </c>
      <c r="E1949" s="87" t="s">
        <v>6196</v>
      </c>
      <c r="F1949" s="87">
        <v>86160</v>
      </c>
      <c r="G1949" s="88">
        <v>138</v>
      </c>
      <c r="H1949" s="88">
        <v>1932</v>
      </c>
      <c r="I1949" s="89">
        <f>IFERROR(H1949/G1949,0)</f>
        <v>14</v>
      </c>
    </row>
    <row r="1950" spans="1:9" x14ac:dyDescent="0.2">
      <c r="A1950" s="86" t="s">
        <v>4298</v>
      </c>
      <c r="B1950" s="87" t="s">
        <v>4297</v>
      </c>
      <c r="C1950" s="87" t="s">
        <v>372</v>
      </c>
      <c r="D1950" s="86" t="s">
        <v>6195</v>
      </c>
      <c r="E1950" s="87" t="s">
        <v>6194</v>
      </c>
      <c r="F1950" s="87">
        <v>87498</v>
      </c>
      <c r="G1950" s="88">
        <v>3</v>
      </c>
      <c r="H1950" s="88">
        <v>270</v>
      </c>
      <c r="I1950" s="89">
        <f>IFERROR(H1950/G1950,0)</f>
        <v>90</v>
      </c>
    </row>
    <row r="1951" spans="1:9" x14ac:dyDescent="0.2">
      <c r="A1951" s="86" t="s">
        <v>4298</v>
      </c>
      <c r="B1951" s="87" t="s">
        <v>4297</v>
      </c>
      <c r="C1951" s="87" t="s">
        <v>125</v>
      </c>
      <c r="D1951" s="86" t="s">
        <v>6195</v>
      </c>
      <c r="E1951" s="87" t="s">
        <v>6194</v>
      </c>
      <c r="F1951" s="87">
        <v>87498</v>
      </c>
      <c r="G1951" s="88">
        <v>0</v>
      </c>
      <c r="H1951" s="88">
        <v>0</v>
      </c>
      <c r="I1951" s="89">
        <f>IFERROR(H1951/G1951,0)</f>
        <v>0</v>
      </c>
    </row>
    <row r="1952" spans="1:9" x14ac:dyDescent="0.2">
      <c r="A1952" s="86" t="s">
        <v>4298</v>
      </c>
      <c r="B1952" s="87" t="s">
        <v>4297</v>
      </c>
      <c r="C1952" s="87" t="s">
        <v>125</v>
      </c>
      <c r="D1952" s="86" t="s">
        <v>6193</v>
      </c>
      <c r="E1952" s="87" t="s">
        <v>6192</v>
      </c>
      <c r="F1952" s="87">
        <v>85576</v>
      </c>
      <c r="G1952" s="88">
        <v>0</v>
      </c>
      <c r="H1952" s="88">
        <v>0</v>
      </c>
      <c r="I1952" s="89">
        <f>IFERROR(H1952/G1952,0)</f>
        <v>0</v>
      </c>
    </row>
    <row r="1953" spans="1:9" x14ac:dyDescent="0.2">
      <c r="A1953" s="86" t="s">
        <v>4298</v>
      </c>
      <c r="B1953" s="87" t="s">
        <v>4297</v>
      </c>
      <c r="C1953" s="87" t="s">
        <v>372</v>
      </c>
      <c r="D1953" s="86" t="s">
        <v>6825</v>
      </c>
      <c r="E1953" s="87" t="s">
        <v>6824</v>
      </c>
      <c r="F1953" s="87">
        <v>84157</v>
      </c>
      <c r="G1953" s="88">
        <v>4</v>
      </c>
      <c r="H1953" s="88">
        <v>176</v>
      </c>
      <c r="I1953" s="89">
        <f>IFERROR(H1953/G1953,0)</f>
        <v>44</v>
      </c>
    </row>
    <row r="1954" spans="1:9" x14ac:dyDescent="0.2">
      <c r="A1954" s="86" t="s">
        <v>4298</v>
      </c>
      <c r="B1954" s="87" t="s">
        <v>4297</v>
      </c>
      <c r="C1954" s="87" t="s">
        <v>372</v>
      </c>
      <c r="D1954" s="86" t="s">
        <v>6191</v>
      </c>
      <c r="E1954" s="87" t="s">
        <v>6190</v>
      </c>
      <c r="F1954" s="87">
        <v>87255</v>
      </c>
      <c r="G1954" s="88">
        <v>2</v>
      </c>
      <c r="H1954" s="88">
        <v>42</v>
      </c>
      <c r="I1954" s="89">
        <f>IFERROR(H1954/G1954,0)</f>
        <v>21</v>
      </c>
    </row>
    <row r="1955" spans="1:9" x14ac:dyDescent="0.2">
      <c r="A1955" s="86" t="s">
        <v>4298</v>
      </c>
      <c r="B1955" s="87" t="s">
        <v>4297</v>
      </c>
      <c r="C1955" s="87" t="s">
        <v>125</v>
      </c>
      <c r="D1955" s="86" t="s">
        <v>6191</v>
      </c>
      <c r="E1955" s="87" t="s">
        <v>6190</v>
      </c>
      <c r="F1955" s="87">
        <v>87255</v>
      </c>
      <c r="G1955" s="88">
        <v>11</v>
      </c>
      <c r="H1955" s="88">
        <v>231</v>
      </c>
      <c r="I1955" s="89">
        <f>IFERROR(H1955/G1955,0)</f>
        <v>21</v>
      </c>
    </row>
    <row r="1956" spans="1:9" x14ac:dyDescent="0.2">
      <c r="A1956" s="86" t="s">
        <v>4298</v>
      </c>
      <c r="B1956" s="87" t="s">
        <v>4297</v>
      </c>
      <c r="C1956" s="87" t="s">
        <v>372</v>
      </c>
      <c r="D1956" s="86" t="s">
        <v>6189</v>
      </c>
      <c r="E1956" s="87" t="s">
        <v>6188</v>
      </c>
      <c r="F1956" s="87">
        <v>83036</v>
      </c>
      <c r="G1956" s="88">
        <v>0</v>
      </c>
      <c r="H1956" s="88">
        <v>0</v>
      </c>
      <c r="I1956" s="89">
        <f>IFERROR(H1956/G1956,0)</f>
        <v>0</v>
      </c>
    </row>
    <row r="1957" spans="1:9" x14ac:dyDescent="0.2">
      <c r="A1957" s="86" t="s">
        <v>4298</v>
      </c>
      <c r="B1957" s="87" t="s">
        <v>4297</v>
      </c>
      <c r="C1957" s="87" t="s">
        <v>125</v>
      </c>
      <c r="D1957" s="86" t="s">
        <v>6189</v>
      </c>
      <c r="E1957" s="87" t="s">
        <v>6188</v>
      </c>
      <c r="F1957" s="87">
        <v>83036</v>
      </c>
      <c r="G1957" s="88">
        <v>0</v>
      </c>
      <c r="H1957" s="88">
        <v>0</v>
      </c>
      <c r="I1957" s="89">
        <f>IFERROR(H1957/G1957,0)</f>
        <v>0</v>
      </c>
    </row>
    <row r="1958" spans="1:9" x14ac:dyDescent="0.2">
      <c r="A1958" s="86" t="s">
        <v>4298</v>
      </c>
      <c r="B1958" s="87" t="s">
        <v>4297</v>
      </c>
      <c r="C1958" s="87" t="s">
        <v>125</v>
      </c>
      <c r="D1958" s="86" t="s">
        <v>6187</v>
      </c>
      <c r="E1958" s="87" t="s">
        <v>6186</v>
      </c>
      <c r="F1958" s="87">
        <v>80171</v>
      </c>
      <c r="G1958" s="88">
        <v>1</v>
      </c>
      <c r="H1958" s="88">
        <v>24.13</v>
      </c>
      <c r="I1958" s="89">
        <f>IFERROR(H1958/G1958,0)</f>
        <v>24.13</v>
      </c>
    </row>
    <row r="1959" spans="1:9" x14ac:dyDescent="0.2">
      <c r="A1959" s="86" t="s">
        <v>4298</v>
      </c>
      <c r="B1959" s="87" t="s">
        <v>4297</v>
      </c>
      <c r="C1959" s="87" t="s">
        <v>372</v>
      </c>
      <c r="D1959" s="86" t="s">
        <v>6823</v>
      </c>
      <c r="E1959" s="87" t="s">
        <v>6822</v>
      </c>
      <c r="F1959" s="87">
        <v>84560</v>
      </c>
      <c r="G1959" s="88">
        <v>1</v>
      </c>
      <c r="H1959" s="88">
        <v>3</v>
      </c>
      <c r="I1959" s="89">
        <f>IFERROR(H1959/G1959,0)</f>
        <v>3</v>
      </c>
    </row>
    <row r="1960" spans="1:9" x14ac:dyDescent="0.2">
      <c r="A1960" s="86" t="s">
        <v>4298</v>
      </c>
      <c r="B1960" s="87" t="s">
        <v>4297</v>
      </c>
      <c r="C1960" s="87" t="s">
        <v>372</v>
      </c>
      <c r="D1960" s="86" t="s">
        <v>6185</v>
      </c>
      <c r="E1960" s="87" t="s">
        <v>6184</v>
      </c>
      <c r="F1960" s="87">
        <v>82945</v>
      </c>
      <c r="G1960" s="88">
        <v>1</v>
      </c>
      <c r="H1960" s="88">
        <v>7</v>
      </c>
      <c r="I1960" s="89">
        <f>IFERROR(H1960/G1960,0)</f>
        <v>7</v>
      </c>
    </row>
    <row r="1961" spans="1:9" x14ac:dyDescent="0.2">
      <c r="A1961" s="86" t="s">
        <v>4298</v>
      </c>
      <c r="B1961" s="87" t="s">
        <v>4297</v>
      </c>
      <c r="C1961" s="87" t="s">
        <v>125</v>
      </c>
      <c r="D1961" s="86" t="s">
        <v>6185</v>
      </c>
      <c r="E1961" s="87" t="s">
        <v>6184</v>
      </c>
      <c r="F1961" s="87">
        <v>82945</v>
      </c>
      <c r="G1961" s="88">
        <v>1</v>
      </c>
      <c r="H1961" s="88">
        <v>7</v>
      </c>
      <c r="I1961" s="89">
        <f>IFERROR(H1961/G1961,0)</f>
        <v>7</v>
      </c>
    </row>
    <row r="1962" spans="1:9" x14ac:dyDescent="0.2">
      <c r="A1962" s="86" t="s">
        <v>4298</v>
      </c>
      <c r="B1962" s="87" t="s">
        <v>4297</v>
      </c>
      <c r="C1962" s="87" t="s">
        <v>372</v>
      </c>
      <c r="D1962" s="86" t="s">
        <v>6183</v>
      </c>
      <c r="E1962" s="87" t="s">
        <v>6182</v>
      </c>
      <c r="F1962" s="87">
        <v>86803</v>
      </c>
      <c r="G1962" s="88">
        <v>47</v>
      </c>
      <c r="H1962" s="88">
        <v>495.85</v>
      </c>
      <c r="I1962" s="89">
        <f>IFERROR(H1962/G1962,0)</f>
        <v>10.55</v>
      </c>
    </row>
    <row r="1963" spans="1:9" x14ac:dyDescent="0.2">
      <c r="A1963" s="86" t="s">
        <v>4298</v>
      </c>
      <c r="B1963" s="87" t="s">
        <v>4297</v>
      </c>
      <c r="C1963" s="87" t="s">
        <v>125</v>
      </c>
      <c r="D1963" s="86" t="s">
        <v>6183</v>
      </c>
      <c r="E1963" s="87" t="s">
        <v>6182</v>
      </c>
      <c r="F1963" s="87">
        <v>86803</v>
      </c>
      <c r="G1963" s="88">
        <v>128</v>
      </c>
      <c r="H1963" s="88">
        <v>1350.4</v>
      </c>
      <c r="I1963" s="89">
        <f>IFERROR(H1963/G1963,0)</f>
        <v>10.55</v>
      </c>
    </row>
    <row r="1964" spans="1:9" x14ac:dyDescent="0.2">
      <c r="A1964" s="86" t="s">
        <v>4298</v>
      </c>
      <c r="B1964" s="87" t="s">
        <v>4297</v>
      </c>
      <c r="C1964" s="87" t="s">
        <v>125</v>
      </c>
      <c r="D1964" s="86" t="s">
        <v>6181</v>
      </c>
      <c r="E1964" s="87" t="s">
        <v>6180</v>
      </c>
      <c r="F1964" s="87">
        <v>83013</v>
      </c>
      <c r="G1964" s="88">
        <v>407</v>
      </c>
      <c r="H1964" s="88">
        <v>30321.5</v>
      </c>
      <c r="I1964" s="89">
        <f>IFERROR(H1964/G1964,0)</f>
        <v>74.5</v>
      </c>
    </row>
    <row r="1965" spans="1:9" x14ac:dyDescent="0.2">
      <c r="A1965" s="86" t="s">
        <v>4298</v>
      </c>
      <c r="B1965" s="87" t="s">
        <v>4297</v>
      </c>
      <c r="C1965" s="87" t="s">
        <v>125</v>
      </c>
      <c r="D1965" s="86" t="s">
        <v>6179</v>
      </c>
      <c r="E1965" s="87" t="s">
        <v>6178</v>
      </c>
      <c r="F1965" s="87">
        <v>86235</v>
      </c>
      <c r="G1965" s="88">
        <v>4</v>
      </c>
      <c r="H1965" s="88">
        <v>740</v>
      </c>
      <c r="I1965" s="89">
        <f>IFERROR(H1965/G1965,0)</f>
        <v>185</v>
      </c>
    </row>
    <row r="1966" spans="1:9" x14ac:dyDescent="0.2">
      <c r="A1966" s="86" t="s">
        <v>4298</v>
      </c>
      <c r="B1966" s="87" t="s">
        <v>4297</v>
      </c>
      <c r="C1966" s="87" t="s">
        <v>125</v>
      </c>
      <c r="D1966" s="86" t="s">
        <v>6177</v>
      </c>
      <c r="E1966" s="87" t="s">
        <v>6176</v>
      </c>
      <c r="F1966" s="87">
        <v>82139</v>
      </c>
      <c r="G1966" s="88">
        <v>0</v>
      </c>
      <c r="H1966" s="88">
        <v>0</v>
      </c>
      <c r="I1966" s="89">
        <f>IFERROR(H1966/G1966,0)</f>
        <v>0</v>
      </c>
    </row>
    <row r="1967" spans="1:9" x14ac:dyDescent="0.2">
      <c r="A1967" s="86" t="s">
        <v>4298</v>
      </c>
      <c r="B1967" s="87" t="s">
        <v>4297</v>
      </c>
      <c r="C1967" s="87" t="s">
        <v>372</v>
      </c>
      <c r="D1967" s="86" t="s">
        <v>6175</v>
      </c>
      <c r="E1967" s="87" t="s">
        <v>6174</v>
      </c>
      <c r="F1967" s="87">
        <v>86705</v>
      </c>
      <c r="G1967" s="88">
        <v>23</v>
      </c>
      <c r="H1967" s="88">
        <v>5474</v>
      </c>
      <c r="I1967" s="89">
        <f>IFERROR(H1967/G1967,0)</f>
        <v>238</v>
      </c>
    </row>
    <row r="1968" spans="1:9" x14ac:dyDescent="0.2">
      <c r="A1968" s="86" t="s">
        <v>4298</v>
      </c>
      <c r="B1968" s="87" t="s">
        <v>4297</v>
      </c>
      <c r="C1968" s="87" t="s">
        <v>125</v>
      </c>
      <c r="D1968" s="86" t="s">
        <v>6175</v>
      </c>
      <c r="E1968" s="87" t="s">
        <v>6174</v>
      </c>
      <c r="F1968" s="87">
        <v>86705</v>
      </c>
      <c r="G1968" s="88">
        <v>46</v>
      </c>
      <c r="H1968" s="88">
        <v>10948</v>
      </c>
      <c r="I1968" s="89">
        <f>IFERROR(H1968/G1968,0)</f>
        <v>238</v>
      </c>
    </row>
    <row r="1969" spans="1:9" x14ac:dyDescent="0.2">
      <c r="A1969" s="86" t="s">
        <v>4298</v>
      </c>
      <c r="B1969" s="87" t="s">
        <v>4297</v>
      </c>
      <c r="C1969" s="87" t="s">
        <v>372</v>
      </c>
      <c r="D1969" s="86" t="s">
        <v>6173</v>
      </c>
      <c r="E1969" s="87" t="s">
        <v>6172</v>
      </c>
      <c r="F1969" s="87">
        <v>86709</v>
      </c>
      <c r="G1969" s="88">
        <v>20</v>
      </c>
      <c r="H1969" s="88">
        <v>3840</v>
      </c>
      <c r="I1969" s="89">
        <f>IFERROR(H1969/G1969,0)</f>
        <v>192</v>
      </c>
    </row>
    <row r="1970" spans="1:9" x14ac:dyDescent="0.2">
      <c r="A1970" s="86" t="s">
        <v>4298</v>
      </c>
      <c r="B1970" s="87" t="s">
        <v>4297</v>
      </c>
      <c r="C1970" s="87" t="s">
        <v>125</v>
      </c>
      <c r="D1970" s="86" t="s">
        <v>6173</v>
      </c>
      <c r="E1970" s="87" t="s">
        <v>6172</v>
      </c>
      <c r="F1970" s="87">
        <v>86709</v>
      </c>
      <c r="G1970" s="88">
        <v>18</v>
      </c>
      <c r="H1970" s="88">
        <v>3456</v>
      </c>
      <c r="I1970" s="89">
        <f>IFERROR(H1970/G1970,0)</f>
        <v>192</v>
      </c>
    </row>
    <row r="1971" spans="1:9" x14ac:dyDescent="0.2">
      <c r="A1971" s="86" t="s">
        <v>4298</v>
      </c>
      <c r="B1971" s="87" t="s">
        <v>4297</v>
      </c>
      <c r="C1971" s="87" t="s">
        <v>372</v>
      </c>
      <c r="D1971" s="86" t="s">
        <v>6171</v>
      </c>
      <c r="E1971" s="87" t="s">
        <v>6170</v>
      </c>
      <c r="F1971" s="87">
        <v>80074</v>
      </c>
      <c r="G1971" s="88">
        <v>187</v>
      </c>
      <c r="H1971" s="88">
        <v>126973</v>
      </c>
      <c r="I1971" s="89">
        <f>IFERROR(H1971/G1971,0)</f>
        <v>679</v>
      </c>
    </row>
    <row r="1972" spans="1:9" x14ac:dyDescent="0.2">
      <c r="A1972" s="86" t="s">
        <v>4298</v>
      </c>
      <c r="B1972" s="87" t="s">
        <v>4297</v>
      </c>
      <c r="C1972" s="87" t="s">
        <v>125</v>
      </c>
      <c r="D1972" s="86" t="s">
        <v>6171</v>
      </c>
      <c r="E1972" s="87" t="s">
        <v>6170</v>
      </c>
      <c r="F1972" s="87">
        <v>80074</v>
      </c>
      <c r="G1972" s="88">
        <v>1071</v>
      </c>
      <c r="H1972" s="88">
        <v>727209</v>
      </c>
      <c r="I1972" s="89">
        <f>IFERROR(H1972/G1972,0)</f>
        <v>679</v>
      </c>
    </row>
    <row r="1973" spans="1:9" x14ac:dyDescent="0.2">
      <c r="A1973" s="86" t="s">
        <v>4140</v>
      </c>
      <c r="B1973" s="87" t="s">
        <v>4139</v>
      </c>
      <c r="C1973" s="87" t="s">
        <v>372</v>
      </c>
      <c r="D1973" s="86" t="s">
        <v>4182</v>
      </c>
      <c r="E1973" s="87" t="s">
        <v>4181</v>
      </c>
      <c r="F1973" s="87" t="s">
        <v>15273</v>
      </c>
      <c r="G1973" s="88">
        <v>3006</v>
      </c>
      <c r="H1973" s="88">
        <v>893924.28</v>
      </c>
      <c r="I1973" s="89">
        <f>IFERROR(H1973/G1973,0)</f>
        <v>297.38</v>
      </c>
    </row>
    <row r="1974" spans="1:9" x14ac:dyDescent="0.2">
      <c r="A1974" s="86" t="s">
        <v>4140</v>
      </c>
      <c r="B1974" s="87" t="s">
        <v>4139</v>
      </c>
      <c r="C1974" s="87" t="s">
        <v>125</v>
      </c>
      <c r="D1974" s="86" t="s">
        <v>4182</v>
      </c>
      <c r="E1974" s="87" t="s">
        <v>4181</v>
      </c>
      <c r="F1974" s="87" t="s">
        <v>15273</v>
      </c>
      <c r="G1974" s="88">
        <v>172</v>
      </c>
      <c r="H1974" s="88">
        <v>51149.36</v>
      </c>
      <c r="I1974" s="89">
        <f>IFERROR(H1974/G1974,0)</f>
        <v>297.38</v>
      </c>
    </row>
    <row r="1975" spans="1:9" x14ac:dyDescent="0.2">
      <c r="A1975" s="86" t="s">
        <v>4298</v>
      </c>
      <c r="B1975" s="87" t="s">
        <v>4297</v>
      </c>
      <c r="C1975" s="87" t="s">
        <v>372</v>
      </c>
      <c r="D1975" s="86" t="s">
        <v>6821</v>
      </c>
      <c r="E1975" s="87" t="s">
        <v>6820</v>
      </c>
      <c r="F1975" s="87">
        <v>82378</v>
      </c>
      <c r="G1975" s="88">
        <v>-1</v>
      </c>
      <c r="H1975" s="88">
        <v>-9</v>
      </c>
      <c r="I1975" s="89">
        <f>IFERROR(H1975/G1975,0)</f>
        <v>9</v>
      </c>
    </row>
    <row r="1976" spans="1:9" x14ac:dyDescent="0.2">
      <c r="A1976" s="86" t="s">
        <v>4298</v>
      </c>
      <c r="B1976" s="87" t="s">
        <v>4297</v>
      </c>
      <c r="C1976" s="87" t="s">
        <v>125</v>
      </c>
      <c r="D1976" s="86" t="s">
        <v>6169</v>
      </c>
      <c r="E1976" s="87" t="s">
        <v>6168</v>
      </c>
      <c r="F1976" s="87">
        <v>83520</v>
      </c>
      <c r="G1976" s="88">
        <v>1</v>
      </c>
      <c r="H1976" s="88">
        <v>0</v>
      </c>
      <c r="I1976" s="89">
        <f>IFERROR(H1976/G1976,0)</f>
        <v>0</v>
      </c>
    </row>
    <row r="1977" spans="1:9" x14ac:dyDescent="0.2">
      <c r="A1977" s="86" t="s">
        <v>4298</v>
      </c>
      <c r="B1977" s="87" t="s">
        <v>4297</v>
      </c>
      <c r="C1977" s="87" t="s">
        <v>125</v>
      </c>
      <c r="D1977" s="86" t="s">
        <v>6167</v>
      </c>
      <c r="E1977" s="87" t="s">
        <v>6166</v>
      </c>
      <c r="F1977" s="87">
        <v>83516</v>
      </c>
      <c r="G1977" s="88">
        <v>7</v>
      </c>
      <c r="H1977" s="88">
        <v>63</v>
      </c>
      <c r="I1977" s="89">
        <f>IFERROR(H1977/G1977,0)</f>
        <v>9</v>
      </c>
    </row>
    <row r="1978" spans="1:9" x14ac:dyDescent="0.2">
      <c r="A1978" s="86" t="s">
        <v>9394</v>
      </c>
      <c r="B1978" s="87" t="s">
        <v>9393</v>
      </c>
      <c r="C1978" s="87" t="s">
        <v>125</v>
      </c>
      <c r="D1978" s="86" t="s">
        <v>9457</v>
      </c>
      <c r="E1978" s="87" t="s">
        <v>9456</v>
      </c>
      <c r="F1978" s="87">
        <v>0</v>
      </c>
      <c r="G1978" s="88">
        <v>10404</v>
      </c>
      <c r="H1978" s="88">
        <v>0</v>
      </c>
      <c r="I1978" s="89">
        <f>IFERROR(H1978/G1978,0)</f>
        <v>0</v>
      </c>
    </row>
    <row r="1979" spans="1:9" x14ac:dyDescent="0.2">
      <c r="A1979" s="86" t="s">
        <v>4298</v>
      </c>
      <c r="B1979" s="87" t="s">
        <v>4297</v>
      </c>
      <c r="C1979" s="87" t="s">
        <v>372</v>
      </c>
      <c r="D1979" s="86" t="s">
        <v>6165</v>
      </c>
      <c r="E1979" s="87" t="s">
        <v>6164</v>
      </c>
      <c r="F1979" s="87">
        <v>82042</v>
      </c>
      <c r="G1979" s="88">
        <v>64</v>
      </c>
      <c r="H1979" s="88">
        <v>5760</v>
      </c>
      <c r="I1979" s="89">
        <f>IFERROR(H1979/G1979,0)</f>
        <v>90</v>
      </c>
    </row>
    <row r="1980" spans="1:9" x14ac:dyDescent="0.2">
      <c r="A1980" s="86" t="s">
        <v>4298</v>
      </c>
      <c r="B1980" s="87" t="s">
        <v>4297</v>
      </c>
      <c r="C1980" s="87" t="s">
        <v>125</v>
      </c>
      <c r="D1980" s="86" t="s">
        <v>6165</v>
      </c>
      <c r="E1980" s="87" t="s">
        <v>6164</v>
      </c>
      <c r="F1980" s="87">
        <v>82042</v>
      </c>
      <c r="G1980" s="88">
        <v>19</v>
      </c>
      <c r="H1980" s="88">
        <v>1710</v>
      </c>
      <c r="I1980" s="89">
        <f>IFERROR(H1980/G1980,0)</f>
        <v>90</v>
      </c>
    </row>
    <row r="1981" spans="1:9" x14ac:dyDescent="0.2">
      <c r="A1981" s="86" t="s">
        <v>4298</v>
      </c>
      <c r="B1981" s="87" t="s">
        <v>4297</v>
      </c>
      <c r="C1981" s="87" t="s">
        <v>372</v>
      </c>
      <c r="D1981" s="86" t="s">
        <v>6163</v>
      </c>
      <c r="E1981" s="87" t="s">
        <v>6162</v>
      </c>
      <c r="F1981" s="87">
        <v>86803</v>
      </c>
      <c r="G1981" s="88">
        <v>54</v>
      </c>
      <c r="H1981" s="88">
        <v>10584</v>
      </c>
      <c r="I1981" s="89">
        <f>IFERROR(H1981/G1981,0)</f>
        <v>196</v>
      </c>
    </row>
    <row r="1982" spans="1:9" x14ac:dyDescent="0.2">
      <c r="A1982" s="86" t="s">
        <v>4298</v>
      </c>
      <c r="B1982" s="87" t="s">
        <v>4297</v>
      </c>
      <c r="C1982" s="87" t="s">
        <v>125</v>
      </c>
      <c r="D1982" s="86" t="s">
        <v>6163</v>
      </c>
      <c r="E1982" s="87" t="s">
        <v>6162</v>
      </c>
      <c r="F1982" s="87">
        <v>86803</v>
      </c>
      <c r="G1982" s="88">
        <v>574</v>
      </c>
      <c r="H1982" s="88">
        <v>112504</v>
      </c>
      <c r="I1982" s="89">
        <f>IFERROR(H1982/G1982,0)</f>
        <v>196</v>
      </c>
    </row>
    <row r="1983" spans="1:9" x14ac:dyDescent="0.2">
      <c r="A1983" s="86" t="s">
        <v>4298</v>
      </c>
      <c r="B1983" s="87" t="s">
        <v>4297</v>
      </c>
      <c r="C1983" s="87" t="s">
        <v>372</v>
      </c>
      <c r="D1983" s="86" t="s">
        <v>6161</v>
      </c>
      <c r="E1983" s="87" t="s">
        <v>6160</v>
      </c>
      <c r="F1983" s="87">
        <v>84157</v>
      </c>
      <c r="G1983" s="88">
        <v>1</v>
      </c>
      <c r="H1983" s="88">
        <v>14</v>
      </c>
      <c r="I1983" s="89">
        <f>IFERROR(H1983/G1983,0)</f>
        <v>14</v>
      </c>
    </row>
    <row r="1984" spans="1:9" x14ac:dyDescent="0.2">
      <c r="A1984" s="86" t="s">
        <v>4298</v>
      </c>
      <c r="B1984" s="87" t="s">
        <v>4297</v>
      </c>
      <c r="C1984" s="87" t="s">
        <v>125</v>
      </c>
      <c r="D1984" s="86" t="s">
        <v>6161</v>
      </c>
      <c r="E1984" s="87" t="s">
        <v>6160</v>
      </c>
      <c r="F1984" s="87">
        <v>84157</v>
      </c>
      <c r="G1984" s="88">
        <v>1</v>
      </c>
      <c r="H1984" s="88">
        <v>14</v>
      </c>
      <c r="I1984" s="89">
        <f>IFERROR(H1984/G1984,0)</f>
        <v>14</v>
      </c>
    </row>
    <row r="1985" spans="1:9" x14ac:dyDescent="0.2">
      <c r="A1985" s="86" t="s">
        <v>4298</v>
      </c>
      <c r="B1985" s="87" t="s">
        <v>4297</v>
      </c>
      <c r="C1985" s="87" t="s">
        <v>372</v>
      </c>
      <c r="D1985" s="86" t="s">
        <v>6159</v>
      </c>
      <c r="E1985" s="87" t="s">
        <v>6158</v>
      </c>
      <c r="F1985" s="87">
        <v>82308</v>
      </c>
      <c r="G1985" s="88">
        <v>1</v>
      </c>
      <c r="H1985" s="88">
        <v>26.54</v>
      </c>
      <c r="I1985" s="89">
        <f>IFERROR(H1985/G1985,0)</f>
        <v>26.54</v>
      </c>
    </row>
    <row r="1986" spans="1:9" x14ac:dyDescent="0.2">
      <c r="A1986" s="86" t="s">
        <v>4298</v>
      </c>
      <c r="B1986" s="87" t="s">
        <v>4297</v>
      </c>
      <c r="C1986" s="87" t="s">
        <v>125</v>
      </c>
      <c r="D1986" s="86" t="s">
        <v>6159</v>
      </c>
      <c r="E1986" s="87" t="s">
        <v>6158</v>
      </c>
      <c r="F1986" s="87">
        <v>82308</v>
      </c>
      <c r="G1986" s="88">
        <v>3</v>
      </c>
      <c r="H1986" s="88">
        <v>79.62</v>
      </c>
      <c r="I1986" s="89">
        <f>IFERROR(H1986/G1986,0)</f>
        <v>26.540000000000003</v>
      </c>
    </row>
    <row r="1987" spans="1:9" x14ac:dyDescent="0.2">
      <c r="A1987" s="86" t="s">
        <v>4298</v>
      </c>
      <c r="B1987" s="87" t="s">
        <v>4297</v>
      </c>
      <c r="C1987" s="87" t="s">
        <v>372</v>
      </c>
      <c r="D1987" s="86" t="s">
        <v>6819</v>
      </c>
      <c r="E1987" s="87" t="s">
        <v>6818</v>
      </c>
      <c r="F1987" s="87">
        <v>86317</v>
      </c>
      <c r="G1987" s="88">
        <v>14</v>
      </c>
      <c r="H1987" s="88">
        <v>314.58</v>
      </c>
      <c r="I1987" s="89">
        <f>IFERROR(H1987/G1987,0)</f>
        <v>22.47</v>
      </c>
    </row>
    <row r="1988" spans="1:9" x14ac:dyDescent="0.2">
      <c r="A1988" s="86" t="s">
        <v>4298</v>
      </c>
      <c r="B1988" s="87" t="s">
        <v>4297</v>
      </c>
      <c r="C1988" s="87" t="s">
        <v>125</v>
      </c>
      <c r="D1988" s="86" t="s">
        <v>6157</v>
      </c>
      <c r="E1988" s="87" t="s">
        <v>6156</v>
      </c>
      <c r="F1988" s="87">
        <v>84586</v>
      </c>
      <c r="G1988" s="88">
        <v>0</v>
      </c>
      <c r="H1988" s="88">
        <v>0</v>
      </c>
      <c r="I1988" s="89">
        <f>IFERROR(H1988/G1988,0)</f>
        <v>0</v>
      </c>
    </row>
    <row r="1989" spans="1:9" x14ac:dyDescent="0.2">
      <c r="A1989" s="86" t="s">
        <v>4298</v>
      </c>
      <c r="B1989" s="87" t="s">
        <v>4297</v>
      </c>
      <c r="C1989" s="87" t="s">
        <v>372</v>
      </c>
      <c r="D1989" s="86" t="s">
        <v>6155</v>
      </c>
      <c r="E1989" s="87" t="s">
        <v>6154</v>
      </c>
      <c r="F1989" s="87">
        <v>0</v>
      </c>
      <c r="G1989" s="88">
        <v>0</v>
      </c>
      <c r="H1989" s="88">
        <v>0</v>
      </c>
      <c r="I1989" s="89">
        <f>IFERROR(H1989/G1989,0)</f>
        <v>0</v>
      </c>
    </row>
    <row r="1990" spans="1:9" x14ac:dyDescent="0.2">
      <c r="A1990" s="86" t="s">
        <v>4298</v>
      </c>
      <c r="B1990" s="87" t="s">
        <v>4297</v>
      </c>
      <c r="C1990" s="87" t="s">
        <v>125</v>
      </c>
      <c r="D1990" s="86" t="s">
        <v>6155</v>
      </c>
      <c r="E1990" s="87" t="s">
        <v>6154</v>
      </c>
      <c r="F1990" s="87">
        <v>0</v>
      </c>
      <c r="G1990" s="88">
        <v>10</v>
      </c>
      <c r="H1990" s="88">
        <v>0</v>
      </c>
      <c r="I1990" s="89">
        <f>IFERROR(H1990/G1990,0)</f>
        <v>0</v>
      </c>
    </row>
    <row r="1991" spans="1:9" x14ac:dyDescent="0.2">
      <c r="A1991" s="86" t="s">
        <v>4298</v>
      </c>
      <c r="B1991" s="87" t="s">
        <v>4297</v>
      </c>
      <c r="C1991" s="87" t="s">
        <v>372</v>
      </c>
      <c r="D1991" s="86" t="s">
        <v>6153</v>
      </c>
      <c r="E1991" s="87" t="s">
        <v>6152</v>
      </c>
      <c r="F1991" s="87">
        <v>0</v>
      </c>
      <c r="G1991" s="88">
        <v>3</v>
      </c>
      <c r="H1991" s="88">
        <v>0</v>
      </c>
      <c r="I1991" s="89">
        <f>IFERROR(H1991/G1991,0)</f>
        <v>0</v>
      </c>
    </row>
    <row r="1992" spans="1:9" x14ac:dyDescent="0.2">
      <c r="A1992" s="86" t="s">
        <v>4298</v>
      </c>
      <c r="B1992" s="87" t="s">
        <v>4297</v>
      </c>
      <c r="C1992" s="87" t="s">
        <v>125</v>
      </c>
      <c r="D1992" s="86" t="s">
        <v>6153</v>
      </c>
      <c r="E1992" s="87" t="s">
        <v>6152</v>
      </c>
      <c r="F1992" s="87">
        <v>0</v>
      </c>
      <c r="G1992" s="88">
        <v>3</v>
      </c>
      <c r="H1992" s="88">
        <v>0</v>
      </c>
      <c r="I1992" s="89">
        <f>IFERROR(H1992/G1992,0)</f>
        <v>0</v>
      </c>
    </row>
    <row r="1993" spans="1:9" x14ac:dyDescent="0.2">
      <c r="A1993" s="86" t="s">
        <v>4298</v>
      </c>
      <c r="B1993" s="87" t="s">
        <v>4297</v>
      </c>
      <c r="C1993" s="87" t="s">
        <v>372</v>
      </c>
      <c r="D1993" s="86" t="s">
        <v>6151</v>
      </c>
      <c r="E1993" s="87" t="s">
        <v>6150</v>
      </c>
      <c r="F1993" s="87">
        <v>85610</v>
      </c>
      <c r="G1993" s="88">
        <v>3</v>
      </c>
      <c r="H1993" s="88">
        <v>103.32</v>
      </c>
      <c r="I1993" s="89">
        <f>IFERROR(H1993/G1993,0)</f>
        <v>34.44</v>
      </c>
    </row>
    <row r="1994" spans="1:9" x14ac:dyDescent="0.2">
      <c r="A1994" s="86" t="s">
        <v>4298</v>
      </c>
      <c r="B1994" s="87" t="s">
        <v>4297</v>
      </c>
      <c r="C1994" s="87" t="s">
        <v>125</v>
      </c>
      <c r="D1994" s="86" t="s">
        <v>6151</v>
      </c>
      <c r="E1994" s="87" t="s">
        <v>6150</v>
      </c>
      <c r="F1994" s="87">
        <v>85610</v>
      </c>
      <c r="G1994" s="88">
        <v>3</v>
      </c>
      <c r="H1994" s="88">
        <v>103.32</v>
      </c>
      <c r="I1994" s="89">
        <f>IFERROR(H1994/G1994,0)</f>
        <v>34.44</v>
      </c>
    </row>
    <row r="1995" spans="1:9" x14ac:dyDescent="0.2">
      <c r="A1995" s="86" t="s">
        <v>4298</v>
      </c>
      <c r="B1995" s="87" t="s">
        <v>4297</v>
      </c>
      <c r="C1995" s="87" t="s">
        <v>372</v>
      </c>
      <c r="D1995" s="86" t="s">
        <v>6149</v>
      </c>
      <c r="E1995" s="87" t="s">
        <v>6145</v>
      </c>
      <c r="F1995" s="87">
        <v>85611</v>
      </c>
      <c r="G1995" s="88">
        <v>3</v>
      </c>
      <c r="H1995" s="88">
        <v>105.45</v>
      </c>
      <c r="I1995" s="89">
        <f>IFERROR(H1995/G1995,0)</f>
        <v>35.15</v>
      </c>
    </row>
    <row r="1996" spans="1:9" x14ac:dyDescent="0.2">
      <c r="A1996" s="86" t="s">
        <v>4298</v>
      </c>
      <c r="B1996" s="87" t="s">
        <v>4297</v>
      </c>
      <c r="C1996" s="87" t="s">
        <v>125</v>
      </c>
      <c r="D1996" s="86" t="s">
        <v>6149</v>
      </c>
      <c r="E1996" s="87" t="s">
        <v>6145</v>
      </c>
      <c r="F1996" s="87">
        <v>85611</v>
      </c>
      <c r="G1996" s="88">
        <v>3</v>
      </c>
      <c r="H1996" s="88">
        <v>105.45</v>
      </c>
      <c r="I1996" s="89">
        <f>IFERROR(H1996/G1996,0)</f>
        <v>35.15</v>
      </c>
    </row>
    <row r="1997" spans="1:9" x14ac:dyDescent="0.2">
      <c r="A1997" s="86" t="s">
        <v>4298</v>
      </c>
      <c r="B1997" s="87" t="s">
        <v>4297</v>
      </c>
      <c r="C1997" s="87" t="s">
        <v>372</v>
      </c>
      <c r="D1997" s="86" t="s">
        <v>6148</v>
      </c>
      <c r="E1997" s="87" t="s">
        <v>6147</v>
      </c>
      <c r="F1997" s="87">
        <v>85730</v>
      </c>
      <c r="G1997" s="88">
        <v>3</v>
      </c>
      <c r="H1997" s="88">
        <v>157.68</v>
      </c>
      <c r="I1997" s="89">
        <f>IFERROR(H1997/G1997,0)</f>
        <v>52.56</v>
      </c>
    </row>
    <row r="1998" spans="1:9" x14ac:dyDescent="0.2">
      <c r="A1998" s="86" t="s">
        <v>4298</v>
      </c>
      <c r="B1998" s="87" t="s">
        <v>4297</v>
      </c>
      <c r="C1998" s="87" t="s">
        <v>125</v>
      </c>
      <c r="D1998" s="86" t="s">
        <v>6148</v>
      </c>
      <c r="E1998" s="87" t="s">
        <v>6147</v>
      </c>
      <c r="F1998" s="87">
        <v>85730</v>
      </c>
      <c r="G1998" s="88">
        <v>3</v>
      </c>
      <c r="H1998" s="88">
        <v>157.68</v>
      </c>
      <c r="I1998" s="89">
        <f>IFERROR(H1998/G1998,0)</f>
        <v>52.56</v>
      </c>
    </row>
    <row r="1999" spans="1:9" x14ac:dyDescent="0.2">
      <c r="A1999" s="86" t="s">
        <v>4298</v>
      </c>
      <c r="B1999" s="87" t="s">
        <v>4297</v>
      </c>
      <c r="C1999" s="87" t="s">
        <v>372</v>
      </c>
      <c r="D1999" s="86" t="s">
        <v>6146</v>
      </c>
      <c r="E1999" s="87" t="s">
        <v>6145</v>
      </c>
      <c r="F1999" s="87">
        <v>85732</v>
      </c>
      <c r="G1999" s="88">
        <v>6</v>
      </c>
      <c r="H1999" s="88">
        <v>283.5</v>
      </c>
      <c r="I1999" s="89">
        <f>IFERROR(H1999/G1999,0)</f>
        <v>47.25</v>
      </c>
    </row>
    <row r="2000" spans="1:9" x14ac:dyDescent="0.2">
      <c r="A2000" s="86" t="s">
        <v>4298</v>
      </c>
      <c r="B2000" s="87" t="s">
        <v>4297</v>
      </c>
      <c r="C2000" s="87" t="s">
        <v>125</v>
      </c>
      <c r="D2000" s="86" t="s">
        <v>6146</v>
      </c>
      <c r="E2000" s="87" t="s">
        <v>6145</v>
      </c>
      <c r="F2000" s="87">
        <v>85732</v>
      </c>
      <c r="G2000" s="88">
        <v>6</v>
      </c>
      <c r="H2000" s="88">
        <v>283.5</v>
      </c>
      <c r="I2000" s="89">
        <f>IFERROR(H2000/G2000,0)</f>
        <v>47.25</v>
      </c>
    </row>
    <row r="2001" spans="1:9" x14ac:dyDescent="0.2">
      <c r="A2001" s="86" t="s">
        <v>4298</v>
      </c>
      <c r="B2001" s="87" t="s">
        <v>4297</v>
      </c>
      <c r="C2001" s="87" t="s">
        <v>372</v>
      </c>
      <c r="D2001" s="86" t="s">
        <v>6817</v>
      </c>
      <c r="E2001" s="87" t="s">
        <v>6816</v>
      </c>
      <c r="F2001" s="87">
        <v>84112</v>
      </c>
      <c r="G2001" s="88">
        <v>0</v>
      </c>
      <c r="H2001" s="88">
        <v>0</v>
      </c>
      <c r="I2001" s="89">
        <f>IFERROR(H2001/G2001,0)</f>
        <v>0</v>
      </c>
    </row>
    <row r="2002" spans="1:9" x14ac:dyDescent="0.2">
      <c r="A2002" s="86" t="s">
        <v>4298</v>
      </c>
      <c r="B2002" s="87" t="s">
        <v>4297</v>
      </c>
      <c r="C2002" s="87" t="s">
        <v>125</v>
      </c>
      <c r="D2002" s="86" t="s">
        <v>6144</v>
      </c>
      <c r="E2002" s="87" t="s">
        <v>6143</v>
      </c>
      <c r="F2002" s="87">
        <v>83516</v>
      </c>
      <c r="G2002" s="88">
        <v>5</v>
      </c>
      <c r="H2002" s="88">
        <v>100</v>
      </c>
      <c r="I2002" s="89">
        <f>IFERROR(H2002/G2002,0)</f>
        <v>20</v>
      </c>
    </row>
    <row r="2003" spans="1:9" x14ac:dyDescent="0.2">
      <c r="A2003" s="86" t="s">
        <v>4298</v>
      </c>
      <c r="B2003" s="87" t="s">
        <v>4297</v>
      </c>
      <c r="C2003" s="87" t="s">
        <v>372</v>
      </c>
      <c r="D2003" s="86" t="s">
        <v>6142</v>
      </c>
      <c r="E2003" s="87" t="s">
        <v>6141</v>
      </c>
      <c r="F2003" s="87">
        <v>82378</v>
      </c>
      <c r="G2003" s="88">
        <v>2</v>
      </c>
      <c r="H2003" s="88">
        <v>58.58</v>
      </c>
      <c r="I2003" s="89">
        <f>IFERROR(H2003/G2003,0)</f>
        <v>29.29</v>
      </c>
    </row>
    <row r="2004" spans="1:9" x14ac:dyDescent="0.2">
      <c r="A2004" s="86" t="s">
        <v>4298</v>
      </c>
      <c r="B2004" s="87" t="s">
        <v>4297</v>
      </c>
      <c r="C2004" s="87" t="s">
        <v>125</v>
      </c>
      <c r="D2004" s="86" t="s">
        <v>6142</v>
      </c>
      <c r="E2004" s="87" t="s">
        <v>6141</v>
      </c>
      <c r="F2004" s="87">
        <v>82378</v>
      </c>
      <c r="G2004" s="88">
        <v>2</v>
      </c>
      <c r="H2004" s="88">
        <v>58.58</v>
      </c>
      <c r="I2004" s="89">
        <f>IFERROR(H2004/G2004,0)</f>
        <v>29.29</v>
      </c>
    </row>
    <row r="2005" spans="1:9" x14ac:dyDescent="0.2">
      <c r="A2005" s="86" t="s">
        <v>4298</v>
      </c>
      <c r="B2005" s="87" t="s">
        <v>4297</v>
      </c>
      <c r="C2005" s="87" t="s">
        <v>125</v>
      </c>
      <c r="D2005" s="86" t="s">
        <v>6140</v>
      </c>
      <c r="E2005" s="87" t="s">
        <v>6139</v>
      </c>
      <c r="F2005" s="87">
        <v>0</v>
      </c>
      <c r="G2005" s="88">
        <v>5</v>
      </c>
      <c r="H2005" s="88">
        <v>0</v>
      </c>
      <c r="I2005" s="89">
        <f>IFERROR(H2005/G2005,0)</f>
        <v>0</v>
      </c>
    </row>
    <row r="2006" spans="1:9" x14ac:dyDescent="0.2">
      <c r="A2006" s="86" t="s">
        <v>4298</v>
      </c>
      <c r="B2006" s="87" t="s">
        <v>4297</v>
      </c>
      <c r="C2006" s="87" t="s">
        <v>125</v>
      </c>
      <c r="D2006" s="86" t="s">
        <v>6138</v>
      </c>
      <c r="E2006" s="87" t="s">
        <v>6137</v>
      </c>
      <c r="F2006" s="87">
        <v>87798</v>
      </c>
      <c r="G2006" s="88">
        <v>10</v>
      </c>
      <c r="H2006" s="88">
        <v>1015</v>
      </c>
      <c r="I2006" s="89">
        <f>IFERROR(H2006/G2006,0)</f>
        <v>101.5</v>
      </c>
    </row>
    <row r="2007" spans="1:9" x14ac:dyDescent="0.2">
      <c r="A2007" s="86" t="s">
        <v>4298</v>
      </c>
      <c r="B2007" s="87" t="s">
        <v>4297</v>
      </c>
      <c r="C2007" s="87" t="s">
        <v>125</v>
      </c>
      <c r="D2007" s="86" t="s">
        <v>6136</v>
      </c>
      <c r="E2007" s="87" t="s">
        <v>6135</v>
      </c>
      <c r="F2007" s="87">
        <v>84075</v>
      </c>
      <c r="G2007" s="88">
        <v>2</v>
      </c>
      <c r="H2007" s="88">
        <v>188</v>
      </c>
      <c r="I2007" s="89">
        <f>IFERROR(H2007/G2007,0)</f>
        <v>94</v>
      </c>
    </row>
    <row r="2008" spans="1:9" x14ac:dyDescent="0.2">
      <c r="A2008" s="86" t="s">
        <v>4298</v>
      </c>
      <c r="B2008" s="87" t="s">
        <v>4297</v>
      </c>
      <c r="C2008" s="87" t="s">
        <v>125</v>
      </c>
      <c r="D2008" s="86" t="s">
        <v>6134</v>
      </c>
      <c r="E2008" s="87" t="s">
        <v>6133</v>
      </c>
      <c r="F2008" s="87">
        <v>86141</v>
      </c>
      <c r="G2008" s="88">
        <v>1</v>
      </c>
      <c r="H2008" s="88">
        <v>14.31</v>
      </c>
      <c r="I2008" s="89">
        <f>IFERROR(H2008/G2008,0)</f>
        <v>14.31</v>
      </c>
    </row>
    <row r="2009" spans="1:9" x14ac:dyDescent="0.2">
      <c r="A2009" s="86" t="s">
        <v>4298</v>
      </c>
      <c r="B2009" s="87" t="s">
        <v>4297</v>
      </c>
      <c r="C2009" s="87" t="s">
        <v>372</v>
      </c>
      <c r="D2009" s="86" t="s">
        <v>6132</v>
      </c>
      <c r="E2009" s="87" t="s">
        <v>6131</v>
      </c>
      <c r="F2009" s="87">
        <v>84145</v>
      </c>
      <c r="G2009" s="88">
        <v>0</v>
      </c>
      <c r="H2009" s="88">
        <v>0</v>
      </c>
      <c r="I2009" s="89">
        <f>IFERROR(H2009/G2009,0)</f>
        <v>0</v>
      </c>
    </row>
    <row r="2010" spans="1:9" x14ac:dyDescent="0.2">
      <c r="A2010" s="86" t="s">
        <v>4298</v>
      </c>
      <c r="B2010" s="87" t="s">
        <v>4297</v>
      </c>
      <c r="C2010" s="87" t="s">
        <v>125</v>
      </c>
      <c r="D2010" s="86" t="s">
        <v>6132</v>
      </c>
      <c r="E2010" s="87" t="s">
        <v>6131</v>
      </c>
      <c r="F2010" s="87">
        <v>84145</v>
      </c>
      <c r="G2010" s="88">
        <v>3</v>
      </c>
      <c r="H2010" s="88">
        <v>600</v>
      </c>
      <c r="I2010" s="89">
        <f>IFERROR(H2010/G2010,0)</f>
        <v>200</v>
      </c>
    </row>
    <row r="2011" spans="1:9" x14ac:dyDescent="0.2">
      <c r="A2011" s="86" t="s">
        <v>4298</v>
      </c>
      <c r="B2011" s="87" t="s">
        <v>4297</v>
      </c>
      <c r="C2011" s="87" t="s">
        <v>125</v>
      </c>
      <c r="D2011" s="86" t="s">
        <v>6130</v>
      </c>
      <c r="E2011" s="87" t="s">
        <v>6129</v>
      </c>
      <c r="F2011" s="87">
        <v>83497</v>
      </c>
      <c r="G2011" s="88">
        <v>1</v>
      </c>
      <c r="H2011" s="88">
        <v>12.74</v>
      </c>
      <c r="I2011" s="89">
        <f>IFERROR(H2011/G2011,0)</f>
        <v>12.74</v>
      </c>
    </row>
    <row r="2012" spans="1:9" x14ac:dyDescent="0.2">
      <c r="A2012" s="86" t="s">
        <v>4298</v>
      </c>
      <c r="B2012" s="87" t="s">
        <v>4297</v>
      </c>
      <c r="C2012" s="87" t="s">
        <v>125</v>
      </c>
      <c r="D2012" s="86" t="s">
        <v>6128</v>
      </c>
      <c r="E2012" s="87" t="s">
        <v>6127</v>
      </c>
      <c r="F2012" s="87">
        <v>86003</v>
      </c>
      <c r="G2012" s="88">
        <v>25</v>
      </c>
      <c r="H2012" s="88">
        <v>150</v>
      </c>
      <c r="I2012" s="89">
        <f>IFERROR(H2012/G2012,0)</f>
        <v>6</v>
      </c>
    </row>
    <row r="2013" spans="1:9" x14ac:dyDescent="0.2">
      <c r="A2013" s="86" t="s">
        <v>4298</v>
      </c>
      <c r="B2013" s="87" t="s">
        <v>4297</v>
      </c>
      <c r="C2013" s="87" t="s">
        <v>372</v>
      </c>
      <c r="D2013" s="86" t="s">
        <v>6815</v>
      </c>
      <c r="E2013" s="87" t="s">
        <v>6814</v>
      </c>
      <c r="F2013" s="87">
        <v>87556</v>
      </c>
      <c r="G2013" s="88">
        <v>4</v>
      </c>
      <c r="H2013" s="88">
        <v>232</v>
      </c>
      <c r="I2013" s="89">
        <f>IFERROR(H2013/G2013,0)</f>
        <v>58</v>
      </c>
    </row>
    <row r="2014" spans="1:9" x14ac:dyDescent="0.2">
      <c r="A2014" s="86" t="s">
        <v>4298</v>
      </c>
      <c r="B2014" s="87" t="s">
        <v>4297</v>
      </c>
      <c r="C2014" s="87" t="s">
        <v>125</v>
      </c>
      <c r="D2014" s="86" t="s">
        <v>6126</v>
      </c>
      <c r="E2014" s="87" t="s">
        <v>6125</v>
      </c>
      <c r="F2014" s="87">
        <v>83519</v>
      </c>
      <c r="G2014" s="88">
        <v>4</v>
      </c>
      <c r="H2014" s="88">
        <v>185.28</v>
      </c>
      <c r="I2014" s="89">
        <f>IFERROR(H2014/G2014,0)</f>
        <v>46.32</v>
      </c>
    </row>
    <row r="2015" spans="1:9" x14ac:dyDescent="0.2">
      <c r="A2015" s="86" t="s">
        <v>4298</v>
      </c>
      <c r="B2015" s="87" t="s">
        <v>4297</v>
      </c>
      <c r="C2015" s="87" t="s">
        <v>372</v>
      </c>
      <c r="D2015" s="86" t="s">
        <v>6813</v>
      </c>
      <c r="E2015" s="87" t="s">
        <v>6812</v>
      </c>
      <c r="F2015" s="87">
        <v>80164</v>
      </c>
      <c r="G2015" s="88">
        <v>2</v>
      </c>
      <c r="H2015" s="88">
        <v>67.58</v>
      </c>
      <c r="I2015" s="89">
        <f>IFERROR(H2015/G2015,0)</f>
        <v>33.79</v>
      </c>
    </row>
    <row r="2016" spans="1:9" x14ac:dyDescent="0.2">
      <c r="A2016" s="86" t="s">
        <v>4298</v>
      </c>
      <c r="B2016" s="87" t="s">
        <v>4297</v>
      </c>
      <c r="C2016" s="87" t="s">
        <v>372</v>
      </c>
      <c r="D2016" s="86" t="s">
        <v>6124</v>
      </c>
      <c r="E2016" s="87" t="s">
        <v>6123</v>
      </c>
      <c r="F2016" s="87">
        <v>87798</v>
      </c>
      <c r="G2016" s="88">
        <v>1</v>
      </c>
      <c r="H2016" s="88">
        <v>81</v>
      </c>
      <c r="I2016" s="89">
        <f>IFERROR(H2016/G2016,0)</f>
        <v>81</v>
      </c>
    </row>
    <row r="2017" spans="1:9" x14ac:dyDescent="0.2">
      <c r="A2017" s="86" t="s">
        <v>4298</v>
      </c>
      <c r="B2017" s="87" t="s">
        <v>4297</v>
      </c>
      <c r="C2017" s="87" t="s">
        <v>125</v>
      </c>
      <c r="D2017" s="86" t="s">
        <v>6124</v>
      </c>
      <c r="E2017" s="87" t="s">
        <v>6123</v>
      </c>
      <c r="F2017" s="87">
        <v>87798</v>
      </c>
      <c r="G2017" s="88">
        <v>1</v>
      </c>
      <c r="H2017" s="88">
        <v>81</v>
      </c>
      <c r="I2017" s="89">
        <f>IFERROR(H2017/G2017,0)</f>
        <v>81</v>
      </c>
    </row>
    <row r="2018" spans="1:9" x14ac:dyDescent="0.2">
      <c r="A2018" s="86" t="s">
        <v>4298</v>
      </c>
      <c r="B2018" s="87" t="s">
        <v>4297</v>
      </c>
      <c r="C2018" s="87" t="s">
        <v>372</v>
      </c>
      <c r="D2018" s="86" t="s">
        <v>6122</v>
      </c>
      <c r="E2018" s="87" t="s">
        <v>6121</v>
      </c>
      <c r="F2018" s="87">
        <v>82787</v>
      </c>
      <c r="G2018" s="88">
        <v>1</v>
      </c>
      <c r="H2018" s="88">
        <v>8.6199999999999992</v>
      </c>
      <c r="I2018" s="89">
        <f>IFERROR(H2018/G2018,0)</f>
        <v>8.6199999999999992</v>
      </c>
    </row>
    <row r="2019" spans="1:9" x14ac:dyDescent="0.2">
      <c r="A2019" s="86" t="s">
        <v>4298</v>
      </c>
      <c r="B2019" s="87" t="s">
        <v>4297</v>
      </c>
      <c r="C2019" s="87" t="s">
        <v>125</v>
      </c>
      <c r="D2019" s="86" t="s">
        <v>6122</v>
      </c>
      <c r="E2019" s="87" t="s">
        <v>6121</v>
      </c>
      <c r="F2019" s="87">
        <v>82787</v>
      </c>
      <c r="G2019" s="88">
        <v>2</v>
      </c>
      <c r="H2019" s="88">
        <v>17.239999999999998</v>
      </c>
      <c r="I2019" s="89">
        <f>IFERROR(H2019/G2019,0)</f>
        <v>8.6199999999999992</v>
      </c>
    </row>
    <row r="2020" spans="1:9" x14ac:dyDescent="0.2">
      <c r="A2020" s="86" t="s">
        <v>4298</v>
      </c>
      <c r="B2020" s="87" t="s">
        <v>4297</v>
      </c>
      <c r="C2020" s="87" t="s">
        <v>372</v>
      </c>
      <c r="D2020" s="86" t="s">
        <v>6120</v>
      </c>
      <c r="E2020" s="87" t="s">
        <v>6119</v>
      </c>
      <c r="F2020" s="87">
        <v>0</v>
      </c>
      <c r="G2020" s="88">
        <v>2</v>
      </c>
      <c r="H2020" s="88">
        <v>0</v>
      </c>
      <c r="I2020" s="89">
        <f>IFERROR(H2020/G2020,0)</f>
        <v>0</v>
      </c>
    </row>
    <row r="2021" spans="1:9" x14ac:dyDescent="0.2">
      <c r="A2021" s="86" t="s">
        <v>4298</v>
      </c>
      <c r="B2021" s="87" t="s">
        <v>4297</v>
      </c>
      <c r="C2021" s="87" t="s">
        <v>125</v>
      </c>
      <c r="D2021" s="86" t="s">
        <v>6120</v>
      </c>
      <c r="E2021" s="87" t="s">
        <v>6119</v>
      </c>
      <c r="F2021" s="87">
        <v>0</v>
      </c>
      <c r="G2021" s="88">
        <v>6</v>
      </c>
      <c r="H2021" s="88">
        <v>0</v>
      </c>
      <c r="I2021" s="89">
        <f>IFERROR(H2021/G2021,0)</f>
        <v>0</v>
      </c>
    </row>
    <row r="2022" spans="1:9" x14ac:dyDescent="0.2">
      <c r="A2022" s="86" t="s">
        <v>4298</v>
      </c>
      <c r="B2022" s="87" t="s">
        <v>4297</v>
      </c>
      <c r="C2022" s="87" t="s">
        <v>372</v>
      </c>
      <c r="D2022" s="86" t="s">
        <v>6118</v>
      </c>
      <c r="E2022" s="87" t="s">
        <v>6117</v>
      </c>
      <c r="F2022" s="87">
        <v>86777</v>
      </c>
      <c r="G2022" s="88">
        <v>2</v>
      </c>
      <c r="H2022" s="88">
        <v>22.54</v>
      </c>
      <c r="I2022" s="89">
        <f>IFERROR(H2022/G2022,0)</f>
        <v>11.27</v>
      </c>
    </row>
    <row r="2023" spans="1:9" x14ac:dyDescent="0.2">
      <c r="A2023" s="86" t="s">
        <v>4298</v>
      </c>
      <c r="B2023" s="87" t="s">
        <v>4297</v>
      </c>
      <c r="C2023" s="87" t="s">
        <v>125</v>
      </c>
      <c r="D2023" s="86" t="s">
        <v>6118</v>
      </c>
      <c r="E2023" s="87" t="s">
        <v>6117</v>
      </c>
      <c r="F2023" s="87">
        <v>86777</v>
      </c>
      <c r="G2023" s="88">
        <v>6</v>
      </c>
      <c r="H2023" s="88">
        <v>67.62</v>
      </c>
      <c r="I2023" s="89">
        <f>IFERROR(H2023/G2023,0)</f>
        <v>11.270000000000001</v>
      </c>
    </row>
    <row r="2024" spans="1:9" x14ac:dyDescent="0.2">
      <c r="A2024" s="86" t="s">
        <v>4298</v>
      </c>
      <c r="B2024" s="87" t="s">
        <v>4297</v>
      </c>
      <c r="C2024" s="87" t="s">
        <v>372</v>
      </c>
      <c r="D2024" s="86" t="s">
        <v>6116</v>
      </c>
      <c r="E2024" s="87" t="s">
        <v>6115</v>
      </c>
      <c r="F2024" s="87">
        <v>86778</v>
      </c>
      <c r="G2024" s="88">
        <v>2</v>
      </c>
      <c r="H2024" s="88">
        <v>22.56</v>
      </c>
      <c r="I2024" s="89">
        <f>IFERROR(H2024/G2024,0)</f>
        <v>11.28</v>
      </c>
    </row>
    <row r="2025" spans="1:9" x14ac:dyDescent="0.2">
      <c r="A2025" s="86" t="s">
        <v>4298</v>
      </c>
      <c r="B2025" s="87" t="s">
        <v>4297</v>
      </c>
      <c r="C2025" s="87" t="s">
        <v>125</v>
      </c>
      <c r="D2025" s="86" t="s">
        <v>6116</v>
      </c>
      <c r="E2025" s="87" t="s">
        <v>6115</v>
      </c>
      <c r="F2025" s="87">
        <v>86778</v>
      </c>
      <c r="G2025" s="88">
        <v>6</v>
      </c>
      <c r="H2025" s="88">
        <v>67.680000000000007</v>
      </c>
      <c r="I2025" s="89">
        <f>IFERROR(H2025/G2025,0)</f>
        <v>11.280000000000001</v>
      </c>
    </row>
    <row r="2026" spans="1:9" x14ac:dyDescent="0.2">
      <c r="A2026" s="86" t="s">
        <v>4298</v>
      </c>
      <c r="B2026" s="87" t="s">
        <v>4297</v>
      </c>
      <c r="C2026" s="87" t="s">
        <v>125</v>
      </c>
      <c r="D2026" s="86" t="s">
        <v>6114</v>
      </c>
      <c r="E2026" s="87" t="s">
        <v>6113</v>
      </c>
      <c r="F2026" s="87">
        <v>86003</v>
      </c>
      <c r="G2026" s="88">
        <v>2</v>
      </c>
      <c r="H2026" s="88">
        <v>11.16</v>
      </c>
      <c r="I2026" s="89">
        <f>IFERROR(H2026/G2026,0)</f>
        <v>5.58</v>
      </c>
    </row>
    <row r="2027" spans="1:9" x14ac:dyDescent="0.2">
      <c r="A2027" s="86" t="s">
        <v>4298</v>
      </c>
      <c r="B2027" s="87" t="s">
        <v>4297</v>
      </c>
      <c r="C2027" s="87" t="s">
        <v>372</v>
      </c>
      <c r="D2027" s="86" t="s">
        <v>6811</v>
      </c>
      <c r="E2027" s="87" t="s">
        <v>6810</v>
      </c>
      <c r="F2027" s="87">
        <v>84439</v>
      </c>
      <c r="G2027" s="88">
        <v>3</v>
      </c>
      <c r="H2027" s="88">
        <v>24</v>
      </c>
      <c r="I2027" s="89">
        <f>IFERROR(H2027/G2027,0)</f>
        <v>8</v>
      </c>
    </row>
    <row r="2028" spans="1:9" x14ac:dyDescent="0.2">
      <c r="A2028" s="86" t="s">
        <v>4298</v>
      </c>
      <c r="B2028" s="87" t="s">
        <v>4297</v>
      </c>
      <c r="C2028" s="87" t="s">
        <v>372</v>
      </c>
      <c r="D2028" s="86" t="s">
        <v>6112</v>
      </c>
      <c r="E2028" s="87" t="s">
        <v>6111</v>
      </c>
      <c r="F2028" s="87">
        <v>83036</v>
      </c>
      <c r="G2028" s="88">
        <v>2</v>
      </c>
      <c r="H2028" s="88">
        <v>0</v>
      </c>
      <c r="I2028" s="89">
        <f>IFERROR(H2028/G2028,0)</f>
        <v>0</v>
      </c>
    </row>
    <row r="2029" spans="1:9" x14ac:dyDescent="0.2">
      <c r="A2029" s="86" t="s">
        <v>4298</v>
      </c>
      <c r="B2029" s="87" t="s">
        <v>4297</v>
      </c>
      <c r="C2029" s="87" t="s">
        <v>125</v>
      </c>
      <c r="D2029" s="86" t="s">
        <v>6112</v>
      </c>
      <c r="E2029" s="87" t="s">
        <v>6111</v>
      </c>
      <c r="F2029" s="87">
        <v>83036</v>
      </c>
      <c r="G2029" s="88">
        <v>5</v>
      </c>
      <c r="H2029" s="88">
        <v>0</v>
      </c>
      <c r="I2029" s="89">
        <f>IFERROR(H2029/G2029,0)</f>
        <v>0</v>
      </c>
    </row>
    <row r="2030" spans="1:9" x14ac:dyDescent="0.2">
      <c r="A2030" s="86" t="s">
        <v>4298</v>
      </c>
      <c r="B2030" s="87" t="s">
        <v>4297</v>
      </c>
      <c r="C2030" s="87" t="s">
        <v>372</v>
      </c>
      <c r="D2030" s="86" t="s">
        <v>6110</v>
      </c>
      <c r="E2030" s="87" t="s">
        <v>6109</v>
      </c>
      <c r="F2030" s="87">
        <v>87880</v>
      </c>
      <c r="G2030" s="88">
        <v>14</v>
      </c>
      <c r="H2030" s="88">
        <v>1358</v>
      </c>
      <c r="I2030" s="89">
        <f>IFERROR(H2030/G2030,0)</f>
        <v>97</v>
      </c>
    </row>
    <row r="2031" spans="1:9" x14ac:dyDescent="0.2">
      <c r="A2031" s="86" t="s">
        <v>4298</v>
      </c>
      <c r="B2031" s="87" t="s">
        <v>4297</v>
      </c>
      <c r="C2031" s="87" t="s">
        <v>125</v>
      </c>
      <c r="D2031" s="86" t="s">
        <v>6110</v>
      </c>
      <c r="E2031" s="87" t="s">
        <v>6109</v>
      </c>
      <c r="F2031" s="87">
        <v>87880</v>
      </c>
      <c r="G2031" s="88">
        <v>1397</v>
      </c>
      <c r="H2031" s="88">
        <v>135509</v>
      </c>
      <c r="I2031" s="89">
        <f>IFERROR(H2031/G2031,0)</f>
        <v>97</v>
      </c>
    </row>
    <row r="2032" spans="1:9" x14ac:dyDescent="0.2">
      <c r="A2032" s="86" t="s">
        <v>4298</v>
      </c>
      <c r="B2032" s="87" t="s">
        <v>4297</v>
      </c>
      <c r="C2032" s="87" t="s">
        <v>372</v>
      </c>
      <c r="D2032" s="86" t="s">
        <v>6108</v>
      </c>
      <c r="E2032" s="87" t="s">
        <v>6107</v>
      </c>
      <c r="F2032" s="87">
        <v>83970</v>
      </c>
      <c r="G2032" s="88">
        <v>146</v>
      </c>
      <c r="H2032" s="88">
        <v>22338</v>
      </c>
      <c r="I2032" s="89">
        <f>IFERROR(H2032/G2032,0)</f>
        <v>153</v>
      </c>
    </row>
    <row r="2033" spans="1:9" x14ac:dyDescent="0.2">
      <c r="A2033" s="86" t="s">
        <v>4298</v>
      </c>
      <c r="B2033" s="87" t="s">
        <v>4297</v>
      </c>
      <c r="C2033" s="87" t="s">
        <v>125</v>
      </c>
      <c r="D2033" s="86" t="s">
        <v>6108</v>
      </c>
      <c r="E2033" s="87" t="s">
        <v>6107</v>
      </c>
      <c r="F2033" s="87">
        <v>83970</v>
      </c>
      <c r="G2033" s="88">
        <v>1349</v>
      </c>
      <c r="H2033" s="88">
        <v>206397</v>
      </c>
      <c r="I2033" s="89">
        <f>IFERROR(H2033/G2033,0)</f>
        <v>153</v>
      </c>
    </row>
    <row r="2034" spans="1:9" x14ac:dyDescent="0.2">
      <c r="A2034" s="86" t="s">
        <v>4298</v>
      </c>
      <c r="B2034" s="87" t="s">
        <v>4297</v>
      </c>
      <c r="C2034" s="87" t="s">
        <v>372</v>
      </c>
      <c r="D2034" s="86" t="s">
        <v>6106</v>
      </c>
      <c r="E2034" s="87" t="s">
        <v>6105</v>
      </c>
      <c r="F2034" s="87">
        <v>83615</v>
      </c>
      <c r="G2034" s="88">
        <v>33</v>
      </c>
      <c r="H2034" s="88">
        <v>231</v>
      </c>
      <c r="I2034" s="89">
        <f>IFERROR(H2034/G2034,0)</f>
        <v>7</v>
      </c>
    </row>
    <row r="2035" spans="1:9" x14ac:dyDescent="0.2">
      <c r="A2035" s="86" t="s">
        <v>4298</v>
      </c>
      <c r="B2035" s="87" t="s">
        <v>4297</v>
      </c>
      <c r="C2035" s="87" t="s">
        <v>125</v>
      </c>
      <c r="D2035" s="86" t="s">
        <v>6106</v>
      </c>
      <c r="E2035" s="87" t="s">
        <v>6105</v>
      </c>
      <c r="F2035" s="87">
        <v>83615</v>
      </c>
      <c r="G2035" s="88">
        <v>8</v>
      </c>
      <c r="H2035" s="88">
        <v>56</v>
      </c>
      <c r="I2035" s="89">
        <f>IFERROR(H2035/G2035,0)</f>
        <v>7</v>
      </c>
    </row>
    <row r="2036" spans="1:9" x14ac:dyDescent="0.2">
      <c r="A2036" s="86" t="s">
        <v>4298</v>
      </c>
      <c r="B2036" s="87" t="s">
        <v>4297</v>
      </c>
      <c r="C2036" s="87" t="s">
        <v>372</v>
      </c>
      <c r="D2036" s="86" t="s">
        <v>6104</v>
      </c>
      <c r="E2036" s="87" t="s">
        <v>6103</v>
      </c>
      <c r="F2036" s="87">
        <v>86790</v>
      </c>
      <c r="G2036" s="88">
        <v>0</v>
      </c>
      <c r="H2036" s="88">
        <v>0</v>
      </c>
      <c r="I2036" s="89">
        <f>IFERROR(H2036/G2036,0)</f>
        <v>0</v>
      </c>
    </row>
    <row r="2037" spans="1:9" x14ac:dyDescent="0.2">
      <c r="A2037" s="86" t="s">
        <v>4298</v>
      </c>
      <c r="B2037" s="87" t="s">
        <v>4297</v>
      </c>
      <c r="C2037" s="87" t="s">
        <v>125</v>
      </c>
      <c r="D2037" s="86" t="s">
        <v>6104</v>
      </c>
      <c r="E2037" s="87" t="s">
        <v>6103</v>
      </c>
      <c r="F2037" s="87">
        <v>86790</v>
      </c>
      <c r="G2037" s="88">
        <v>0</v>
      </c>
      <c r="H2037" s="88">
        <v>0</v>
      </c>
      <c r="I2037" s="89">
        <f>IFERROR(H2037/G2037,0)</f>
        <v>0</v>
      </c>
    </row>
    <row r="2038" spans="1:9" x14ac:dyDescent="0.2">
      <c r="A2038" s="86" t="s">
        <v>4298</v>
      </c>
      <c r="B2038" s="87" t="s">
        <v>4297</v>
      </c>
      <c r="C2038" s="87" t="s">
        <v>372</v>
      </c>
      <c r="D2038" s="86" t="s">
        <v>6809</v>
      </c>
      <c r="E2038" s="87" t="s">
        <v>6808</v>
      </c>
      <c r="F2038" s="87">
        <v>82150</v>
      </c>
      <c r="G2038" s="88">
        <v>1</v>
      </c>
      <c r="H2038" s="88">
        <v>0</v>
      </c>
      <c r="I2038" s="89">
        <f>IFERROR(H2038/G2038,0)</f>
        <v>0</v>
      </c>
    </row>
    <row r="2039" spans="1:9" x14ac:dyDescent="0.2">
      <c r="A2039" s="86" t="s">
        <v>4298</v>
      </c>
      <c r="B2039" s="87" t="s">
        <v>4297</v>
      </c>
      <c r="C2039" s="87" t="s">
        <v>125</v>
      </c>
      <c r="D2039" s="86" t="s">
        <v>6102</v>
      </c>
      <c r="E2039" s="87" t="s">
        <v>6101</v>
      </c>
      <c r="F2039" s="87">
        <v>84403</v>
      </c>
      <c r="G2039" s="88">
        <v>124</v>
      </c>
      <c r="H2039" s="88">
        <v>1116</v>
      </c>
      <c r="I2039" s="89">
        <f>IFERROR(H2039/G2039,0)</f>
        <v>9</v>
      </c>
    </row>
    <row r="2040" spans="1:9" x14ac:dyDescent="0.2">
      <c r="A2040" s="86" t="s">
        <v>4298</v>
      </c>
      <c r="B2040" s="87" t="s">
        <v>4297</v>
      </c>
      <c r="C2040" s="87" t="s">
        <v>125</v>
      </c>
      <c r="D2040" s="86" t="s">
        <v>6100</v>
      </c>
      <c r="E2040" s="87" t="s">
        <v>6099</v>
      </c>
      <c r="F2040" s="87">
        <v>83498</v>
      </c>
      <c r="G2040" s="88">
        <v>4</v>
      </c>
      <c r="H2040" s="88">
        <v>58</v>
      </c>
      <c r="I2040" s="89">
        <f>IFERROR(H2040/G2040,0)</f>
        <v>14.5</v>
      </c>
    </row>
    <row r="2041" spans="1:9" x14ac:dyDescent="0.2">
      <c r="A2041" s="86" t="s">
        <v>4298</v>
      </c>
      <c r="B2041" s="87" t="s">
        <v>4297</v>
      </c>
      <c r="C2041" s="87" t="s">
        <v>372</v>
      </c>
      <c r="D2041" s="86" t="s">
        <v>6098</v>
      </c>
      <c r="E2041" s="87" t="s">
        <v>6097</v>
      </c>
      <c r="F2041" s="87">
        <v>87497</v>
      </c>
      <c r="G2041" s="88">
        <v>4</v>
      </c>
      <c r="H2041" s="88">
        <v>270.2</v>
      </c>
      <c r="I2041" s="89">
        <f>IFERROR(H2041/G2041,0)</f>
        <v>67.55</v>
      </c>
    </row>
    <row r="2042" spans="1:9" x14ac:dyDescent="0.2">
      <c r="A2042" s="86" t="s">
        <v>4298</v>
      </c>
      <c r="B2042" s="87" t="s">
        <v>4297</v>
      </c>
      <c r="C2042" s="87" t="s">
        <v>125</v>
      </c>
      <c r="D2042" s="86" t="s">
        <v>6098</v>
      </c>
      <c r="E2042" s="87" t="s">
        <v>6097</v>
      </c>
      <c r="F2042" s="87">
        <v>87497</v>
      </c>
      <c r="G2042" s="88">
        <v>12</v>
      </c>
      <c r="H2042" s="88">
        <v>810.6</v>
      </c>
      <c r="I2042" s="89">
        <f>IFERROR(H2042/G2042,0)</f>
        <v>67.55</v>
      </c>
    </row>
    <row r="2043" spans="1:9" x14ac:dyDescent="0.2">
      <c r="A2043" s="86" t="s">
        <v>4298</v>
      </c>
      <c r="B2043" s="87" t="s">
        <v>4297</v>
      </c>
      <c r="C2043" s="87" t="s">
        <v>372</v>
      </c>
      <c r="D2043" s="86" t="s">
        <v>6807</v>
      </c>
      <c r="E2043" s="87" t="s">
        <v>6806</v>
      </c>
      <c r="F2043" s="87">
        <v>84560</v>
      </c>
      <c r="G2043" s="88">
        <v>2</v>
      </c>
      <c r="H2043" s="88">
        <v>69.3</v>
      </c>
      <c r="I2043" s="89">
        <f>IFERROR(H2043/G2043,0)</f>
        <v>34.65</v>
      </c>
    </row>
    <row r="2044" spans="1:9" x14ac:dyDescent="0.2">
      <c r="A2044" s="86" t="s">
        <v>4298</v>
      </c>
      <c r="B2044" s="87" t="s">
        <v>4297</v>
      </c>
      <c r="C2044" s="87" t="s">
        <v>372</v>
      </c>
      <c r="D2044" s="86" t="s">
        <v>6096</v>
      </c>
      <c r="E2044" s="87" t="s">
        <v>6095</v>
      </c>
      <c r="F2044" s="87">
        <v>82378</v>
      </c>
      <c r="G2044" s="88">
        <v>50</v>
      </c>
      <c r="H2044" s="88">
        <v>11100</v>
      </c>
      <c r="I2044" s="89">
        <f>IFERROR(H2044/G2044,0)</f>
        <v>222</v>
      </c>
    </row>
    <row r="2045" spans="1:9" x14ac:dyDescent="0.2">
      <c r="A2045" s="86" t="s">
        <v>4298</v>
      </c>
      <c r="B2045" s="87" t="s">
        <v>4297</v>
      </c>
      <c r="C2045" s="87" t="s">
        <v>125</v>
      </c>
      <c r="D2045" s="86" t="s">
        <v>6096</v>
      </c>
      <c r="E2045" s="87" t="s">
        <v>6095</v>
      </c>
      <c r="F2045" s="87">
        <v>82378</v>
      </c>
      <c r="G2045" s="88">
        <v>454</v>
      </c>
      <c r="H2045" s="88">
        <v>100788</v>
      </c>
      <c r="I2045" s="89">
        <f>IFERROR(H2045/G2045,0)</f>
        <v>222</v>
      </c>
    </row>
    <row r="2046" spans="1:9" x14ac:dyDescent="0.2">
      <c r="A2046" s="86" t="s">
        <v>4298</v>
      </c>
      <c r="B2046" s="87" t="s">
        <v>4297</v>
      </c>
      <c r="C2046" s="87" t="s">
        <v>372</v>
      </c>
      <c r="D2046" s="86" t="s">
        <v>6094</v>
      </c>
      <c r="E2046" s="87" t="s">
        <v>6093</v>
      </c>
      <c r="F2046" s="87">
        <v>82105</v>
      </c>
      <c r="G2046" s="88">
        <v>32</v>
      </c>
      <c r="H2046" s="88">
        <v>6272</v>
      </c>
      <c r="I2046" s="89">
        <f>IFERROR(H2046/G2046,0)</f>
        <v>196</v>
      </c>
    </row>
    <row r="2047" spans="1:9" x14ac:dyDescent="0.2">
      <c r="A2047" s="86" t="s">
        <v>4298</v>
      </c>
      <c r="B2047" s="87" t="s">
        <v>4297</v>
      </c>
      <c r="C2047" s="87" t="s">
        <v>125</v>
      </c>
      <c r="D2047" s="86" t="s">
        <v>6094</v>
      </c>
      <c r="E2047" s="87" t="s">
        <v>6093</v>
      </c>
      <c r="F2047" s="87">
        <v>82105</v>
      </c>
      <c r="G2047" s="88">
        <v>206</v>
      </c>
      <c r="H2047" s="88">
        <v>40376</v>
      </c>
      <c r="I2047" s="89">
        <f>IFERROR(H2047/G2047,0)</f>
        <v>196</v>
      </c>
    </row>
    <row r="2048" spans="1:9" x14ac:dyDescent="0.2">
      <c r="A2048" s="86" t="s">
        <v>4298</v>
      </c>
      <c r="B2048" s="87" t="s">
        <v>4297</v>
      </c>
      <c r="C2048" s="87" t="s">
        <v>372</v>
      </c>
      <c r="D2048" s="86" t="s">
        <v>6092</v>
      </c>
      <c r="E2048" s="87" t="s">
        <v>6091</v>
      </c>
      <c r="F2048" s="87">
        <v>83615</v>
      </c>
      <c r="G2048" s="88">
        <v>14</v>
      </c>
      <c r="H2048" s="88">
        <v>196</v>
      </c>
      <c r="I2048" s="89">
        <f>IFERROR(H2048/G2048,0)</f>
        <v>14</v>
      </c>
    </row>
    <row r="2049" spans="1:9" x14ac:dyDescent="0.2">
      <c r="A2049" s="86" t="s">
        <v>4298</v>
      </c>
      <c r="B2049" s="87" t="s">
        <v>4297</v>
      </c>
      <c r="C2049" s="87" t="s">
        <v>125</v>
      </c>
      <c r="D2049" s="86" t="s">
        <v>6092</v>
      </c>
      <c r="E2049" s="87" t="s">
        <v>6091</v>
      </c>
      <c r="F2049" s="87">
        <v>83615</v>
      </c>
      <c r="G2049" s="88">
        <v>2</v>
      </c>
      <c r="H2049" s="88">
        <v>28</v>
      </c>
      <c r="I2049" s="89">
        <f>IFERROR(H2049/G2049,0)</f>
        <v>14</v>
      </c>
    </row>
    <row r="2050" spans="1:9" x14ac:dyDescent="0.2">
      <c r="A2050" s="86" t="s">
        <v>4298</v>
      </c>
      <c r="B2050" s="87" t="s">
        <v>4297</v>
      </c>
      <c r="C2050" s="87" t="s">
        <v>125</v>
      </c>
      <c r="D2050" s="86" t="s">
        <v>6090</v>
      </c>
      <c r="E2050" s="87" t="s">
        <v>6089</v>
      </c>
      <c r="F2050" s="87">
        <v>82950</v>
      </c>
      <c r="G2050" s="88">
        <v>175</v>
      </c>
      <c r="H2050" s="88">
        <v>14875</v>
      </c>
      <c r="I2050" s="89">
        <f>IFERROR(H2050/G2050,0)</f>
        <v>85</v>
      </c>
    </row>
    <row r="2051" spans="1:9" x14ac:dyDescent="0.2">
      <c r="A2051" s="86" t="s">
        <v>4298</v>
      </c>
      <c r="B2051" s="87" t="s">
        <v>4297</v>
      </c>
      <c r="C2051" s="87" t="s">
        <v>372</v>
      </c>
      <c r="D2051" s="86" t="s">
        <v>6088</v>
      </c>
      <c r="E2051" s="87" t="s">
        <v>6087</v>
      </c>
      <c r="F2051" s="87" t="e">
        <v>#N/A</v>
      </c>
      <c r="G2051" s="88">
        <v>-1</v>
      </c>
      <c r="H2051" s="88">
        <v>-311</v>
      </c>
      <c r="I2051" s="89">
        <f>IFERROR(H2051/G2051,0)</f>
        <v>311</v>
      </c>
    </row>
    <row r="2052" spans="1:9" x14ac:dyDescent="0.2">
      <c r="A2052" s="86" t="s">
        <v>4298</v>
      </c>
      <c r="B2052" s="87" t="s">
        <v>4297</v>
      </c>
      <c r="C2052" s="87" t="s">
        <v>125</v>
      </c>
      <c r="D2052" s="86" t="s">
        <v>6088</v>
      </c>
      <c r="E2052" s="87" t="s">
        <v>6087</v>
      </c>
      <c r="F2052" s="87" t="e">
        <v>#N/A</v>
      </c>
      <c r="G2052" s="88">
        <v>-4</v>
      </c>
      <c r="H2052" s="88">
        <v>-1244</v>
      </c>
      <c r="I2052" s="89">
        <f>IFERROR(H2052/G2052,0)</f>
        <v>311</v>
      </c>
    </row>
    <row r="2053" spans="1:9" x14ac:dyDescent="0.2">
      <c r="A2053" s="86" t="s">
        <v>4298</v>
      </c>
      <c r="B2053" s="87" t="s">
        <v>4297</v>
      </c>
      <c r="C2053" s="87" t="s">
        <v>372</v>
      </c>
      <c r="D2053" s="86" t="s">
        <v>6086</v>
      </c>
      <c r="E2053" s="87" t="s">
        <v>6085</v>
      </c>
      <c r="F2053" s="87">
        <v>86360</v>
      </c>
      <c r="G2053" s="88">
        <v>10</v>
      </c>
      <c r="H2053" s="88">
        <v>453.6</v>
      </c>
      <c r="I2053" s="89">
        <f>IFERROR(H2053/G2053,0)</f>
        <v>45.36</v>
      </c>
    </row>
    <row r="2054" spans="1:9" x14ac:dyDescent="0.2">
      <c r="A2054" s="86" t="s">
        <v>4298</v>
      </c>
      <c r="B2054" s="87" t="s">
        <v>4297</v>
      </c>
      <c r="C2054" s="87" t="s">
        <v>125</v>
      </c>
      <c r="D2054" s="86" t="s">
        <v>6086</v>
      </c>
      <c r="E2054" s="87" t="s">
        <v>6085</v>
      </c>
      <c r="F2054" s="87">
        <v>86360</v>
      </c>
      <c r="G2054" s="88">
        <v>60</v>
      </c>
      <c r="H2054" s="88">
        <v>2721.6</v>
      </c>
      <c r="I2054" s="89">
        <f>IFERROR(H2054/G2054,0)</f>
        <v>45.36</v>
      </c>
    </row>
    <row r="2055" spans="1:9" x14ac:dyDescent="0.2">
      <c r="A2055" s="86" t="s">
        <v>4298</v>
      </c>
      <c r="B2055" s="87" t="s">
        <v>4297</v>
      </c>
      <c r="C2055" s="87" t="s">
        <v>125</v>
      </c>
      <c r="D2055" s="86" t="s">
        <v>6084</v>
      </c>
      <c r="E2055" s="87" t="s">
        <v>6083</v>
      </c>
      <c r="F2055" s="87">
        <v>83880</v>
      </c>
      <c r="G2055" s="88">
        <v>1</v>
      </c>
      <c r="H2055" s="88">
        <v>171</v>
      </c>
      <c r="I2055" s="89">
        <f>IFERROR(H2055/G2055,0)</f>
        <v>171</v>
      </c>
    </row>
    <row r="2056" spans="1:9" x14ac:dyDescent="0.2">
      <c r="A2056" s="86" t="s">
        <v>4298</v>
      </c>
      <c r="B2056" s="87" t="s">
        <v>4297</v>
      </c>
      <c r="C2056" s="87" t="s">
        <v>372</v>
      </c>
      <c r="D2056" s="86" t="s">
        <v>6082</v>
      </c>
      <c r="E2056" s="87" t="s">
        <v>6081</v>
      </c>
      <c r="F2056" s="87">
        <v>80307</v>
      </c>
      <c r="G2056" s="88">
        <v>232</v>
      </c>
      <c r="H2056" s="88">
        <v>146160</v>
      </c>
      <c r="I2056" s="89">
        <f>IFERROR(H2056/G2056,0)</f>
        <v>630</v>
      </c>
    </row>
    <row r="2057" spans="1:9" x14ac:dyDescent="0.2">
      <c r="A2057" s="86" t="s">
        <v>4298</v>
      </c>
      <c r="B2057" s="87" t="s">
        <v>4297</v>
      </c>
      <c r="C2057" s="87" t="s">
        <v>125</v>
      </c>
      <c r="D2057" s="86" t="s">
        <v>6082</v>
      </c>
      <c r="E2057" s="87" t="s">
        <v>6081</v>
      </c>
      <c r="F2057" s="87">
        <v>80307</v>
      </c>
      <c r="G2057" s="88">
        <v>1167</v>
      </c>
      <c r="H2057" s="88">
        <v>735210</v>
      </c>
      <c r="I2057" s="89">
        <f>IFERROR(H2057/G2057,0)</f>
        <v>630</v>
      </c>
    </row>
    <row r="2058" spans="1:9" x14ac:dyDescent="0.2">
      <c r="A2058" s="86" t="s">
        <v>4298</v>
      </c>
      <c r="B2058" s="87" t="s">
        <v>4297</v>
      </c>
      <c r="C2058" s="87" t="s">
        <v>372</v>
      </c>
      <c r="D2058" s="86" t="s">
        <v>6805</v>
      </c>
      <c r="E2058" s="87" t="s">
        <v>6804</v>
      </c>
      <c r="F2058" s="87">
        <v>87799</v>
      </c>
      <c r="G2058" s="88">
        <v>1</v>
      </c>
      <c r="H2058" s="88">
        <v>275</v>
      </c>
      <c r="I2058" s="89">
        <f>IFERROR(H2058/G2058,0)</f>
        <v>275</v>
      </c>
    </row>
    <row r="2059" spans="1:9" x14ac:dyDescent="0.2">
      <c r="A2059" s="86" t="s">
        <v>4298</v>
      </c>
      <c r="B2059" s="87" t="s">
        <v>4297</v>
      </c>
      <c r="C2059" s="87" t="s">
        <v>372</v>
      </c>
      <c r="D2059" s="86" t="s">
        <v>6080</v>
      </c>
      <c r="E2059" s="87" t="s">
        <v>6079</v>
      </c>
      <c r="F2059" s="87">
        <v>82010</v>
      </c>
      <c r="G2059" s="88">
        <v>0</v>
      </c>
      <c r="H2059" s="88">
        <v>0</v>
      </c>
      <c r="I2059" s="89">
        <f>IFERROR(H2059/G2059,0)</f>
        <v>0</v>
      </c>
    </row>
    <row r="2060" spans="1:9" x14ac:dyDescent="0.2">
      <c r="A2060" s="86" t="s">
        <v>4298</v>
      </c>
      <c r="B2060" s="87" t="s">
        <v>4297</v>
      </c>
      <c r="C2060" s="87" t="s">
        <v>125</v>
      </c>
      <c r="D2060" s="86" t="s">
        <v>6080</v>
      </c>
      <c r="E2060" s="87" t="s">
        <v>6079</v>
      </c>
      <c r="F2060" s="87">
        <v>82010</v>
      </c>
      <c r="G2060" s="88">
        <v>1</v>
      </c>
      <c r="H2060" s="88">
        <v>0</v>
      </c>
      <c r="I2060" s="89">
        <f>IFERROR(H2060/G2060,0)</f>
        <v>0</v>
      </c>
    </row>
    <row r="2061" spans="1:9" x14ac:dyDescent="0.2">
      <c r="A2061" s="86" t="s">
        <v>4298</v>
      </c>
      <c r="B2061" s="87" t="s">
        <v>4297</v>
      </c>
      <c r="C2061" s="87" t="s">
        <v>372</v>
      </c>
      <c r="D2061" s="86" t="s">
        <v>6078</v>
      </c>
      <c r="E2061" s="87" t="s">
        <v>6077</v>
      </c>
      <c r="F2061" s="87">
        <v>82306</v>
      </c>
      <c r="G2061" s="88">
        <v>63</v>
      </c>
      <c r="H2061" s="88">
        <v>7308</v>
      </c>
      <c r="I2061" s="89">
        <f>IFERROR(H2061/G2061,0)</f>
        <v>116</v>
      </c>
    </row>
    <row r="2062" spans="1:9" x14ac:dyDescent="0.2">
      <c r="A2062" s="86" t="s">
        <v>4298</v>
      </c>
      <c r="B2062" s="87" t="s">
        <v>4297</v>
      </c>
      <c r="C2062" s="87" t="s">
        <v>125</v>
      </c>
      <c r="D2062" s="86" t="s">
        <v>6078</v>
      </c>
      <c r="E2062" s="87" t="s">
        <v>6077</v>
      </c>
      <c r="F2062" s="87">
        <v>82306</v>
      </c>
      <c r="G2062" s="88">
        <v>12636</v>
      </c>
      <c r="H2062" s="88">
        <v>1465776</v>
      </c>
      <c r="I2062" s="89">
        <f>IFERROR(H2062/G2062,0)</f>
        <v>116</v>
      </c>
    </row>
    <row r="2063" spans="1:9" x14ac:dyDescent="0.2">
      <c r="A2063" s="86" t="s">
        <v>4298</v>
      </c>
      <c r="B2063" s="87" t="s">
        <v>4297</v>
      </c>
      <c r="C2063" s="87" t="s">
        <v>372</v>
      </c>
      <c r="D2063" s="86" t="s">
        <v>6076</v>
      </c>
      <c r="E2063" s="87" t="s">
        <v>6075</v>
      </c>
      <c r="F2063" s="87">
        <v>83525</v>
      </c>
      <c r="G2063" s="88">
        <v>5</v>
      </c>
      <c r="H2063" s="88">
        <v>665</v>
      </c>
      <c r="I2063" s="89">
        <f>IFERROR(H2063/G2063,0)</f>
        <v>133</v>
      </c>
    </row>
    <row r="2064" spans="1:9" x14ac:dyDescent="0.2">
      <c r="A2064" s="86" t="s">
        <v>4298</v>
      </c>
      <c r="B2064" s="87" t="s">
        <v>4297</v>
      </c>
      <c r="C2064" s="87" t="s">
        <v>125</v>
      </c>
      <c r="D2064" s="86" t="s">
        <v>6076</v>
      </c>
      <c r="E2064" s="87" t="s">
        <v>6075</v>
      </c>
      <c r="F2064" s="87">
        <v>83525</v>
      </c>
      <c r="G2064" s="88">
        <v>1763</v>
      </c>
      <c r="H2064" s="88">
        <v>234479</v>
      </c>
      <c r="I2064" s="89">
        <f>IFERROR(H2064/G2064,0)</f>
        <v>133</v>
      </c>
    </row>
    <row r="2065" spans="1:9" x14ac:dyDescent="0.2">
      <c r="A2065" s="86" t="s">
        <v>4298</v>
      </c>
      <c r="B2065" s="87" t="s">
        <v>4297</v>
      </c>
      <c r="C2065" s="87" t="s">
        <v>125</v>
      </c>
      <c r="D2065" s="86" t="s">
        <v>6074</v>
      </c>
      <c r="E2065" s="87" t="s">
        <v>6073</v>
      </c>
      <c r="F2065" s="87">
        <v>86787</v>
      </c>
      <c r="G2065" s="88">
        <v>195</v>
      </c>
      <c r="H2065" s="88">
        <v>45240</v>
      </c>
      <c r="I2065" s="89">
        <f>IFERROR(H2065/G2065,0)</f>
        <v>232</v>
      </c>
    </row>
    <row r="2066" spans="1:9" x14ac:dyDescent="0.2">
      <c r="A2066" s="86" t="s">
        <v>4298</v>
      </c>
      <c r="B2066" s="87" t="s">
        <v>4297</v>
      </c>
      <c r="C2066" s="87" t="s">
        <v>372</v>
      </c>
      <c r="D2066" s="86" t="s">
        <v>6072</v>
      </c>
      <c r="E2066" s="87" t="s">
        <v>6071</v>
      </c>
      <c r="F2066" s="87">
        <v>86762</v>
      </c>
      <c r="G2066" s="88">
        <v>0</v>
      </c>
      <c r="H2066" s="88">
        <v>0</v>
      </c>
      <c r="I2066" s="89">
        <f>IFERROR(H2066/G2066,0)</f>
        <v>0</v>
      </c>
    </row>
    <row r="2067" spans="1:9" x14ac:dyDescent="0.2">
      <c r="A2067" s="86" t="s">
        <v>4298</v>
      </c>
      <c r="B2067" s="87" t="s">
        <v>4297</v>
      </c>
      <c r="C2067" s="87" t="s">
        <v>125</v>
      </c>
      <c r="D2067" s="86" t="s">
        <v>6072</v>
      </c>
      <c r="E2067" s="87" t="s">
        <v>6071</v>
      </c>
      <c r="F2067" s="87">
        <v>86762</v>
      </c>
      <c r="G2067" s="88">
        <v>253</v>
      </c>
      <c r="H2067" s="88">
        <v>30107</v>
      </c>
      <c r="I2067" s="89">
        <f>IFERROR(H2067/G2067,0)</f>
        <v>119</v>
      </c>
    </row>
    <row r="2068" spans="1:9" x14ac:dyDescent="0.2">
      <c r="A2068" s="86" t="s">
        <v>4298</v>
      </c>
      <c r="B2068" s="87" t="s">
        <v>4297</v>
      </c>
      <c r="C2068" s="87" t="s">
        <v>372</v>
      </c>
      <c r="D2068" s="86" t="s">
        <v>6070</v>
      </c>
      <c r="E2068" s="87" t="s">
        <v>6069</v>
      </c>
      <c r="F2068" s="87">
        <v>86780</v>
      </c>
      <c r="G2068" s="88">
        <v>4</v>
      </c>
      <c r="H2068" s="88">
        <v>372</v>
      </c>
      <c r="I2068" s="89">
        <f>IFERROR(H2068/G2068,0)</f>
        <v>93</v>
      </c>
    </row>
    <row r="2069" spans="1:9" x14ac:dyDescent="0.2">
      <c r="A2069" s="86" t="s">
        <v>4298</v>
      </c>
      <c r="B2069" s="87" t="s">
        <v>4297</v>
      </c>
      <c r="C2069" s="87" t="s">
        <v>125</v>
      </c>
      <c r="D2069" s="86" t="s">
        <v>6070</v>
      </c>
      <c r="E2069" s="87" t="s">
        <v>6069</v>
      </c>
      <c r="F2069" s="87">
        <v>86780</v>
      </c>
      <c r="G2069" s="88">
        <v>502</v>
      </c>
      <c r="H2069" s="88">
        <v>46686</v>
      </c>
      <c r="I2069" s="89">
        <f>IFERROR(H2069/G2069,0)</f>
        <v>93</v>
      </c>
    </row>
    <row r="2070" spans="1:9" x14ac:dyDescent="0.2">
      <c r="A2070" s="86" t="s">
        <v>4298</v>
      </c>
      <c r="B2070" s="87" t="s">
        <v>4297</v>
      </c>
      <c r="C2070" s="87" t="s">
        <v>125</v>
      </c>
      <c r="D2070" s="86" t="s">
        <v>6068</v>
      </c>
      <c r="E2070" s="87" t="s">
        <v>6067</v>
      </c>
      <c r="F2070" s="87">
        <v>85613</v>
      </c>
      <c r="G2070" s="88">
        <v>3</v>
      </c>
      <c r="H2070" s="88">
        <v>39.15</v>
      </c>
      <c r="I2070" s="89">
        <f>IFERROR(H2070/G2070,0)</f>
        <v>13.049999999999999</v>
      </c>
    </row>
    <row r="2071" spans="1:9" x14ac:dyDescent="0.2">
      <c r="A2071" s="86" t="s">
        <v>4298</v>
      </c>
      <c r="B2071" s="87" t="s">
        <v>4297</v>
      </c>
      <c r="C2071" s="87" t="s">
        <v>372</v>
      </c>
      <c r="D2071" s="86" t="s">
        <v>6803</v>
      </c>
      <c r="E2071" s="87" t="s">
        <v>6802</v>
      </c>
      <c r="F2071" s="87">
        <v>0</v>
      </c>
      <c r="G2071" s="88">
        <v>0</v>
      </c>
      <c r="H2071" s="88">
        <v>0</v>
      </c>
      <c r="I2071" s="89">
        <f>IFERROR(H2071/G2071,0)</f>
        <v>0</v>
      </c>
    </row>
    <row r="2072" spans="1:9" x14ac:dyDescent="0.2">
      <c r="A2072" s="86" t="s">
        <v>4298</v>
      </c>
      <c r="B2072" s="87" t="s">
        <v>4297</v>
      </c>
      <c r="C2072" s="87" t="s">
        <v>372</v>
      </c>
      <c r="D2072" s="86" t="s">
        <v>6801</v>
      </c>
      <c r="E2072" s="87" t="s">
        <v>6800</v>
      </c>
      <c r="F2072" s="87">
        <v>82776</v>
      </c>
      <c r="G2072" s="88">
        <v>0</v>
      </c>
      <c r="H2072" s="88">
        <v>0</v>
      </c>
      <c r="I2072" s="89">
        <f>IFERROR(H2072/G2072,0)</f>
        <v>0</v>
      </c>
    </row>
    <row r="2073" spans="1:9" x14ac:dyDescent="0.2">
      <c r="A2073" s="86" t="s">
        <v>4298</v>
      </c>
      <c r="B2073" s="87" t="s">
        <v>4297</v>
      </c>
      <c r="C2073" s="87" t="s">
        <v>372</v>
      </c>
      <c r="D2073" s="86" t="s">
        <v>6799</v>
      </c>
      <c r="E2073" s="87" t="s">
        <v>6798</v>
      </c>
      <c r="F2073" s="87">
        <v>83021</v>
      </c>
      <c r="G2073" s="88">
        <v>0</v>
      </c>
      <c r="H2073" s="88">
        <v>0</v>
      </c>
      <c r="I2073" s="89">
        <f>IFERROR(H2073/G2073,0)</f>
        <v>0</v>
      </c>
    </row>
    <row r="2074" spans="1:9" x14ac:dyDescent="0.2">
      <c r="A2074" s="86" t="s">
        <v>4298</v>
      </c>
      <c r="B2074" s="87" t="s">
        <v>4297</v>
      </c>
      <c r="C2074" s="87" t="s">
        <v>372</v>
      </c>
      <c r="D2074" s="86" t="s">
        <v>6797</v>
      </c>
      <c r="E2074" s="87" t="s">
        <v>6796</v>
      </c>
      <c r="F2074" s="87">
        <v>83498</v>
      </c>
      <c r="G2074" s="88">
        <v>0</v>
      </c>
      <c r="H2074" s="88">
        <v>0</v>
      </c>
      <c r="I2074" s="89">
        <f>IFERROR(H2074/G2074,0)</f>
        <v>0</v>
      </c>
    </row>
    <row r="2075" spans="1:9" x14ac:dyDescent="0.2">
      <c r="A2075" s="86" t="s">
        <v>4298</v>
      </c>
      <c r="B2075" s="87" t="s">
        <v>4297</v>
      </c>
      <c r="C2075" s="87" t="s">
        <v>372</v>
      </c>
      <c r="D2075" s="86" t="s">
        <v>6795</v>
      </c>
      <c r="E2075" s="87" t="s">
        <v>6794</v>
      </c>
      <c r="F2075" s="87">
        <v>83789</v>
      </c>
      <c r="G2075" s="88">
        <v>0</v>
      </c>
      <c r="H2075" s="88">
        <v>0</v>
      </c>
      <c r="I2075" s="89">
        <f>IFERROR(H2075/G2075,0)</f>
        <v>0</v>
      </c>
    </row>
    <row r="2076" spans="1:9" x14ac:dyDescent="0.2">
      <c r="A2076" s="86" t="s">
        <v>4298</v>
      </c>
      <c r="B2076" s="87" t="s">
        <v>4297</v>
      </c>
      <c r="C2076" s="87" t="s">
        <v>372</v>
      </c>
      <c r="D2076" s="86" t="s">
        <v>6793</v>
      </c>
      <c r="E2076" s="87" t="s">
        <v>6792</v>
      </c>
      <c r="F2076" s="87">
        <v>84443</v>
      </c>
      <c r="G2076" s="88">
        <v>0</v>
      </c>
      <c r="H2076" s="88">
        <v>0</v>
      </c>
      <c r="I2076" s="89">
        <f>IFERROR(H2076/G2076,0)</f>
        <v>0</v>
      </c>
    </row>
    <row r="2077" spans="1:9" x14ac:dyDescent="0.2">
      <c r="A2077" s="86" t="s">
        <v>4298</v>
      </c>
      <c r="B2077" s="87" t="s">
        <v>4297</v>
      </c>
      <c r="C2077" s="87" t="s">
        <v>372</v>
      </c>
      <c r="D2077" s="86" t="s">
        <v>6791</v>
      </c>
      <c r="E2077" s="87" t="s">
        <v>6790</v>
      </c>
      <c r="F2077" s="87">
        <v>82261</v>
      </c>
      <c r="G2077" s="88">
        <v>0</v>
      </c>
      <c r="H2077" s="88">
        <v>0</v>
      </c>
      <c r="I2077" s="89">
        <f>IFERROR(H2077/G2077,0)</f>
        <v>0</v>
      </c>
    </row>
    <row r="2078" spans="1:9" x14ac:dyDescent="0.2">
      <c r="A2078" s="86" t="s">
        <v>4298</v>
      </c>
      <c r="B2078" s="87" t="s">
        <v>4297</v>
      </c>
      <c r="C2078" s="87" t="s">
        <v>372</v>
      </c>
      <c r="D2078" s="86" t="s">
        <v>6789</v>
      </c>
      <c r="E2078" s="87" t="s">
        <v>6788</v>
      </c>
      <c r="F2078" s="87">
        <v>83516</v>
      </c>
      <c r="G2078" s="88">
        <v>0</v>
      </c>
      <c r="H2078" s="88">
        <v>0</v>
      </c>
      <c r="I2078" s="89">
        <f>IFERROR(H2078/G2078,0)</f>
        <v>0</v>
      </c>
    </row>
    <row r="2079" spans="1:9" x14ac:dyDescent="0.2">
      <c r="A2079" s="86" t="s">
        <v>4298</v>
      </c>
      <c r="B2079" s="87" t="s">
        <v>4297</v>
      </c>
      <c r="C2079" s="87" t="s">
        <v>372</v>
      </c>
      <c r="D2079" s="86" t="s">
        <v>6787</v>
      </c>
      <c r="E2079" s="87" t="s">
        <v>6786</v>
      </c>
      <c r="F2079" s="87">
        <v>81479</v>
      </c>
      <c r="G2079" s="88">
        <v>0</v>
      </c>
      <c r="H2079" s="88">
        <v>0</v>
      </c>
      <c r="I2079" s="89">
        <f>IFERROR(H2079/G2079,0)</f>
        <v>0</v>
      </c>
    </row>
    <row r="2080" spans="1:9" x14ac:dyDescent="0.2">
      <c r="A2080" s="86" t="s">
        <v>4298</v>
      </c>
      <c r="B2080" s="87" t="s">
        <v>4297</v>
      </c>
      <c r="C2080" s="87" t="s">
        <v>372</v>
      </c>
      <c r="D2080" s="86" t="s">
        <v>6066</v>
      </c>
      <c r="E2080" s="87" t="s">
        <v>6065</v>
      </c>
      <c r="F2080" s="87">
        <v>85597</v>
      </c>
      <c r="G2080" s="88">
        <v>0</v>
      </c>
      <c r="H2080" s="88">
        <v>0</v>
      </c>
      <c r="I2080" s="89">
        <f>IFERROR(H2080/G2080,0)</f>
        <v>0</v>
      </c>
    </row>
    <row r="2081" spans="1:9" x14ac:dyDescent="0.2">
      <c r="A2081" s="86" t="s">
        <v>4298</v>
      </c>
      <c r="B2081" s="87" t="s">
        <v>4297</v>
      </c>
      <c r="C2081" s="87" t="s">
        <v>125</v>
      </c>
      <c r="D2081" s="86" t="s">
        <v>6066</v>
      </c>
      <c r="E2081" s="87" t="s">
        <v>6065</v>
      </c>
      <c r="F2081" s="87">
        <v>85597</v>
      </c>
      <c r="G2081" s="88">
        <v>3</v>
      </c>
      <c r="H2081" s="88">
        <v>124.5</v>
      </c>
      <c r="I2081" s="89">
        <f>IFERROR(H2081/G2081,0)</f>
        <v>41.5</v>
      </c>
    </row>
    <row r="2082" spans="1:9" x14ac:dyDescent="0.2">
      <c r="A2082" s="86" t="s">
        <v>4298</v>
      </c>
      <c r="B2082" s="87" t="s">
        <v>4297</v>
      </c>
      <c r="C2082" s="87" t="s">
        <v>125</v>
      </c>
      <c r="D2082" s="86" t="s">
        <v>6064</v>
      </c>
      <c r="E2082" s="87" t="s">
        <v>6063</v>
      </c>
      <c r="F2082" s="87">
        <v>85613</v>
      </c>
      <c r="G2082" s="88">
        <v>1</v>
      </c>
      <c r="H2082" s="88">
        <v>30</v>
      </c>
      <c r="I2082" s="89">
        <f>IFERROR(H2082/G2082,0)</f>
        <v>30</v>
      </c>
    </row>
    <row r="2083" spans="1:9" x14ac:dyDescent="0.2">
      <c r="A2083" s="86" t="s">
        <v>4298</v>
      </c>
      <c r="B2083" s="87" t="s">
        <v>4297</v>
      </c>
      <c r="C2083" s="87" t="s">
        <v>372</v>
      </c>
      <c r="D2083" s="86" t="s">
        <v>6062</v>
      </c>
      <c r="E2083" s="87" t="s">
        <v>6061</v>
      </c>
      <c r="F2083" s="87">
        <v>86735</v>
      </c>
      <c r="G2083" s="88">
        <v>1</v>
      </c>
      <c r="H2083" s="88">
        <v>106</v>
      </c>
      <c r="I2083" s="89">
        <f>IFERROR(H2083/G2083,0)</f>
        <v>106</v>
      </c>
    </row>
    <row r="2084" spans="1:9" x14ac:dyDescent="0.2">
      <c r="A2084" s="86" t="s">
        <v>4298</v>
      </c>
      <c r="B2084" s="87" t="s">
        <v>4297</v>
      </c>
      <c r="C2084" s="87" t="s">
        <v>125</v>
      </c>
      <c r="D2084" s="86" t="s">
        <v>6062</v>
      </c>
      <c r="E2084" s="87" t="s">
        <v>6061</v>
      </c>
      <c r="F2084" s="87">
        <v>86735</v>
      </c>
      <c r="G2084" s="88">
        <v>80</v>
      </c>
      <c r="H2084" s="88">
        <v>8480</v>
      </c>
      <c r="I2084" s="89">
        <f>IFERROR(H2084/G2084,0)</f>
        <v>106</v>
      </c>
    </row>
    <row r="2085" spans="1:9" x14ac:dyDescent="0.2">
      <c r="A2085" s="86" t="s">
        <v>4298</v>
      </c>
      <c r="B2085" s="87" t="s">
        <v>4297</v>
      </c>
      <c r="C2085" s="87" t="s">
        <v>125</v>
      </c>
      <c r="D2085" s="86" t="s">
        <v>6060</v>
      </c>
      <c r="E2085" s="87" t="s">
        <v>6059</v>
      </c>
      <c r="F2085" s="87">
        <v>86765</v>
      </c>
      <c r="G2085" s="88">
        <v>85</v>
      </c>
      <c r="H2085" s="88">
        <v>9010</v>
      </c>
      <c r="I2085" s="89">
        <f>IFERROR(H2085/G2085,0)</f>
        <v>106</v>
      </c>
    </row>
    <row r="2086" spans="1:9" x14ac:dyDescent="0.2">
      <c r="A2086" s="86" t="s">
        <v>4298</v>
      </c>
      <c r="B2086" s="87" t="s">
        <v>4297</v>
      </c>
      <c r="C2086" s="87" t="s">
        <v>372</v>
      </c>
      <c r="D2086" s="86" t="s">
        <v>6058</v>
      </c>
      <c r="E2086" s="87" t="s">
        <v>6057</v>
      </c>
      <c r="F2086" s="87">
        <v>89050</v>
      </c>
      <c r="G2086" s="88">
        <v>147</v>
      </c>
      <c r="H2086" s="88">
        <v>20727</v>
      </c>
      <c r="I2086" s="89">
        <f>IFERROR(H2086/G2086,0)</f>
        <v>141</v>
      </c>
    </row>
    <row r="2087" spans="1:9" x14ac:dyDescent="0.2">
      <c r="A2087" s="86" t="s">
        <v>4298</v>
      </c>
      <c r="B2087" s="87" t="s">
        <v>4297</v>
      </c>
      <c r="C2087" s="87" t="s">
        <v>125</v>
      </c>
      <c r="D2087" s="86" t="s">
        <v>6058</v>
      </c>
      <c r="E2087" s="87" t="s">
        <v>6057</v>
      </c>
      <c r="F2087" s="87">
        <v>89050</v>
      </c>
      <c r="G2087" s="88">
        <v>78</v>
      </c>
      <c r="H2087" s="88">
        <v>10998</v>
      </c>
      <c r="I2087" s="89">
        <f>IFERROR(H2087/G2087,0)</f>
        <v>141</v>
      </c>
    </row>
    <row r="2088" spans="1:9" x14ac:dyDescent="0.2">
      <c r="A2088" s="86" t="s">
        <v>4298</v>
      </c>
      <c r="B2088" s="87" t="s">
        <v>4297</v>
      </c>
      <c r="C2088" s="87" t="s">
        <v>372</v>
      </c>
      <c r="D2088" s="86" t="s">
        <v>6056</v>
      </c>
      <c r="E2088" s="87" t="s">
        <v>6055</v>
      </c>
      <c r="F2088" s="87">
        <v>89051</v>
      </c>
      <c r="G2088" s="88">
        <v>147</v>
      </c>
      <c r="H2088" s="88">
        <v>24108</v>
      </c>
      <c r="I2088" s="89">
        <f>IFERROR(H2088/G2088,0)</f>
        <v>164</v>
      </c>
    </row>
    <row r="2089" spans="1:9" x14ac:dyDescent="0.2">
      <c r="A2089" s="86" t="s">
        <v>4298</v>
      </c>
      <c r="B2089" s="87" t="s">
        <v>4297</v>
      </c>
      <c r="C2089" s="87" t="s">
        <v>125</v>
      </c>
      <c r="D2089" s="86" t="s">
        <v>6056</v>
      </c>
      <c r="E2089" s="87" t="s">
        <v>6055</v>
      </c>
      <c r="F2089" s="87">
        <v>89051</v>
      </c>
      <c r="G2089" s="88">
        <v>78</v>
      </c>
      <c r="H2089" s="88">
        <v>12792</v>
      </c>
      <c r="I2089" s="89">
        <f>IFERROR(H2089/G2089,0)</f>
        <v>164</v>
      </c>
    </row>
    <row r="2090" spans="1:9" x14ac:dyDescent="0.2">
      <c r="A2090" s="86" t="s">
        <v>4298</v>
      </c>
      <c r="B2090" s="87" t="s">
        <v>4297</v>
      </c>
      <c r="C2090" s="87" t="s">
        <v>372</v>
      </c>
      <c r="D2090" s="86" t="s">
        <v>6054</v>
      </c>
      <c r="E2090" s="87" t="s">
        <v>6053</v>
      </c>
      <c r="F2090" s="87">
        <v>84238</v>
      </c>
      <c r="G2090" s="88">
        <v>1</v>
      </c>
      <c r="H2090" s="88">
        <v>50</v>
      </c>
      <c r="I2090" s="89">
        <f>IFERROR(H2090/G2090,0)</f>
        <v>50</v>
      </c>
    </row>
    <row r="2091" spans="1:9" x14ac:dyDescent="0.2">
      <c r="A2091" s="86" t="s">
        <v>4298</v>
      </c>
      <c r="B2091" s="87" t="s">
        <v>4297</v>
      </c>
      <c r="C2091" s="87" t="s">
        <v>125</v>
      </c>
      <c r="D2091" s="86" t="s">
        <v>6054</v>
      </c>
      <c r="E2091" s="87" t="s">
        <v>6053</v>
      </c>
      <c r="F2091" s="87">
        <v>84238</v>
      </c>
      <c r="G2091" s="88">
        <v>50</v>
      </c>
      <c r="H2091" s="88">
        <v>2500</v>
      </c>
      <c r="I2091" s="89">
        <f>IFERROR(H2091/G2091,0)</f>
        <v>50</v>
      </c>
    </row>
    <row r="2092" spans="1:9" x14ac:dyDescent="0.2">
      <c r="A2092" s="86" t="s">
        <v>4298</v>
      </c>
      <c r="B2092" s="87" t="s">
        <v>4297</v>
      </c>
      <c r="C2092" s="87" t="s">
        <v>372</v>
      </c>
      <c r="D2092" s="86" t="s">
        <v>6052</v>
      </c>
      <c r="E2092" s="87" t="s">
        <v>6051</v>
      </c>
      <c r="F2092" s="87">
        <v>0</v>
      </c>
      <c r="G2092" s="88">
        <v>147</v>
      </c>
      <c r="H2092" s="88">
        <v>0</v>
      </c>
      <c r="I2092" s="89">
        <f>IFERROR(H2092/G2092,0)</f>
        <v>0</v>
      </c>
    </row>
    <row r="2093" spans="1:9" x14ac:dyDescent="0.2">
      <c r="A2093" s="86" t="s">
        <v>4298</v>
      </c>
      <c r="B2093" s="87" t="s">
        <v>4297</v>
      </c>
      <c r="C2093" s="87" t="s">
        <v>125</v>
      </c>
      <c r="D2093" s="86" t="s">
        <v>6052</v>
      </c>
      <c r="E2093" s="87" t="s">
        <v>6051</v>
      </c>
      <c r="F2093" s="87">
        <v>0</v>
      </c>
      <c r="G2093" s="88">
        <v>78</v>
      </c>
      <c r="H2093" s="88">
        <v>0</v>
      </c>
      <c r="I2093" s="89">
        <f>IFERROR(H2093/G2093,0)</f>
        <v>0</v>
      </c>
    </row>
    <row r="2094" spans="1:9" x14ac:dyDescent="0.2">
      <c r="A2094" s="86" t="s">
        <v>4298</v>
      </c>
      <c r="B2094" s="87" t="s">
        <v>4297</v>
      </c>
      <c r="C2094" s="87" t="s">
        <v>125</v>
      </c>
      <c r="D2094" s="86" t="s">
        <v>6050</v>
      </c>
      <c r="E2094" s="87" t="s">
        <v>6049</v>
      </c>
      <c r="F2094" s="87">
        <v>85598</v>
      </c>
      <c r="G2094" s="88">
        <v>3</v>
      </c>
      <c r="H2094" s="88">
        <v>36</v>
      </c>
      <c r="I2094" s="89">
        <f>IFERROR(H2094/G2094,0)</f>
        <v>12</v>
      </c>
    </row>
    <row r="2095" spans="1:9" x14ac:dyDescent="0.2">
      <c r="A2095" s="86" t="s">
        <v>4298</v>
      </c>
      <c r="B2095" s="87" t="s">
        <v>4297</v>
      </c>
      <c r="C2095" s="87" t="s">
        <v>372</v>
      </c>
      <c r="D2095" s="86" t="s">
        <v>6048</v>
      </c>
      <c r="E2095" s="87" t="s">
        <v>6047</v>
      </c>
      <c r="F2095" s="87">
        <v>87902</v>
      </c>
      <c r="G2095" s="88">
        <v>0</v>
      </c>
      <c r="H2095" s="88">
        <v>0</v>
      </c>
      <c r="I2095" s="89">
        <f>IFERROR(H2095/G2095,0)</f>
        <v>0</v>
      </c>
    </row>
    <row r="2096" spans="1:9" x14ac:dyDescent="0.2">
      <c r="A2096" s="86" t="s">
        <v>4298</v>
      </c>
      <c r="B2096" s="87" t="s">
        <v>4297</v>
      </c>
      <c r="C2096" s="87" t="s">
        <v>125</v>
      </c>
      <c r="D2096" s="86" t="s">
        <v>6048</v>
      </c>
      <c r="E2096" s="87" t="s">
        <v>6047</v>
      </c>
      <c r="F2096" s="87">
        <v>87902</v>
      </c>
      <c r="G2096" s="88">
        <v>7</v>
      </c>
      <c r="H2096" s="88">
        <v>875</v>
      </c>
      <c r="I2096" s="89">
        <f>IFERROR(H2096/G2096,0)</f>
        <v>125</v>
      </c>
    </row>
    <row r="2097" spans="1:9" x14ac:dyDescent="0.2">
      <c r="A2097" s="86" t="s">
        <v>4298</v>
      </c>
      <c r="B2097" s="87" t="s">
        <v>4297</v>
      </c>
      <c r="C2097" s="87" t="s">
        <v>372</v>
      </c>
      <c r="D2097" s="86" t="s">
        <v>6785</v>
      </c>
      <c r="E2097" s="87" t="s">
        <v>6784</v>
      </c>
      <c r="F2097" s="87">
        <v>84478</v>
      </c>
      <c r="G2097" s="88">
        <v>1</v>
      </c>
      <c r="H2097" s="88">
        <v>16.21</v>
      </c>
      <c r="I2097" s="89">
        <f>IFERROR(H2097/G2097,0)</f>
        <v>16.21</v>
      </c>
    </row>
    <row r="2098" spans="1:9" x14ac:dyDescent="0.2">
      <c r="A2098" s="86" t="s">
        <v>4298</v>
      </c>
      <c r="B2098" s="87" t="s">
        <v>4297</v>
      </c>
      <c r="C2098" s="87" t="s">
        <v>372</v>
      </c>
      <c r="D2098" s="86" t="s">
        <v>6046</v>
      </c>
      <c r="E2098" s="87" t="s">
        <v>6045</v>
      </c>
      <c r="F2098" s="87">
        <v>87901</v>
      </c>
      <c r="G2098" s="88">
        <v>2</v>
      </c>
      <c r="H2098" s="88">
        <v>500</v>
      </c>
      <c r="I2098" s="89">
        <f>IFERROR(H2098/G2098,0)</f>
        <v>250</v>
      </c>
    </row>
    <row r="2099" spans="1:9" x14ac:dyDescent="0.2">
      <c r="A2099" s="86" t="s">
        <v>4298</v>
      </c>
      <c r="B2099" s="87" t="s">
        <v>4297</v>
      </c>
      <c r="C2099" s="87" t="s">
        <v>125</v>
      </c>
      <c r="D2099" s="86" t="s">
        <v>6046</v>
      </c>
      <c r="E2099" s="87" t="s">
        <v>6045</v>
      </c>
      <c r="F2099" s="87">
        <v>87901</v>
      </c>
      <c r="G2099" s="88">
        <v>1</v>
      </c>
      <c r="H2099" s="88">
        <v>250</v>
      </c>
      <c r="I2099" s="89">
        <f>IFERROR(H2099/G2099,0)</f>
        <v>250</v>
      </c>
    </row>
    <row r="2100" spans="1:9" x14ac:dyDescent="0.2">
      <c r="A2100" s="86" t="s">
        <v>4298</v>
      </c>
      <c r="B2100" s="87" t="s">
        <v>4297</v>
      </c>
      <c r="C2100" s="87" t="s">
        <v>125</v>
      </c>
      <c r="D2100" s="86" t="s">
        <v>6044</v>
      </c>
      <c r="E2100" s="87" t="s">
        <v>6043</v>
      </c>
      <c r="F2100" s="87">
        <v>85670</v>
      </c>
      <c r="G2100" s="88">
        <v>2</v>
      </c>
      <c r="H2100" s="88">
        <v>8</v>
      </c>
      <c r="I2100" s="89">
        <f>IFERROR(H2100/G2100,0)</f>
        <v>4</v>
      </c>
    </row>
    <row r="2101" spans="1:9" x14ac:dyDescent="0.2">
      <c r="A2101" s="86" t="s">
        <v>4298</v>
      </c>
      <c r="B2101" s="87" t="s">
        <v>4297</v>
      </c>
      <c r="C2101" s="87" t="s">
        <v>125</v>
      </c>
      <c r="D2101" s="86" t="s">
        <v>6042</v>
      </c>
      <c r="E2101" s="87" t="s">
        <v>6041</v>
      </c>
      <c r="F2101" s="87">
        <v>81257</v>
      </c>
      <c r="G2101" s="88">
        <v>1</v>
      </c>
      <c r="H2101" s="88">
        <v>460</v>
      </c>
      <c r="I2101" s="89">
        <f>IFERROR(H2101/G2101,0)</f>
        <v>460</v>
      </c>
    </row>
    <row r="2102" spans="1:9" x14ac:dyDescent="0.2">
      <c r="A2102" s="86" t="s">
        <v>4298</v>
      </c>
      <c r="B2102" s="87" t="s">
        <v>4297</v>
      </c>
      <c r="C2102" s="87" t="s">
        <v>372</v>
      </c>
      <c r="D2102" s="86" t="s">
        <v>6040</v>
      </c>
      <c r="E2102" s="87" t="s">
        <v>6039</v>
      </c>
      <c r="F2102" s="87">
        <v>87493</v>
      </c>
      <c r="G2102" s="88">
        <v>241</v>
      </c>
      <c r="H2102" s="88">
        <v>91098</v>
      </c>
      <c r="I2102" s="89">
        <f>IFERROR(H2102/G2102,0)</f>
        <v>378</v>
      </c>
    </row>
    <row r="2103" spans="1:9" x14ac:dyDescent="0.2">
      <c r="A2103" s="86" t="s">
        <v>4298</v>
      </c>
      <c r="B2103" s="87" t="s">
        <v>4297</v>
      </c>
      <c r="C2103" s="87" t="s">
        <v>125</v>
      </c>
      <c r="D2103" s="86" t="s">
        <v>6040</v>
      </c>
      <c r="E2103" s="87" t="s">
        <v>6039</v>
      </c>
      <c r="F2103" s="87">
        <v>87493</v>
      </c>
      <c r="G2103" s="88">
        <v>222</v>
      </c>
      <c r="H2103" s="88">
        <v>83916</v>
      </c>
      <c r="I2103" s="89">
        <f>IFERROR(H2103/G2103,0)</f>
        <v>378</v>
      </c>
    </row>
    <row r="2104" spans="1:9" x14ac:dyDescent="0.2">
      <c r="A2104" s="86" t="s">
        <v>4298</v>
      </c>
      <c r="B2104" s="87" t="s">
        <v>4297</v>
      </c>
      <c r="C2104" s="87" t="s">
        <v>125</v>
      </c>
      <c r="D2104" s="86" t="s">
        <v>6038</v>
      </c>
      <c r="E2104" s="87" t="s">
        <v>6037</v>
      </c>
      <c r="F2104" s="87">
        <v>0</v>
      </c>
      <c r="G2104" s="88">
        <v>0</v>
      </c>
      <c r="H2104" s="88">
        <v>0</v>
      </c>
      <c r="I2104" s="89">
        <f>IFERROR(H2104/G2104,0)</f>
        <v>0</v>
      </c>
    </row>
    <row r="2105" spans="1:9" x14ac:dyDescent="0.2">
      <c r="A2105" s="86" t="s">
        <v>4298</v>
      </c>
      <c r="B2105" s="87" t="s">
        <v>4297</v>
      </c>
      <c r="C2105" s="87" t="s">
        <v>125</v>
      </c>
      <c r="D2105" s="86" t="s">
        <v>6036</v>
      </c>
      <c r="E2105" s="87" t="s">
        <v>6035</v>
      </c>
      <c r="F2105" s="87">
        <v>87491</v>
      </c>
      <c r="G2105" s="88">
        <v>0</v>
      </c>
      <c r="H2105" s="88">
        <v>0</v>
      </c>
      <c r="I2105" s="89">
        <f>IFERROR(H2105/G2105,0)</f>
        <v>0</v>
      </c>
    </row>
    <row r="2106" spans="1:9" x14ac:dyDescent="0.2">
      <c r="A2106" s="86" t="s">
        <v>4298</v>
      </c>
      <c r="B2106" s="87" t="s">
        <v>4297</v>
      </c>
      <c r="C2106" s="87" t="s">
        <v>125</v>
      </c>
      <c r="D2106" s="86" t="s">
        <v>6034</v>
      </c>
      <c r="E2106" s="87" t="s">
        <v>6033</v>
      </c>
      <c r="F2106" s="87">
        <v>87591</v>
      </c>
      <c r="G2106" s="88">
        <v>0</v>
      </c>
      <c r="H2106" s="88">
        <v>0</v>
      </c>
      <c r="I2106" s="89">
        <f>IFERROR(H2106/G2106,0)</f>
        <v>0</v>
      </c>
    </row>
    <row r="2107" spans="1:9" x14ac:dyDescent="0.2">
      <c r="A2107" s="86" t="s">
        <v>4298</v>
      </c>
      <c r="B2107" s="87" t="s">
        <v>4297</v>
      </c>
      <c r="C2107" s="87" t="s">
        <v>372</v>
      </c>
      <c r="D2107" s="86" t="s">
        <v>6032</v>
      </c>
      <c r="E2107" s="87" t="s">
        <v>6031</v>
      </c>
      <c r="F2107" s="87">
        <v>86780</v>
      </c>
      <c r="G2107" s="88">
        <v>0</v>
      </c>
      <c r="H2107" s="88">
        <v>0</v>
      </c>
      <c r="I2107" s="89">
        <f>IFERROR(H2107/G2107,0)</f>
        <v>0</v>
      </c>
    </row>
    <row r="2108" spans="1:9" x14ac:dyDescent="0.2">
      <c r="A2108" s="86" t="s">
        <v>4298</v>
      </c>
      <c r="B2108" s="87" t="s">
        <v>4297</v>
      </c>
      <c r="C2108" s="87" t="s">
        <v>125</v>
      </c>
      <c r="D2108" s="86" t="s">
        <v>6032</v>
      </c>
      <c r="E2108" s="87" t="s">
        <v>6031</v>
      </c>
      <c r="F2108" s="87">
        <v>86780</v>
      </c>
      <c r="G2108" s="88">
        <v>12</v>
      </c>
      <c r="H2108" s="88">
        <v>69.48</v>
      </c>
      <c r="I2108" s="89">
        <f>IFERROR(H2108/G2108,0)</f>
        <v>5.79</v>
      </c>
    </row>
    <row r="2109" spans="1:9" x14ac:dyDescent="0.2">
      <c r="A2109" s="86" t="s">
        <v>4298</v>
      </c>
      <c r="B2109" s="87" t="s">
        <v>4297</v>
      </c>
      <c r="C2109" s="87" t="s">
        <v>125</v>
      </c>
      <c r="D2109" s="86" t="s">
        <v>6030</v>
      </c>
      <c r="E2109" s="87" t="s">
        <v>6029</v>
      </c>
      <c r="F2109" s="87">
        <v>86305</v>
      </c>
      <c r="G2109" s="88">
        <v>1</v>
      </c>
      <c r="H2109" s="88">
        <v>100</v>
      </c>
      <c r="I2109" s="89">
        <f>IFERROR(H2109/G2109,0)</f>
        <v>100</v>
      </c>
    </row>
    <row r="2110" spans="1:9" x14ac:dyDescent="0.2">
      <c r="A2110" s="86" t="s">
        <v>4298</v>
      </c>
      <c r="B2110" s="87" t="s">
        <v>4297</v>
      </c>
      <c r="C2110" s="87" t="s">
        <v>125</v>
      </c>
      <c r="D2110" s="86" t="s">
        <v>6028</v>
      </c>
      <c r="E2110" s="87" t="s">
        <v>6027</v>
      </c>
      <c r="F2110" s="87">
        <v>81331</v>
      </c>
      <c r="G2110" s="88">
        <v>2</v>
      </c>
      <c r="H2110" s="88">
        <v>525</v>
      </c>
      <c r="I2110" s="89">
        <f>IFERROR(H2110/G2110,0)</f>
        <v>262.5</v>
      </c>
    </row>
    <row r="2111" spans="1:9" x14ac:dyDescent="0.2">
      <c r="A2111" s="86" t="s">
        <v>4298</v>
      </c>
      <c r="B2111" s="87" t="s">
        <v>4297</v>
      </c>
      <c r="C2111" s="87" t="s">
        <v>372</v>
      </c>
      <c r="D2111" s="86" t="s">
        <v>6026</v>
      </c>
      <c r="E2111" s="87" t="s">
        <v>6025</v>
      </c>
      <c r="F2111" s="87">
        <v>82140</v>
      </c>
      <c r="G2111" s="88">
        <v>591</v>
      </c>
      <c r="H2111" s="88">
        <v>183801</v>
      </c>
      <c r="I2111" s="89">
        <f>IFERROR(H2111/G2111,0)</f>
        <v>311</v>
      </c>
    </row>
    <row r="2112" spans="1:9" x14ac:dyDescent="0.2">
      <c r="A2112" s="86" t="s">
        <v>4298</v>
      </c>
      <c r="B2112" s="87" t="s">
        <v>4297</v>
      </c>
      <c r="C2112" s="87" t="s">
        <v>125</v>
      </c>
      <c r="D2112" s="86" t="s">
        <v>6026</v>
      </c>
      <c r="E2112" s="87" t="s">
        <v>6025</v>
      </c>
      <c r="F2112" s="87">
        <v>82140</v>
      </c>
      <c r="G2112" s="88">
        <v>314</v>
      </c>
      <c r="H2112" s="88">
        <v>97654</v>
      </c>
      <c r="I2112" s="89">
        <f>IFERROR(H2112/G2112,0)</f>
        <v>311</v>
      </c>
    </row>
    <row r="2113" spans="1:9" x14ac:dyDescent="0.2">
      <c r="A2113" s="86" t="s">
        <v>4298</v>
      </c>
      <c r="B2113" s="87" t="s">
        <v>4297</v>
      </c>
      <c r="C2113" s="87" t="s">
        <v>125</v>
      </c>
      <c r="D2113" s="86" t="s">
        <v>6024</v>
      </c>
      <c r="E2113" s="87" t="s">
        <v>6023</v>
      </c>
      <c r="F2113" s="87">
        <v>83951</v>
      </c>
      <c r="G2113" s="88">
        <v>23</v>
      </c>
      <c r="H2113" s="88">
        <v>4328.1400000000003</v>
      </c>
      <c r="I2113" s="89">
        <f>IFERROR(H2113/G2113,0)</f>
        <v>188.18</v>
      </c>
    </row>
    <row r="2114" spans="1:9" x14ac:dyDescent="0.2">
      <c r="A2114" s="86" t="s">
        <v>4298</v>
      </c>
      <c r="B2114" s="87" t="s">
        <v>4297</v>
      </c>
      <c r="C2114" s="87" t="s">
        <v>372</v>
      </c>
      <c r="D2114" s="86" t="s">
        <v>6022</v>
      </c>
      <c r="E2114" s="87" t="s">
        <v>6021</v>
      </c>
      <c r="F2114" s="87">
        <v>81241</v>
      </c>
      <c r="G2114" s="88">
        <v>1</v>
      </c>
      <c r="H2114" s="88">
        <v>343</v>
      </c>
      <c r="I2114" s="89">
        <f>IFERROR(H2114/G2114,0)</f>
        <v>343</v>
      </c>
    </row>
    <row r="2115" spans="1:9" x14ac:dyDescent="0.2">
      <c r="A2115" s="86" t="s">
        <v>4298</v>
      </c>
      <c r="B2115" s="87" t="s">
        <v>4297</v>
      </c>
      <c r="C2115" s="87" t="s">
        <v>125</v>
      </c>
      <c r="D2115" s="86" t="s">
        <v>6022</v>
      </c>
      <c r="E2115" s="87" t="s">
        <v>6021</v>
      </c>
      <c r="F2115" s="87">
        <v>81241</v>
      </c>
      <c r="G2115" s="88">
        <v>12</v>
      </c>
      <c r="H2115" s="88">
        <v>4116</v>
      </c>
      <c r="I2115" s="89">
        <f>IFERROR(H2115/G2115,0)</f>
        <v>343</v>
      </c>
    </row>
    <row r="2116" spans="1:9" x14ac:dyDescent="0.2">
      <c r="A2116" s="86" t="s">
        <v>4298</v>
      </c>
      <c r="B2116" s="87" t="s">
        <v>4297</v>
      </c>
      <c r="C2116" s="87" t="s">
        <v>372</v>
      </c>
      <c r="D2116" s="86" t="s">
        <v>6020</v>
      </c>
      <c r="E2116" s="87" t="s">
        <v>6019</v>
      </c>
      <c r="F2116" s="87">
        <v>81240</v>
      </c>
      <c r="G2116" s="88">
        <v>2</v>
      </c>
      <c r="H2116" s="88">
        <v>680</v>
      </c>
      <c r="I2116" s="89">
        <f>IFERROR(H2116/G2116,0)</f>
        <v>340</v>
      </c>
    </row>
    <row r="2117" spans="1:9" x14ac:dyDescent="0.2">
      <c r="A2117" s="86" t="s">
        <v>4298</v>
      </c>
      <c r="B2117" s="87" t="s">
        <v>4297</v>
      </c>
      <c r="C2117" s="87" t="s">
        <v>125</v>
      </c>
      <c r="D2117" s="86" t="s">
        <v>6020</v>
      </c>
      <c r="E2117" s="87" t="s">
        <v>6019</v>
      </c>
      <c r="F2117" s="87">
        <v>81240</v>
      </c>
      <c r="G2117" s="88">
        <v>10</v>
      </c>
      <c r="H2117" s="88">
        <v>3400</v>
      </c>
      <c r="I2117" s="89">
        <f>IFERROR(H2117/G2117,0)</f>
        <v>340</v>
      </c>
    </row>
    <row r="2118" spans="1:9" x14ac:dyDescent="0.2">
      <c r="A2118" s="86" t="s">
        <v>4298</v>
      </c>
      <c r="B2118" s="87" t="s">
        <v>4297</v>
      </c>
      <c r="C2118" s="87" t="s">
        <v>372</v>
      </c>
      <c r="D2118" s="86" t="s">
        <v>6018</v>
      </c>
      <c r="E2118" s="87" t="s">
        <v>6017</v>
      </c>
      <c r="F2118" s="87">
        <v>87305</v>
      </c>
      <c r="G2118" s="88">
        <v>8</v>
      </c>
      <c r="H2118" s="88">
        <v>320</v>
      </c>
      <c r="I2118" s="89">
        <f>IFERROR(H2118/G2118,0)</f>
        <v>40</v>
      </c>
    </row>
    <row r="2119" spans="1:9" x14ac:dyDescent="0.2">
      <c r="A2119" s="86" t="s">
        <v>4298</v>
      </c>
      <c r="B2119" s="87" t="s">
        <v>4297</v>
      </c>
      <c r="C2119" s="87" t="s">
        <v>125</v>
      </c>
      <c r="D2119" s="86" t="s">
        <v>6018</v>
      </c>
      <c r="E2119" s="87" t="s">
        <v>6017</v>
      </c>
      <c r="F2119" s="87">
        <v>87305</v>
      </c>
      <c r="G2119" s="88">
        <v>0</v>
      </c>
      <c r="H2119" s="88">
        <v>0</v>
      </c>
      <c r="I2119" s="89">
        <f>IFERROR(H2119/G2119,0)</f>
        <v>0</v>
      </c>
    </row>
    <row r="2120" spans="1:9" x14ac:dyDescent="0.2">
      <c r="A2120" s="86" t="s">
        <v>4298</v>
      </c>
      <c r="B2120" s="87" t="s">
        <v>4297</v>
      </c>
      <c r="C2120" s="87" t="s">
        <v>372</v>
      </c>
      <c r="D2120" s="86" t="s">
        <v>6783</v>
      </c>
      <c r="E2120" s="87" t="s">
        <v>6782</v>
      </c>
      <c r="F2120" s="87">
        <v>0</v>
      </c>
      <c r="G2120" s="88">
        <v>1</v>
      </c>
      <c r="H2120" s="88">
        <v>0</v>
      </c>
      <c r="I2120" s="89">
        <f>IFERROR(H2120/G2120,0)</f>
        <v>0</v>
      </c>
    </row>
    <row r="2121" spans="1:9" x14ac:dyDescent="0.2">
      <c r="A2121" s="86" t="s">
        <v>4298</v>
      </c>
      <c r="B2121" s="87" t="s">
        <v>4297</v>
      </c>
      <c r="C2121" s="87" t="s">
        <v>372</v>
      </c>
      <c r="D2121" s="86" t="s">
        <v>6781</v>
      </c>
      <c r="E2121" s="87" t="s">
        <v>6780</v>
      </c>
      <c r="F2121" s="87">
        <v>83789</v>
      </c>
      <c r="G2121" s="88">
        <v>2</v>
      </c>
      <c r="H2121" s="88">
        <v>47</v>
      </c>
      <c r="I2121" s="89">
        <f>IFERROR(H2121/G2121,0)</f>
        <v>23.5</v>
      </c>
    </row>
    <row r="2122" spans="1:9" x14ac:dyDescent="0.2">
      <c r="A2122" s="86" t="s">
        <v>4298</v>
      </c>
      <c r="B2122" s="87" t="s">
        <v>4297</v>
      </c>
      <c r="C2122" s="87" t="s">
        <v>372</v>
      </c>
      <c r="D2122" s="86" t="s">
        <v>6016</v>
      </c>
      <c r="E2122" s="87" t="s">
        <v>6015</v>
      </c>
      <c r="F2122" s="87">
        <v>81256</v>
      </c>
      <c r="G2122" s="88">
        <v>1</v>
      </c>
      <c r="H2122" s="88">
        <v>140</v>
      </c>
      <c r="I2122" s="89">
        <f>IFERROR(H2122/G2122,0)</f>
        <v>140</v>
      </c>
    </row>
    <row r="2123" spans="1:9" x14ac:dyDescent="0.2">
      <c r="A2123" s="86" t="s">
        <v>4298</v>
      </c>
      <c r="B2123" s="87" t="s">
        <v>4297</v>
      </c>
      <c r="C2123" s="87" t="s">
        <v>125</v>
      </c>
      <c r="D2123" s="86" t="s">
        <v>6016</v>
      </c>
      <c r="E2123" s="87" t="s">
        <v>6015</v>
      </c>
      <c r="F2123" s="87">
        <v>81256</v>
      </c>
      <c r="G2123" s="88">
        <v>6</v>
      </c>
      <c r="H2123" s="88">
        <v>840</v>
      </c>
      <c r="I2123" s="89">
        <f>IFERROR(H2123/G2123,0)</f>
        <v>140</v>
      </c>
    </row>
    <row r="2124" spans="1:9" x14ac:dyDescent="0.2">
      <c r="A2124" s="86" t="s">
        <v>4298</v>
      </c>
      <c r="B2124" s="87" t="s">
        <v>4297</v>
      </c>
      <c r="C2124" s="87" t="s">
        <v>125</v>
      </c>
      <c r="D2124" s="86" t="s">
        <v>6014</v>
      </c>
      <c r="E2124" s="87" t="s">
        <v>6013</v>
      </c>
      <c r="F2124" s="87">
        <v>86003</v>
      </c>
      <c r="G2124" s="88">
        <v>3</v>
      </c>
      <c r="H2124" s="88">
        <v>17.34</v>
      </c>
      <c r="I2124" s="89">
        <f>IFERROR(H2124/G2124,0)</f>
        <v>5.78</v>
      </c>
    </row>
    <row r="2125" spans="1:9" x14ac:dyDescent="0.2">
      <c r="A2125" s="86" t="s">
        <v>4190</v>
      </c>
      <c r="B2125" s="87" t="s">
        <v>4189</v>
      </c>
      <c r="C2125" s="87" t="s">
        <v>372</v>
      </c>
      <c r="D2125" s="86" t="s">
        <v>4288</v>
      </c>
      <c r="E2125" s="87" t="s">
        <v>4287</v>
      </c>
      <c r="F2125" s="87">
        <v>81270</v>
      </c>
      <c r="G2125" s="88">
        <v>1</v>
      </c>
      <c r="H2125" s="88">
        <v>70.22</v>
      </c>
      <c r="I2125" s="89">
        <f>IFERROR(H2125/G2125,0)</f>
        <v>70.22</v>
      </c>
    </row>
    <row r="2126" spans="1:9" x14ac:dyDescent="0.2">
      <c r="A2126" s="86" t="s">
        <v>4190</v>
      </c>
      <c r="B2126" s="87" t="s">
        <v>4189</v>
      </c>
      <c r="C2126" s="87" t="s">
        <v>125</v>
      </c>
      <c r="D2126" s="86" t="s">
        <v>4288</v>
      </c>
      <c r="E2126" s="87" t="s">
        <v>4287</v>
      </c>
      <c r="F2126" s="87">
        <v>81270</v>
      </c>
      <c r="G2126" s="88">
        <v>30</v>
      </c>
      <c r="H2126" s="88">
        <v>2106.6</v>
      </c>
      <c r="I2126" s="89">
        <f>IFERROR(H2126/G2126,0)</f>
        <v>70.22</v>
      </c>
    </row>
    <row r="2127" spans="1:9" x14ac:dyDescent="0.2">
      <c r="A2127" s="86" t="s">
        <v>4298</v>
      </c>
      <c r="B2127" s="87" t="s">
        <v>4297</v>
      </c>
      <c r="C2127" s="87" t="s">
        <v>372</v>
      </c>
      <c r="D2127" s="86" t="s">
        <v>6012</v>
      </c>
      <c r="E2127" s="87" t="s">
        <v>6011</v>
      </c>
      <c r="F2127" s="87">
        <v>0</v>
      </c>
      <c r="G2127" s="88">
        <v>1</v>
      </c>
      <c r="H2127" s="88">
        <v>0</v>
      </c>
      <c r="I2127" s="89">
        <f>IFERROR(H2127/G2127,0)</f>
        <v>0</v>
      </c>
    </row>
    <row r="2128" spans="1:9" x14ac:dyDescent="0.2">
      <c r="A2128" s="86" t="s">
        <v>4298</v>
      </c>
      <c r="B2128" s="87" t="s">
        <v>4297</v>
      </c>
      <c r="C2128" s="87" t="s">
        <v>125</v>
      </c>
      <c r="D2128" s="86" t="s">
        <v>6012</v>
      </c>
      <c r="E2128" s="87" t="s">
        <v>6011</v>
      </c>
      <c r="F2128" s="87">
        <v>0</v>
      </c>
      <c r="G2128" s="88">
        <v>9</v>
      </c>
      <c r="H2128" s="88">
        <v>0</v>
      </c>
      <c r="I2128" s="89">
        <f>IFERROR(H2128/G2128,0)</f>
        <v>0</v>
      </c>
    </row>
    <row r="2129" spans="1:9" x14ac:dyDescent="0.2">
      <c r="A2129" s="86" t="s">
        <v>4298</v>
      </c>
      <c r="B2129" s="87" t="s">
        <v>4297</v>
      </c>
      <c r="C2129" s="87" t="s">
        <v>372</v>
      </c>
      <c r="D2129" s="86" t="s">
        <v>6010</v>
      </c>
      <c r="E2129" s="87" t="s">
        <v>6009</v>
      </c>
      <c r="F2129" s="87">
        <v>86146</v>
      </c>
      <c r="G2129" s="88">
        <v>1</v>
      </c>
      <c r="H2129" s="88">
        <v>10</v>
      </c>
      <c r="I2129" s="89">
        <f>IFERROR(H2129/G2129,0)</f>
        <v>10</v>
      </c>
    </row>
    <row r="2130" spans="1:9" x14ac:dyDescent="0.2">
      <c r="A2130" s="86" t="s">
        <v>4298</v>
      </c>
      <c r="B2130" s="87" t="s">
        <v>4297</v>
      </c>
      <c r="C2130" s="87" t="s">
        <v>125</v>
      </c>
      <c r="D2130" s="86" t="s">
        <v>6010</v>
      </c>
      <c r="E2130" s="87" t="s">
        <v>6009</v>
      </c>
      <c r="F2130" s="87">
        <v>86146</v>
      </c>
      <c r="G2130" s="88">
        <v>9</v>
      </c>
      <c r="H2130" s="88">
        <v>90</v>
      </c>
      <c r="I2130" s="89">
        <f>IFERROR(H2130/G2130,0)</f>
        <v>10</v>
      </c>
    </row>
    <row r="2131" spans="1:9" x14ac:dyDescent="0.2">
      <c r="A2131" s="86" t="s">
        <v>4298</v>
      </c>
      <c r="B2131" s="87" t="s">
        <v>4297</v>
      </c>
      <c r="C2131" s="87" t="s">
        <v>372</v>
      </c>
      <c r="D2131" s="86" t="s">
        <v>6008</v>
      </c>
      <c r="E2131" s="87" t="s">
        <v>6007</v>
      </c>
      <c r="F2131" s="87">
        <v>82107</v>
      </c>
      <c r="G2131" s="88">
        <v>13</v>
      </c>
      <c r="H2131" s="88">
        <v>501.8</v>
      </c>
      <c r="I2131" s="89">
        <f>IFERROR(H2131/G2131,0)</f>
        <v>38.6</v>
      </c>
    </row>
    <row r="2132" spans="1:9" x14ac:dyDescent="0.2">
      <c r="A2132" s="86" t="s">
        <v>4298</v>
      </c>
      <c r="B2132" s="87" t="s">
        <v>4297</v>
      </c>
      <c r="C2132" s="87" t="s">
        <v>125</v>
      </c>
      <c r="D2132" s="86" t="s">
        <v>6008</v>
      </c>
      <c r="E2132" s="87" t="s">
        <v>6007</v>
      </c>
      <c r="F2132" s="87">
        <v>82107</v>
      </c>
      <c r="G2132" s="88">
        <v>81</v>
      </c>
      <c r="H2132" s="88">
        <v>3126.6</v>
      </c>
      <c r="I2132" s="89">
        <f>IFERROR(H2132/G2132,0)</f>
        <v>38.6</v>
      </c>
    </row>
    <row r="2133" spans="1:9" x14ac:dyDescent="0.2">
      <c r="A2133" s="86" t="s">
        <v>4298</v>
      </c>
      <c r="B2133" s="87" t="s">
        <v>4297</v>
      </c>
      <c r="C2133" s="87" t="s">
        <v>372</v>
      </c>
      <c r="D2133" s="86" t="s">
        <v>6006</v>
      </c>
      <c r="E2133" s="87" t="s">
        <v>6005</v>
      </c>
      <c r="F2133" s="87">
        <v>86146</v>
      </c>
      <c r="G2133" s="88">
        <v>1</v>
      </c>
      <c r="H2133" s="88">
        <v>10</v>
      </c>
      <c r="I2133" s="89">
        <f>IFERROR(H2133/G2133,0)</f>
        <v>10</v>
      </c>
    </row>
    <row r="2134" spans="1:9" x14ac:dyDescent="0.2">
      <c r="A2134" s="86" t="s">
        <v>4298</v>
      </c>
      <c r="B2134" s="87" t="s">
        <v>4297</v>
      </c>
      <c r="C2134" s="87" t="s">
        <v>125</v>
      </c>
      <c r="D2134" s="86" t="s">
        <v>6006</v>
      </c>
      <c r="E2134" s="87" t="s">
        <v>6005</v>
      </c>
      <c r="F2134" s="87">
        <v>86146</v>
      </c>
      <c r="G2134" s="88">
        <v>9</v>
      </c>
      <c r="H2134" s="88">
        <v>90</v>
      </c>
      <c r="I2134" s="89">
        <f>IFERROR(H2134/G2134,0)</f>
        <v>10</v>
      </c>
    </row>
    <row r="2135" spans="1:9" x14ac:dyDescent="0.2">
      <c r="A2135" s="86" t="s">
        <v>4298</v>
      </c>
      <c r="B2135" s="87" t="s">
        <v>4297</v>
      </c>
      <c r="C2135" s="87" t="s">
        <v>372</v>
      </c>
      <c r="D2135" s="86" t="s">
        <v>6004</v>
      </c>
      <c r="E2135" s="87" t="s">
        <v>6003</v>
      </c>
      <c r="F2135" s="87">
        <v>86146</v>
      </c>
      <c r="G2135" s="88">
        <v>1</v>
      </c>
      <c r="H2135" s="88">
        <v>10</v>
      </c>
      <c r="I2135" s="89">
        <f>IFERROR(H2135/G2135,0)</f>
        <v>10</v>
      </c>
    </row>
    <row r="2136" spans="1:9" x14ac:dyDescent="0.2">
      <c r="A2136" s="86" t="s">
        <v>4298</v>
      </c>
      <c r="B2136" s="87" t="s">
        <v>4297</v>
      </c>
      <c r="C2136" s="87" t="s">
        <v>125</v>
      </c>
      <c r="D2136" s="86" t="s">
        <v>6004</v>
      </c>
      <c r="E2136" s="87" t="s">
        <v>6003</v>
      </c>
      <c r="F2136" s="87">
        <v>86146</v>
      </c>
      <c r="G2136" s="88">
        <v>9</v>
      </c>
      <c r="H2136" s="88">
        <v>90</v>
      </c>
      <c r="I2136" s="89">
        <f>IFERROR(H2136/G2136,0)</f>
        <v>10</v>
      </c>
    </row>
    <row r="2137" spans="1:9" x14ac:dyDescent="0.2">
      <c r="A2137" s="86" t="s">
        <v>4298</v>
      </c>
      <c r="B2137" s="87" t="s">
        <v>4297</v>
      </c>
      <c r="C2137" s="87" t="s">
        <v>372</v>
      </c>
      <c r="D2137" s="86" t="s">
        <v>6002</v>
      </c>
      <c r="E2137" s="87" t="s">
        <v>6001</v>
      </c>
      <c r="F2137" s="87" t="e">
        <v>#N/A</v>
      </c>
      <c r="G2137" s="88">
        <v>1</v>
      </c>
      <c r="H2137" s="88">
        <v>250</v>
      </c>
      <c r="I2137" s="89">
        <f>IFERROR(H2137/G2137,0)</f>
        <v>250</v>
      </c>
    </row>
    <row r="2138" spans="1:9" x14ac:dyDescent="0.2">
      <c r="A2138" s="86" t="s">
        <v>4298</v>
      </c>
      <c r="B2138" s="87" t="s">
        <v>4297</v>
      </c>
      <c r="C2138" s="87" t="s">
        <v>125</v>
      </c>
      <c r="D2138" s="86" t="s">
        <v>6002</v>
      </c>
      <c r="E2138" s="87" t="s">
        <v>6001</v>
      </c>
      <c r="F2138" s="87" t="e">
        <v>#N/A</v>
      </c>
      <c r="G2138" s="88">
        <v>1</v>
      </c>
      <c r="H2138" s="88">
        <v>250</v>
      </c>
      <c r="I2138" s="89">
        <f>IFERROR(H2138/G2138,0)</f>
        <v>250</v>
      </c>
    </row>
    <row r="2139" spans="1:9" x14ac:dyDescent="0.2">
      <c r="A2139" s="86" t="s">
        <v>4298</v>
      </c>
      <c r="B2139" s="87" t="s">
        <v>4297</v>
      </c>
      <c r="C2139" s="87" t="s">
        <v>372</v>
      </c>
      <c r="D2139" s="86" t="s">
        <v>6000</v>
      </c>
      <c r="E2139" s="87" t="s">
        <v>5999</v>
      </c>
      <c r="F2139" s="87">
        <v>87070</v>
      </c>
      <c r="G2139" s="88">
        <v>32</v>
      </c>
      <c r="H2139" s="88">
        <v>7168</v>
      </c>
      <c r="I2139" s="89">
        <f>IFERROR(H2139/G2139,0)</f>
        <v>224</v>
      </c>
    </row>
    <row r="2140" spans="1:9" x14ac:dyDescent="0.2">
      <c r="A2140" s="86" t="s">
        <v>4298</v>
      </c>
      <c r="B2140" s="87" t="s">
        <v>4297</v>
      </c>
      <c r="C2140" s="87" t="s">
        <v>125</v>
      </c>
      <c r="D2140" s="86" t="s">
        <v>6000</v>
      </c>
      <c r="E2140" s="87" t="s">
        <v>5999</v>
      </c>
      <c r="F2140" s="87">
        <v>87070</v>
      </c>
      <c r="G2140" s="88">
        <v>15</v>
      </c>
      <c r="H2140" s="88">
        <v>3360</v>
      </c>
      <c r="I2140" s="89">
        <f>IFERROR(H2140/G2140,0)</f>
        <v>224</v>
      </c>
    </row>
    <row r="2141" spans="1:9" x14ac:dyDescent="0.2">
      <c r="A2141" s="86" t="s">
        <v>4298</v>
      </c>
      <c r="B2141" s="87" t="s">
        <v>4297</v>
      </c>
      <c r="C2141" s="87" t="s">
        <v>372</v>
      </c>
      <c r="D2141" s="86" t="s">
        <v>5998</v>
      </c>
      <c r="E2141" s="87" t="s">
        <v>5997</v>
      </c>
      <c r="F2141" s="87">
        <v>87496</v>
      </c>
      <c r="G2141" s="88">
        <v>1</v>
      </c>
      <c r="H2141" s="88">
        <v>75</v>
      </c>
      <c r="I2141" s="89">
        <f>IFERROR(H2141/G2141,0)</f>
        <v>75</v>
      </c>
    </row>
    <row r="2142" spans="1:9" x14ac:dyDescent="0.2">
      <c r="A2142" s="86" t="s">
        <v>4298</v>
      </c>
      <c r="B2142" s="87" t="s">
        <v>4297</v>
      </c>
      <c r="C2142" s="87" t="s">
        <v>125</v>
      </c>
      <c r="D2142" s="86" t="s">
        <v>5998</v>
      </c>
      <c r="E2142" s="87" t="s">
        <v>5997</v>
      </c>
      <c r="F2142" s="87">
        <v>87496</v>
      </c>
      <c r="G2142" s="88">
        <v>4</v>
      </c>
      <c r="H2142" s="88">
        <v>300</v>
      </c>
      <c r="I2142" s="89">
        <f>IFERROR(H2142/G2142,0)</f>
        <v>75</v>
      </c>
    </row>
    <row r="2143" spans="1:9" x14ac:dyDescent="0.2">
      <c r="A2143" s="86" t="s">
        <v>4298</v>
      </c>
      <c r="B2143" s="87" t="s">
        <v>4297</v>
      </c>
      <c r="C2143" s="87" t="s">
        <v>125</v>
      </c>
      <c r="D2143" s="86" t="s">
        <v>5996</v>
      </c>
      <c r="E2143" s="87" t="s">
        <v>5995</v>
      </c>
      <c r="F2143" s="87">
        <v>0</v>
      </c>
      <c r="G2143" s="88">
        <v>2</v>
      </c>
      <c r="H2143" s="88">
        <v>0</v>
      </c>
      <c r="I2143" s="89">
        <f>IFERROR(H2143/G2143,0)</f>
        <v>0</v>
      </c>
    </row>
    <row r="2144" spans="1:9" x14ac:dyDescent="0.2">
      <c r="A2144" s="86" t="s">
        <v>4298</v>
      </c>
      <c r="B2144" s="87" t="s">
        <v>4297</v>
      </c>
      <c r="C2144" s="87" t="s">
        <v>125</v>
      </c>
      <c r="D2144" s="86" t="s">
        <v>5994</v>
      </c>
      <c r="E2144" s="87" t="s">
        <v>5993</v>
      </c>
      <c r="F2144" s="87">
        <v>80307</v>
      </c>
      <c r="G2144" s="88">
        <v>2</v>
      </c>
      <c r="H2144" s="88">
        <v>292.44</v>
      </c>
      <c r="I2144" s="89">
        <f>IFERROR(H2144/G2144,0)</f>
        <v>146.22</v>
      </c>
    </row>
    <row r="2145" spans="1:9" x14ac:dyDescent="0.2">
      <c r="A2145" s="86" t="s">
        <v>4298</v>
      </c>
      <c r="B2145" s="87" t="s">
        <v>4297</v>
      </c>
      <c r="C2145" s="87" t="s">
        <v>125</v>
      </c>
      <c r="D2145" s="86" t="s">
        <v>5992</v>
      </c>
      <c r="E2145" s="87" t="s">
        <v>5991</v>
      </c>
      <c r="F2145" s="87">
        <v>83986</v>
      </c>
      <c r="G2145" s="88">
        <v>2</v>
      </c>
      <c r="H2145" s="88">
        <v>14.4</v>
      </c>
      <c r="I2145" s="89">
        <f>IFERROR(H2145/G2145,0)</f>
        <v>7.2</v>
      </c>
    </row>
    <row r="2146" spans="1:9" x14ac:dyDescent="0.2">
      <c r="A2146" s="86" t="s">
        <v>4298</v>
      </c>
      <c r="B2146" s="87" t="s">
        <v>4297</v>
      </c>
      <c r="C2146" s="87" t="s">
        <v>125</v>
      </c>
      <c r="D2146" s="86" t="s">
        <v>5990</v>
      </c>
      <c r="E2146" s="87" t="s">
        <v>5429</v>
      </c>
      <c r="F2146" s="87">
        <v>82570</v>
      </c>
      <c r="G2146" s="88">
        <v>2</v>
      </c>
      <c r="H2146" s="88">
        <v>20.8</v>
      </c>
      <c r="I2146" s="89">
        <f>IFERROR(H2146/G2146,0)</f>
        <v>10.4</v>
      </c>
    </row>
    <row r="2147" spans="1:9" x14ac:dyDescent="0.2">
      <c r="A2147" s="86" t="s">
        <v>4298</v>
      </c>
      <c r="B2147" s="87" t="s">
        <v>4297</v>
      </c>
      <c r="C2147" s="87" t="s">
        <v>125</v>
      </c>
      <c r="D2147" s="86" t="s">
        <v>5989</v>
      </c>
      <c r="E2147" s="87" t="s">
        <v>5988</v>
      </c>
      <c r="F2147" s="87">
        <v>84311</v>
      </c>
      <c r="G2147" s="88">
        <v>2</v>
      </c>
      <c r="H2147" s="88">
        <v>28.12</v>
      </c>
      <c r="I2147" s="89">
        <f>IFERROR(H2147/G2147,0)</f>
        <v>14.06</v>
      </c>
    </row>
    <row r="2148" spans="1:9" x14ac:dyDescent="0.2">
      <c r="A2148" s="86" t="s">
        <v>4298</v>
      </c>
      <c r="B2148" s="87" t="s">
        <v>4297</v>
      </c>
      <c r="C2148" s="87" t="s">
        <v>372</v>
      </c>
      <c r="D2148" s="86" t="s">
        <v>5987</v>
      </c>
      <c r="E2148" s="87" t="s">
        <v>5986</v>
      </c>
      <c r="F2148" s="87">
        <v>87522</v>
      </c>
      <c r="G2148" s="88">
        <v>2</v>
      </c>
      <c r="H2148" s="88">
        <v>250</v>
      </c>
      <c r="I2148" s="89">
        <f>IFERROR(H2148/G2148,0)</f>
        <v>125</v>
      </c>
    </row>
    <row r="2149" spans="1:9" x14ac:dyDescent="0.2">
      <c r="A2149" s="86" t="s">
        <v>4298</v>
      </c>
      <c r="B2149" s="87" t="s">
        <v>4297</v>
      </c>
      <c r="C2149" s="87" t="s">
        <v>125</v>
      </c>
      <c r="D2149" s="86" t="s">
        <v>5987</v>
      </c>
      <c r="E2149" s="87" t="s">
        <v>5986</v>
      </c>
      <c r="F2149" s="87">
        <v>87522</v>
      </c>
      <c r="G2149" s="88">
        <v>11</v>
      </c>
      <c r="H2149" s="88">
        <v>1375</v>
      </c>
      <c r="I2149" s="89">
        <f>IFERROR(H2149/G2149,0)</f>
        <v>125</v>
      </c>
    </row>
    <row r="2150" spans="1:9" x14ac:dyDescent="0.2">
      <c r="A2150" s="86" t="s">
        <v>4298</v>
      </c>
      <c r="B2150" s="87" t="s">
        <v>4297</v>
      </c>
      <c r="C2150" s="87" t="s">
        <v>125</v>
      </c>
      <c r="D2150" s="86" t="s">
        <v>5985</v>
      </c>
      <c r="E2150" s="87" t="s">
        <v>5984</v>
      </c>
      <c r="F2150" s="87">
        <v>81220</v>
      </c>
      <c r="G2150" s="88">
        <v>24</v>
      </c>
      <c r="H2150" s="88">
        <v>1987.92</v>
      </c>
      <c r="I2150" s="89">
        <f>IFERROR(H2150/G2150,0)</f>
        <v>82.83</v>
      </c>
    </row>
    <row r="2151" spans="1:9" x14ac:dyDescent="0.2">
      <c r="A2151" s="86" t="s">
        <v>4298</v>
      </c>
      <c r="B2151" s="87" t="s">
        <v>4297</v>
      </c>
      <c r="C2151" s="87" t="s">
        <v>372</v>
      </c>
      <c r="D2151" s="86" t="s">
        <v>5983</v>
      </c>
      <c r="E2151" s="87" t="s">
        <v>5982</v>
      </c>
      <c r="F2151" s="87">
        <v>86682</v>
      </c>
      <c r="G2151" s="88">
        <v>1</v>
      </c>
      <c r="H2151" s="88">
        <v>67.5</v>
      </c>
      <c r="I2151" s="89">
        <f>IFERROR(H2151/G2151,0)</f>
        <v>67.5</v>
      </c>
    </row>
    <row r="2152" spans="1:9" x14ac:dyDescent="0.2">
      <c r="A2152" s="86" t="s">
        <v>4298</v>
      </c>
      <c r="B2152" s="87" t="s">
        <v>4297</v>
      </c>
      <c r="C2152" s="87" t="s">
        <v>125</v>
      </c>
      <c r="D2152" s="86" t="s">
        <v>5983</v>
      </c>
      <c r="E2152" s="87" t="s">
        <v>5982</v>
      </c>
      <c r="F2152" s="87">
        <v>86682</v>
      </c>
      <c r="G2152" s="88">
        <v>1</v>
      </c>
      <c r="H2152" s="88">
        <v>67.5</v>
      </c>
      <c r="I2152" s="89">
        <f>IFERROR(H2152/G2152,0)</f>
        <v>67.5</v>
      </c>
    </row>
    <row r="2153" spans="1:9" x14ac:dyDescent="0.2">
      <c r="A2153" s="86" t="s">
        <v>4298</v>
      </c>
      <c r="B2153" s="87" t="s">
        <v>4297</v>
      </c>
      <c r="C2153" s="87" t="s">
        <v>372</v>
      </c>
      <c r="D2153" s="86" t="s">
        <v>5981</v>
      </c>
      <c r="E2153" s="87" t="s">
        <v>5980</v>
      </c>
      <c r="F2153" s="87">
        <v>0</v>
      </c>
      <c r="G2153" s="88">
        <v>4</v>
      </c>
      <c r="H2153" s="88">
        <v>0</v>
      </c>
      <c r="I2153" s="89">
        <f>IFERROR(H2153/G2153,0)</f>
        <v>0</v>
      </c>
    </row>
    <row r="2154" spans="1:9" x14ac:dyDescent="0.2">
      <c r="A2154" s="86" t="s">
        <v>4298</v>
      </c>
      <c r="B2154" s="87" t="s">
        <v>4297</v>
      </c>
      <c r="C2154" s="87" t="s">
        <v>125</v>
      </c>
      <c r="D2154" s="86" t="s">
        <v>5981</v>
      </c>
      <c r="E2154" s="87" t="s">
        <v>5980</v>
      </c>
      <c r="F2154" s="87">
        <v>0</v>
      </c>
      <c r="G2154" s="88">
        <v>1</v>
      </c>
      <c r="H2154" s="88">
        <v>0</v>
      </c>
      <c r="I2154" s="89">
        <f>IFERROR(H2154/G2154,0)</f>
        <v>0</v>
      </c>
    </row>
    <row r="2155" spans="1:9" x14ac:dyDescent="0.2">
      <c r="A2155" s="86" t="s">
        <v>4298</v>
      </c>
      <c r="B2155" s="87" t="s">
        <v>4297</v>
      </c>
      <c r="C2155" s="87" t="s">
        <v>372</v>
      </c>
      <c r="D2155" s="86" t="s">
        <v>5979</v>
      </c>
      <c r="E2155" s="87" t="s">
        <v>5978</v>
      </c>
      <c r="F2155" s="87">
        <v>86635</v>
      </c>
      <c r="G2155" s="88">
        <v>4</v>
      </c>
      <c r="H2155" s="88">
        <v>188</v>
      </c>
      <c r="I2155" s="89">
        <f>IFERROR(H2155/G2155,0)</f>
        <v>47</v>
      </c>
    </row>
    <row r="2156" spans="1:9" x14ac:dyDescent="0.2">
      <c r="A2156" s="86" t="s">
        <v>4298</v>
      </c>
      <c r="B2156" s="87" t="s">
        <v>4297</v>
      </c>
      <c r="C2156" s="87" t="s">
        <v>125</v>
      </c>
      <c r="D2156" s="86" t="s">
        <v>5979</v>
      </c>
      <c r="E2156" s="87" t="s">
        <v>5978</v>
      </c>
      <c r="F2156" s="87">
        <v>86635</v>
      </c>
      <c r="G2156" s="88">
        <v>1</v>
      </c>
      <c r="H2156" s="88">
        <v>47</v>
      </c>
      <c r="I2156" s="89">
        <f>IFERROR(H2156/G2156,0)</f>
        <v>47</v>
      </c>
    </row>
    <row r="2157" spans="1:9" x14ac:dyDescent="0.2">
      <c r="A2157" s="86" t="s">
        <v>4298</v>
      </c>
      <c r="B2157" s="87" t="s">
        <v>4297</v>
      </c>
      <c r="C2157" s="87" t="s">
        <v>372</v>
      </c>
      <c r="D2157" s="86" t="s">
        <v>6779</v>
      </c>
      <c r="E2157" s="87" t="s">
        <v>6778</v>
      </c>
      <c r="F2157" s="87">
        <v>86022</v>
      </c>
      <c r="G2157" s="88">
        <v>1</v>
      </c>
      <c r="H2157" s="88">
        <v>50</v>
      </c>
      <c r="I2157" s="89">
        <f>IFERROR(H2157/G2157,0)</f>
        <v>50</v>
      </c>
    </row>
    <row r="2158" spans="1:9" x14ac:dyDescent="0.2">
      <c r="A2158" s="86" t="s">
        <v>4298</v>
      </c>
      <c r="B2158" s="87" t="s">
        <v>4297</v>
      </c>
      <c r="C2158" s="87" t="s">
        <v>125</v>
      </c>
      <c r="D2158" s="86" t="s">
        <v>5977</v>
      </c>
      <c r="E2158" s="87" t="s">
        <v>5976</v>
      </c>
      <c r="F2158" s="87">
        <v>83519</v>
      </c>
      <c r="G2158" s="88">
        <v>4</v>
      </c>
      <c r="H2158" s="88">
        <v>236</v>
      </c>
      <c r="I2158" s="89">
        <f>IFERROR(H2158/G2158,0)</f>
        <v>59</v>
      </c>
    </row>
    <row r="2159" spans="1:9" x14ac:dyDescent="0.2">
      <c r="A2159" s="86" t="s">
        <v>4298</v>
      </c>
      <c r="B2159" s="87" t="s">
        <v>4297</v>
      </c>
      <c r="C2159" s="87" t="s">
        <v>372</v>
      </c>
      <c r="D2159" s="86" t="s">
        <v>5975</v>
      </c>
      <c r="E2159" s="87" t="s">
        <v>5974</v>
      </c>
      <c r="F2159" s="87">
        <v>86635</v>
      </c>
      <c r="G2159" s="88">
        <v>4</v>
      </c>
      <c r="H2159" s="88">
        <v>188</v>
      </c>
      <c r="I2159" s="89">
        <f>IFERROR(H2159/G2159,0)</f>
        <v>47</v>
      </c>
    </row>
    <row r="2160" spans="1:9" x14ac:dyDescent="0.2">
      <c r="A2160" s="86" t="s">
        <v>4298</v>
      </c>
      <c r="B2160" s="87" t="s">
        <v>4297</v>
      </c>
      <c r="C2160" s="87" t="s">
        <v>125</v>
      </c>
      <c r="D2160" s="86" t="s">
        <v>5975</v>
      </c>
      <c r="E2160" s="87" t="s">
        <v>5974</v>
      </c>
      <c r="F2160" s="87">
        <v>86635</v>
      </c>
      <c r="G2160" s="88">
        <v>1</v>
      </c>
      <c r="H2160" s="88">
        <v>47</v>
      </c>
      <c r="I2160" s="89">
        <f>IFERROR(H2160/G2160,0)</f>
        <v>47</v>
      </c>
    </row>
    <row r="2161" spans="1:9" x14ac:dyDescent="0.2">
      <c r="A2161" s="86" t="s">
        <v>4298</v>
      </c>
      <c r="B2161" s="87" t="s">
        <v>4297</v>
      </c>
      <c r="C2161" s="87" t="s">
        <v>125</v>
      </c>
      <c r="D2161" s="86" t="s">
        <v>5973</v>
      </c>
      <c r="E2161" s="87" t="s">
        <v>5972</v>
      </c>
      <c r="F2161" s="87">
        <v>84591</v>
      </c>
      <c r="G2161" s="88">
        <v>1</v>
      </c>
      <c r="H2161" s="88">
        <v>154.80000000000001</v>
      </c>
      <c r="I2161" s="89">
        <f>IFERROR(H2161/G2161,0)</f>
        <v>154.80000000000001</v>
      </c>
    </row>
    <row r="2162" spans="1:9" x14ac:dyDescent="0.2">
      <c r="A2162" s="86" t="s">
        <v>4298</v>
      </c>
      <c r="B2162" s="87" t="s">
        <v>4297</v>
      </c>
      <c r="C2162" s="87" t="s">
        <v>125</v>
      </c>
      <c r="D2162" s="86" t="s">
        <v>5971</v>
      </c>
      <c r="E2162" s="87" t="s">
        <v>5970</v>
      </c>
      <c r="F2162" s="87">
        <v>0</v>
      </c>
      <c r="G2162" s="88">
        <v>1</v>
      </c>
      <c r="H2162" s="88">
        <v>0</v>
      </c>
      <c r="I2162" s="89">
        <f>IFERROR(H2162/G2162,0)</f>
        <v>0</v>
      </c>
    </row>
    <row r="2163" spans="1:9" x14ac:dyDescent="0.2">
      <c r="A2163" s="86" t="s">
        <v>4298</v>
      </c>
      <c r="B2163" s="87" t="s">
        <v>4297</v>
      </c>
      <c r="C2163" s="87" t="s">
        <v>125</v>
      </c>
      <c r="D2163" s="86" t="s">
        <v>5969</v>
      </c>
      <c r="E2163" s="87" t="s">
        <v>5968</v>
      </c>
      <c r="F2163" s="87">
        <v>86780</v>
      </c>
      <c r="G2163" s="88">
        <v>2</v>
      </c>
      <c r="H2163" s="88">
        <v>12</v>
      </c>
      <c r="I2163" s="89">
        <f>IFERROR(H2163/G2163,0)</f>
        <v>6</v>
      </c>
    </row>
    <row r="2164" spans="1:9" x14ac:dyDescent="0.2">
      <c r="A2164" s="86" t="s">
        <v>4298</v>
      </c>
      <c r="B2164" s="87" t="s">
        <v>4297</v>
      </c>
      <c r="C2164" s="87" t="s">
        <v>125</v>
      </c>
      <c r="D2164" s="86" t="s">
        <v>5967</v>
      </c>
      <c r="E2164" s="87" t="s">
        <v>5966</v>
      </c>
      <c r="F2164" s="87">
        <v>82105</v>
      </c>
      <c r="G2164" s="88">
        <v>103</v>
      </c>
      <c r="H2164" s="88">
        <v>0</v>
      </c>
      <c r="I2164" s="89">
        <f>IFERROR(H2164/G2164,0)</f>
        <v>0</v>
      </c>
    </row>
    <row r="2165" spans="1:9" x14ac:dyDescent="0.2">
      <c r="A2165" s="86" t="s">
        <v>4298</v>
      </c>
      <c r="B2165" s="87" t="s">
        <v>4297</v>
      </c>
      <c r="C2165" s="87" t="s">
        <v>125</v>
      </c>
      <c r="D2165" s="86" t="s">
        <v>5965</v>
      </c>
      <c r="E2165" s="87" t="s">
        <v>5964</v>
      </c>
      <c r="F2165" s="87">
        <v>0</v>
      </c>
      <c r="G2165" s="88">
        <v>178</v>
      </c>
      <c r="H2165" s="88">
        <v>0</v>
      </c>
      <c r="I2165" s="89">
        <f>IFERROR(H2165/G2165,0)</f>
        <v>0</v>
      </c>
    </row>
    <row r="2166" spans="1:9" x14ac:dyDescent="0.2">
      <c r="A2166" s="86" t="s">
        <v>4298</v>
      </c>
      <c r="B2166" s="87" t="s">
        <v>4297</v>
      </c>
      <c r="C2166" s="87" t="s">
        <v>125</v>
      </c>
      <c r="D2166" s="86" t="s">
        <v>5963</v>
      </c>
      <c r="E2166" s="87" t="s">
        <v>5962</v>
      </c>
      <c r="F2166" s="87">
        <v>87177</v>
      </c>
      <c r="G2166" s="88">
        <v>178</v>
      </c>
      <c r="H2166" s="88">
        <v>471.7</v>
      </c>
      <c r="I2166" s="89">
        <f>IFERROR(H2166/G2166,0)</f>
        <v>2.65</v>
      </c>
    </row>
    <row r="2167" spans="1:9" x14ac:dyDescent="0.2">
      <c r="A2167" s="86" t="s">
        <v>4298</v>
      </c>
      <c r="B2167" s="87" t="s">
        <v>4297</v>
      </c>
      <c r="C2167" s="87" t="s">
        <v>125</v>
      </c>
      <c r="D2167" s="86" t="s">
        <v>5961</v>
      </c>
      <c r="E2167" s="87" t="s">
        <v>5960</v>
      </c>
      <c r="F2167" s="87">
        <v>87209</v>
      </c>
      <c r="G2167" s="88">
        <v>178</v>
      </c>
      <c r="H2167" s="88">
        <v>952.3</v>
      </c>
      <c r="I2167" s="89">
        <f>IFERROR(H2167/G2167,0)</f>
        <v>5.35</v>
      </c>
    </row>
    <row r="2168" spans="1:9" x14ac:dyDescent="0.2">
      <c r="A2168" s="86" t="s">
        <v>4298</v>
      </c>
      <c r="B2168" s="87" t="s">
        <v>4297</v>
      </c>
      <c r="C2168" s="87" t="s">
        <v>372</v>
      </c>
      <c r="D2168" s="86" t="s">
        <v>5959</v>
      </c>
      <c r="E2168" s="87" t="s">
        <v>5958</v>
      </c>
      <c r="F2168" s="87">
        <v>83605</v>
      </c>
      <c r="G2168" s="88">
        <v>1</v>
      </c>
      <c r="H2168" s="88">
        <v>35</v>
      </c>
      <c r="I2168" s="89">
        <f>IFERROR(H2168/G2168,0)</f>
        <v>35</v>
      </c>
    </row>
    <row r="2169" spans="1:9" x14ac:dyDescent="0.2">
      <c r="A2169" s="86" t="s">
        <v>4298</v>
      </c>
      <c r="B2169" s="87" t="s">
        <v>4297</v>
      </c>
      <c r="C2169" s="87" t="s">
        <v>125</v>
      </c>
      <c r="D2169" s="86" t="s">
        <v>5959</v>
      </c>
      <c r="E2169" s="87" t="s">
        <v>5958</v>
      </c>
      <c r="F2169" s="87">
        <v>83605</v>
      </c>
      <c r="G2169" s="88">
        <v>0</v>
      </c>
      <c r="H2169" s="88">
        <v>0</v>
      </c>
      <c r="I2169" s="89">
        <f>IFERROR(H2169/G2169,0)</f>
        <v>0</v>
      </c>
    </row>
    <row r="2170" spans="1:9" x14ac:dyDescent="0.2">
      <c r="A2170" s="86" t="s">
        <v>4298</v>
      </c>
      <c r="B2170" s="87" t="s">
        <v>4297</v>
      </c>
      <c r="C2170" s="87" t="s">
        <v>125</v>
      </c>
      <c r="D2170" s="86" t="s">
        <v>5957</v>
      </c>
      <c r="E2170" s="87" t="s">
        <v>5956</v>
      </c>
      <c r="F2170" s="87">
        <v>83937</v>
      </c>
      <c r="G2170" s="88">
        <v>0</v>
      </c>
      <c r="H2170" s="88">
        <v>0</v>
      </c>
      <c r="I2170" s="89">
        <f>IFERROR(H2170/G2170,0)</f>
        <v>0</v>
      </c>
    </row>
    <row r="2171" spans="1:9" x14ac:dyDescent="0.2">
      <c r="A2171" s="86" t="s">
        <v>4298</v>
      </c>
      <c r="B2171" s="87" t="s">
        <v>4297</v>
      </c>
      <c r="C2171" s="87" t="s">
        <v>372</v>
      </c>
      <c r="D2171" s="86" t="s">
        <v>5955</v>
      </c>
      <c r="E2171" s="87" t="s">
        <v>5954</v>
      </c>
      <c r="F2171" s="87">
        <v>82150</v>
      </c>
      <c r="G2171" s="88">
        <v>72</v>
      </c>
      <c r="H2171" s="88">
        <v>12528</v>
      </c>
      <c r="I2171" s="89">
        <f>IFERROR(H2171/G2171,0)</f>
        <v>174</v>
      </c>
    </row>
    <row r="2172" spans="1:9" x14ac:dyDescent="0.2">
      <c r="A2172" s="86" t="s">
        <v>4298</v>
      </c>
      <c r="B2172" s="87" t="s">
        <v>4297</v>
      </c>
      <c r="C2172" s="87" t="s">
        <v>125</v>
      </c>
      <c r="D2172" s="86" t="s">
        <v>5955</v>
      </c>
      <c r="E2172" s="87" t="s">
        <v>5954</v>
      </c>
      <c r="F2172" s="87">
        <v>82150</v>
      </c>
      <c r="G2172" s="88">
        <v>280</v>
      </c>
      <c r="H2172" s="88">
        <v>48720</v>
      </c>
      <c r="I2172" s="89">
        <f>IFERROR(H2172/G2172,0)</f>
        <v>174</v>
      </c>
    </row>
    <row r="2173" spans="1:9" x14ac:dyDescent="0.2">
      <c r="A2173" s="86" t="s">
        <v>4298</v>
      </c>
      <c r="B2173" s="87" t="s">
        <v>4297</v>
      </c>
      <c r="C2173" s="87" t="s">
        <v>125</v>
      </c>
      <c r="D2173" s="86" t="s">
        <v>5953</v>
      </c>
      <c r="E2173" s="87" t="s">
        <v>5952</v>
      </c>
      <c r="F2173" s="87">
        <v>81291</v>
      </c>
      <c r="G2173" s="88">
        <v>0</v>
      </c>
      <c r="H2173" s="88">
        <v>0</v>
      </c>
      <c r="I2173" s="89">
        <f>IFERROR(H2173/G2173,0)</f>
        <v>0</v>
      </c>
    </row>
    <row r="2174" spans="1:9" x14ac:dyDescent="0.2">
      <c r="A2174" s="86" t="s">
        <v>4298</v>
      </c>
      <c r="B2174" s="87" t="s">
        <v>4297</v>
      </c>
      <c r="C2174" s="87" t="s">
        <v>125</v>
      </c>
      <c r="D2174" s="86" t="s">
        <v>5951</v>
      </c>
      <c r="E2174" s="87" t="s">
        <v>5950</v>
      </c>
      <c r="F2174" s="87" t="e">
        <v>#N/A</v>
      </c>
      <c r="G2174" s="88">
        <v>0</v>
      </c>
      <c r="H2174" s="88">
        <v>0</v>
      </c>
      <c r="I2174" s="89">
        <f>IFERROR(H2174/G2174,0)</f>
        <v>0</v>
      </c>
    </row>
    <row r="2175" spans="1:9" x14ac:dyDescent="0.2">
      <c r="A2175" s="86" t="s">
        <v>4298</v>
      </c>
      <c r="B2175" s="87" t="s">
        <v>4297</v>
      </c>
      <c r="C2175" s="87" t="s">
        <v>372</v>
      </c>
      <c r="D2175" s="86" t="s">
        <v>5949</v>
      </c>
      <c r="E2175" s="87" t="s">
        <v>5948</v>
      </c>
      <c r="F2175" s="87">
        <v>86665</v>
      </c>
      <c r="G2175" s="88">
        <v>4</v>
      </c>
      <c r="H2175" s="88">
        <v>37.799999999999997</v>
      </c>
      <c r="I2175" s="89">
        <f>IFERROR(H2175/G2175,0)</f>
        <v>9.4499999999999993</v>
      </c>
    </row>
    <row r="2176" spans="1:9" x14ac:dyDescent="0.2">
      <c r="A2176" s="86" t="s">
        <v>4298</v>
      </c>
      <c r="B2176" s="87" t="s">
        <v>4297</v>
      </c>
      <c r="C2176" s="87" t="s">
        <v>125</v>
      </c>
      <c r="D2176" s="86" t="s">
        <v>5949</v>
      </c>
      <c r="E2176" s="87" t="s">
        <v>5948</v>
      </c>
      <c r="F2176" s="87">
        <v>86665</v>
      </c>
      <c r="G2176" s="88">
        <v>1</v>
      </c>
      <c r="H2176" s="88">
        <v>9.4499999999999993</v>
      </c>
      <c r="I2176" s="89">
        <f>IFERROR(H2176/G2176,0)</f>
        <v>9.4499999999999993</v>
      </c>
    </row>
    <row r="2177" spans="1:9" x14ac:dyDescent="0.2">
      <c r="A2177" s="86" t="s">
        <v>4298</v>
      </c>
      <c r="B2177" s="87" t="s">
        <v>4297</v>
      </c>
      <c r="C2177" s="87" t="s">
        <v>125</v>
      </c>
      <c r="D2177" s="86" t="s">
        <v>5947</v>
      </c>
      <c r="E2177" s="87" t="s">
        <v>5946</v>
      </c>
      <c r="F2177" s="87">
        <v>86664</v>
      </c>
      <c r="G2177" s="88">
        <v>1</v>
      </c>
      <c r="H2177" s="88">
        <v>35.75</v>
      </c>
      <c r="I2177" s="89">
        <f>IFERROR(H2177/G2177,0)</f>
        <v>35.75</v>
      </c>
    </row>
    <row r="2178" spans="1:9" x14ac:dyDescent="0.2">
      <c r="A2178" s="86" t="s">
        <v>4298</v>
      </c>
      <c r="B2178" s="87" t="s">
        <v>4297</v>
      </c>
      <c r="C2178" s="87" t="s">
        <v>125</v>
      </c>
      <c r="D2178" s="86" t="s">
        <v>5945</v>
      </c>
      <c r="E2178" s="87" t="s">
        <v>5944</v>
      </c>
      <c r="F2178" s="87" t="e">
        <v>#N/A</v>
      </c>
      <c r="G2178" s="88">
        <v>0</v>
      </c>
      <c r="H2178" s="88">
        <v>0</v>
      </c>
      <c r="I2178" s="89">
        <f>IFERROR(H2178/G2178,0)</f>
        <v>0</v>
      </c>
    </row>
    <row r="2179" spans="1:9" x14ac:dyDescent="0.2">
      <c r="A2179" s="86" t="s">
        <v>4298</v>
      </c>
      <c r="B2179" s="87" t="s">
        <v>4297</v>
      </c>
      <c r="C2179" s="87" t="s">
        <v>125</v>
      </c>
      <c r="D2179" s="86" t="s">
        <v>5943</v>
      </c>
      <c r="E2179" s="87" t="s">
        <v>5942</v>
      </c>
      <c r="F2179" s="87">
        <v>86618</v>
      </c>
      <c r="G2179" s="88">
        <v>17</v>
      </c>
      <c r="H2179" s="88">
        <v>153</v>
      </c>
      <c r="I2179" s="89">
        <f>IFERROR(H2179/G2179,0)</f>
        <v>9</v>
      </c>
    </row>
    <row r="2180" spans="1:9" x14ac:dyDescent="0.2">
      <c r="A2180" s="86" t="s">
        <v>4298</v>
      </c>
      <c r="B2180" s="87" t="s">
        <v>4297</v>
      </c>
      <c r="C2180" s="87" t="s">
        <v>372</v>
      </c>
      <c r="D2180" s="86" t="s">
        <v>5941</v>
      </c>
      <c r="E2180" s="87" t="s">
        <v>5940</v>
      </c>
      <c r="F2180" s="87">
        <v>87535</v>
      </c>
      <c r="G2180" s="88">
        <v>0</v>
      </c>
      <c r="H2180" s="88">
        <v>0</v>
      </c>
      <c r="I2180" s="89">
        <f>IFERROR(H2180/G2180,0)</f>
        <v>0</v>
      </c>
    </row>
    <row r="2181" spans="1:9" x14ac:dyDescent="0.2">
      <c r="A2181" s="86" t="s">
        <v>4298</v>
      </c>
      <c r="B2181" s="87" t="s">
        <v>4297</v>
      </c>
      <c r="C2181" s="87" t="s">
        <v>125</v>
      </c>
      <c r="D2181" s="86" t="s">
        <v>5941</v>
      </c>
      <c r="E2181" s="87" t="s">
        <v>5940</v>
      </c>
      <c r="F2181" s="87">
        <v>87535</v>
      </c>
      <c r="G2181" s="88">
        <v>10</v>
      </c>
      <c r="H2181" s="88">
        <v>772</v>
      </c>
      <c r="I2181" s="89">
        <f>IFERROR(H2181/G2181,0)</f>
        <v>77.2</v>
      </c>
    </row>
    <row r="2182" spans="1:9" x14ac:dyDescent="0.2">
      <c r="A2182" s="86" t="s">
        <v>4298</v>
      </c>
      <c r="B2182" s="87" t="s">
        <v>4297</v>
      </c>
      <c r="C2182" s="87" t="s">
        <v>125</v>
      </c>
      <c r="D2182" s="86" t="s">
        <v>5939</v>
      </c>
      <c r="E2182" s="87" t="s">
        <v>5938</v>
      </c>
      <c r="F2182" s="87">
        <v>0</v>
      </c>
      <c r="G2182" s="88">
        <v>3</v>
      </c>
      <c r="H2182" s="88">
        <v>0</v>
      </c>
      <c r="I2182" s="89">
        <f>IFERROR(H2182/G2182,0)</f>
        <v>0</v>
      </c>
    </row>
    <row r="2183" spans="1:9" x14ac:dyDescent="0.2">
      <c r="A2183" s="86" t="s">
        <v>4298</v>
      </c>
      <c r="B2183" s="87" t="s">
        <v>4297</v>
      </c>
      <c r="C2183" s="87" t="s">
        <v>125</v>
      </c>
      <c r="D2183" s="86" t="s">
        <v>5937</v>
      </c>
      <c r="E2183" s="87" t="s">
        <v>5936</v>
      </c>
      <c r="F2183" s="87">
        <v>81376</v>
      </c>
      <c r="G2183" s="88">
        <v>3</v>
      </c>
      <c r="H2183" s="88">
        <v>143.88</v>
      </c>
      <c r="I2183" s="89">
        <f>IFERROR(H2183/G2183,0)</f>
        <v>47.96</v>
      </c>
    </row>
    <row r="2184" spans="1:9" x14ac:dyDescent="0.2">
      <c r="A2184" s="86" t="s">
        <v>4298</v>
      </c>
      <c r="B2184" s="87" t="s">
        <v>4297</v>
      </c>
      <c r="C2184" s="87" t="s">
        <v>125</v>
      </c>
      <c r="D2184" s="86" t="s">
        <v>5935</v>
      </c>
      <c r="E2184" s="87" t="s">
        <v>5934</v>
      </c>
      <c r="F2184" s="87">
        <v>81382</v>
      </c>
      <c r="G2184" s="88">
        <v>3</v>
      </c>
      <c r="H2184" s="88">
        <v>145.62</v>
      </c>
      <c r="I2184" s="89">
        <f>IFERROR(H2184/G2184,0)</f>
        <v>48.54</v>
      </c>
    </row>
    <row r="2185" spans="1:9" x14ac:dyDescent="0.2">
      <c r="A2185" s="86" t="s">
        <v>4298</v>
      </c>
      <c r="B2185" s="87" t="s">
        <v>4297</v>
      </c>
      <c r="C2185" s="87" t="s">
        <v>372</v>
      </c>
      <c r="D2185" s="86" t="s">
        <v>5933</v>
      </c>
      <c r="E2185" s="87" t="s">
        <v>5932</v>
      </c>
      <c r="F2185" s="87">
        <v>0</v>
      </c>
      <c r="G2185" s="88">
        <v>1</v>
      </c>
      <c r="H2185" s="88">
        <v>0</v>
      </c>
      <c r="I2185" s="89">
        <f>IFERROR(H2185/G2185,0)</f>
        <v>0</v>
      </c>
    </row>
    <row r="2186" spans="1:9" x14ac:dyDescent="0.2">
      <c r="A2186" s="86" t="s">
        <v>4298</v>
      </c>
      <c r="B2186" s="87" t="s">
        <v>4297</v>
      </c>
      <c r="C2186" s="87" t="s">
        <v>125</v>
      </c>
      <c r="D2186" s="86" t="s">
        <v>5933</v>
      </c>
      <c r="E2186" s="87" t="s">
        <v>5932</v>
      </c>
      <c r="F2186" s="87">
        <v>0</v>
      </c>
      <c r="G2186" s="88">
        <v>1</v>
      </c>
      <c r="H2186" s="88">
        <v>0</v>
      </c>
      <c r="I2186" s="89">
        <f>IFERROR(H2186/G2186,0)</f>
        <v>0</v>
      </c>
    </row>
    <row r="2187" spans="1:9" x14ac:dyDescent="0.2">
      <c r="A2187" s="86" t="s">
        <v>4298</v>
      </c>
      <c r="B2187" s="87" t="s">
        <v>4297</v>
      </c>
      <c r="C2187" s="87" t="s">
        <v>372</v>
      </c>
      <c r="D2187" s="86" t="s">
        <v>5931</v>
      </c>
      <c r="E2187" s="87" t="s">
        <v>5930</v>
      </c>
      <c r="F2187" s="87">
        <v>86768</v>
      </c>
      <c r="G2187" s="88">
        <v>5</v>
      </c>
      <c r="H2187" s="88">
        <v>100</v>
      </c>
      <c r="I2187" s="89">
        <f>IFERROR(H2187/G2187,0)</f>
        <v>20</v>
      </c>
    </row>
    <row r="2188" spans="1:9" x14ac:dyDescent="0.2">
      <c r="A2188" s="86" t="s">
        <v>4298</v>
      </c>
      <c r="B2188" s="87" t="s">
        <v>4297</v>
      </c>
      <c r="C2188" s="87" t="s">
        <v>125</v>
      </c>
      <c r="D2188" s="86" t="s">
        <v>5931</v>
      </c>
      <c r="E2188" s="87" t="s">
        <v>5930</v>
      </c>
      <c r="F2188" s="87">
        <v>86768</v>
      </c>
      <c r="G2188" s="88">
        <v>5</v>
      </c>
      <c r="H2188" s="88">
        <v>100</v>
      </c>
      <c r="I2188" s="89">
        <f>IFERROR(H2188/G2188,0)</f>
        <v>20</v>
      </c>
    </row>
    <row r="2189" spans="1:9" x14ac:dyDescent="0.2">
      <c r="A2189" s="86" t="s">
        <v>4298</v>
      </c>
      <c r="B2189" s="87" t="s">
        <v>4297</v>
      </c>
      <c r="C2189" s="87" t="s">
        <v>372</v>
      </c>
      <c r="D2189" s="86" t="s">
        <v>5929</v>
      </c>
      <c r="E2189" s="87" t="s">
        <v>5928</v>
      </c>
      <c r="F2189" s="87">
        <v>86757</v>
      </c>
      <c r="G2189" s="88">
        <v>4</v>
      </c>
      <c r="H2189" s="88">
        <v>116</v>
      </c>
      <c r="I2189" s="89">
        <f>IFERROR(H2189/G2189,0)</f>
        <v>29</v>
      </c>
    </row>
    <row r="2190" spans="1:9" x14ac:dyDescent="0.2">
      <c r="A2190" s="86" t="s">
        <v>4298</v>
      </c>
      <c r="B2190" s="87" t="s">
        <v>4297</v>
      </c>
      <c r="C2190" s="87" t="s">
        <v>125</v>
      </c>
      <c r="D2190" s="86" t="s">
        <v>5929</v>
      </c>
      <c r="E2190" s="87" t="s">
        <v>5928</v>
      </c>
      <c r="F2190" s="87">
        <v>86757</v>
      </c>
      <c r="G2190" s="88">
        <v>4</v>
      </c>
      <c r="H2190" s="88">
        <v>116</v>
      </c>
      <c r="I2190" s="89">
        <f>IFERROR(H2190/G2190,0)</f>
        <v>29</v>
      </c>
    </row>
    <row r="2191" spans="1:9" x14ac:dyDescent="0.2">
      <c r="A2191" s="86" t="s">
        <v>4298</v>
      </c>
      <c r="B2191" s="87" t="s">
        <v>4297</v>
      </c>
      <c r="C2191" s="87" t="s">
        <v>372</v>
      </c>
      <c r="D2191" s="86" t="s">
        <v>5927</v>
      </c>
      <c r="E2191" s="87" t="s">
        <v>5926</v>
      </c>
      <c r="F2191" s="87">
        <v>86622</v>
      </c>
      <c r="G2191" s="88">
        <v>2</v>
      </c>
      <c r="H2191" s="88">
        <v>22.42</v>
      </c>
      <c r="I2191" s="89">
        <f>IFERROR(H2191/G2191,0)</f>
        <v>11.21</v>
      </c>
    </row>
    <row r="2192" spans="1:9" x14ac:dyDescent="0.2">
      <c r="A2192" s="86" t="s">
        <v>4298</v>
      </c>
      <c r="B2192" s="87" t="s">
        <v>4297</v>
      </c>
      <c r="C2192" s="87" t="s">
        <v>125</v>
      </c>
      <c r="D2192" s="86" t="s">
        <v>5927</v>
      </c>
      <c r="E2192" s="87" t="s">
        <v>5926</v>
      </c>
      <c r="F2192" s="87">
        <v>86622</v>
      </c>
      <c r="G2192" s="88">
        <v>2</v>
      </c>
      <c r="H2192" s="88">
        <v>22.42</v>
      </c>
      <c r="I2192" s="89">
        <f>IFERROR(H2192/G2192,0)</f>
        <v>11.21</v>
      </c>
    </row>
    <row r="2193" spans="1:9" x14ac:dyDescent="0.2">
      <c r="A2193" s="86" t="s">
        <v>4298</v>
      </c>
      <c r="B2193" s="87" t="s">
        <v>4297</v>
      </c>
      <c r="C2193" s="87" t="s">
        <v>372</v>
      </c>
      <c r="D2193" s="86" t="s">
        <v>5925</v>
      </c>
      <c r="E2193" s="87" t="s">
        <v>5924</v>
      </c>
      <c r="F2193" s="87">
        <v>0</v>
      </c>
      <c r="G2193" s="88">
        <v>76</v>
      </c>
      <c r="H2193" s="88">
        <v>0</v>
      </c>
      <c r="I2193" s="89">
        <f>IFERROR(H2193/G2193,0)</f>
        <v>0</v>
      </c>
    </row>
    <row r="2194" spans="1:9" x14ac:dyDescent="0.2">
      <c r="A2194" s="86" t="s">
        <v>4298</v>
      </c>
      <c r="B2194" s="87" t="s">
        <v>4297</v>
      </c>
      <c r="C2194" s="87" t="s">
        <v>125</v>
      </c>
      <c r="D2194" s="86" t="s">
        <v>5925</v>
      </c>
      <c r="E2194" s="87" t="s">
        <v>5924</v>
      </c>
      <c r="F2194" s="87">
        <v>0</v>
      </c>
      <c r="G2194" s="88">
        <v>29</v>
      </c>
      <c r="H2194" s="88">
        <v>0</v>
      </c>
      <c r="I2194" s="89">
        <f>IFERROR(H2194/G2194,0)</f>
        <v>0</v>
      </c>
    </row>
    <row r="2195" spans="1:9" x14ac:dyDescent="0.2">
      <c r="A2195" s="86" t="s">
        <v>4298</v>
      </c>
      <c r="B2195" s="87" t="s">
        <v>4297</v>
      </c>
      <c r="C2195" s="87" t="s">
        <v>372</v>
      </c>
      <c r="D2195" s="86" t="s">
        <v>5923</v>
      </c>
      <c r="E2195" s="87" t="s">
        <v>5922</v>
      </c>
      <c r="F2195" s="87">
        <v>87556</v>
      </c>
      <c r="G2195" s="88">
        <v>76</v>
      </c>
      <c r="H2195" s="88">
        <v>4484</v>
      </c>
      <c r="I2195" s="89">
        <f>IFERROR(H2195/G2195,0)</f>
        <v>59</v>
      </c>
    </row>
    <row r="2196" spans="1:9" x14ac:dyDescent="0.2">
      <c r="A2196" s="86" t="s">
        <v>4298</v>
      </c>
      <c r="B2196" s="87" t="s">
        <v>4297</v>
      </c>
      <c r="C2196" s="87" t="s">
        <v>125</v>
      </c>
      <c r="D2196" s="86" t="s">
        <v>5923</v>
      </c>
      <c r="E2196" s="87" t="s">
        <v>5922</v>
      </c>
      <c r="F2196" s="87">
        <v>87556</v>
      </c>
      <c r="G2196" s="88">
        <v>29</v>
      </c>
      <c r="H2196" s="88">
        <v>1711</v>
      </c>
      <c r="I2196" s="89">
        <f>IFERROR(H2196/G2196,0)</f>
        <v>59</v>
      </c>
    </row>
    <row r="2197" spans="1:9" x14ac:dyDescent="0.2">
      <c r="A2197" s="86" t="s">
        <v>4298</v>
      </c>
      <c r="B2197" s="87" t="s">
        <v>4297</v>
      </c>
      <c r="C2197" s="87" t="s">
        <v>372</v>
      </c>
      <c r="D2197" s="86" t="s">
        <v>5921</v>
      </c>
      <c r="E2197" s="87" t="s">
        <v>5920</v>
      </c>
      <c r="F2197" s="87">
        <v>87798</v>
      </c>
      <c r="G2197" s="88">
        <v>76</v>
      </c>
      <c r="H2197" s="88">
        <v>4484</v>
      </c>
      <c r="I2197" s="89">
        <f>IFERROR(H2197/G2197,0)</f>
        <v>59</v>
      </c>
    </row>
    <row r="2198" spans="1:9" x14ac:dyDescent="0.2">
      <c r="A2198" s="86" t="s">
        <v>4298</v>
      </c>
      <c r="B2198" s="87" t="s">
        <v>4297</v>
      </c>
      <c r="C2198" s="87" t="s">
        <v>125</v>
      </c>
      <c r="D2198" s="86" t="s">
        <v>5921</v>
      </c>
      <c r="E2198" s="87" t="s">
        <v>5920</v>
      </c>
      <c r="F2198" s="87">
        <v>87798</v>
      </c>
      <c r="G2198" s="88">
        <v>29</v>
      </c>
      <c r="H2198" s="88">
        <v>1711</v>
      </c>
      <c r="I2198" s="89">
        <f>IFERROR(H2198/G2198,0)</f>
        <v>59</v>
      </c>
    </row>
    <row r="2199" spans="1:9" x14ac:dyDescent="0.2">
      <c r="A2199" s="86" t="s">
        <v>4298</v>
      </c>
      <c r="B2199" s="87" t="s">
        <v>4297</v>
      </c>
      <c r="C2199" s="87" t="s">
        <v>125</v>
      </c>
      <c r="D2199" s="86" t="s">
        <v>5919</v>
      </c>
      <c r="E2199" s="87" t="s">
        <v>5918</v>
      </c>
      <c r="F2199" s="87">
        <v>0</v>
      </c>
      <c r="G2199" s="88">
        <v>1</v>
      </c>
      <c r="H2199" s="88">
        <v>0</v>
      </c>
      <c r="I2199" s="89">
        <f>IFERROR(H2199/G2199,0)</f>
        <v>0</v>
      </c>
    </row>
    <row r="2200" spans="1:9" x14ac:dyDescent="0.2">
      <c r="A2200" s="86" t="s">
        <v>4298</v>
      </c>
      <c r="B2200" s="87" t="s">
        <v>4297</v>
      </c>
      <c r="C2200" s="87" t="s">
        <v>125</v>
      </c>
      <c r="D2200" s="86" t="s">
        <v>5917</v>
      </c>
      <c r="E2200" s="87" t="s">
        <v>5916</v>
      </c>
      <c r="F2200" s="87">
        <v>86757</v>
      </c>
      <c r="G2200" s="88">
        <v>1</v>
      </c>
      <c r="H2200" s="88">
        <v>70</v>
      </c>
      <c r="I2200" s="89">
        <f>IFERROR(H2200/G2200,0)</f>
        <v>70</v>
      </c>
    </row>
    <row r="2201" spans="1:9" x14ac:dyDescent="0.2">
      <c r="A2201" s="86" t="s">
        <v>4298</v>
      </c>
      <c r="B2201" s="87" t="s">
        <v>4297</v>
      </c>
      <c r="C2201" s="87" t="s">
        <v>125</v>
      </c>
      <c r="D2201" s="86" t="s">
        <v>5915</v>
      </c>
      <c r="E2201" s="87" t="s">
        <v>5914</v>
      </c>
      <c r="F2201" s="87">
        <v>86757</v>
      </c>
      <c r="G2201" s="88">
        <v>1</v>
      </c>
      <c r="H2201" s="88">
        <v>70</v>
      </c>
      <c r="I2201" s="89">
        <f>IFERROR(H2201/G2201,0)</f>
        <v>70</v>
      </c>
    </row>
    <row r="2202" spans="1:9" x14ac:dyDescent="0.2">
      <c r="A2202" s="86" t="s">
        <v>4298</v>
      </c>
      <c r="B2202" s="87" t="s">
        <v>4297</v>
      </c>
      <c r="C2202" s="87" t="s">
        <v>125</v>
      </c>
      <c r="D2202" s="86" t="s">
        <v>5913</v>
      </c>
      <c r="E2202" s="87" t="s">
        <v>5912</v>
      </c>
      <c r="F2202" s="87">
        <v>83704</v>
      </c>
      <c r="G2202" s="88">
        <v>0</v>
      </c>
      <c r="H2202" s="88">
        <v>0</v>
      </c>
      <c r="I2202" s="89">
        <f>IFERROR(H2202/G2202,0)</f>
        <v>0</v>
      </c>
    </row>
    <row r="2203" spans="1:9" x14ac:dyDescent="0.2">
      <c r="A2203" s="86" t="s">
        <v>4298</v>
      </c>
      <c r="B2203" s="87" t="s">
        <v>4297</v>
      </c>
      <c r="C2203" s="87" t="s">
        <v>125</v>
      </c>
      <c r="D2203" s="86" t="s">
        <v>5911</v>
      </c>
      <c r="E2203" s="87" t="s">
        <v>5910</v>
      </c>
      <c r="F2203" s="87">
        <v>82634</v>
      </c>
      <c r="G2203" s="88">
        <v>5</v>
      </c>
      <c r="H2203" s="88">
        <v>135.80000000000001</v>
      </c>
      <c r="I2203" s="89">
        <f>IFERROR(H2203/G2203,0)</f>
        <v>27.160000000000004</v>
      </c>
    </row>
    <row r="2204" spans="1:9" x14ac:dyDescent="0.2">
      <c r="A2204" s="86" t="s">
        <v>4298</v>
      </c>
      <c r="B2204" s="87" t="s">
        <v>4297</v>
      </c>
      <c r="C2204" s="87" t="s">
        <v>372</v>
      </c>
      <c r="D2204" s="86" t="s">
        <v>5909</v>
      </c>
      <c r="E2204" s="87" t="s">
        <v>5908</v>
      </c>
      <c r="F2204" s="87">
        <v>80299</v>
      </c>
      <c r="G2204" s="88">
        <v>1</v>
      </c>
      <c r="H2204" s="88">
        <v>85</v>
      </c>
      <c r="I2204" s="89">
        <f>IFERROR(H2204/G2204,0)</f>
        <v>85</v>
      </c>
    </row>
    <row r="2205" spans="1:9" x14ac:dyDescent="0.2">
      <c r="A2205" s="86" t="s">
        <v>4298</v>
      </c>
      <c r="B2205" s="87" t="s">
        <v>4297</v>
      </c>
      <c r="C2205" s="87" t="s">
        <v>125</v>
      </c>
      <c r="D2205" s="86" t="s">
        <v>5909</v>
      </c>
      <c r="E2205" s="87" t="s">
        <v>5908</v>
      </c>
      <c r="F2205" s="87">
        <v>80299</v>
      </c>
      <c r="G2205" s="88">
        <v>2</v>
      </c>
      <c r="H2205" s="88">
        <v>170</v>
      </c>
      <c r="I2205" s="89">
        <f>IFERROR(H2205/G2205,0)</f>
        <v>85</v>
      </c>
    </row>
    <row r="2206" spans="1:9" x14ac:dyDescent="0.2">
      <c r="A2206" s="86" t="s">
        <v>4298</v>
      </c>
      <c r="B2206" s="87" t="s">
        <v>4297</v>
      </c>
      <c r="C2206" s="87" t="s">
        <v>125</v>
      </c>
      <c r="D2206" s="86" t="s">
        <v>5907</v>
      </c>
      <c r="E2206" s="87" t="s">
        <v>5906</v>
      </c>
      <c r="F2206" s="87">
        <v>0</v>
      </c>
      <c r="G2206" s="88">
        <v>42</v>
      </c>
      <c r="H2206" s="88">
        <v>0</v>
      </c>
      <c r="I2206" s="89">
        <f>IFERROR(H2206/G2206,0)</f>
        <v>0</v>
      </c>
    </row>
    <row r="2207" spans="1:9" x14ac:dyDescent="0.2">
      <c r="A2207" s="86" t="s">
        <v>4298</v>
      </c>
      <c r="B2207" s="87" t="s">
        <v>4297</v>
      </c>
      <c r="C2207" s="87" t="s">
        <v>125</v>
      </c>
      <c r="D2207" s="86" t="s">
        <v>5905</v>
      </c>
      <c r="E2207" s="87" t="s">
        <v>5904</v>
      </c>
      <c r="F2207" s="87">
        <v>86617</v>
      </c>
      <c r="G2207" s="88">
        <v>84</v>
      </c>
      <c r="H2207" s="88">
        <v>924</v>
      </c>
      <c r="I2207" s="89">
        <f>IFERROR(H2207/G2207,0)</f>
        <v>11</v>
      </c>
    </row>
    <row r="2208" spans="1:9" x14ac:dyDescent="0.2">
      <c r="A2208" s="86" t="s">
        <v>4298</v>
      </c>
      <c r="B2208" s="87" t="s">
        <v>4297</v>
      </c>
      <c r="C2208" s="87" t="s">
        <v>372</v>
      </c>
      <c r="D2208" s="86" t="s">
        <v>5903</v>
      </c>
      <c r="E2208" s="87" t="s">
        <v>5901</v>
      </c>
      <c r="F2208" s="87">
        <v>0</v>
      </c>
      <c r="G2208" s="88">
        <v>4</v>
      </c>
      <c r="H2208" s="88">
        <v>0</v>
      </c>
      <c r="I2208" s="89">
        <f>IFERROR(H2208/G2208,0)</f>
        <v>0</v>
      </c>
    </row>
    <row r="2209" spans="1:9" x14ac:dyDescent="0.2">
      <c r="A2209" s="86" t="s">
        <v>4298</v>
      </c>
      <c r="B2209" s="87" t="s">
        <v>4297</v>
      </c>
      <c r="C2209" s="87" t="s">
        <v>125</v>
      </c>
      <c r="D2209" s="86" t="s">
        <v>5903</v>
      </c>
      <c r="E2209" s="87" t="s">
        <v>5901</v>
      </c>
      <c r="F2209" s="87">
        <v>0</v>
      </c>
      <c r="G2209" s="88">
        <v>1</v>
      </c>
      <c r="H2209" s="88">
        <v>0</v>
      </c>
      <c r="I2209" s="89">
        <f>IFERROR(H2209/G2209,0)</f>
        <v>0</v>
      </c>
    </row>
    <row r="2210" spans="1:9" x14ac:dyDescent="0.2">
      <c r="A2210" s="86" t="s">
        <v>4298</v>
      </c>
      <c r="B2210" s="87" t="s">
        <v>4297</v>
      </c>
      <c r="C2210" s="87" t="s">
        <v>372</v>
      </c>
      <c r="D2210" s="86" t="s">
        <v>5902</v>
      </c>
      <c r="E2210" s="87" t="s">
        <v>5901</v>
      </c>
      <c r="F2210" s="87">
        <v>88313</v>
      </c>
      <c r="G2210" s="88">
        <v>8</v>
      </c>
      <c r="H2210" s="88">
        <v>240</v>
      </c>
      <c r="I2210" s="89">
        <f>IFERROR(H2210/G2210,0)</f>
        <v>30</v>
      </c>
    </row>
    <row r="2211" spans="1:9" x14ac:dyDescent="0.2">
      <c r="A2211" s="86" t="s">
        <v>4298</v>
      </c>
      <c r="B2211" s="87" t="s">
        <v>4297</v>
      </c>
      <c r="C2211" s="87" t="s">
        <v>125</v>
      </c>
      <c r="D2211" s="86" t="s">
        <v>5902</v>
      </c>
      <c r="E2211" s="87" t="s">
        <v>5901</v>
      </c>
      <c r="F2211" s="87">
        <v>88313</v>
      </c>
      <c r="G2211" s="88">
        <v>2</v>
      </c>
      <c r="H2211" s="88">
        <v>60</v>
      </c>
      <c r="I2211" s="89">
        <f>IFERROR(H2211/G2211,0)</f>
        <v>30</v>
      </c>
    </row>
    <row r="2212" spans="1:9" x14ac:dyDescent="0.2">
      <c r="A2212" s="86" t="s">
        <v>4298</v>
      </c>
      <c r="B2212" s="87" t="s">
        <v>4297</v>
      </c>
      <c r="C2212" s="87" t="s">
        <v>372</v>
      </c>
      <c r="D2212" s="86" t="s">
        <v>5900</v>
      </c>
      <c r="E2212" s="87" t="s">
        <v>5899</v>
      </c>
      <c r="F2212" s="87">
        <v>86703</v>
      </c>
      <c r="G2212" s="88">
        <v>11</v>
      </c>
      <c r="H2212" s="88">
        <v>128.04</v>
      </c>
      <c r="I2212" s="89">
        <f>IFERROR(H2212/G2212,0)</f>
        <v>11.639999999999999</v>
      </c>
    </row>
    <row r="2213" spans="1:9" x14ac:dyDescent="0.2">
      <c r="A2213" s="86" t="s">
        <v>4298</v>
      </c>
      <c r="B2213" s="87" t="s">
        <v>4297</v>
      </c>
      <c r="C2213" s="87" t="s">
        <v>125</v>
      </c>
      <c r="D2213" s="86" t="s">
        <v>5900</v>
      </c>
      <c r="E2213" s="87" t="s">
        <v>5899</v>
      </c>
      <c r="F2213" s="87">
        <v>86703</v>
      </c>
      <c r="G2213" s="88">
        <v>65</v>
      </c>
      <c r="H2213" s="88">
        <v>756.6</v>
      </c>
      <c r="I2213" s="89">
        <f>IFERROR(H2213/G2213,0)</f>
        <v>11.64</v>
      </c>
    </row>
    <row r="2214" spans="1:9" x14ac:dyDescent="0.2">
      <c r="A2214" s="86" t="s">
        <v>4298</v>
      </c>
      <c r="B2214" s="87" t="s">
        <v>4297</v>
      </c>
      <c r="C2214" s="87" t="s">
        <v>372</v>
      </c>
      <c r="D2214" s="86" t="s">
        <v>5898</v>
      </c>
      <c r="E2214" s="87" t="s">
        <v>5897</v>
      </c>
      <c r="F2214" s="87">
        <v>85397</v>
      </c>
      <c r="G2214" s="88">
        <v>7</v>
      </c>
      <c r="H2214" s="88">
        <v>1486.1</v>
      </c>
      <c r="I2214" s="89">
        <f>IFERROR(H2214/G2214,0)</f>
        <v>212.29999999999998</v>
      </c>
    </row>
    <row r="2215" spans="1:9" x14ac:dyDescent="0.2">
      <c r="A2215" s="86" t="s">
        <v>4298</v>
      </c>
      <c r="B2215" s="87" t="s">
        <v>4297</v>
      </c>
      <c r="C2215" s="87" t="s">
        <v>125</v>
      </c>
      <c r="D2215" s="86" t="s">
        <v>5898</v>
      </c>
      <c r="E2215" s="87" t="s">
        <v>5897</v>
      </c>
      <c r="F2215" s="87">
        <v>85397</v>
      </c>
      <c r="G2215" s="88">
        <v>1</v>
      </c>
      <c r="H2215" s="88">
        <v>212.3</v>
      </c>
      <c r="I2215" s="89">
        <f>IFERROR(H2215/G2215,0)</f>
        <v>212.3</v>
      </c>
    </row>
    <row r="2216" spans="1:9" x14ac:dyDescent="0.2">
      <c r="A2216" s="86" t="s">
        <v>4298</v>
      </c>
      <c r="B2216" s="87" t="s">
        <v>4297</v>
      </c>
      <c r="C2216" s="87" t="s">
        <v>125</v>
      </c>
      <c r="D2216" s="86" t="s">
        <v>5896</v>
      </c>
      <c r="E2216" s="87" t="s">
        <v>5895</v>
      </c>
      <c r="F2216" s="87">
        <v>86147</v>
      </c>
      <c r="G2216" s="88">
        <v>1</v>
      </c>
      <c r="H2216" s="88">
        <v>5.3</v>
      </c>
      <c r="I2216" s="89">
        <f>IFERROR(H2216/G2216,0)</f>
        <v>5.3</v>
      </c>
    </row>
    <row r="2217" spans="1:9" x14ac:dyDescent="0.2">
      <c r="A2217" s="86" t="s">
        <v>4298</v>
      </c>
      <c r="B2217" s="87" t="s">
        <v>4297</v>
      </c>
      <c r="C2217" s="87" t="s">
        <v>125</v>
      </c>
      <c r="D2217" s="86" t="s">
        <v>5894</v>
      </c>
      <c r="E2217" s="87" t="s">
        <v>5893</v>
      </c>
      <c r="F2217" s="87">
        <v>86147</v>
      </c>
      <c r="G2217" s="88">
        <v>0</v>
      </c>
      <c r="H2217" s="88">
        <v>0</v>
      </c>
      <c r="I2217" s="89">
        <f>IFERROR(H2217/G2217,0)</f>
        <v>0</v>
      </c>
    </row>
    <row r="2218" spans="1:9" x14ac:dyDescent="0.2">
      <c r="A2218" s="86" t="s">
        <v>4298</v>
      </c>
      <c r="B2218" s="87" t="s">
        <v>4297</v>
      </c>
      <c r="C2218" s="87" t="s">
        <v>125</v>
      </c>
      <c r="D2218" s="86" t="s">
        <v>5892</v>
      </c>
      <c r="E2218" s="87" t="s">
        <v>5891</v>
      </c>
      <c r="F2218" s="87">
        <v>86628</v>
      </c>
      <c r="G2218" s="88">
        <v>1</v>
      </c>
      <c r="H2218" s="88">
        <v>14</v>
      </c>
      <c r="I2218" s="89">
        <f>IFERROR(H2218/G2218,0)</f>
        <v>14</v>
      </c>
    </row>
    <row r="2219" spans="1:9" x14ac:dyDescent="0.2">
      <c r="A2219" s="86" t="s">
        <v>4298</v>
      </c>
      <c r="B2219" s="87" t="s">
        <v>4297</v>
      </c>
      <c r="C2219" s="87" t="s">
        <v>372</v>
      </c>
      <c r="D2219" s="86" t="s">
        <v>5890</v>
      </c>
      <c r="E2219" s="87" t="s">
        <v>5889</v>
      </c>
      <c r="F2219" s="87">
        <v>86593</v>
      </c>
      <c r="G2219" s="88">
        <v>2</v>
      </c>
      <c r="H2219" s="88">
        <v>46</v>
      </c>
      <c r="I2219" s="89">
        <f>IFERROR(H2219/G2219,0)</f>
        <v>23</v>
      </c>
    </row>
    <row r="2220" spans="1:9" x14ac:dyDescent="0.2">
      <c r="A2220" s="86" t="s">
        <v>4298</v>
      </c>
      <c r="B2220" s="87" t="s">
        <v>4297</v>
      </c>
      <c r="C2220" s="87" t="s">
        <v>125</v>
      </c>
      <c r="D2220" s="86" t="s">
        <v>5890</v>
      </c>
      <c r="E2220" s="87" t="s">
        <v>5889</v>
      </c>
      <c r="F2220" s="87">
        <v>86593</v>
      </c>
      <c r="G2220" s="88">
        <v>70</v>
      </c>
      <c r="H2220" s="88">
        <v>1610</v>
      </c>
      <c r="I2220" s="89">
        <f>IFERROR(H2220/G2220,0)</f>
        <v>23</v>
      </c>
    </row>
    <row r="2221" spans="1:9" x14ac:dyDescent="0.2">
      <c r="A2221" s="86" t="s">
        <v>4298</v>
      </c>
      <c r="B2221" s="87" t="s">
        <v>4297</v>
      </c>
      <c r="C2221" s="87" t="s">
        <v>125</v>
      </c>
      <c r="D2221" s="86" t="s">
        <v>5888</v>
      </c>
      <c r="E2221" s="87" t="s">
        <v>5887</v>
      </c>
      <c r="F2221" s="87">
        <v>0</v>
      </c>
      <c r="G2221" s="88">
        <v>81</v>
      </c>
      <c r="H2221" s="88">
        <v>0</v>
      </c>
      <c r="I2221" s="89">
        <f>IFERROR(H2221/G2221,0)</f>
        <v>0</v>
      </c>
    </row>
    <row r="2222" spans="1:9" x14ac:dyDescent="0.2">
      <c r="A2222" s="86" t="s">
        <v>4298</v>
      </c>
      <c r="B2222" s="87" t="s">
        <v>4297</v>
      </c>
      <c r="C2222" s="87" t="s">
        <v>125</v>
      </c>
      <c r="D2222" s="86" t="s">
        <v>5886</v>
      </c>
      <c r="E2222" s="87" t="s">
        <v>4443</v>
      </c>
      <c r="F2222" s="87">
        <v>86304</v>
      </c>
      <c r="G2222" s="88">
        <v>81</v>
      </c>
      <c r="H2222" s="88">
        <v>21100.5</v>
      </c>
      <c r="I2222" s="89">
        <f>IFERROR(H2222/G2222,0)</f>
        <v>260.5</v>
      </c>
    </row>
    <row r="2223" spans="1:9" x14ac:dyDescent="0.2">
      <c r="A2223" s="86" t="s">
        <v>4298</v>
      </c>
      <c r="B2223" s="87" t="s">
        <v>4297</v>
      </c>
      <c r="C2223" s="87" t="s">
        <v>125</v>
      </c>
      <c r="D2223" s="86" t="s">
        <v>5885</v>
      </c>
      <c r="E2223" s="87" t="s">
        <v>5884</v>
      </c>
      <c r="F2223" s="87">
        <v>86305</v>
      </c>
      <c r="G2223" s="88">
        <v>81</v>
      </c>
      <c r="H2223" s="88">
        <v>21100.5</v>
      </c>
      <c r="I2223" s="89">
        <f>IFERROR(H2223/G2223,0)</f>
        <v>260.5</v>
      </c>
    </row>
    <row r="2224" spans="1:9" x14ac:dyDescent="0.2">
      <c r="A2224" s="86" t="s">
        <v>4298</v>
      </c>
      <c r="B2224" s="87" t="s">
        <v>4297</v>
      </c>
      <c r="C2224" s="87" t="s">
        <v>372</v>
      </c>
      <c r="D2224" s="86" t="s">
        <v>6777</v>
      </c>
      <c r="E2224" s="87" t="s">
        <v>6776</v>
      </c>
      <c r="F2224" s="87">
        <v>86023</v>
      </c>
      <c r="G2224" s="88">
        <v>1</v>
      </c>
      <c r="H2224" s="88">
        <v>194.25</v>
      </c>
      <c r="I2224" s="89">
        <f>IFERROR(H2224/G2224,0)</f>
        <v>194.25</v>
      </c>
    </row>
    <row r="2225" spans="1:9" x14ac:dyDescent="0.2">
      <c r="A2225" s="86" t="s">
        <v>4298</v>
      </c>
      <c r="B2225" s="87" t="s">
        <v>4297</v>
      </c>
      <c r="C2225" s="87" t="s">
        <v>125</v>
      </c>
      <c r="D2225" s="86" t="s">
        <v>5883</v>
      </c>
      <c r="E2225" s="87" t="s">
        <v>5882</v>
      </c>
      <c r="F2225" s="87">
        <v>86022</v>
      </c>
      <c r="G2225" s="88">
        <v>0</v>
      </c>
      <c r="H2225" s="88">
        <v>0</v>
      </c>
      <c r="I2225" s="89">
        <f>IFERROR(H2225/G2225,0)</f>
        <v>0</v>
      </c>
    </row>
    <row r="2226" spans="1:9" x14ac:dyDescent="0.2">
      <c r="A2226" s="86" t="s">
        <v>4298</v>
      </c>
      <c r="B2226" s="87" t="s">
        <v>4297</v>
      </c>
      <c r="C2226" s="87" t="s">
        <v>372</v>
      </c>
      <c r="D2226" s="86" t="s">
        <v>5881</v>
      </c>
      <c r="E2226" s="87" t="s">
        <v>5880</v>
      </c>
      <c r="F2226" s="87">
        <v>83630</v>
      </c>
      <c r="G2226" s="88">
        <v>1</v>
      </c>
      <c r="H2226" s="88">
        <v>62.5</v>
      </c>
      <c r="I2226" s="89">
        <f>IFERROR(H2226/G2226,0)</f>
        <v>62.5</v>
      </c>
    </row>
    <row r="2227" spans="1:9" x14ac:dyDescent="0.2">
      <c r="A2227" s="86" t="s">
        <v>4298</v>
      </c>
      <c r="B2227" s="87" t="s">
        <v>4297</v>
      </c>
      <c r="C2227" s="87" t="s">
        <v>125</v>
      </c>
      <c r="D2227" s="86" t="s">
        <v>5881</v>
      </c>
      <c r="E2227" s="87" t="s">
        <v>5880</v>
      </c>
      <c r="F2227" s="87">
        <v>83630</v>
      </c>
      <c r="G2227" s="88">
        <v>1</v>
      </c>
      <c r="H2227" s="88">
        <v>62.5</v>
      </c>
      <c r="I2227" s="89">
        <f>IFERROR(H2227/G2227,0)</f>
        <v>62.5</v>
      </c>
    </row>
    <row r="2228" spans="1:9" x14ac:dyDescent="0.2">
      <c r="A2228" s="86" t="s">
        <v>4298</v>
      </c>
      <c r="B2228" s="87" t="s">
        <v>4297</v>
      </c>
      <c r="C2228" s="87" t="s">
        <v>372</v>
      </c>
      <c r="D2228" s="86" t="s">
        <v>5879</v>
      </c>
      <c r="E2228" s="87" t="s">
        <v>5878</v>
      </c>
      <c r="F2228" s="87">
        <v>0</v>
      </c>
      <c r="G2228" s="88">
        <v>0</v>
      </c>
      <c r="H2228" s="88">
        <v>0</v>
      </c>
      <c r="I2228" s="89">
        <f>IFERROR(H2228/G2228,0)</f>
        <v>0</v>
      </c>
    </row>
    <row r="2229" spans="1:9" x14ac:dyDescent="0.2">
      <c r="A2229" s="86" t="s">
        <v>4298</v>
      </c>
      <c r="B2229" s="87" t="s">
        <v>4297</v>
      </c>
      <c r="C2229" s="87" t="s">
        <v>125</v>
      </c>
      <c r="D2229" s="86" t="s">
        <v>5879</v>
      </c>
      <c r="E2229" s="87" t="s">
        <v>5878</v>
      </c>
      <c r="F2229" s="87">
        <v>0</v>
      </c>
      <c r="G2229" s="88">
        <v>2</v>
      </c>
      <c r="H2229" s="88">
        <v>0</v>
      </c>
      <c r="I2229" s="89">
        <f>IFERROR(H2229/G2229,0)</f>
        <v>0</v>
      </c>
    </row>
    <row r="2230" spans="1:9" x14ac:dyDescent="0.2">
      <c r="A2230" s="86" t="s">
        <v>4298</v>
      </c>
      <c r="B2230" s="87" t="s">
        <v>4297</v>
      </c>
      <c r="C2230" s="87" t="s">
        <v>372</v>
      </c>
      <c r="D2230" s="86" t="s">
        <v>5877</v>
      </c>
      <c r="E2230" s="87" t="s">
        <v>5876</v>
      </c>
      <c r="F2230" s="87">
        <v>86790</v>
      </c>
      <c r="G2230" s="88">
        <v>0</v>
      </c>
      <c r="H2230" s="88">
        <v>0</v>
      </c>
      <c r="I2230" s="89">
        <f>IFERROR(H2230/G2230,0)</f>
        <v>0</v>
      </c>
    </row>
    <row r="2231" spans="1:9" x14ac:dyDescent="0.2">
      <c r="A2231" s="86" t="s">
        <v>4298</v>
      </c>
      <c r="B2231" s="87" t="s">
        <v>4297</v>
      </c>
      <c r="C2231" s="87" t="s">
        <v>125</v>
      </c>
      <c r="D2231" s="86" t="s">
        <v>5877</v>
      </c>
      <c r="E2231" s="87" t="s">
        <v>5876</v>
      </c>
      <c r="F2231" s="87">
        <v>86790</v>
      </c>
      <c r="G2231" s="88">
        <v>2</v>
      </c>
      <c r="H2231" s="88">
        <v>74</v>
      </c>
      <c r="I2231" s="89">
        <f>IFERROR(H2231/G2231,0)</f>
        <v>37</v>
      </c>
    </row>
    <row r="2232" spans="1:9" x14ac:dyDescent="0.2">
      <c r="A2232" s="86" t="s">
        <v>4298</v>
      </c>
      <c r="B2232" s="87" t="s">
        <v>4297</v>
      </c>
      <c r="C2232" s="87" t="s">
        <v>372</v>
      </c>
      <c r="D2232" s="86" t="s">
        <v>5875</v>
      </c>
      <c r="E2232" s="87" t="s">
        <v>5874</v>
      </c>
      <c r="F2232" s="87">
        <v>86790</v>
      </c>
      <c r="G2232" s="88">
        <v>0</v>
      </c>
      <c r="H2232" s="88">
        <v>0</v>
      </c>
      <c r="I2232" s="89">
        <f>IFERROR(H2232/G2232,0)</f>
        <v>0</v>
      </c>
    </row>
    <row r="2233" spans="1:9" x14ac:dyDescent="0.2">
      <c r="A2233" s="86" t="s">
        <v>4298</v>
      </c>
      <c r="B2233" s="87" t="s">
        <v>4297</v>
      </c>
      <c r="C2233" s="87" t="s">
        <v>125</v>
      </c>
      <c r="D2233" s="86" t="s">
        <v>5875</v>
      </c>
      <c r="E2233" s="87" t="s">
        <v>5874</v>
      </c>
      <c r="F2233" s="87">
        <v>86790</v>
      </c>
      <c r="G2233" s="88">
        <v>2</v>
      </c>
      <c r="H2233" s="88">
        <v>74</v>
      </c>
      <c r="I2233" s="89">
        <f>IFERROR(H2233/G2233,0)</f>
        <v>37</v>
      </c>
    </row>
    <row r="2234" spans="1:9" x14ac:dyDescent="0.2">
      <c r="A2234" s="86" t="s">
        <v>4298</v>
      </c>
      <c r="B2234" s="87" t="s">
        <v>4297</v>
      </c>
      <c r="C2234" s="87" t="s">
        <v>372</v>
      </c>
      <c r="D2234" s="86" t="s">
        <v>5873</v>
      </c>
      <c r="E2234" s="87" t="s">
        <v>5872</v>
      </c>
      <c r="F2234" s="87">
        <v>87015</v>
      </c>
      <c r="G2234" s="88">
        <v>4</v>
      </c>
      <c r="H2234" s="88">
        <v>95.96</v>
      </c>
      <c r="I2234" s="89">
        <f>IFERROR(H2234/G2234,0)</f>
        <v>23.99</v>
      </c>
    </row>
    <row r="2235" spans="1:9" x14ac:dyDescent="0.2">
      <c r="A2235" s="86" t="s">
        <v>4298</v>
      </c>
      <c r="B2235" s="87" t="s">
        <v>4297</v>
      </c>
      <c r="C2235" s="87" t="s">
        <v>125</v>
      </c>
      <c r="D2235" s="86" t="s">
        <v>5873</v>
      </c>
      <c r="E2235" s="87" t="s">
        <v>5872</v>
      </c>
      <c r="F2235" s="87">
        <v>87015</v>
      </c>
      <c r="G2235" s="88">
        <v>1</v>
      </c>
      <c r="H2235" s="88">
        <v>23.99</v>
      </c>
      <c r="I2235" s="89">
        <f>IFERROR(H2235/G2235,0)</f>
        <v>23.99</v>
      </c>
    </row>
    <row r="2236" spans="1:9" x14ac:dyDescent="0.2">
      <c r="A2236" s="86" t="s">
        <v>4298</v>
      </c>
      <c r="B2236" s="87" t="s">
        <v>4297</v>
      </c>
      <c r="C2236" s="87" t="s">
        <v>372</v>
      </c>
      <c r="D2236" s="86" t="s">
        <v>5871</v>
      </c>
      <c r="E2236" s="87" t="s">
        <v>5870</v>
      </c>
      <c r="F2236" s="87">
        <v>86039</v>
      </c>
      <c r="G2236" s="88">
        <v>20</v>
      </c>
      <c r="H2236" s="88">
        <v>135.19999999999999</v>
      </c>
      <c r="I2236" s="89">
        <f>IFERROR(H2236/G2236,0)</f>
        <v>6.76</v>
      </c>
    </row>
    <row r="2237" spans="1:9" x14ac:dyDescent="0.2">
      <c r="A2237" s="86" t="s">
        <v>4298</v>
      </c>
      <c r="B2237" s="87" t="s">
        <v>4297</v>
      </c>
      <c r="C2237" s="87" t="s">
        <v>125</v>
      </c>
      <c r="D2237" s="86" t="s">
        <v>5871</v>
      </c>
      <c r="E2237" s="87" t="s">
        <v>5870</v>
      </c>
      <c r="F2237" s="87">
        <v>86039</v>
      </c>
      <c r="G2237" s="88">
        <v>293</v>
      </c>
      <c r="H2237" s="88">
        <v>1980.68</v>
      </c>
      <c r="I2237" s="89">
        <f>IFERROR(H2237/G2237,0)</f>
        <v>6.76</v>
      </c>
    </row>
    <row r="2238" spans="1:9" x14ac:dyDescent="0.2">
      <c r="A2238" s="86" t="s">
        <v>4298</v>
      </c>
      <c r="B2238" s="87" t="s">
        <v>4297</v>
      </c>
      <c r="C2238" s="87" t="s">
        <v>125</v>
      </c>
      <c r="D2238" s="86" t="s">
        <v>5869</v>
      </c>
      <c r="E2238" s="87" t="s">
        <v>4870</v>
      </c>
      <c r="F2238" s="87">
        <v>86038</v>
      </c>
      <c r="G2238" s="88">
        <v>7</v>
      </c>
      <c r="H2238" s="88">
        <v>133</v>
      </c>
      <c r="I2238" s="89">
        <f>IFERROR(H2238/G2238,0)</f>
        <v>19</v>
      </c>
    </row>
    <row r="2239" spans="1:9" x14ac:dyDescent="0.2">
      <c r="A2239" s="86" t="s">
        <v>4298</v>
      </c>
      <c r="B2239" s="87" t="s">
        <v>4297</v>
      </c>
      <c r="C2239" s="87" t="s">
        <v>125</v>
      </c>
      <c r="D2239" s="86" t="s">
        <v>5868</v>
      </c>
      <c r="E2239" s="87" t="s">
        <v>5867</v>
      </c>
      <c r="F2239" s="87">
        <v>0</v>
      </c>
      <c r="G2239" s="88">
        <v>2</v>
      </c>
      <c r="H2239" s="88">
        <v>0</v>
      </c>
      <c r="I2239" s="89">
        <f>IFERROR(H2239/G2239,0)</f>
        <v>0</v>
      </c>
    </row>
    <row r="2240" spans="1:9" x14ac:dyDescent="0.2">
      <c r="A2240" s="86" t="s">
        <v>4298</v>
      </c>
      <c r="B2240" s="87" t="s">
        <v>4297</v>
      </c>
      <c r="C2240" s="87" t="s">
        <v>125</v>
      </c>
      <c r="D2240" s="86" t="s">
        <v>5866</v>
      </c>
      <c r="E2240" s="87" t="s">
        <v>5865</v>
      </c>
      <c r="F2240" s="87">
        <v>83718</v>
      </c>
      <c r="G2240" s="88">
        <v>2</v>
      </c>
      <c r="H2240" s="88">
        <v>11.78</v>
      </c>
      <c r="I2240" s="89">
        <f>IFERROR(H2240/G2240,0)</f>
        <v>5.89</v>
      </c>
    </row>
    <row r="2241" spans="1:9" x14ac:dyDescent="0.2">
      <c r="A2241" s="86" t="s">
        <v>4298</v>
      </c>
      <c r="B2241" s="87" t="s">
        <v>4297</v>
      </c>
      <c r="C2241" s="87" t="s">
        <v>125</v>
      </c>
      <c r="D2241" s="86" t="s">
        <v>5864</v>
      </c>
      <c r="E2241" s="87" t="s">
        <v>5863</v>
      </c>
      <c r="F2241" s="87">
        <v>84478</v>
      </c>
      <c r="G2241" s="88">
        <v>2</v>
      </c>
      <c r="H2241" s="88">
        <v>8.26</v>
      </c>
      <c r="I2241" s="89">
        <f>IFERROR(H2241/G2241,0)</f>
        <v>4.13</v>
      </c>
    </row>
    <row r="2242" spans="1:9" x14ac:dyDescent="0.2">
      <c r="A2242" s="86" t="s">
        <v>4298</v>
      </c>
      <c r="B2242" s="87" t="s">
        <v>4297</v>
      </c>
      <c r="C2242" s="87" t="s">
        <v>125</v>
      </c>
      <c r="D2242" s="86" t="s">
        <v>5862</v>
      </c>
      <c r="E2242" s="87" t="s">
        <v>5861</v>
      </c>
      <c r="F2242" s="87">
        <v>83704</v>
      </c>
      <c r="G2242" s="88">
        <v>2</v>
      </c>
      <c r="H2242" s="88">
        <v>45.36</v>
      </c>
      <c r="I2242" s="89">
        <f>IFERROR(H2242/G2242,0)</f>
        <v>22.68</v>
      </c>
    </row>
    <row r="2243" spans="1:9" x14ac:dyDescent="0.2">
      <c r="A2243" s="86" t="s">
        <v>4298</v>
      </c>
      <c r="B2243" s="87" t="s">
        <v>4297</v>
      </c>
      <c r="C2243" s="87" t="s">
        <v>125</v>
      </c>
      <c r="D2243" s="86" t="s">
        <v>5860</v>
      </c>
      <c r="E2243" s="87" t="s">
        <v>5859</v>
      </c>
      <c r="F2243" s="87">
        <v>82172</v>
      </c>
      <c r="G2243" s="88">
        <v>2</v>
      </c>
      <c r="H2243" s="88">
        <v>21.5</v>
      </c>
      <c r="I2243" s="89">
        <f>IFERROR(H2243/G2243,0)</f>
        <v>10.75</v>
      </c>
    </row>
    <row r="2244" spans="1:9" x14ac:dyDescent="0.2">
      <c r="A2244" s="86" t="s">
        <v>4298</v>
      </c>
      <c r="B2244" s="87" t="s">
        <v>4297</v>
      </c>
      <c r="C2244" s="87" t="s">
        <v>125</v>
      </c>
      <c r="D2244" s="86" t="s">
        <v>5858</v>
      </c>
      <c r="E2244" s="87" t="s">
        <v>5857</v>
      </c>
      <c r="F2244" s="87">
        <v>83695</v>
      </c>
      <c r="G2244" s="88">
        <v>2</v>
      </c>
      <c r="H2244" s="88">
        <v>24</v>
      </c>
      <c r="I2244" s="89">
        <f>IFERROR(H2244/G2244,0)</f>
        <v>12</v>
      </c>
    </row>
    <row r="2245" spans="1:9" x14ac:dyDescent="0.2">
      <c r="A2245" s="86" t="s">
        <v>4298</v>
      </c>
      <c r="B2245" s="87" t="s">
        <v>4297</v>
      </c>
      <c r="C2245" s="87" t="s">
        <v>125</v>
      </c>
      <c r="D2245" s="86" t="s">
        <v>5856</v>
      </c>
      <c r="E2245" s="87" t="s">
        <v>5855</v>
      </c>
      <c r="F2245" s="87">
        <v>86235</v>
      </c>
      <c r="G2245" s="88">
        <v>4</v>
      </c>
      <c r="H2245" s="88">
        <v>34</v>
      </c>
      <c r="I2245" s="89">
        <f>IFERROR(H2245/G2245,0)</f>
        <v>8.5</v>
      </c>
    </row>
    <row r="2246" spans="1:9" x14ac:dyDescent="0.2">
      <c r="A2246" s="86" t="s">
        <v>4298</v>
      </c>
      <c r="B2246" s="87" t="s">
        <v>4297</v>
      </c>
      <c r="C2246" s="87" t="s">
        <v>125</v>
      </c>
      <c r="D2246" s="86" t="s">
        <v>5854</v>
      </c>
      <c r="E2246" s="87" t="s">
        <v>5853</v>
      </c>
      <c r="F2246" s="87">
        <v>82465</v>
      </c>
      <c r="G2246" s="88">
        <v>2</v>
      </c>
      <c r="H2246" s="88">
        <v>6.24</v>
      </c>
      <c r="I2246" s="89">
        <f>IFERROR(H2246/G2246,0)</f>
        <v>3.12</v>
      </c>
    </row>
    <row r="2247" spans="1:9" x14ac:dyDescent="0.2">
      <c r="A2247" s="86" t="s">
        <v>4298</v>
      </c>
      <c r="B2247" s="87" t="s">
        <v>4297</v>
      </c>
      <c r="C2247" s="87" t="s">
        <v>125</v>
      </c>
      <c r="D2247" s="86" t="s">
        <v>5852</v>
      </c>
      <c r="E2247" s="87" t="s">
        <v>5851</v>
      </c>
      <c r="F2247" s="87">
        <v>82340</v>
      </c>
      <c r="G2247" s="88">
        <v>7</v>
      </c>
      <c r="H2247" s="88">
        <v>19.670000000000002</v>
      </c>
      <c r="I2247" s="89">
        <f>IFERROR(H2247/G2247,0)</f>
        <v>2.81</v>
      </c>
    </row>
    <row r="2248" spans="1:9" x14ac:dyDescent="0.2">
      <c r="A2248" s="86" t="s">
        <v>4298</v>
      </c>
      <c r="B2248" s="87" t="s">
        <v>4297</v>
      </c>
      <c r="C2248" s="87" t="s">
        <v>372</v>
      </c>
      <c r="D2248" s="86" t="s">
        <v>5850</v>
      </c>
      <c r="E2248" s="87" t="s">
        <v>5849</v>
      </c>
      <c r="F2248" s="87">
        <v>86735</v>
      </c>
      <c r="G2248" s="88">
        <v>1</v>
      </c>
      <c r="H2248" s="88">
        <v>17.25</v>
      </c>
      <c r="I2248" s="89">
        <f>IFERROR(H2248/G2248,0)</f>
        <v>17.25</v>
      </c>
    </row>
    <row r="2249" spans="1:9" x14ac:dyDescent="0.2">
      <c r="A2249" s="86" t="s">
        <v>4298</v>
      </c>
      <c r="B2249" s="87" t="s">
        <v>4297</v>
      </c>
      <c r="C2249" s="87" t="s">
        <v>125</v>
      </c>
      <c r="D2249" s="86" t="s">
        <v>5850</v>
      </c>
      <c r="E2249" s="87" t="s">
        <v>5849</v>
      </c>
      <c r="F2249" s="87">
        <v>86735</v>
      </c>
      <c r="G2249" s="88">
        <v>5</v>
      </c>
      <c r="H2249" s="88">
        <v>86.25</v>
      </c>
      <c r="I2249" s="89">
        <f>IFERROR(H2249/G2249,0)</f>
        <v>17.25</v>
      </c>
    </row>
    <row r="2250" spans="1:9" x14ac:dyDescent="0.2">
      <c r="A2250" s="86" t="s">
        <v>4298</v>
      </c>
      <c r="B2250" s="87" t="s">
        <v>4297</v>
      </c>
      <c r="C2250" s="87" t="s">
        <v>125</v>
      </c>
      <c r="D2250" s="86" t="s">
        <v>5848</v>
      </c>
      <c r="E2250" s="87" t="s">
        <v>5847</v>
      </c>
      <c r="F2250" s="87">
        <v>81332</v>
      </c>
      <c r="G2250" s="88">
        <v>3</v>
      </c>
      <c r="H2250" s="88">
        <v>695.25</v>
      </c>
      <c r="I2250" s="89">
        <f>IFERROR(H2250/G2250,0)</f>
        <v>231.75</v>
      </c>
    </row>
    <row r="2251" spans="1:9" x14ac:dyDescent="0.2">
      <c r="A2251" s="86" t="s">
        <v>4298</v>
      </c>
      <c r="B2251" s="87" t="s">
        <v>4297</v>
      </c>
      <c r="C2251" s="87" t="s">
        <v>125</v>
      </c>
      <c r="D2251" s="86" t="s">
        <v>5846</v>
      </c>
      <c r="E2251" s="87" t="s">
        <v>5845</v>
      </c>
      <c r="F2251" s="87">
        <v>86592</v>
      </c>
      <c r="G2251" s="88">
        <v>8</v>
      </c>
      <c r="H2251" s="88">
        <v>44.08</v>
      </c>
      <c r="I2251" s="89">
        <f>IFERROR(H2251/G2251,0)</f>
        <v>5.51</v>
      </c>
    </row>
    <row r="2252" spans="1:9" x14ac:dyDescent="0.2">
      <c r="A2252" s="86" t="s">
        <v>4298</v>
      </c>
      <c r="B2252" s="87" t="s">
        <v>4297</v>
      </c>
      <c r="C2252" s="87" t="s">
        <v>125</v>
      </c>
      <c r="D2252" s="86" t="s">
        <v>5844</v>
      </c>
      <c r="E2252" s="87" t="s">
        <v>5843</v>
      </c>
      <c r="F2252" s="87">
        <v>0</v>
      </c>
      <c r="G2252" s="88">
        <v>7</v>
      </c>
      <c r="H2252" s="88">
        <v>0</v>
      </c>
      <c r="I2252" s="89">
        <f>IFERROR(H2252/G2252,0)</f>
        <v>0</v>
      </c>
    </row>
    <row r="2253" spans="1:9" x14ac:dyDescent="0.2">
      <c r="A2253" s="86" t="s">
        <v>4298</v>
      </c>
      <c r="B2253" s="87" t="s">
        <v>4297</v>
      </c>
      <c r="C2253" s="87" t="s">
        <v>372</v>
      </c>
      <c r="D2253" s="86" t="s">
        <v>5842</v>
      </c>
      <c r="E2253" s="87" t="s">
        <v>5841</v>
      </c>
      <c r="F2253" s="87">
        <v>87075</v>
      </c>
      <c r="G2253" s="88">
        <v>144</v>
      </c>
      <c r="H2253" s="88">
        <v>20880</v>
      </c>
      <c r="I2253" s="89">
        <f>IFERROR(H2253/G2253,0)</f>
        <v>145</v>
      </c>
    </row>
    <row r="2254" spans="1:9" x14ac:dyDescent="0.2">
      <c r="A2254" s="86" t="s">
        <v>4298</v>
      </c>
      <c r="B2254" s="87" t="s">
        <v>4297</v>
      </c>
      <c r="C2254" s="87" t="s">
        <v>125</v>
      </c>
      <c r="D2254" s="86" t="s">
        <v>5842</v>
      </c>
      <c r="E2254" s="87" t="s">
        <v>5841</v>
      </c>
      <c r="F2254" s="87">
        <v>87075</v>
      </c>
      <c r="G2254" s="88">
        <v>46</v>
      </c>
      <c r="H2254" s="88">
        <v>6670</v>
      </c>
      <c r="I2254" s="89">
        <f>IFERROR(H2254/G2254,0)</f>
        <v>145</v>
      </c>
    </row>
    <row r="2255" spans="1:9" x14ac:dyDescent="0.2">
      <c r="A2255" s="86" t="s">
        <v>4298</v>
      </c>
      <c r="B2255" s="87" t="s">
        <v>4297</v>
      </c>
      <c r="C2255" s="87" t="s">
        <v>125</v>
      </c>
      <c r="D2255" s="86" t="s">
        <v>5840</v>
      </c>
      <c r="E2255" s="87" t="s">
        <v>5788</v>
      </c>
      <c r="F2255" s="87">
        <v>82507</v>
      </c>
      <c r="G2255" s="88">
        <v>7</v>
      </c>
      <c r="H2255" s="88">
        <v>90.51</v>
      </c>
      <c r="I2255" s="89">
        <f>IFERROR(H2255/G2255,0)</f>
        <v>12.930000000000001</v>
      </c>
    </row>
    <row r="2256" spans="1:9" x14ac:dyDescent="0.2">
      <c r="A2256" s="86" t="s">
        <v>4298</v>
      </c>
      <c r="B2256" s="87" t="s">
        <v>4297</v>
      </c>
      <c r="C2256" s="87" t="s">
        <v>125</v>
      </c>
      <c r="D2256" s="86" t="s">
        <v>5839</v>
      </c>
      <c r="E2256" s="87" t="s">
        <v>4799</v>
      </c>
      <c r="F2256" s="87">
        <v>82570</v>
      </c>
      <c r="G2256" s="88">
        <v>7</v>
      </c>
      <c r="H2256" s="88">
        <v>16.87</v>
      </c>
      <c r="I2256" s="89">
        <f>IFERROR(H2256/G2256,0)</f>
        <v>2.41</v>
      </c>
    </row>
    <row r="2257" spans="1:9" x14ac:dyDescent="0.2">
      <c r="A2257" s="86" t="s">
        <v>4298</v>
      </c>
      <c r="B2257" s="87" t="s">
        <v>4297</v>
      </c>
      <c r="C2257" s="87" t="s">
        <v>125</v>
      </c>
      <c r="D2257" s="86" t="s">
        <v>5838</v>
      </c>
      <c r="E2257" s="87" t="s">
        <v>5786</v>
      </c>
      <c r="F2257" s="87">
        <v>83735</v>
      </c>
      <c r="G2257" s="88">
        <v>7</v>
      </c>
      <c r="H2257" s="88">
        <v>21.77</v>
      </c>
      <c r="I2257" s="89">
        <f>IFERROR(H2257/G2257,0)</f>
        <v>3.11</v>
      </c>
    </row>
    <row r="2258" spans="1:9" x14ac:dyDescent="0.2">
      <c r="A2258" s="86" t="s">
        <v>4298</v>
      </c>
      <c r="B2258" s="87" t="s">
        <v>4297</v>
      </c>
      <c r="C2258" s="87" t="s">
        <v>125</v>
      </c>
      <c r="D2258" s="86" t="s">
        <v>5837</v>
      </c>
      <c r="E2258" s="87" t="s">
        <v>5784</v>
      </c>
      <c r="F2258" s="87">
        <v>83945</v>
      </c>
      <c r="G2258" s="88">
        <v>7</v>
      </c>
      <c r="H2258" s="88">
        <v>41.93</v>
      </c>
      <c r="I2258" s="89">
        <f>IFERROR(H2258/G2258,0)</f>
        <v>5.99</v>
      </c>
    </row>
    <row r="2259" spans="1:9" x14ac:dyDescent="0.2">
      <c r="A2259" s="86" t="s">
        <v>4298</v>
      </c>
      <c r="B2259" s="87" t="s">
        <v>4297</v>
      </c>
      <c r="C2259" s="87" t="s">
        <v>125</v>
      </c>
      <c r="D2259" s="86" t="s">
        <v>5836</v>
      </c>
      <c r="E2259" s="87" t="s">
        <v>5835</v>
      </c>
      <c r="F2259" s="87">
        <v>83986</v>
      </c>
      <c r="G2259" s="88">
        <v>7</v>
      </c>
      <c r="H2259" s="88">
        <v>11.62</v>
      </c>
      <c r="I2259" s="89">
        <f>IFERROR(H2259/G2259,0)</f>
        <v>1.66</v>
      </c>
    </row>
    <row r="2260" spans="1:9" x14ac:dyDescent="0.2">
      <c r="A2260" s="86" t="s">
        <v>4298</v>
      </c>
      <c r="B2260" s="87" t="s">
        <v>4297</v>
      </c>
      <c r="C2260" s="87" t="s">
        <v>125</v>
      </c>
      <c r="D2260" s="86" t="s">
        <v>5834</v>
      </c>
      <c r="E2260" s="87" t="s">
        <v>5780</v>
      </c>
      <c r="F2260" s="87">
        <v>84105</v>
      </c>
      <c r="G2260" s="88">
        <v>7</v>
      </c>
      <c r="H2260" s="88">
        <v>16.87</v>
      </c>
      <c r="I2260" s="89">
        <f>IFERROR(H2260/G2260,0)</f>
        <v>2.41</v>
      </c>
    </row>
    <row r="2261" spans="1:9" x14ac:dyDescent="0.2">
      <c r="A2261" s="86" t="s">
        <v>4298</v>
      </c>
      <c r="B2261" s="87" t="s">
        <v>4297</v>
      </c>
      <c r="C2261" s="87" t="s">
        <v>125</v>
      </c>
      <c r="D2261" s="86" t="s">
        <v>5833</v>
      </c>
      <c r="E2261" s="87" t="s">
        <v>5832</v>
      </c>
      <c r="F2261" s="87">
        <v>84133</v>
      </c>
      <c r="G2261" s="88">
        <v>7</v>
      </c>
      <c r="H2261" s="88">
        <v>14</v>
      </c>
      <c r="I2261" s="89">
        <f>IFERROR(H2261/G2261,0)</f>
        <v>2</v>
      </c>
    </row>
    <row r="2262" spans="1:9" x14ac:dyDescent="0.2">
      <c r="A2262" s="86" t="s">
        <v>4298</v>
      </c>
      <c r="B2262" s="87" t="s">
        <v>4297</v>
      </c>
      <c r="C2262" s="87" t="s">
        <v>125</v>
      </c>
      <c r="D2262" s="86" t="s">
        <v>5831</v>
      </c>
      <c r="E2262" s="87" t="s">
        <v>5830</v>
      </c>
      <c r="F2262" s="87">
        <v>84300</v>
      </c>
      <c r="G2262" s="88">
        <v>7</v>
      </c>
      <c r="H2262" s="88">
        <v>15.82</v>
      </c>
      <c r="I2262" s="89">
        <f>IFERROR(H2262/G2262,0)</f>
        <v>2.2600000000000002</v>
      </c>
    </row>
    <row r="2263" spans="1:9" x14ac:dyDescent="0.2">
      <c r="A2263" s="86" t="s">
        <v>4298</v>
      </c>
      <c r="B2263" s="87" t="s">
        <v>4297</v>
      </c>
      <c r="C2263" s="87" t="s">
        <v>125</v>
      </c>
      <c r="D2263" s="86" t="s">
        <v>5829</v>
      </c>
      <c r="E2263" s="87" t="s">
        <v>5828</v>
      </c>
      <c r="F2263" s="87">
        <v>84392</v>
      </c>
      <c r="G2263" s="88">
        <v>7</v>
      </c>
      <c r="H2263" s="88">
        <v>15.47</v>
      </c>
      <c r="I2263" s="89">
        <f>IFERROR(H2263/G2263,0)</f>
        <v>2.21</v>
      </c>
    </row>
    <row r="2264" spans="1:9" x14ac:dyDescent="0.2">
      <c r="A2264" s="86" t="s">
        <v>4298</v>
      </c>
      <c r="B2264" s="87" t="s">
        <v>4297</v>
      </c>
      <c r="C2264" s="87" t="s">
        <v>125</v>
      </c>
      <c r="D2264" s="86" t="s">
        <v>5827</v>
      </c>
      <c r="E2264" s="87" t="s">
        <v>5772</v>
      </c>
      <c r="F2264" s="87">
        <v>84560</v>
      </c>
      <c r="G2264" s="88">
        <v>7</v>
      </c>
      <c r="H2264" s="88">
        <v>15.47</v>
      </c>
      <c r="I2264" s="89">
        <f>IFERROR(H2264/G2264,0)</f>
        <v>2.21</v>
      </c>
    </row>
    <row r="2265" spans="1:9" x14ac:dyDescent="0.2">
      <c r="A2265" s="86" t="s">
        <v>4298</v>
      </c>
      <c r="B2265" s="87" t="s">
        <v>4297</v>
      </c>
      <c r="C2265" s="87" t="s">
        <v>125</v>
      </c>
      <c r="D2265" s="86" t="s">
        <v>5826</v>
      </c>
      <c r="E2265" s="87" t="s">
        <v>5825</v>
      </c>
      <c r="F2265" s="87">
        <v>81596</v>
      </c>
      <c r="G2265" s="88">
        <v>25</v>
      </c>
      <c r="H2265" s="88">
        <v>6966</v>
      </c>
      <c r="I2265" s="89">
        <f>IFERROR(H2265/G2265,0)</f>
        <v>278.64</v>
      </c>
    </row>
    <row r="2266" spans="1:9" x14ac:dyDescent="0.2">
      <c r="A2266" s="86" t="s">
        <v>4298</v>
      </c>
      <c r="B2266" s="87" t="s">
        <v>4297</v>
      </c>
      <c r="C2266" s="87" t="s">
        <v>372</v>
      </c>
      <c r="D2266" s="86" t="s">
        <v>5824</v>
      </c>
      <c r="E2266" s="87" t="s">
        <v>5823</v>
      </c>
      <c r="F2266" s="87">
        <v>87046</v>
      </c>
      <c r="G2266" s="88">
        <v>1</v>
      </c>
      <c r="H2266" s="88">
        <v>21</v>
      </c>
      <c r="I2266" s="89">
        <f>IFERROR(H2266/G2266,0)</f>
        <v>21</v>
      </c>
    </row>
    <row r="2267" spans="1:9" x14ac:dyDescent="0.2">
      <c r="A2267" s="86" t="s">
        <v>4298</v>
      </c>
      <c r="B2267" s="87" t="s">
        <v>4297</v>
      </c>
      <c r="C2267" s="87" t="s">
        <v>125</v>
      </c>
      <c r="D2267" s="86" t="s">
        <v>5824</v>
      </c>
      <c r="E2267" s="87" t="s">
        <v>5823</v>
      </c>
      <c r="F2267" s="87">
        <v>87046</v>
      </c>
      <c r="G2267" s="88">
        <v>0</v>
      </c>
      <c r="H2267" s="88">
        <v>0</v>
      </c>
      <c r="I2267" s="89">
        <f>IFERROR(H2267/G2267,0)</f>
        <v>0</v>
      </c>
    </row>
    <row r="2268" spans="1:9" x14ac:dyDescent="0.2">
      <c r="A2268" s="86" t="s">
        <v>4298</v>
      </c>
      <c r="B2268" s="87" t="s">
        <v>4297</v>
      </c>
      <c r="C2268" s="87" t="s">
        <v>372</v>
      </c>
      <c r="D2268" s="86" t="s">
        <v>6775</v>
      </c>
      <c r="E2268" s="87" t="s">
        <v>6774</v>
      </c>
      <c r="F2268" s="87">
        <v>80307</v>
      </c>
      <c r="G2268" s="88">
        <v>0</v>
      </c>
      <c r="H2268" s="88">
        <v>0</v>
      </c>
      <c r="I2268" s="89">
        <f>IFERROR(H2268/G2268,0)</f>
        <v>0</v>
      </c>
    </row>
    <row r="2269" spans="1:9" x14ac:dyDescent="0.2">
      <c r="A2269" s="86" t="s">
        <v>4298</v>
      </c>
      <c r="B2269" s="87" t="s">
        <v>4297</v>
      </c>
      <c r="C2269" s="87" t="s">
        <v>125</v>
      </c>
      <c r="D2269" s="86" t="s">
        <v>5822</v>
      </c>
      <c r="E2269" s="87" t="s">
        <v>5821</v>
      </c>
      <c r="F2269" s="87">
        <v>86622</v>
      </c>
      <c r="G2269" s="88">
        <v>0</v>
      </c>
      <c r="H2269" s="88">
        <v>0</v>
      </c>
      <c r="I2269" s="89">
        <f>IFERROR(H2269/G2269,0)</f>
        <v>0</v>
      </c>
    </row>
    <row r="2270" spans="1:9" x14ac:dyDescent="0.2">
      <c r="A2270" s="86" t="s">
        <v>4298</v>
      </c>
      <c r="B2270" s="87" t="s">
        <v>4297</v>
      </c>
      <c r="C2270" s="87" t="s">
        <v>372</v>
      </c>
      <c r="D2270" s="86" t="s">
        <v>5820</v>
      </c>
      <c r="E2270" s="87" t="s">
        <v>5819</v>
      </c>
      <c r="F2270" s="87">
        <v>87798</v>
      </c>
      <c r="G2270" s="88">
        <v>1</v>
      </c>
      <c r="H2270" s="88">
        <v>70.2</v>
      </c>
      <c r="I2270" s="89">
        <f>IFERROR(H2270/G2270,0)</f>
        <v>70.2</v>
      </c>
    </row>
    <row r="2271" spans="1:9" x14ac:dyDescent="0.2">
      <c r="A2271" s="86" t="s">
        <v>4298</v>
      </c>
      <c r="B2271" s="87" t="s">
        <v>4297</v>
      </c>
      <c r="C2271" s="87" t="s">
        <v>125</v>
      </c>
      <c r="D2271" s="86" t="s">
        <v>5820</v>
      </c>
      <c r="E2271" s="87" t="s">
        <v>5819</v>
      </c>
      <c r="F2271" s="87">
        <v>87798</v>
      </c>
      <c r="G2271" s="88">
        <v>1</v>
      </c>
      <c r="H2271" s="88">
        <v>70.2</v>
      </c>
      <c r="I2271" s="89">
        <f>IFERROR(H2271/G2271,0)</f>
        <v>70.2</v>
      </c>
    </row>
    <row r="2272" spans="1:9" x14ac:dyDescent="0.2">
      <c r="A2272" s="86" t="s">
        <v>4298</v>
      </c>
      <c r="B2272" s="87" t="s">
        <v>4297</v>
      </c>
      <c r="C2272" s="87" t="s">
        <v>125</v>
      </c>
      <c r="D2272" s="86" t="s">
        <v>5818</v>
      </c>
      <c r="E2272" s="87" t="s">
        <v>5817</v>
      </c>
      <c r="F2272" s="87">
        <v>86682</v>
      </c>
      <c r="G2272" s="88">
        <v>1</v>
      </c>
      <c r="H2272" s="88">
        <v>46.75</v>
      </c>
      <c r="I2272" s="89">
        <f>IFERROR(H2272/G2272,0)</f>
        <v>46.75</v>
      </c>
    </row>
    <row r="2273" spans="1:9" x14ac:dyDescent="0.2">
      <c r="A2273" s="86" t="s">
        <v>4298</v>
      </c>
      <c r="B2273" s="87" t="s">
        <v>4297</v>
      </c>
      <c r="C2273" s="87" t="s">
        <v>125</v>
      </c>
      <c r="D2273" s="86" t="s">
        <v>5816</v>
      </c>
      <c r="E2273" s="87" t="s">
        <v>5815</v>
      </c>
      <c r="F2273" s="87" t="e">
        <v>#N/A</v>
      </c>
      <c r="G2273" s="88">
        <v>0</v>
      </c>
      <c r="H2273" s="88">
        <v>0</v>
      </c>
      <c r="I2273" s="89">
        <f>IFERROR(H2273/G2273,0)</f>
        <v>0</v>
      </c>
    </row>
    <row r="2274" spans="1:9" x14ac:dyDescent="0.2">
      <c r="A2274" s="86" t="s">
        <v>4298</v>
      </c>
      <c r="B2274" s="87" t="s">
        <v>4297</v>
      </c>
      <c r="C2274" s="87" t="s">
        <v>372</v>
      </c>
      <c r="D2274" s="86" t="s">
        <v>5814</v>
      </c>
      <c r="E2274" s="87" t="s">
        <v>5813</v>
      </c>
      <c r="F2274" s="87">
        <v>84155</v>
      </c>
      <c r="G2274" s="88">
        <v>20</v>
      </c>
      <c r="H2274" s="88">
        <v>240</v>
      </c>
      <c r="I2274" s="89">
        <f>IFERROR(H2274/G2274,0)</f>
        <v>12</v>
      </c>
    </row>
    <row r="2275" spans="1:9" x14ac:dyDescent="0.2">
      <c r="A2275" s="86" t="s">
        <v>4298</v>
      </c>
      <c r="B2275" s="87" t="s">
        <v>4297</v>
      </c>
      <c r="C2275" s="87" t="s">
        <v>125</v>
      </c>
      <c r="D2275" s="86" t="s">
        <v>5814</v>
      </c>
      <c r="E2275" s="87" t="s">
        <v>5813</v>
      </c>
      <c r="F2275" s="87">
        <v>84155</v>
      </c>
      <c r="G2275" s="88">
        <v>231</v>
      </c>
      <c r="H2275" s="88">
        <v>2772</v>
      </c>
      <c r="I2275" s="89">
        <f>IFERROR(H2275/G2275,0)</f>
        <v>12</v>
      </c>
    </row>
    <row r="2276" spans="1:9" x14ac:dyDescent="0.2">
      <c r="A2276" s="86" t="s">
        <v>4298</v>
      </c>
      <c r="B2276" s="87" t="s">
        <v>4297</v>
      </c>
      <c r="C2276" s="87" t="s">
        <v>125</v>
      </c>
      <c r="D2276" s="86" t="s">
        <v>5812</v>
      </c>
      <c r="E2276" s="87" t="s">
        <v>5811</v>
      </c>
      <c r="F2276" s="87">
        <v>83013</v>
      </c>
      <c r="G2276" s="88">
        <v>96</v>
      </c>
      <c r="H2276" s="88">
        <v>4800</v>
      </c>
      <c r="I2276" s="89">
        <f>IFERROR(H2276/G2276,0)</f>
        <v>50</v>
      </c>
    </row>
    <row r="2277" spans="1:9" x14ac:dyDescent="0.2">
      <c r="A2277" s="86" t="s">
        <v>4298</v>
      </c>
      <c r="B2277" s="87" t="s">
        <v>4297</v>
      </c>
      <c r="C2277" s="87" t="s">
        <v>125</v>
      </c>
      <c r="D2277" s="86" t="s">
        <v>5810</v>
      </c>
      <c r="E2277" s="87" t="s">
        <v>5809</v>
      </c>
      <c r="F2277" s="87">
        <v>83789</v>
      </c>
      <c r="G2277" s="88">
        <v>4</v>
      </c>
      <c r="H2277" s="88">
        <v>158.69999999999999</v>
      </c>
      <c r="I2277" s="89">
        <f>IFERROR(H2277/G2277,0)</f>
        <v>39.674999999999997</v>
      </c>
    </row>
    <row r="2278" spans="1:9" x14ac:dyDescent="0.2">
      <c r="A2278" s="86" t="s">
        <v>4298</v>
      </c>
      <c r="B2278" s="87" t="s">
        <v>4297</v>
      </c>
      <c r="C2278" s="87" t="s">
        <v>372</v>
      </c>
      <c r="D2278" s="86" t="s">
        <v>5808</v>
      </c>
      <c r="E2278" s="87" t="s">
        <v>5807</v>
      </c>
      <c r="F2278" s="87">
        <v>81401</v>
      </c>
      <c r="G2278" s="88">
        <v>1</v>
      </c>
      <c r="H2278" s="88">
        <v>420</v>
      </c>
      <c r="I2278" s="89">
        <f>IFERROR(H2278/G2278,0)</f>
        <v>420</v>
      </c>
    </row>
    <row r="2279" spans="1:9" x14ac:dyDescent="0.2">
      <c r="A2279" s="86" t="s">
        <v>4298</v>
      </c>
      <c r="B2279" s="87" t="s">
        <v>4297</v>
      </c>
      <c r="C2279" s="87" t="s">
        <v>125</v>
      </c>
      <c r="D2279" s="86" t="s">
        <v>5808</v>
      </c>
      <c r="E2279" s="87" t="s">
        <v>5807</v>
      </c>
      <c r="F2279" s="87">
        <v>81401</v>
      </c>
      <c r="G2279" s="88">
        <v>3</v>
      </c>
      <c r="H2279" s="88">
        <v>1260</v>
      </c>
      <c r="I2279" s="89">
        <f>IFERROR(H2279/G2279,0)</f>
        <v>420</v>
      </c>
    </row>
    <row r="2280" spans="1:9" x14ac:dyDescent="0.2">
      <c r="A2280" s="86" t="s">
        <v>4298</v>
      </c>
      <c r="B2280" s="87" t="s">
        <v>4297</v>
      </c>
      <c r="C2280" s="87" t="s">
        <v>372</v>
      </c>
      <c r="D2280" s="86" t="s">
        <v>5806</v>
      </c>
      <c r="E2280" s="87" t="s">
        <v>5080</v>
      </c>
      <c r="F2280" s="87">
        <v>85613</v>
      </c>
      <c r="G2280" s="88">
        <v>0</v>
      </c>
      <c r="H2280" s="88">
        <v>0</v>
      </c>
      <c r="I2280" s="89">
        <f>IFERROR(H2280/G2280,0)</f>
        <v>0</v>
      </c>
    </row>
    <row r="2281" spans="1:9" x14ac:dyDescent="0.2">
      <c r="A2281" s="86" t="s">
        <v>4298</v>
      </c>
      <c r="B2281" s="87" t="s">
        <v>4297</v>
      </c>
      <c r="C2281" s="87" t="s">
        <v>125</v>
      </c>
      <c r="D2281" s="86" t="s">
        <v>5806</v>
      </c>
      <c r="E2281" s="87" t="s">
        <v>5080</v>
      </c>
      <c r="F2281" s="87">
        <v>85613</v>
      </c>
      <c r="G2281" s="88">
        <v>29</v>
      </c>
      <c r="H2281" s="88">
        <v>504.02</v>
      </c>
      <c r="I2281" s="89">
        <f>IFERROR(H2281/G2281,0)</f>
        <v>17.38</v>
      </c>
    </row>
    <row r="2282" spans="1:9" x14ac:dyDescent="0.2">
      <c r="A2282" s="86" t="s">
        <v>4298</v>
      </c>
      <c r="B2282" s="87" t="s">
        <v>4297</v>
      </c>
      <c r="C2282" s="87" t="s">
        <v>372</v>
      </c>
      <c r="D2282" s="86" t="s">
        <v>5805</v>
      </c>
      <c r="E2282" s="87" t="s">
        <v>5804</v>
      </c>
      <c r="F2282" s="87">
        <v>85730</v>
      </c>
      <c r="G2282" s="88">
        <v>0</v>
      </c>
      <c r="H2282" s="88">
        <v>0</v>
      </c>
      <c r="I2282" s="89">
        <f>IFERROR(H2282/G2282,0)</f>
        <v>0</v>
      </c>
    </row>
    <row r="2283" spans="1:9" x14ac:dyDescent="0.2">
      <c r="A2283" s="86" t="s">
        <v>4298</v>
      </c>
      <c r="B2283" s="87" t="s">
        <v>4297</v>
      </c>
      <c r="C2283" s="87" t="s">
        <v>125</v>
      </c>
      <c r="D2283" s="86" t="s">
        <v>5805</v>
      </c>
      <c r="E2283" s="87" t="s">
        <v>5804</v>
      </c>
      <c r="F2283" s="87">
        <v>85730</v>
      </c>
      <c r="G2283" s="88">
        <v>29</v>
      </c>
      <c r="H2283" s="88">
        <v>222.43</v>
      </c>
      <c r="I2283" s="89">
        <f>IFERROR(H2283/G2283,0)</f>
        <v>7.67</v>
      </c>
    </row>
    <row r="2284" spans="1:9" x14ac:dyDescent="0.2">
      <c r="A2284" s="86" t="s">
        <v>4298</v>
      </c>
      <c r="B2284" s="87" t="s">
        <v>4297</v>
      </c>
      <c r="C2284" s="87" t="s">
        <v>372</v>
      </c>
      <c r="D2284" s="86" t="s">
        <v>6773</v>
      </c>
      <c r="E2284" s="87" t="s">
        <v>6772</v>
      </c>
      <c r="F2284" s="87">
        <v>86592</v>
      </c>
      <c r="G2284" s="88">
        <v>5</v>
      </c>
      <c r="H2284" s="88">
        <v>25</v>
      </c>
      <c r="I2284" s="89">
        <f>IFERROR(H2284/G2284,0)</f>
        <v>5</v>
      </c>
    </row>
    <row r="2285" spans="1:9" x14ac:dyDescent="0.2">
      <c r="A2285" s="86" t="s">
        <v>4298</v>
      </c>
      <c r="B2285" s="87" t="s">
        <v>4297</v>
      </c>
      <c r="C2285" s="87" t="s">
        <v>372</v>
      </c>
      <c r="D2285" s="86" t="s">
        <v>6771</v>
      </c>
      <c r="E2285" s="87" t="s">
        <v>6770</v>
      </c>
      <c r="F2285" s="87">
        <v>80299</v>
      </c>
      <c r="G2285" s="88">
        <v>1</v>
      </c>
      <c r="H2285" s="88">
        <v>29</v>
      </c>
      <c r="I2285" s="89">
        <f>IFERROR(H2285/G2285,0)</f>
        <v>29</v>
      </c>
    </row>
    <row r="2286" spans="1:9" x14ac:dyDescent="0.2">
      <c r="A2286" s="86" t="s">
        <v>4298</v>
      </c>
      <c r="B2286" s="87" t="s">
        <v>4297</v>
      </c>
      <c r="C2286" s="87" t="s">
        <v>125</v>
      </c>
      <c r="D2286" s="86" t="s">
        <v>5803</v>
      </c>
      <c r="E2286" s="87" t="s">
        <v>5802</v>
      </c>
      <c r="F2286" s="87">
        <v>82274</v>
      </c>
      <c r="G2286" s="88">
        <v>335</v>
      </c>
      <c r="H2286" s="88">
        <v>6143.9</v>
      </c>
      <c r="I2286" s="89">
        <f>IFERROR(H2286/G2286,0)</f>
        <v>18.34</v>
      </c>
    </row>
    <row r="2287" spans="1:9" x14ac:dyDescent="0.2">
      <c r="A2287" s="86" t="s">
        <v>4298</v>
      </c>
      <c r="B2287" s="87" t="s">
        <v>4297</v>
      </c>
      <c r="C2287" s="87" t="s">
        <v>372</v>
      </c>
      <c r="D2287" s="86" t="s">
        <v>5801</v>
      </c>
      <c r="E2287" s="87" t="s">
        <v>5800</v>
      </c>
      <c r="F2287" s="87">
        <v>87798</v>
      </c>
      <c r="G2287" s="88">
        <v>1</v>
      </c>
      <c r="H2287" s="88">
        <v>100</v>
      </c>
      <c r="I2287" s="89">
        <f>IFERROR(H2287/G2287,0)</f>
        <v>100</v>
      </c>
    </row>
    <row r="2288" spans="1:9" x14ac:dyDescent="0.2">
      <c r="A2288" s="86" t="s">
        <v>4298</v>
      </c>
      <c r="B2288" s="87" t="s">
        <v>4297</v>
      </c>
      <c r="C2288" s="87" t="s">
        <v>125</v>
      </c>
      <c r="D2288" s="86" t="s">
        <v>5801</v>
      </c>
      <c r="E2288" s="87" t="s">
        <v>5800</v>
      </c>
      <c r="F2288" s="87">
        <v>87798</v>
      </c>
      <c r="G2288" s="88">
        <v>1</v>
      </c>
      <c r="H2288" s="88">
        <v>100</v>
      </c>
      <c r="I2288" s="89">
        <f>IFERROR(H2288/G2288,0)</f>
        <v>100</v>
      </c>
    </row>
    <row r="2289" spans="1:9" x14ac:dyDescent="0.2">
      <c r="A2289" s="86" t="s">
        <v>4298</v>
      </c>
      <c r="B2289" s="87" t="s">
        <v>4297</v>
      </c>
      <c r="C2289" s="87" t="s">
        <v>372</v>
      </c>
      <c r="D2289" s="86" t="s">
        <v>6769</v>
      </c>
      <c r="E2289" s="87" t="s">
        <v>6768</v>
      </c>
      <c r="F2289" s="87">
        <v>80183</v>
      </c>
      <c r="G2289" s="88">
        <v>1</v>
      </c>
      <c r="H2289" s="88">
        <v>37</v>
      </c>
      <c r="I2289" s="89">
        <f>IFERROR(H2289/G2289,0)</f>
        <v>37</v>
      </c>
    </row>
    <row r="2290" spans="1:9" x14ac:dyDescent="0.2">
      <c r="A2290" s="86" t="s">
        <v>4298</v>
      </c>
      <c r="B2290" s="87" t="s">
        <v>4297</v>
      </c>
      <c r="C2290" s="87" t="s">
        <v>125</v>
      </c>
      <c r="D2290" s="86" t="s">
        <v>5799</v>
      </c>
      <c r="E2290" s="87" t="s">
        <v>5798</v>
      </c>
      <c r="F2290" s="87">
        <v>0</v>
      </c>
      <c r="G2290" s="88">
        <v>0</v>
      </c>
      <c r="H2290" s="88">
        <v>0</v>
      </c>
      <c r="I2290" s="89">
        <f>IFERROR(H2290/G2290,0)</f>
        <v>0</v>
      </c>
    </row>
    <row r="2291" spans="1:9" x14ac:dyDescent="0.2">
      <c r="A2291" s="86" t="s">
        <v>4298</v>
      </c>
      <c r="B2291" s="87" t="s">
        <v>4297</v>
      </c>
      <c r="C2291" s="87" t="s">
        <v>125</v>
      </c>
      <c r="D2291" s="86" t="s">
        <v>5797</v>
      </c>
      <c r="E2291" s="87" t="s">
        <v>5796</v>
      </c>
      <c r="F2291" s="87">
        <v>86317</v>
      </c>
      <c r="G2291" s="88">
        <v>0</v>
      </c>
      <c r="H2291" s="88">
        <v>0</v>
      </c>
      <c r="I2291" s="89">
        <f>IFERROR(H2291/G2291,0)</f>
        <v>0</v>
      </c>
    </row>
    <row r="2292" spans="1:9" x14ac:dyDescent="0.2">
      <c r="A2292" s="86" t="s">
        <v>4298</v>
      </c>
      <c r="B2292" s="87" t="s">
        <v>4297</v>
      </c>
      <c r="C2292" s="87" t="s">
        <v>125</v>
      </c>
      <c r="D2292" s="86" t="s">
        <v>5795</v>
      </c>
      <c r="E2292" s="87" t="s">
        <v>5794</v>
      </c>
      <c r="F2292" s="87">
        <v>0</v>
      </c>
      <c r="G2292" s="88">
        <v>2</v>
      </c>
      <c r="H2292" s="88">
        <v>0</v>
      </c>
      <c r="I2292" s="89">
        <f>IFERROR(H2292/G2292,0)</f>
        <v>0</v>
      </c>
    </row>
    <row r="2293" spans="1:9" x14ac:dyDescent="0.2">
      <c r="A2293" s="86" t="s">
        <v>4298</v>
      </c>
      <c r="B2293" s="87" t="s">
        <v>4297</v>
      </c>
      <c r="C2293" s="87" t="s">
        <v>125</v>
      </c>
      <c r="D2293" s="86" t="s">
        <v>5793</v>
      </c>
      <c r="E2293" s="87" t="s">
        <v>5792</v>
      </c>
      <c r="F2293" s="87">
        <v>82140</v>
      </c>
      <c r="G2293" s="88">
        <v>2</v>
      </c>
      <c r="H2293" s="88">
        <v>18.84</v>
      </c>
      <c r="I2293" s="89">
        <f>IFERROR(H2293/G2293,0)</f>
        <v>9.42</v>
      </c>
    </row>
    <row r="2294" spans="1:9" x14ac:dyDescent="0.2">
      <c r="A2294" s="86" t="s">
        <v>4298</v>
      </c>
      <c r="B2294" s="87" t="s">
        <v>4297</v>
      </c>
      <c r="C2294" s="87" t="s">
        <v>125</v>
      </c>
      <c r="D2294" s="86" t="s">
        <v>5791</v>
      </c>
      <c r="E2294" s="87" t="s">
        <v>5790</v>
      </c>
      <c r="F2294" s="87">
        <v>82340</v>
      </c>
      <c r="G2294" s="88">
        <v>2</v>
      </c>
      <c r="H2294" s="88">
        <v>7.8</v>
      </c>
      <c r="I2294" s="89">
        <f>IFERROR(H2294/G2294,0)</f>
        <v>3.9</v>
      </c>
    </row>
    <row r="2295" spans="1:9" x14ac:dyDescent="0.2">
      <c r="A2295" s="86" t="s">
        <v>4298</v>
      </c>
      <c r="B2295" s="87" t="s">
        <v>4297</v>
      </c>
      <c r="C2295" s="87" t="s">
        <v>125</v>
      </c>
      <c r="D2295" s="86" t="s">
        <v>5789</v>
      </c>
      <c r="E2295" s="87" t="s">
        <v>5788</v>
      </c>
      <c r="F2295" s="87">
        <v>82507</v>
      </c>
      <c r="G2295" s="88">
        <v>2</v>
      </c>
      <c r="H2295" s="88">
        <v>35.96</v>
      </c>
      <c r="I2295" s="89">
        <f>IFERROR(H2295/G2295,0)</f>
        <v>17.98</v>
      </c>
    </row>
    <row r="2296" spans="1:9" x14ac:dyDescent="0.2">
      <c r="A2296" s="86" t="s">
        <v>4298</v>
      </c>
      <c r="B2296" s="87" t="s">
        <v>4297</v>
      </c>
      <c r="C2296" s="87" t="s">
        <v>125</v>
      </c>
      <c r="D2296" s="86" t="s">
        <v>5787</v>
      </c>
      <c r="E2296" s="87" t="s">
        <v>5786</v>
      </c>
      <c r="F2296" s="87">
        <v>83735</v>
      </c>
      <c r="G2296" s="88">
        <v>2</v>
      </c>
      <c r="H2296" s="88">
        <v>8.66</v>
      </c>
      <c r="I2296" s="89">
        <f>IFERROR(H2296/G2296,0)</f>
        <v>4.33</v>
      </c>
    </row>
    <row r="2297" spans="1:9" x14ac:dyDescent="0.2">
      <c r="A2297" s="86" t="s">
        <v>4298</v>
      </c>
      <c r="B2297" s="87" t="s">
        <v>4297</v>
      </c>
      <c r="C2297" s="87" t="s">
        <v>125</v>
      </c>
      <c r="D2297" s="86" t="s">
        <v>5785</v>
      </c>
      <c r="E2297" s="87" t="s">
        <v>5784</v>
      </c>
      <c r="F2297" s="87">
        <v>83945</v>
      </c>
      <c r="G2297" s="88">
        <v>2</v>
      </c>
      <c r="H2297" s="88">
        <v>18.7</v>
      </c>
      <c r="I2297" s="89">
        <f>IFERROR(H2297/G2297,0)</f>
        <v>9.35</v>
      </c>
    </row>
    <row r="2298" spans="1:9" x14ac:dyDescent="0.2">
      <c r="A2298" s="86" t="s">
        <v>4298</v>
      </c>
      <c r="B2298" s="87" t="s">
        <v>4297</v>
      </c>
      <c r="C2298" s="87" t="s">
        <v>125</v>
      </c>
      <c r="D2298" s="86" t="s">
        <v>5783</v>
      </c>
      <c r="E2298" s="87" t="s">
        <v>5782</v>
      </c>
      <c r="F2298" s="87">
        <v>83986</v>
      </c>
      <c r="G2298" s="88">
        <v>2</v>
      </c>
      <c r="H2298" s="88">
        <v>4.6399999999999997</v>
      </c>
      <c r="I2298" s="89">
        <f>IFERROR(H2298/G2298,0)</f>
        <v>2.3199999999999998</v>
      </c>
    </row>
    <row r="2299" spans="1:9" x14ac:dyDescent="0.2">
      <c r="A2299" s="86" t="s">
        <v>4298</v>
      </c>
      <c r="B2299" s="87" t="s">
        <v>4297</v>
      </c>
      <c r="C2299" s="87" t="s">
        <v>125</v>
      </c>
      <c r="D2299" s="86" t="s">
        <v>5781</v>
      </c>
      <c r="E2299" s="87" t="s">
        <v>5780</v>
      </c>
      <c r="F2299" s="87">
        <v>84105</v>
      </c>
      <c r="G2299" s="88">
        <v>2</v>
      </c>
      <c r="H2299" s="88">
        <v>7.48</v>
      </c>
      <c r="I2299" s="89">
        <f>IFERROR(H2299/G2299,0)</f>
        <v>3.74</v>
      </c>
    </row>
    <row r="2300" spans="1:9" x14ac:dyDescent="0.2">
      <c r="A2300" s="86" t="s">
        <v>4298</v>
      </c>
      <c r="B2300" s="87" t="s">
        <v>4297</v>
      </c>
      <c r="C2300" s="87" t="s">
        <v>125</v>
      </c>
      <c r="D2300" s="86" t="s">
        <v>5779</v>
      </c>
      <c r="E2300" s="87" t="s">
        <v>5778</v>
      </c>
      <c r="F2300" s="87">
        <v>84133</v>
      </c>
      <c r="G2300" s="88">
        <v>2</v>
      </c>
      <c r="H2300" s="88">
        <v>6.12</v>
      </c>
      <c r="I2300" s="89">
        <f>IFERROR(H2300/G2300,0)</f>
        <v>3.06</v>
      </c>
    </row>
    <row r="2301" spans="1:9" x14ac:dyDescent="0.2">
      <c r="A2301" s="86" t="s">
        <v>4298</v>
      </c>
      <c r="B2301" s="87" t="s">
        <v>4297</v>
      </c>
      <c r="C2301" s="87" t="s">
        <v>125</v>
      </c>
      <c r="D2301" s="86" t="s">
        <v>5777</v>
      </c>
      <c r="E2301" s="87" t="s">
        <v>5776</v>
      </c>
      <c r="F2301" s="87">
        <v>84300</v>
      </c>
      <c r="G2301" s="88">
        <v>2</v>
      </c>
      <c r="H2301" s="88">
        <v>6.54</v>
      </c>
      <c r="I2301" s="89">
        <f>IFERROR(H2301/G2301,0)</f>
        <v>3.27</v>
      </c>
    </row>
    <row r="2302" spans="1:9" x14ac:dyDescent="0.2">
      <c r="A2302" s="86" t="s">
        <v>4298</v>
      </c>
      <c r="B2302" s="87" t="s">
        <v>4297</v>
      </c>
      <c r="C2302" s="87" t="s">
        <v>125</v>
      </c>
      <c r="D2302" s="86" t="s">
        <v>5775</v>
      </c>
      <c r="E2302" s="87" t="s">
        <v>5774</v>
      </c>
      <c r="F2302" s="87">
        <v>84392</v>
      </c>
      <c r="G2302" s="88">
        <v>2</v>
      </c>
      <c r="H2302" s="88">
        <v>7.1</v>
      </c>
      <c r="I2302" s="89">
        <f>IFERROR(H2302/G2302,0)</f>
        <v>3.55</v>
      </c>
    </row>
    <row r="2303" spans="1:9" x14ac:dyDescent="0.2">
      <c r="A2303" s="86" t="s">
        <v>4298</v>
      </c>
      <c r="B2303" s="87" t="s">
        <v>4297</v>
      </c>
      <c r="C2303" s="87" t="s">
        <v>125</v>
      </c>
      <c r="D2303" s="86" t="s">
        <v>5773</v>
      </c>
      <c r="E2303" s="87" t="s">
        <v>5772</v>
      </c>
      <c r="F2303" s="87">
        <v>84560</v>
      </c>
      <c r="G2303" s="88">
        <v>2</v>
      </c>
      <c r="H2303" s="88">
        <v>6.56</v>
      </c>
      <c r="I2303" s="89">
        <f>IFERROR(H2303/G2303,0)</f>
        <v>3.28</v>
      </c>
    </row>
    <row r="2304" spans="1:9" x14ac:dyDescent="0.2">
      <c r="A2304" s="86" t="s">
        <v>4298</v>
      </c>
      <c r="B2304" s="87" t="s">
        <v>4297</v>
      </c>
      <c r="C2304" s="87" t="s">
        <v>372</v>
      </c>
      <c r="D2304" s="86" t="s">
        <v>5771</v>
      </c>
      <c r="E2304" s="87" t="s">
        <v>5770</v>
      </c>
      <c r="F2304" s="87">
        <v>86403</v>
      </c>
      <c r="G2304" s="88">
        <v>24</v>
      </c>
      <c r="H2304" s="88">
        <v>240</v>
      </c>
      <c r="I2304" s="89">
        <f>IFERROR(H2304/G2304,0)</f>
        <v>10</v>
      </c>
    </row>
    <row r="2305" spans="1:9" x14ac:dyDescent="0.2">
      <c r="A2305" s="86" t="s">
        <v>4298</v>
      </c>
      <c r="B2305" s="87" t="s">
        <v>4297</v>
      </c>
      <c r="C2305" s="87" t="s">
        <v>125</v>
      </c>
      <c r="D2305" s="86" t="s">
        <v>5771</v>
      </c>
      <c r="E2305" s="87" t="s">
        <v>5770</v>
      </c>
      <c r="F2305" s="87">
        <v>86403</v>
      </c>
      <c r="G2305" s="88">
        <v>7</v>
      </c>
      <c r="H2305" s="88">
        <v>70</v>
      </c>
      <c r="I2305" s="89">
        <f>IFERROR(H2305/G2305,0)</f>
        <v>10</v>
      </c>
    </row>
    <row r="2306" spans="1:9" x14ac:dyDescent="0.2">
      <c r="A2306" s="86" t="s">
        <v>4298</v>
      </c>
      <c r="B2306" s="87" t="s">
        <v>4297</v>
      </c>
      <c r="C2306" s="87" t="s">
        <v>125</v>
      </c>
      <c r="D2306" s="86" t="s">
        <v>5769</v>
      </c>
      <c r="E2306" s="87" t="s">
        <v>5768</v>
      </c>
      <c r="F2306" s="87">
        <v>0</v>
      </c>
      <c r="G2306" s="88">
        <v>120</v>
      </c>
      <c r="H2306" s="88">
        <v>0</v>
      </c>
      <c r="I2306" s="89">
        <f>IFERROR(H2306/G2306,0)</f>
        <v>0</v>
      </c>
    </row>
    <row r="2307" spans="1:9" x14ac:dyDescent="0.2">
      <c r="A2307" s="86" t="s">
        <v>4298</v>
      </c>
      <c r="B2307" s="87" t="s">
        <v>4297</v>
      </c>
      <c r="C2307" s="87" t="s">
        <v>125</v>
      </c>
      <c r="D2307" s="86" t="s">
        <v>5767</v>
      </c>
      <c r="E2307" s="87" t="s">
        <v>5664</v>
      </c>
      <c r="F2307" s="87">
        <v>86003</v>
      </c>
      <c r="G2307" s="88">
        <v>1800</v>
      </c>
      <c r="H2307" s="88">
        <v>10044</v>
      </c>
      <c r="I2307" s="89">
        <f>IFERROR(H2307/G2307,0)</f>
        <v>5.58</v>
      </c>
    </row>
    <row r="2308" spans="1:9" x14ac:dyDescent="0.2">
      <c r="A2308" s="86" t="s">
        <v>4298</v>
      </c>
      <c r="B2308" s="87" t="s">
        <v>4297</v>
      </c>
      <c r="C2308" s="87" t="s">
        <v>125</v>
      </c>
      <c r="D2308" s="86" t="s">
        <v>5766</v>
      </c>
      <c r="E2308" s="87" t="s">
        <v>5737</v>
      </c>
      <c r="F2308" s="87">
        <v>0</v>
      </c>
      <c r="G2308" s="88">
        <v>100</v>
      </c>
      <c r="H2308" s="88">
        <v>0</v>
      </c>
      <c r="I2308" s="89">
        <f>IFERROR(H2308/G2308,0)</f>
        <v>0</v>
      </c>
    </row>
    <row r="2309" spans="1:9" x14ac:dyDescent="0.2">
      <c r="A2309" s="86" t="s">
        <v>4298</v>
      </c>
      <c r="B2309" s="87" t="s">
        <v>4297</v>
      </c>
      <c r="C2309" s="87" t="s">
        <v>125</v>
      </c>
      <c r="D2309" s="86" t="s">
        <v>5765</v>
      </c>
      <c r="E2309" s="87" t="s">
        <v>5752</v>
      </c>
      <c r="F2309" s="87">
        <v>82785</v>
      </c>
      <c r="G2309" s="88">
        <v>100</v>
      </c>
      <c r="H2309" s="88">
        <v>10340</v>
      </c>
      <c r="I2309" s="89">
        <f>IFERROR(H2309/G2309,0)</f>
        <v>103.4</v>
      </c>
    </row>
    <row r="2310" spans="1:9" x14ac:dyDescent="0.2">
      <c r="A2310" s="86" t="s">
        <v>4298</v>
      </c>
      <c r="B2310" s="87" t="s">
        <v>4297</v>
      </c>
      <c r="C2310" s="87" t="s">
        <v>125</v>
      </c>
      <c r="D2310" s="86" t="s">
        <v>5764</v>
      </c>
      <c r="E2310" s="87" t="s">
        <v>5735</v>
      </c>
      <c r="F2310" s="87">
        <v>86003</v>
      </c>
      <c r="G2310" s="88">
        <v>2300</v>
      </c>
      <c r="H2310" s="88">
        <v>3266</v>
      </c>
      <c r="I2310" s="89">
        <f>IFERROR(H2310/G2310,0)</f>
        <v>1.42</v>
      </c>
    </row>
    <row r="2311" spans="1:9" x14ac:dyDescent="0.2">
      <c r="A2311" s="86" t="s">
        <v>4298</v>
      </c>
      <c r="B2311" s="87" t="s">
        <v>4297</v>
      </c>
      <c r="C2311" s="87" t="s">
        <v>125</v>
      </c>
      <c r="D2311" s="86" t="s">
        <v>5763</v>
      </c>
      <c r="E2311" s="87" t="s">
        <v>5762</v>
      </c>
      <c r="F2311" s="87">
        <v>83527</v>
      </c>
      <c r="G2311" s="88">
        <v>2</v>
      </c>
      <c r="H2311" s="88">
        <v>55.98</v>
      </c>
      <c r="I2311" s="89">
        <f>IFERROR(H2311/G2311,0)</f>
        <v>27.99</v>
      </c>
    </row>
    <row r="2312" spans="1:9" x14ac:dyDescent="0.2">
      <c r="A2312" s="86" t="s">
        <v>4298</v>
      </c>
      <c r="B2312" s="87" t="s">
        <v>4297</v>
      </c>
      <c r="C2312" s="87" t="s">
        <v>125</v>
      </c>
      <c r="D2312" s="86" t="s">
        <v>5761</v>
      </c>
      <c r="E2312" s="87" t="s">
        <v>5760</v>
      </c>
      <c r="F2312" s="87">
        <v>0</v>
      </c>
      <c r="G2312" s="88">
        <v>34</v>
      </c>
      <c r="H2312" s="88">
        <v>0</v>
      </c>
      <c r="I2312" s="89">
        <f>IFERROR(H2312/G2312,0)</f>
        <v>0</v>
      </c>
    </row>
    <row r="2313" spans="1:9" x14ac:dyDescent="0.2">
      <c r="A2313" s="86" t="s">
        <v>4298</v>
      </c>
      <c r="B2313" s="87" t="s">
        <v>4297</v>
      </c>
      <c r="C2313" s="87" t="s">
        <v>125</v>
      </c>
      <c r="D2313" s="86" t="s">
        <v>5759</v>
      </c>
      <c r="E2313" s="87" t="s">
        <v>5758</v>
      </c>
      <c r="F2313" s="87">
        <v>86003</v>
      </c>
      <c r="G2313" s="88">
        <v>170</v>
      </c>
      <c r="H2313" s="88">
        <v>1190</v>
      </c>
      <c r="I2313" s="89">
        <f>IFERROR(H2313/G2313,0)</f>
        <v>7</v>
      </c>
    </row>
    <row r="2314" spans="1:9" x14ac:dyDescent="0.2">
      <c r="A2314" s="86" t="s">
        <v>4298</v>
      </c>
      <c r="B2314" s="87" t="s">
        <v>4297</v>
      </c>
      <c r="C2314" s="87" t="s">
        <v>125</v>
      </c>
      <c r="D2314" s="86" t="s">
        <v>5757</v>
      </c>
      <c r="E2314" s="87" t="s">
        <v>5756</v>
      </c>
      <c r="F2314" s="87">
        <v>83516</v>
      </c>
      <c r="G2314" s="88">
        <v>1</v>
      </c>
      <c r="H2314" s="88">
        <v>392.95</v>
      </c>
      <c r="I2314" s="89">
        <f>IFERROR(H2314/G2314,0)</f>
        <v>392.95</v>
      </c>
    </row>
    <row r="2315" spans="1:9" x14ac:dyDescent="0.2">
      <c r="A2315" s="86" t="s">
        <v>4298</v>
      </c>
      <c r="B2315" s="87" t="s">
        <v>4297</v>
      </c>
      <c r="C2315" s="87" t="s">
        <v>125</v>
      </c>
      <c r="D2315" s="86" t="s">
        <v>5755</v>
      </c>
      <c r="E2315" s="87" t="s">
        <v>5754</v>
      </c>
      <c r="F2315" s="87">
        <v>85244</v>
      </c>
      <c r="G2315" s="88">
        <v>1</v>
      </c>
      <c r="H2315" s="88">
        <v>106</v>
      </c>
      <c r="I2315" s="89">
        <f>IFERROR(H2315/G2315,0)</f>
        <v>106</v>
      </c>
    </row>
    <row r="2316" spans="1:9" x14ac:dyDescent="0.2">
      <c r="A2316" s="86" t="s">
        <v>4298</v>
      </c>
      <c r="B2316" s="87" t="s">
        <v>4297</v>
      </c>
      <c r="C2316" s="87" t="s">
        <v>125</v>
      </c>
      <c r="D2316" s="86" t="s">
        <v>5753</v>
      </c>
      <c r="E2316" s="87" t="s">
        <v>5752</v>
      </c>
      <c r="F2316" s="87">
        <v>82785</v>
      </c>
      <c r="G2316" s="88">
        <v>64</v>
      </c>
      <c r="H2316" s="88">
        <v>4712.96</v>
      </c>
      <c r="I2316" s="89">
        <f>IFERROR(H2316/G2316,0)</f>
        <v>73.64</v>
      </c>
    </row>
    <row r="2317" spans="1:9" x14ac:dyDescent="0.2">
      <c r="A2317" s="86" t="s">
        <v>4298</v>
      </c>
      <c r="B2317" s="87" t="s">
        <v>4297</v>
      </c>
      <c r="C2317" s="87" t="s">
        <v>125</v>
      </c>
      <c r="D2317" s="86" t="s">
        <v>5751</v>
      </c>
      <c r="E2317" s="87" t="s">
        <v>5735</v>
      </c>
      <c r="F2317" s="87">
        <v>86003</v>
      </c>
      <c r="G2317" s="88">
        <v>1024</v>
      </c>
      <c r="H2317" s="88">
        <v>1495.04</v>
      </c>
      <c r="I2317" s="89">
        <f>IFERROR(H2317/G2317,0)</f>
        <v>1.46</v>
      </c>
    </row>
    <row r="2318" spans="1:9" x14ac:dyDescent="0.2">
      <c r="A2318" s="86" t="s">
        <v>4298</v>
      </c>
      <c r="B2318" s="87" t="s">
        <v>4297</v>
      </c>
      <c r="C2318" s="87" t="s">
        <v>125</v>
      </c>
      <c r="D2318" s="86" t="s">
        <v>5750</v>
      </c>
      <c r="E2318" s="87" t="s">
        <v>5749</v>
      </c>
      <c r="F2318" s="87">
        <v>86003</v>
      </c>
      <c r="G2318" s="88">
        <v>1</v>
      </c>
      <c r="H2318" s="88">
        <v>5.58</v>
      </c>
      <c r="I2318" s="89">
        <f>IFERROR(H2318/G2318,0)</f>
        <v>5.58</v>
      </c>
    </row>
    <row r="2319" spans="1:9" x14ac:dyDescent="0.2">
      <c r="A2319" s="86" t="s">
        <v>4298</v>
      </c>
      <c r="B2319" s="87" t="s">
        <v>4297</v>
      </c>
      <c r="C2319" s="87" t="s">
        <v>372</v>
      </c>
      <c r="D2319" s="86" t="s">
        <v>5748</v>
      </c>
      <c r="E2319" s="87" t="s">
        <v>5747</v>
      </c>
      <c r="F2319" s="87">
        <v>86707</v>
      </c>
      <c r="G2319" s="88">
        <v>5</v>
      </c>
      <c r="H2319" s="88">
        <v>75</v>
      </c>
      <c r="I2319" s="89">
        <f>IFERROR(H2319/G2319,0)</f>
        <v>15</v>
      </c>
    </row>
    <row r="2320" spans="1:9" x14ac:dyDescent="0.2">
      <c r="A2320" s="86" t="s">
        <v>4298</v>
      </c>
      <c r="B2320" s="87" t="s">
        <v>4297</v>
      </c>
      <c r="C2320" s="87" t="s">
        <v>125</v>
      </c>
      <c r="D2320" s="86" t="s">
        <v>5748</v>
      </c>
      <c r="E2320" s="87" t="s">
        <v>5747</v>
      </c>
      <c r="F2320" s="87">
        <v>86707</v>
      </c>
      <c r="G2320" s="88">
        <v>2</v>
      </c>
      <c r="H2320" s="88">
        <v>30</v>
      </c>
      <c r="I2320" s="89">
        <f>IFERROR(H2320/G2320,0)</f>
        <v>15</v>
      </c>
    </row>
    <row r="2321" spans="1:9" x14ac:dyDescent="0.2">
      <c r="A2321" s="86" t="s">
        <v>4298</v>
      </c>
      <c r="B2321" s="87" t="s">
        <v>4297</v>
      </c>
      <c r="C2321" s="87" t="s">
        <v>372</v>
      </c>
      <c r="D2321" s="86" t="s">
        <v>5746</v>
      </c>
      <c r="E2321" s="87" t="s">
        <v>5745</v>
      </c>
      <c r="F2321" s="87">
        <v>87350</v>
      </c>
      <c r="G2321" s="88">
        <v>5</v>
      </c>
      <c r="H2321" s="88">
        <v>65</v>
      </c>
      <c r="I2321" s="89">
        <f>IFERROR(H2321/G2321,0)</f>
        <v>13</v>
      </c>
    </row>
    <row r="2322" spans="1:9" x14ac:dyDescent="0.2">
      <c r="A2322" s="86" t="s">
        <v>4298</v>
      </c>
      <c r="B2322" s="87" t="s">
        <v>4297</v>
      </c>
      <c r="C2322" s="87" t="s">
        <v>125</v>
      </c>
      <c r="D2322" s="86" t="s">
        <v>5746</v>
      </c>
      <c r="E2322" s="87" t="s">
        <v>5745</v>
      </c>
      <c r="F2322" s="87">
        <v>87350</v>
      </c>
      <c r="G2322" s="88">
        <v>2</v>
      </c>
      <c r="H2322" s="88">
        <v>26</v>
      </c>
      <c r="I2322" s="89">
        <f>IFERROR(H2322/G2322,0)</f>
        <v>13</v>
      </c>
    </row>
    <row r="2323" spans="1:9" x14ac:dyDescent="0.2">
      <c r="A2323" s="86" t="s">
        <v>4298</v>
      </c>
      <c r="B2323" s="87" t="s">
        <v>4297</v>
      </c>
      <c r="C2323" s="87" t="s">
        <v>372</v>
      </c>
      <c r="D2323" s="86" t="s">
        <v>5744</v>
      </c>
      <c r="E2323" s="87" t="s">
        <v>5743</v>
      </c>
      <c r="F2323" s="87">
        <v>0</v>
      </c>
      <c r="G2323" s="88">
        <v>1</v>
      </c>
      <c r="H2323" s="88">
        <v>0</v>
      </c>
      <c r="I2323" s="89">
        <f>IFERROR(H2323/G2323,0)</f>
        <v>0</v>
      </c>
    </row>
    <row r="2324" spans="1:9" x14ac:dyDescent="0.2">
      <c r="A2324" s="86" t="s">
        <v>4298</v>
      </c>
      <c r="B2324" s="87" t="s">
        <v>4297</v>
      </c>
      <c r="C2324" s="87" t="s">
        <v>125</v>
      </c>
      <c r="D2324" s="86" t="s">
        <v>5744</v>
      </c>
      <c r="E2324" s="87" t="s">
        <v>5743</v>
      </c>
      <c r="F2324" s="87">
        <v>0</v>
      </c>
      <c r="G2324" s="88">
        <v>1</v>
      </c>
      <c r="H2324" s="88">
        <v>0</v>
      </c>
      <c r="I2324" s="89">
        <f>IFERROR(H2324/G2324,0)</f>
        <v>0</v>
      </c>
    </row>
    <row r="2325" spans="1:9" x14ac:dyDescent="0.2">
      <c r="A2325" s="86" t="s">
        <v>4298</v>
      </c>
      <c r="B2325" s="87" t="s">
        <v>4297</v>
      </c>
      <c r="C2325" s="87" t="s">
        <v>372</v>
      </c>
      <c r="D2325" s="86" t="s">
        <v>5742</v>
      </c>
      <c r="E2325" s="87" t="s">
        <v>5741</v>
      </c>
      <c r="F2325" s="87">
        <v>87491</v>
      </c>
      <c r="G2325" s="88">
        <v>1</v>
      </c>
      <c r="H2325" s="88">
        <v>24.13</v>
      </c>
      <c r="I2325" s="89">
        <f>IFERROR(H2325/G2325,0)</f>
        <v>24.13</v>
      </c>
    </row>
    <row r="2326" spans="1:9" x14ac:dyDescent="0.2">
      <c r="A2326" s="86" t="s">
        <v>4298</v>
      </c>
      <c r="B2326" s="87" t="s">
        <v>4297</v>
      </c>
      <c r="C2326" s="87" t="s">
        <v>125</v>
      </c>
      <c r="D2326" s="86" t="s">
        <v>5742</v>
      </c>
      <c r="E2326" s="87" t="s">
        <v>5741</v>
      </c>
      <c r="F2326" s="87">
        <v>87491</v>
      </c>
      <c r="G2326" s="88">
        <v>1</v>
      </c>
      <c r="H2326" s="88">
        <v>24.13</v>
      </c>
      <c r="I2326" s="89">
        <f>IFERROR(H2326/G2326,0)</f>
        <v>24.13</v>
      </c>
    </row>
    <row r="2327" spans="1:9" x14ac:dyDescent="0.2">
      <c r="A2327" s="86" t="s">
        <v>4298</v>
      </c>
      <c r="B2327" s="87" t="s">
        <v>4297</v>
      </c>
      <c r="C2327" s="87" t="s">
        <v>372</v>
      </c>
      <c r="D2327" s="86" t="s">
        <v>5740</v>
      </c>
      <c r="E2327" s="87" t="s">
        <v>5739</v>
      </c>
      <c r="F2327" s="87">
        <v>87591</v>
      </c>
      <c r="G2327" s="88">
        <v>1</v>
      </c>
      <c r="H2327" s="88">
        <v>24.12</v>
      </c>
      <c r="I2327" s="89">
        <f>IFERROR(H2327/G2327,0)</f>
        <v>24.12</v>
      </c>
    </row>
    <row r="2328" spans="1:9" x14ac:dyDescent="0.2">
      <c r="A2328" s="86" t="s">
        <v>4298</v>
      </c>
      <c r="B2328" s="87" t="s">
        <v>4297</v>
      </c>
      <c r="C2328" s="87" t="s">
        <v>125</v>
      </c>
      <c r="D2328" s="86" t="s">
        <v>5740</v>
      </c>
      <c r="E2328" s="87" t="s">
        <v>5739</v>
      </c>
      <c r="F2328" s="87">
        <v>87591</v>
      </c>
      <c r="G2328" s="88">
        <v>1</v>
      </c>
      <c r="H2328" s="88">
        <v>24.12</v>
      </c>
      <c r="I2328" s="89">
        <f>IFERROR(H2328/G2328,0)</f>
        <v>24.12</v>
      </c>
    </row>
    <row r="2329" spans="1:9" x14ac:dyDescent="0.2">
      <c r="A2329" s="86" t="s">
        <v>4298</v>
      </c>
      <c r="B2329" s="87" t="s">
        <v>4297</v>
      </c>
      <c r="C2329" s="87" t="s">
        <v>125</v>
      </c>
      <c r="D2329" s="86" t="s">
        <v>5738</v>
      </c>
      <c r="E2329" s="87" t="s">
        <v>5737</v>
      </c>
      <c r="F2329" s="87">
        <v>0</v>
      </c>
      <c r="G2329" s="88">
        <v>55</v>
      </c>
      <c r="H2329" s="88">
        <v>0</v>
      </c>
      <c r="I2329" s="89">
        <f>IFERROR(H2329/G2329,0)</f>
        <v>0</v>
      </c>
    </row>
    <row r="2330" spans="1:9" x14ac:dyDescent="0.2">
      <c r="A2330" s="86" t="s">
        <v>4298</v>
      </c>
      <c r="B2330" s="87" t="s">
        <v>4297</v>
      </c>
      <c r="C2330" s="87" t="s">
        <v>125</v>
      </c>
      <c r="D2330" s="86" t="s">
        <v>5736</v>
      </c>
      <c r="E2330" s="87" t="s">
        <v>5735</v>
      </c>
      <c r="F2330" s="87">
        <v>86003</v>
      </c>
      <c r="G2330" s="88">
        <v>1375</v>
      </c>
      <c r="H2330" s="88">
        <v>1952.5</v>
      </c>
      <c r="I2330" s="89">
        <f>IFERROR(H2330/G2330,0)</f>
        <v>1.42</v>
      </c>
    </row>
    <row r="2331" spans="1:9" x14ac:dyDescent="0.2">
      <c r="A2331" s="86" t="s">
        <v>4298</v>
      </c>
      <c r="B2331" s="87" t="s">
        <v>4297</v>
      </c>
      <c r="C2331" s="87" t="s">
        <v>125</v>
      </c>
      <c r="D2331" s="86" t="s">
        <v>5734</v>
      </c>
      <c r="E2331" s="87" t="s">
        <v>5733</v>
      </c>
      <c r="F2331" s="87">
        <v>82785</v>
      </c>
      <c r="G2331" s="88">
        <v>55</v>
      </c>
      <c r="H2331" s="88">
        <v>6147.9</v>
      </c>
      <c r="I2331" s="89">
        <f>IFERROR(H2331/G2331,0)</f>
        <v>111.77999999999999</v>
      </c>
    </row>
    <row r="2332" spans="1:9" x14ac:dyDescent="0.2">
      <c r="A2332" s="86" t="s">
        <v>4298</v>
      </c>
      <c r="B2332" s="87" t="s">
        <v>4297</v>
      </c>
      <c r="C2332" s="87" t="s">
        <v>125</v>
      </c>
      <c r="D2332" s="86" t="s">
        <v>5732</v>
      </c>
      <c r="E2332" s="87" t="s">
        <v>5731</v>
      </c>
      <c r="F2332" s="87">
        <v>86003</v>
      </c>
      <c r="G2332" s="88">
        <v>7</v>
      </c>
      <c r="H2332" s="88">
        <v>49</v>
      </c>
      <c r="I2332" s="89">
        <f>IFERROR(H2332/G2332,0)</f>
        <v>7</v>
      </c>
    </row>
    <row r="2333" spans="1:9" x14ac:dyDescent="0.2">
      <c r="A2333" s="86" t="s">
        <v>4298</v>
      </c>
      <c r="B2333" s="87" t="s">
        <v>4297</v>
      </c>
      <c r="C2333" s="87" t="s">
        <v>125</v>
      </c>
      <c r="D2333" s="86" t="s">
        <v>5730</v>
      </c>
      <c r="E2333" s="87" t="s">
        <v>5729</v>
      </c>
      <c r="F2333" s="87">
        <v>0</v>
      </c>
      <c r="G2333" s="88">
        <v>64</v>
      </c>
      <c r="H2333" s="88">
        <v>0</v>
      </c>
      <c r="I2333" s="89">
        <f>IFERROR(H2333/G2333,0)</f>
        <v>0</v>
      </c>
    </row>
    <row r="2334" spans="1:9" x14ac:dyDescent="0.2">
      <c r="A2334" s="86" t="s">
        <v>4298</v>
      </c>
      <c r="B2334" s="87" t="s">
        <v>4297</v>
      </c>
      <c r="C2334" s="87" t="s">
        <v>372</v>
      </c>
      <c r="D2334" s="86" t="s">
        <v>5728</v>
      </c>
      <c r="E2334" s="87" t="s">
        <v>5727</v>
      </c>
      <c r="F2334" s="87">
        <v>0</v>
      </c>
      <c r="G2334" s="88">
        <v>5</v>
      </c>
      <c r="H2334" s="88">
        <v>0</v>
      </c>
      <c r="I2334" s="89">
        <f>IFERROR(H2334/G2334,0)</f>
        <v>0</v>
      </c>
    </row>
    <row r="2335" spans="1:9" x14ac:dyDescent="0.2">
      <c r="A2335" s="86" t="s">
        <v>4298</v>
      </c>
      <c r="B2335" s="87" t="s">
        <v>4297</v>
      </c>
      <c r="C2335" s="87" t="s">
        <v>125</v>
      </c>
      <c r="D2335" s="86" t="s">
        <v>5728</v>
      </c>
      <c r="E2335" s="87" t="s">
        <v>5727</v>
      </c>
      <c r="F2335" s="87">
        <v>0</v>
      </c>
      <c r="G2335" s="88">
        <v>2</v>
      </c>
      <c r="H2335" s="88">
        <v>0</v>
      </c>
      <c r="I2335" s="89">
        <f>IFERROR(H2335/G2335,0)</f>
        <v>0</v>
      </c>
    </row>
    <row r="2336" spans="1:9" x14ac:dyDescent="0.2">
      <c r="A2336" s="86" t="s">
        <v>4298</v>
      </c>
      <c r="B2336" s="87" t="s">
        <v>4297</v>
      </c>
      <c r="C2336" s="87" t="s">
        <v>125</v>
      </c>
      <c r="D2336" s="86" t="s">
        <v>5726</v>
      </c>
      <c r="E2336" s="87" t="s">
        <v>5725</v>
      </c>
      <c r="F2336" s="87" t="e">
        <v>#N/A</v>
      </c>
      <c r="G2336" s="88">
        <v>2</v>
      </c>
      <c r="H2336" s="88">
        <v>11.16</v>
      </c>
      <c r="I2336" s="89">
        <f>IFERROR(H2336/G2336,0)</f>
        <v>5.58</v>
      </c>
    </row>
    <row r="2337" spans="1:9" x14ac:dyDescent="0.2">
      <c r="A2337" s="86" t="s">
        <v>4298</v>
      </c>
      <c r="B2337" s="87" t="s">
        <v>4297</v>
      </c>
      <c r="C2337" s="87" t="s">
        <v>125</v>
      </c>
      <c r="D2337" s="86" t="s">
        <v>5724</v>
      </c>
      <c r="E2337" s="87" t="s">
        <v>5723</v>
      </c>
      <c r="F2337" s="87">
        <v>86140</v>
      </c>
      <c r="G2337" s="88">
        <v>10</v>
      </c>
      <c r="H2337" s="88">
        <v>200.2</v>
      </c>
      <c r="I2337" s="89">
        <f>IFERROR(H2337/G2337,0)</f>
        <v>20.02</v>
      </c>
    </row>
    <row r="2338" spans="1:9" x14ac:dyDescent="0.2">
      <c r="A2338" s="86" t="s">
        <v>4298</v>
      </c>
      <c r="B2338" s="87" t="s">
        <v>4297</v>
      </c>
      <c r="C2338" s="87" t="s">
        <v>372</v>
      </c>
      <c r="D2338" s="86" t="s">
        <v>5722</v>
      </c>
      <c r="E2338" s="87" t="s">
        <v>5721</v>
      </c>
      <c r="F2338" s="87">
        <v>0</v>
      </c>
      <c r="G2338" s="88">
        <v>0</v>
      </c>
      <c r="H2338" s="88">
        <v>0</v>
      </c>
      <c r="I2338" s="89">
        <f>IFERROR(H2338/G2338,0)</f>
        <v>0</v>
      </c>
    </row>
    <row r="2339" spans="1:9" x14ac:dyDescent="0.2">
      <c r="A2339" s="86" t="s">
        <v>4298</v>
      </c>
      <c r="B2339" s="87" t="s">
        <v>4297</v>
      </c>
      <c r="C2339" s="87" t="s">
        <v>125</v>
      </c>
      <c r="D2339" s="86" t="s">
        <v>5722</v>
      </c>
      <c r="E2339" s="87" t="s">
        <v>5721</v>
      </c>
      <c r="F2339" s="87">
        <v>0</v>
      </c>
      <c r="G2339" s="88">
        <v>2</v>
      </c>
      <c r="H2339" s="88">
        <v>0</v>
      </c>
      <c r="I2339" s="89">
        <f>IFERROR(H2339/G2339,0)</f>
        <v>0</v>
      </c>
    </row>
    <row r="2340" spans="1:9" x14ac:dyDescent="0.2">
      <c r="A2340" s="86" t="s">
        <v>4298</v>
      </c>
      <c r="B2340" s="87" t="s">
        <v>4297</v>
      </c>
      <c r="C2340" s="87" t="s">
        <v>372</v>
      </c>
      <c r="D2340" s="86" t="s">
        <v>5720</v>
      </c>
      <c r="E2340" s="87" t="s">
        <v>5719</v>
      </c>
      <c r="F2340" s="87">
        <v>83520</v>
      </c>
      <c r="G2340" s="88">
        <v>0</v>
      </c>
      <c r="H2340" s="88">
        <v>0</v>
      </c>
      <c r="I2340" s="89">
        <f>IFERROR(H2340/G2340,0)</f>
        <v>0</v>
      </c>
    </row>
    <row r="2341" spans="1:9" x14ac:dyDescent="0.2">
      <c r="A2341" s="86" t="s">
        <v>4298</v>
      </c>
      <c r="B2341" s="87" t="s">
        <v>4297</v>
      </c>
      <c r="C2341" s="87" t="s">
        <v>125</v>
      </c>
      <c r="D2341" s="86" t="s">
        <v>5720</v>
      </c>
      <c r="E2341" s="87" t="s">
        <v>5719</v>
      </c>
      <c r="F2341" s="87">
        <v>83520</v>
      </c>
      <c r="G2341" s="88">
        <v>16</v>
      </c>
      <c r="H2341" s="88">
        <v>40.799999999999997</v>
      </c>
      <c r="I2341" s="89">
        <f>IFERROR(H2341/G2341,0)</f>
        <v>2.5499999999999998</v>
      </c>
    </row>
    <row r="2342" spans="1:9" x14ac:dyDescent="0.2">
      <c r="A2342" s="86" t="s">
        <v>4298</v>
      </c>
      <c r="B2342" s="87" t="s">
        <v>4297</v>
      </c>
      <c r="C2342" s="87" t="s">
        <v>372</v>
      </c>
      <c r="D2342" s="86" t="s">
        <v>5718</v>
      </c>
      <c r="E2342" s="87" t="s">
        <v>5717</v>
      </c>
      <c r="F2342" s="87">
        <v>82397</v>
      </c>
      <c r="G2342" s="88">
        <v>0</v>
      </c>
      <c r="H2342" s="88">
        <v>0</v>
      </c>
      <c r="I2342" s="89">
        <f>IFERROR(H2342/G2342,0)</f>
        <v>0</v>
      </c>
    </row>
    <row r="2343" spans="1:9" x14ac:dyDescent="0.2">
      <c r="A2343" s="86" t="s">
        <v>4298</v>
      </c>
      <c r="B2343" s="87" t="s">
        <v>4297</v>
      </c>
      <c r="C2343" s="87" t="s">
        <v>125</v>
      </c>
      <c r="D2343" s="86" t="s">
        <v>5718</v>
      </c>
      <c r="E2343" s="87" t="s">
        <v>5717</v>
      </c>
      <c r="F2343" s="87">
        <v>82397</v>
      </c>
      <c r="G2343" s="88">
        <v>6</v>
      </c>
      <c r="H2343" s="88">
        <v>44.46</v>
      </c>
      <c r="I2343" s="89">
        <f>IFERROR(H2343/G2343,0)</f>
        <v>7.41</v>
      </c>
    </row>
    <row r="2344" spans="1:9" x14ac:dyDescent="0.2">
      <c r="A2344" s="86" t="s">
        <v>4298</v>
      </c>
      <c r="B2344" s="87" t="s">
        <v>4297</v>
      </c>
      <c r="C2344" s="87" t="s">
        <v>372</v>
      </c>
      <c r="D2344" s="86" t="s">
        <v>5716</v>
      </c>
      <c r="E2344" s="87" t="s">
        <v>5715</v>
      </c>
      <c r="F2344" s="87">
        <v>86140</v>
      </c>
      <c r="G2344" s="88">
        <v>0</v>
      </c>
      <c r="H2344" s="88">
        <v>0</v>
      </c>
      <c r="I2344" s="89">
        <f>IFERROR(H2344/G2344,0)</f>
        <v>0</v>
      </c>
    </row>
    <row r="2345" spans="1:9" x14ac:dyDescent="0.2">
      <c r="A2345" s="86" t="s">
        <v>4298</v>
      </c>
      <c r="B2345" s="87" t="s">
        <v>4297</v>
      </c>
      <c r="C2345" s="87" t="s">
        <v>125</v>
      </c>
      <c r="D2345" s="86" t="s">
        <v>5716</v>
      </c>
      <c r="E2345" s="87" t="s">
        <v>5715</v>
      </c>
      <c r="F2345" s="87">
        <v>86140</v>
      </c>
      <c r="G2345" s="88">
        <v>2</v>
      </c>
      <c r="H2345" s="88">
        <v>16.22</v>
      </c>
      <c r="I2345" s="89">
        <f>IFERROR(H2345/G2345,0)</f>
        <v>8.11</v>
      </c>
    </row>
    <row r="2346" spans="1:9" x14ac:dyDescent="0.2">
      <c r="A2346" s="86" t="s">
        <v>4298</v>
      </c>
      <c r="B2346" s="87" t="s">
        <v>4297</v>
      </c>
      <c r="C2346" s="87" t="s">
        <v>372</v>
      </c>
      <c r="D2346" s="86" t="s">
        <v>5714</v>
      </c>
      <c r="E2346" s="87" t="s">
        <v>5713</v>
      </c>
      <c r="F2346" s="87">
        <v>88346</v>
      </c>
      <c r="G2346" s="88">
        <v>0</v>
      </c>
      <c r="H2346" s="88">
        <v>0</v>
      </c>
      <c r="I2346" s="89">
        <f>IFERROR(H2346/G2346,0)</f>
        <v>0</v>
      </c>
    </row>
    <row r="2347" spans="1:9" x14ac:dyDescent="0.2">
      <c r="A2347" s="86" t="s">
        <v>4298</v>
      </c>
      <c r="B2347" s="87" t="s">
        <v>4297</v>
      </c>
      <c r="C2347" s="87" t="s">
        <v>125</v>
      </c>
      <c r="D2347" s="86" t="s">
        <v>5714</v>
      </c>
      <c r="E2347" s="87" t="s">
        <v>5713</v>
      </c>
      <c r="F2347" s="87">
        <v>88346</v>
      </c>
      <c r="G2347" s="88">
        <v>2</v>
      </c>
      <c r="H2347" s="88">
        <v>571.38</v>
      </c>
      <c r="I2347" s="89">
        <f>IFERROR(H2347/G2347,0)</f>
        <v>285.69</v>
      </c>
    </row>
    <row r="2348" spans="1:9" x14ac:dyDescent="0.2">
      <c r="A2348" s="86" t="s">
        <v>4298</v>
      </c>
      <c r="B2348" s="87" t="s">
        <v>4297</v>
      </c>
      <c r="C2348" s="87" t="s">
        <v>372</v>
      </c>
      <c r="D2348" s="86" t="s">
        <v>5712</v>
      </c>
      <c r="E2348" s="87" t="s">
        <v>5711</v>
      </c>
      <c r="F2348" s="87">
        <v>88350</v>
      </c>
      <c r="G2348" s="88">
        <v>0</v>
      </c>
      <c r="H2348" s="88">
        <v>0</v>
      </c>
      <c r="I2348" s="89">
        <f>IFERROR(H2348/G2348,0)</f>
        <v>0</v>
      </c>
    </row>
    <row r="2349" spans="1:9" x14ac:dyDescent="0.2">
      <c r="A2349" s="86" t="s">
        <v>4298</v>
      </c>
      <c r="B2349" s="87" t="s">
        <v>4297</v>
      </c>
      <c r="C2349" s="87" t="s">
        <v>125</v>
      </c>
      <c r="D2349" s="86" t="s">
        <v>5712</v>
      </c>
      <c r="E2349" s="87" t="s">
        <v>5711</v>
      </c>
      <c r="F2349" s="87">
        <v>88350</v>
      </c>
      <c r="G2349" s="88">
        <v>2</v>
      </c>
      <c r="H2349" s="88">
        <v>571.38</v>
      </c>
      <c r="I2349" s="89">
        <f>IFERROR(H2349/G2349,0)</f>
        <v>285.69</v>
      </c>
    </row>
    <row r="2350" spans="1:9" x14ac:dyDescent="0.2">
      <c r="A2350" s="86" t="s">
        <v>4298</v>
      </c>
      <c r="B2350" s="87" t="s">
        <v>4297</v>
      </c>
      <c r="C2350" s="87" t="s">
        <v>372</v>
      </c>
      <c r="D2350" s="86" t="s">
        <v>5710</v>
      </c>
      <c r="E2350" s="87" t="s">
        <v>5709</v>
      </c>
      <c r="F2350" s="87">
        <v>81479</v>
      </c>
      <c r="G2350" s="88">
        <v>0</v>
      </c>
      <c r="H2350" s="88">
        <v>0</v>
      </c>
      <c r="I2350" s="89">
        <f>IFERROR(H2350/G2350,0)</f>
        <v>0</v>
      </c>
    </row>
    <row r="2351" spans="1:9" x14ac:dyDescent="0.2">
      <c r="A2351" s="86" t="s">
        <v>4298</v>
      </c>
      <c r="B2351" s="87" t="s">
        <v>4297</v>
      </c>
      <c r="C2351" s="87" t="s">
        <v>125</v>
      </c>
      <c r="D2351" s="86" t="s">
        <v>5710</v>
      </c>
      <c r="E2351" s="87" t="s">
        <v>5709</v>
      </c>
      <c r="F2351" s="87">
        <v>81479</v>
      </c>
      <c r="G2351" s="88">
        <v>8</v>
      </c>
      <c r="H2351" s="88">
        <v>135.76</v>
      </c>
      <c r="I2351" s="89">
        <f>IFERROR(H2351/G2351,0)</f>
        <v>16.97</v>
      </c>
    </row>
    <row r="2352" spans="1:9" x14ac:dyDescent="0.2">
      <c r="A2352" s="86" t="s">
        <v>4298</v>
      </c>
      <c r="B2352" s="87" t="s">
        <v>4297</v>
      </c>
      <c r="C2352" s="87" t="s">
        <v>125</v>
      </c>
      <c r="D2352" s="86" t="s">
        <v>5708</v>
      </c>
      <c r="E2352" s="87" t="s">
        <v>5707</v>
      </c>
      <c r="F2352" s="87">
        <v>86001</v>
      </c>
      <c r="G2352" s="88">
        <v>0</v>
      </c>
      <c r="H2352" s="88">
        <v>0</v>
      </c>
      <c r="I2352" s="89">
        <f>IFERROR(H2352/G2352,0)</f>
        <v>0</v>
      </c>
    </row>
    <row r="2353" spans="1:9" x14ac:dyDescent="0.2">
      <c r="A2353" s="86" t="s">
        <v>4298</v>
      </c>
      <c r="B2353" s="87" t="s">
        <v>4297</v>
      </c>
      <c r="C2353" s="87" t="s">
        <v>372</v>
      </c>
      <c r="D2353" s="86" t="s">
        <v>5706</v>
      </c>
      <c r="E2353" s="87" t="s">
        <v>5705</v>
      </c>
      <c r="F2353" s="87">
        <v>86021</v>
      </c>
      <c r="G2353" s="88">
        <v>5</v>
      </c>
      <c r="H2353" s="88">
        <v>77.2</v>
      </c>
      <c r="I2353" s="89">
        <f>IFERROR(H2353/G2353,0)</f>
        <v>15.440000000000001</v>
      </c>
    </row>
    <row r="2354" spans="1:9" x14ac:dyDescent="0.2">
      <c r="A2354" s="86" t="s">
        <v>4298</v>
      </c>
      <c r="B2354" s="87" t="s">
        <v>4297</v>
      </c>
      <c r="C2354" s="87" t="s">
        <v>125</v>
      </c>
      <c r="D2354" s="86" t="s">
        <v>5706</v>
      </c>
      <c r="E2354" s="87" t="s">
        <v>5705</v>
      </c>
      <c r="F2354" s="87">
        <v>86021</v>
      </c>
      <c r="G2354" s="88">
        <v>44</v>
      </c>
      <c r="H2354" s="88">
        <v>679.36</v>
      </c>
      <c r="I2354" s="89">
        <f>IFERROR(H2354/G2354,0)</f>
        <v>15.44</v>
      </c>
    </row>
    <row r="2355" spans="1:9" x14ac:dyDescent="0.2">
      <c r="A2355" s="86" t="s">
        <v>4298</v>
      </c>
      <c r="B2355" s="87" t="s">
        <v>4297</v>
      </c>
      <c r="C2355" s="87" t="s">
        <v>125</v>
      </c>
      <c r="D2355" s="86" t="s">
        <v>5704</v>
      </c>
      <c r="E2355" s="87" t="s">
        <v>5703</v>
      </c>
      <c r="F2355" s="87">
        <v>82670</v>
      </c>
      <c r="G2355" s="88">
        <v>24</v>
      </c>
      <c r="H2355" s="88">
        <v>428.4</v>
      </c>
      <c r="I2355" s="89">
        <f>IFERROR(H2355/G2355,0)</f>
        <v>17.849999999999998</v>
      </c>
    </row>
    <row r="2356" spans="1:9" x14ac:dyDescent="0.2">
      <c r="A2356" s="86" t="s">
        <v>4298</v>
      </c>
      <c r="B2356" s="87" t="s">
        <v>4297</v>
      </c>
      <c r="C2356" s="87" t="s">
        <v>372</v>
      </c>
      <c r="D2356" s="86" t="s">
        <v>5702</v>
      </c>
      <c r="E2356" s="87" t="s">
        <v>5701</v>
      </c>
      <c r="F2356" s="87">
        <v>82150</v>
      </c>
      <c r="G2356" s="88">
        <v>1</v>
      </c>
      <c r="H2356" s="88">
        <v>174</v>
      </c>
      <c r="I2356" s="89">
        <f>IFERROR(H2356/G2356,0)</f>
        <v>174</v>
      </c>
    </row>
    <row r="2357" spans="1:9" x14ac:dyDescent="0.2">
      <c r="A2357" s="86" t="s">
        <v>4298</v>
      </c>
      <c r="B2357" s="87" t="s">
        <v>4297</v>
      </c>
      <c r="C2357" s="87" t="s">
        <v>125</v>
      </c>
      <c r="D2357" s="86" t="s">
        <v>5702</v>
      </c>
      <c r="E2357" s="87" t="s">
        <v>5701</v>
      </c>
      <c r="F2357" s="87">
        <v>82150</v>
      </c>
      <c r="G2357" s="88">
        <v>1</v>
      </c>
      <c r="H2357" s="88">
        <v>174</v>
      </c>
      <c r="I2357" s="89">
        <f>IFERROR(H2357/G2357,0)</f>
        <v>174</v>
      </c>
    </row>
    <row r="2358" spans="1:9" x14ac:dyDescent="0.2">
      <c r="A2358" s="86" t="s">
        <v>4298</v>
      </c>
      <c r="B2358" s="87" t="s">
        <v>4297</v>
      </c>
      <c r="C2358" s="87" t="s">
        <v>372</v>
      </c>
      <c r="D2358" s="86" t="s">
        <v>5700</v>
      </c>
      <c r="E2358" s="87" t="s">
        <v>5699</v>
      </c>
      <c r="F2358" s="87">
        <v>87902</v>
      </c>
      <c r="G2358" s="88">
        <v>2</v>
      </c>
      <c r="H2358" s="88">
        <v>241.26</v>
      </c>
      <c r="I2358" s="89">
        <f>IFERROR(H2358/G2358,0)</f>
        <v>120.63</v>
      </c>
    </row>
    <row r="2359" spans="1:9" x14ac:dyDescent="0.2">
      <c r="A2359" s="86" t="s">
        <v>4298</v>
      </c>
      <c r="B2359" s="87" t="s">
        <v>4297</v>
      </c>
      <c r="C2359" s="87" t="s">
        <v>125</v>
      </c>
      <c r="D2359" s="86" t="s">
        <v>5700</v>
      </c>
      <c r="E2359" s="87" t="s">
        <v>5699</v>
      </c>
      <c r="F2359" s="87">
        <v>87902</v>
      </c>
      <c r="G2359" s="88">
        <v>2</v>
      </c>
      <c r="H2359" s="88">
        <v>241.26</v>
      </c>
      <c r="I2359" s="89">
        <f>IFERROR(H2359/G2359,0)</f>
        <v>120.63</v>
      </c>
    </row>
    <row r="2360" spans="1:9" x14ac:dyDescent="0.2">
      <c r="A2360" s="86" t="s">
        <v>4298</v>
      </c>
      <c r="B2360" s="87" t="s">
        <v>4297</v>
      </c>
      <c r="C2360" s="87" t="s">
        <v>372</v>
      </c>
      <c r="D2360" s="86" t="s">
        <v>5698</v>
      </c>
      <c r="E2360" s="87" t="s">
        <v>5697</v>
      </c>
      <c r="F2360" s="87">
        <v>87902</v>
      </c>
      <c r="G2360" s="88">
        <v>1</v>
      </c>
      <c r="H2360" s="88">
        <v>602.05999999999995</v>
      </c>
      <c r="I2360" s="89">
        <f>IFERROR(H2360/G2360,0)</f>
        <v>602.05999999999995</v>
      </c>
    </row>
    <row r="2361" spans="1:9" x14ac:dyDescent="0.2">
      <c r="A2361" s="86" t="s">
        <v>4298</v>
      </c>
      <c r="B2361" s="87" t="s">
        <v>4297</v>
      </c>
      <c r="C2361" s="87" t="s">
        <v>125</v>
      </c>
      <c r="D2361" s="86" t="s">
        <v>5698</v>
      </c>
      <c r="E2361" s="87" t="s">
        <v>5697</v>
      </c>
      <c r="F2361" s="87">
        <v>87902</v>
      </c>
      <c r="G2361" s="88">
        <v>1</v>
      </c>
      <c r="H2361" s="88">
        <v>602.05999999999995</v>
      </c>
      <c r="I2361" s="89">
        <f>IFERROR(H2361/G2361,0)</f>
        <v>602.05999999999995</v>
      </c>
    </row>
    <row r="2362" spans="1:9" x14ac:dyDescent="0.2">
      <c r="A2362" s="86" t="s">
        <v>4298</v>
      </c>
      <c r="B2362" s="87" t="s">
        <v>4297</v>
      </c>
      <c r="C2362" s="87" t="s">
        <v>125</v>
      </c>
      <c r="D2362" s="86" t="s">
        <v>5696</v>
      </c>
      <c r="E2362" s="87" t="s">
        <v>5695</v>
      </c>
      <c r="F2362" s="87">
        <v>86003</v>
      </c>
      <c r="G2362" s="88">
        <v>0</v>
      </c>
      <c r="H2362" s="88">
        <v>0</v>
      </c>
      <c r="I2362" s="89">
        <f>IFERROR(H2362/G2362,0)</f>
        <v>0</v>
      </c>
    </row>
    <row r="2363" spans="1:9" x14ac:dyDescent="0.2">
      <c r="A2363" s="86" t="s">
        <v>4298</v>
      </c>
      <c r="B2363" s="87" t="s">
        <v>4297</v>
      </c>
      <c r="C2363" s="87" t="s">
        <v>125</v>
      </c>
      <c r="D2363" s="86" t="s">
        <v>5694</v>
      </c>
      <c r="E2363" s="87" t="s">
        <v>5693</v>
      </c>
      <c r="F2363" s="87">
        <v>86003</v>
      </c>
      <c r="G2363" s="88">
        <v>3</v>
      </c>
      <c r="H2363" s="88">
        <v>16.739999999999998</v>
      </c>
      <c r="I2363" s="89">
        <f>IFERROR(H2363/G2363,0)</f>
        <v>5.5799999999999992</v>
      </c>
    </row>
    <row r="2364" spans="1:9" x14ac:dyDescent="0.2">
      <c r="A2364" s="86" t="s">
        <v>4298</v>
      </c>
      <c r="B2364" s="87" t="s">
        <v>4297</v>
      </c>
      <c r="C2364" s="87" t="s">
        <v>125</v>
      </c>
      <c r="D2364" s="86" t="s">
        <v>5692</v>
      </c>
      <c r="E2364" s="87" t="s">
        <v>5691</v>
      </c>
      <c r="F2364" s="87">
        <v>86003</v>
      </c>
      <c r="G2364" s="88">
        <v>1</v>
      </c>
      <c r="H2364" s="88">
        <v>5.58</v>
      </c>
      <c r="I2364" s="89">
        <f>IFERROR(H2364/G2364,0)</f>
        <v>5.58</v>
      </c>
    </row>
    <row r="2365" spans="1:9" x14ac:dyDescent="0.2">
      <c r="A2365" s="86" t="s">
        <v>4298</v>
      </c>
      <c r="B2365" s="87" t="s">
        <v>4297</v>
      </c>
      <c r="C2365" s="87" t="s">
        <v>125</v>
      </c>
      <c r="D2365" s="86" t="s">
        <v>5690</v>
      </c>
      <c r="E2365" s="87" t="s">
        <v>5689</v>
      </c>
      <c r="F2365" s="87">
        <v>87081</v>
      </c>
      <c r="G2365" s="88">
        <v>1</v>
      </c>
      <c r="H2365" s="88">
        <v>36.67</v>
      </c>
      <c r="I2365" s="89">
        <f>IFERROR(H2365/G2365,0)</f>
        <v>36.67</v>
      </c>
    </row>
    <row r="2366" spans="1:9" x14ac:dyDescent="0.2">
      <c r="A2366" s="86" t="s">
        <v>4298</v>
      </c>
      <c r="B2366" s="87" t="s">
        <v>4297</v>
      </c>
      <c r="C2366" s="87" t="s">
        <v>125</v>
      </c>
      <c r="D2366" s="86" t="s">
        <v>5688</v>
      </c>
      <c r="E2366" s="87" t="s">
        <v>5687</v>
      </c>
      <c r="F2366" s="87">
        <v>0</v>
      </c>
      <c r="G2366" s="88">
        <v>1</v>
      </c>
      <c r="H2366" s="88">
        <v>0</v>
      </c>
      <c r="I2366" s="89">
        <f>IFERROR(H2366/G2366,0)</f>
        <v>0</v>
      </c>
    </row>
    <row r="2367" spans="1:9" x14ac:dyDescent="0.2">
      <c r="A2367" s="86" t="s">
        <v>4298</v>
      </c>
      <c r="B2367" s="87" t="s">
        <v>4297</v>
      </c>
      <c r="C2367" s="87" t="s">
        <v>125</v>
      </c>
      <c r="D2367" s="86" t="s">
        <v>5686</v>
      </c>
      <c r="E2367" s="87" t="s">
        <v>5685</v>
      </c>
      <c r="F2367" s="87">
        <v>82523</v>
      </c>
      <c r="G2367" s="88">
        <v>1</v>
      </c>
      <c r="H2367" s="88">
        <v>16.18</v>
      </c>
      <c r="I2367" s="89">
        <f>IFERROR(H2367/G2367,0)</f>
        <v>16.18</v>
      </c>
    </row>
    <row r="2368" spans="1:9" x14ac:dyDescent="0.2">
      <c r="A2368" s="86" t="s">
        <v>4298</v>
      </c>
      <c r="B2368" s="87" t="s">
        <v>4297</v>
      </c>
      <c r="C2368" s="87" t="s">
        <v>125</v>
      </c>
      <c r="D2368" s="86" t="s">
        <v>5684</v>
      </c>
      <c r="E2368" s="87" t="s">
        <v>5683</v>
      </c>
      <c r="F2368" s="87">
        <v>82570</v>
      </c>
      <c r="G2368" s="88">
        <v>1</v>
      </c>
      <c r="H2368" s="88">
        <v>5.05</v>
      </c>
      <c r="I2368" s="89">
        <f>IFERROR(H2368/G2368,0)</f>
        <v>5.05</v>
      </c>
    </row>
    <row r="2369" spans="1:9" x14ac:dyDescent="0.2">
      <c r="A2369" s="86" t="s">
        <v>4298</v>
      </c>
      <c r="B2369" s="87" t="s">
        <v>4297</v>
      </c>
      <c r="C2369" s="87" t="s">
        <v>372</v>
      </c>
      <c r="D2369" s="86" t="s">
        <v>5682</v>
      </c>
      <c r="E2369" s="87" t="s">
        <v>5681</v>
      </c>
      <c r="F2369" s="87">
        <v>0</v>
      </c>
      <c r="G2369" s="88">
        <v>0</v>
      </c>
      <c r="H2369" s="88">
        <v>0</v>
      </c>
      <c r="I2369" s="89">
        <f>IFERROR(H2369/G2369,0)</f>
        <v>0</v>
      </c>
    </row>
    <row r="2370" spans="1:9" x14ac:dyDescent="0.2">
      <c r="A2370" s="86" t="s">
        <v>4298</v>
      </c>
      <c r="B2370" s="87" t="s">
        <v>4297</v>
      </c>
      <c r="C2370" s="87" t="s">
        <v>125</v>
      </c>
      <c r="D2370" s="86" t="s">
        <v>5682</v>
      </c>
      <c r="E2370" s="87" t="s">
        <v>5681</v>
      </c>
      <c r="F2370" s="87">
        <v>0</v>
      </c>
      <c r="G2370" s="88">
        <v>1</v>
      </c>
      <c r="H2370" s="88">
        <v>0</v>
      </c>
      <c r="I2370" s="89">
        <f>IFERROR(H2370/G2370,0)</f>
        <v>0</v>
      </c>
    </row>
    <row r="2371" spans="1:9" x14ac:dyDescent="0.2">
      <c r="A2371" s="86" t="s">
        <v>4298</v>
      </c>
      <c r="B2371" s="87" t="s">
        <v>4297</v>
      </c>
      <c r="C2371" s="87" t="s">
        <v>372</v>
      </c>
      <c r="D2371" s="86" t="s">
        <v>5680</v>
      </c>
      <c r="E2371" s="87" t="s">
        <v>5679</v>
      </c>
      <c r="F2371" s="87">
        <v>87901</v>
      </c>
      <c r="G2371" s="88">
        <v>0</v>
      </c>
      <c r="H2371" s="88">
        <v>0</v>
      </c>
      <c r="I2371" s="89">
        <f>IFERROR(H2371/G2371,0)</f>
        <v>0</v>
      </c>
    </row>
    <row r="2372" spans="1:9" x14ac:dyDescent="0.2">
      <c r="A2372" s="86" t="s">
        <v>4298</v>
      </c>
      <c r="B2372" s="87" t="s">
        <v>4297</v>
      </c>
      <c r="C2372" s="87" t="s">
        <v>125</v>
      </c>
      <c r="D2372" s="86" t="s">
        <v>5680</v>
      </c>
      <c r="E2372" s="87" t="s">
        <v>5679</v>
      </c>
      <c r="F2372" s="87">
        <v>87901</v>
      </c>
      <c r="G2372" s="88">
        <v>1</v>
      </c>
      <c r="H2372" s="88">
        <v>243.55</v>
      </c>
      <c r="I2372" s="89">
        <f>IFERROR(H2372/G2372,0)</f>
        <v>243.55</v>
      </c>
    </row>
    <row r="2373" spans="1:9" x14ac:dyDescent="0.2">
      <c r="A2373" s="86" t="s">
        <v>4298</v>
      </c>
      <c r="B2373" s="87" t="s">
        <v>4297</v>
      </c>
      <c r="C2373" s="87" t="s">
        <v>372</v>
      </c>
      <c r="D2373" s="86" t="s">
        <v>5678</v>
      </c>
      <c r="E2373" s="87" t="s">
        <v>5677</v>
      </c>
      <c r="F2373" s="87">
        <v>87900</v>
      </c>
      <c r="G2373" s="88">
        <v>0</v>
      </c>
      <c r="H2373" s="88">
        <v>0</v>
      </c>
      <c r="I2373" s="89">
        <f>IFERROR(H2373/G2373,0)</f>
        <v>0</v>
      </c>
    </row>
    <row r="2374" spans="1:9" x14ac:dyDescent="0.2">
      <c r="A2374" s="86" t="s">
        <v>4298</v>
      </c>
      <c r="B2374" s="87" t="s">
        <v>4297</v>
      </c>
      <c r="C2374" s="87" t="s">
        <v>125</v>
      </c>
      <c r="D2374" s="86" t="s">
        <v>5678</v>
      </c>
      <c r="E2374" s="87" t="s">
        <v>5677</v>
      </c>
      <c r="F2374" s="87">
        <v>87900</v>
      </c>
      <c r="G2374" s="88">
        <v>1</v>
      </c>
      <c r="H2374" s="88">
        <v>120.23</v>
      </c>
      <c r="I2374" s="89">
        <f>IFERROR(H2374/G2374,0)</f>
        <v>120.23</v>
      </c>
    </row>
    <row r="2375" spans="1:9" x14ac:dyDescent="0.2">
      <c r="A2375" s="86" t="s">
        <v>4298</v>
      </c>
      <c r="B2375" s="87" t="s">
        <v>4297</v>
      </c>
      <c r="C2375" s="87" t="s">
        <v>372</v>
      </c>
      <c r="D2375" s="86" t="s">
        <v>5676</v>
      </c>
      <c r="E2375" s="87" t="s">
        <v>5110</v>
      </c>
      <c r="F2375" s="87">
        <v>87906</v>
      </c>
      <c r="G2375" s="88">
        <v>0</v>
      </c>
      <c r="H2375" s="88">
        <v>0</v>
      </c>
      <c r="I2375" s="89">
        <f>IFERROR(H2375/G2375,0)</f>
        <v>0</v>
      </c>
    </row>
    <row r="2376" spans="1:9" x14ac:dyDescent="0.2">
      <c r="A2376" s="86" t="s">
        <v>4298</v>
      </c>
      <c r="B2376" s="87" t="s">
        <v>4297</v>
      </c>
      <c r="C2376" s="87" t="s">
        <v>125</v>
      </c>
      <c r="D2376" s="86" t="s">
        <v>5676</v>
      </c>
      <c r="E2376" s="87" t="s">
        <v>5110</v>
      </c>
      <c r="F2376" s="87">
        <v>87906</v>
      </c>
      <c r="G2376" s="88">
        <v>1</v>
      </c>
      <c r="H2376" s="88">
        <v>118.72</v>
      </c>
      <c r="I2376" s="89">
        <f>IFERROR(H2376/G2376,0)</f>
        <v>118.72</v>
      </c>
    </row>
    <row r="2377" spans="1:9" x14ac:dyDescent="0.2">
      <c r="A2377" s="86" t="s">
        <v>4298</v>
      </c>
      <c r="B2377" s="87" t="s">
        <v>4297</v>
      </c>
      <c r="C2377" s="87" t="s">
        <v>125</v>
      </c>
      <c r="D2377" s="86" t="s">
        <v>5675</v>
      </c>
      <c r="E2377" s="87" t="s">
        <v>5674</v>
      </c>
      <c r="F2377" s="87">
        <v>86001</v>
      </c>
      <c r="G2377" s="88">
        <v>1</v>
      </c>
      <c r="H2377" s="88">
        <v>5.58</v>
      </c>
      <c r="I2377" s="89">
        <f>IFERROR(H2377/G2377,0)</f>
        <v>5.58</v>
      </c>
    </row>
    <row r="2378" spans="1:9" x14ac:dyDescent="0.2">
      <c r="A2378" s="86" t="s">
        <v>4298</v>
      </c>
      <c r="B2378" s="87" t="s">
        <v>4297</v>
      </c>
      <c r="C2378" s="87" t="s">
        <v>372</v>
      </c>
      <c r="D2378" s="86" t="s">
        <v>6767</v>
      </c>
      <c r="E2378" s="87" t="s">
        <v>6766</v>
      </c>
      <c r="F2378" s="87">
        <v>87798</v>
      </c>
      <c r="G2378" s="88">
        <v>1</v>
      </c>
      <c r="H2378" s="88">
        <v>385</v>
      </c>
      <c r="I2378" s="89">
        <f>IFERROR(H2378/G2378,0)</f>
        <v>385</v>
      </c>
    </row>
    <row r="2379" spans="1:9" x14ac:dyDescent="0.2">
      <c r="A2379" s="86" t="s">
        <v>4298</v>
      </c>
      <c r="B2379" s="87" t="s">
        <v>4297</v>
      </c>
      <c r="C2379" s="87" t="s">
        <v>125</v>
      </c>
      <c r="D2379" s="86" t="s">
        <v>5673</v>
      </c>
      <c r="E2379" s="87" t="s">
        <v>5672</v>
      </c>
      <c r="F2379" s="87">
        <v>0</v>
      </c>
      <c r="G2379" s="88">
        <v>17</v>
      </c>
      <c r="H2379" s="88">
        <v>0</v>
      </c>
      <c r="I2379" s="89">
        <f>IFERROR(H2379/G2379,0)</f>
        <v>0</v>
      </c>
    </row>
    <row r="2380" spans="1:9" x14ac:dyDescent="0.2">
      <c r="A2380" s="86" t="s">
        <v>4298</v>
      </c>
      <c r="B2380" s="87" t="s">
        <v>4297</v>
      </c>
      <c r="C2380" s="87" t="s">
        <v>125</v>
      </c>
      <c r="D2380" s="86" t="s">
        <v>5671</v>
      </c>
      <c r="E2380" s="87" t="s">
        <v>5670</v>
      </c>
      <c r="F2380" s="87">
        <v>84432</v>
      </c>
      <c r="G2380" s="88">
        <v>17</v>
      </c>
      <c r="H2380" s="88">
        <v>302.43</v>
      </c>
      <c r="I2380" s="89">
        <f>IFERROR(H2380/G2380,0)</f>
        <v>17.79</v>
      </c>
    </row>
    <row r="2381" spans="1:9" x14ac:dyDescent="0.2">
      <c r="A2381" s="86" t="s">
        <v>4298</v>
      </c>
      <c r="B2381" s="87" t="s">
        <v>4297</v>
      </c>
      <c r="C2381" s="87" t="s">
        <v>125</v>
      </c>
      <c r="D2381" s="86" t="s">
        <v>5669</v>
      </c>
      <c r="E2381" s="87" t="s">
        <v>5668</v>
      </c>
      <c r="F2381" s="87">
        <v>86800</v>
      </c>
      <c r="G2381" s="88">
        <v>17</v>
      </c>
      <c r="H2381" s="88">
        <v>299.37</v>
      </c>
      <c r="I2381" s="89">
        <f>IFERROR(H2381/G2381,0)</f>
        <v>17.61</v>
      </c>
    </row>
    <row r="2382" spans="1:9" x14ac:dyDescent="0.2">
      <c r="A2382" s="86" t="s">
        <v>4298</v>
      </c>
      <c r="B2382" s="87" t="s">
        <v>4297</v>
      </c>
      <c r="C2382" s="87" t="s">
        <v>125</v>
      </c>
      <c r="D2382" s="86" t="s">
        <v>5667</v>
      </c>
      <c r="E2382" s="87" t="s">
        <v>5666</v>
      </c>
      <c r="F2382" s="87">
        <v>0</v>
      </c>
      <c r="G2382" s="88">
        <v>28</v>
      </c>
      <c r="H2382" s="88">
        <v>0</v>
      </c>
      <c r="I2382" s="89">
        <f>IFERROR(H2382/G2382,0)</f>
        <v>0</v>
      </c>
    </row>
    <row r="2383" spans="1:9" x14ac:dyDescent="0.2">
      <c r="A2383" s="86" t="s">
        <v>4298</v>
      </c>
      <c r="B2383" s="87" t="s">
        <v>4297</v>
      </c>
      <c r="C2383" s="87" t="s">
        <v>125</v>
      </c>
      <c r="D2383" s="86" t="s">
        <v>5665</v>
      </c>
      <c r="E2383" s="87" t="s">
        <v>5664</v>
      </c>
      <c r="F2383" s="87">
        <v>86001</v>
      </c>
      <c r="G2383" s="88">
        <v>364</v>
      </c>
      <c r="H2383" s="88">
        <v>4903.08</v>
      </c>
      <c r="I2383" s="89">
        <f>IFERROR(H2383/G2383,0)</f>
        <v>13.47</v>
      </c>
    </row>
    <row r="2384" spans="1:9" x14ac:dyDescent="0.2">
      <c r="A2384" s="86" t="s">
        <v>4298</v>
      </c>
      <c r="B2384" s="87" t="s">
        <v>4297</v>
      </c>
      <c r="C2384" s="87" t="s">
        <v>125</v>
      </c>
      <c r="D2384" s="86" t="s">
        <v>5663</v>
      </c>
      <c r="E2384" s="87" t="s">
        <v>5662</v>
      </c>
      <c r="F2384" s="87">
        <v>0</v>
      </c>
      <c r="G2384" s="88">
        <v>1</v>
      </c>
      <c r="H2384" s="88">
        <v>0</v>
      </c>
      <c r="I2384" s="89">
        <f>IFERROR(H2384/G2384,0)</f>
        <v>0</v>
      </c>
    </row>
    <row r="2385" spans="1:9" x14ac:dyDescent="0.2">
      <c r="A2385" s="86" t="s">
        <v>4298</v>
      </c>
      <c r="B2385" s="87" t="s">
        <v>4297</v>
      </c>
      <c r="C2385" s="87" t="s">
        <v>372</v>
      </c>
      <c r="D2385" s="86" t="s">
        <v>5661</v>
      </c>
      <c r="E2385" s="87" t="s">
        <v>5660</v>
      </c>
      <c r="F2385" s="87">
        <v>86665</v>
      </c>
      <c r="G2385" s="88">
        <v>3</v>
      </c>
      <c r="H2385" s="88">
        <v>28.08</v>
      </c>
      <c r="I2385" s="89">
        <f>IFERROR(H2385/G2385,0)</f>
        <v>9.36</v>
      </c>
    </row>
    <row r="2386" spans="1:9" x14ac:dyDescent="0.2">
      <c r="A2386" s="86" t="s">
        <v>4298</v>
      </c>
      <c r="B2386" s="87" t="s">
        <v>4297</v>
      </c>
      <c r="C2386" s="87" t="s">
        <v>125</v>
      </c>
      <c r="D2386" s="86" t="s">
        <v>5661</v>
      </c>
      <c r="E2386" s="87" t="s">
        <v>5660</v>
      </c>
      <c r="F2386" s="87">
        <v>86665</v>
      </c>
      <c r="G2386" s="88">
        <v>2</v>
      </c>
      <c r="H2386" s="88">
        <v>18.72</v>
      </c>
      <c r="I2386" s="89">
        <f>IFERROR(H2386/G2386,0)</f>
        <v>9.36</v>
      </c>
    </row>
    <row r="2387" spans="1:9" x14ac:dyDescent="0.2">
      <c r="A2387" s="86" t="s">
        <v>4298</v>
      </c>
      <c r="B2387" s="87" t="s">
        <v>4297</v>
      </c>
      <c r="C2387" s="87" t="s">
        <v>125</v>
      </c>
      <c r="D2387" s="86" t="s">
        <v>5659</v>
      </c>
      <c r="E2387" s="87" t="s">
        <v>5658</v>
      </c>
      <c r="F2387" s="87">
        <v>86001</v>
      </c>
      <c r="G2387" s="88">
        <v>0</v>
      </c>
      <c r="H2387" s="88">
        <v>0</v>
      </c>
      <c r="I2387" s="89">
        <f>IFERROR(H2387/G2387,0)</f>
        <v>0</v>
      </c>
    </row>
    <row r="2388" spans="1:9" x14ac:dyDescent="0.2">
      <c r="A2388" s="86" t="s">
        <v>4298</v>
      </c>
      <c r="B2388" s="87" t="s">
        <v>4297</v>
      </c>
      <c r="C2388" s="87" t="s">
        <v>125</v>
      </c>
      <c r="D2388" s="86" t="s">
        <v>5657</v>
      </c>
      <c r="E2388" s="87" t="s">
        <v>5656</v>
      </c>
      <c r="F2388" s="87">
        <v>0</v>
      </c>
      <c r="G2388" s="88">
        <v>140</v>
      </c>
      <c r="H2388" s="88">
        <v>0</v>
      </c>
      <c r="I2388" s="89">
        <f>IFERROR(H2388/G2388,0)</f>
        <v>0</v>
      </c>
    </row>
    <row r="2389" spans="1:9" x14ac:dyDescent="0.2">
      <c r="A2389" s="86" t="s">
        <v>4298</v>
      </c>
      <c r="B2389" s="87" t="s">
        <v>4297</v>
      </c>
      <c r="C2389" s="87" t="s">
        <v>125</v>
      </c>
      <c r="D2389" s="86" t="s">
        <v>5655</v>
      </c>
      <c r="E2389" s="87" t="s">
        <v>5654</v>
      </c>
      <c r="F2389" s="87">
        <v>87081</v>
      </c>
      <c r="G2389" s="88">
        <v>140</v>
      </c>
      <c r="H2389" s="88">
        <v>4480</v>
      </c>
      <c r="I2389" s="89">
        <f>IFERROR(H2389/G2389,0)</f>
        <v>32</v>
      </c>
    </row>
    <row r="2390" spans="1:9" x14ac:dyDescent="0.2">
      <c r="A2390" s="86" t="s">
        <v>4298</v>
      </c>
      <c r="B2390" s="87" t="s">
        <v>4297</v>
      </c>
      <c r="C2390" s="87" t="s">
        <v>125</v>
      </c>
      <c r="D2390" s="86" t="s">
        <v>5653</v>
      </c>
      <c r="E2390" s="87" t="s">
        <v>5652</v>
      </c>
      <c r="F2390" s="87">
        <v>87653</v>
      </c>
      <c r="G2390" s="88">
        <v>140</v>
      </c>
      <c r="H2390" s="88">
        <v>23660</v>
      </c>
      <c r="I2390" s="89">
        <f>IFERROR(H2390/G2390,0)</f>
        <v>169</v>
      </c>
    </row>
    <row r="2391" spans="1:9" x14ac:dyDescent="0.2">
      <c r="A2391" s="86" t="s">
        <v>4298</v>
      </c>
      <c r="B2391" s="87" t="s">
        <v>4297</v>
      </c>
      <c r="C2391" s="87" t="s">
        <v>372</v>
      </c>
      <c r="D2391" s="86" t="s">
        <v>6765</v>
      </c>
      <c r="E2391" s="87" t="s">
        <v>6764</v>
      </c>
      <c r="F2391" s="87" t="e">
        <v>#N/A</v>
      </c>
      <c r="G2391" s="88">
        <v>1</v>
      </c>
      <c r="H2391" s="88">
        <v>311.82</v>
      </c>
      <c r="I2391" s="89">
        <f>IFERROR(H2391/G2391,0)</f>
        <v>311.82</v>
      </c>
    </row>
    <row r="2392" spans="1:9" x14ac:dyDescent="0.2">
      <c r="A2392" s="86" t="s">
        <v>4298</v>
      </c>
      <c r="B2392" s="87" t="s">
        <v>4297</v>
      </c>
      <c r="C2392" s="87" t="s">
        <v>125</v>
      </c>
      <c r="D2392" s="86" t="s">
        <v>5651</v>
      </c>
      <c r="E2392" s="87" t="s">
        <v>5650</v>
      </c>
      <c r="F2392" s="87">
        <v>81243</v>
      </c>
      <c r="G2392" s="88">
        <v>4</v>
      </c>
      <c r="H2392" s="88">
        <v>386</v>
      </c>
      <c r="I2392" s="89">
        <f>IFERROR(H2392/G2392,0)</f>
        <v>96.5</v>
      </c>
    </row>
    <row r="2393" spans="1:9" x14ac:dyDescent="0.2">
      <c r="A2393" s="86" t="s">
        <v>4298</v>
      </c>
      <c r="B2393" s="87" t="s">
        <v>4297</v>
      </c>
      <c r="C2393" s="87" t="s">
        <v>125</v>
      </c>
      <c r="D2393" s="86" t="s">
        <v>5649</v>
      </c>
      <c r="E2393" s="87" t="s">
        <v>5648</v>
      </c>
      <c r="F2393" s="87">
        <v>86003</v>
      </c>
      <c r="G2393" s="88">
        <v>1</v>
      </c>
      <c r="H2393" s="88">
        <v>5.58</v>
      </c>
      <c r="I2393" s="89">
        <f>IFERROR(H2393/G2393,0)</f>
        <v>5.58</v>
      </c>
    </row>
    <row r="2394" spans="1:9" x14ac:dyDescent="0.2">
      <c r="A2394" s="86" t="s">
        <v>4298</v>
      </c>
      <c r="B2394" s="87" t="s">
        <v>4297</v>
      </c>
      <c r="C2394" s="87" t="s">
        <v>125</v>
      </c>
      <c r="D2394" s="86" t="s">
        <v>5647</v>
      </c>
      <c r="E2394" s="87" t="s">
        <v>5646</v>
      </c>
      <c r="F2394" s="87">
        <v>86003</v>
      </c>
      <c r="G2394" s="88">
        <v>1</v>
      </c>
      <c r="H2394" s="88">
        <v>0</v>
      </c>
      <c r="I2394" s="89">
        <f>IFERROR(H2394/G2394,0)</f>
        <v>0</v>
      </c>
    </row>
    <row r="2395" spans="1:9" x14ac:dyDescent="0.2">
      <c r="A2395" s="86" t="s">
        <v>4298</v>
      </c>
      <c r="B2395" s="87" t="s">
        <v>4297</v>
      </c>
      <c r="C2395" s="87" t="s">
        <v>125</v>
      </c>
      <c r="D2395" s="86" t="s">
        <v>5645</v>
      </c>
      <c r="E2395" s="87" t="s">
        <v>5644</v>
      </c>
      <c r="F2395" s="87">
        <v>86003</v>
      </c>
      <c r="G2395" s="88">
        <v>1</v>
      </c>
      <c r="H2395" s="88">
        <v>5.58</v>
      </c>
      <c r="I2395" s="89">
        <f>IFERROR(H2395/G2395,0)</f>
        <v>5.58</v>
      </c>
    </row>
    <row r="2396" spans="1:9" x14ac:dyDescent="0.2">
      <c r="A2396" s="86" t="s">
        <v>4298</v>
      </c>
      <c r="B2396" s="87" t="s">
        <v>4297</v>
      </c>
      <c r="C2396" s="87" t="s">
        <v>372</v>
      </c>
      <c r="D2396" s="86" t="s">
        <v>6763</v>
      </c>
      <c r="E2396" s="87" t="s">
        <v>6762</v>
      </c>
      <c r="F2396" s="87">
        <v>87798</v>
      </c>
      <c r="G2396" s="88">
        <v>0</v>
      </c>
      <c r="H2396" s="88">
        <v>0</v>
      </c>
      <c r="I2396" s="89">
        <f>IFERROR(H2396/G2396,0)</f>
        <v>0</v>
      </c>
    </row>
    <row r="2397" spans="1:9" x14ac:dyDescent="0.2">
      <c r="A2397" s="86" t="s">
        <v>4298</v>
      </c>
      <c r="B2397" s="87" t="s">
        <v>4297</v>
      </c>
      <c r="C2397" s="87" t="s">
        <v>125</v>
      </c>
      <c r="D2397" s="86" t="s">
        <v>5643</v>
      </c>
      <c r="E2397" s="87" t="s">
        <v>5642</v>
      </c>
      <c r="F2397" s="87">
        <v>86003</v>
      </c>
      <c r="G2397" s="88">
        <v>0</v>
      </c>
      <c r="H2397" s="88">
        <v>0</v>
      </c>
      <c r="I2397" s="89">
        <f>IFERROR(H2397/G2397,0)</f>
        <v>0</v>
      </c>
    </row>
    <row r="2398" spans="1:9" x14ac:dyDescent="0.2">
      <c r="A2398" s="86" t="s">
        <v>4298</v>
      </c>
      <c r="B2398" s="87" t="s">
        <v>4297</v>
      </c>
      <c r="C2398" s="87" t="s">
        <v>372</v>
      </c>
      <c r="D2398" s="86" t="s">
        <v>5641</v>
      </c>
      <c r="E2398" s="87" t="s">
        <v>5640</v>
      </c>
      <c r="F2398" s="87">
        <v>83519</v>
      </c>
      <c r="G2398" s="88">
        <v>1</v>
      </c>
      <c r="H2398" s="88">
        <v>19.3</v>
      </c>
      <c r="I2398" s="89">
        <f>IFERROR(H2398/G2398,0)</f>
        <v>19.3</v>
      </c>
    </row>
    <row r="2399" spans="1:9" x14ac:dyDescent="0.2">
      <c r="A2399" s="86" t="s">
        <v>4298</v>
      </c>
      <c r="B2399" s="87" t="s">
        <v>4297</v>
      </c>
      <c r="C2399" s="87" t="s">
        <v>125</v>
      </c>
      <c r="D2399" s="86" t="s">
        <v>5641</v>
      </c>
      <c r="E2399" s="87" t="s">
        <v>5640</v>
      </c>
      <c r="F2399" s="87">
        <v>83519</v>
      </c>
      <c r="G2399" s="88">
        <v>16</v>
      </c>
      <c r="H2399" s="88">
        <v>308.8</v>
      </c>
      <c r="I2399" s="89">
        <f>IFERROR(H2399/G2399,0)</f>
        <v>19.3</v>
      </c>
    </row>
    <row r="2400" spans="1:9" x14ac:dyDescent="0.2">
      <c r="A2400" s="86" t="s">
        <v>4298</v>
      </c>
      <c r="B2400" s="87" t="s">
        <v>4297</v>
      </c>
      <c r="C2400" s="87" t="s">
        <v>372</v>
      </c>
      <c r="D2400" s="86" t="s">
        <v>5639</v>
      </c>
      <c r="E2400" s="87" t="s">
        <v>5638</v>
      </c>
      <c r="F2400" s="87">
        <v>82595</v>
      </c>
      <c r="G2400" s="88">
        <v>1</v>
      </c>
      <c r="H2400" s="88">
        <v>4.83</v>
      </c>
      <c r="I2400" s="89">
        <f>IFERROR(H2400/G2400,0)</f>
        <v>4.83</v>
      </c>
    </row>
    <row r="2401" spans="1:9" x14ac:dyDescent="0.2">
      <c r="A2401" s="86" t="s">
        <v>4298</v>
      </c>
      <c r="B2401" s="87" t="s">
        <v>4297</v>
      </c>
      <c r="C2401" s="87" t="s">
        <v>125</v>
      </c>
      <c r="D2401" s="86" t="s">
        <v>5639</v>
      </c>
      <c r="E2401" s="87" t="s">
        <v>5638</v>
      </c>
      <c r="F2401" s="87">
        <v>82595</v>
      </c>
      <c r="G2401" s="88">
        <v>4</v>
      </c>
      <c r="H2401" s="88">
        <v>19.32</v>
      </c>
      <c r="I2401" s="89">
        <f>IFERROR(H2401/G2401,0)</f>
        <v>4.83</v>
      </c>
    </row>
    <row r="2402" spans="1:9" x14ac:dyDescent="0.2">
      <c r="A2402" s="86" t="s">
        <v>4298</v>
      </c>
      <c r="B2402" s="87" t="s">
        <v>4297</v>
      </c>
      <c r="C2402" s="87" t="s">
        <v>125</v>
      </c>
      <c r="D2402" s="86" t="s">
        <v>5637</v>
      </c>
      <c r="E2402" s="87" t="s">
        <v>5636</v>
      </c>
      <c r="F2402" s="87">
        <v>83520</v>
      </c>
      <c r="G2402" s="88">
        <v>0</v>
      </c>
      <c r="H2402" s="88">
        <v>0</v>
      </c>
      <c r="I2402" s="89">
        <f>IFERROR(H2402/G2402,0)</f>
        <v>0</v>
      </c>
    </row>
    <row r="2403" spans="1:9" x14ac:dyDescent="0.2">
      <c r="A2403" s="86" t="s">
        <v>4298</v>
      </c>
      <c r="B2403" s="87" t="s">
        <v>4297</v>
      </c>
      <c r="C2403" s="87" t="s">
        <v>372</v>
      </c>
      <c r="D2403" s="86" t="s">
        <v>5635</v>
      </c>
      <c r="E2403" s="87" t="s">
        <v>5634</v>
      </c>
      <c r="F2403" s="87">
        <v>82533</v>
      </c>
      <c r="G2403" s="88">
        <v>58</v>
      </c>
      <c r="H2403" s="88">
        <v>489.52</v>
      </c>
      <c r="I2403" s="89">
        <f>IFERROR(H2403/G2403,0)</f>
        <v>8.44</v>
      </c>
    </row>
    <row r="2404" spans="1:9" x14ac:dyDescent="0.2">
      <c r="A2404" s="86" t="s">
        <v>4298</v>
      </c>
      <c r="B2404" s="87" t="s">
        <v>4297</v>
      </c>
      <c r="C2404" s="87" t="s">
        <v>125</v>
      </c>
      <c r="D2404" s="86" t="s">
        <v>5635</v>
      </c>
      <c r="E2404" s="87" t="s">
        <v>5634</v>
      </c>
      <c r="F2404" s="87">
        <v>82533</v>
      </c>
      <c r="G2404" s="88">
        <v>44</v>
      </c>
      <c r="H2404" s="88">
        <v>371.36</v>
      </c>
      <c r="I2404" s="89">
        <f>IFERROR(H2404/G2404,0)</f>
        <v>8.44</v>
      </c>
    </row>
    <row r="2405" spans="1:9" x14ac:dyDescent="0.2">
      <c r="A2405" s="86" t="s">
        <v>4298</v>
      </c>
      <c r="B2405" s="87" t="s">
        <v>4297</v>
      </c>
      <c r="C2405" s="87" t="s">
        <v>125</v>
      </c>
      <c r="D2405" s="86" t="s">
        <v>5633</v>
      </c>
      <c r="E2405" s="87" t="s">
        <v>5632</v>
      </c>
      <c r="F2405" s="87">
        <v>86235</v>
      </c>
      <c r="G2405" s="88">
        <v>12</v>
      </c>
      <c r="H2405" s="88">
        <v>231.6</v>
      </c>
      <c r="I2405" s="89">
        <f>IFERROR(H2405/G2405,0)</f>
        <v>19.3</v>
      </c>
    </row>
    <row r="2406" spans="1:9" x14ac:dyDescent="0.2">
      <c r="A2406" s="86" t="s">
        <v>4298</v>
      </c>
      <c r="B2406" s="87" t="s">
        <v>4297</v>
      </c>
      <c r="C2406" s="87" t="s">
        <v>372</v>
      </c>
      <c r="D2406" s="86" t="s">
        <v>6761</v>
      </c>
      <c r="E2406" s="87" t="s">
        <v>6760</v>
      </c>
      <c r="F2406" s="87">
        <v>80299</v>
      </c>
      <c r="G2406" s="88">
        <v>1</v>
      </c>
      <c r="H2406" s="88">
        <v>88.2</v>
      </c>
      <c r="I2406" s="89">
        <f>IFERROR(H2406/G2406,0)</f>
        <v>88.2</v>
      </c>
    </row>
    <row r="2407" spans="1:9" x14ac:dyDescent="0.2">
      <c r="A2407" s="86" t="s">
        <v>4298</v>
      </c>
      <c r="B2407" s="87" t="s">
        <v>4297</v>
      </c>
      <c r="C2407" s="87" t="s">
        <v>372</v>
      </c>
      <c r="D2407" s="86" t="s">
        <v>6759</v>
      </c>
      <c r="E2407" s="87" t="s">
        <v>6758</v>
      </c>
      <c r="F2407" s="87">
        <v>0</v>
      </c>
      <c r="G2407" s="88">
        <v>1</v>
      </c>
      <c r="H2407" s="88">
        <v>0</v>
      </c>
      <c r="I2407" s="89">
        <f>IFERROR(H2407/G2407,0)</f>
        <v>0</v>
      </c>
    </row>
    <row r="2408" spans="1:9" x14ac:dyDescent="0.2">
      <c r="A2408" s="86" t="s">
        <v>4298</v>
      </c>
      <c r="B2408" s="87" t="s">
        <v>4297</v>
      </c>
      <c r="C2408" s="87" t="s">
        <v>372</v>
      </c>
      <c r="D2408" s="86" t="s">
        <v>6757</v>
      </c>
      <c r="E2408" s="87" t="s">
        <v>6756</v>
      </c>
      <c r="F2408" s="87">
        <v>85048</v>
      </c>
      <c r="G2408" s="88">
        <v>1</v>
      </c>
      <c r="H2408" s="88">
        <v>10.050000000000001</v>
      </c>
      <c r="I2408" s="89">
        <f>IFERROR(H2408/G2408,0)</f>
        <v>10.050000000000001</v>
      </c>
    </row>
    <row r="2409" spans="1:9" x14ac:dyDescent="0.2">
      <c r="A2409" s="86" t="s">
        <v>4298</v>
      </c>
      <c r="B2409" s="87" t="s">
        <v>4297</v>
      </c>
      <c r="C2409" s="87" t="s">
        <v>372</v>
      </c>
      <c r="D2409" s="86" t="s">
        <v>6755</v>
      </c>
      <c r="E2409" s="87" t="s">
        <v>6754</v>
      </c>
      <c r="F2409" s="87">
        <v>85004</v>
      </c>
      <c r="G2409" s="88">
        <v>1</v>
      </c>
      <c r="H2409" s="88">
        <v>25.6</v>
      </c>
      <c r="I2409" s="89">
        <f>IFERROR(H2409/G2409,0)</f>
        <v>25.6</v>
      </c>
    </row>
    <row r="2410" spans="1:9" x14ac:dyDescent="0.2">
      <c r="A2410" s="86" t="s">
        <v>4298</v>
      </c>
      <c r="B2410" s="87" t="s">
        <v>4297</v>
      </c>
      <c r="C2410" s="87" t="s">
        <v>372</v>
      </c>
      <c r="D2410" s="86" t="s">
        <v>6753</v>
      </c>
      <c r="E2410" s="87" t="s">
        <v>6752</v>
      </c>
      <c r="F2410" s="87">
        <v>80299</v>
      </c>
      <c r="G2410" s="88">
        <v>1</v>
      </c>
      <c r="H2410" s="88">
        <v>88.2</v>
      </c>
      <c r="I2410" s="89">
        <f>IFERROR(H2410/G2410,0)</f>
        <v>88.2</v>
      </c>
    </row>
    <row r="2411" spans="1:9" x14ac:dyDescent="0.2">
      <c r="A2411" s="86" t="s">
        <v>4298</v>
      </c>
      <c r="B2411" s="87" t="s">
        <v>4297</v>
      </c>
      <c r="C2411" s="87" t="s">
        <v>372</v>
      </c>
      <c r="D2411" s="86" t="s">
        <v>5631</v>
      </c>
      <c r="E2411" s="87" t="s">
        <v>5630</v>
      </c>
      <c r="F2411" s="87">
        <v>0</v>
      </c>
      <c r="G2411" s="88">
        <v>54</v>
      </c>
      <c r="H2411" s="88">
        <v>0</v>
      </c>
      <c r="I2411" s="89">
        <f>IFERROR(H2411/G2411,0)</f>
        <v>0</v>
      </c>
    </row>
    <row r="2412" spans="1:9" x14ac:dyDescent="0.2">
      <c r="A2412" s="86" t="s">
        <v>4298</v>
      </c>
      <c r="B2412" s="87" t="s">
        <v>4297</v>
      </c>
      <c r="C2412" s="87" t="s">
        <v>125</v>
      </c>
      <c r="D2412" s="86" t="s">
        <v>5631</v>
      </c>
      <c r="E2412" s="87" t="s">
        <v>5630</v>
      </c>
      <c r="F2412" s="87">
        <v>0</v>
      </c>
      <c r="G2412" s="88">
        <v>31</v>
      </c>
      <c r="H2412" s="88">
        <v>0</v>
      </c>
      <c r="I2412" s="89">
        <f>IFERROR(H2412/G2412,0)</f>
        <v>0</v>
      </c>
    </row>
    <row r="2413" spans="1:9" x14ac:dyDescent="0.2">
      <c r="A2413" s="86" t="s">
        <v>4298</v>
      </c>
      <c r="B2413" s="87" t="s">
        <v>4297</v>
      </c>
      <c r="C2413" s="87" t="s">
        <v>372</v>
      </c>
      <c r="D2413" s="86" t="s">
        <v>5629</v>
      </c>
      <c r="E2413" s="87" t="s">
        <v>5628</v>
      </c>
      <c r="F2413" s="87">
        <v>86021</v>
      </c>
      <c r="G2413" s="88">
        <v>162</v>
      </c>
      <c r="H2413" s="88">
        <v>2188.62</v>
      </c>
      <c r="I2413" s="89">
        <f>IFERROR(H2413/G2413,0)</f>
        <v>13.51</v>
      </c>
    </row>
    <row r="2414" spans="1:9" x14ac:dyDescent="0.2">
      <c r="A2414" s="86" t="s">
        <v>4298</v>
      </c>
      <c r="B2414" s="87" t="s">
        <v>4297</v>
      </c>
      <c r="C2414" s="87" t="s">
        <v>125</v>
      </c>
      <c r="D2414" s="86" t="s">
        <v>5629</v>
      </c>
      <c r="E2414" s="87" t="s">
        <v>5628</v>
      </c>
      <c r="F2414" s="87">
        <v>86021</v>
      </c>
      <c r="G2414" s="88">
        <v>93</v>
      </c>
      <c r="H2414" s="88">
        <v>1256.43</v>
      </c>
      <c r="I2414" s="89">
        <f>IFERROR(H2414/G2414,0)</f>
        <v>13.510000000000002</v>
      </c>
    </row>
    <row r="2415" spans="1:9" x14ac:dyDescent="0.2">
      <c r="A2415" s="86" t="s">
        <v>4298</v>
      </c>
      <c r="B2415" s="87" t="s">
        <v>4297</v>
      </c>
      <c r="C2415" s="87" t="s">
        <v>372</v>
      </c>
      <c r="D2415" s="86" t="s">
        <v>5627</v>
      </c>
      <c r="E2415" s="87" t="s">
        <v>5626</v>
      </c>
      <c r="F2415" s="87">
        <v>80299</v>
      </c>
      <c r="G2415" s="88">
        <v>1</v>
      </c>
      <c r="H2415" s="88">
        <v>88.2</v>
      </c>
      <c r="I2415" s="89">
        <f>IFERROR(H2415/G2415,0)</f>
        <v>88.2</v>
      </c>
    </row>
    <row r="2416" spans="1:9" x14ac:dyDescent="0.2">
      <c r="A2416" s="86" t="s">
        <v>4298</v>
      </c>
      <c r="B2416" s="87" t="s">
        <v>4297</v>
      </c>
      <c r="C2416" s="87" t="s">
        <v>125</v>
      </c>
      <c r="D2416" s="86" t="s">
        <v>5627</v>
      </c>
      <c r="E2416" s="87" t="s">
        <v>5626</v>
      </c>
      <c r="F2416" s="87">
        <v>80299</v>
      </c>
      <c r="G2416" s="88">
        <v>0</v>
      </c>
      <c r="H2416" s="88">
        <v>0</v>
      </c>
      <c r="I2416" s="89">
        <f>IFERROR(H2416/G2416,0)</f>
        <v>0</v>
      </c>
    </row>
    <row r="2417" spans="1:9" x14ac:dyDescent="0.2">
      <c r="A2417" s="86" t="s">
        <v>4298</v>
      </c>
      <c r="B2417" s="87" t="s">
        <v>4297</v>
      </c>
      <c r="C2417" s="87" t="s">
        <v>372</v>
      </c>
      <c r="D2417" s="86" t="s">
        <v>6751</v>
      </c>
      <c r="E2417" s="87" t="s">
        <v>6750</v>
      </c>
      <c r="F2417" s="87">
        <v>80299</v>
      </c>
      <c r="G2417" s="88">
        <v>1</v>
      </c>
      <c r="H2417" s="88">
        <v>88.2</v>
      </c>
      <c r="I2417" s="89">
        <f>IFERROR(H2417/G2417,0)</f>
        <v>88.2</v>
      </c>
    </row>
    <row r="2418" spans="1:9" x14ac:dyDescent="0.2">
      <c r="A2418" s="86" t="s">
        <v>4298</v>
      </c>
      <c r="B2418" s="87" t="s">
        <v>4297</v>
      </c>
      <c r="C2418" s="87" t="s">
        <v>372</v>
      </c>
      <c r="D2418" s="86" t="s">
        <v>6749</v>
      </c>
      <c r="E2418" s="87" t="s">
        <v>6748</v>
      </c>
      <c r="F2418" s="87">
        <v>80299</v>
      </c>
      <c r="G2418" s="88">
        <v>1</v>
      </c>
      <c r="H2418" s="88">
        <v>88.2</v>
      </c>
      <c r="I2418" s="89">
        <f>IFERROR(H2418/G2418,0)</f>
        <v>88.2</v>
      </c>
    </row>
    <row r="2419" spans="1:9" x14ac:dyDescent="0.2">
      <c r="A2419" s="86" t="s">
        <v>4298</v>
      </c>
      <c r="B2419" s="87" t="s">
        <v>4297</v>
      </c>
      <c r="C2419" s="87" t="s">
        <v>372</v>
      </c>
      <c r="D2419" s="86" t="s">
        <v>6747</v>
      </c>
      <c r="E2419" s="87" t="s">
        <v>6746</v>
      </c>
      <c r="F2419" s="87">
        <v>80299</v>
      </c>
      <c r="G2419" s="88">
        <v>1</v>
      </c>
      <c r="H2419" s="88">
        <v>88.2</v>
      </c>
      <c r="I2419" s="89">
        <f>IFERROR(H2419/G2419,0)</f>
        <v>88.2</v>
      </c>
    </row>
    <row r="2420" spans="1:9" x14ac:dyDescent="0.2">
      <c r="A2420" s="86" t="s">
        <v>4298</v>
      </c>
      <c r="B2420" s="87" t="s">
        <v>4297</v>
      </c>
      <c r="C2420" s="87" t="s">
        <v>372</v>
      </c>
      <c r="D2420" s="86" t="s">
        <v>5625</v>
      </c>
      <c r="E2420" s="87" t="s">
        <v>5624</v>
      </c>
      <c r="F2420" s="87">
        <v>86021</v>
      </c>
      <c r="G2420" s="88">
        <v>0</v>
      </c>
      <c r="H2420" s="88">
        <v>0</v>
      </c>
      <c r="I2420" s="89">
        <f>IFERROR(H2420/G2420,0)</f>
        <v>0</v>
      </c>
    </row>
    <row r="2421" spans="1:9" x14ac:dyDescent="0.2">
      <c r="A2421" s="86" t="s">
        <v>4298</v>
      </c>
      <c r="B2421" s="87" t="s">
        <v>4297</v>
      </c>
      <c r="C2421" s="87" t="s">
        <v>125</v>
      </c>
      <c r="D2421" s="86" t="s">
        <v>5625</v>
      </c>
      <c r="E2421" s="87" t="s">
        <v>5624</v>
      </c>
      <c r="F2421" s="87">
        <v>86021</v>
      </c>
      <c r="G2421" s="88">
        <v>1</v>
      </c>
      <c r="H2421" s="88">
        <v>15.44</v>
      </c>
      <c r="I2421" s="89">
        <f>IFERROR(H2421/G2421,0)</f>
        <v>15.44</v>
      </c>
    </row>
    <row r="2422" spans="1:9" x14ac:dyDescent="0.2">
      <c r="A2422" s="86" t="s">
        <v>4298</v>
      </c>
      <c r="B2422" s="87" t="s">
        <v>4297</v>
      </c>
      <c r="C2422" s="87" t="s">
        <v>372</v>
      </c>
      <c r="D2422" s="86" t="s">
        <v>5623</v>
      </c>
      <c r="E2422" s="87" t="s">
        <v>5622</v>
      </c>
      <c r="F2422" s="87">
        <v>0</v>
      </c>
      <c r="G2422" s="88">
        <v>1</v>
      </c>
      <c r="H2422" s="88">
        <v>0</v>
      </c>
      <c r="I2422" s="89">
        <f>IFERROR(H2422/G2422,0)</f>
        <v>0</v>
      </c>
    </row>
    <row r="2423" spans="1:9" x14ac:dyDescent="0.2">
      <c r="A2423" s="86" t="s">
        <v>4298</v>
      </c>
      <c r="B2423" s="87" t="s">
        <v>4297</v>
      </c>
      <c r="C2423" s="87" t="s">
        <v>125</v>
      </c>
      <c r="D2423" s="86" t="s">
        <v>5623</v>
      </c>
      <c r="E2423" s="87" t="s">
        <v>5622</v>
      </c>
      <c r="F2423" s="87">
        <v>0</v>
      </c>
      <c r="G2423" s="88">
        <v>2</v>
      </c>
      <c r="H2423" s="88">
        <v>0</v>
      </c>
      <c r="I2423" s="89">
        <f>IFERROR(H2423/G2423,0)</f>
        <v>0</v>
      </c>
    </row>
    <row r="2424" spans="1:9" x14ac:dyDescent="0.2">
      <c r="A2424" s="86" t="s">
        <v>4298</v>
      </c>
      <c r="B2424" s="87" t="s">
        <v>4297</v>
      </c>
      <c r="C2424" s="87" t="s">
        <v>372</v>
      </c>
      <c r="D2424" s="86" t="s">
        <v>5621</v>
      </c>
      <c r="E2424" s="87" t="s">
        <v>5620</v>
      </c>
      <c r="F2424" s="87">
        <v>83519</v>
      </c>
      <c r="G2424" s="88">
        <v>3</v>
      </c>
      <c r="H2424" s="88">
        <v>146.97</v>
      </c>
      <c r="I2424" s="89">
        <f>IFERROR(H2424/G2424,0)</f>
        <v>48.99</v>
      </c>
    </row>
    <row r="2425" spans="1:9" x14ac:dyDescent="0.2">
      <c r="A2425" s="86" t="s">
        <v>4298</v>
      </c>
      <c r="B2425" s="87" t="s">
        <v>4297</v>
      </c>
      <c r="C2425" s="87" t="s">
        <v>125</v>
      </c>
      <c r="D2425" s="86" t="s">
        <v>5621</v>
      </c>
      <c r="E2425" s="87" t="s">
        <v>5620</v>
      </c>
      <c r="F2425" s="87">
        <v>83519</v>
      </c>
      <c r="G2425" s="88">
        <v>6</v>
      </c>
      <c r="H2425" s="88">
        <v>293.94</v>
      </c>
      <c r="I2425" s="89">
        <f>IFERROR(H2425/G2425,0)</f>
        <v>48.99</v>
      </c>
    </row>
    <row r="2426" spans="1:9" x14ac:dyDescent="0.2">
      <c r="A2426" s="86" t="s">
        <v>4298</v>
      </c>
      <c r="B2426" s="87" t="s">
        <v>4297</v>
      </c>
      <c r="C2426" s="87" t="s">
        <v>372</v>
      </c>
      <c r="D2426" s="86" t="s">
        <v>6745</v>
      </c>
      <c r="E2426" s="87" t="s">
        <v>6744</v>
      </c>
      <c r="F2426" s="87">
        <v>87278</v>
      </c>
      <c r="G2426" s="88">
        <v>1</v>
      </c>
      <c r="H2426" s="88">
        <v>33.78</v>
      </c>
      <c r="I2426" s="89">
        <f>IFERROR(H2426/G2426,0)</f>
        <v>33.78</v>
      </c>
    </row>
    <row r="2427" spans="1:9" x14ac:dyDescent="0.2">
      <c r="A2427" s="86" t="s">
        <v>4298</v>
      </c>
      <c r="B2427" s="87" t="s">
        <v>4297</v>
      </c>
      <c r="C2427" s="87" t="s">
        <v>125</v>
      </c>
      <c r="D2427" s="86" t="s">
        <v>5619</v>
      </c>
      <c r="E2427" s="87" t="s">
        <v>5618</v>
      </c>
      <c r="F2427" s="87">
        <v>83516</v>
      </c>
      <c r="G2427" s="88">
        <v>0</v>
      </c>
      <c r="H2427" s="88">
        <v>0</v>
      </c>
      <c r="I2427" s="89">
        <f>IFERROR(H2427/G2427,0)</f>
        <v>0</v>
      </c>
    </row>
    <row r="2428" spans="1:9" x14ac:dyDescent="0.2">
      <c r="A2428" s="86" t="s">
        <v>4298</v>
      </c>
      <c r="B2428" s="87" t="s">
        <v>4297</v>
      </c>
      <c r="C2428" s="87" t="s">
        <v>125</v>
      </c>
      <c r="D2428" s="86" t="s">
        <v>5617</v>
      </c>
      <c r="E2428" s="87" t="s">
        <v>5616</v>
      </c>
      <c r="F2428" s="87">
        <v>0</v>
      </c>
      <c r="G2428" s="88">
        <v>0</v>
      </c>
      <c r="H2428" s="88">
        <v>0</v>
      </c>
      <c r="I2428" s="89">
        <f>IFERROR(H2428/G2428,0)</f>
        <v>0</v>
      </c>
    </row>
    <row r="2429" spans="1:9" x14ac:dyDescent="0.2">
      <c r="A2429" s="86" t="s">
        <v>4298</v>
      </c>
      <c r="B2429" s="87" t="s">
        <v>4297</v>
      </c>
      <c r="C2429" s="87" t="s">
        <v>125</v>
      </c>
      <c r="D2429" s="86" t="s">
        <v>5615</v>
      </c>
      <c r="E2429" s="87" t="s">
        <v>4881</v>
      </c>
      <c r="F2429" s="87">
        <v>82784</v>
      </c>
      <c r="G2429" s="88">
        <v>0</v>
      </c>
      <c r="H2429" s="88">
        <v>0</v>
      </c>
      <c r="I2429" s="89">
        <f>IFERROR(H2429/G2429,0)</f>
        <v>0</v>
      </c>
    </row>
    <row r="2430" spans="1:9" x14ac:dyDescent="0.2">
      <c r="A2430" s="86" t="s">
        <v>4298</v>
      </c>
      <c r="B2430" s="87" t="s">
        <v>4297</v>
      </c>
      <c r="C2430" s="87" t="s">
        <v>125</v>
      </c>
      <c r="D2430" s="86" t="s">
        <v>5614</v>
      </c>
      <c r="E2430" s="87" t="s">
        <v>5613</v>
      </c>
      <c r="F2430" s="87">
        <v>83516</v>
      </c>
      <c r="G2430" s="88">
        <v>0</v>
      </c>
      <c r="H2430" s="88">
        <v>0</v>
      </c>
      <c r="I2430" s="89">
        <f>IFERROR(H2430/G2430,0)</f>
        <v>0</v>
      </c>
    </row>
    <row r="2431" spans="1:9" x14ac:dyDescent="0.2">
      <c r="A2431" s="86" t="s">
        <v>4298</v>
      </c>
      <c r="B2431" s="87" t="s">
        <v>4297</v>
      </c>
      <c r="C2431" s="87" t="s">
        <v>125</v>
      </c>
      <c r="D2431" s="86" t="s">
        <v>5612</v>
      </c>
      <c r="E2431" s="87" t="s">
        <v>5611</v>
      </c>
      <c r="F2431" s="87">
        <v>86800</v>
      </c>
      <c r="G2431" s="88">
        <v>9</v>
      </c>
      <c r="H2431" s="88">
        <v>922.5</v>
      </c>
      <c r="I2431" s="89">
        <f>IFERROR(H2431/G2431,0)</f>
        <v>102.5</v>
      </c>
    </row>
    <row r="2432" spans="1:9" x14ac:dyDescent="0.2">
      <c r="A2432" s="86" t="s">
        <v>4298</v>
      </c>
      <c r="B2432" s="87" t="s">
        <v>4297</v>
      </c>
      <c r="C2432" s="87" t="s">
        <v>125</v>
      </c>
      <c r="D2432" s="86" t="s">
        <v>5610</v>
      </c>
      <c r="E2432" s="87" t="s">
        <v>5609</v>
      </c>
      <c r="F2432" s="87">
        <v>0</v>
      </c>
      <c r="G2432" s="88">
        <v>6</v>
      </c>
      <c r="H2432" s="88">
        <v>0</v>
      </c>
      <c r="I2432" s="89">
        <f>IFERROR(H2432/G2432,0)</f>
        <v>0</v>
      </c>
    </row>
    <row r="2433" spans="1:9" x14ac:dyDescent="0.2">
      <c r="A2433" s="86" t="s">
        <v>4298</v>
      </c>
      <c r="B2433" s="87" t="s">
        <v>4297</v>
      </c>
      <c r="C2433" s="87" t="s">
        <v>125</v>
      </c>
      <c r="D2433" s="86" t="s">
        <v>5608</v>
      </c>
      <c r="E2433" s="87" t="s">
        <v>5607</v>
      </c>
      <c r="F2433" s="87">
        <v>83497</v>
      </c>
      <c r="G2433" s="88">
        <v>6</v>
      </c>
      <c r="H2433" s="88">
        <v>29.76</v>
      </c>
      <c r="I2433" s="89">
        <f>IFERROR(H2433/G2433,0)</f>
        <v>4.96</v>
      </c>
    </row>
    <row r="2434" spans="1:9" x14ac:dyDescent="0.2">
      <c r="A2434" s="86" t="s">
        <v>4298</v>
      </c>
      <c r="B2434" s="87" t="s">
        <v>4297</v>
      </c>
      <c r="C2434" s="87" t="s">
        <v>125</v>
      </c>
      <c r="D2434" s="86" t="s">
        <v>5606</v>
      </c>
      <c r="E2434" s="87" t="s">
        <v>5413</v>
      </c>
      <c r="F2434" s="87">
        <v>82570</v>
      </c>
      <c r="G2434" s="88">
        <v>6</v>
      </c>
      <c r="H2434" s="88">
        <v>11.94</v>
      </c>
      <c r="I2434" s="89">
        <f>IFERROR(H2434/G2434,0)</f>
        <v>1.99</v>
      </c>
    </row>
    <row r="2435" spans="1:9" x14ac:dyDescent="0.2">
      <c r="A2435" s="86" t="s">
        <v>4298</v>
      </c>
      <c r="B2435" s="87" t="s">
        <v>4297</v>
      </c>
      <c r="C2435" s="87" t="s">
        <v>372</v>
      </c>
      <c r="D2435" s="86" t="s">
        <v>5605</v>
      </c>
      <c r="E2435" s="87" t="s">
        <v>5604</v>
      </c>
      <c r="F2435" s="87">
        <v>83993</v>
      </c>
      <c r="G2435" s="88">
        <v>4</v>
      </c>
      <c r="H2435" s="88">
        <v>250.92</v>
      </c>
      <c r="I2435" s="89">
        <f>IFERROR(H2435/G2435,0)</f>
        <v>62.73</v>
      </c>
    </row>
    <row r="2436" spans="1:9" x14ac:dyDescent="0.2">
      <c r="A2436" s="86" t="s">
        <v>4298</v>
      </c>
      <c r="B2436" s="87" t="s">
        <v>4297</v>
      </c>
      <c r="C2436" s="87" t="s">
        <v>125</v>
      </c>
      <c r="D2436" s="86" t="s">
        <v>5605</v>
      </c>
      <c r="E2436" s="87" t="s">
        <v>5604</v>
      </c>
      <c r="F2436" s="87">
        <v>83993</v>
      </c>
      <c r="G2436" s="88">
        <v>65</v>
      </c>
      <c r="H2436" s="88">
        <v>4077.45</v>
      </c>
      <c r="I2436" s="89">
        <f>IFERROR(H2436/G2436,0)</f>
        <v>62.73</v>
      </c>
    </row>
    <row r="2437" spans="1:9" x14ac:dyDescent="0.2">
      <c r="A2437" s="86" t="s">
        <v>4298</v>
      </c>
      <c r="B2437" s="87" t="s">
        <v>4297</v>
      </c>
      <c r="C2437" s="87" t="s">
        <v>372</v>
      </c>
      <c r="D2437" s="86" t="s">
        <v>5603</v>
      </c>
      <c r="E2437" s="87" t="s">
        <v>5602</v>
      </c>
      <c r="F2437" s="87">
        <v>0</v>
      </c>
      <c r="G2437" s="88">
        <v>1</v>
      </c>
      <c r="H2437" s="88">
        <v>0</v>
      </c>
      <c r="I2437" s="89">
        <f>IFERROR(H2437/G2437,0)</f>
        <v>0</v>
      </c>
    </row>
    <row r="2438" spans="1:9" x14ac:dyDescent="0.2">
      <c r="A2438" s="86" t="s">
        <v>4298</v>
      </c>
      <c r="B2438" s="87" t="s">
        <v>4297</v>
      </c>
      <c r="C2438" s="87" t="s">
        <v>125</v>
      </c>
      <c r="D2438" s="86" t="s">
        <v>5603</v>
      </c>
      <c r="E2438" s="87" t="s">
        <v>5602</v>
      </c>
      <c r="F2438" s="87">
        <v>0</v>
      </c>
      <c r="G2438" s="88">
        <v>2</v>
      </c>
      <c r="H2438" s="88">
        <v>0</v>
      </c>
      <c r="I2438" s="89">
        <f>IFERROR(H2438/G2438,0)</f>
        <v>0</v>
      </c>
    </row>
    <row r="2439" spans="1:9" x14ac:dyDescent="0.2">
      <c r="A2439" s="86" t="s">
        <v>4298</v>
      </c>
      <c r="B2439" s="87" t="s">
        <v>4297</v>
      </c>
      <c r="C2439" s="87" t="s">
        <v>372</v>
      </c>
      <c r="D2439" s="86" t="s">
        <v>5601</v>
      </c>
      <c r="E2439" s="87" t="s">
        <v>5600</v>
      </c>
      <c r="F2439" s="87">
        <v>82384</v>
      </c>
      <c r="G2439" s="88">
        <v>1</v>
      </c>
      <c r="H2439" s="88">
        <v>22.03</v>
      </c>
      <c r="I2439" s="89">
        <f>IFERROR(H2439/G2439,0)</f>
        <v>22.03</v>
      </c>
    </row>
    <row r="2440" spans="1:9" x14ac:dyDescent="0.2">
      <c r="A2440" s="86" t="s">
        <v>4298</v>
      </c>
      <c r="B2440" s="87" t="s">
        <v>4297</v>
      </c>
      <c r="C2440" s="87" t="s">
        <v>125</v>
      </c>
      <c r="D2440" s="86" t="s">
        <v>5601</v>
      </c>
      <c r="E2440" s="87" t="s">
        <v>5600</v>
      </c>
      <c r="F2440" s="87">
        <v>82384</v>
      </c>
      <c r="G2440" s="88">
        <v>2</v>
      </c>
      <c r="H2440" s="88">
        <v>44.06</v>
      </c>
      <c r="I2440" s="89">
        <f>IFERROR(H2440/G2440,0)</f>
        <v>22.03</v>
      </c>
    </row>
    <row r="2441" spans="1:9" x14ac:dyDescent="0.2">
      <c r="A2441" s="86" t="s">
        <v>4298</v>
      </c>
      <c r="B2441" s="87" t="s">
        <v>4297</v>
      </c>
      <c r="C2441" s="87" t="s">
        <v>372</v>
      </c>
      <c r="D2441" s="86" t="s">
        <v>5599</v>
      </c>
      <c r="E2441" s="87" t="s">
        <v>4993</v>
      </c>
      <c r="F2441" s="87">
        <v>82570</v>
      </c>
      <c r="G2441" s="88">
        <v>1</v>
      </c>
      <c r="H2441" s="88">
        <v>4.51</v>
      </c>
      <c r="I2441" s="89">
        <f>IFERROR(H2441/G2441,0)</f>
        <v>4.51</v>
      </c>
    </row>
    <row r="2442" spans="1:9" x14ac:dyDescent="0.2">
      <c r="A2442" s="86" t="s">
        <v>4298</v>
      </c>
      <c r="B2442" s="87" t="s">
        <v>4297</v>
      </c>
      <c r="C2442" s="87" t="s">
        <v>125</v>
      </c>
      <c r="D2442" s="86" t="s">
        <v>5599</v>
      </c>
      <c r="E2442" s="87" t="s">
        <v>4993</v>
      </c>
      <c r="F2442" s="87">
        <v>82570</v>
      </c>
      <c r="G2442" s="88">
        <v>2</v>
      </c>
      <c r="H2442" s="88">
        <v>9.02</v>
      </c>
      <c r="I2442" s="89">
        <f>IFERROR(H2442/G2442,0)</f>
        <v>4.51</v>
      </c>
    </row>
    <row r="2443" spans="1:9" x14ac:dyDescent="0.2">
      <c r="A2443" s="86" t="s">
        <v>4298</v>
      </c>
      <c r="B2443" s="87" t="s">
        <v>4297</v>
      </c>
      <c r="C2443" s="87" t="s">
        <v>372</v>
      </c>
      <c r="D2443" s="86" t="s">
        <v>5598</v>
      </c>
      <c r="E2443" s="87" t="s">
        <v>5597</v>
      </c>
      <c r="F2443" s="87">
        <v>83835</v>
      </c>
      <c r="G2443" s="88">
        <v>2</v>
      </c>
      <c r="H2443" s="88">
        <v>32.82</v>
      </c>
      <c r="I2443" s="89">
        <f>IFERROR(H2443/G2443,0)</f>
        <v>16.41</v>
      </c>
    </row>
    <row r="2444" spans="1:9" x14ac:dyDescent="0.2">
      <c r="A2444" s="86" t="s">
        <v>4298</v>
      </c>
      <c r="B2444" s="87" t="s">
        <v>4297</v>
      </c>
      <c r="C2444" s="87" t="s">
        <v>125</v>
      </c>
      <c r="D2444" s="86" t="s">
        <v>5598</v>
      </c>
      <c r="E2444" s="87" t="s">
        <v>5597</v>
      </c>
      <c r="F2444" s="87">
        <v>83835</v>
      </c>
      <c r="G2444" s="88">
        <v>2</v>
      </c>
      <c r="H2444" s="88">
        <v>32.82</v>
      </c>
      <c r="I2444" s="89">
        <f>IFERROR(H2444/G2444,0)</f>
        <v>16.41</v>
      </c>
    </row>
    <row r="2445" spans="1:9" x14ac:dyDescent="0.2">
      <c r="A2445" s="86" t="s">
        <v>4298</v>
      </c>
      <c r="B2445" s="87" t="s">
        <v>4297</v>
      </c>
      <c r="C2445" s="87" t="s">
        <v>125</v>
      </c>
      <c r="D2445" s="86" t="s">
        <v>5596</v>
      </c>
      <c r="E2445" s="87" t="s">
        <v>5595</v>
      </c>
      <c r="F2445" s="87">
        <v>82607</v>
      </c>
      <c r="G2445" s="88">
        <v>0</v>
      </c>
      <c r="H2445" s="88">
        <v>0</v>
      </c>
      <c r="I2445" s="89">
        <f>IFERROR(H2445/G2445,0)</f>
        <v>0</v>
      </c>
    </row>
    <row r="2446" spans="1:9" x14ac:dyDescent="0.2">
      <c r="A2446" s="86" t="s">
        <v>4298</v>
      </c>
      <c r="B2446" s="87" t="s">
        <v>4297</v>
      </c>
      <c r="C2446" s="87" t="s">
        <v>372</v>
      </c>
      <c r="D2446" s="86" t="s">
        <v>5594</v>
      </c>
      <c r="E2446" s="87" t="s">
        <v>5593</v>
      </c>
      <c r="F2446" s="87">
        <v>83835</v>
      </c>
      <c r="G2446" s="88">
        <v>5</v>
      </c>
      <c r="H2446" s="88">
        <v>91.7</v>
      </c>
      <c r="I2446" s="89">
        <f>IFERROR(H2446/G2446,0)</f>
        <v>18.34</v>
      </c>
    </row>
    <row r="2447" spans="1:9" x14ac:dyDescent="0.2">
      <c r="A2447" s="86" t="s">
        <v>4298</v>
      </c>
      <c r="B2447" s="87" t="s">
        <v>4297</v>
      </c>
      <c r="C2447" s="87" t="s">
        <v>125</v>
      </c>
      <c r="D2447" s="86" t="s">
        <v>5594</v>
      </c>
      <c r="E2447" s="87" t="s">
        <v>5593</v>
      </c>
      <c r="F2447" s="87">
        <v>83835</v>
      </c>
      <c r="G2447" s="88">
        <v>12</v>
      </c>
      <c r="H2447" s="88">
        <v>220.08</v>
      </c>
      <c r="I2447" s="89">
        <f>IFERROR(H2447/G2447,0)</f>
        <v>18.34</v>
      </c>
    </row>
    <row r="2448" spans="1:9" x14ac:dyDescent="0.2">
      <c r="A2448" s="86" t="s">
        <v>4298</v>
      </c>
      <c r="B2448" s="87" t="s">
        <v>4297</v>
      </c>
      <c r="C2448" s="87" t="s">
        <v>125</v>
      </c>
      <c r="D2448" s="86" t="s">
        <v>5592</v>
      </c>
      <c r="E2448" s="87" t="s">
        <v>5591</v>
      </c>
      <c r="F2448" s="87">
        <v>86003</v>
      </c>
      <c r="G2448" s="88">
        <v>1</v>
      </c>
      <c r="H2448" s="88">
        <v>5.58</v>
      </c>
      <c r="I2448" s="89">
        <f>IFERROR(H2448/G2448,0)</f>
        <v>5.58</v>
      </c>
    </row>
    <row r="2449" spans="1:9" x14ac:dyDescent="0.2">
      <c r="A2449" s="86" t="s">
        <v>4298</v>
      </c>
      <c r="B2449" s="87" t="s">
        <v>4297</v>
      </c>
      <c r="C2449" s="87" t="s">
        <v>372</v>
      </c>
      <c r="D2449" s="86" t="s">
        <v>5590</v>
      </c>
      <c r="E2449" s="87" t="s">
        <v>5589</v>
      </c>
      <c r="F2449" s="87">
        <v>0</v>
      </c>
      <c r="G2449" s="88">
        <v>3</v>
      </c>
      <c r="H2449" s="88">
        <v>0</v>
      </c>
      <c r="I2449" s="89">
        <f>IFERROR(H2449/G2449,0)</f>
        <v>0</v>
      </c>
    </row>
    <row r="2450" spans="1:9" x14ac:dyDescent="0.2">
      <c r="A2450" s="86" t="s">
        <v>4298</v>
      </c>
      <c r="B2450" s="87" t="s">
        <v>4297</v>
      </c>
      <c r="C2450" s="87" t="s">
        <v>125</v>
      </c>
      <c r="D2450" s="86" t="s">
        <v>5590</v>
      </c>
      <c r="E2450" s="87" t="s">
        <v>5589</v>
      </c>
      <c r="F2450" s="87">
        <v>0</v>
      </c>
      <c r="G2450" s="88">
        <v>10</v>
      </c>
      <c r="H2450" s="88">
        <v>0</v>
      </c>
      <c r="I2450" s="89">
        <f>IFERROR(H2450/G2450,0)</f>
        <v>0</v>
      </c>
    </row>
    <row r="2451" spans="1:9" x14ac:dyDescent="0.2">
      <c r="A2451" s="86" t="s">
        <v>4298</v>
      </c>
      <c r="B2451" s="87" t="s">
        <v>4297</v>
      </c>
      <c r="C2451" s="87" t="s">
        <v>372</v>
      </c>
      <c r="D2451" s="86" t="s">
        <v>5588</v>
      </c>
      <c r="E2451" s="87" t="s">
        <v>5587</v>
      </c>
      <c r="F2451" s="87">
        <v>86644</v>
      </c>
      <c r="G2451" s="88">
        <v>3</v>
      </c>
      <c r="H2451" s="88">
        <v>25.35</v>
      </c>
      <c r="I2451" s="89">
        <f>IFERROR(H2451/G2451,0)</f>
        <v>8.4500000000000011</v>
      </c>
    </row>
    <row r="2452" spans="1:9" x14ac:dyDescent="0.2">
      <c r="A2452" s="86" t="s">
        <v>4298</v>
      </c>
      <c r="B2452" s="87" t="s">
        <v>4297</v>
      </c>
      <c r="C2452" s="87" t="s">
        <v>125</v>
      </c>
      <c r="D2452" s="86" t="s">
        <v>5588</v>
      </c>
      <c r="E2452" s="87" t="s">
        <v>5587</v>
      </c>
      <c r="F2452" s="87">
        <v>86644</v>
      </c>
      <c r="G2452" s="88">
        <v>10</v>
      </c>
      <c r="H2452" s="88">
        <v>84.5</v>
      </c>
      <c r="I2452" s="89">
        <f>IFERROR(H2452/G2452,0)</f>
        <v>8.4499999999999993</v>
      </c>
    </row>
    <row r="2453" spans="1:9" x14ac:dyDescent="0.2">
      <c r="A2453" s="86" t="s">
        <v>4298</v>
      </c>
      <c r="B2453" s="87" t="s">
        <v>4297</v>
      </c>
      <c r="C2453" s="87" t="s">
        <v>372</v>
      </c>
      <c r="D2453" s="86" t="s">
        <v>5586</v>
      </c>
      <c r="E2453" s="87" t="s">
        <v>5585</v>
      </c>
      <c r="F2453" s="87">
        <v>86645</v>
      </c>
      <c r="G2453" s="88">
        <v>3</v>
      </c>
      <c r="H2453" s="88">
        <v>29.67</v>
      </c>
      <c r="I2453" s="89">
        <f>IFERROR(H2453/G2453,0)</f>
        <v>9.89</v>
      </c>
    </row>
    <row r="2454" spans="1:9" x14ac:dyDescent="0.2">
      <c r="A2454" s="86" t="s">
        <v>4298</v>
      </c>
      <c r="B2454" s="87" t="s">
        <v>4297</v>
      </c>
      <c r="C2454" s="87" t="s">
        <v>125</v>
      </c>
      <c r="D2454" s="86" t="s">
        <v>5586</v>
      </c>
      <c r="E2454" s="87" t="s">
        <v>5585</v>
      </c>
      <c r="F2454" s="87">
        <v>86645</v>
      </c>
      <c r="G2454" s="88">
        <v>10</v>
      </c>
      <c r="H2454" s="88">
        <v>98.9</v>
      </c>
      <c r="I2454" s="89">
        <f>IFERROR(H2454/G2454,0)</f>
        <v>9.89</v>
      </c>
    </row>
    <row r="2455" spans="1:9" x14ac:dyDescent="0.2">
      <c r="A2455" s="86" t="s">
        <v>4298</v>
      </c>
      <c r="B2455" s="87" t="s">
        <v>4297</v>
      </c>
      <c r="C2455" s="87" t="s">
        <v>125</v>
      </c>
      <c r="D2455" s="86" t="s">
        <v>5584</v>
      </c>
      <c r="E2455" s="87" t="s">
        <v>5583</v>
      </c>
      <c r="F2455" s="87">
        <v>86003</v>
      </c>
      <c r="G2455" s="88">
        <v>1</v>
      </c>
      <c r="H2455" s="88">
        <v>5.28</v>
      </c>
      <c r="I2455" s="89">
        <f>IFERROR(H2455/G2455,0)</f>
        <v>5.28</v>
      </c>
    </row>
    <row r="2456" spans="1:9" x14ac:dyDescent="0.2">
      <c r="A2456" s="86" t="s">
        <v>4298</v>
      </c>
      <c r="B2456" s="87" t="s">
        <v>4297</v>
      </c>
      <c r="C2456" s="87" t="s">
        <v>125</v>
      </c>
      <c r="D2456" s="86" t="s">
        <v>5582</v>
      </c>
      <c r="E2456" s="87" t="s">
        <v>5581</v>
      </c>
      <c r="F2456" s="87">
        <v>83519</v>
      </c>
      <c r="G2456" s="88">
        <v>1</v>
      </c>
      <c r="H2456" s="88">
        <v>92.93</v>
      </c>
      <c r="I2456" s="89">
        <f>IFERROR(H2456/G2456,0)</f>
        <v>92.93</v>
      </c>
    </row>
    <row r="2457" spans="1:9" x14ac:dyDescent="0.2">
      <c r="A2457" s="86" t="s">
        <v>4298</v>
      </c>
      <c r="B2457" s="87" t="s">
        <v>4297</v>
      </c>
      <c r="C2457" s="87" t="s">
        <v>372</v>
      </c>
      <c r="D2457" s="86" t="s">
        <v>5580</v>
      </c>
      <c r="E2457" s="87" t="s">
        <v>5579</v>
      </c>
      <c r="F2457" s="87">
        <v>86870</v>
      </c>
      <c r="G2457" s="88">
        <v>35</v>
      </c>
      <c r="H2457" s="88">
        <v>17255</v>
      </c>
      <c r="I2457" s="89">
        <f>IFERROR(H2457/G2457,0)</f>
        <v>493</v>
      </c>
    </row>
    <row r="2458" spans="1:9" x14ac:dyDescent="0.2">
      <c r="A2458" s="86" t="s">
        <v>4298</v>
      </c>
      <c r="B2458" s="87" t="s">
        <v>4297</v>
      </c>
      <c r="C2458" s="87" t="s">
        <v>125</v>
      </c>
      <c r="D2458" s="86" t="s">
        <v>5580</v>
      </c>
      <c r="E2458" s="87" t="s">
        <v>5579</v>
      </c>
      <c r="F2458" s="87">
        <v>86870</v>
      </c>
      <c r="G2458" s="88">
        <v>66</v>
      </c>
      <c r="H2458" s="88">
        <v>32538</v>
      </c>
      <c r="I2458" s="89">
        <f>IFERROR(H2458/G2458,0)</f>
        <v>493</v>
      </c>
    </row>
    <row r="2459" spans="1:9" x14ac:dyDescent="0.2">
      <c r="A2459" s="86" t="s">
        <v>4298</v>
      </c>
      <c r="B2459" s="87" t="s">
        <v>4297</v>
      </c>
      <c r="C2459" s="87" t="s">
        <v>372</v>
      </c>
      <c r="D2459" s="86" t="s">
        <v>5578</v>
      </c>
      <c r="E2459" s="87" t="s">
        <v>5577</v>
      </c>
      <c r="F2459" s="87" t="e">
        <v>#N/A</v>
      </c>
      <c r="G2459" s="88">
        <v>0</v>
      </c>
      <c r="H2459" s="88">
        <v>0</v>
      </c>
      <c r="I2459" s="89">
        <f>IFERROR(H2459/G2459,0)</f>
        <v>0</v>
      </c>
    </row>
    <row r="2460" spans="1:9" x14ac:dyDescent="0.2">
      <c r="A2460" s="86" t="s">
        <v>4298</v>
      </c>
      <c r="B2460" s="87" t="s">
        <v>4297</v>
      </c>
      <c r="C2460" s="87" t="s">
        <v>125</v>
      </c>
      <c r="D2460" s="86" t="s">
        <v>5578</v>
      </c>
      <c r="E2460" s="87" t="s">
        <v>5577</v>
      </c>
      <c r="F2460" s="87" t="e">
        <v>#N/A</v>
      </c>
      <c r="G2460" s="88">
        <v>2</v>
      </c>
      <c r="H2460" s="88">
        <v>0</v>
      </c>
      <c r="I2460" s="89">
        <f>IFERROR(H2460/G2460,0)</f>
        <v>0</v>
      </c>
    </row>
    <row r="2461" spans="1:9" x14ac:dyDescent="0.2">
      <c r="A2461" s="86" t="s">
        <v>4298</v>
      </c>
      <c r="B2461" s="87" t="s">
        <v>4297</v>
      </c>
      <c r="C2461" s="87" t="s">
        <v>372</v>
      </c>
      <c r="D2461" s="86" t="s">
        <v>5576</v>
      </c>
      <c r="E2461" s="87" t="s">
        <v>5575</v>
      </c>
      <c r="F2461" s="87" t="e">
        <v>#N/A</v>
      </c>
      <c r="G2461" s="88">
        <v>0</v>
      </c>
      <c r="H2461" s="88">
        <v>0</v>
      </c>
      <c r="I2461" s="89">
        <f>IFERROR(H2461/G2461,0)</f>
        <v>0</v>
      </c>
    </row>
    <row r="2462" spans="1:9" x14ac:dyDescent="0.2">
      <c r="A2462" s="86" t="s">
        <v>4298</v>
      </c>
      <c r="B2462" s="87" t="s">
        <v>4297</v>
      </c>
      <c r="C2462" s="87" t="s">
        <v>125</v>
      </c>
      <c r="D2462" s="86" t="s">
        <v>5576</v>
      </c>
      <c r="E2462" s="87" t="s">
        <v>5575</v>
      </c>
      <c r="F2462" s="87" t="e">
        <v>#N/A</v>
      </c>
      <c r="G2462" s="88">
        <v>2</v>
      </c>
      <c r="H2462" s="88">
        <v>7.04</v>
      </c>
      <c r="I2462" s="89">
        <f>IFERROR(H2462/G2462,0)</f>
        <v>3.52</v>
      </c>
    </row>
    <row r="2463" spans="1:9" x14ac:dyDescent="0.2">
      <c r="A2463" s="86" t="s">
        <v>4298</v>
      </c>
      <c r="B2463" s="87" t="s">
        <v>4297</v>
      </c>
      <c r="C2463" s="87" t="s">
        <v>372</v>
      </c>
      <c r="D2463" s="86" t="s">
        <v>5574</v>
      </c>
      <c r="E2463" s="87" t="s">
        <v>5573</v>
      </c>
      <c r="F2463" s="87" t="e">
        <v>#N/A</v>
      </c>
      <c r="G2463" s="88">
        <v>0</v>
      </c>
      <c r="H2463" s="88">
        <v>0</v>
      </c>
      <c r="I2463" s="89">
        <f>IFERROR(H2463/G2463,0)</f>
        <v>0</v>
      </c>
    </row>
    <row r="2464" spans="1:9" x14ac:dyDescent="0.2">
      <c r="A2464" s="86" t="s">
        <v>4298</v>
      </c>
      <c r="B2464" s="87" t="s">
        <v>4297</v>
      </c>
      <c r="C2464" s="87" t="s">
        <v>125</v>
      </c>
      <c r="D2464" s="86" t="s">
        <v>5574</v>
      </c>
      <c r="E2464" s="87" t="s">
        <v>5573</v>
      </c>
      <c r="F2464" s="87" t="e">
        <v>#N/A</v>
      </c>
      <c r="G2464" s="88">
        <v>2</v>
      </c>
      <c r="H2464" s="88">
        <v>10.32</v>
      </c>
      <c r="I2464" s="89">
        <f>IFERROR(H2464/G2464,0)</f>
        <v>5.16</v>
      </c>
    </row>
    <row r="2465" spans="1:9" x14ac:dyDescent="0.2">
      <c r="A2465" s="86" t="s">
        <v>4298</v>
      </c>
      <c r="B2465" s="87" t="s">
        <v>4297</v>
      </c>
      <c r="C2465" s="87" t="s">
        <v>372</v>
      </c>
      <c r="D2465" s="86" t="s">
        <v>5572</v>
      </c>
      <c r="E2465" s="87" t="s">
        <v>5571</v>
      </c>
      <c r="F2465" s="87">
        <v>0</v>
      </c>
      <c r="G2465" s="88">
        <v>0</v>
      </c>
      <c r="H2465" s="88">
        <v>0</v>
      </c>
      <c r="I2465" s="89">
        <f>IFERROR(H2465/G2465,0)</f>
        <v>0</v>
      </c>
    </row>
    <row r="2466" spans="1:9" x14ac:dyDescent="0.2">
      <c r="A2466" s="86" t="s">
        <v>4298</v>
      </c>
      <c r="B2466" s="87" t="s">
        <v>4297</v>
      </c>
      <c r="C2466" s="87" t="s">
        <v>125</v>
      </c>
      <c r="D2466" s="86" t="s">
        <v>5572</v>
      </c>
      <c r="E2466" s="87" t="s">
        <v>5571</v>
      </c>
      <c r="F2466" s="87">
        <v>0</v>
      </c>
      <c r="G2466" s="88">
        <v>48</v>
      </c>
      <c r="H2466" s="88">
        <v>0</v>
      </c>
      <c r="I2466" s="89">
        <f>IFERROR(H2466/G2466,0)</f>
        <v>0</v>
      </c>
    </row>
    <row r="2467" spans="1:9" x14ac:dyDescent="0.2">
      <c r="A2467" s="86" t="s">
        <v>4298</v>
      </c>
      <c r="B2467" s="87" t="s">
        <v>4297</v>
      </c>
      <c r="C2467" s="87" t="s">
        <v>372</v>
      </c>
      <c r="D2467" s="86" t="s">
        <v>5570</v>
      </c>
      <c r="E2467" s="87" t="s">
        <v>5569</v>
      </c>
      <c r="F2467" s="87">
        <v>86665</v>
      </c>
      <c r="G2467" s="88">
        <v>0</v>
      </c>
      <c r="H2467" s="88">
        <v>0</v>
      </c>
      <c r="I2467" s="89">
        <f>IFERROR(H2467/G2467,0)</f>
        <v>0</v>
      </c>
    </row>
    <row r="2468" spans="1:9" x14ac:dyDescent="0.2">
      <c r="A2468" s="86" t="s">
        <v>4298</v>
      </c>
      <c r="B2468" s="87" t="s">
        <v>4297</v>
      </c>
      <c r="C2468" s="87" t="s">
        <v>125</v>
      </c>
      <c r="D2468" s="86" t="s">
        <v>5570</v>
      </c>
      <c r="E2468" s="87" t="s">
        <v>5569</v>
      </c>
      <c r="F2468" s="87">
        <v>86665</v>
      </c>
      <c r="G2468" s="88">
        <v>96</v>
      </c>
      <c r="H2468" s="88">
        <v>711.36</v>
      </c>
      <c r="I2468" s="89">
        <f>IFERROR(H2468/G2468,0)</f>
        <v>7.41</v>
      </c>
    </row>
    <row r="2469" spans="1:9" x14ac:dyDescent="0.2">
      <c r="A2469" s="86" t="s">
        <v>4298</v>
      </c>
      <c r="B2469" s="87" t="s">
        <v>4297</v>
      </c>
      <c r="C2469" s="87" t="s">
        <v>125</v>
      </c>
      <c r="D2469" s="86" t="s">
        <v>5568</v>
      </c>
      <c r="E2469" s="87" t="s">
        <v>5567</v>
      </c>
      <c r="F2469" s="87">
        <v>82397</v>
      </c>
      <c r="G2469" s="88">
        <v>15</v>
      </c>
      <c r="H2469" s="88">
        <v>101.4</v>
      </c>
      <c r="I2469" s="89">
        <f>IFERROR(H2469/G2469,0)</f>
        <v>6.7600000000000007</v>
      </c>
    </row>
    <row r="2470" spans="1:9" x14ac:dyDescent="0.2">
      <c r="A2470" s="86" t="s">
        <v>4298</v>
      </c>
      <c r="B2470" s="87" t="s">
        <v>4297</v>
      </c>
      <c r="C2470" s="87" t="s">
        <v>372</v>
      </c>
      <c r="D2470" s="86" t="s">
        <v>5566</v>
      </c>
      <c r="E2470" s="87" t="s">
        <v>5564</v>
      </c>
      <c r="F2470" s="87">
        <v>0</v>
      </c>
      <c r="G2470" s="88">
        <v>2</v>
      </c>
      <c r="H2470" s="88">
        <v>0</v>
      </c>
      <c r="I2470" s="89">
        <f>IFERROR(H2470/G2470,0)</f>
        <v>0</v>
      </c>
    </row>
    <row r="2471" spans="1:9" x14ac:dyDescent="0.2">
      <c r="A2471" s="86" t="s">
        <v>4298</v>
      </c>
      <c r="B2471" s="87" t="s">
        <v>4297</v>
      </c>
      <c r="C2471" s="87" t="s">
        <v>125</v>
      </c>
      <c r="D2471" s="86" t="s">
        <v>5566</v>
      </c>
      <c r="E2471" s="87" t="s">
        <v>5564</v>
      </c>
      <c r="F2471" s="87">
        <v>0</v>
      </c>
      <c r="G2471" s="88">
        <v>3</v>
      </c>
      <c r="H2471" s="88">
        <v>0</v>
      </c>
      <c r="I2471" s="89">
        <f>IFERROR(H2471/G2471,0)</f>
        <v>0</v>
      </c>
    </row>
    <row r="2472" spans="1:9" x14ac:dyDescent="0.2">
      <c r="A2472" s="86" t="s">
        <v>4298</v>
      </c>
      <c r="B2472" s="87" t="s">
        <v>4297</v>
      </c>
      <c r="C2472" s="87" t="s">
        <v>372</v>
      </c>
      <c r="D2472" s="86" t="s">
        <v>5565</v>
      </c>
      <c r="E2472" s="87" t="s">
        <v>5564</v>
      </c>
      <c r="F2472" s="87">
        <v>83883</v>
      </c>
      <c r="G2472" s="88">
        <v>2</v>
      </c>
      <c r="H2472" s="88">
        <v>123.52</v>
      </c>
      <c r="I2472" s="89">
        <f>IFERROR(H2472/G2472,0)</f>
        <v>61.76</v>
      </c>
    </row>
    <row r="2473" spans="1:9" x14ac:dyDescent="0.2">
      <c r="A2473" s="86" t="s">
        <v>4298</v>
      </c>
      <c r="B2473" s="87" t="s">
        <v>4297</v>
      </c>
      <c r="C2473" s="87" t="s">
        <v>125</v>
      </c>
      <c r="D2473" s="86" t="s">
        <v>5565</v>
      </c>
      <c r="E2473" s="87" t="s">
        <v>5564</v>
      </c>
      <c r="F2473" s="87">
        <v>83883</v>
      </c>
      <c r="G2473" s="88">
        <v>3</v>
      </c>
      <c r="H2473" s="88">
        <v>185.28</v>
      </c>
      <c r="I2473" s="89">
        <f>IFERROR(H2473/G2473,0)</f>
        <v>61.76</v>
      </c>
    </row>
    <row r="2474" spans="1:9" x14ac:dyDescent="0.2">
      <c r="A2474" s="86" t="s">
        <v>4298</v>
      </c>
      <c r="B2474" s="87" t="s">
        <v>4297</v>
      </c>
      <c r="C2474" s="87" t="s">
        <v>125</v>
      </c>
      <c r="D2474" s="86" t="s">
        <v>5563</v>
      </c>
      <c r="E2474" s="87" t="s">
        <v>5562</v>
      </c>
      <c r="F2474" s="87">
        <v>86235</v>
      </c>
      <c r="G2474" s="88">
        <v>6</v>
      </c>
      <c r="H2474" s="88">
        <v>115.8</v>
      </c>
      <c r="I2474" s="89">
        <f>IFERROR(H2474/G2474,0)</f>
        <v>19.3</v>
      </c>
    </row>
    <row r="2475" spans="1:9" x14ac:dyDescent="0.2">
      <c r="A2475" s="86" t="s">
        <v>4298</v>
      </c>
      <c r="B2475" s="87" t="s">
        <v>4297</v>
      </c>
      <c r="C2475" s="87" t="s">
        <v>372</v>
      </c>
      <c r="D2475" s="86" t="s">
        <v>5561</v>
      </c>
      <c r="E2475" s="87" t="s">
        <v>5560</v>
      </c>
      <c r="F2475" s="87">
        <v>80299</v>
      </c>
      <c r="G2475" s="88">
        <v>0</v>
      </c>
      <c r="H2475" s="88">
        <v>0</v>
      </c>
      <c r="I2475" s="89">
        <f>IFERROR(H2475/G2475,0)</f>
        <v>0</v>
      </c>
    </row>
    <row r="2476" spans="1:9" x14ac:dyDescent="0.2">
      <c r="A2476" s="86" t="s">
        <v>4298</v>
      </c>
      <c r="B2476" s="87" t="s">
        <v>4297</v>
      </c>
      <c r="C2476" s="87" t="s">
        <v>125</v>
      </c>
      <c r="D2476" s="86" t="s">
        <v>5561</v>
      </c>
      <c r="E2476" s="87" t="s">
        <v>5560</v>
      </c>
      <c r="F2476" s="87">
        <v>80299</v>
      </c>
      <c r="G2476" s="88">
        <v>6</v>
      </c>
      <c r="H2476" s="88">
        <v>366.48</v>
      </c>
      <c r="I2476" s="89">
        <f>IFERROR(H2476/G2476,0)</f>
        <v>61.080000000000005</v>
      </c>
    </row>
    <row r="2477" spans="1:9" x14ac:dyDescent="0.2">
      <c r="A2477" s="86" t="s">
        <v>4298</v>
      </c>
      <c r="B2477" s="87" t="s">
        <v>4297</v>
      </c>
      <c r="C2477" s="87" t="s">
        <v>372</v>
      </c>
      <c r="D2477" s="86" t="s">
        <v>5559</v>
      </c>
      <c r="E2477" s="87" t="s">
        <v>5558</v>
      </c>
      <c r="F2477" s="87">
        <v>86664</v>
      </c>
      <c r="G2477" s="88">
        <v>0</v>
      </c>
      <c r="H2477" s="88">
        <v>0</v>
      </c>
      <c r="I2477" s="89">
        <f>IFERROR(H2477/G2477,0)</f>
        <v>0</v>
      </c>
    </row>
    <row r="2478" spans="1:9" x14ac:dyDescent="0.2">
      <c r="A2478" s="86" t="s">
        <v>4298</v>
      </c>
      <c r="B2478" s="87" t="s">
        <v>4297</v>
      </c>
      <c r="C2478" s="87" t="s">
        <v>125</v>
      </c>
      <c r="D2478" s="86" t="s">
        <v>5559</v>
      </c>
      <c r="E2478" s="87" t="s">
        <v>5558</v>
      </c>
      <c r="F2478" s="87">
        <v>86664</v>
      </c>
      <c r="G2478" s="88">
        <v>48</v>
      </c>
      <c r="H2478" s="88">
        <v>624.48</v>
      </c>
      <c r="I2478" s="89">
        <f>IFERROR(H2478/G2478,0)</f>
        <v>13.01</v>
      </c>
    </row>
    <row r="2479" spans="1:9" x14ac:dyDescent="0.2">
      <c r="A2479" s="86" t="s">
        <v>4298</v>
      </c>
      <c r="B2479" s="87" t="s">
        <v>4297</v>
      </c>
      <c r="C2479" s="87" t="s">
        <v>125</v>
      </c>
      <c r="D2479" s="86" t="s">
        <v>5557</v>
      </c>
      <c r="E2479" s="87" t="s">
        <v>5556</v>
      </c>
      <c r="F2479" s="87">
        <v>0</v>
      </c>
      <c r="G2479" s="88">
        <v>0</v>
      </c>
      <c r="H2479" s="88">
        <v>0</v>
      </c>
      <c r="I2479" s="89">
        <f>IFERROR(H2479/G2479,0)</f>
        <v>0</v>
      </c>
    </row>
    <row r="2480" spans="1:9" x14ac:dyDescent="0.2">
      <c r="A2480" s="86" t="s">
        <v>4298</v>
      </c>
      <c r="B2480" s="87" t="s">
        <v>4297</v>
      </c>
      <c r="C2480" s="87" t="s">
        <v>125</v>
      </c>
      <c r="D2480" s="86" t="s">
        <v>5555</v>
      </c>
      <c r="E2480" s="87" t="s">
        <v>5554</v>
      </c>
      <c r="F2480" s="87">
        <v>82384</v>
      </c>
      <c r="G2480" s="88">
        <v>0</v>
      </c>
      <c r="H2480" s="88">
        <v>0</v>
      </c>
      <c r="I2480" s="89">
        <f>IFERROR(H2480/G2480,0)</f>
        <v>0</v>
      </c>
    </row>
    <row r="2481" spans="1:9" x14ac:dyDescent="0.2">
      <c r="A2481" s="86" t="s">
        <v>4298</v>
      </c>
      <c r="B2481" s="87" t="s">
        <v>4297</v>
      </c>
      <c r="C2481" s="87" t="s">
        <v>125</v>
      </c>
      <c r="D2481" s="86" t="s">
        <v>5553</v>
      </c>
      <c r="E2481" s="87" t="s">
        <v>5552</v>
      </c>
      <c r="F2481" s="87">
        <v>82570</v>
      </c>
      <c r="G2481" s="88">
        <v>0</v>
      </c>
      <c r="H2481" s="88">
        <v>0</v>
      </c>
      <c r="I2481" s="89">
        <f>IFERROR(H2481/G2481,0)</f>
        <v>0</v>
      </c>
    </row>
    <row r="2482" spans="1:9" x14ac:dyDescent="0.2">
      <c r="A2482" s="86" t="s">
        <v>4298</v>
      </c>
      <c r="B2482" s="87" t="s">
        <v>4297</v>
      </c>
      <c r="C2482" s="87" t="s">
        <v>125</v>
      </c>
      <c r="D2482" s="86" t="s">
        <v>5551</v>
      </c>
      <c r="E2482" s="87" t="s">
        <v>5550</v>
      </c>
      <c r="F2482" s="87">
        <v>81374</v>
      </c>
      <c r="G2482" s="88">
        <v>8</v>
      </c>
      <c r="H2482" s="88">
        <v>680</v>
      </c>
      <c r="I2482" s="89">
        <f>IFERROR(H2482/G2482,0)</f>
        <v>85</v>
      </c>
    </row>
    <row r="2483" spans="1:9" x14ac:dyDescent="0.2">
      <c r="A2483" s="86" t="s">
        <v>4298</v>
      </c>
      <c r="B2483" s="87" t="s">
        <v>4297</v>
      </c>
      <c r="C2483" s="87" t="s">
        <v>372</v>
      </c>
      <c r="D2483" s="86" t="s">
        <v>5549</v>
      </c>
      <c r="E2483" s="87" t="s">
        <v>5548</v>
      </c>
      <c r="F2483" s="87">
        <v>0</v>
      </c>
      <c r="G2483" s="88">
        <v>1</v>
      </c>
      <c r="H2483" s="88">
        <v>0</v>
      </c>
      <c r="I2483" s="89">
        <f>IFERROR(H2483/G2483,0)</f>
        <v>0</v>
      </c>
    </row>
    <row r="2484" spans="1:9" x14ac:dyDescent="0.2">
      <c r="A2484" s="86" t="s">
        <v>4298</v>
      </c>
      <c r="B2484" s="87" t="s">
        <v>4297</v>
      </c>
      <c r="C2484" s="87" t="s">
        <v>125</v>
      </c>
      <c r="D2484" s="86" t="s">
        <v>5549</v>
      </c>
      <c r="E2484" s="87" t="s">
        <v>5548</v>
      </c>
      <c r="F2484" s="87">
        <v>0</v>
      </c>
      <c r="G2484" s="88">
        <v>2</v>
      </c>
      <c r="H2484" s="88">
        <v>0</v>
      </c>
      <c r="I2484" s="89">
        <f>IFERROR(H2484/G2484,0)</f>
        <v>0</v>
      </c>
    </row>
    <row r="2485" spans="1:9" x14ac:dyDescent="0.2">
      <c r="A2485" s="86" t="s">
        <v>4298</v>
      </c>
      <c r="B2485" s="87" t="s">
        <v>4297</v>
      </c>
      <c r="C2485" s="87" t="s">
        <v>372</v>
      </c>
      <c r="D2485" s="86" t="s">
        <v>5547</v>
      </c>
      <c r="E2485" s="87" t="s">
        <v>5546</v>
      </c>
      <c r="F2485" s="87">
        <v>86001</v>
      </c>
      <c r="G2485" s="88">
        <v>6</v>
      </c>
      <c r="H2485" s="88">
        <v>6.72</v>
      </c>
      <c r="I2485" s="89">
        <f>IFERROR(H2485/G2485,0)</f>
        <v>1.1199999999999999</v>
      </c>
    </row>
    <row r="2486" spans="1:9" x14ac:dyDescent="0.2">
      <c r="A2486" s="86" t="s">
        <v>4298</v>
      </c>
      <c r="B2486" s="87" t="s">
        <v>4297</v>
      </c>
      <c r="C2486" s="87" t="s">
        <v>125</v>
      </c>
      <c r="D2486" s="86" t="s">
        <v>5547</v>
      </c>
      <c r="E2486" s="87" t="s">
        <v>5546</v>
      </c>
      <c r="F2486" s="87">
        <v>86001</v>
      </c>
      <c r="G2486" s="88">
        <v>12</v>
      </c>
      <c r="H2486" s="88">
        <v>13.44</v>
      </c>
      <c r="I2486" s="89">
        <f>IFERROR(H2486/G2486,0)</f>
        <v>1.1199999999999999</v>
      </c>
    </row>
    <row r="2487" spans="1:9" x14ac:dyDescent="0.2">
      <c r="A2487" s="86" t="s">
        <v>4298</v>
      </c>
      <c r="B2487" s="87" t="s">
        <v>4297</v>
      </c>
      <c r="C2487" s="87" t="s">
        <v>372</v>
      </c>
      <c r="D2487" s="86" t="s">
        <v>5545</v>
      </c>
      <c r="E2487" s="87" t="s">
        <v>5544</v>
      </c>
      <c r="F2487" s="87">
        <v>86606</v>
      </c>
      <c r="G2487" s="88">
        <v>1</v>
      </c>
      <c r="H2487" s="88">
        <v>19.37</v>
      </c>
      <c r="I2487" s="89">
        <f>IFERROR(H2487/G2487,0)</f>
        <v>19.37</v>
      </c>
    </row>
    <row r="2488" spans="1:9" x14ac:dyDescent="0.2">
      <c r="A2488" s="86" t="s">
        <v>4298</v>
      </c>
      <c r="B2488" s="87" t="s">
        <v>4297</v>
      </c>
      <c r="C2488" s="87" t="s">
        <v>125</v>
      </c>
      <c r="D2488" s="86" t="s">
        <v>5545</v>
      </c>
      <c r="E2488" s="87" t="s">
        <v>5544</v>
      </c>
      <c r="F2488" s="87">
        <v>86606</v>
      </c>
      <c r="G2488" s="88">
        <v>2</v>
      </c>
      <c r="H2488" s="88">
        <v>38.74</v>
      </c>
      <c r="I2488" s="89">
        <f>IFERROR(H2488/G2488,0)</f>
        <v>19.37</v>
      </c>
    </row>
    <row r="2489" spans="1:9" x14ac:dyDescent="0.2">
      <c r="A2489" s="86" t="s">
        <v>4298</v>
      </c>
      <c r="B2489" s="87" t="s">
        <v>4297</v>
      </c>
      <c r="C2489" s="87" t="s">
        <v>372</v>
      </c>
      <c r="D2489" s="86" t="s">
        <v>5543</v>
      </c>
      <c r="E2489" s="87" t="s">
        <v>5542</v>
      </c>
      <c r="F2489" s="87">
        <v>86609</v>
      </c>
      <c r="G2489" s="88">
        <v>5</v>
      </c>
      <c r="H2489" s="88">
        <v>16.55</v>
      </c>
      <c r="I2489" s="89">
        <f>IFERROR(H2489/G2489,0)</f>
        <v>3.31</v>
      </c>
    </row>
    <row r="2490" spans="1:9" x14ac:dyDescent="0.2">
      <c r="A2490" s="86" t="s">
        <v>4298</v>
      </c>
      <c r="B2490" s="87" t="s">
        <v>4297</v>
      </c>
      <c r="C2490" s="87" t="s">
        <v>125</v>
      </c>
      <c r="D2490" s="86" t="s">
        <v>5543</v>
      </c>
      <c r="E2490" s="87" t="s">
        <v>5542</v>
      </c>
      <c r="F2490" s="87">
        <v>86609</v>
      </c>
      <c r="G2490" s="88">
        <v>10</v>
      </c>
      <c r="H2490" s="88">
        <v>33.1</v>
      </c>
      <c r="I2490" s="89">
        <f>IFERROR(H2490/G2490,0)</f>
        <v>3.31</v>
      </c>
    </row>
    <row r="2491" spans="1:9" x14ac:dyDescent="0.2">
      <c r="A2491" s="86" t="s">
        <v>4298</v>
      </c>
      <c r="B2491" s="87" t="s">
        <v>4297</v>
      </c>
      <c r="C2491" s="87" t="s">
        <v>125</v>
      </c>
      <c r="D2491" s="86" t="s">
        <v>5541</v>
      </c>
      <c r="E2491" s="87" t="s">
        <v>5540</v>
      </c>
      <c r="F2491" s="87" t="e">
        <v>#N/A</v>
      </c>
      <c r="G2491" s="88">
        <v>0</v>
      </c>
      <c r="H2491" s="88">
        <v>0</v>
      </c>
      <c r="I2491" s="89">
        <f>IFERROR(H2491/G2491,0)</f>
        <v>0</v>
      </c>
    </row>
    <row r="2492" spans="1:9" x14ac:dyDescent="0.2">
      <c r="A2492" s="86" t="s">
        <v>4298</v>
      </c>
      <c r="B2492" s="87" t="s">
        <v>4297</v>
      </c>
      <c r="C2492" s="87" t="s">
        <v>125</v>
      </c>
      <c r="D2492" s="86" t="s">
        <v>5539</v>
      </c>
      <c r="E2492" s="87" t="s">
        <v>5538</v>
      </c>
      <c r="F2492" s="87">
        <v>86022</v>
      </c>
      <c r="G2492" s="88">
        <v>0</v>
      </c>
      <c r="H2492" s="88">
        <v>0</v>
      </c>
      <c r="I2492" s="89">
        <f>IFERROR(H2492/G2492,0)</f>
        <v>0</v>
      </c>
    </row>
    <row r="2493" spans="1:9" x14ac:dyDescent="0.2">
      <c r="A2493" s="86" t="s">
        <v>4298</v>
      </c>
      <c r="B2493" s="87" t="s">
        <v>4297</v>
      </c>
      <c r="C2493" s="87" t="s">
        <v>125</v>
      </c>
      <c r="D2493" s="86" t="s">
        <v>5537</v>
      </c>
      <c r="E2493" s="87" t="s">
        <v>5536</v>
      </c>
      <c r="F2493" s="87">
        <v>83002</v>
      </c>
      <c r="G2493" s="88">
        <v>2</v>
      </c>
      <c r="H2493" s="88">
        <v>31.84</v>
      </c>
      <c r="I2493" s="89">
        <f>IFERROR(H2493/G2493,0)</f>
        <v>15.92</v>
      </c>
    </row>
    <row r="2494" spans="1:9" x14ac:dyDescent="0.2">
      <c r="A2494" s="86" t="s">
        <v>4298</v>
      </c>
      <c r="B2494" s="87" t="s">
        <v>4297</v>
      </c>
      <c r="C2494" s="87" t="s">
        <v>125</v>
      </c>
      <c r="D2494" s="86" t="s">
        <v>5535</v>
      </c>
      <c r="E2494" s="87" t="s">
        <v>5534</v>
      </c>
      <c r="F2494" s="87">
        <v>86003</v>
      </c>
      <c r="G2494" s="88">
        <v>4</v>
      </c>
      <c r="H2494" s="88">
        <v>22.32</v>
      </c>
      <c r="I2494" s="89">
        <f>IFERROR(H2494/G2494,0)</f>
        <v>5.58</v>
      </c>
    </row>
    <row r="2495" spans="1:9" x14ac:dyDescent="0.2">
      <c r="A2495" s="86" t="s">
        <v>4298</v>
      </c>
      <c r="B2495" s="87" t="s">
        <v>4297</v>
      </c>
      <c r="C2495" s="87" t="s">
        <v>372</v>
      </c>
      <c r="D2495" s="86" t="s">
        <v>5533</v>
      </c>
      <c r="E2495" s="87" t="s">
        <v>5532</v>
      </c>
      <c r="F2495" s="87">
        <v>86695</v>
      </c>
      <c r="G2495" s="88">
        <v>0</v>
      </c>
      <c r="H2495" s="88">
        <v>0</v>
      </c>
      <c r="I2495" s="89">
        <f>IFERROR(H2495/G2495,0)</f>
        <v>0</v>
      </c>
    </row>
    <row r="2496" spans="1:9" x14ac:dyDescent="0.2">
      <c r="A2496" s="86" t="s">
        <v>4298</v>
      </c>
      <c r="B2496" s="87" t="s">
        <v>4297</v>
      </c>
      <c r="C2496" s="87" t="s">
        <v>125</v>
      </c>
      <c r="D2496" s="86" t="s">
        <v>5533</v>
      </c>
      <c r="E2496" s="87" t="s">
        <v>5532</v>
      </c>
      <c r="F2496" s="87">
        <v>86695</v>
      </c>
      <c r="G2496" s="88">
        <v>0</v>
      </c>
      <c r="H2496" s="88">
        <v>0</v>
      </c>
      <c r="I2496" s="89">
        <f>IFERROR(H2496/G2496,0)</f>
        <v>0</v>
      </c>
    </row>
    <row r="2497" spans="1:9" x14ac:dyDescent="0.2">
      <c r="A2497" s="86" t="s">
        <v>4298</v>
      </c>
      <c r="B2497" s="87" t="s">
        <v>4297</v>
      </c>
      <c r="C2497" s="87" t="s">
        <v>372</v>
      </c>
      <c r="D2497" s="86" t="s">
        <v>6743</v>
      </c>
      <c r="E2497" s="87" t="s">
        <v>6742</v>
      </c>
      <c r="F2497" s="87">
        <v>86663</v>
      </c>
      <c r="G2497" s="88">
        <v>0</v>
      </c>
      <c r="H2497" s="88">
        <v>0</v>
      </c>
      <c r="I2497" s="89">
        <f>IFERROR(H2497/G2497,0)</f>
        <v>0</v>
      </c>
    </row>
    <row r="2498" spans="1:9" x14ac:dyDescent="0.2">
      <c r="A2498" s="86" t="s">
        <v>4298</v>
      </c>
      <c r="B2498" s="87" t="s">
        <v>4297</v>
      </c>
      <c r="C2498" s="87" t="s">
        <v>372</v>
      </c>
      <c r="D2498" s="86" t="s">
        <v>5531</v>
      </c>
      <c r="E2498" s="87" t="s">
        <v>5530</v>
      </c>
      <c r="F2498" s="87">
        <v>86696</v>
      </c>
      <c r="G2498" s="88">
        <v>0</v>
      </c>
      <c r="H2498" s="88">
        <v>0</v>
      </c>
      <c r="I2498" s="89">
        <f>IFERROR(H2498/G2498,0)</f>
        <v>0</v>
      </c>
    </row>
    <row r="2499" spans="1:9" x14ac:dyDescent="0.2">
      <c r="A2499" s="86" t="s">
        <v>4298</v>
      </c>
      <c r="B2499" s="87" t="s">
        <v>4297</v>
      </c>
      <c r="C2499" s="87" t="s">
        <v>125</v>
      </c>
      <c r="D2499" s="86" t="s">
        <v>5531</v>
      </c>
      <c r="E2499" s="87" t="s">
        <v>5530</v>
      </c>
      <c r="F2499" s="87">
        <v>86696</v>
      </c>
      <c r="G2499" s="88">
        <v>0</v>
      </c>
      <c r="H2499" s="88">
        <v>0</v>
      </c>
      <c r="I2499" s="89">
        <f>IFERROR(H2499/G2499,0)</f>
        <v>0</v>
      </c>
    </row>
    <row r="2500" spans="1:9" x14ac:dyDescent="0.2">
      <c r="A2500" s="86" t="s">
        <v>4298</v>
      </c>
      <c r="B2500" s="87" t="s">
        <v>4297</v>
      </c>
      <c r="C2500" s="87" t="s">
        <v>125</v>
      </c>
      <c r="D2500" s="86" t="s">
        <v>5529</v>
      </c>
      <c r="E2500" s="87" t="s">
        <v>5528</v>
      </c>
      <c r="F2500" s="87">
        <v>0</v>
      </c>
      <c r="G2500" s="88">
        <v>3</v>
      </c>
      <c r="H2500" s="88">
        <v>0</v>
      </c>
      <c r="I2500" s="89">
        <f>IFERROR(H2500/G2500,0)</f>
        <v>0</v>
      </c>
    </row>
    <row r="2501" spans="1:9" x14ac:dyDescent="0.2">
      <c r="A2501" s="86" t="s">
        <v>4298</v>
      </c>
      <c r="B2501" s="87" t="s">
        <v>4297</v>
      </c>
      <c r="C2501" s="87" t="s">
        <v>125</v>
      </c>
      <c r="D2501" s="86" t="s">
        <v>5527</v>
      </c>
      <c r="E2501" s="87" t="s">
        <v>5526</v>
      </c>
      <c r="F2501" s="87">
        <v>88262</v>
      </c>
      <c r="G2501" s="88">
        <v>3</v>
      </c>
      <c r="H2501" s="88">
        <v>374.1</v>
      </c>
      <c r="I2501" s="89">
        <f>IFERROR(H2501/G2501,0)</f>
        <v>124.7</v>
      </c>
    </row>
    <row r="2502" spans="1:9" x14ac:dyDescent="0.2">
      <c r="A2502" s="86" t="s">
        <v>4298</v>
      </c>
      <c r="B2502" s="87" t="s">
        <v>4297</v>
      </c>
      <c r="C2502" s="87" t="s">
        <v>125</v>
      </c>
      <c r="D2502" s="86" t="s">
        <v>5525</v>
      </c>
      <c r="E2502" s="87" t="s">
        <v>5524</v>
      </c>
      <c r="F2502" s="87">
        <v>88230</v>
      </c>
      <c r="G2502" s="88">
        <v>3</v>
      </c>
      <c r="H2502" s="88">
        <v>349.65</v>
      </c>
      <c r="I2502" s="89">
        <f>IFERROR(H2502/G2502,0)</f>
        <v>116.55</v>
      </c>
    </row>
    <row r="2503" spans="1:9" x14ac:dyDescent="0.2">
      <c r="A2503" s="86" t="s">
        <v>4298</v>
      </c>
      <c r="B2503" s="87" t="s">
        <v>4297</v>
      </c>
      <c r="C2503" s="87" t="s">
        <v>125</v>
      </c>
      <c r="D2503" s="86" t="s">
        <v>5523</v>
      </c>
      <c r="E2503" s="87" t="s">
        <v>5522</v>
      </c>
      <c r="F2503" s="87">
        <v>0</v>
      </c>
      <c r="G2503" s="88">
        <v>5</v>
      </c>
      <c r="H2503" s="88">
        <v>0</v>
      </c>
      <c r="I2503" s="89">
        <f>IFERROR(H2503/G2503,0)</f>
        <v>0</v>
      </c>
    </row>
    <row r="2504" spans="1:9" x14ac:dyDescent="0.2">
      <c r="A2504" s="86" t="s">
        <v>4298</v>
      </c>
      <c r="B2504" s="87" t="s">
        <v>4297</v>
      </c>
      <c r="C2504" s="87" t="s">
        <v>125</v>
      </c>
      <c r="D2504" s="86" t="s">
        <v>5521</v>
      </c>
      <c r="E2504" s="87" t="s">
        <v>5520</v>
      </c>
      <c r="F2504" s="87">
        <v>86787</v>
      </c>
      <c r="G2504" s="88">
        <v>10</v>
      </c>
      <c r="H2504" s="88">
        <v>68.7</v>
      </c>
      <c r="I2504" s="89">
        <f>IFERROR(H2504/G2504,0)</f>
        <v>6.87</v>
      </c>
    </row>
    <row r="2505" spans="1:9" x14ac:dyDescent="0.2">
      <c r="A2505" s="86" t="s">
        <v>4298</v>
      </c>
      <c r="B2505" s="87" t="s">
        <v>4297</v>
      </c>
      <c r="C2505" s="87" t="s">
        <v>125</v>
      </c>
      <c r="D2505" s="86" t="s">
        <v>5519</v>
      </c>
      <c r="E2505" s="87" t="s">
        <v>5518</v>
      </c>
      <c r="F2505" s="87">
        <v>0</v>
      </c>
      <c r="G2505" s="88">
        <v>1</v>
      </c>
      <c r="H2505" s="88">
        <v>0</v>
      </c>
      <c r="I2505" s="89">
        <f>IFERROR(H2505/G2505,0)</f>
        <v>0</v>
      </c>
    </row>
    <row r="2506" spans="1:9" x14ac:dyDescent="0.2">
      <c r="A2506" s="86" t="s">
        <v>4298</v>
      </c>
      <c r="B2506" s="87" t="s">
        <v>4297</v>
      </c>
      <c r="C2506" s="87" t="s">
        <v>125</v>
      </c>
      <c r="D2506" s="86" t="s">
        <v>5517</v>
      </c>
      <c r="E2506" s="87" t="s">
        <v>5516</v>
      </c>
      <c r="F2506" s="87">
        <v>86777</v>
      </c>
      <c r="G2506" s="88">
        <v>1</v>
      </c>
      <c r="H2506" s="88">
        <v>9.8000000000000007</v>
      </c>
      <c r="I2506" s="89">
        <f>IFERROR(H2506/G2506,0)</f>
        <v>9.8000000000000007</v>
      </c>
    </row>
    <row r="2507" spans="1:9" x14ac:dyDescent="0.2">
      <c r="A2507" s="86" t="s">
        <v>4298</v>
      </c>
      <c r="B2507" s="87" t="s">
        <v>4297</v>
      </c>
      <c r="C2507" s="87" t="s">
        <v>125</v>
      </c>
      <c r="D2507" s="86" t="s">
        <v>5515</v>
      </c>
      <c r="E2507" s="87" t="s">
        <v>5514</v>
      </c>
      <c r="F2507" s="87">
        <v>86778</v>
      </c>
      <c r="G2507" s="88">
        <v>1</v>
      </c>
      <c r="H2507" s="88">
        <v>9.8000000000000007</v>
      </c>
      <c r="I2507" s="89">
        <f>IFERROR(H2507/G2507,0)</f>
        <v>9.8000000000000007</v>
      </c>
    </row>
    <row r="2508" spans="1:9" x14ac:dyDescent="0.2">
      <c r="A2508" s="86" t="s">
        <v>4298</v>
      </c>
      <c r="B2508" s="87" t="s">
        <v>4297</v>
      </c>
      <c r="C2508" s="87" t="s">
        <v>125</v>
      </c>
      <c r="D2508" s="86" t="s">
        <v>5513</v>
      </c>
      <c r="E2508" s="87" t="s">
        <v>5512</v>
      </c>
      <c r="F2508" s="87">
        <v>86762</v>
      </c>
      <c r="G2508" s="88">
        <v>2</v>
      </c>
      <c r="H2508" s="88">
        <v>9.8000000000000007</v>
      </c>
      <c r="I2508" s="89">
        <f>IFERROR(H2508/G2508,0)</f>
        <v>4.9000000000000004</v>
      </c>
    </row>
    <row r="2509" spans="1:9" x14ac:dyDescent="0.2">
      <c r="A2509" s="86" t="s">
        <v>4298</v>
      </c>
      <c r="B2509" s="87" t="s">
        <v>4297</v>
      </c>
      <c r="C2509" s="87" t="s">
        <v>125</v>
      </c>
      <c r="D2509" s="86" t="s">
        <v>5511</v>
      </c>
      <c r="E2509" s="87" t="s">
        <v>5510</v>
      </c>
      <c r="F2509" s="87">
        <v>86644</v>
      </c>
      <c r="G2509" s="88">
        <v>1</v>
      </c>
      <c r="H2509" s="88">
        <v>9.8000000000000007</v>
      </c>
      <c r="I2509" s="89">
        <f>IFERROR(H2509/G2509,0)</f>
        <v>9.8000000000000007</v>
      </c>
    </row>
    <row r="2510" spans="1:9" x14ac:dyDescent="0.2">
      <c r="A2510" s="86" t="s">
        <v>4298</v>
      </c>
      <c r="B2510" s="87" t="s">
        <v>4297</v>
      </c>
      <c r="C2510" s="87" t="s">
        <v>125</v>
      </c>
      <c r="D2510" s="86" t="s">
        <v>5509</v>
      </c>
      <c r="E2510" s="87" t="s">
        <v>5508</v>
      </c>
      <c r="F2510" s="87">
        <v>86645</v>
      </c>
      <c r="G2510" s="88">
        <v>1</v>
      </c>
      <c r="H2510" s="88">
        <v>11.47</v>
      </c>
      <c r="I2510" s="89">
        <f>IFERROR(H2510/G2510,0)</f>
        <v>11.47</v>
      </c>
    </row>
    <row r="2511" spans="1:9" x14ac:dyDescent="0.2">
      <c r="A2511" s="86" t="s">
        <v>4298</v>
      </c>
      <c r="B2511" s="87" t="s">
        <v>4297</v>
      </c>
      <c r="C2511" s="87" t="s">
        <v>125</v>
      </c>
      <c r="D2511" s="86" t="s">
        <v>5507</v>
      </c>
      <c r="E2511" s="87" t="s">
        <v>5506</v>
      </c>
      <c r="F2511" s="87">
        <v>86695</v>
      </c>
      <c r="G2511" s="88">
        <v>2</v>
      </c>
      <c r="H2511" s="88">
        <v>8.98</v>
      </c>
      <c r="I2511" s="89">
        <f>IFERROR(H2511/G2511,0)</f>
        <v>4.49</v>
      </c>
    </row>
    <row r="2512" spans="1:9" x14ac:dyDescent="0.2">
      <c r="A2512" s="86" t="s">
        <v>4298</v>
      </c>
      <c r="B2512" s="87" t="s">
        <v>4297</v>
      </c>
      <c r="C2512" s="87" t="s">
        <v>125</v>
      </c>
      <c r="D2512" s="86" t="s">
        <v>5505</v>
      </c>
      <c r="E2512" s="87" t="s">
        <v>5504</v>
      </c>
      <c r="F2512" s="87">
        <v>86696</v>
      </c>
      <c r="G2512" s="88">
        <v>2</v>
      </c>
      <c r="H2512" s="88">
        <v>13.18</v>
      </c>
      <c r="I2512" s="89">
        <f>IFERROR(H2512/G2512,0)</f>
        <v>6.59</v>
      </c>
    </row>
    <row r="2513" spans="1:9" x14ac:dyDescent="0.2">
      <c r="A2513" s="86" t="s">
        <v>4298</v>
      </c>
      <c r="B2513" s="87" t="s">
        <v>4297</v>
      </c>
      <c r="C2513" s="87" t="s">
        <v>372</v>
      </c>
      <c r="D2513" s="86" t="s">
        <v>6741</v>
      </c>
      <c r="E2513" s="87" t="s">
        <v>6740</v>
      </c>
      <c r="F2513" s="87">
        <v>86780</v>
      </c>
      <c r="G2513" s="88">
        <v>1</v>
      </c>
      <c r="H2513" s="88">
        <v>18.75</v>
      </c>
      <c r="I2513" s="89">
        <f>IFERROR(H2513/G2513,0)</f>
        <v>18.75</v>
      </c>
    </row>
    <row r="2514" spans="1:9" x14ac:dyDescent="0.2">
      <c r="A2514" s="86" t="s">
        <v>4298</v>
      </c>
      <c r="B2514" s="87" t="s">
        <v>4297</v>
      </c>
      <c r="C2514" s="87" t="s">
        <v>125</v>
      </c>
      <c r="D2514" s="86" t="s">
        <v>5503</v>
      </c>
      <c r="E2514" s="87" t="s">
        <v>5502</v>
      </c>
      <c r="F2514" s="87">
        <v>83520</v>
      </c>
      <c r="G2514" s="88">
        <v>1</v>
      </c>
      <c r="H2514" s="88">
        <v>48.25</v>
      </c>
      <c r="I2514" s="89">
        <f>IFERROR(H2514/G2514,0)</f>
        <v>48.25</v>
      </c>
    </row>
    <row r="2515" spans="1:9" x14ac:dyDescent="0.2">
      <c r="A2515" s="86" t="s">
        <v>4298</v>
      </c>
      <c r="B2515" s="87" t="s">
        <v>4297</v>
      </c>
      <c r="C2515" s="87" t="s">
        <v>125</v>
      </c>
      <c r="D2515" s="86" t="s">
        <v>5501</v>
      </c>
      <c r="E2515" s="87" t="s">
        <v>4751</v>
      </c>
      <c r="F2515" s="87">
        <v>0</v>
      </c>
      <c r="G2515" s="88">
        <v>1</v>
      </c>
      <c r="H2515" s="88">
        <v>0</v>
      </c>
      <c r="I2515" s="89">
        <f>IFERROR(H2515/G2515,0)</f>
        <v>0</v>
      </c>
    </row>
    <row r="2516" spans="1:9" x14ac:dyDescent="0.2">
      <c r="A2516" s="86" t="s">
        <v>4298</v>
      </c>
      <c r="B2516" s="87" t="s">
        <v>4297</v>
      </c>
      <c r="C2516" s="87" t="s">
        <v>125</v>
      </c>
      <c r="D2516" s="86" t="s">
        <v>5500</v>
      </c>
      <c r="E2516" s="87" t="s">
        <v>5499</v>
      </c>
      <c r="F2516" s="87">
        <v>87015</v>
      </c>
      <c r="G2516" s="88">
        <v>0</v>
      </c>
      <c r="H2516" s="88">
        <v>0</v>
      </c>
      <c r="I2516" s="89">
        <f>IFERROR(H2516/G2516,0)</f>
        <v>0</v>
      </c>
    </row>
    <row r="2517" spans="1:9" x14ac:dyDescent="0.2">
      <c r="A2517" s="86" t="s">
        <v>4298</v>
      </c>
      <c r="B2517" s="87" t="s">
        <v>4297</v>
      </c>
      <c r="C2517" s="87" t="s">
        <v>125</v>
      </c>
      <c r="D2517" s="86" t="s">
        <v>5498</v>
      </c>
      <c r="E2517" s="87" t="s">
        <v>4759</v>
      </c>
      <c r="F2517" s="87">
        <v>87272</v>
      </c>
      <c r="G2517" s="88">
        <v>0</v>
      </c>
      <c r="H2517" s="88">
        <v>0</v>
      </c>
      <c r="I2517" s="89">
        <f>IFERROR(H2517/G2517,0)</f>
        <v>0</v>
      </c>
    </row>
    <row r="2518" spans="1:9" x14ac:dyDescent="0.2">
      <c r="A2518" s="86" t="s">
        <v>4298</v>
      </c>
      <c r="B2518" s="87" t="s">
        <v>4297</v>
      </c>
      <c r="C2518" s="87" t="s">
        <v>125</v>
      </c>
      <c r="D2518" s="86" t="s">
        <v>5497</v>
      </c>
      <c r="E2518" s="87" t="s">
        <v>4757</v>
      </c>
      <c r="F2518" s="87">
        <v>87329</v>
      </c>
      <c r="G2518" s="88">
        <v>0</v>
      </c>
      <c r="H2518" s="88">
        <v>0</v>
      </c>
      <c r="I2518" s="89">
        <f>IFERROR(H2518/G2518,0)</f>
        <v>0</v>
      </c>
    </row>
    <row r="2519" spans="1:9" x14ac:dyDescent="0.2">
      <c r="A2519" s="86" t="s">
        <v>4298</v>
      </c>
      <c r="B2519" s="87" t="s">
        <v>4297</v>
      </c>
      <c r="C2519" s="87" t="s">
        <v>125</v>
      </c>
      <c r="D2519" s="86" t="s">
        <v>5496</v>
      </c>
      <c r="E2519" s="87" t="s">
        <v>5495</v>
      </c>
      <c r="F2519" s="87">
        <v>85660</v>
      </c>
      <c r="G2519" s="88">
        <v>1</v>
      </c>
      <c r="H2519" s="88">
        <v>9.41</v>
      </c>
      <c r="I2519" s="89">
        <f>IFERROR(H2519/G2519,0)</f>
        <v>9.41</v>
      </c>
    </row>
    <row r="2520" spans="1:9" x14ac:dyDescent="0.2">
      <c r="A2520" s="86" t="s">
        <v>4298</v>
      </c>
      <c r="B2520" s="87" t="s">
        <v>4297</v>
      </c>
      <c r="C2520" s="87" t="s">
        <v>372</v>
      </c>
      <c r="D2520" s="86" t="s">
        <v>5494</v>
      </c>
      <c r="E2520" s="87" t="s">
        <v>5493</v>
      </c>
      <c r="F2520" s="87">
        <v>0</v>
      </c>
      <c r="G2520" s="88">
        <v>5</v>
      </c>
      <c r="H2520" s="88">
        <v>0</v>
      </c>
      <c r="I2520" s="89">
        <f>IFERROR(H2520/G2520,0)</f>
        <v>0</v>
      </c>
    </row>
    <row r="2521" spans="1:9" x14ac:dyDescent="0.2">
      <c r="A2521" s="86" t="s">
        <v>4298</v>
      </c>
      <c r="B2521" s="87" t="s">
        <v>4297</v>
      </c>
      <c r="C2521" s="87" t="s">
        <v>125</v>
      </c>
      <c r="D2521" s="86" t="s">
        <v>5494</v>
      </c>
      <c r="E2521" s="87" t="s">
        <v>5493</v>
      </c>
      <c r="F2521" s="87">
        <v>0</v>
      </c>
      <c r="G2521" s="88">
        <v>4</v>
      </c>
      <c r="H2521" s="88">
        <v>0</v>
      </c>
      <c r="I2521" s="89">
        <f>IFERROR(H2521/G2521,0)</f>
        <v>0</v>
      </c>
    </row>
    <row r="2522" spans="1:9" x14ac:dyDescent="0.2">
      <c r="A2522" s="86" t="s">
        <v>4298</v>
      </c>
      <c r="B2522" s="87" t="s">
        <v>4297</v>
      </c>
      <c r="C2522" s="87" t="s">
        <v>372</v>
      </c>
      <c r="D2522" s="86" t="s">
        <v>5492</v>
      </c>
      <c r="E2522" s="87" t="s">
        <v>5491</v>
      </c>
      <c r="F2522" s="87">
        <v>86635</v>
      </c>
      <c r="G2522" s="88">
        <v>5</v>
      </c>
      <c r="H2522" s="88">
        <v>288.3</v>
      </c>
      <c r="I2522" s="89">
        <f>IFERROR(H2522/G2522,0)</f>
        <v>57.660000000000004</v>
      </c>
    </row>
    <row r="2523" spans="1:9" x14ac:dyDescent="0.2">
      <c r="A2523" s="86" t="s">
        <v>4298</v>
      </c>
      <c r="B2523" s="87" t="s">
        <v>4297</v>
      </c>
      <c r="C2523" s="87" t="s">
        <v>125</v>
      </c>
      <c r="D2523" s="86" t="s">
        <v>5492</v>
      </c>
      <c r="E2523" s="87" t="s">
        <v>5491</v>
      </c>
      <c r="F2523" s="87">
        <v>86635</v>
      </c>
      <c r="G2523" s="88">
        <v>4</v>
      </c>
      <c r="H2523" s="88">
        <v>230.64</v>
      </c>
      <c r="I2523" s="89">
        <f>IFERROR(H2523/G2523,0)</f>
        <v>57.66</v>
      </c>
    </row>
    <row r="2524" spans="1:9" x14ac:dyDescent="0.2">
      <c r="A2524" s="86" t="s">
        <v>4298</v>
      </c>
      <c r="B2524" s="87" t="s">
        <v>4297</v>
      </c>
      <c r="C2524" s="87" t="s">
        <v>372</v>
      </c>
      <c r="D2524" s="86" t="s">
        <v>5490</v>
      </c>
      <c r="E2524" s="87" t="s">
        <v>5489</v>
      </c>
      <c r="F2524" s="87">
        <v>87798</v>
      </c>
      <c r="G2524" s="88">
        <v>2</v>
      </c>
      <c r="H2524" s="88">
        <v>183.36</v>
      </c>
      <c r="I2524" s="89">
        <f>IFERROR(H2524/G2524,0)</f>
        <v>91.68</v>
      </c>
    </row>
    <row r="2525" spans="1:9" x14ac:dyDescent="0.2">
      <c r="A2525" s="86" t="s">
        <v>4298</v>
      </c>
      <c r="B2525" s="87" t="s">
        <v>4297</v>
      </c>
      <c r="C2525" s="87" t="s">
        <v>125</v>
      </c>
      <c r="D2525" s="86" t="s">
        <v>5490</v>
      </c>
      <c r="E2525" s="87" t="s">
        <v>5489</v>
      </c>
      <c r="F2525" s="87">
        <v>87798</v>
      </c>
      <c r="G2525" s="88">
        <v>1</v>
      </c>
      <c r="H2525" s="88">
        <v>91.68</v>
      </c>
      <c r="I2525" s="89">
        <f>IFERROR(H2525/G2525,0)</f>
        <v>91.68</v>
      </c>
    </row>
    <row r="2526" spans="1:9" x14ac:dyDescent="0.2">
      <c r="A2526" s="86" t="s">
        <v>4298</v>
      </c>
      <c r="B2526" s="87" t="s">
        <v>4297</v>
      </c>
      <c r="C2526" s="87" t="s">
        <v>372</v>
      </c>
      <c r="D2526" s="86" t="s">
        <v>5488</v>
      </c>
      <c r="E2526" s="87" t="s">
        <v>5487</v>
      </c>
      <c r="F2526" s="87">
        <v>80299</v>
      </c>
      <c r="G2526" s="88">
        <v>1</v>
      </c>
      <c r="H2526" s="88">
        <v>88.2</v>
      </c>
      <c r="I2526" s="89">
        <f>IFERROR(H2526/G2526,0)</f>
        <v>88.2</v>
      </c>
    </row>
    <row r="2527" spans="1:9" x14ac:dyDescent="0.2">
      <c r="A2527" s="86" t="s">
        <v>4298</v>
      </c>
      <c r="B2527" s="87" t="s">
        <v>4297</v>
      </c>
      <c r="C2527" s="87" t="s">
        <v>125</v>
      </c>
      <c r="D2527" s="86" t="s">
        <v>5488</v>
      </c>
      <c r="E2527" s="87" t="s">
        <v>5487</v>
      </c>
      <c r="F2527" s="87">
        <v>80299</v>
      </c>
      <c r="G2527" s="88">
        <v>0</v>
      </c>
      <c r="H2527" s="88">
        <v>0</v>
      </c>
      <c r="I2527" s="89">
        <f>IFERROR(H2527/G2527,0)</f>
        <v>0</v>
      </c>
    </row>
    <row r="2528" spans="1:9" x14ac:dyDescent="0.2">
      <c r="A2528" s="86" t="s">
        <v>4298</v>
      </c>
      <c r="B2528" s="87" t="s">
        <v>4297</v>
      </c>
      <c r="C2528" s="87" t="s">
        <v>372</v>
      </c>
      <c r="D2528" s="86" t="s">
        <v>6739</v>
      </c>
      <c r="E2528" s="87" t="s">
        <v>6738</v>
      </c>
      <c r="F2528" s="87">
        <v>80299</v>
      </c>
      <c r="G2528" s="88">
        <v>1</v>
      </c>
      <c r="H2528" s="88">
        <v>88.2</v>
      </c>
      <c r="I2528" s="89">
        <f>IFERROR(H2528/G2528,0)</f>
        <v>88.2</v>
      </c>
    </row>
    <row r="2529" spans="1:9" x14ac:dyDescent="0.2">
      <c r="A2529" s="86" t="s">
        <v>4298</v>
      </c>
      <c r="B2529" s="87" t="s">
        <v>4297</v>
      </c>
      <c r="C2529" s="87" t="s">
        <v>372</v>
      </c>
      <c r="D2529" s="86" t="s">
        <v>5486</v>
      </c>
      <c r="E2529" s="87" t="s">
        <v>5485</v>
      </c>
      <c r="F2529" s="87">
        <v>0</v>
      </c>
      <c r="G2529" s="88">
        <v>13</v>
      </c>
      <c r="H2529" s="88">
        <v>0</v>
      </c>
      <c r="I2529" s="89">
        <f>IFERROR(H2529/G2529,0)</f>
        <v>0</v>
      </c>
    </row>
    <row r="2530" spans="1:9" x14ac:dyDescent="0.2">
      <c r="A2530" s="86" t="s">
        <v>4298</v>
      </c>
      <c r="B2530" s="87" t="s">
        <v>4297</v>
      </c>
      <c r="C2530" s="87" t="s">
        <v>125</v>
      </c>
      <c r="D2530" s="86" t="s">
        <v>5486</v>
      </c>
      <c r="E2530" s="87" t="s">
        <v>5485</v>
      </c>
      <c r="F2530" s="87">
        <v>0</v>
      </c>
      <c r="G2530" s="88">
        <v>0</v>
      </c>
      <c r="H2530" s="88">
        <v>0</v>
      </c>
      <c r="I2530" s="89">
        <f>IFERROR(H2530/G2530,0)</f>
        <v>0</v>
      </c>
    </row>
    <row r="2531" spans="1:9" x14ac:dyDescent="0.2">
      <c r="A2531" s="86" t="s">
        <v>4298</v>
      </c>
      <c r="B2531" s="87" t="s">
        <v>4297</v>
      </c>
      <c r="C2531" s="87" t="s">
        <v>372</v>
      </c>
      <c r="D2531" s="86" t="s">
        <v>5484</v>
      </c>
      <c r="E2531" s="87" t="s">
        <v>5483</v>
      </c>
      <c r="F2531" s="87">
        <v>86606</v>
      </c>
      <c r="G2531" s="88">
        <v>52</v>
      </c>
      <c r="H2531" s="88">
        <v>608.4</v>
      </c>
      <c r="I2531" s="89">
        <f>IFERROR(H2531/G2531,0)</f>
        <v>11.7</v>
      </c>
    </row>
    <row r="2532" spans="1:9" x14ac:dyDescent="0.2">
      <c r="A2532" s="86" t="s">
        <v>4298</v>
      </c>
      <c r="B2532" s="87" t="s">
        <v>4297</v>
      </c>
      <c r="C2532" s="87" t="s">
        <v>125</v>
      </c>
      <c r="D2532" s="86" t="s">
        <v>5484</v>
      </c>
      <c r="E2532" s="87" t="s">
        <v>5483</v>
      </c>
      <c r="F2532" s="87">
        <v>86606</v>
      </c>
      <c r="G2532" s="88">
        <v>0</v>
      </c>
      <c r="H2532" s="88">
        <v>0</v>
      </c>
      <c r="I2532" s="89">
        <f>IFERROR(H2532/G2532,0)</f>
        <v>0</v>
      </c>
    </row>
    <row r="2533" spans="1:9" x14ac:dyDescent="0.2">
      <c r="A2533" s="86" t="s">
        <v>4298</v>
      </c>
      <c r="B2533" s="87" t="s">
        <v>4297</v>
      </c>
      <c r="C2533" s="87" t="s">
        <v>372</v>
      </c>
      <c r="D2533" s="86" t="s">
        <v>5482</v>
      </c>
      <c r="E2533" s="87" t="s">
        <v>5481</v>
      </c>
      <c r="F2533" s="87">
        <v>86635</v>
      </c>
      <c r="G2533" s="88">
        <v>2</v>
      </c>
      <c r="H2533" s="88">
        <v>21.66</v>
      </c>
      <c r="I2533" s="89">
        <f>IFERROR(H2533/G2533,0)</f>
        <v>10.83</v>
      </c>
    </row>
    <row r="2534" spans="1:9" x14ac:dyDescent="0.2">
      <c r="A2534" s="86" t="s">
        <v>4298</v>
      </c>
      <c r="B2534" s="87" t="s">
        <v>4297</v>
      </c>
      <c r="C2534" s="87" t="s">
        <v>125</v>
      </c>
      <c r="D2534" s="86" t="s">
        <v>5482</v>
      </c>
      <c r="E2534" s="87" t="s">
        <v>5481</v>
      </c>
      <c r="F2534" s="87">
        <v>86635</v>
      </c>
      <c r="G2534" s="88">
        <v>14</v>
      </c>
      <c r="H2534" s="88">
        <v>151.62</v>
      </c>
      <c r="I2534" s="89">
        <f>IFERROR(H2534/G2534,0)</f>
        <v>10.83</v>
      </c>
    </row>
    <row r="2535" spans="1:9" x14ac:dyDescent="0.2">
      <c r="A2535" s="86" t="s">
        <v>4298</v>
      </c>
      <c r="B2535" s="87" t="s">
        <v>4297</v>
      </c>
      <c r="C2535" s="87" t="s">
        <v>372</v>
      </c>
      <c r="D2535" s="86" t="s">
        <v>6737</v>
      </c>
      <c r="E2535" s="87" t="s">
        <v>6736</v>
      </c>
      <c r="F2535" s="87">
        <v>86003</v>
      </c>
      <c r="G2535" s="88">
        <v>2</v>
      </c>
      <c r="H2535" s="88">
        <v>11.16</v>
      </c>
      <c r="I2535" s="89">
        <f>IFERROR(H2535/G2535,0)</f>
        <v>5.58</v>
      </c>
    </row>
    <row r="2536" spans="1:9" x14ac:dyDescent="0.2">
      <c r="A2536" s="86" t="s">
        <v>4298</v>
      </c>
      <c r="B2536" s="87" t="s">
        <v>4297</v>
      </c>
      <c r="C2536" s="87" t="s">
        <v>372</v>
      </c>
      <c r="D2536" s="86" t="s">
        <v>5480</v>
      </c>
      <c r="E2536" s="87" t="s">
        <v>5479</v>
      </c>
      <c r="F2536" s="87">
        <v>82610</v>
      </c>
      <c r="G2536" s="88">
        <v>1</v>
      </c>
      <c r="H2536" s="88">
        <v>119.5</v>
      </c>
      <c r="I2536" s="89">
        <f>IFERROR(H2536/G2536,0)</f>
        <v>119.5</v>
      </c>
    </row>
    <row r="2537" spans="1:9" x14ac:dyDescent="0.2">
      <c r="A2537" s="86" t="s">
        <v>4298</v>
      </c>
      <c r="B2537" s="87" t="s">
        <v>4297</v>
      </c>
      <c r="C2537" s="87" t="s">
        <v>125</v>
      </c>
      <c r="D2537" s="86" t="s">
        <v>5480</v>
      </c>
      <c r="E2537" s="87" t="s">
        <v>5479</v>
      </c>
      <c r="F2537" s="87">
        <v>82610</v>
      </c>
      <c r="G2537" s="88">
        <v>2</v>
      </c>
      <c r="H2537" s="88">
        <v>239</v>
      </c>
      <c r="I2537" s="89">
        <f>IFERROR(H2537/G2537,0)</f>
        <v>119.5</v>
      </c>
    </row>
    <row r="2538" spans="1:9" x14ac:dyDescent="0.2">
      <c r="A2538" s="86" t="s">
        <v>4298</v>
      </c>
      <c r="B2538" s="87" t="s">
        <v>4297</v>
      </c>
      <c r="C2538" s="87" t="s">
        <v>372</v>
      </c>
      <c r="D2538" s="86" t="s">
        <v>5478</v>
      </c>
      <c r="E2538" s="87" t="s">
        <v>5477</v>
      </c>
      <c r="F2538" s="87">
        <v>86708</v>
      </c>
      <c r="G2538" s="88">
        <v>2</v>
      </c>
      <c r="H2538" s="88">
        <v>41.6</v>
      </c>
      <c r="I2538" s="89">
        <f>IFERROR(H2538/G2538,0)</f>
        <v>20.8</v>
      </c>
    </row>
    <row r="2539" spans="1:9" x14ac:dyDescent="0.2">
      <c r="A2539" s="86" t="s">
        <v>4298</v>
      </c>
      <c r="B2539" s="87" t="s">
        <v>4297</v>
      </c>
      <c r="C2539" s="87" t="s">
        <v>125</v>
      </c>
      <c r="D2539" s="86" t="s">
        <v>5478</v>
      </c>
      <c r="E2539" s="87" t="s">
        <v>5477</v>
      </c>
      <c r="F2539" s="87">
        <v>86708</v>
      </c>
      <c r="G2539" s="88">
        <v>24</v>
      </c>
      <c r="H2539" s="88">
        <v>499.2</v>
      </c>
      <c r="I2539" s="89">
        <f>IFERROR(H2539/G2539,0)</f>
        <v>20.8</v>
      </c>
    </row>
    <row r="2540" spans="1:9" x14ac:dyDescent="0.2">
      <c r="A2540" s="86" t="s">
        <v>4298</v>
      </c>
      <c r="B2540" s="87" t="s">
        <v>4297</v>
      </c>
      <c r="C2540" s="87" t="s">
        <v>125</v>
      </c>
      <c r="D2540" s="86" t="s">
        <v>5476</v>
      </c>
      <c r="E2540" s="87" t="s">
        <v>5475</v>
      </c>
      <c r="F2540" s="87">
        <v>86709</v>
      </c>
      <c r="G2540" s="88">
        <v>8</v>
      </c>
      <c r="H2540" s="88">
        <v>115.84</v>
      </c>
      <c r="I2540" s="89">
        <f>IFERROR(H2540/G2540,0)</f>
        <v>14.48</v>
      </c>
    </row>
    <row r="2541" spans="1:9" x14ac:dyDescent="0.2">
      <c r="A2541" s="86" t="s">
        <v>4298</v>
      </c>
      <c r="B2541" s="87" t="s">
        <v>4297</v>
      </c>
      <c r="C2541" s="87" t="s">
        <v>372</v>
      </c>
      <c r="D2541" s="86" t="s">
        <v>5474</v>
      </c>
      <c r="E2541" s="87" t="s">
        <v>5473</v>
      </c>
      <c r="F2541" s="87">
        <v>86376</v>
      </c>
      <c r="G2541" s="88">
        <v>1</v>
      </c>
      <c r="H2541" s="88">
        <v>133.16999999999999</v>
      </c>
      <c r="I2541" s="89">
        <f>IFERROR(H2541/G2541,0)</f>
        <v>133.16999999999999</v>
      </c>
    </row>
    <row r="2542" spans="1:9" x14ac:dyDescent="0.2">
      <c r="A2542" s="86" t="s">
        <v>4298</v>
      </c>
      <c r="B2542" s="87" t="s">
        <v>4297</v>
      </c>
      <c r="C2542" s="87" t="s">
        <v>125</v>
      </c>
      <c r="D2542" s="86" t="s">
        <v>5474</v>
      </c>
      <c r="E2542" s="87" t="s">
        <v>5473</v>
      </c>
      <c r="F2542" s="87">
        <v>86376</v>
      </c>
      <c r="G2542" s="88">
        <v>2</v>
      </c>
      <c r="H2542" s="88">
        <v>266.33999999999997</v>
      </c>
      <c r="I2542" s="89">
        <f>IFERROR(H2542/G2542,0)</f>
        <v>133.16999999999999</v>
      </c>
    </row>
    <row r="2543" spans="1:9" x14ac:dyDescent="0.2">
      <c r="A2543" s="86" t="s">
        <v>4298</v>
      </c>
      <c r="B2543" s="87" t="s">
        <v>4297</v>
      </c>
      <c r="C2543" s="87" t="s">
        <v>125</v>
      </c>
      <c r="D2543" s="86" t="s">
        <v>5472</v>
      </c>
      <c r="E2543" s="87" t="s">
        <v>5471</v>
      </c>
      <c r="F2543" s="87">
        <v>0</v>
      </c>
      <c r="G2543" s="88">
        <v>3</v>
      </c>
      <c r="H2543" s="88">
        <v>0</v>
      </c>
      <c r="I2543" s="89">
        <f>IFERROR(H2543/G2543,0)</f>
        <v>0</v>
      </c>
    </row>
    <row r="2544" spans="1:9" x14ac:dyDescent="0.2">
      <c r="A2544" s="86" t="s">
        <v>4298</v>
      </c>
      <c r="B2544" s="87" t="s">
        <v>4297</v>
      </c>
      <c r="C2544" s="87" t="s">
        <v>125</v>
      </c>
      <c r="D2544" s="86" t="s">
        <v>5470</v>
      </c>
      <c r="E2544" s="87" t="s">
        <v>5469</v>
      </c>
      <c r="F2544" s="87">
        <v>85303</v>
      </c>
      <c r="G2544" s="88">
        <v>3</v>
      </c>
      <c r="H2544" s="88">
        <v>85.62</v>
      </c>
      <c r="I2544" s="89">
        <f>IFERROR(H2544/G2544,0)</f>
        <v>28.540000000000003</v>
      </c>
    </row>
    <row r="2545" spans="1:9" x14ac:dyDescent="0.2">
      <c r="A2545" s="86" t="s">
        <v>4298</v>
      </c>
      <c r="B2545" s="87" t="s">
        <v>4297</v>
      </c>
      <c r="C2545" s="87" t="s">
        <v>125</v>
      </c>
      <c r="D2545" s="86" t="s">
        <v>5468</v>
      </c>
      <c r="E2545" s="87" t="s">
        <v>5106</v>
      </c>
      <c r="F2545" s="87">
        <v>85302</v>
      </c>
      <c r="G2545" s="88">
        <v>3</v>
      </c>
      <c r="H2545" s="88">
        <v>74.34</v>
      </c>
      <c r="I2545" s="89">
        <f>IFERROR(H2545/G2545,0)</f>
        <v>24.78</v>
      </c>
    </row>
    <row r="2546" spans="1:9" x14ac:dyDescent="0.2">
      <c r="A2546" s="86" t="s">
        <v>4298</v>
      </c>
      <c r="B2546" s="87" t="s">
        <v>4297</v>
      </c>
      <c r="C2546" s="87" t="s">
        <v>372</v>
      </c>
      <c r="D2546" s="86" t="s">
        <v>6735</v>
      </c>
      <c r="E2546" s="87" t="s">
        <v>6734</v>
      </c>
      <c r="F2546" s="87">
        <v>86692</v>
      </c>
      <c r="G2546" s="88">
        <v>1</v>
      </c>
      <c r="H2546" s="88">
        <v>24.13</v>
      </c>
      <c r="I2546" s="89">
        <f>IFERROR(H2546/G2546,0)</f>
        <v>24.13</v>
      </c>
    </row>
    <row r="2547" spans="1:9" x14ac:dyDescent="0.2">
      <c r="A2547" s="86" t="s">
        <v>4298</v>
      </c>
      <c r="B2547" s="87" t="s">
        <v>4297</v>
      </c>
      <c r="C2547" s="87" t="s">
        <v>125</v>
      </c>
      <c r="D2547" s="86" t="s">
        <v>5467</v>
      </c>
      <c r="E2547" s="87" t="s">
        <v>5466</v>
      </c>
      <c r="F2547" s="87">
        <v>0</v>
      </c>
      <c r="G2547" s="88">
        <v>174</v>
      </c>
      <c r="H2547" s="88">
        <v>0</v>
      </c>
      <c r="I2547" s="89">
        <f>IFERROR(H2547/G2547,0)</f>
        <v>0</v>
      </c>
    </row>
    <row r="2548" spans="1:9" x14ac:dyDescent="0.2">
      <c r="A2548" s="86" t="s">
        <v>4298</v>
      </c>
      <c r="B2548" s="87" t="s">
        <v>4297</v>
      </c>
      <c r="C2548" s="87" t="s">
        <v>125</v>
      </c>
      <c r="D2548" s="86" t="s">
        <v>5465</v>
      </c>
      <c r="E2548" s="87" t="s">
        <v>4868</v>
      </c>
      <c r="F2548" s="87">
        <v>83516</v>
      </c>
      <c r="G2548" s="88">
        <v>174</v>
      </c>
      <c r="H2548" s="88">
        <v>2150.64</v>
      </c>
      <c r="I2548" s="89">
        <f>IFERROR(H2548/G2548,0)</f>
        <v>12.36</v>
      </c>
    </row>
    <row r="2549" spans="1:9" x14ac:dyDescent="0.2">
      <c r="A2549" s="86" t="s">
        <v>4298</v>
      </c>
      <c r="B2549" s="87" t="s">
        <v>4297</v>
      </c>
      <c r="C2549" s="87" t="s">
        <v>125</v>
      </c>
      <c r="D2549" s="86" t="s">
        <v>5464</v>
      </c>
      <c r="E2549" s="87" t="s">
        <v>5064</v>
      </c>
      <c r="F2549" s="87">
        <v>86038</v>
      </c>
      <c r="G2549" s="88">
        <v>174</v>
      </c>
      <c r="H2549" s="88">
        <v>2253.3000000000002</v>
      </c>
      <c r="I2549" s="89">
        <f>IFERROR(H2549/G2549,0)</f>
        <v>12.950000000000001</v>
      </c>
    </row>
    <row r="2550" spans="1:9" x14ac:dyDescent="0.2">
      <c r="A2550" s="86" t="s">
        <v>4298</v>
      </c>
      <c r="B2550" s="87" t="s">
        <v>4297</v>
      </c>
      <c r="C2550" s="87" t="s">
        <v>125</v>
      </c>
      <c r="D2550" s="86" t="s">
        <v>5463</v>
      </c>
      <c r="E2550" s="87" t="s">
        <v>5462</v>
      </c>
      <c r="F2550" s="87">
        <v>86160</v>
      </c>
      <c r="G2550" s="88">
        <v>348</v>
      </c>
      <c r="H2550" s="88">
        <v>2237.64</v>
      </c>
      <c r="I2550" s="89">
        <f>IFERROR(H2550/G2550,0)</f>
        <v>6.43</v>
      </c>
    </row>
    <row r="2551" spans="1:9" x14ac:dyDescent="0.2">
      <c r="A2551" s="86" t="s">
        <v>4298</v>
      </c>
      <c r="B2551" s="87" t="s">
        <v>4297</v>
      </c>
      <c r="C2551" s="87" t="s">
        <v>125</v>
      </c>
      <c r="D2551" s="86" t="s">
        <v>5461</v>
      </c>
      <c r="E2551" s="87" t="s">
        <v>5460</v>
      </c>
      <c r="F2551" s="87">
        <v>86225</v>
      </c>
      <c r="G2551" s="88">
        <v>174</v>
      </c>
      <c r="H2551" s="88">
        <v>2563.02</v>
      </c>
      <c r="I2551" s="89">
        <f>IFERROR(H2551/G2551,0)</f>
        <v>14.73</v>
      </c>
    </row>
    <row r="2552" spans="1:9" x14ac:dyDescent="0.2">
      <c r="A2552" s="86" t="s">
        <v>4298</v>
      </c>
      <c r="B2552" s="87" t="s">
        <v>4297</v>
      </c>
      <c r="C2552" s="87" t="s">
        <v>125</v>
      </c>
      <c r="D2552" s="86" t="s">
        <v>5459</v>
      </c>
      <c r="E2552" s="87" t="s">
        <v>5458</v>
      </c>
      <c r="F2552" s="87">
        <v>86235</v>
      </c>
      <c r="G2552" s="88">
        <v>870</v>
      </c>
      <c r="H2552" s="88">
        <v>3340.8</v>
      </c>
      <c r="I2552" s="89">
        <f>IFERROR(H2552/G2552,0)</f>
        <v>3.8400000000000003</v>
      </c>
    </row>
    <row r="2553" spans="1:9" x14ac:dyDescent="0.2">
      <c r="A2553" s="86" t="s">
        <v>4298</v>
      </c>
      <c r="B2553" s="87" t="s">
        <v>4297</v>
      </c>
      <c r="C2553" s="87" t="s">
        <v>125</v>
      </c>
      <c r="D2553" s="86" t="s">
        <v>5457</v>
      </c>
      <c r="E2553" s="87" t="s">
        <v>5456</v>
      </c>
      <c r="F2553" s="87">
        <v>86376</v>
      </c>
      <c r="G2553" s="88">
        <v>174</v>
      </c>
      <c r="H2553" s="88">
        <v>2712.66</v>
      </c>
      <c r="I2553" s="89">
        <f>IFERROR(H2553/G2553,0)</f>
        <v>15.59</v>
      </c>
    </row>
    <row r="2554" spans="1:9" x14ac:dyDescent="0.2">
      <c r="A2554" s="86" t="s">
        <v>4298</v>
      </c>
      <c r="B2554" s="87" t="s">
        <v>4297</v>
      </c>
      <c r="C2554" s="87" t="s">
        <v>125</v>
      </c>
      <c r="D2554" s="86" t="s">
        <v>5455</v>
      </c>
      <c r="E2554" s="87" t="s">
        <v>5062</v>
      </c>
      <c r="F2554" s="87">
        <v>86431</v>
      </c>
      <c r="G2554" s="88">
        <v>174</v>
      </c>
      <c r="H2554" s="88">
        <v>1057.92</v>
      </c>
      <c r="I2554" s="89">
        <f>IFERROR(H2554/G2554,0)</f>
        <v>6.08</v>
      </c>
    </row>
    <row r="2555" spans="1:9" x14ac:dyDescent="0.2">
      <c r="A2555" s="86" t="s">
        <v>4298</v>
      </c>
      <c r="B2555" s="87" t="s">
        <v>4297</v>
      </c>
      <c r="C2555" s="87" t="s">
        <v>372</v>
      </c>
      <c r="D2555" s="86" t="s">
        <v>6733</v>
      </c>
      <c r="E2555" s="87" t="s">
        <v>6732</v>
      </c>
      <c r="F2555" s="87">
        <v>86692</v>
      </c>
      <c r="G2555" s="88">
        <v>1</v>
      </c>
      <c r="H2555" s="88">
        <v>64.75</v>
      </c>
      <c r="I2555" s="89">
        <f>IFERROR(H2555/G2555,0)</f>
        <v>64.75</v>
      </c>
    </row>
    <row r="2556" spans="1:9" x14ac:dyDescent="0.2">
      <c r="A2556" s="86" t="s">
        <v>4298</v>
      </c>
      <c r="B2556" s="87" t="s">
        <v>4297</v>
      </c>
      <c r="C2556" s="87" t="s">
        <v>125</v>
      </c>
      <c r="D2556" s="86" t="s">
        <v>5454</v>
      </c>
      <c r="E2556" s="87" t="s">
        <v>5453</v>
      </c>
      <c r="F2556" s="87">
        <v>85247</v>
      </c>
      <c r="G2556" s="88">
        <v>1</v>
      </c>
      <c r="H2556" s="88">
        <v>43.43</v>
      </c>
      <c r="I2556" s="89">
        <f>IFERROR(H2556/G2556,0)</f>
        <v>43.43</v>
      </c>
    </row>
    <row r="2557" spans="1:9" x14ac:dyDescent="0.2">
      <c r="A2557" s="86" t="s">
        <v>4298</v>
      </c>
      <c r="B2557" s="87" t="s">
        <v>4297</v>
      </c>
      <c r="C2557" s="87" t="s">
        <v>125</v>
      </c>
      <c r="D2557" s="86" t="s">
        <v>5452</v>
      </c>
      <c r="E2557" s="87" t="s">
        <v>5451</v>
      </c>
      <c r="F2557" s="87">
        <v>86215</v>
      </c>
      <c r="G2557" s="88">
        <v>1</v>
      </c>
      <c r="H2557" s="88">
        <v>15.44</v>
      </c>
      <c r="I2557" s="89">
        <f>IFERROR(H2557/G2557,0)</f>
        <v>15.44</v>
      </c>
    </row>
    <row r="2558" spans="1:9" x14ac:dyDescent="0.2">
      <c r="A2558" s="86" t="s">
        <v>4298</v>
      </c>
      <c r="B2558" s="87" t="s">
        <v>4297</v>
      </c>
      <c r="C2558" s="87" t="s">
        <v>372</v>
      </c>
      <c r="D2558" s="86" t="s">
        <v>6731</v>
      </c>
      <c r="E2558" s="87" t="s">
        <v>6730</v>
      </c>
      <c r="F2558" s="87">
        <v>86612</v>
      </c>
      <c r="G2558" s="88">
        <v>1</v>
      </c>
      <c r="H2558" s="88">
        <v>12.42</v>
      </c>
      <c r="I2558" s="89">
        <f>IFERROR(H2558/G2558,0)</f>
        <v>12.42</v>
      </c>
    </row>
    <row r="2559" spans="1:9" x14ac:dyDescent="0.2">
      <c r="A2559" s="86" t="s">
        <v>4298</v>
      </c>
      <c r="B2559" s="87" t="s">
        <v>4297</v>
      </c>
      <c r="C2559" s="87" t="s">
        <v>125</v>
      </c>
      <c r="D2559" s="86" t="s">
        <v>5450</v>
      </c>
      <c r="E2559" s="87" t="s">
        <v>5449</v>
      </c>
      <c r="F2559" s="87">
        <v>0</v>
      </c>
      <c r="G2559" s="88">
        <v>2</v>
      </c>
      <c r="H2559" s="88">
        <v>0</v>
      </c>
      <c r="I2559" s="89">
        <f>IFERROR(H2559/G2559,0)</f>
        <v>0</v>
      </c>
    </row>
    <row r="2560" spans="1:9" x14ac:dyDescent="0.2">
      <c r="A2560" s="86" t="s">
        <v>4298</v>
      </c>
      <c r="B2560" s="87" t="s">
        <v>4297</v>
      </c>
      <c r="C2560" s="87" t="s">
        <v>125</v>
      </c>
      <c r="D2560" s="86" t="s">
        <v>5448</v>
      </c>
      <c r="E2560" s="87" t="s">
        <v>5447</v>
      </c>
      <c r="F2560" s="87">
        <v>85305</v>
      </c>
      <c r="G2560" s="88">
        <v>2</v>
      </c>
      <c r="H2560" s="88">
        <v>28.96</v>
      </c>
      <c r="I2560" s="89">
        <f>IFERROR(H2560/G2560,0)</f>
        <v>14.48</v>
      </c>
    </row>
    <row r="2561" spans="1:9" x14ac:dyDescent="0.2">
      <c r="A2561" s="86" t="s">
        <v>4298</v>
      </c>
      <c r="B2561" s="87" t="s">
        <v>4297</v>
      </c>
      <c r="C2561" s="87" t="s">
        <v>125</v>
      </c>
      <c r="D2561" s="86" t="s">
        <v>5446</v>
      </c>
      <c r="E2561" s="87" t="s">
        <v>5445</v>
      </c>
      <c r="F2561" s="87">
        <v>85306</v>
      </c>
      <c r="G2561" s="88">
        <v>2</v>
      </c>
      <c r="H2561" s="88">
        <v>38.24</v>
      </c>
      <c r="I2561" s="89">
        <f>IFERROR(H2561/G2561,0)</f>
        <v>19.12</v>
      </c>
    </row>
    <row r="2562" spans="1:9" x14ac:dyDescent="0.2">
      <c r="A2562" s="86" t="s">
        <v>4298</v>
      </c>
      <c r="B2562" s="87" t="s">
        <v>4297</v>
      </c>
      <c r="C2562" s="87" t="s">
        <v>125</v>
      </c>
      <c r="D2562" s="86" t="s">
        <v>5444</v>
      </c>
      <c r="E2562" s="87" t="s">
        <v>5443</v>
      </c>
      <c r="F2562" s="87">
        <v>83520</v>
      </c>
      <c r="G2562" s="88">
        <v>1</v>
      </c>
      <c r="H2562" s="88">
        <v>148.52000000000001</v>
      </c>
      <c r="I2562" s="89">
        <f>IFERROR(H2562/G2562,0)</f>
        <v>148.52000000000001</v>
      </c>
    </row>
    <row r="2563" spans="1:9" x14ac:dyDescent="0.2">
      <c r="A2563" s="86" t="s">
        <v>4298</v>
      </c>
      <c r="B2563" s="87" t="s">
        <v>4297</v>
      </c>
      <c r="C2563" s="87" t="s">
        <v>125</v>
      </c>
      <c r="D2563" s="86" t="s">
        <v>5442</v>
      </c>
      <c r="E2563" s="87" t="s">
        <v>5441</v>
      </c>
      <c r="F2563" s="87">
        <v>86003</v>
      </c>
      <c r="G2563" s="88">
        <v>5</v>
      </c>
      <c r="H2563" s="88">
        <v>27.9</v>
      </c>
      <c r="I2563" s="89">
        <f>IFERROR(H2563/G2563,0)</f>
        <v>5.58</v>
      </c>
    </row>
    <row r="2564" spans="1:9" x14ac:dyDescent="0.2">
      <c r="A2564" s="86" t="s">
        <v>4298</v>
      </c>
      <c r="B2564" s="87" t="s">
        <v>4297</v>
      </c>
      <c r="C2564" s="87" t="s">
        <v>125</v>
      </c>
      <c r="D2564" s="86" t="s">
        <v>5440</v>
      </c>
      <c r="E2564" s="87" t="s">
        <v>5439</v>
      </c>
      <c r="F2564" s="87">
        <v>86003</v>
      </c>
      <c r="G2564" s="88">
        <v>1</v>
      </c>
      <c r="H2564" s="88">
        <v>5.58</v>
      </c>
      <c r="I2564" s="89">
        <f>IFERROR(H2564/G2564,0)</f>
        <v>5.58</v>
      </c>
    </row>
    <row r="2565" spans="1:9" x14ac:dyDescent="0.2">
      <c r="A2565" s="86" t="s">
        <v>4298</v>
      </c>
      <c r="B2565" s="87" t="s">
        <v>4297</v>
      </c>
      <c r="C2565" s="87" t="s">
        <v>372</v>
      </c>
      <c r="D2565" s="86" t="s">
        <v>6729</v>
      </c>
      <c r="E2565" s="87" t="s">
        <v>6728</v>
      </c>
      <c r="F2565" s="87">
        <v>81401</v>
      </c>
      <c r="G2565" s="88">
        <v>1</v>
      </c>
      <c r="H2565" s="88">
        <v>395</v>
      </c>
      <c r="I2565" s="89">
        <f>IFERROR(H2565/G2565,0)</f>
        <v>395</v>
      </c>
    </row>
    <row r="2566" spans="1:9" x14ac:dyDescent="0.2">
      <c r="A2566" s="86" t="s">
        <v>4298</v>
      </c>
      <c r="B2566" s="87" t="s">
        <v>4297</v>
      </c>
      <c r="C2566" s="87" t="s">
        <v>372</v>
      </c>
      <c r="D2566" s="86" t="s">
        <v>5438</v>
      </c>
      <c r="E2566" s="87" t="s">
        <v>5437</v>
      </c>
      <c r="F2566" s="87">
        <v>86021</v>
      </c>
      <c r="G2566" s="88">
        <v>0</v>
      </c>
      <c r="H2566" s="88">
        <v>0</v>
      </c>
      <c r="I2566" s="89">
        <f>IFERROR(H2566/G2566,0)</f>
        <v>0</v>
      </c>
    </row>
    <row r="2567" spans="1:9" x14ac:dyDescent="0.2">
      <c r="A2567" s="86" t="s">
        <v>4298</v>
      </c>
      <c r="B2567" s="87" t="s">
        <v>4297</v>
      </c>
      <c r="C2567" s="87" t="s">
        <v>125</v>
      </c>
      <c r="D2567" s="86" t="s">
        <v>5438</v>
      </c>
      <c r="E2567" s="87" t="s">
        <v>5437</v>
      </c>
      <c r="F2567" s="87">
        <v>86021</v>
      </c>
      <c r="G2567" s="88">
        <v>2</v>
      </c>
      <c r="H2567" s="88">
        <v>26.22</v>
      </c>
      <c r="I2567" s="89">
        <f>IFERROR(H2567/G2567,0)</f>
        <v>13.11</v>
      </c>
    </row>
    <row r="2568" spans="1:9" x14ac:dyDescent="0.2">
      <c r="A2568" s="86" t="s">
        <v>4298</v>
      </c>
      <c r="B2568" s="87" t="s">
        <v>4297</v>
      </c>
      <c r="C2568" s="87" t="s">
        <v>372</v>
      </c>
      <c r="D2568" s="86" t="s">
        <v>5436</v>
      </c>
      <c r="E2568" s="87" t="s">
        <v>5435</v>
      </c>
      <c r="F2568" s="87">
        <v>84153</v>
      </c>
      <c r="G2568" s="88">
        <v>5</v>
      </c>
      <c r="H2568" s="88">
        <v>26.55</v>
      </c>
      <c r="I2568" s="89">
        <f>IFERROR(H2568/G2568,0)</f>
        <v>5.3100000000000005</v>
      </c>
    </row>
    <row r="2569" spans="1:9" x14ac:dyDescent="0.2">
      <c r="A2569" s="86" t="s">
        <v>4298</v>
      </c>
      <c r="B2569" s="87" t="s">
        <v>4297</v>
      </c>
      <c r="C2569" s="87" t="s">
        <v>125</v>
      </c>
      <c r="D2569" s="86" t="s">
        <v>5436</v>
      </c>
      <c r="E2569" s="87" t="s">
        <v>5435</v>
      </c>
      <c r="F2569" s="87">
        <v>84153</v>
      </c>
      <c r="G2569" s="88">
        <v>53</v>
      </c>
      <c r="H2569" s="88">
        <v>281.43</v>
      </c>
      <c r="I2569" s="89">
        <f>IFERROR(H2569/G2569,0)</f>
        <v>5.3100000000000005</v>
      </c>
    </row>
    <row r="2570" spans="1:9" x14ac:dyDescent="0.2">
      <c r="A2570" s="86" t="s">
        <v>4298</v>
      </c>
      <c r="B2570" s="87" t="s">
        <v>4297</v>
      </c>
      <c r="C2570" s="87" t="s">
        <v>372</v>
      </c>
      <c r="D2570" s="86" t="s">
        <v>5434</v>
      </c>
      <c r="E2570" s="87" t="s">
        <v>5433</v>
      </c>
      <c r="F2570" s="87">
        <v>0</v>
      </c>
      <c r="G2570" s="88">
        <v>37</v>
      </c>
      <c r="H2570" s="88">
        <v>0</v>
      </c>
      <c r="I2570" s="89">
        <f>IFERROR(H2570/G2570,0)</f>
        <v>0</v>
      </c>
    </row>
    <row r="2571" spans="1:9" x14ac:dyDescent="0.2">
      <c r="A2571" s="86" t="s">
        <v>4298</v>
      </c>
      <c r="B2571" s="87" t="s">
        <v>4297</v>
      </c>
      <c r="C2571" s="87" t="s">
        <v>125</v>
      </c>
      <c r="D2571" s="86" t="s">
        <v>5434</v>
      </c>
      <c r="E2571" s="87" t="s">
        <v>5433</v>
      </c>
      <c r="F2571" s="87">
        <v>0</v>
      </c>
      <c r="G2571" s="88">
        <v>297</v>
      </c>
      <c r="H2571" s="88">
        <v>0</v>
      </c>
      <c r="I2571" s="89">
        <f>IFERROR(H2571/G2571,0)</f>
        <v>0</v>
      </c>
    </row>
    <row r="2572" spans="1:9" x14ac:dyDescent="0.2">
      <c r="A2572" s="86" t="s">
        <v>4298</v>
      </c>
      <c r="B2572" s="87" t="s">
        <v>4297</v>
      </c>
      <c r="C2572" s="87" t="s">
        <v>372</v>
      </c>
      <c r="D2572" s="86" t="s">
        <v>5432</v>
      </c>
      <c r="E2572" s="87" t="s">
        <v>5431</v>
      </c>
      <c r="F2572" s="87">
        <v>84156</v>
      </c>
      <c r="G2572" s="88">
        <v>37</v>
      </c>
      <c r="H2572" s="88">
        <v>132.46</v>
      </c>
      <c r="I2572" s="89">
        <f>IFERROR(H2572/G2572,0)</f>
        <v>3.58</v>
      </c>
    </row>
    <row r="2573" spans="1:9" x14ac:dyDescent="0.2">
      <c r="A2573" s="86" t="s">
        <v>4298</v>
      </c>
      <c r="B2573" s="87" t="s">
        <v>4297</v>
      </c>
      <c r="C2573" s="87" t="s">
        <v>125</v>
      </c>
      <c r="D2573" s="86" t="s">
        <v>5432</v>
      </c>
      <c r="E2573" s="87" t="s">
        <v>5431</v>
      </c>
      <c r="F2573" s="87">
        <v>84156</v>
      </c>
      <c r="G2573" s="88">
        <v>297</v>
      </c>
      <c r="H2573" s="88">
        <v>1063.26</v>
      </c>
      <c r="I2573" s="89">
        <f>IFERROR(H2573/G2573,0)</f>
        <v>3.58</v>
      </c>
    </row>
    <row r="2574" spans="1:9" x14ac:dyDescent="0.2">
      <c r="A2574" s="86" t="s">
        <v>4298</v>
      </c>
      <c r="B2574" s="87" t="s">
        <v>4297</v>
      </c>
      <c r="C2574" s="87" t="s">
        <v>372</v>
      </c>
      <c r="D2574" s="86" t="s">
        <v>5430</v>
      </c>
      <c r="E2574" s="87" t="s">
        <v>5429</v>
      </c>
      <c r="F2574" s="87">
        <v>82570</v>
      </c>
      <c r="G2574" s="88">
        <v>37</v>
      </c>
      <c r="H2574" s="88">
        <v>187.22</v>
      </c>
      <c r="I2574" s="89">
        <f>IFERROR(H2574/G2574,0)</f>
        <v>5.0599999999999996</v>
      </c>
    </row>
    <row r="2575" spans="1:9" x14ac:dyDescent="0.2">
      <c r="A2575" s="86" t="s">
        <v>4298</v>
      </c>
      <c r="B2575" s="87" t="s">
        <v>4297</v>
      </c>
      <c r="C2575" s="87" t="s">
        <v>125</v>
      </c>
      <c r="D2575" s="86" t="s">
        <v>5430</v>
      </c>
      <c r="E2575" s="87" t="s">
        <v>5429</v>
      </c>
      <c r="F2575" s="87">
        <v>82570</v>
      </c>
      <c r="G2575" s="88">
        <v>297</v>
      </c>
      <c r="H2575" s="88">
        <v>1502.82</v>
      </c>
      <c r="I2575" s="89">
        <f>IFERROR(H2575/G2575,0)</f>
        <v>5.0599999999999996</v>
      </c>
    </row>
    <row r="2576" spans="1:9" x14ac:dyDescent="0.2">
      <c r="A2576" s="86" t="s">
        <v>4298</v>
      </c>
      <c r="B2576" s="87" t="s">
        <v>4297</v>
      </c>
      <c r="C2576" s="87" t="s">
        <v>372</v>
      </c>
      <c r="D2576" s="86" t="s">
        <v>5428</v>
      </c>
      <c r="E2576" s="87" t="s">
        <v>5427</v>
      </c>
      <c r="F2576" s="87">
        <v>84166</v>
      </c>
      <c r="G2576" s="88">
        <v>37</v>
      </c>
      <c r="H2576" s="88">
        <v>644.54</v>
      </c>
      <c r="I2576" s="89">
        <f>IFERROR(H2576/G2576,0)</f>
        <v>17.419999999999998</v>
      </c>
    </row>
    <row r="2577" spans="1:9" x14ac:dyDescent="0.2">
      <c r="A2577" s="86" t="s">
        <v>4298</v>
      </c>
      <c r="B2577" s="87" t="s">
        <v>4297</v>
      </c>
      <c r="C2577" s="87" t="s">
        <v>125</v>
      </c>
      <c r="D2577" s="86" t="s">
        <v>5428</v>
      </c>
      <c r="E2577" s="87" t="s">
        <v>5427</v>
      </c>
      <c r="F2577" s="87">
        <v>84166</v>
      </c>
      <c r="G2577" s="88">
        <v>297</v>
      </c>
      <c r="H2577" s="88">
        <v>5173.74</v>
      </c>
      <c r="I2577" s="89">
        <f>IFERROR(H2577/G2577,0)</f>
        <v>17.419999999999998</v>
      </c>
    </row>
    <row r="2578" spans="1:9" x14ac:dyDescent="0.2">
      <c r="A2578" s="86" t="s">
        <v>4298</v>
      </c>
      <c r="B2578" s="87" t="s">
        <v>4297</v>
      </c>
      <c r="C2578" s="87" t="s">
        <v>125</v>
      </c>
      <c r="D2578" s="86" t="s">
        <v>5426</v>
      </c>
      <c r="E2578" s="87" t="s">
        <v>5425</v>
      </c>
      <c r="F2578" s="87">
        <v>87149</v>
      </c>
      <c r="G2578" s="88">
        <v>4</v>
      </c>
      <c r="H2578" s="88">
        <v>579</v>
      </c>
      <c r="I2578" s="89">
        <f>IFERROR(H2578/G2578,0)</f>
        <v>144.75</v>
      </c>
    </row>
    <row r="2579" spans="1:9" x14ac:dyDescent="0.2">
      <c r="A2579" s="86" t="s">
        <v>4298</v>
      </c>
      <c r="B2579" s="87" t="s">
        <v>4297</v>
      </c>
      <c r="C2579" s="87" t="s">
        <v>372</v>
      </c>
      <c r="D2579" s="86" t="s">
        <v>6727</v>
      </c>
      <c r="E2579" s="87" t="s">
        <v>6726</v>
      </c>
      <c r="F2579" s="87">
        <v>0</v>
      </c>
      <c r="G2579" s="88">
        <v>0</v>
      </c>
      <c r="H2579" s="88">
        <v>0</v>
      </c>
      <c r="I2579" s="89">
        <f>IFERROR(H2579/G2579,0)</f>
        <v>0</v>
      </c>
    </row>
    <row r="2580" spans="1:9" x14ac:dyDescent="0.2">
      <c r="A2580" s="86" t="s">
        <v>4298</v>
      </c>
      <c r="B2580" s="87" t="s">
        <v>4297</v>
      </c>
      <c r="C2580" s="87" t="s">
        <v>372</v>
      </c>
      <c r="D2580" s="86" t="s">
        <v>6725</v>
      </c>
      <c r="E2580" s="87" t="s">
        <v>6724</v>
      </c>
      <c r="F2580" s="87">
        <v>82657</v>
      </c>
      <c r="G2580" s="88">
        <v>0</v>
      </c>
      <c r="H2580" s="88">
        <v>0</v>
      </c>
      <c r="I2580" s="89">
        <f>IFERROR(H2580/G2580,0)</f>
        <v>0</v>
      </c>
    </row>
    <row r="2581" spans="1:9" x14ac:dyDescent="0.2">
      <c r="A2581" s="86" t="s">
        <v>4298</v>
      </c>
      <c r="B2581" s="87" t="s">
        <v>4297</v>
      </c>
      <c r="C2581" s="87" t="s">
        <v>372</v>
      </c>
      <c r="D2581" s="86" t="s">
        <v>6723</v>
      </c>
      <c r="E2581" s="87" t="s">
        <v>6722</v>
      </c>
      <c r="F2581" s="87">
        <v>82542</v>
      </c>
      <c r="G2581" s="88">
        <v>0</v>
      </c>
      <c r="H2581" s="88">
        <v>0</v>
      </c>
      <c r="I2581" s="89">
        <f>IFERROR(H2581/G2581,0)</f>
        <v>0</v>
      </c>
    </row>
    <row r="2582" spans="1:9" x14ac:dyDescent="0.2">
      <c r="A2582" s="86" t="s">
        <v>4298</v>
      </c>
      <c r="B2582" s="87" t="s">
        <v>4297</v>
      </c>
      <c r="C2582" s="87" t="s">
        <v>125</v>
      </c>
      <c r="D2582" s="86" t="s">
        <v>5424</v>
      </c>
      <c r="E2582" s="87" t="s">
        <v>5423</v>
      </c>
      <c r="F2582" s="87">
        <v>0</v>
      </c>
      <c r="G2582" s="88">
        <v>72</v>
      </c>
      <c r="H2582" s="88">
        <v>0</v>
      </c>
      <c r="I2582" s="89">
        <f>IFERROR(H2582/G2582,0)</f>
        <v>0</v>
      </c>
    </row>
    <row r="2583" spans="1:9" x14ac:dyDescent="0.2">
      <c r="A2583" s="86" t="s">
        <v>4298</v>
      </c>
      <c r="B2583" s="87" t="s">
        <v>4297</v>
      </c>
      <c r="C2583" s="87" t="s">
        <v>125</v>
      </c>
      <c r="D2583" s="86" t="s">
        <v>5422</v>
      </c>
      <c r="E2583" s="87" t="s">
        <v>5421</v>
      </c>
      <c r="F2583" s="87">
        <v>83002</v>
      </c>
      <c r="G2583" s="88">
        <v>72</v>
      </c>
      <c r="H2583" s="88">
        <v>988.56</v>
      </c>
      <c r="I2583" s="89">
        <f>IFERROR(H2583/G2583,0)</f>
        <v>13.729999999999999</v>
      </c>
    </row>
    <row r="2584" spans="1:9" x14ac:dyDescent="0.2">
      <c r="A2584" s="86" t="s">
        <v>4298</v>
      </c>
      <c r="B2584" s="87" t="s">
        <v>4297</v>
      </c>
      <c r="C2584" s="87" t="s">
        <v>125</v>
      </c>
      <c r="D2584" s="86" t="s">
        <v>5420</v>
      </c>
      <c r="E2584" s="87" t="s">
        <v>5419</v>
      </c>
      <c r="F2584" s="87">
        <v>83001</v>
      </c>
      <c r="G2584" s="88">
        <v>72</v>
      </c>
      <c r="H2584" s="88">
        <v>991.44</v>
      </c>
      <c r="I2584" s="89">
        <f>IFERROR(H2584/G2584,0)</f>
        <v>13.770000000000001</v>
      </c>
    </row>
    <row r="2585" spans="1:9" x14ac:dyDescent="0.2">
      <c r="A2585" s="86" t="s">
        <v>4298</v>
      </c>
      <c r="B2585" s="87" t="s">
        <v>4297</v>
      </c>
      <c r="C2585" s="87" t="s">
        <v>372</v>
      </c>
      <c r="D2585" s="86" t="s">
        <v>5418</v>
      </c>
      <c r="E2585" s="87" t="s">
        <v>5417</v>
      </c>
      <c r="F2585" s="87">
        <v>0</v>
      </c>
      <c r="G2585" s="88">
        <v>4</v>
      </c>
      <c r="H2585" s="88">
        <v>0</v>
      </c>
      <c r="I2585" s="89">
        <f>IFERROR(H2585/G2585,0)</f>
        <v>0</v>
      </c>
    </row>
    <row r="2586" spans="1:9" x14ac:dyDescent="0.2">
      <c r="A2586" s="86" t="s">
        <v>4298</v>
      </c>
      <c r="B2586" s="87" t="s">
        <v>4297</v>
      </c>
      <c r="C2586" s="87" t="s">
        <v>125</v>
      </c>
      <c r="D2586" s="86" t="s">
        <v>5418</v>
      </c>
      <c r="E2586" s="87" t="s">
        <v>5417</v>
      </c>
      <c r="F2586" s="87">
        <v>0</v>
      </c>
      <c r="G2586" s="88">
        <v>3</v>
      </c>
      <c r="H2586" s="88">
        <v>0</v>
      </c>
      <c r="I2586" s="89">
        <f>IFERROR(H2586/G2586,0)</f>
        <v>0</v>
      </c>
    </row>
    <row r="2587" spans="1:9" x14ac:dyDescent="0.2">
      <c r="A2587" s="86" t="s">
        <v>4298</v>
      </c>
      <c r="B2587" s="87" t="s">
        <v>4297</v>
      </c>
      <c r="C2587" s="87" t="s">
        <v>372</v>
      </c>
      <c r="D2587" s="86" t="s">
        <v>5416</v>
      </c>
      <c r="E2587" s="87" t="s">
        <v>5415</v>
      </c>
      <c r="F2587" s="87">
        <v>84156</v>
      </c>
      <c r="G2587" s="88">
        <v>4</v>
      </c>
      <c r="H2587" s="88">
        <v>6.36</v>
      </c>
      <c r="I2587" s="89">
        <f>IFERROR(H2587/G2587,0)</f>
        <v>1.59</v>
      </c>
    </row>
    <row r="2588" spans="1:9" x14ac:dyDescent="0.2">
      <c r="A2588" s="86" t="s">
        <v>4298</v>
      </c>
      <c r="B2588" s="87" t="s">
        <v>4297</v>
      </c>
      <c r="C2588" s="87" t="s">
        <v>125</v>
      </c>
      <c r="D2588" s="86" t="s">
        <v>5416</v>
      </c>
      <c r="E2588" s="87" t="s">
        <v>5415</v>
      </c>
      <c r="F2588" s="87">
        <v>84156</v>
      </c>
      <c r="G2588" s="88">
        <v>3</v>
      </c>
      <c r="H2588" s="88">
        <v>4.7699999999999996</v>
      </c>
      <c r="I2588" s="89">
        <f>IFERROR(H2588/G2588,0)</f>
        <v>1.5899999999999999</v>
      </c>
    </row>
    <row r="2589" spans="1:9" x14ac:dyDescent="0.2">
      <c r="A2589" s="86" t="s">
        <v>4298</v>
      </c>
      <c r="B2589" s="87" t="s">
        <v>4297</v>
      </c>
      <c r="C2589" s="87" t="s">
        <v>372</v>
      </c>
      <c r="D2589" s="86" t="s">
        <v>5414</v>
      </c>
      <c r="E2589" s="87" t="s">
        <v>5413</v>
      </c>
      <c r="F2589" s="87">
        <v>82570</v>
      </c>
      <c r="G2589" s="88">
        <v>4</v>
      </c>
      <c r="H2589" s="88">
        <v>9</v>
      </c>
      <c r="I2589" s="89">
        <f>IFERROR(H2589/G2589,0)</f>
        <v>2.25</v>
      </c>
    </row>
    <row r="2590" spans="1:9" x14ac:dyDescent="0.2">
      <c r="A2590" s="86" t="s">
        <v>4298</v>
      </c>
      <c r="B2590" s="87" t="s">
        <v>4297</v>
      </c>
      <c r="C2590" s="87" t="s">
        <v>125</v>
      </c>
      <c r="D2590" s="86" t="s">
        <v>5414</v>
      </c>
      <c r="E2590" s="87" t="s">
        <v>5413</v>
      </c>
      <c r="F2590" s="87">
        <v>82570</v>
      </c>
      <c r="G2590" s="88">
        <v>3</v>
      </c>
      <c r="H2590" s="88">
        <v>6.75</v>
      </c>
      <c r="I2590" s="89">
        <f>IFERROR(H2590/G2590,0)</f>
        <v>2.25</v>
      </c>
    </row>
    <row r="2591" spans="1:9" x14ac:dyDescent="0.2">
      <c r="A2591" s="86" t="s">
        <v>4298</v>
      </c>
      <c r="B2591" s="87" t="s">
        <v>4297</v>
      </c>
      <c r="C2591" s="87" t="s">
        <v>372</v>
      </c>
      <c r="D2591" s="86" t="s">
        <v>5412</v>
      </c>
      <c r="E2591" s="87" t="s">
        <v>5411</v>
      </c>
      <c r="F2591" s="87">
        <v>84166</v>
      </c>
      <c r="G2591" s="88">
        <v>4</v>
      </c>
      <c r="H2591" s="88">
        <v>30.96</v>
      </c>
      <c r="I2591" s="89">
        <f>IFERROR(H2591/G2591,0)</f>
        <v>7.74</v>
      </c>
    </row>
    <row r="2592" spans="1:9" x14ac:dyDescent="0.2">
      <c r="A2592" s="86" t="s">
        <v>4298</v>
      </c>
      <c r="B2592" s="87" t="s">
        <v>4297</v>
      </c>
      <c r="C2592" s="87" t="s">
        <v>125</v>
      </c>
      <c r="D2592" s="86" t="s">
        <v>5412</v>
      </c>
      <c r="E2592" s="87" t="s">
        <v>5411</v>
      </c>
      <c r="F2592" s="87">
        <v>84166</v>
      </c>
      <c r="G2592" s="88">
        <v>3</v>
      </c>
      <c r="H2592" s="88">
        <v>23.22</v>
      </c>
      <c r="I2592" s="89">
        <f>IFERROR(H2592/G2592,0)</f>
        <v>7.7399999999999993</v>
      </c>
    </row>
    <row r="2593" spans="1:9" x14ac:dyDescent="0.2">
      <c r="A2593" s="86" t="s">
        <v>4298</v>
      </c>
      <c r="B2593" s="87" t="s">
        <v>4297</v>
      </c>
      <c r="C2593" s="87" t="s">
        <v>372</v>
      </c>
      <c r="D2593" s="86" t="s">
        <v>5410</v>
      </c>
      <c r="E2593" s="87" t="s">
        <v>5409</v>
      </c>
      <c r="F2593" s="87">
        <v>86850</v>
      </c>
      <c r="G2593" s="88">
        <v>703</v>
      </c>
      <c r="H2593" s="88">
        <v>88578</v>
      </c>
      <c r="I2593" s="89">
        <f>IFERROR(H2593/G2593,0)</f>
        <v>126</v>
      </c>
    </row>
    <row r="2594" spans="1:9" x14ac:dyDescent="0.2">
      <c r="A2594" s="86" t="s">
        <v>4298</v>
      </c>
      <c r="B2594" s="87" t="s">
        <v>4297</v>
      </c>
      <c r="C2594" s="87" t="s">
        <v>125</v>
      </c>
      <c r="D2594" s="86" t="s">
        <v>5410</v>
      </c>
      <c r="E2594" s="87" t="s">
        <v>5409</v>
      </c>
      <c r="F2594" s="87">
        <v>86850</v>
      </c>
      <c r="G2594" s="88">
        <v>1781</v>
      </c>
      <c r="H2594" s="88">
        <v>224406</v>
      </c>
      <c r="I2594" s="89">
        <f>IFERROR(H2594/G2594,0)</f>
        <v>126</v>
      </c>
    </row>
    <row r="2595" spans="1:9" x14ac:dyDescent="0.2">
      <c r="A2595" s="86" t="s">
        <v>4298</v>
      </c>
      <c r="B2595" s="87" t="s">
        <v>4297</v>
      </c>
      <c r="C2595" s="87" t="s">
        <v>372</v>
      </c>
      <c r="D2595" s="86" t="s">
        <v>5408</v>
      </c>
      <c r="E2595" s="87" t="s">
        <v>5404</v>
      </c>
      <c r="F2595" s="87">
        <v>0</v>
      </c>
      <c r="G2595" s="88">
        <v>3</v>
      </c>
      <c r="H2595" s="88">
        <v>0</v>
      </c>
      <c r="I2595" s="89">
        <f>IFERROR(H2595/G2595,0)</f>
        <v>0</v>
      </c>
    </row>
    <row r="2596" spans="1:9" x14ac:dyDescent="0.2">
      <c r="A2596" s="86" t="s">
        <v>4298</v>
      </c>
      <c r="B2596" s="87" t="s">
        <v>4297</v>
      </c>
      <c r="C2596" s="87" t="s">
        <v>125</v>
      </c>
      <c r="D2596" s="86" t="s">
        <v>5408</v>
      </c>
      <c r="E2596" s="87" t="s">
        <v>5404</v>
      </c>
      <c r="F2596" s="87">
        <v>0</v>
      </c>
      <c r="G2596" s="88">
        <v>1</v>
      </c>
      <c r="H2596" s="88">
        <v>0</v>
      </c>
      <c r="I2596" s="89">
        <f>IFERROR(H2596/G2596,0)</f>
        <v>0</v>
      </c>
    </row>
    <row r="2597" spans="1:9" x14ac:dyDescent="0.2">
      <c r="A2597" s="86" t="s">
        <v>4298</v>
      </c>
      <c r="B2597" s="87" t="s">
        <v>4297</v>
      </c>
      <c r="C2597" s="87" t="s">
        <v>372</v>
      </c>
      <c r="D2597" s="86" t="s">
        <v>5407</v>
      </c>
      <c r="E2597" s="87" t="s">
        <v>5406</v>
      </c>
      <c r="F2597" s="87">
        <v>84075</v>
      </c>
      <c r="G2597" s="88">
        <v>3</v>
      </c>
      <c r="H2597" s="88">
        <v>7.47</v>
      </c>
      <c r="I2597" s="89">
        <f>IFERROR(H2597/G2597,0)</f>
        <v>2.4899999999999998</v>
      </c>
    </row>
    <row r="2598" spans="1:9" x14ac:dyDescent="0.2">
      <c r="A2598" s="86" t="s">
        <v>4298</v>
      </c>
      <c r="B2598" s="87" t="s">
        <v>4297</v>
      </c>
      <c r="C2598" s="87" t="s">
        <v>125</v>
      </c>
      <c r="D2598" s="86" t="s">
        <v>5407</v>
      </c>
      <c r="E2598" s="87" t="s">
        <v>5406</v>
      </c>
      <c r="F2598" s="87">
        <v>84075</v>
      </c>
      <c r="G2598" s="88">
        <v>1</v>
      </c>
      <c r="H2598" s="88">
        <v>2.4900000000000002</v>
      </c>
      <c r="I2598" s="89">
        <f>IFERROR(H2598/G2598,0)</f>
        <v>2.4900000000000002</v>
      </c>
    </row>
    <row r="2599" spans="1:9" x14ac:dyDescent="0.2">
      <c r="A2599" s="86" t="s">
        <v>4298</v>
      </c>
      <c r="B2599" s="87" t="s">
        <v>4297</v>
      </c>
      <c r="C2599" s="87" t="s">
        <v>372</v>
      </c>
      <c r="D2599" s="86" t="s">
        <v>5405</v>
      </c>
      <c r="E2599" s="87" t="s">
        <v>5404</v>
      </c>
      <c r="F2599" s="87">
        <v>84080</v>
      </c>
      <c r="G2599" s="88">
        <v>12</v>
      </c>
      <c r="H2599" s="88">
        <v>21.48</v>
      </c>
      <c r="I2599" s="89">
        <f>IFERROR(H2599/G2599,0)</f>
        <v>1.79</v>
      </c>
    </row>
    <row r="2600" spans="1:9" x14ac:dyDescent="0.2">
      <c r="A2600" s="86" t="s">
        <v>4298</v>
      </c>
      <c r="B2600" s="87" t="s">
        <v>4297</v>
      </c>
      <c r="C2600" s="87" t="s">
        <v>125</v>
      </c>
      <c r="D2600" s="86" t="s">
        <v>5405</v>
      </c>
      <c r="E2600" s="87" t="s">
        <v>5404</v>
      </c>
      <c r="F2600" s="87">
        <v>84080</v>
      </c>
      <c r="G2600" s="88">
        <v>4</v>
      </c>
      <c r="H2600" s="88">
        <v>7.16</v>
      </c>
      <c r="I2600" s="89">
        <f>IFERROR(H2600/G2600,0)</f>
        <v>1.79</v>
      </c>
    </row>
    <row r="2601" spans="1:9" x14ac:dyDescent="0.2">
      <c r="A2601" s="86" t="s">
        <v>4298</v>
      </c>
      <c r="B2601" s="87" t="s">
        <v>4297</v>
      </c>
      <c r="C2601" s="87" t="s">
        <v>125</v>
      </c>
      <c r="D2601" s="86" t="s">
        <v>5403</v>
      </c>
      <c r="E2601" s="87" t="s">
        <v>5402</v>
      </c>
      <c r="F2601" s="87">
        <v>81327</v>
      </c>
      <c r="G2601" s="88">
        <v>3</v>
      </c>
      <c r="H2601" s="88">
        <v>607.95000000000005</v>
      </c>
      <c r="I2601" s="89">
        <f>IFERROR(H2601/G2601,0)</f>
        <v>202.65</v>
      </c>
    </row>
    <row r="2602" spans="1:9" x14ac:dyDescent="0.2">
      <c r="A2602" s="86" t="s">
        <v>4298</v>
      </c>
      <c r="B2602" s="87" t="s">
        <v>4297</v>
      </c>
      <c r="C2602" s="87" t="s">
        <v>125</v>
      </c>
      <c r="D2602" s="86" t="s">
        <v>5401</v>
      </c>
      <c r="E2602" s="87" t="s">
        <v>5400</v>
      </c>
      <c r="F2602" s="87">
        <v>0</v>
      </c>
      <c r="G2602" s="88">
        <v>29</v>
      </c>
      <c r="H2602" s="88">
        <v>0</v>
      </c>
      <c r="I2602" s="89">
        <f>IFERROR(H2602/G2602,0)</f>
        <v>0</v>
      </c>
    </row>
    <row r="2603" spans="1:9" x14ac:dyDescent="0.2">
      <c r="A2603" s="86" t="s">
        <v>4298</v>
      </c>
      <c r="B2603" s="87" t="s">
        <v>4297</v>
      </c>
      <c r="C2603" s="87" t="s">
        <v>125</v>
      </c>
      <c r="D2603" s="86" t="s">
        <v>5399</v>
      </c>
      <c r="E2603" s="87" t="s">
        <v>5398</v>
      </c>
      <c r="F2603" s="87">
        <v>86003</v>
      </c>
      <c r="G2603" s="88">
        <v>174</v>
      </c>
      <c r="H2603" s="88">
        <v>3119.82</v>
      </c>
      <c r="I2603" s="89">
        <f>IFERROR(H2603/G2603,0)</f>
        <v>17.93</v>
      </c>
    </row>
    <row r="2604" spans="1:9" x14ac:dyDescent="0.2">
      <c r="A2604" s="86" t="s">
        <v>4298</v>
      </c>
      <c r="B2604" s="87" t="s">
        <v>4297</v>
      </c>
      <c r="C2604" s="87" t="s">
        <v>372</v>
      </c>
      <c r="D2604" s="86" t="s">
        <v>5397</v>
      </c>
      <c r="E2604" s="87" t="s">
        <v>5396</v>
      </c>
      <c r="F2604" s="87">
        <v>86335</v>
      </c>
      <c r="G2604" s="88">
        <v>8</v>
      </c>
      <c r="H2604" s="88">
        <v>100.4</v>
      </c>
      <c r="I2604" s="89">
        <f>IFERROR(H2604/G2604,0)</f>
        <v>12.55</v>
      </c>
    </row>
    <row r="2605" spans="1:9" x14ac:dyDescent="0.2">
      <c r="A2605" s="86" t="s">
        <v>4298</v>
      </c>
      <c r="B2605" s="87" t="s">
        <v>4297</v>
      </c>
      <c r="C2605" s="87" t="s">
        <v>125</v>
      </c>
      <c r="D2605" s="86" t="s">
        <v>5397</v>
      </c>
      <c r="E2605" s="87" t="s">
        <v>5396</v>
      </c>
      <c r="F2605" s="87">
        <v>86335</v>
      </c>
      <c r="G2605" s="88">
        <v>298</v>
      </c>
      <c r="H2605" s="88">
        <v>3739.9</v>
      </c>
      <c r="I2605" s="89">
        <f>IFERROR(H2605/G2605,0)</f>
        <v>12.55</v>
      </c>
    </row>
    <row r="2606" spans="1:9" x14ac:dyDescent="0.2">
      <c r="A2606" s="86" t="s">
        <v>4298</v>
      </c>
      <c r="B2606" s="87" t="s">
        <v>4297</v>
      </c>
      <c r="C2606" s="87" t="s">
        <v>372</v>
      </c>
      <c r="D2606" s="86" t="s">
        <v>5395</v>
      </c>
      <c r="E2606" s="87" t="s">
        <v>4731</v>
      </c>
      <c r="F2606" s="87" t="e">
        <v>#N/A</v>
      </c>
      <c r="G2606" s="88">
        <v>87</v>
      </c>
      <c r="H2606" s="88">
        <v>82911</v>
      </c>
      <c r="I2606" s="89">
        <f>IFERROR(H2606/G2606,0)</f>
        <v>953</v>
      </c>
    </row>
    <row r="2607" spans="1:9" x14ac:dyDescent="0.2">
      <c r="A2607" s="86" t="s">
        <v>4298</v>
      </c>
      <c r="B2607" s="87" t="s">
        <v>4297</v>
      </c>
      <c r="C2607" s="87" t="s">
        <v>125</v>
      </c>
      <c r="D2607" s="86" t="s">
        <v>5395</v>
      </c>
      <c r="E2607" s="87" t="s">
        <v>4731</v>
      </c>
      <c r="F2607" s="87" t="e">
        <v>#N/A</v>
      </c>
      <c r="G2607" s="88">
        <v>114</v>
      </c>
      <c r="H2607" s="88">
        <v>108642</v>
      </c>
      <c r="I2607" s="89">
        <f>IFERROR(H2607/G2607,0)</f>
        <v>953</v>
      </c>
    </row>
    <row r="2608" spans="1:9" x14ac:dyDescent="0.2">
      <c r="A2608" s="86" t="s">
        <v>4298</v>
      </c>
      <c r="B2608" s="87" t="s">
        <v>4297</v>
      </c>
      <c r="C2608" s="87" t="s">
        <v>372</v>
      </c>
      <c r="D2608" s="86" t="s">
        <v>6721</v>
      </c>
      <c r="E2608" s="87" t="s">
        <v>6720</v>
      </c>
      <c r="F2608" s="87">
        <v>80150</v>
      </c>
      <c r="G2608" s="88">
        <v>1</v>
      </c>
      <c r="H2608" s="88">
        <v>10.62</v>
      </c>
      <c r="I2608" s="89">
        <f>IFERROR(H2608/G2608,0)</f>
        <v>10.62</v>
      </c>
    </row>
    <row r="2609" spans="1:9" x14ac:dyDescent="0.2">
      <c r="A2609" s="86" t="s">
        <v>4298</v>
      </c>
      <c r="B2609" s="87" t="s">
        <v>4297</v>
      </c>
      <c r="C2609" s="87" t="s">
        <v>125</v>
      </c>
      <c r="D2609" s="86" t="s">
        <v>5394</v>
      </c>
      <c r="E2609" s="87" t="s">
        <v>5393</v>
      </c>
      <c r="F2609" s="87">
        <v>0</v>
      </c>
      <c r="G2609" s="88">
        <v>3</v>
      </c>
      <c r="H2609" s="88">
        <v>0</v>
      </c>
      <c r="I2609" s="89">
        <f>IFERROR(H2609/G2609,0)</f>
        <v>0</v>
      </c>
    </row>
    <row r="2610" spans="1:9" x14ac:dyDescent="0.2">
      <c r="A2610" s="86" t="s">
        <v>4298</v>
      </c>
      <c r="B2610" s="87" t="s">
        <v>4297</v>
      </c>
      <c r="C2610" s="87" t="s">
        <v>125</v>
      </c>
      <c r="D2610" s="86" t="s">
        <v>5392</v>
      </c>
      <c r="E2610" s="87" t="s">
        <v>5391</v>
      </c>
      <c r="F2610" s="87">
        <v>82103</v>
      </c>
      <c r="G2610" s="88">
        <v>3</v>
      </c>
      <c r="H2610" s="88">
        <v>49.14</v>
      </c>
      <c r="I2610" s="89">
        <f>IFERROR(H2610/G2610,0)</f>
        <v>16.38</v>
      </c>
    </row>
    <row r="2611" spans="1:9" x14ac:dyDescent="0.2">
      <c r="A2611" s="86" t="s">
        <v>4298</v>
      </c>
      <c r="B2611" s="87" t="s">
        <v>4297</v>
      </c>
      <c r="C2611" s="87" t="s">
        <v>125</v>
      </c>
      <c r="D2611" s="86" t="s">
        <v>5390</v>
      </c>
      <c r="E2611" s="87" t="s">
        <v>5389</v>
      </c>
      <c r="F2611" s="87">
        <v>82104</v>
      </c>
      <c r="G2611" s="88">
        <v>3</v>
      </c>
      <c r="H2611" s="88">
        <v>52.92</v>
      </c>
      <c r="I2611" s="89">
        <f>IFERROR(H2611/G2611,0)</f>
        <v>17.64</v>
      </c>
    </row>
    <row r="2612" spans="1:9" x14ac:dyDescent="0.2">
      <c r="A2612" s="86" t="s">
        <v>4298</v>
      </c>
      <c r="B2612" s="87" t="s">
        <v>4297</v>
      </c>
      <c r="C2612" s="87" t="s">
        <v>372</v>
      </c>
      <c r="D2612" s="86" t="s">
        <v>5388</v>
      </c>
      <c r="E2612" s="87" t="s">
        <v>5387</v>
      </c>
      <c r="F2612" s="87">
        <v>87449</v>
      </c>
      <c r="G2612" s="88">
        <v>8</v>
      </c>
      <c r="H2612" s="88">
        <v>92.64</v>
      </c>
      <c r="I2612" s="89">
        <f>IFERROR(H2612/G2612,0)</f>
        <v>11.58</v>
      </c>
    </row>
    <row r="2613" spans="1:9" x14ac:dyDescent="0.2">
      <c r="A2613" s="86" t="s">
        <v>4298</v>
      </c>
      <c r="B2613" s="87" t="s">
        <v>4297</v>
      </c>
      <c r="C2613" s="87" t="s">
        <v>125</v>
      </c>
      <c r="D2613" s="86" t="s">
        <v>5388</v>
      </c>
      <c r="E2613" s="87" t="s">
        <v>5387</v>
      </c>
      <c r="F2613" s="87">
        <v>87449</v>
      </c>
      <c r="G2613" s="88">
        <v>1</v>
      </c>
      <c r="H2613" s="88">
        <v>11.58</v>
      </c>
      <c r="I2613" s="89">
        <f>IFERROR(H2613/G2613,0)</f>
        <v>11.58</v>
      </c>
    </row>
    <row r="2614" spans="1:9" x14ac:dyDescent="0.2">
      <c r="A2614" s="86" t="s">
        <v>4298</v>
      </c>
      <c r="B2614" s="87" t="s">
        <v>4297</v>
      </c>
      <c r="C2614" s="87" t="s">
        <v>372</v>
      </c>
      <c r="D2614" s="86" t="s">
        <v>5386</v>
      </c>
      <c r="E2614" s="87" t="s">
        <v>5385</v>
      </c>
      <c r="F2614" s="87">
        <v>0</v>
      </c>
      <c r="G2614" s="88">
        <v>27</v>
      </c>
      <c r="H2614" s="88">
        <v>0</v>
      </c>
      <c r="I2614" s="89">
        <f>IFERROR(H2614/G2614,0)</f>
        <v>0</v>
      </c>
    </row>
    <row r="2615" spans="1:9" x14ac:dyDescent="0.2">
      <c r="A2615" s="86" t="s">
        <v>4298</v>
      </c>
      <c r="B2615" s="87" t="s">
        <v>4297</v>
      </c>
      <c r="C2615" s="87" t="s">
        <v>125</v>
      </c>
      <c r="D2615" s="86" t="s">
        <v>5386</v>
      </c>
      <c r="E2615" s="87" t="s">
        <v>5385</v>
      </c>
      <c r="F2615" s="87">
        <v>0</v>
      </c>
      <c r="G2615" s="88">
        <v>164</v>
      </c>
      <c r="H2615" s="88">
        <v>0</v>
      </c>
      <c r="I2615" s="89">
        <f>IFERROR(H2615/G2615,0)</f>
        <v>0</v>
      </c>
    </row>
    <row r="2616" spans="1:9" x14ac:dyDescent="0.2">
      <c r="A2616" s="86" t="s">
        <v>4298</v>
      </c>
      <c r="B2616" s="87" t="s">
        <v>4297</v>
      </c>
      <c r="C2616" s="87" t="s">
        <v>372</v>
      </c>
      <c r="D2616" s="86" t="s">
        <v>5384</v>
      </c>
      <c r="E2616" s="87" t="s">
        <v>5064</v>
      </c>
      <c r="F2616" s="87">
        <v>86038</v>
      </c>
      <c r="G2616" s="88">
        <v>27</v>
      </c>
      <c r="H2616" s="88">
        <v>460.35</v>
      </c>
      <c r="I2616" s="89">
        <f>IFERROR(H2616/G2616,0)</f>
        <v>17.05</v>
      </c>
    </row>
    <row r="2617" spans="1:9" x14ac:dyDescent="0.2">
      <c r="A2617" s="86" t="s">
        <v>4298</v>
      </c>
      <c r="B2617" s="87" t="s">
        <v>4297</v>
      </c>
      <c r="C2617" s="87" t="s">
        <v>125</v>
      </c>
      <c r="D2617" s="86" t="s">
        <v>5384</v>
      </c>
      <c r="E2617" s="87" t="s">
        <v>5064</v>
      </c>
      <c r="F2617" s="87">
        <v>86038</v>
      </c>
      <c r="G2617" s="88">
        <v>164</v>
      </c>
      <c r="H2617" s="88">
        <v>2796.2</v>
      </c>
      <c r="I2617" s="89">
        <f>IFERROR(H2617/G2617,0)</f>
        <v>17.049999999999997</v>
      </c>
    </row>
    <row r="2618" spans="1:9" x14ac:dyDescent="0.2">
      <c r="A2618" s="86" t="s">
        <v>4298</v>
      </c>
      <c r="B2618" s="87" t="s">
        <v>4297</v>
      </c>
      <c r="C2618" s="87" t="s">
        <v>372</v>
      </c>
      <c r="D2618" s="86" t="s">
        <v>5383</v>
      </c>
      <c r="E2618" s="87" t="s">
        <v>5062</v>
      </c>
      <c r="F2618" s="87">
        <v>86431</v>
      </c>
      <c r="G2618" s="88">
        <v>27</v>
      </c>
      <c r="H2618" s="88">
        <v>216</v>
      </c>
      <c r="I2618" s="89">
        <f>IFERROR(H2618/G2618,0)</f>
        <v>8</v>
      </c>
    </row>
    <row r="2619" spans="1:9" x14ac:dyDescent="0.2">
      <c r="A2619" s="86" t="s">
        <v>4298</v>
      </c>
      <c r="B2619" s="87" t="s">
        <v>4297</v>
      </c>
      <c r="C2619" s="87" t="s">
        <v>125</v>
      </c>
      <c r="D2619" s="86" t="s">
        <v>5383</v>
      </c>
      <c r="E2619" s="87" t="s">
        <v>5062</v>
      </c>
      <c r="F2619" s="87">
        <v>86431</v>
      </c>
      <c r="G2619" s="88">
        <v>164</v>
      </c>
      <c r="H2619" s="88">
        <v>1312</v>
      </c>
      <c r="I2619" s="89">
        <f>IFERROR(H2619/G2619,0)</f>
        <v>8</v>
      </c>
    </row>
    <row r="2620" spans="1:9" x14ac:dyDescent="0.2">
      <c r="A2620" s="86" t="s">
        <v>4298</v>
      </c>
      <c r="B2620" s="87" t="s">
        <v>4297</v>
      </c>
      <c r="C2620" s="87" t="s">
        <v>372</v>
      </c>
      <c r="D2620" s="86" t="s">
        <v>5382</v>
      </c>
      <c r="E2620" s="87" t="s">
        <v>5381</v>
      </c>
      <c r="F2620" s="87">
        <v>86255</v>
      </c>
      <c r="G2620" s="88">
        <v>27</v>
      </c>
      <c r="H2620" s="88">
        <v>459</v>
      </c>
      <c r="I2620" s="89">
        <f>IFERROR(H2620/G2620,0)</f>
        <v>17</v>
      </c>
    </row>
    <row r="2621" spans="1:9" x14ac:dyDescent="0.2">
      <c r="A2621" s="86" t="s">
        <v>4298</v>
      </c>
      <c r="B2621" s="87" t="s">
        <v>4297</v>
      </c>
      <c r="C2621" s="87" t="s">
        <v>125</v>
      </c>
      <c r="D2621" s="86" t="s">
        <v>5382</v>
      </c>
      <c r="E2621" s="87" t="s">
        <v>5381</v>
      </c>
      <c r="F2621" s="87">
        <v>86255</v>
      </c>
      <c r="G2621" s="88">
        <v>164</v>
      </c>
      <c r="H2621" s="88">
        <v>2788</v>
      </c>
      <c r="I2621" s="89">
        <f>IFERROR(H2621/G2621,0)</f>
        <v>17</v>
      </c>
    </row>
    <row r="2622" spans="1:9" x14ac:dyDescent="0.2">
      <c r="A2622" s="86" t="s">
        <v>4298</v>
      </c>
      <c r="B2622" s="87" t="s">
        <v>4297</v>
      </c>
      <c r="C2622" s="87" t="s">
        <v>372</v>
      </c>
      <c r="D2622" s="86" t="s">
        <v>5380</v>
      </c>
      <c r="E2622" s="87" t="s">
        <v>5379</v>
      </c>
      <c r="F2622" s="87">
        <v>86235</v>
      </c>
      <c r="G2622" s="88">
        <v>135</v>
      </c>
      <c r="H2622" s="88">
        <v>683.1</v>
      </c>
      <c r="I2622" s="89">
        <f>IFERROR(H2622/G2622,0)</f>
        <v>5.0600000000000005</v>
      </c>
    </row>
    <row r="2623" spans="1:9" x14ac:dyDescent="0.2">
      <c r="A2623" s="86" t="s">
        <v>4298</v>
      </c>
      <c r="B2623" s="87" t="s">
        <v>4297</v>
      </c>
      <c r="C2623" s="87" t="s">
        <v>125</v>
      </c>
      <c r="D2623" s="86" t="s">
        <v>5380</v>
      </c>
      <c r="E2623" s="87" t="s">
        <v>5379</v>
      </c>
      <c r="F2623" s="87">
        <v>86235</v>
      </c>
      <c r="G2623" s="88">
        <v>820</v>
      </c>
      <c r="H2623" s="88">
        <v>4149.2</v>
      </c>
      <c r="I2623" s="89">
        <f>IFERROR(H2623/G2623,0)</f>
        <v>5.0599999999999996</v>
      </c>
    </row>
    <row r="2624" spans="1:9" x14ac:dyDescent="0.2">
      <c r="A2624" s="86" t="s">
        <v>4298</v>
      </c>
      <c r="B2624" s="87" t="s">
        <v>4297</v>
      </c>
      <c r="C2624" s="87" t="s">
        <v>125</v>
      </c>
      <c r="D2624" s="86" t="s">
        <v>5378</v>
      </c>
      <c r="E2624" s="87" t="s">
        <v>5377</v>
      </c>
      <c r="F2624" s="87">
        <v>82131</v>
      </c>
      <c r="G2624" s="88">
        <v>0</v>
      </c>
      <c r="H2624" s="88">
        <v>0</v>
      </c>
      <c r="I2624" s="89">
        <f>IFERROR(H2624/G2624,0)</f>
        <v>0</v>
      </c>
    </row>
    <row r="2625" spans="1:9" x14ac:dyDescent="0.2">
      <c r="A2625" s="86" t="s">
        <v>4298</v>
      </c>
      <c r="B2625" s="87" t="s">
        <v>4297</v>
      </c>
      <c r="C2625" s="87" t="s">
        <v>372</v>
      </c>
      <c r="D2625" s="86" t="s">
        <v>5376</v>
      </c>
      <c r="E2625" s="87" t="s">
        <v>5375</v>
      </c>
      <c r="F2625" s="87">
        <v>86255</v>
      </c>
      <c r="G2625" s="88">
        <v>3</v>
      </c>
      <c r="H2625" s="88">
        <v>31.11</v>
      </c>
      <c r="I2625" s="89">
        <f>IFERROR(H2625/G2625,0)</f>
        <v>10.37</v>
      </c>
    </row>
    <row r="2626" spans="1:9" x14ac:dyDescent="0.2">
      <c r="A2626" s="86" t="s">
        <v>4298</v>
      </c>
      <c r="B2626" s="87" t="s">
        <v>4297</v>
      </c>
      <c r="C2626" s="87" t="s">
        <v>125</v>
      </c>
      <c r="D2626" s="86" t="s">
        <v>5376</v>
      </c>
      <c r="E2626" s="87" t="s">
        <v>5375</v>
      </c>
      <c r="F2626" s="87">
        <v>86255</v>
      </c>
      <c r="G2626" s="88">
        <v>2</v>
      </c>
      <c r="H2626" s="88">
        <v>20.74</v>
      </c>
      <c r="I2626" s="89">
        <f>IFERROR(H2626/G2626,0)</f>
        <v>10.37</v>
      </c>
    </row>
    <row r="2627" spans="1:9" x14ac:dyDescent="0.2">
      <c r="A2627" s="86" t="s">
        <v>4298</v>
      </c>
      <c r="B2627" s="87" t="s">
        <v>4297</v>
      </c>
      <c r="C2627" s="87" t="s">
        <v>372</v>
      </c>
      <c r="D2627" s="86" t="s">
        <v>5374</v>
      </c>
      <c r="E2627" s="87" t="s">
        <v>5373</v>
      </c>
      <c r="F2627" s="87">
        <v>80307</v>
      </c>
      <c r="G2627" s="88">
        <v>3</v>
      </c>
      <c r="H2627" s="88">
        <v>194.25</v>
      </c>
      <c r="I2627" s="89">
        <f>IFERROR(H2627/G2627,0)</f>
        <v>64.75</v>
      </c>
    </row>
    <row r="2628" spans="1:9" x14ac:dyDescent="0.2">
      <c r="A2628" s="86" t="s">
        <v>4298</v>
      </c>
      <c r="B2628" s="87" t="s">
        <v>4297</v>
      </c>
      <c r="C2628" s="87" t="s">
        <v>125</v>
      </c>
      <c r="D2628" s="86" t="s">
        <v>5374</v>
      </c>
      <c r="E2628" s="87" t="s">
        <v>5373</v>
      </c>
      <c r="F2628" s="87">
        <v>80307</v>
      </c>
      <c r="G2628" s="88">
        <v>5</v>
      </c>
      <c r="H2628" s="88">
        <v>323.75</v>
      </c>
      <c r="I2628" s="89">
        <f>IFERROR(H2628/G2628,0)</f>
        <v>64.75</v>
      </c>
    </row>
    <row r="2629" spans="1:9" x14ac:dyDescent="0.2">
      <c r="A2629" s="86" t="s">
        <v>4298</v>
      </c>
      <c r="B2629" s="87" t="s">
        <v>4297</v>
      </c>
      <c r="C2629" s="87" t="s">
        <v>125</v>
      </c>
      <c r="D2629" s="86" t="s">
        <v>5372</v>
      </c>
      <c r="E2629" s="87" t="s">
        <v>5371</v>
      </c>
      <c r="F2629" s="87">
        <v>86003</v>
      </c>
      <c r="G2629" s="88">
        <v>1</v>
      </c>
      <c r="H2629" s="88">
        <v>5.58</v>
      </c>
      <c r="I2629" s="89">
        <f>IFERROR(H2629/G2629,0)</f>
        <v>5.58</v>
      </c>
    </row>
    <row r="2630" spans="1:9" x14ac:dyDescent="0.2">
      <c r="A2630" s="86" t="s">
        <v>4298</v>
      </c>
      <c r="B2630" s="87" t="s">
        <v>4297</v>
      </c>
      <c r="C2630" s="87" t="s">
        <v>125</v>
      </c>
      <c r="D2630" s="86" t="s">
        <v>5370</v>
      </c>
      <c r="E2630" s="87" t="s">
        <v>5369</v>
      </c>
      <c r="F2630" s="87">
        <v>80307</v>
      </c>
      <c r="G2630" s="88">
        <v>1</v>
      </c>
      <c r="H2630" s="88">
        <v>31.85</v>
      </c>
      <c r="I2630" s="89">
        <f>IFERROR(H2630/G2630,0)</f>
        <v>31.85</v>
      </c>
    </row>
    <row r="2631" spans="1:9" x14ac:dyDescent="0.2">
      <c r="A2631" s="86" t="s">
        <v>4298</v>
      </c>
      <c r="B2631" s="87" t="s">
        <v>4297</v>
      </c>
      <c r="C2631" s="87" t="s">
        <v>372</v>
      </c>
      <c r="D2631" s="86" t="s">
        <v>5368</v>
      </c>
      <c r="E2631" s="87" t="s">
        <v>5367</v>
      </c>
      <c r="F2631" s="87">
        <v>0</v>
      </c>
      <c r="G2631" s="88">
        <v>5</v>
      </c>
      <c r="H2631" s="88">
        <v>0</v>
      </c>
      <c r="I2631" s="89">
        <f>IFERROR(H2631/G2631,0)</f>
        <v>0</v>
      </c>
    </row>
    <row r="2632" spans="1:9" x14ac:dyDescent="0.2">
      <c r="A2632" s="86" t="s">
        <v>4298</v>
      </c>
      <c r="B2632" s="87" t="s">
        <v>4297</v>
      </c>
      <c r="C2632" s="87" t="s">
        <v>125</v>
      </c>
      <c r="D2632" s="86" t="s">
        <v>5368</v>
      </c>
      <c r="E2632" s="87" t="s">
        <v>5367</v>
      </c>
      <c r="F2632" s="87">
        <v>0</v>
      </c>
      <c r="G2632" s="88">
        <v>28</v>
      </c>
      <c r="H2632" s="88">
        <v>0</v>
      </c>
      <c r="I2632" s="89">
        <f>IFERROR(H2632/G2632,0)</f>
        <v>0</v>
      </c>
    </row>
    <row r="2633" spans="1:9" x14ac:dyDescent="0.2">
      <c r="A2633" s="86" t="s">
        <v>4298</v>
      </c>
      <c r="B2633" s="87" t="s">
        <v>4297</v>
      </c>
      <c r="C2633" s="87" t="s">
        <v>372</v>
      </c>
      <c r="D2633" s="86" t="s">
        <v>5366</v>
      </c>
      <c r="E2633" s="87" t="s">
        <v>5365</v>
      </c>
      <c r="F2633" s="87">
        <v>83021</v>
      </c>
      <c r="G2633" s="88">
        <v>5</v>
      </c>
      <c r="H2633" s="88">
        <v>50.6</v>
      </c>
      <c r="I2633" s="89">
        <f>IFERROR(H2633/G2633,0)</f>
        <v>10.120000000000001</v>
      </c>
    </row>
    <row r="2634" spans="1:9" x14ac:dyDescent="0.2">
      <c r="A2634" s="86" t="s">
        <v>4298</v>
      </c>
      <c r="B2634" s="87" t="s">
        <v>4297</v>
      </c>
      <c r="C2634" s="87" t="s">
        <v>125</v>
      </c>
      <c r="D2634" s="86" t="s">
        <v>5366</v>
      </c>
      <c r="E2634" s="87" t="s">
        <v>5365</v>
      </c>
      <c r="F2634" s="87">
        <v>83021</v>
      </c>
      <c r="G2634" s="88">
        <v>28</v>
      </c>
      <c r="H2634" s="88">
        <v>283.36</v>
      </c>
      <c r="I2634" s="89">
        <f>IFERROR(H2634/G2634,0)</f>
        <v>10.120000000000001</v>
      </c>
    </row>
    <row r="2635" spans="1:9" x14ac:dyDescent="0.2">
      <c r="A2635" s="86" t="s">
        <v>4298</v>
      </c>
      <c r="B2635" s="87" t="s">
        <v>4297</v>
      </c>
      <c r="C2635" s="87" t="s">
        <v>372</v>
      </c>
      <c r="D2635" s="86" t="s">
        <v>5364</v>
      </c>
      <c r="E2635" s="87" t="s">
        <v>5363</v>
      </c>
      <c r="F2635" s="87">
        <v>85014</v>
      </c>
      <c r="G2635" s="88">
        <v>5</v>
      </c>
      <c r="H2635" s="88">
        <v>6.65</v>
      </c>
      <c r="I2635" s="89">
        <f>IFERROR(H2635/G2635,0)</f>
        <v>1.33</v>
      </c>
    </row>
    <row r="2636" spans="1:9" x14ac:dyDescent="0.2">
      <c r="A2636" s="86" t="s">
        <v>4298</v>
      </c>
      <c r="B2636" s="87" t="s">
        <v>4297</v>
      </c>
      <c r="C2636" s="87" t="s">
        <v>125</v>
      </c>
      <c r="D2636" s="86" t="s">
        <v>5364</v>
      </c>
      <c r="E2636" s="87" t="s">
        <v>5363</v>
      </c>
      <c r="F2636" s="87">
        <v>85014</v>
      </c>
      <c r="G2636" s="88">
        <v>28</v>
      </c>
      <c r="H2636" s="88">
        <v>37.24</v>
      </c>
      <c r="I2636" s="89">
        <f>IFERROR(H2636/G2636,0)</f>
        <v>1.33</v>
      </c>
    </row>
    <row r="2637" spans="1:9" x14ac:dyDescent="0.2">
      <c r="A2637" s="86" t="s">
        <v>4298</v>
      </c>
      <c r="B2637" s="87" t="s">
        <v>4297</v>
      </c>
      <c r="C2637" s="87" t="s">
        <v>372</v>
      </c>
      <c r="D2637" s="86" t="s">
        <v>5362</v>
      </c>
      <c r="E2637" s="87" t="s">
        <v>5361</v>
      </c>
      <c r="F2637" s="87">
        <v>85018</v>
      </c>
      <c r="G2637" s="88">
        <v>5</v>
      </c>
      <c r="H2637" s="88">
        <v>6.65</v>
      </c>
      <c r="I2637" s="89">
        <f>IFERROR(H2637/G2637,0)</f>
        <v>1.33</v>
      </c>
    </row>
    <row r="2638" spans="1:9" x14ac:dyDescent="0.2">
      <c r="A2638" s="86" t="s">
        <v>4298</v>
      </c>
      <c r="B2638" s="87" t="s">
        <v>4297</v>
      </c>
      <c r="C2638" s="87" t="s">
        <v>125</v>
      </c>
      <c r="D2638" s="86" t="s">
        <v>5362</v>
      </c>
      <c r="E2638" s="87" t="s">
        <v>5361</v>
      </c>
      <c r="F2638" s="87">
        <v>85018</v>
      </c>
      <c r="G2638" s="88">
        <v>28</v>
      </c>
      <c r="H2638" s="88">
        <v>37.24</v>
      </c>
      <c r="I2638" s="89">
        <f>IFERROR(H2638/G2638,0)</f>
        <v>1.33</v>
      </c>
    </row>
    <row r="2639" spans="1:9" x14ac:dyDescent="0.2">
      <c r="A2639" s="86" t="s">
        <v>4298</v>
      </c>
      <c r="B2639" s="87" t="s">
        <v>4297</v>
      </c>
      <c r="C2639" s="87" t="s">
        <v>372</v>
      </c>
      <c r="D2639" s="86" t="s">
        <v>5360</v>
      </c>
      <c r="E2639" s="87" t="s">
        <v>5359</v>
      </c>
      <c r="F2639" s="87">
        <v>85041</v>
      </c>
      <c r="G2639" s="88">
        <v>5</v>
      </c>
      <c r="H2639" s="88">
        <v>8.5</v>
      </c>
      <c r="I2639" s="89">
        <f>IFERROR(H2639/G2639,0)</f>
        <v>1.7</v>
      </c>
    </row>
    <row r="2640" spans="1:9" x14ac:dyDescent="0.2">
      <c r="A2640" s="86" t="s">
        <v>4298</v>
      </c>
      <c r="B2640" s="87" t="s">
        <v>4297</v>
      </c>
      <c r="C2640" s="87" t="s">
        <v>125</v>
      </c>
      <c r="D2640" s="86" t="s">
        <v>5360</v>
      </c>
      <c r="E2640" s="87" t="s">
        <v>5359</v>
      </c>
      <c r="F2640" s="87">
        <v>85041</v>
      </c>
      <c r="G2640" s="88">
        <v>28</v>
      </c>
      <c r="H2640" s="88">
        <v>47.6</v>
      </c>
      <c r="I2640" s="89">
        <f>IFERROR(H2640/G2640,0)</f>
        <v>1.7</v>
      </c>
    </row>
    <row r="2641" spans="1:9" x14ac:dyDescent="0.2">
      <c r="A2641" s="86" t="s">
        <v>4298</v>
      </c>
      <c r="B2641" s="87" t="s">
        <v>4297</v>
      </c>
      <c r="C2641" s="87" t="s">
        <v>125</v>
      </c>
      <c r="D2641" s="86" t="s">
        <v>5358</v>
      </c>
      <c r="E2641" s="87" t="s">
        <v>5357</v>
      </c>
      <c r="F2641" s="87">
        <v>86235</v>
      </c>
      <c r="G2641" s="88">
        <v>0</v>
      </c>
      <c r="H2641" s="88">
        <v>0</v>
      </c>
      <c r="I2641" s="89">
        <f>IFERROR(H2641/G2641,0)</f>
        <v>0</v>
      </c>
    </row>
    <row r="2642" spans="1:9" x14ac:dyDescent="0.2">
      <c r="A2642" s="86" t="s">
        <v>4298</v>
      </c>
      <c r="B2642" s="87" t="s">
        <v>4297</v>
      </c>
      <c r="C2642" s="87" t="s">
        <v>372</v>
      </c>
      <c r="D2642" s="86" t="s">
        <v>6719</v>
      </c>
      <c r="E2642" s="87" t="s">
        <v>6718</v>
      </c>
      <c r="F2642" s="87">
        <v>0</v>
      </c>
      <c r="G2642" s="88">
        <v>1</v>
      </c>
      <c r="H2642" s="88">
        <v>0</v>
      </c>
      <c r="I2642" s="89">
        <f>IFERROR(H2642/G2642,0)</f>
        <v>0</v>
      </c>
    </row>
    <row r="2643" spans="1:9" x14ac:dyDescent="0.2">
      <c r="A2643" s="86" t="s">
        <v>4298</v>
      </c>
      <c r="B2643" s="87" t="s">
        <v>4297</v>
      </c>
      <c r="C2643" s="87" t="s">
        <v>125</v>
      </c>
      <c r="D2643" s="86" t="s">
        <v>5356</v>
      </c>
      <c r="E2643" s="87" t="s">
        <v>5355</v>
      </c>
      <c r="F2643" s="87">
        <v>82540</v>
      </c>
      <c r="G2643" s="88">
        <v>1</v>
      </c>
      <c r="H2643" s="88">
        <v>5.79</v>
      </c>
      <c r="I2643" s="89">
        <f>IFERROR(H2643/G2643,0)</f>
        <v>5.79</v>
      </c>
    </row>
    <row r="2644" spans="1:9" x14ac:dyDescent="0.2">
      <c r="A2644" s="86" t="s">
        <v>4298</v>
      </c>
      <c r="B2644" s="87" t="s">
        <v>4297</v>
      </c>
      <c r="C2644" s="87" t="s">
        <v>125</v>
      </c>
      <c r="D2644" s="86" t="s">
        <v>5354</v>
      </c>
      <c r="E2644" s="87" t="s">
        <v>5353</v>
      </c>
      <c r="F2644" s="87">
        <v>87801</v>
      </c>
      <c r="G2644" s="88">
        <v>3</v>
      </c>
      <c r="H2644" s="88">
        <v>680.34</v>
      </c>
      <c r="I2644" s="89">
        <f>IFERROR(H2644/G2644,0)</f>
        <v>226.78</v>
      </c>
    </row>
    <row r="2645" spans="1:9" x14ac:dyDescent="0.2">
      <c r="A2645" s="86" t="s">
        <v>4298</v>
      </c>
      <c r="B2645" s="87" t="s">
        <v>4297</v>
      </c>
      <c r="C2645" s="87" t="s">
        <v>372</v>
      </c>
      <c r="D2645" s="86" t="s">
        <v>5352</v>
      </c>
      <c r="E2645" s="87" t="s">
        <v>5351</v>
      </c>
      <c r="F2645" s="87">
        <v>87102</v>
      </c>
      <c r="G2645" s="88">
        <v>2</v>
      </c>
      <c r="H2645" s="88">
        <v>28.96</v>
      </c>
      <c r="I2645" s="89">
        <f>IFERROR(H2645/G2645,0)</f>
        <v>14.48</v>
      </c>
    </row>
    <row r="2646" spans="1:9" x14ac:dyDescent="0.2">
      <c r="A2646" s="86" t="s">
        <v>4298</v>
      </c>
      <c r="B2646" s="87" t="s">
        <v>4297</v>
      </c>
      <c r="C2646" s="87" t="s">
        <v>125</v>
      </c>
      <c r="D2646" s="86" t="s">
        <v>5352</v>
      </c>
      <c r="E2646" s="87" t="s">
        <v>5351</v>
      </c>
      <c r="F2646" s="87">
        <v>87102</v>
      </c>
      <c r="G2646" s="88">
        <v>1</v>
      </c>
      <c r="H2646" s="88">
        <v>14.48</v>
      </c>
      <c r="I2646" s="89">
        <f>IFERROR(H2646/G2646,0)</f>
        <v>14.48</v>
      </c>
    </row>
    <row r="2647" spans="1:9" x14ac:dyDescent="0.2">
      <c r="A2647" s="86" t="s">
        <v>4298</v>
      </c>
      <c r="B2647" s="87" t="s">
        <v>4297</v>
      </c>
      <c r="C2647" s="87" t="s">
        <v>125</v>
      </c>
      <c r="D2647" s="86" t="s">
        <v>5350</v>
      </c>
      <c r="E2647" s="87" t="s">
        <v>5349</v>
      </c>
      <c r="F2647" s="87">
        <v>0</v>
      </c>
      <c r="G2647" s="88">
        <v>5</v>
      </c>
      <c r="H2647" s="88">
        <v>0</v>
      </c>
      <c r="I2647" s="89">
        <f>IFERROR(H2647/G2647,0)</f>
        <v>0</v>
      </c>
    </row>
    <row r="2648" spans="1:9" x14ac:dyDescent="0.2">
      <c r="A2648" s="86" t="s">
        <v>4298</v>
      </c>
      <c r="B2648" s="87" t="s">
        <v>4297</v>
      </c>
      <c r="C2648" s="87" t="s">
        <v>125</v>
      </c>
      <c r="D2648" s="86" t="s">
        <v>5348</v>
      </c>
      <c r="E2648" s="87" t="s">
        <v>5347</v>
      </c>
      <c r="F2648" s="87">
        <v>82465</v>
      </c>
      <c r="G2648" s="88">
        <v>5</v>
      </c>
      <c r="H2648" s="88">
        <v>24.6</v>
      </c>
      <c r="I2648" s="89">
        <f>IFERROR(H2648/G2648,0)</f>
        <v>4.92</v>
      </c>
    </row>
    <row r="2649" spans="1:9" x14ac:dyDescent="0.2">
      <c r="A2649" s="86" t="s">
        <v>4298</v>
      </c>
      <c r="B2649" s="87" t="s">
        <v>4297</v>
      </c>
      <c r="C2649" s="87" t="s">
        <v>125</v>
      </c>
      <c r="D2649" s="86" t="s">
        <v>5346</v>
      </c>
      <c r="E2649" s="87" t="s">
        <v>5345</v>
      </c>
      <c r="F2649" s="87">
        <v>84478</v>
      </c>
      <c r="G2649" s="88">
        <v>5</v>
      </c>
      <c r="H2649" s="88">
        <v>32.450000000000003</v>
      </c>
      <c r="I2649" s="89">
        <f>IFERROR(H2649/G2649,0)</f>
        <v>6.49</v>
      </c>
    </row>
    <row r="2650" spans="1:9" x14ac:dyDescent="0.2">
      <c r="A2650" s="86" t="s">
        <v>4298</v>
      </c>
      <c r="B2650" s="87" t="s">
        <v>4297</v>
      </c>
      <c r="C2650" s="87" t="s">
        <v>125</v>
      </c>
      <c r="D2650" s="86" t="s">
        <v>5344</v>
      </c>
      <c r="E2650" s="87" t="s">
        <v>5343</v>
      </c>
      <c r="F2650" s="87">
        <v>83700</v>
      </c>
      <c r="G2650" s="88">
        <v>5</v>
      </c>
      <c r="H2650" s="88">
        <v>63.6</v>
      </c>
      <c r="I2650" s="89">
        <f>IFERROR(H2650/G2650,0)</f>
        <v>12.72</v>
      </c>
    </row>
    <row r="2651" spans="1:9" x14ac:dyDescent="0.2">
      <c r="A2651" s="86" t="s">
        <v>4298</v>
      </c>
      <c r="B2651" s="87" t="s">
        <v>4297</v>
      </c>
      <c r="C2651" s="87" t="s">
        <v>125</v>
      </c>
      <c r="D2651" s="86" t="s">
        <v>5342</v>
      </c>
      <c r="E2651" s="87" t="s">
        <v>5341</v>
      </c>
      <c r="F2651" s="87">
        <v>86341</v>
      </c>
      <c r="G2651" s="88">
        <v>5</v>
      </c>
      <c r="H2651" s="88">
        <v>120.65</v>
      </c>
      <c r="I2651" s="89">
        <f>IFERROR(H2651/G2651,0)</f>
        <v>24.130000000000003</v>
      </c>
    </row>
    <row r="2652" spans="1:9" x14ac:dyDescent="0.2">
      <c r="A2652" s="86" t="s">
        <v>4298</v>
      </c>
      <c r="B2652" s="87" t="s">
        <v>4297</v>
      </c>
      <c r="C2652" s="87" t="s">
        <v>125</v>
      </c>
      <c r="D2652" s="86" t="s">
        <v>5340</v>
      </c>
      <c r="E2652" s="87" t="s">
        <v>5339</v>
      </c>
      <c r="F2652" s="87">
        <v>80158</v>
      </c>
      <c r="G2652" s="88">
        <v>2</v>
      </c>
      <c r="H2652" s="88">
        <v>129.41999999999999</v>
      </c>
      <c r="I2652" s="89">
        <f>IFERROR(H2652/G2652,0)</f>
        <v>64.709999999999994</v>
      </c>
    </row>
    <row r="2653" spans="1:9" x14ac:dyDescent="0.2">
      <c r="A2653" s="86" t="s">
        <v>4298</v>
      </c>
      <c r="B2653" s="87" t="s">
        <v>4297</v>
      </c>
      <c r="C2653" s="87" t="s">
        <v>372</v>
      </c>
      <c r="D2653" s="86" t="s">
        <v>5338</v>
      </c>
      <c r="E2653" s="87" t="s">
        <v>5337</v>
      </c>
      <c r="F2653" s="87">
        <v>0</v>
      </c>
      <c r="G2653" s="88">
        <v>1</v>
      </c>
      <c r="H2653" s="88">
        <v>0</v>
      </c>
      <c r="I2653" s="89">
        <f>IFERROR(H2653/G2653,0)</f>
        <v>0</v>
      </c>
    </row>
    <row r="2654" spans="1:9" x14ac:dyDescent="0.2">
      <c r="A2654" s="86" t="s">
        <v>4298</v>
      </c>
      <c r="B2654" s="87" t="s">
        <v>4297</v>
      </c>
      <c r="C2654" s="87" t="s">
        <v>125</v>
      </c>
      <c r="D2654" s="86" t="s">
        <v>5338</v>
      </c>
      <c r="E2654" s="87" t="s">
        <v>5337</v>
      </c>
      <c r="F2654" s="87">
        <v>0</v>
      </c>
      <c r="G2654" s="88">
        <v>79</v>
      </c>
      <c r="H2654" s="88">
        <v>0</v>
      </c>
      <c r="I2654" s="89">
        <f>IFERROR(H2654/G2654,0)</f>
        <v>0</v>
      </c>
    </row>
    <row r="2655" spans="1:9" x14ac:dyDescent="0.2">
      <c r="A2655" s="86" t="s">
        <v>4298</v>
      </c>
      <c r="B2655" s="87" t="s">
        <v>4297</v>
      </c>
      <c r="C2655" s="87" t="s">
        <v>372</v>
      </c>
      <c r="D2655" s="86" t="s">
        <v>5336</v>
      </c>
      <c r="E2655" s="87" t="s">
        <v>5335</v>
      </c>
      <c r="F2655" s="87">
        <v>86376</v>
      </c>
      <c r="G2655" s="88">
        <v>1</v>
      </c>
      <c r="H2655" s="88">
        <v>7.24</v>
      </c>
      <c r="I2655" s="89">
        <f>IFERROR(H2655/G2655,0)</f>
        <v>7.24</v>
      </c>
    </row>
    <row r="2656" spans="1:9" x14ac:dyDescent="0.2">
      <c r="A2656" s="86" t="s">
        <v>4298</v>
      </c>
      <c r="B2656" s="87" t="s">
        <v>4297</v>
      </c>
      <c r="C2656" s="87" t="s">
        <v>125</v>
      </c>
      <c r="D2656" s="86" t="s">
        <v>5336</v>
      </c>
      <c r="E2656" s="87" t="s">
        <v>5335</v>
      </c>
      <c r="F2656" s="87">
        <v>86376</v>
      </c>
      <c r="G2656" s="88">
        <v>79</v>
      </c>
      <c r="H2656" s="88">
        <v>571.96</v>
      </c>
      <c r="I2656" s="89">
        <f>IFERROR(H2656/G2656,0)</f>
        <v>7.24</v>
      </c>
    </row>
    <row r="2657" spans="1:9" x14ac:dyDescent="0.2">
      <c r="A2657" s="86" t="s">
        <v>4298</v>
      </c>
      <c r="B2657" s="87" t="s">
        <v>4297</v>
      </c>
      <c r="C2657" s="87" t="s">
        <v>372</v>
      </c>
      <c r="D2657" s="86" t="s">
        <v>5334</v>
      </c>
      <c r="E2657" s="87" t="s">
        <v>5333</v>
      </c>
      <c r="F2657" s="87">
        <v>86800</v>
      </c>
      <c r="G2657" s="88">
        <v>1</v>
      </c>
      <c r="H2657" s="88">
        <v>7.92</v>
      </c>
      <c r="I2657" s="89">
        <f>IFERROR(H2657/G2657,0)</f>
        <v>7.92</v>
      </c>
    </row>
    <row r="2658" spans="1:9" x14ac:dyDescent="0.2">
      <c r="A2658" s="86" t="s">
        <v>4298</v>
      </c>
      <c r="B2658" s="87" t="s">
        <v>4297</v>
      </c>
      <c r="C2658" s="87" t="s">
        <v>125</v>
      </c>
      <c r="D2658" s="86" t="s">
        <v>5334</v>
      </c>
      <c r="E2658" s="87" t="s">
        <v>5333</v>
      </c>
      <c r="F2658" s="87">
        <v>86800</v>
      </c>
      <c r="G2658" s="88">
        <v>79</v>
      </c>
      <c r="H2658" s="88">
        <v>625.67999999999995</v>
      </c>
      <c r="I2658" s="89">
        <f>IFERROR(H2658/G2658,0)</f>
        <v>7.919999999999999</v>
      </c>
    </row>
    <row r="2659" spans="1:9" x14ac:dyDescent="0.2">
      <c r="A2659" s="86" t="s">
        <v>4298</v>
      </c>
      <c r="B2659" s="87" t="s">
        <v>4297</v>
      </c>
      <c r="C2659" s="87" t="s">
        <v>125</v>
      </c>
      <c r="D2659" s="86" t="s">
        <v>5332</v>
      </c>
      <c r="E2659" s="87" t="s">
        <v>5331</v>
      </c>
      <c r="F2659" s="87">
        <v>86593</v>
      </c>
      <c r="G2659" s="88">
        <v>1</v>
      </c>
      <c r="H2659" s="88">
        <v>2.82</v>
      </c>
      <c r="I2659" s="89">
        <f>IFERROR(H2659/G2659,0)</f>
        <v>2.82</v>
      </c>
    </row>
    <row r="2660" spans="1:9" x14ac:dyDescent="0.2">
      <c r="A2660" s="86" t="s">
        <v>4298</v>
      </c>
      <c r="B2660" s="87" t="s">
        <v>4297</v>
      </c>
      <c r="C2660" s="87" t="s">
        <v>125</v>
      </c>
      <c r="D2660" s="86" t="s">
        <v>5330</v>
      </c>
      <c r="E2660" s="87" t="s">
        <v>5329</v>
      </c>
      <c r="F2660" s="87">
        <v>83021</v>
      </c>
      <c r="G2660" s="88">
        <v>0</v>
      </c>
      <c r="H2660" s="88">
        <v>0</v>
      </c>
      <c r="I2660" s="89">
        <f>IFERROR(H2660/G2660,0)</f>
        <v>0</v>
      </c>
    </row>
    <row r="2661" spans="1:9" x14ac:dyDescent="0.2">
      <c r="A2661" s="86" t="s">
        <v>4298</v>
      </c>
      <c r="B2661" s="87" t="s">
        <v>4297</v>
      </c>
      <c r="C2661" s="87" t="s">
        <v>372</v>
      </c>
      <c r="D2661" s="86" t="s">
        <v>5328</v>
      </c>
      <c r="E2661" s="87" t="s">
        <v>5327</v>
      </c>
      <c r="F2661" s="87">
        <v>80307</v>
      </c>
      <c r="G2661" s="88">
        <v>1</v>
      </c>
      <c r="H2661" s="88">
        <v>33.78</v>
      </c>
      <c r="I2661" s="89">
        <f>IFERROR(H2661/G2661,0)</f>
        <v>33.78</v>
      </c>
    </row>
    <row r="2662" spans="1:9" x14ac:dyDescent="0.2">
      <c r="A2662" s="86" t="s">
        <v>4298</v>
      </c>
      <c r="B2662" s="87" t="s">
        <v>4297</v>
      </c>
      <c r="C2662" s="87" t="s">
        <v>125</v>
      </c>
      <c r="D2662" s="86" t="s">
        <v>5328</v>
      </c>
      <c r="E2662" s="87" t="s">
        <v>5327</v>
      </c>
      <c r="F2662" s="87">
        <v>80307</v>
      </c>
      <c r="G2662" s="88">
        <v>24</v>
      </c>
      <c r="H2662" s="88">
        <v>810.72</v>
      </c>
      <c r="I2662" s="89">
        <f>IFERROR(H2662/G2662,0)</f>
        <v>33.78</v>
      </c>
    </row>
    <row r="2663" spans="1:9" x14ac:dyDescent="0.2">
      <c r="A2663" s="86" t="s">
        <v>4298</v>
      </c>
      <c r="B2663" s="87" t="s">
        <v>4297</v>
      </c>
      <c r="C2663" s="87" t="s">
        <v>372</v>
      </c>
      <c r="D2663" s="86" t="s">
        <v>5326</v>
      </c>
      <c r="E2663" s="87" t="s">
        <v>5324</v>
      </c>
      <c r="F2663" s="87">
        <v>0</v>
      </c>
      <c r="G2663" s="88">
        <v>28</v>
      </c>
      <c r="H2663" s="88">
        <v>0</v>
      </c>
      <c r="I2663" s="89">
        <f>IFERROR(H2663/G2663,0)</f>
        <v>0</v>
      </c>
    </row>
    <row r="2664" spans="1:9" x14ac:dyDescent="0.2">
      <c r="A2664" s="86" t="s">
        <v>4298</v>
      </c>
      <c r="B2664" s="87" t="s">
        <v>4297</v>
      </c>
      <c r="C2664" s="87" t="s">
        <v>125</v>
      </c>
      <c r="D2664" s="86" t="s">
        <v>5326</v>
      </c>
      <c r="E2664" s="87" t="s">
        <v>5324</v>
      </c>
      <c r="F2664" s="87">
        <v>0</v>
      </c>
      <c r="G2664" s="88">
        <v>7</v>
      </c>
      <c r="H2664" s="88">
        <v>0</v>
      </c>
      <c r="I2664" s="89">
        <f>IFERROR(H2664/G2664,0)</f>
        <v>0</v>
      </c>
    </row>
    <row r="2665" spans="1:9" x14ac:dyDescent="0.2">
      <c r="A2665" s="86" t="s">
        <v>4298</v>
      </c>
      <c r="B2665" s="87" t="s">
        <v>4297</v>
      </c>
      <c r="C2665" s="87" t="s">
        <v>372</v>
      </c>
      <c r="D2665" s="86" t="s">
        <v>5325</v>
      </c>
      <c r="E2665" s="87" t="s">
        <v>5324</v>
      </c>
      <c r="F2665" s="87">
        <v>83625</v>
      </c>
      <c r="G2665" s="88">
        <v>28</v>
      </c>
      <c r="H2665" s="88">
        <v>660.52</v>
      </c>
      <c r="I2665" s="89">
        <f>IFERROR(H2665/G2665,0)</f>
        <v>23.59</v>
      </c>
    </row>
    <row r="2666" spans="1:9" x14ac:dyDescent="0.2">
      <c r="A2666" s="86" t="s">
        <v>4298</v>
      </c>
      <c r="B2666" s="87" t="s">
        <v>4297</v>
      </c>
      <c r="C2666" s="87" t="s">
        <v>125</v>
      </c>
      <c r="D2666" s="86" t="s">
        <v>5325</v>
      </c>
      <c r="E2666" s="87" t="s">
        <v>5324</v>
      </c>
      <c r="F2666" s="87">
        <v>83625</v>
      </c>
      <c r="G2666" s="88">
        <v>7</v>
      </c>
      <c r="H2666" s="88">
        <v>165.13</v>
      </c>
      <c r="I2666" s="89">
        <f>IFERROR(H2666/G2666,0)</f>
        <v>23.59</v>
      </c>
    </row>
    <row r="2667" spans="1:9" x14ac:dyDescent="0.2">
      <c r="A2667" s="86" t="s">
        <v>4298</v>
      </c>
      <c r="B2667" s="87" t="s">
        <v>4297</v>
      </c>
      <c r="C2667" s="87" t="s">
        <v>372</v>
      </c>
      <c r="D2667" s="86" t="s">
        <v>5323</v>
      </c>
      <c r="E2667" s="87" t="s">
        <v>5322</v>
      </c>
      <c r="F2667" s="87">
        <v>83615</v>
      </c>
      <c r="G2667" s="88">
        <v>28</v>
      </c>
      <c r="H2667" s="88">
        <v>311.36</v>
      </c>
      <c r="I2667" s="89">
        <f>IFERROR(H2667/G2667,0)</f>
        <v>11.120000000000001</v>
      </c>
    </row>
    <row r="2668" spans="1:9" x14ac:dyDescent="0.2">
      <c r="A2668" s="86" t="s">
        <v>4298</v>
      </c>
      <c r="B2668" s="87" t="s">
        <v>4297</v>
      </c>
      <c r="C2668" s="87" t="s">
        <v>125</v>
      </c>
      <c r="D2668" s="86" t="s">
        <v>5323</v>
      </c>
      <c r="E2668" s="87" t="s">
        <v>5322</v>
      </c>
      <c r="F2668" s="87">
        <v>83615</v>
      </c>
      <c r="G2668" s="88">
        <v>7</v>
      </c>
      <c r="H2668" s="88">
        <v>77.84</v>
      </c>
      <c r="I2668" s="89">
        <f>IFERROR(H2668/G2668,0)</f>
        <v>11.120000000000001</v>
      </c>
    </row>
    <row r="2669" spans="1:9" x14ac:dyDescent="0.2">
      <c r="A2669" s="86" t="s">
        <v>4298</v>
      </c>
      <c r="B2669" s="87" t="s">
        <v>4297</v>
      </c>
      <c r="C2669" s="87" t="s">
        <v>372</v>
      </c>
      <c r="D2669" s="86" t="s">
        <v>5321</v>
      </c>
      <c r="E2669" s="87" t="s">
        <v>5320</v>
      </c>
      <c r="F2669" s="87">
        <v>87077</v>
      </c>
      <c r="G2669" s="88">
        <v>0</v>
      </c>
      <c r="H2669" s="88">
        <v>0</v>
      </c>
      <c r="I2669" s="89">
        <f>IFERROR(H2669/G2669,0)</f>
        <v>0</v>
      </c>
    </row>
    <row r="2670" spans="1:9" x14ac:dyDescent="0.2">
      <c r="A2670" s="86" t="s">
        <v>4298</v>
      </c>
      <c r="B2670" s="87" t="s">
        <v>4297</v>
      </c>
      <c r="C2670" s="87" t="s">
        <v>125</v>
      </c>
      <c r="D2670" s="86" t="s">
        <v>5321</v>
      </c>
      <c r="E2670" s="87" t="s">
        <v>5320</v>
      </c>
      <c r="F2670" s="87">
        <v>87077</v>
      </c>
      <c r="G2670" s="88">
        <v>0</v>
      </c>
      <c r="H2670" s="88">
        <v>0</v>
      </c>
      <c r="I2670" s="89">
        <f>IFERROR(H2670/G2670,0)</f>
        <v>0</v>
      </c>
    </row>
    <row r="2671" spans="1:9" x14ac:dyDescent="0.2">
      <c r="A2671" s="86" t="s">
        <v>4298</v>
      </c>
      <c r="B2671" s="87" t="s">
        <v>4297</v>
      </c>
      <c r="C2671" s="87" t="s">
        <v>372</v>
      </c>
      <c r="D2671" s="86" t="s">
        <v>5319</v>
      </c>
      <c r="E2671" s="87" t="s">
        <v>5318</v>
      </c>
      <c r="F2671" s="87">
        <v>87483</v>
      </c>
      <c r="G2671" s="88">
        <v>33</v>
      </c>
      <c r="H2671" s="88">
        <v>32967</v>
      </c>
      <c r="I2671" s="89">
        <f>IFERROR(H2671/G2671,0)</f>
        <v>999</v>
      </c>
    </row>
    <row r="2672" spans="1:9" x14ac:dyDescent="0.2">
      <c r="A2672" s="86" t="s">
        <v>4298</v>
      </c>
      <c r="B2672" s="87" t="s">
        <v>4297</v>
      </c>
      <c r="C2672" s="87" t="s">
        <v>125</v>
      </c>
      <c r="D2672" s="86" t="s">
        <v>5319</v>
      </c>
      <c r="E2672" s="87" t="s">
        <v>5318</v>
      </c>
      <c r="F2672" s="87">
        <v>87483</v>
      </c>
      <c r="G2672" s="88">
        <v>12</v>
      </c>
      <c r="H2672" s="88">
        <v>11988</v>
      </c>
      <c r="I2672" s="89">
        <f>IFERROR(H2672/G2672,0)</f>
        <v>999</v>
      </c>
    </row>
    <row r="2673" spans="1:9" x14ac:dyDescent="0.2">
      <c r="A2673" s="86" t="s">
        <v>4298</v>
      </c>
      <c r="B2673" s="87" t="s">
        <v>4297</v>
      </c>
      <c r="C2673" s="87" t="s">
        <v>125</v>
      </c>
      <c r="D2673" s="86" t="s">
        <v>5317</v>
      </c>
      <c r="E2673" s="87" t="s">
        <v>5316</v>
      </c>
      <c r="F2673" s="87">
        <v>84154</v>
      </c>
      <c r="G2673" s="88">
        <v>7</v>
      </c>
      <c r="H2673" s="88">
        <v>213.43</v>
      </c>
      <c r="I2673" s="89">
        <f>IFERROR(H2673/G2673,0)</f>
        <v>30.490000000000002</v>
      </c>
    </row>
    <row r="2674" spans="1:9" x14ac:dyDescent="0.2">
      <c r="A2674" s="86" t="s">
        <v>4298</v>
      </c>
      <c r="B2674" s="87" t="s">
        <v>4297</v>
      </c>
      <c r="C2674" s="87" t="s">
        <v>372</v>
      </c>
      <c r="D2674" s="86" t="s">
        <v>6717</v>
      </c>
      <c r="E2674" s="87" t="s">
        <v>6230</v>
      </c>
      <c r="F2674" s="87">
        <v>87116</v>
      </c>
      <c r="G2674" s="88">
        <v>1</v>
      </c>
      <c r="H2674" s="88">
        <v>12.53</v>
      </c>
      <c r="I2674" s="89">
        <f>IFERROR(H2674/G2674,0)</f>
        <v>12.53</v>
      </c>
    </row>
    <row r="2675" spans="1:9" x14ac:dyDescent="0.2">
      <c r="A2675" s="86" t="s">
        <v>4298</v>
      </c>
      <c r="B2675" s="87" t="s">
        <v>4297</v>
      </c>
      <c r="C2675" s="87" t="s">
        <v>372</v>
      </c>
      <c r="D2675" s="86" t="s">
        <v>6716</v>
      </c>
      <c r="E2675" s="87" t="s">
        <v>6715</v>
      </c>
      <c r="F2675" s="87">
        <v>87015</v>
      </c>
      <c r="G2675" s="88">
        <v>1</v>
      </c>
      <c r="H2675" s="88">
        <v>7.74</v>
      </c>
      <c r="I2675" s="89">
        <f>IFERROR(H2675/G2675,0)</f>
        <v>7.74</v>
      </c>
    </row>
    <row r="2676" spans="1:9" x14ac:dyDescent="0.2">
      <c r="A2676" s="86" t="s">
        <v>4298</v>
      </c>
      <c r="B2676" s="87" t="s">
        <v>4297</v>
      </c>
      <c r="C2676" s="87" t="s">
        <v>125</v>
      </c>
      <c r="D2676" s="86" t="s">
        <v>5315</v>
      </c>
      <c r="E2676" s="87" t="s">
        <v>5314</v>
      </c>
      <c r="F2676" s="87">
        <v>86256</v>
      </c>
      <c r="G2676" s="88">
        <v>1</v>
      </c>
      <c r="H2676" s="88">
        <v>8.69</v>
      </c>
      <c r="I2676" s="89">
        <f>IFERROR(H2676/G2676,0)</f>
        <v>8.69</v>
      </c>
    </row>
    <row r="2677" spans="1:9" x14ac:dyDescent="0.2">
      <c r="A2677" s="86" t="s">
        <v>4298</v>
      </c>
      <c r="B2677" s="87" t="s">
        <v>4297</v>
      </c>
      <c r="C2677" s="87" t="s">
        <v>372</v>
      </c>
      <c r="D2677" s="86" t="s">
        <v>6714</v>
      </c>
      <c r="E2677" s="87" t="s">
        <v>6713</v>
      </c>
      <c r="F2677" s="87">
        <v>86671</v>
      </c>
      <c r="G2677" s="88">
        <v>1</v>
      </c>
      <c r="H2677" s="88">
        <v>0</v>
      </c>
      <c r="I2677" s="89">
        <f>IFERROR(H2677/G2677,0)</f>
        <v>0</v>
      </c>
    </row>
    <row r="2678" spans="1:9" x14ac:dyDescent="0.2">
      <c r="A2678" s="86" t="s">
        <v>4298</v>
      </c>
      <c r="B2678" s="87" t="s">
        <v>4297</v>
      </c>
      <c r="C2678" s="87" t="s">
        <v>372</v>
      </c>
      <c r="D2678" s="86" t="s">
        <v>6712</v>
      </c>
      <c r="E2678" s="87" t="s">
        <v>6711</v>
      </c>
      <c r="F2678" s="87">
        <v>86671</v>
      </c>
      <c r="G2678" s="88">
        <v>2</v>
      </c>
      <c r="H2678" s="88">
        <v>102.6</v>
      </c>
      <c r="I2678" s="89">
        <f>IFERROR(H2678/G2678,0)</f>
        <v>51.3</v>
      </c>
    </row>
    <row r="2679" spans="1:9" x14ac:dyDescent="0.2">
      <c r="A2679" s="86" t="s">
        <v>4298</v>
      </c>
      <c r="B2679" s="87" t="s">
        <v>4297</v>
      </c>
      <c r="C2679" s="87" t="s">
        <v>125</v>
      </c>
      <c r="D2679" s="86" t="s">
        <v>5313</v>
      </c>
      <c r="E2679" s="87" t="s">
        <v>4965</v>
      </c>
      <c r="F2679" s="87">
        <v>86774</v>
      </c>
      <c r="G2679" s="88">
        <v>0</v>
      </c>
      <c r="H2679" s="88">
        <v>0</v>
      </c>
      <c r="I2679" s="89">
        <f>IFERROR(H2679/G2679,0)</f>
        <v>0</v>
      </c>
    </row>
    <row r="2680" spans="1:9" x14ac:dyDescent="0.2">
      <c r="A2680" s="86" t="s">
        <v>4298</v>
      </c>
      <c r="B2680" s="87" t="s">
        <v>4297</v>
      </c>
      <c r="C2680" s="87" t="s">
        <v>372</v>
      </c>
      <c r="D2680" s="86" t="s">
        <v>6710</v>
      </c>
      <c r="E2680" s="87" t="s">
        <v>6709</v>
      </c>
      <c r="F2680" s="87">
        <v>82542</v>
      </c>
      <c r="G2680" s="88">
        <v>0</v>
      </c>
      <c r="H2680" s="88">
        <v>0</v>
      </c>
      <c r="I2680" s="89">
        <f>IFERROR(H2680/G2680,0)</f>
        <v>0</v>
      </c>
    </row>
    <row r="2681" spans="1:9" x14ac:dyDescent="0.2">
      <c r="A2681" s="86" t="s">
        <v>4298</v>
      </c>
      <c r="B2681" s="87" t="s">
        <v>4297</v>
      </c>
      <c r="C2681" s="87" t="s">
        <v>372</v>
      </c>
      <c r="D2681" s="86" t="s">
        <v>6708</v>
      </c>
      <c r="E2681" s="87" t="s">
        <v>6707</v>
      </c>
      <c r="F2681" s="87">
        <v>82657</v>
      </c>
      <c r="G2681" s="88">
        <v>0</v>
      </c>
      <c r="H2681" s="88">
        <v>0</v>
      </c>
      <c r="I2681" s="89">
        <f>IFERROR(H2681/G2681,0)</f>
        <v>0</v>
      </c>
    </row>
    <row r="2682" spans="1:9" x14ac:dyDescent="0.2">
      <c r="A2682" s="86" t="s">
        <v>4298</v>
      </c>
      <c r="B2682" s="87" t="s">
        <v>4297</v>
      </c>
      <c r="C2682" s="87" t="s">
        <v>125</v>
      </c>
      <c r="D2682" s="86" t="s">
        <v>5312</v>
      </c>
      <c r="E2682" s="87" t="s">
        <v>5311</v>
      </c>
      <c r="F2682" s="87">
        <v>86361</v>
      </c>
      <c r="G2682" s="88">
        <v>2</v>
      </c>
      <c r="H2682" s="88">
        <v>56.84</v>
      </c>
      <c r="I2682" s="89">
        <f>IFERROR(H2682/G2682,0)</f>
        <v>28.42</v>
      </c>
    </row>
    <row r="2683" spans="1:9" x14ac:dyDescent="0.2">
      <c r="A2683" s="86" t="s">
        <v>4298</v>
      </c>
      <c r="B2683" s="87" t="s">
        <v>4297</v>
      </c>
      <c r="C2683" s="87" t="s">
        <v>372</v>
      </c>
      <c r="D2683" s="86" t="s">
        <v>6706</v>
      </c>
      <c r="E2683" s="87" t="s">
        <v>6705</v>
      </c>
      <c r="F2683" s="87">
        <v>87305</v>
      </c>
      <c r="G2683" s="88">
        <v>6</v>
      </c>
      <c r="H2683" s="88">
        <v>603.96</v>
      </c>
      <c r="I2683" s="89">
        <f>IFERROR(H2683/G2683,0)</f>
        <v>100.66000000000001</v>
      </c>
    </row>
    <row r="2684" spans="1:9" x14ac:dyDescent="0.2">
      <c r="A2684" s="86" t="s">
        <v>4298</v>
      </c>
      <c r="B2684" s="87" t="s">
        <v>4297</v>
      </c>
      <c r="C2684" s="87" t="s">
        <v>372</v>
      </c>
      <c r="D2684" s="86" t="s">
        <v>5310</v>
      </c>
      <c r="E2684" s="87" t="s">
        <v>5309</v>
      </c>
      <c r="F2684" s="87">
        <v>0</v>
      </c>
      <c r="G2684" s="88">
        <v>7</v>
      </c>
      <c r="H2684" s="88">
        <v>0</v>
      </c>
      <c r="I2684" s="89">
        <f>IFERROR(H2684/G2684,0)</f>
        <v>0</v>
      </c>
    </row>
    <row r="2685" spans="1:9" x14ac:dyDescent="0.2">
      <c r="A2685" s="86" t="s">
        <v>4298</v>
      </c>
      <c r="B2685" s="87" t="s">
        <v>4297</v>
      </c>
      <c r="C2685" s="87" t="s">
        <v>125</v>
      </c>
      <c r="D2685" s="86" t="s">
        <v>5310</v>
      </c>
      <c r="E2685" s="87" t="s">
        <v>5309</v>
      </c>
      <c r="F2685" s="87">
        <v>0</v>
      </c>
      <c r="G2685" s="88">
        <v>4</v>
      </c>
      <c r="H2685" s="88">
        <v>0</v>
      </c>
      <c r="I2685" s="89">
        <f>IFERROR(H2685/G2685,0)</f>
        <v>0</v>
      </c>
    </row>
    <row r="2686" spans="1:9" x14ac:dyDescent="0.2">
      <c r="A2686" s="86" t="s">
        <v>4298</v>
      </c>
      <c r="B2686" s="87" t="s">
        <v>4297</v>
      </c>
      <c r="C2686" s="87" t="s">
        <v>372</v>
      </c>
      <c r="D2686" s="86" t="s">
        <v>5308</v>
      </c>
      <c r="E2686" s="87" t="s">
        <v>4993</v>
      </c>
      <c r="F2686" s="87">
        <v>82570</v>
      </c>
      <c r="G2686" s="88">
        <v>7</v>
      </c>
      <c r="H2686" s="88">
        <v>41.79</v>
      </c>
      <c r="I2686" s="89">
        <f>IFERROR(H2686/G2686,0)</f>
        <v>5.97</v>
      </c>
    </row>
    <row r="2687" spans="1:9" x14ac:dyDescent="0.2">
      <c r="A2687" s="86" t="s">
        <v>4298</v>
      </c>
      <c r="B2687" s="87" t="s">
        <v>4297</v>
      </c>
      <c r="C2687" s="87" t="s">
        <v>125</v>
      </c>
      <c r="D2687" s="86" t="s">
        <v>5308</v>
      </c>
      <c r="E2687" s="87" t="s">
        <v>4993</v>
      </c>
      <c r="F2687" s="87">
        <v>82570</v>
      </c>
      <c r="G2687" s="88">
        <v>4</v>
      </c>
      <c r="H2687" s="88">
        <v>23.88</v>
      </c>
      <c r="I2687" s="89">
        <f>IFERROR(H2687/G2687,0)</f>
        <v>5.97</v>
      </c>
    </row>
    <row r="2688" spans="1:9" x14ac:dyDescent="0.2">
      <c r="A2688" s="86" t="s">
        <v>4298</v>
      </c>
      <c r="B2688" s="87" t="s">
        <v>4297</v>
      </c>
      <c r="C2688" s="87" t="s">
        <v>372</v>
      </c>
      <c r="D2688" s="86" t="s">
        <v>5307</v>
      </c>
      <c r="E2688" s="87" t="s">
        <v>5306</v>
      </c>
      <c r="F2688" s="87">
        <v>84300</v>
      </c>
      <c r="G2688" s="88">
        <v>7</v>
      </c>
      <c r="H2688" s="88">
        <v>39.270000000000003</v>
      </c>
      <c r="I2688" s="89">
        <f>IFERROR(H2688/G2688,0)</f>
        <v>5.61</v>
      </c>
    </row>
    <row r="2689" spans="1:9" x14ac:dyDescent="0.2">
      <c r="A2689" s="86" t="s">
        <v>4298</v>
      </c>
      <c r="B2689" s="87" t="s">
        <v>4297</v>
      </c>
      <c r="C2689" s="87" t="s">
        <v>125</v>
      </c>
      <c r="D2689" s="86" t="s">
        <v>5307</v>
      </c>
      <c r="E2689" s="87" t="s">
        <v>5306</v>
      </c>
      <c r="F2689" s="87">
        <v>84300</v>
      </c>
      <c r="G2689" s="88">
        <v>4</v>
      </c>
      <c r="H2689" s="88">
        <v>22.44</v>
      </c>
      <c r="I2689" s="89">
        <f>IFERROR(H2689/G2689,0)</f>
        <v>5.61</v>
      </c>
    </row>
    <row r="2690" spans="1:9" x14ac:dyDescent="0.2">
      <c r="A2690" s="86" t="s">
        <v>4298</v>
      </c>
      <c r="B2690" s="87" t="s">
        <v>4297</v>
      </c>
      <c r="C2690" s="87" t="s">
        <v>372</v>
      </c>
      <c r="D2690" s="86" t="s">
        <v>5305</v>
      </c>
      <c r="E2690" s="87" t="s">
        <v>5304</v>
      </c>
      <c r="F2690" s="87">
        <v>0</v>
      </c>
      <c r="G2690" s="88">
        <v>3</v>
      </c>
      <c r="H2690" s="88">
        <v>0</v>
      </c>
      <c r="I2690" s="89">
        <f>IFERROR(H2690/G2690,0)</f>
        <v>0</v>
      </c>
    </row>
    <row r="2691" spans="1:9" x14ac:dyDescent="0.2">
      <c r="A2691" s="86" t="s">
        <v>4298</v>
      </c>
      <c r="B2691" s="87" t="s">
        <v>4297</v>
      </c>
      <c r="C2691" s="87" t="s">
        <v>125</v>
      </c>
      <c r="D2691" s="86" t="s">
        <v>5305</v>
      </c>
      <c r="E2691" s="87" t="s">
        <v>5304</v>
      </c>
      <c r="F2691" s="87">
        <v>0</v>
      </c>
      <c r="G2691" s="88">
        <v>0</v>
      </c>
      <c r="H2691" s="88">
        <v>0</v>
      </c>
      <c r="I2691" s="89">
        <f>IFERROR(H2691/G2691,0)</f>
        <v>0</v>
      </c>
    </row>
    <row r="2692" spans="1:9" x14ac:dyDescent="0.2">
      <c r="A2692" s="86" t="s">
        <v>4298</v>
      </c>
      <c r="B2692" s="87" t="s">
        <v>4297</v>
      </c>
      <c r="C2692" s="87" t="s">
        <v>372</v>
      </c>
      <c r="D2692" s="86" t="s">
        <v>5303</v>
      </c>
      <c r="E2692" s="87" t="s">
        <v>5302</v>
      </c>
      <c r="F2692" s="87">
        <v>83835</v>
      </c>
      <c r="G2692" s="88">
        <v>3</v>
      </c>
      <c r="H2692" s="88">
        <v>77.61</v>
      </c>
      <c r="I2692" s="89">
        <f>IFERROR(H2692/G2692,0)</f>
        <v>25.87</v>
      </c>
    </row>
    <row r="2693" spans="1:9" x14ac:dyDescent="0.2">
      <c r="A2693" s="86" t="s">
        <v>4298</v>
      </c>
      <c r="B2693" s="87" t="s">
        <v>4297</v>
      </c>
      <c r="C2693" s="87" t="s">
        <v>125</v>
      </c>
      <c r="D2693" s="86" t="s">
        <v>5303</v>
      </c>
      <c r="E2693" s="87" t="s">
        <v>5302</v>
      </c>
      <c r="F2693" s="87">
        <v>83835</v>
      </c>
      <c r="G2693" s="88">
        <v>0</v>
      </c>
      <c r="H2693" s="88">
        <v>0</v>
      </c>
      <c r="I2693" s="89">
        <f>IFERROR(H2693/G2693,0)</f>
        <v>0</v>
      </c>
    </row>
    <row r="2694" spans="1:9" x14ac:dyDescent="0.2">
      <c r="A2694" s="86" t="s">
        <v>4298</v>
      </c>
      <c r="B2694" s="87" t="s">
        <v>4297</v>
      </c>
      <c r="C2694" s="87" t="s">
        <v>372</v>
      </c>
      <c r="D2694" s="86" t="s">
        <v>5301</v>
      </c>
      <c r="E2694" s="87" t="s">
        <v>4767</v>
      </c>
      <c r="F2694" s="87">
        <v>82570</v>
      </c>
      <c r="G2694" s="88">
        <v>3</v>
      </c>
      <c r="H2694" s="88">
        <v>23.73</v>
      </c>
      <c r="I2694" s="89">
        <f>IFERROR(H2694/G2694,0)</f>
        <v>7.91</v>
      </c>
    </row>
    <row r="2695" spans="1:9" x14ac:dyDescent="0.2">
      <c r="A2695" s="86" t="s">
        <v>4298</v>
      </c>
      <c r="B2695" s="87" t="s">
        <v>4297</v>
      </c>
      <c r="C2695" s="87" t="s">
        <v>125</v>
      </c>
      <c r="D2695" s="86" t="s">
        <v>5301</v>
      </c>
      <c r="E2695" s="87" t="s">
        <v>4767</v>
      </c>
      <c r="F2695" s="87">
        <v>82570</v>
      </c>
      <c r="G2695" s="88">
        <v>0</v>
      </c>
      <c r="H2695" s="88">
        <v>0</v>
      </c>
      <c r="I2695" s="89">
        <f>IFERROR(H2695/G2695,0)</f>
        <v>0</v>
      </c>
    </row>
    <row r="2696" spans="1:9" x14ac:dyDescent="0.2">
      <c r="A2696" s="86" t="s">
        <v>4298</v>
      </c>
      <c r="B2696" s="87" t="s">
        <v>4297</v>
      </c>
      <c r="C2696" s="87" t="s">
        <v>125</v>
      </c>
      <c r="D2696" s="86" t="s">
        <v>5300</v>
      </c>
      <c r="E2696" s="87" t="s">
        <v>5299</v>
      </c>
      <c r="F2696" s="87">
        <v>84402</v>
      </c>
      <c r="G2696" s="88">
        <v>33</v>
      </c>
      <c r="H2696" s="88">
        <v>223.08</v>
      </c>
      <c r="I2696" s="89">
        <f>IFERROR(H2696/G2696,0)</f>
        <v>6.7600000000000007</v>
      </c>
    </row>
    <row r="2697" spans="1:9" x14ac:dyDescent="0.2">
      <c r="A2697" s="86" t="s">
        <v>4298</v>
      </c>
      <c r="B2697" s="87" t="s">
        <v>4297</v>
      </c>
      <c r="C2697" s="87" t="s">
        <v>125</v>
      </c>
      <c r="D2697" s="86" t="s">
        <v>5298</v>
      </c>
      <c r="E2697" s="87" t="s">
        <v>5297</v>
      </c>
      <c r="F2697" s="87">
        <v>0</v>
      </c>
      <c r="G2697" s="88">
        <v>27</v>
      </c>
      <c r="H2697" s="88">
        <v>0</v>
      </c>
      <c r="I2697" s="89">
        <f>IFERROR(H2697/G2697,0)</f>
        <v>0</v>
      </c>
    </row>
    <row r="2698" spans="1:9" x14ac:dyDescent="0.2">
      <c r="A2698" s="86" t="s">
        <v>4298</v>
      </c>
      <c r="B2698" s="87" t="s">
        <v>4297</v>
      </c>
      <c r="C2698" s="87" t="s">
        <v>125</v>
      </c>
      <c r="D2698" s="86" t="s">
        <v>5296</v>
      </c>
      <c r="E2698" s="87" t="s">
        <v>5295</v>
      </c>
      <c r="F2698" s="87">
        <v>82040</v>
      </c>
      <c r="G2698" s="88">
        <v>27</v>
      </c>
      <c r="H2698" s="88">
        <v>72.36</v>
      </c>
      <c r="I2698" s="89">
        <f>IFERROR(H2698/G2698,0)</f>
        <v>2.68</v>
      </c>
    </row>
    <row r="2699" spans="1:9" x14ac:dyDescent="0.2">
      <c r="A2699" s="86" t="s">
        <v>4298</v>
      </c>
      <c r="B2699" s="87" t="s">
        <v>4297</v>
      </c>
      <c r="C2699" s="87" t="s">
        <v>125</v>
      </c>
      <c r="D2699" s="86" t="s">
        <v>5294</v>
      </c>
      <c r="E2699" s="87" t="s">
        <v>4341</v>
      </c>
      <c r="F2699" s="87">
        <v>84403</v>
      </c>
      <c r="G2699" s="88">
        <v>27</v>
      </c>
      <c r="H2699" s="88">
        <v>378</v>
      </c>
      <c r="I2699" s="89">
        <f>IFERROR(H2699/G2699,0)</f>
        <v>14</v>
      </c>
    </row>
    <row r="2700" spans="1:9" x14ac:dyDescent="0.2">
      <c r="A2700" s="86" t="s">
        <v>4298</v>
      </c>
      <c r="B2700" s="87" t="s">
        <v>4297</v>
      </c>
      <c r="C2700" s="87" t="s">
        <v>372</v>
      </c>
      <c r="D2700" s="86" t="s">
        <v>5293</v>
      </c>
      <c r="E2700" s="87" t="s">
        <v>5292</v>
      </c>
      <c r="F2700" s="87">
        <v>84481</v>
      </c>
      <c r="G2700" s="88">
        <v>10</v>
      </c>
      <c r="H2700" s="88">
        <v>980</v>
      </c>
      <c r="I2700" s="89">
        <f>IFERROR(H2700/G2700,0)</f>
        <v>98</v>
      </c>
    </row>
    <row r="2701" spans="1:9" x14ac:dyDescent="0.2">
      <c r="A2701" s="86" t="s">
        <v>4298</v>
      </c>
      <c r="B2701" s="87" t="s">
        <v>4297</v>
      </c>
      <c r="C2701" s="87" t="s">
        <v>125</v>
      </c>
      <c r="D2701" s="86" t="s">
        <v>5293</v>
      </c>
      <c r="E2701" s="87" t="s">
        <v>5292</v>
      </c>
      <c r="F2701" s="87">
        <v>84481</v>
      </c>
      <c r="G2701" s="88">
        <v>520</v>
      </c>
      <c r="H2701" s="88">
        <v>50960</v>
      </c>
      <c r="I2701" s="89">
        <f>IFERROR(H2701/G2701,0)</f>
        <v>98</v>
      </c>
    </row>
    <row r="2702" spans="1:9" x14ac:dyDescent="0.2">
      <c r="A2702" s="86" t="s">
        <v>4298</v>
      </c>
      <c r="B2702" s="87" t="s">
        <v>4297</v>
      </c>
      <c r="C2702" s="87" t="s">
        <v>372</v>
      </c>
      <c r="D2702" s="86" t="s">
        <v>5291</v>
      </c>
      <c r="E2702" s="87" t="s">
        <v>5290</v>
      </c>
      <c r="F2702" s="87">
        <v>84681</v>
      </c>
      <c r="G2702" s="88">
        <v>11</v>
      </c>
      <c r="H2702" s="88">
        <v>627</v>
      </c>
      <c r="I2702" s="89">
        <f>IFERROR(H2702/G2702,0)</f>
        <v>57</v>
      </c>
    </row>
    <row r="2703" spans="1:9" x14ac:dyDescent="0.2">
      <c r="A2703" s="86" t="s">
        <v>4298</v>
      </c>
      <c r="B2703" s="87" t="s">
        <v>4297</v>
      </c>
      <c r="C2703" s="87" t="s">
        <v>125</v>
      </c>
      <c r="D2703" s="86" t="s">
        <v>5291</v>
      </c>
      <c r="E2703" s="87" t="s">
        <v>5290</v>
      </c>
      <c r="F2703" s="87">
        <v>84681</v>
      </c>
      <c r="G2703" s="88">
        <v>72</v>
      </c>
      <c r="H2703" s="88">
        <v>4104</v>
      </c>
      <c r="I2703" s="89">
        <f>IFERROR(H2703/G2703,0)</f>
        <v>57</v>
      </c>
    </row>
    <row r="2704" spans="1:9" x14ac:dyDescent="0.2">
      <c r="A2704" s="86" t="s">
        <v>4298</v>
      </c>
      <c r="B2704" s="87" t="s">
        <v>4297</v>
      </c>
      <c r="C2704" s="87" t="s">
        <v>125</v>
      </c>
      <c r="D2704" s="86" t="s">
        <v>5289</v>
      </c>
      <c r="E2704" s="87" t="s">
        <v>5288</v>
      </c>
      <c r="F2704" s="87">
        <v>87902</v>
      </c>
      <c r="G2704" s="88">
        <v>1</v>
      </c>
      <c r="H2704" s="88">
        <v>607.95000000000005</v>
      </c>
      <c r="I2704" s="89">
        <f>IFERROR(H2704/G2704,0)</f>
        <v>607.95000000000005</v>
      </c>
    </row>
    <row r="2705" spans="1:9" x14ac:dyDescent="0.2">
      <c r="A2705" s="86" t="s">
        <v>4298</v>
      </c>
      <c r="B2705" s="87" t="s">
        <v>4297</v>
      </c>
      <c r="C2705" s="87" t="s">
        <v>372</v>
      </c>
      <c r="D2705" s="86" t="s">
        <v>5287</v>
      </c>
      <c r="E2705" s="87" t="s">
        <v>5286</v>
      </c>
      <c r="F2705" s="87">
        <v>87798</v>
      </c>
      <c r="G2705" s="88">
        <v>2</v>
      </c>
      <c r="H2705" s="88">
        <v>648.55999999999995</v>
      </c>
      <c r="I2705" s="89">
        <f>IFERROR(H2705/G2705,0)</f>
        <v>324.27999999999997</v>
      </c>
    </row>
    <row r="2706" spans="1:9" x14ac:dyDescent="0.2">
      <c r="A2706" s="86" t="s">
        <v>4298</v>
      </c>
      <c r="B2706" s="87" t="s">
        <v>4297</v>
      </c>
      <c r="C2706" s="87" t="s">
        <v>125</v>
      </c>
      <c r="D2706" s="86" t="s">
        <v>5287</v>
      </c>
      <c r="E2706" s="87" t="s">
        <v>5286</v>
      </c>
      <c r="F2706" s="87">
        <v>87798</v>
      </c>
      <c r="G2706" s="88">
        <v>1</v>
      </c>
      <c r="H2706" s="88">
        <v>324.27999999999997</v>
      </c>
      <c r="I2706" s="89">
        <f>IFERROR(H2706/G2706,0)</f>
        <v>324.27999999999997</v>
      </c>
    </row>
    <row r="2707" spans="1:9" x14ac:dyDescent="0.2">
      <c r="A2707" s="86" t="s">
        <v>4298</v>
      </c>
      <c r="B2707" s="87" t="s">
        <v>4297</v>
      </c>
      <c r="C2707" s="87" t="s">
        <v>125</v>
      </c>
      <c r="D2707" s="86" t="s">
        <v>5285</v>
      </c>
      <c r="E2707" s="87" t="s">
        <v>5284</v>
      </c>
      <c r="F2707" s="87">
        <v>82397</v>
      </c>
      <c r="G2707" s="88">
        <v>14</v>
      </c>
      <c r="H2707" s="88">
        <v>513.38</v>
      </c>
      <c r="I2707" s="89">
        <f>IFERROR(H2707/G2707,0)</f>
        <v>36.67</v>
      </c>
    </row>
    <row r="2708" spans="1:9" x14ac:dyDescent="0.2">
      <c r="A2708" s="86" t="s">
        <v>4298</v>
      </c>
      <c r="B2708" s="87" t="s">
        <v>4297</v>
      </c>
      <c r="C2708" s="87" t="s">
        <v>372</v>
      </c>
      <c r="D2708" s="86" t="s">
        <v>6704</v>
      </c>
      <c r="E2708" s="87" t="s">
        <v>6703</v>
      </c>
      <c r="F2708" s="87">
        <v>0</v>
      </c>
      <c r="G2708" s="88">
        <v>1</v>
      </c>
      <c r="H2708" s="88">
        <v>0</v>
      </c>
      <c r="I2708" s="89">
        <f>IFERROR(H2708/G2708,0)</f>
        <v>0</v>
      </c>
    </row>
    <row r="2709" spans="1:9" x14ac:dyDescent="0.2">
      <c r="A2709" s="86" t="s">
        <v>4298</v>
      </c>
      <c r="B2709" s="87" t="s">
        <v>4297</v>
      </c>
      <c r="C2709" s="87" t="s">
        <v>372</v>
      </c>
      <c r="D2709" s="86" t="s">
        <v>6702</v>
      </c>
      <c r="E2709" s="87" t="s">
        <v>6701</v>
      </c>
      <c r="F2709" s="87">
        <v>86757</v>
      </c>
      <c r="G2709" s="88">
        <v>2</v>
      </c>
      <c r="H2709" s="88">
        <v>19.3</v>
      </c>
      <c r="I2709" s="89">
        <f>IFERROR(H2709/G2709,0)</f>
        <v>9.65</v>
      </c>
    </row>
    <row r="2710" spans="1:9" x14ac:dyDescent="0.2">
      <c r="A2710" s="86" t="s">
        <v>4298</v>
      </c>
      <c r="B2710" s="87" t="s">
        <v>4297</v>
      </c>
      <c r="C2710" s="87" t="s">
        <v>125</v>
      </c>
      <c r="D2710" s="86" t="s">
        <v>5283</v>
      </c>
      <c r="E2710" s="87" t="s">
        <v>5282</v>
      </c>
      <c r="F2710" s="87" t="e">
        <v>#N/A</v>
      </c>
      <c r="G2710" s="88">
        <v>1</v>
      </c>
      <c r="H2710" s="88">
        <v>57.02</v>
      </c>
      <c r="I2710" s="89">
        <f>IFERROR(H2710/G2710,0)</f>
        <v>57.02</v>
      </c>
    </row>
    <row r="2711" spans="1:9" x14ac:dyDescent="0.2">
      <c r="A2711" s="86" t="s">
        <v>4298</v>
      </c>
      <c r="B2711" s="87" t="s">
        <v>4297</v>
      </c>
      <c r="C2711" s="87" t="s">
        <v>125</v>
      </c>
      <c r="D2711" s="86" t="s">
        <v>5281</v>
      </c>
      <c r="E2711" s="87" t="s">
        <v>5280</v>
      </c>
      <c r="F2711" s="87">
        <v>86021</v>
      </c>
      <c r="G2711" s="88">
        <v>0</v>
      </c>
      <c r="H2711" s="88">
        <v>0</v>
      </c>
      <c r="I2711" s="89">
        <f>IFERROR(H2711/G2711,0)</f>
        <v>0</v>
      </c>
    </row>
    <row r="2712" spans="1:9" x14ac:dyDescent="0.2">
      <c r="A2712" s="86" t="s">
        <v>4298</v>
      </c>
      <c r="B2712" s="87" t="s">
        <v>4297</v>
      </c>
      <c r="C2712" s="87" t="s">
        <v>372</v>
      </c>
      <c r="D2712" s="86" t="s">
        <v>5279</v>
      </c>
      <c r="E2712" s="87" t="s">
        <v>5278</v>
      </c>
      <c r="F2712" s="87">
        <v>0</v>
      </c>
      <c r="G2712" s="88">
        <v>34</v>
      </c>
      <c r="H2712" s="88">
        <v>0</v>
      </c>
      <c r="I2712" s="89">
        <f>IFERROR(H2712/G2712,0)</f>
        <v>0</v>
      </c>
    </row>
    <row r="2713" spans="1:9" x14ac:dyDescent="0.2">
      <c r="A2713" s="86" t="s">
        <v>4298</v>
      </c>
      <c r="B2713" s="87" t="s">
        <v>4297</v>
      </c>
      <c r="C2713" s="87" t="s">
        <v>125</v>
      </c>
      <c r="D2713" s="86" t="s">
        <v>5279</v>
      </c>
      <c r="E2713" s="87" t="s">
        <v>5278</v>
      </c>
      <c r="F2713" s="87">
        <v>0</v>
      </c>
      <c r="G2713" s="88">
        <v>2691</v>
      </c>
      <c r="H2713" s="88">
        <v>0</v>
      </c>
      <c r="I2713" s="89">
        <f>IFERROR(H2713/G2713,0)</f>
        <v>0</v>
      </c>
    </row>
    <row r="2714" spans="1:9" x14ac:dyDescent="0.2">
      <c r="A2714" s="86" t="s">
        <v>4298</v>
      </c>
      <c r="B2714" s="87" t="s">
        <v>4297</v>
      </c>
      <c r="C2714" s="87" t="s">
        <v>372</v>
      </c>
      <c r="D2714" s="86" t="s">
        <v>5277</v>
      </c>
      <c r="E2714" s="87" t="s">
        <v>5276</v>
      </c>
      <c r="F2714" s="87">
        <v>87491</v>
      </c>
      <c r="G2714" s="88">
        <v>34</v>
      </c>
      <c r="H2714" s="88">
        <v>3434</v>
      </c>
      <c r="I2714" s="89">
        <f>IFERROR(H2714/G2714,0)</f>
        <v>101</v>
      </c>
    </row>
    <row r="2715" spans="1:9" x14ac:dyDescent="0.2">
      <c r="A2715" s="86" t="s">
        <v>4298</v>
      </c>
      <c r="B2715" s="87" t="s">
        <v>4297</v>
      </c>
      <c r="C2715" s="87" t="s">
        <v>125</v>
      </c>
      <c r="D2715" s="86" t="s">
        <v>5277</v>
      </c>
      <c r="E2715" s="87" t="s">
        <v>5276</v>
      </c>
      <c r="F2715" s="87">
        <v>87491</v>
      </c>
      <c r="G2715" s="88">
        <v>2691</v>
      </c>
      <c r="H2715" s="88">
        <v>271791</v>
      </c>
      <c r="I2715" s="89">
        <f>IFERROR(H2715/G2715,0)</f>
        <v>101</v>
      </c>
    </row>
    <row r="2716" spans="1:9" x14ac:dyDescent="0.2">
      <c r="A2716" s="86" t="s">
        <v>4298</v>
      </c>
      <c r="B2716" s="87" t="s">
        <v>4297</v>
      </c>
      <c r="C2716" s="87" t="s">
        <v>372</v>
      </c>
      <c r="D2716" s="86" t="s">
        <v>5275</v>
      </c>
      <c r="E2716" s="87" t="s">
        <v>5274</v>
      </c>
      <c r="F2716" s="87">
        <v>87591</v>
      </c>
      <c r="G2716" s="88">
        <v>34</v>
      </c>
      <c r="H2716" s="88">
        <v>3434</v>
      </c>
      <c r="I2716" s="89">
        <f>IFERROR(H2716/G2716,0)</f>
        <v>101</v>
      </c>
    </row>
    <row r="2717" spans="1:9" x14ac:dyDescent="0.2">
      <c r="A2717" s="86" t="s">
        <v>4298</v>
      </c>
      <c r="B2717" s="87" t="s">
        <v>4297</v>
      </c>
      <c r="C2717" s="87" t="s">
        <v>125</v>
      </c>
      <c r="D2717" s="86" t="s">
        <v>5275</v>
      </c>
      <c r="E2717" s="87" t="s">
        <v>5274</v>
      </c>
      <c r="F2717" s="87">
        <v>87591</v>
      </c>
      <c r="G2717" s="88">
        <v>2691</v>
      </c>
      <c r="H2717" s="88">
        <v>271791</v>
      </c>
      <c r="I2717" s="89">
        <f>IFERROR(H2717/G2717,0)</f>
        <v>101</v>
      </c>
    </row>
    <row r="2718" spans="1:9" x14ac:dyDescent="0.2">
      <c r="A2718" s="86" t="s">
        <v>4298</v>
      </c>
      <c r="B2718" s="87" t="s">
        <v>4297</v>
      </c>
      <c r="C2718" s="87" t="s">
        <v>125</v>
      </c>
      <c r="D2718" s="86" t="s">
        <v>5273</v>
      </c>
      <c r="E2718" s="87" t="s">
        <v>5272</v>
      </c>
      <c r="F2718" s="87">
        <v>86308</v>
      </c>
      <c r="G2718" s="88">
        <v>1</v>
      </c>
      <c r="H2718" s="88">
        <v>8.36</v>
      </c>
      <c r="I2718" s="89">
        <f>IFERROR(H2718/G2718,0)</f>
        <v>8.36</v>
      </c>
    </row>
    <row r="2719" spans="1:9" x14ac:dyDescent="0.2">
      <c r="A2719" s="86" t="s">
        <v>4298</v>
      </c>
      <c r="B2719" s="87" t="s">
        <v>4297</v>
      </c>
      <c r="C2719" s="87" t="s">
        <v>372</v>
      </c>
      <c r="D2719" s="86" t="s">
        <v>5271</v>
      </c>
      <c r="E2719" s="87" t="s">
        <v>5270</v>
      </c>
      <c r="F2719" s="87">
        <v>80307</v>
      </c>
      <c r="G2719" s="88">
        <v>5</v>
      </c>
      <c r="H2719" s="88">
        <v>964.5</v>
      </c>
      <c r="I2719" s="89">
        <f>IFERROR(H2719/G2719,0)</f>
        <v>192.9</v>
      </c>
    </row>
    <row r="2720" spans="1:9" x14ac:dyDescent="0.2">
      <c r="A2720" s="86" t="s">
        <v>4298</v>
      </c>
      <c r="B2720" s="87" t="s">
        <v>4297</v>
      </c>
      <c r="C2720" s="87" t="s">
        <v>125</v>
      </c>
      <c r="D2720" s="86" t="s">
        <v>5271</v>
      </c>
      <c r="E2720" s="87" t="s">
        <v>5270</v>
      </c>
      <c r="F2720" s="87">
        <v>80307</v>
      </c>
      <c r="G2720" s="88">
        <v>2</v>
      </c>
      <c r="H2720" s="88">
        <v>385.8</v>
      </c>
      <c r="I2720" s="89">
        <f>IFERROR(H2720/G2720,0)</f>
        <v>192.9</v>
      </c>
    </row>
    <row r="2721" spans="1:9" x14ac:dyDescent="0.2">
      <c r="A2721" s="86" t="s">
        <v>4298</v>
      </c>
      <c r="B2721" s="87" t="s">
        <v>4297</v>
      </c>
      <c r="C2721" s="87" t="s">
        <v>372</v>
      </c>
      <c r="D2721" s="86" t="s">
        <v>6700</v>
      </c>
      <c r="E2721" s="87" t="s">
        <v>6699</v>
      </c>
      <c r="F2721" s="87">
        <v>0</v>
      </c>
      <c r="G2721" s="88">
        <v>3</v>
      </c>
      <c r="H2721" s="88">
        <v>0</v>
      </c>
      <c r="I2721" s="89">
        <f>IFERROR(H2721/G2721,0)</f>
        <v>0</v>
      </c>
    </row>
    <row r="2722" spans="1:9" x14ac:dyDescent="0.2">
      <c r="A2722" s="86" t="s">
        <v>4298</v>
      </c>
      <c r="B2722" s="87" t="s">
        <v>4297</v>
      </c>
      <c r="C2722" s="87" t="s">
        <v>372</v>
      </c>
      <c r="D2722" s="86" t="s">
        <v>6698</v>
      </c>
      <c r="E2722" s="87" t="s">
        <v>6697</v>
      </c>
      <c r="F2722" s="87">
        <v>86789</v>
      </c>
      <c r="G2722" s="88">
        <v>3</v>
      </c>
      <c r="H2722" s="88">
        <v>46.68</v>
      </c>
      <c r="I2722" s="89">
        <f>IFERROR(H2722/G2722,0)</f>
        <v>15.56</v>
      </c>
    </row>
    <row r="2723" spans="1:9" x14ac:dyDescent="0.2">
      <c r="A2723" s="86" t="s">
        <v>4298</v>
      </c>
      <c r="B2723" s="87" t="s">
        <v>4297</v>
      </c>
      <c r="C2723" s="87" t="s">
        <v>372</v>
      </c>
      <c r="D2723" s="86" t="s">
        <v>6696</v>
      </c>
      <c r="E2723" s="87" t="s">
        <v>6695</v>
      </c>
      <c r="F2723" s="87">
        <v>86788</v>
      </c>
      <c r="G2723" s="88">
        <v>3</v>
      </c>
      <c r="H2723" s="88">
        <v>54.66</v>
      </c>
      <c r="I2723" s="89">
        <f>IFERROR(H2723/G2723,0)</f>
        <v>18.22</v>
      </c>
    </row>
    <row r="2724" spans="1:9" x14ac:dyDescent="0.2">
      <c r="A2724" s="86" t="s">
        <v>4298</v>
      </c>
      <c r="B2724" s="87" t="s">
        <v>4297</v>
      </c>
      <c r="C2724" s="87" t="s">
        <v>372</v>
      </c>
      <c r="D2724" s="86" t="s">
        <v>5269</v>
      </c>
      <c r="E2724" s="87" t="s">
        <v>5268</v>
      </c>
      <c r="F2724" s="87">
        <v>83516</v>
      </c>
      <c r="G2724" s="88">
        <v>0</v>
      </c>
      <c r="H2724" s="88">
        <v>0</v>
      </c>
      <c r="I2724" s="89">
        <f>IFERROR(H2724/G2724,0)</f>
        <v>0</v>
      </c>
    </row>
    <row r="2725" spans="1:9" x14ac:dyDescent="0.2">
      <c r="A2725" s="86" t="s">
        <v>4298</v>
      </c>
      <c r="B2725" s="87" t="s">
        <v>4297</v>
      </c>
      <c r="C2725" s="87" t="s">
        <v>125</v>
      </c>
      <c r="D2725" s="86" t="s">
        <v>5269</v>
      </c>
      <c r="E2725" s="87" t="s">
        <v>5268</v>
      </c>
      <c r="F2725" s="87">
        <v>83516</v>
      </c>
      <c r="G2725" s="88">
        <v>8</v>
      </c>
      <c r="H2725" s="88">
        <v>77.2</v>
      </c>
      <c r="I2725" s="89">
        <f>IFERROR(H2725/G2725,0)</f>
        <v>9.65</v>
      </c>
    </row>
    <row r="2726" spans="1:9" x14ac:dyDescent="0.2">
      <c r="A2726" s="86" t="s">
        <v>4298</v>
      </c>
      <c r="B2726" s="87" t="s">
        <v>4297</v>
      </c>
      <c r="C2726" s="87" t="s">
        <v>125</v>
      </c>
      <c r="D2726" s="86" t="s">
        <v>5267</v>
      </c>
      <c r="E2726" s="87" t="s">
        <v>5266</v>
      </c>
      <c r="F2726" s="87">
        <v>83883</v>
      </c>
      <c r="G2726" s="88">
        <v>1</v>
      </c>
      <c r="H2726" s="88">
        <v>30.88</v>
      </c>
      <c r="I2726" s="89">
        <f>IFERROR(H2726/G2726,0)</f>
        <v>30.88</v>
      </c>
    </row>
    <row r="2727" spans="1:9" x14ac:dyDescent="0.2">
      <c r="A2727" s="86" t="s">
        <v>4298</v>
      </c>
      <c r="B2727" s="87" t="s">
        <v>4297</v>
      </c>
      <c r="C2727" s="87" t="s">
        <v>372</v>
      </c>
      <c r="D2727" s="86" t="s">
        <v>6694</v>
      </c>
      <c r="E2727" s="87" t="s">
        <v>6693</v>
      </c>
      <c r="F2727" s="87">
        <v>83883</v>
      </c>
      <c r="G2727" s="88">
        <v>1</v>
      </c>
      <c r="H2727" s="88">
        <v>30.88</v>
      </c>
      <c r="I2727" s="89">
        <f>IFERROR(H2727/G2727,0)</f>
        <v>30.88</v>
      </c>
    </row>
    <row r="2728" spans="1:9" x14ac:dyDescent="0.2">
      <c r="A2728" s="86" t="s">
        <v>4298</v>
      </c>
      <c r="B2728" s="87" t="s">
        <v>4297</v>
      </c>
      <c r="C2728" s="87" t="s">
        <v>125</v>
      </c>
      <c r="D2728" s="86" t="s">
        <v>5265</v>
      </c>
      <c r="E2728" s="87" t="s">
        <v>5264</v>
      </c>
      <c r="F2728" s="87">
        <v>83001</v>
      </c>
      <c r="G2728" s="88">
        <v>9</v>
      </c>
      <c r="H2728" s="88">
        <v>104.22</v>
      </c>
      <c r="I2728" s="89">
        <f>IFERROR(H2728/G2728,0)</f>
        <v>11.58</v>
      </c>
    </row>
    <row r="2729" spans="1:9" x14ac:dyDescent="0.2">
      <c r="A2729" s="86" t="s">
        <v>4298</v>
      </c>
      <c r="B2729" s="87" t="s">
        <v>4297</v>
      </c>
      <c r="C2729" s="87" t="s">
        <v>125</v>
      </c>
      <c r="D2729" s="86" t="s">
        <v>5263</v>
      </c>
      <c r="E2729" s="87" t="s">
        <v>5262</v>
      </c>
      <c r="F2729" s="87">
        <v>0</v>
      </c>
      <c r="G2729" s="88">
        <v>11</v>
      </c>
      <c r="H2729" s="88">
        <v>0</v>
      </c>
      <c r="I2729" s="89">
        <f>IFERROR(H2729/G2729,0)</f>
        <v>0</v>
      </c>
    </row>
    <row r="2730" spans="1:9" x14ac:dyDescent="0.2">
      <c r="A2730" s="86" t="s">
        <v>4298</v>
      </c>
      <c r="B2730" s="87" t="s">
        <v>4297</v>
      </c>
      <c r="C2730" s="87" t="s">
        <v>125</v>
      </c>
      <c r="D2730" s="86" t="s">
        <v>5261</v>
      </c>
      <c r="E2730" s="87" t="s">
        <v>4423</v>
      </c>
      <c r="F2730" s="87">
        <v>82670</v>
      </c>
      <c r="G2730" s="88">
        <v>22</v>
      </c>
      <c r="H2730" s="88">
        <v>1652.64</v>
      </c>
      <c r="I2730" s="89">
        <f>IFERROR(H2730/G2730,0)</f>
        <v>75.12</v>
      </c>
    </row>
    <row r="2731" spans="1:9" x14ac:dyDescent="0.2">
      <c r="A2731" s="86" t="s">
        <v>4298</v>
      </c>
      <c r="B2731" s="87" t="s">
        <v>4297</v>
      </c>
      <c r="C2731" s="87" t="s">
        <v>372</v>
      </c>
      <c r="D2731" s="86" t="s">
        <v>5260</v>
      </c>
      <c r="E2731" s="87" t="s">
        <v>5259</v>
      </c>
      <c r="F2731" s="87">
        <v>0</v>
      </c>
      <c r="G2731" s="88">
        <v>0</v>
      </c>
      <c r="H2731" s="88">
        <v>0</v>
      </c>
      <c r="I2731" s="89">
        <f>IFERROR(H2731/G2731,0)</f>
        <v>0</v>
      </c>
    </row>
    <row r="2732" spans="1:9" x14ac:dyDescent="0.2">
      <c r="A2732" s="86" t="s">
        <v>4298</v>
      </c>
      <c r="B2732" s="87" t="s">
        <v>4297</v>
      </c>
      <c r="C2732" s="87" t="s">
        <v>125</v>
      </c>
      <c r="D2732" s="86" t="s">
        <v>5260</v>
      </c>
      <c r="E2732" s="87" t="s">
        <v>5259</v>
      </c>
      <c r="F2732" s="87">
        <v>0</v>
      </c>
      <c r="G2732" s="88">
        <v>2</v>
      </c>
      <c r="H2732" s="88">
        <v>0</v>
      </c>
      <c r="I2732" s="89">
        <f>IFERROR(H2732/G2732,0)</f>
        <v>0</v>
      </c>
    </row>
    <row r="2733" spans="1:9" x14ac:dyDescent="0.2">
      <c r="A2733" s="86" t="s">
        <v>4298</v>
      </c>
      <c r="B2733" s="87" t="s">
        <v>4297</v>
      </c>
      <c r="C2733" s="87" t="s">
        <v>372</v>
      </c>
      <c r="D2733" s="86" t="s">
        <v>6692</v>
      </c>
      <c r="E2733" s="87" t="s">
        <v>6691</v>
      </c>
      <c r="F2733" s="87">
        <v>87798</v>
      </c>
      <c r="G2733" s="88">
        <v>0</v>
      </c>
      <c r="H2733" s="88">
        <v>0</v>
      </c>
      <c r="I2733" s="89">
        <f>IFERROR(H2733/G2733,0)</f>
        <v>0</v>
      </c>
    </row>
    <row r="2734" spans="1:9" x14ac:dyDescent="0.2">
      <c r="A2734" s="86" t="s">
        <v>4298</v>
      </c>
      <c r="B2734" s="87" t="s">
        <v>4297</v>
      </c>
      <c r="C2734" s="87" t="s">
        <v>372</v>
      </c>
      <c r="D2734" s="86" t="s">
        <v>5258</v>
      </c>
      <c r="E2734" s="87" t="s">
        <v>5257</v>
      </c>
      <c r="F2734" s="87">
        <v>86611</v>
      </c>
      <c r="G2734" s="88">
        <v>0</v>
      </c>
      <c r="H2734" s="88">
        <v>0</v>
      </c>
      <c r="I2734" s="89">
        <f>IFERROR(H2734/G2734,0)</f>
        <v>0</v>
      </c>
    </row>
    <row r="2735" spans="1:9" x14ac:dyDescent="0.2">
      <c r="A2735" s="86" t="s">
        <v>4298</v>
      </c>
      <c r="B2735" s="87" t="s">
        <v>4297</v>
      </c>
      <c r="C2735" s="87" t="s">
        <v>125</v>
      </c>
      <c r="D2735" s="86" t="s">
        <v>5258</v>
      </c>
      <c r="E2735" s="87" t="s">
        <v>5257</v>
      </c>
      <c r="F2735" s="87">
        <v>86611</v>
      </c>
      <c r="G2735" s="88">
        <v>4</v>
      </c>
      <c r="H2735" s="88">
        <v>24.12</v>
      </c>
      <c r="I2735" s="89">
        <f>IFERROR(H2735/G2735,0)</f>
        <v>6.03</v>
      </c>
    </row>
    <row r="2736" spans="1:9" x14ac:dyDescent="0.2">
      <c r="A2736" s="86" t="s">
        <v>4298</v>
      </c>
      <c r="B2736" s="87" t="s">
        <v>4297</v>
      </c>
      <c r="C2736" s="87" t="s">
        <v>372</v>
      </c>
      <c r="D2736" s="86" t="s">
        <v>5256</v>
      </c>
      <c r="E2736" s="87" t="s">
        <v>5255</v>
      </c>
      <c r="F2736" s="87">
        <v>87517</v>
      </c>
      <c r="G2736" s="88">
        <v>2</v>
      </c>
      <c r="H2736" s="88">
        <v>115.8</v>
      </c>
      <c r="I2736" s="89">
        <f>IFERROR(H2736/G2736,0)</f>
        <v>57.9</v>
      </c>
    </row>
    <row r="2737" spans="1:9" x14ac:dyDescent="0.2">
      <c r="A2737" s="86" t="s">
        <v>4298</v>
      </c>
      <c r="B2737" s="87" t="s">
        <v>4297</v>
      </c>
      <c r="C2737" s="87" t="s">
        <v>125</v>
      </c>
      <c r="D2737" s="86" t="s">
        <v>5256</v>
      </c>
      <c r="E2737" s="87" t="s">
        <v>5255</v>
      </c>
      <c r="F2737" s="87">
        <v>87517</v>
      </c>
      <c r="G2737" s="88">
        <v>6</v>
      </c>
      <c r="H2737" s="88">
        <v>347.4</v>
      </c>
      <c r="I2737" s="89">
        <f>IFERROR(H2737/G2737,0)</f>
        <v>57.9</v>
      </c>
    </row>
    <row r="2738" spans="1:9" x14ac:dyDescent="0.2">
      <c r="A2738" s="86" t="s">
        <v>4298</v>
      </c>
      <c r="B2738" s="87" t="s">
        <v>4297</v>
      </c>
      <c r="C2738" s="87" t="s">
        <v>372</v>
      </c>
      <c r="D2738" s="86" t="s">
        <v>5254</v>
      </c>
      <c r="E2738" s="87" t="s">
        <v>5253</v>
      </c>
      <c r="F2738" s="87">
        <v>0</v>
      </c>
      <c r="G2738" s="88">
        <v>1</v>
      </c>
      <c r="H2738" s="88">
        <v>0</v>
      </c>
      <c r="I2738" s="89">
        <f>IFERROR(H2738/G2738,0)</f>
        <v>0</v>
      </c>
    </row>
    <row r="2739" spans="1:9" x14ac:dyDescent="0.2">
      <c r="A2739" s="86" t="s">
        <v>4298</v>
      </c>
      <c r="B2739" s="87" t="s">
        <v>4297</v>
      </c>
      <c r="C2739" s="87" t="s">
        <v>125</v>
      </c>
      <c r="D2739" s="86" t="s">
        <v>5254</v>
      </c>
      <c r="E2739" s="87" t="s">
        <v>5253</v>
      </c>
      <c r="F2739" s="87">
        <v>0</v>
      </c>
      <c r="G2739" s="88">
        <v>301</v>
      </c>
      <c r="H2739" s="88">
        <v>0</v>
      </c>
      <c r="I2739" s="89">
        <f>IFERROR(H2739/G2739,0)</f>
        <v>0</v>
      </c>
    </row>
    <row r="2740" spans="1:9" x14ac:dyDescent="0.2">
      <c r="A2740" s="86" t="s">
        <v>4298</v>
      </c>
      <c r="B2740" s="87" t="s">
        <v>4297</v>
      </c>
      <c r="C2740" s="87" t="s">
        <v>372</v>
      </c>
      <c r="D2740" s="86" t="s">
        <v>5252</v>
      </c>
      <c r="E2740" s="87" t="s">
        <v>5251</v>
      </c>
      <c r="F2740" s="87">
        <v>84402</v>
      </c>
      <c r="G2740" s="88">
        <v>1</v>
      </c>
      <c r="H2740" s="88">
        <v>7.95</v>
      </c>
      <c r="I2740" s="89">
        <f>IFERROR(H2740/G2740,0)</f>
        <v>7.95</v>
      </c>
    </row>
    <row r="2741" spans="1:9" x14ac:dyDescent="0.2">
      <c r="A2741" s="86" t="s">
        <v>4298</v>
      </c>
      <c r="B2741" s="87" t="s">
        <v>4297</v>
      </c>
      <c r="C2741" s="87" t="s">
        <v>125</v>
      </c>
      <c r="D2741" s="86" t="s">
        <v>5252</v>
      </c>
      <c r="E2741" s="87" t="s">
        <v>5251</v>
      </c>
      <c r="F2741" s="87">
        <v>84402</v>
      </c>
      <c r="G2741" s="88">
        <v>301</v>
      </c>
      <c r="H2741" s="88">
        <v>2392.9499999999998</v>
      </c>
      <c r="I2741" s="89">
        <f>IFERROR(H2741/G2741,0)</f>
        <v>7.9499999999999993</v>
      </c>
    </row>
    <row r="2742" spans="1:9" x14ac:dyDescent="0.2">
      <c r="A2742" s="86" t="s">
        <v>4298</v>
      </c>
      <c r="B2742" s="87" t="s">
        <v>4297</v>
      </c>
      <c r="C2742" s="87" t="s">
        <v>372</v>
      </c>
      <c r="D2742" s="86" t="s">
        <v>5250</v>
      </c>
      <c r="E2742" s="87" t="s">
        <v>5249</v>
      </c>
      <c r="F2742" s="87">
        <v>84403</v>
      </c>
      <c r="G2742" s="88">
        <v>1</v>
      </c>
      <c r="H2742" s="88">
        <v>8.0500000000000007</v>
      </c>
      <c r="I2742" s="89">
        <f>IFERROR(H2742/G2742,0)</f>
        <v>8.0500000000000007</v>
      </c>
    </row>
    <row r="2743" spans="1:9" x14ac:dyDescent="0.2">
      <c r="A2743" s="86" t="s">
        <v>4298</v>
      </c>
      <c r="B2743" s="87" t="s">
        <v>4297</v>
      </c>
      <c r="C2743" s="87" t="s">
        <v>125</v>
      </c>
      <c r="D2743" s="86" t="s">
        <v>5250</v>
      </c>
      <c r="E2743" s="87" t="s">
        <v>5249</v>
      </c>
      <c r="F2743" s="87">
        <v>84403</v>
      </c>
      <c r="G2743" s="88">
        <v>301</v>
      </c>
      <c r="H2743" s="88">
        <v>2423.0500000000002</v>
      </c>
      <c r="I2743" s="89">
        <f>IFERROR(H2743/G2743,0)</f>
        <v>8.0500000000000007</v>
      </c>
    </row>
    <row r="2744" spans="1:9" x14ac:dyDescent="0.2">
      <c r="A2744" s="86" t="s">
        <v>4298</v>
      </c>
      <c r="B2744" s="87" t="s">
        <v>4297</v>
      </c>
      <c r="C2744" s="87" t="s">
        <v>372</v>
      </c>
      <c r="D2744" s="86" t="s">
        <v>5248</v>
      </c>
      <c r="E2744" s="87" t="s">
        <v>5247</v>
      </c>
      <c r="F2744" s="87">
        <v>0</v>
      </c>
      <c r="G2744" s="88">
        <v>1</v>
      </c>
      <c r="H2744" s="88">
        <v>0</v>
      </c>
      <c r="I2744" s="89">
        <f>IFERROR(H2744/G2744,0)</f>
        <v>0</v>
      </c>
    </row>
    <row r="2745" spans="1:9" x14ac:dyDescent="0.2">
      <c r="A2745" s="86" t="s">
        <v>4298</v>
      </c>
      <c r="B2745" s="87" t="s">
        <v>4297</v>
      </c>
      <c r="C2745" s="87" t="s">
        <v>125</v>
      </c>
      <c r="D2745" s="86" t="s">
        <v>5248</v>
      </c>
      <c r="E2745" s="87" t="s">
        <v>5247</v>
      </c>
      <c r="F2745" s="87">
        <v>0</v>
      </c>
      <c r="G2745" s="88">
        <v>3</v>
      </c>
      <c r="H2745" s="88">
        <v>0</v>
      </c>
      <c r="I2745" s="89">
        <f>IFERROR(H2745/G2745,0)</f>
        <v>0</v>
      </c>
    </row>
    <row r="2746" spans="1:9" x14ac:dyDescent="0.2">
      <c r="A2746" s="86" t="s">
        <v>4298</v>
      </c>
      <c r="B2746" s="87" t="s">
        <v>4297</v>
      </c>
      <c r="C2746" s="87" t="s">
        <v>372</v>
      </c>
      <c r="D2746" s="86" t="s">
        <v>5246</v>
      </c>
      <c r="E2746" s="87" t="s">
        <v>4781</v>
      </c>
      <c r="F2746" s="87">
        <v>85730</v>
      </c>
      <c r="G2746" s="88">
        <v>1</v>
      </c>
      <c r="H2746" s="88">
        <v>9.31</v>
      </c>
      <c r="I2746" s="89">
        <f>IFERROR(H2746/G2746,0)</f>
        <v>9.31</v>
      </c>
    </row>
    <row r="2747" spans="1:9" x14ac:dyDescent="0.2">
      <c r="A2747" s="86" t="s">
        <v>4298</v>
      </c>
      <c r="B2747" s="87" t="s">
        <v>4297</v>
      </c>
      <c r="C2747" s="87" t="s">
        <v>125</v>
      </c>
      <c r="D2747" s="86" t="s">
        <v>5246</v>
      </c>
      <c r="E2747" s="87" t="s">
        <v>4781</v>
      </c>
      <c r="F2747" s="87">
        <v>85730</v>
      </c>
      <c r="G2747" s="88">
        <v>3</v>
      </c>
      <c r="H2747" s="88">
        <v>27.93</v>
      </c>
      <c r="I2747" s="89">
        <f>IFERROR(H2747/G2747,0)</f>
        <v>9.31</v>
      </c>
    </row>
    <row r="2748" spans="1:9" x14ac:dyDescent="0.2">
      <c r="A2748" s="86" t="s">
        <v>4298</v>
      </c>
      <c r="B2748" s="87" t="s">
        <v>4297</v>
      </c>
      <c r="C2748" s="87" t="s">
        <v>372</v>
      </c>
      <c r="D2748" s="86" t="s">
        <v>5245</v>
      </c>
      <c r="E2748" s="87" t="s">
        <v>5244</v>
      </c>
      <c r="F2748" s="87">
        <v>85613</v>
      </c>
      <c r="G2748" s="88">
        <v>1</v>
      </c>
      <c r="H2748" s="88">
        <v>14.85</v>
      </c>
      <c r="I2748" s="89">
        <f>IFERROR(H2748/G2748,0)</f>
        <v>14.85</v>
      </c>
    </row>
    <row r="2749" spans="1:9" x14ac:dyDescent="0.2">
      <c r="A2749" s="86" t="s">
        <v>4298</v>
      </c>
      <c r="B2749" s="87" t="s">
        <v>4297</v>
      </c>
      <c r="C2749" s="87" t="s">
        <v>125</v>
      </c>
      <c r="D2749" s="86" t="s">
        <v>5245</v>
      </c>
      <c r="E2749" s="87" t="s">
        <v>5244</v>
      </c>
      <c r="F2749" s="87">
        <v>85613</v>
      </c>
      <c r="G2749" s="88">
        <v>3</v>
      </c>
      <c r="H2749" s="88">
        <v>44.55</v>
      </c>
      <c r="I2749" s="89">
        <f>IFERROR(H2749/G2749,0)</f>
        <v>14.85</v>
      </c>
    </row>
    <row r="2750" spans="1:9" x14ac:dyDescent="0.2">
      <c r="A2750" s="86" t="s">
        <v>4298</v>
      </c>
      <c r="B2750" s="87" t="s">
        <v>4297</v>
      </c>
      <c r="C2750" s="87" t="s">
        <v>372</v>
      </c>
      <c r="D2750" s="86" t="s">
        <v>5243</v>
      </c>
      <c r="E2750" s="87" t="s">
        <v>5242</v>
      </c>
      <c r="F2750" s="87">
        <v>86147</v>
      </c>
      <c r="G2750" s="88">
        <v>3</v>
      </c>
      <c r="H2750" s="88">
        <v>39.51</v>
      </c>
      <c r="I2750" s="89">
        <f>IFERROR(H2750/G2750,0)</f>
        <v>13.17</v>
      </c>
    </row>
    <row r="2751" spans="1:9" x14ac:dyDescent="0.2">
      <c r="A2751" s="86" t="s">
        <v>4298</v>
      </c>
      <c r="B2751" s="87" t="s">
        <v>4297</v>
      </c>
      <c r="C2751" s="87" t="s">
        <v>125</v>
      </c>
      <c r="D2751" s="86" t="s">
        <v>5243</v>
      </c>
      <c r="E2751" s="87" t="s">
        <v>5242</v>
      </c>
      <c r="F2751" s="87">
        <v>86147</v>
      </c>
      <c r="G2751" s="88">
        <v>9</v>
      </c>
      <c r="H2751" s="88">
        <v>118.53</v>
      </c>
      <c r="I2751" s="89">
        <f>IFERROR(H2751/G2751,0)</f>
        <v>13.17</v>
      </c>
    </row>
    <row r="2752" spans="1:9" x14ac:dyDescent="0.2">
      <c r="A2752" s="86" t="s">
        <v>4298</v>
      </c>
      <c r="B2752" s="87" t="s">
        <v>4297</v>
      </c>
      <c r="C2752" s="87" t="s">
        <v>372</v>
      </c>
      <c r="D2752" s="86" t="s">
        <v>5241</v>
      </c>
      <c r="E2752" s="87" t="s">
        <v>4741</v>
      </c>
      <c r="F2752" s="87">
        <v>0</v>
      </c>
      <c r="G2752" s="88">
        <v>1</v>
      </c>
      <c r="H2752" s="88">
        <v>0</v>
      </c>
      <c r="I2752" s="89">
        <f>IFERROR(H2752/G2752,0)</f>
        <v>0</v>
      </c>
    </row>
    <row r="2753" spans="1:9" x14ac:dyDescent="0.2">
      <c r="A2753" s="86" t="s">
        <v>4298</v>
      </c>
      <c r="B2753" s="87" t="s">
        <v>4297</v>
      </c>
      <c r="C2753" s="87" t="s">
        <v>125</v>
      </c>
      <c r="D2753" s="86" t="s">
        <v>5241</v>
      </c>
      <c r="E2753" s="87" t="s">
        <v>4741</v>
      </c>
      <c r="F2753" s="87">
        <v>0</v>
      </c>
      <c r="G2753" s="88">
        <v>0</v>
      </c>
      <c r="H2753" s="88">
        <v>0</v>
      </c>
      <c r="I2753" s="89">
        <f>IFERROR(H2753/G2753,0)</f>
        <v>0</v>
      </c>
    </row>
    <row r="2754" spans="1:9" x14ac:dyDescent="0.2">
      <c r="A2754" s="86" t="s">
        <v>4298</v>
      </c>
      <c r="B2754" s="87" t="s">
        <v>4297</v>
      </c>
      <c r="C2754" s="87" t="s">
        <v>372</v>
      </c>
      <c r="D2754" s="86" t="s">
        <v>5240</v>
      </c>
      <c r="E2754" s="87" t="s">
        <v>4739</v>
      </c>
      <c r="F2754" s="87">
        <v>86790</v>
      </c>
      <c r="G2754" s="88">
        <v>2</v>
      </c>
      <c r="H2754" s="88">
        <v>33.78</v>
      </c>
      <c r="I2754" s="89">
        <f>IFERROR(H2754/G2754,0)</f>
        <v>16.89</v>
      </c>
    </row>
    <row r="2755" spans="1:9" x14ac:dyDescent="0.2">
      <c r="A2755" s="86" t="s">
        <v>4298</v>
      </c>
      <c r="B2755" s="87" t="s">
        <v>4297</v>
      </c>
      <c r="C2755" s="87" t="s">
        <v>125</v>
      </c>
      <c r="D2755" s="86" t="s">
        <v>5240</v>
      </c>
      <c r="E2755" s="87" t="s">
        <v>4739</v>
      </c>
      <c r="F2755" s="87">
        <v>86790</v>
      </c>
      <c r="G2755" s="88">
        <v>0</v>
      </c>
      <c r="H2755" s="88">
        <v>0</v>
      </c>
      <c r="I2755" s="89">
        <f>IFERROR(H2755/G2755,0)</f>
        <v>0</v>
      </c>
    </row>
    <row r="2756" spans="1:9" x14ac:dyDescent="0.2">
      <c r="A2756" s="86" t="s">
        <v>4298</v>
      </c>
      <c r="B2756" s="87" t="s">
        <v>4297</v>
      </c>
      <c r="C2756" s="87" t="s">
        <v>125</v>
      </c>
      <c r="D2756" s="86" t="s">
        <v>5239</v>
      </c>
      <c r="E2756" s="87" t="s">
        <v>5238</v>
      </c>
      <c r="F2756" s="87">
        <v>86611</v>
      </c>
      <c r="G2756" s="88">
        <v>1</v>
      </c>
      <c r="H2756" s="88">
        <v>6.03</v>
      </c>
      <c r="I2756" s="89">
        <f>IFERROR(H2756/G2756,0)</f>
        <v>6.03</v>
      </c>
    </row>
    <row r="2757" spans="1:9" x14ac:dyDescent="0.2">
      <c r="A2757" s="86" t="s">
        <v>4298</v>
      </c>
      <c r="B2757" s="87" t="s">
        <v>4297</v>
      </c>
      <c r="C2757" s="87" t="s">
        <v>125</v>
      </c>
      <c r="D2757" s="86" t="s">
        <v>5237</v>
      </c>
      <c r="E2757" s="87" t="s">
        <v>5236</v>
      </c>
      <c r="F2757" s="87">
        <v>87902</v>
      </c>
      <c r="G2757" s="88">
        <v>1</v>
      </c>
      <c r="H2757" s="88">
        <v>602.05999999999995</v>
      </c>
      <c r="I2757" s="89">
        <f>IFERROR(H2757/G2757,0)</f>
        <v>602.05999999999995</v>
      </c>
    </row>
    <row r="2758" spans="1:9" x14ac:dyDescent="0.2">
      <c r="A2758" s="86" t="s">
        <v>4298</v>
      </c>
      <c r="B2758" s="87" t="s">
        <v>4297</v>
      </c>
      <c r="C2758" s="87" t="s">
        <v>125</v>
      </c>
      <c r="D2758" s="86" t="s">
        <v>5235</v>
      </c>
      <c r="E2758" s="87" t="s">
        <v>5234</v>
      </c>
      <c r="F2758" s="87">
        <v>84591</v>
      </c>
      <c r="G2758" s="88">
        <v>1</v>
      </c>
      <c r="H2758" s="88">
        <v>57</v>
      </c>
      <c r="I2758" s="89">
        <f>IFERROR(H2758/G2758,0)</f>
        <v>57</v>
      </c>
    </row>
    <row r="2759" spans="1:9" x14ac:dyDescent="0.2">
      <c r="A2759" s="86" t="s">
        <v>4298</v>
      </c>
      <c r="B2759" s="87" t="s">
        <v>4297</v>
      </c>
      <c r="C2759" s="87" t="s">
        <v>372</v>
      </c>
      <c r="D2759" s="86" t="s">
        <v>5233</v>
      </c>
      <c r="E2759" s="87" t="s">
        <v>5232</v>
      </c>
      <c r="F2759" s="87">
        <v>82530</v>
      </c>
      <c r="G2759" s="88">
        <v>1</v>
      </c>
      <c r="H2759" s="88">
        <v>24.13</v>
      </c>
      <c r="I2759" s="89">
        <f>IFERROR(H2759/G2759,0)</f>
        <v>24.13</v>
      </c>
    </row>
    <row r="2760" spans="1:9" x14ac:dyDescent="0.2">
      <c r="A2760" s="86" t="s">
        <v>4298</v>
      </c>
      <c r="B2760" s="87" t="s">
        <v>4297</v>
      </c>
      <c r="C2760" s="87" t="s">
        <v>125</v>
      </c>
      <c r="D2760" s="86" t="s">
        <v>5233</v>
      </c>
      <c r="E2760" s="87" t="s">
        <v>5232</v>
      </c>
      <c r="F2760" s="87">
        <v>82530</v>
      </c>
      <c r="G2760" s="88">
        <v>5</v>
      </c>
      <c r="H2760" s="88">
        <v>120.65</v>
      </c>
      <c r="I2760" s="89">
        <f>IFERROR(H2760/G2760,0)</f>
        <v>24.130000000000003</v>
      </c>
    </row>
    <row r="2761" spans="1:9" x14ac:dyDescent="0.2">
      <c r="A2761" s="86" t="s">
        <v>4298</v>
      </c>
      <c r="B2761" s="87" t="s">
        <v>4297</v>
      </c>
      <c r="C2761" s="87" t="s">
        <v>372</v>
      </c>
      <c r="D2761" s="86" t="s">
        <v>5231</v>
      </c>
      <c r="E2761" s="87" t="s">
        <v>5230</v>
      </c>
      <c r="F2761" s="87">
        <v>80061</v>
      </c>
      <c r="G2761" s="88">
        <v>0</v>
      </c>
      <c r="H2761" s="88">
        <v>0</v>
      </c>
      <c r="I2761" s="89">
        <f>IFERROR(H2761/G2761,0)</f>
        <v>0</v>
      </c>
    </row>
    <row r="2762" spans="1:9" x14ac:dyDescent="0.2">
      <c r="A2762" s="86" t="s">
        <v>4298</v>
      </c>
      <c r="B2762" s="87" t="s">
        <v>4297</v>
      </c>
      <c r="C2762" s="87" t="s">
        <v>125</v>
      </c>
      <c r="D2762" s="86" t="s">
        <v>5231</v>
      </c>
      <c r="E2762" s="87" t="s">
        <v>5230</v>
      </c>
      <c r="F2762" s="87">
        <v>80061</v>
      </c>
      <c r="G2762" s="88">
        <v>39</v>
      </c>
      <c r="H2762" s="88">
        <v>214.5</v>
      </c>
      <c r="I2762" s="89">
        <f>IFERROR(H2762/G2762,0)</f>
        <v>5.5</v>
      </c>
    </row>
    <row r="2763" spans="1:9" x14ac:dyDescent="0.2">
      <c r="A2763" s="86" t="s">
        <v>4298</v>
      </c>
      <c r="B2763" s="87" t="s">
        <v>4297</v>
      </c>
      <c r="C2763" s="87" t="s">
        <v>372</v>
      </c>
      <c r="D2763" s="86" t="s">
        <v>5229</v>
      </c>
      <c r="E2763" s="87" t="s">
        <v>5228</v>
      </c>
      <c r="F2763" s="87">
        <v>0</v>
      </c>
      <c r="G2763" s="88">
        <v>2</v>
      </c>
      <c r="H2763" s="88">
        <v>0</v>
      </c>
      <c r="I2763" s="89">
        <f>IFERROR(H2763/G2763,0)</f>
        <v>0</v>
      </c>
    </row>
    <row r="2764" spans="1:9" x14ac:dyDescent="0.2">
      <c r="A2764" s="86" t="s">
        <v>4298</v>
      </c>
      <c r="B2764" s="87" t="s">
        <v>4297</v>
      </c>
      <c r="C2764" s="87" t="s">
        <v>125</v>
      </c>
      <c r="D2764" s="86" t="s">
        <v>5229</v>
      </c>
      <c r="E2764" s="87" t="s">
        <v>5228</v>
      </c>
      <c r="F2764" s="87">
        <v>0</v>
      </c>
      <c r="G2764" s="88">
        <v>4</v>
      </c>
      <c r="H2764" s="88">
        <v>0</v>
      </c>
      <c r="I2764" s="89">
        <f>IFERROR(H2764/G2764,0)</f>
        <v>0</v>
      </c>
    </row>
    <row r="2765" spans="1:9" x14ac:dyDescent="0.2">
      <c r="A2765" s="86" t="s">
        <v>4298</v>
      </c>
      <c r="B2765" s="87" t="s">
        <v>4297</v>
      </c>
      <c r="C2765" s="87" t="s">
        <v>372</v>
      </c>
      <c r="D2765" s="86" t="s">
        <v>5227</v>
      </c>
      <c r="E2765" s="87" t="s">
        <v>5226</v>
      </c>
      <c r="F2765" s="87">
        <v>86021</v>
      </c>
      <c r="G2765" s="88">
        <v>4</v>
      </c>
      <c r="H2765" s="88">
        <v>50.16</v>
      </c>
      <c r="I2765" s="89">
        <f>IFERROR(H2765/G2765,0)</f>
        <v>12.54</v>
      </c>
    </row>
    <row r="2766" spans="1:9" x14ac:dyDescent="0.2">
      <c r="A2766" s="86" t="s">
        <v>4298</v>
      </c>
      <c r="B2766" s="87" t="s">
        <v>4297</v>
      </c>
      <c r="C2766" s="87" t="s">
        <v>125</v>
      </c>
      <c r="D2766" s="86" t="s">
        <v>5227</v>
      </c>
      <c r="E2766" s="87" t="s">
        <v>5226</v>
      </c>
      <c r="F2766" s="87">
        <v>86021</v>
      </c>
      <c r="G2766" s="88">
        <v>8</v>
      </c>
      <c r="H2766" s="88">
        <v>100.32</v>
      </c>
      <c r="I2766" s="89">
        <f>IFERROR(H2766/G2766,0)</f>
        <v>12.54</v>
      </c>
    </row>
    <row r="2767" spans="1:9" x14ac:dyDescent="0.2">
      <c r="A2767" s="86" t="s">
        <v>4298</v>
      </c>
      <c r="B2767" s="87" t="s">
        <v>4297</v>
      </c>
      <c r="C2767" s="87" t="s">
        <v>125</v>
      </c>
      <c r="D2767" s="86" t="s">
        <v>5225</v>
      </c>
      <c r="E2767" s="87" t="s">
        <v>5224</v>
      </c>
      <c r="F2767" s="87">
        <v>0</v>
      </c>
      <c r="G2767" s="88">
        <v>2</v>
      </c>
      <c r="H2767" s="88">
        <v>0</v>
      </c>
      <c r="I2767" s="89">
        <f>IFERROR(H2767/G2767,0)</f>
        <v>0</v>
      </c>
    </row>
    <row r="2768" spans="1:9" x14ac:dyDescent="0.2">
      <c r="A2768" s="86" t="s">
        <v>4298</v>
      </c>
      <c r="B2768" s="87" t="s">
        <v>4297</v>
      </c>
      <c r="C2768" s="87" t="s">
        <v>125</v>
      </c>
      <c r="D2768" s="86" t="s">
        <v>5223</v>
      </c>
      <c r="E2768" s="87" t="s">
        <v>5222</v>
      </c>
      <c r="F2768" s="87">
        <v>86359</v>
      </c>
      <c r="G2768" s="88">
        <v>2</v>
      </c>
      <c r="H2768" s="88">
        <v>17.84</v>
      </c>
      <c r="I2768" s="89">
        <f>IFERROR(H2768/G2768,0)</f>
        <v>8.92</v>
      </c>
    </row>
    <row r="2769" spans="1:9" x14ac:dyDescent="0.2">
      <c r="A2769" s="86" t="s">
        <v>4298</v>
      </c>
      <c r="B2769" s="87" t="s">
        <v>4297</v>
      </c>
      <c r="C2769" s="87" t="s">
        <v>125</v>
      </c>
      <c r="D2769" s="86" t="s">
        <v>5221</v>
      </c>
      <c r="E2769" s="87" t="s">
        <v>5220</v>
      </c>
      <c r="F2769" s="87">
        <v>86360</v>
      </c>
      <c r="G2769" s="88">
        <v>2</v>
      </c>
      <c r="H2769" s="88">
        <v>22.22</v>
      </c>
      <c r="I2769" s="89">
        <f>IFERROR(H2769/G2769,0)</f>
        <v>11.11</v>
      </c>
    </row>
    <row r="2770" spans="1:9" x14ac:dyDescent="0.2">
      <c r="A2770" s="86" t="s">
        <v>4298</v>
      </c>
      <c r="B2770" s="87" t="s">
        <v>4297</v>
      </c>
      <c r="C2770" s="87" t="s">
        <v>125</v>
      </c>
      <c r="D2770" s="86" t="s">
        <v>5219</v>
      </c>
      <c r="E2770" s="87" t="s">
        <v>5218</v>
      </c>
      <c r="F2770" s="87">
        <v>86355</v>
      </c>
      <c r="G2770" s="88">
        <v>2</v>
      </c>
      <c r="H2770" s="88">
        <v>17.84</v>
      </c>
      <c r="I2770" s="89">
        <f>IFERROR(H2770/G2770,0)</f>
        <v>8.92</v>
      </c>
    </row>
    <row r="2771" spans="1:9" x14ac:dyDescent="0.2">
      <c r="A2771" s="86" t="s">
        <v>4298</v>
      </c>
      <c r="B2771" s="87" t="s">
        <v>4297</v>
      </c>
      <c r="C2771" s="87" t="s">
        <v>125</v>
      </c>
      <c r="D2771" s="86" t="s">
        <v>5217</v>
      </c>
      <c r="E2771" s="87" t="s">
        <v>5216</v>
      </c>
      <c r="F2771" s="87">
        <v>83698</v>
      </c>
      <c r="G2771" s="88">
        <v>0</v>
      </c>
      <c r="H2771" s="88">
        <v>0</v>
      </c>
      <c r="I2771" s="89">
        <f>IFERROR(H2771/G2771,0)</f>
        <v>0</v>
      </c>
    </row>
    <row r="2772" spans="1:9" x14ac:dyDescent="0.2">
      <c r="A2772" s="86" t="s">
        <v>4298</v>
      </c>
      <c r="B2772" s="87" t="s">
        <v>4297</v>
      </c>
      <c r="C2772" s="87" t="s">
        <v>372</v>
      </c>
      <c r="D2772" s="86" t="s">
        <v>5215</v>
      </c>
      <c r="E2772" s="87" t="s">
        <v>5214</v>
      </c>
      <c r="F2772" s="87">
        <v>0</v>
      </c>
      <c r="G2772" s="88">
        <v>2</v>
      </c>
      <c r="H2772" s="88">
        <v>0</v>
      </c>
      <c r="I2772" s="89">
        <f>IFERROR(H2772/G2772,0)</f>
        <v>0</v>
      </c>
    </row>
    <row r="2773" spans="1:9" x14ac:dyDescent="0.2">
      <c r="A2773" s="86" t="s">
        <v>4298</v>
      </c>
      <c r="B2773" s="87" t="s">
        <v>4297</v>
      </c>
      <c r="C2773" s="87" t="s">
        <v>125</v>
      </c>
      <c r="D2773" s="86" t="s">
        <v>5215</v>
      </c>
      <c r="E2773" s="87" t="s">
        <v>5214</v>
      </c>
      <c r="F2773" s="87">
        <v>0</v>
      </c>
      <c r="G2773" s="88">
        <v>0</v>
      </c>
      <c r="H2773" s="88">
        <v>0</v>
      </c>
      <c r="I2773" s="89">
        <f>IFERROR(H2773/G2773,0)</f>
        <v>0</v>
      </c>
    </row>
    <row r="2774" spans="1:9" x14ac:dyDescent="0.2">
      <c r="A2774" s="86" t="s">
        <v>4298</v>
      </c>
      <c r="B2774" s="87" t="s">
        <v>4297</v>
      </c>
      <c r="C2774" s="87" t="s">
        <v>372</v>
      </c>
      <c r="D2774" s="86" t="s">
        <v>5213</v>
      </c>
      <c r="E2774" s="87" t="s">
        <v>5212</v>
      </c>
      <c r="F2774" s="87">
        <v>86255</v>
      </c>
      <c r="G2774" s="88">
        <v>40</v>
      </c>
      <c r="H2774" s="88">
        <v>1276.4000000000001</v>
      </c>
      <c r="I2774" s="89">
        <f>IFERROR(H2774/G2774,0)</f>
        <v>31.910000000000004</v>
      </c>
    </row>
    <row r="2775" spans="1:9" x14ac:dyDescent="0.2">
      <c r="A2775" s="86" t="s">
        <v>4298</v>
      </c>
      <c r="B2775" s="87" t="s">
        <v>4297</v>
      </c>
      <c r="C2775" s="87" t="s">
        <v>125</v>
      </c>
      <c r="D2775" s="86" t="s">
        <v>5213</v>
      </c>
      <c r="E2775" s="87" t="s">
        <v>5212</v>
      </c>
      <c r="F2775" s="87">
        <v>86255</v>
      </c>
      <c r="G2775" s="88">
        <v>0</v>
      </c>
      <c r="H2775" s="88">
        <v>0</v>
      </c>
      <c r="I2775" s="89">
        <f>IFERROR(H2775/G2775,0)</f>
        <v>0</v>
      </c>
    </row>
    <row r="2776" spans="1:9" x14ac:dyDescent="0.2">
      <c r="A2776" s="86" t="s">
        <v>4298</v>
      </c>
      <c r="B2776" s="87" t="s">
        <v>4297</v>
      </c>
      <c r="C2776" s="87" t="s">
        <v>372</v>
      </c>
      <c r="D2776" s="86" t="s">
        <v>5211</v>
      </c>
      <c r="E2776" s="87" t="s">
        <v>5210</v>
      </c>
      <c r="F2776" s="87">
        <v>86341</v>
      </c>
      <c r="G2776" s="88">
        <v>2</v>
      </c>
      <c r="H2776" s="88">
        <v>2247.1</v>
      </c>
      <c r="I2776" s="89">
        <f>IFERROR(H2776/G2776,0)</f>
        <v>1123.55</v>
      </c>
    </row>
    <row r="2777" spans="1:9" x14ac:dyDescent="0.2">
      <c r="A2777" s="86" t="s">
        <v>4298</v>
      </c>
      <c r="B2777" s="87" t="s">
        <v>4297</v>
      </c>
      <c r="C2777" s="87" t="s">
        <v>125</v>
      </c>
      <c r="D2777" s="86" t="s">
        <v>5211</v>
      </c>
      <c r="E2777" s="87" t="s">
        <v>5210</v>
      </c>
      <c r="F2777" s="87">
        <v>86341</v>
      </c>
      <c r="G2777" s="88">
        <v>0</v>
      </c>
      <c r="H2777" s="88">
        <v>0</v>
      </c>
      <c r="I2777" s="89">
        <f>IFERROR(H2777/G2777,0)</f>
        <v>0</v>
      </c>
    </row>
    <row r="2778" spans="1:9" x14ac:dyDescent="0.2">
      <c r="A2778" s="86" t="s">
        <v>4298</v>
      </c>
      <c r="B2778" s="87" t="s">
        <v>4297</v>
      </c>
      <c r="C2778" s="87" t="s">
        <v>372</v>
      </c>
      <c r="D2778" s="86" t="s">
        <v>5209</v>
      </c>
      <c r="E2778" s="87" t="s">
        <v>5208</v>
      </c>
      <c r="F2778" s="87">
        <v>83519</v>
      </c>
      <c r="G2778" s="88">
        <v>2</v>
      </c>
      <c r="H2778" s="88">
        <v>1754.26</v>
      </c>
      <c r="I2778" s="89">
        <f>IFERROR(H2778/G2778,0)</f>
        <v>877.13</v>
      </c>
    </row>
    <row r="2779" spans="1:9" x14ac:dyDescent="0.2">
      <c r="A2779" s="86" t="s">
        <v>4298</v>
      </c>
      <c r="B2779" s="87" t="s">
        <v>4297</v>
      </c>
      <c r="C2779" s="87" t="s">
        <v>125</v>
      </c>
      <c r="D2779" s="86" t="s">
        <v>5209</v>
      </c>
      <c r="E2779" s="87" t="s">
        <v>5208</v>
      </c>
      <c r="F2779" s="87">
        <v>83519</v>
      </c>
      <c r="G2779" s="88">
        <v>0</v>
      </c>
      <c r="H2779" s="88">
        <v>0</v>
      </c>
      <c r="I2779" s="89">
        <f>IFERROR(H2779/G2779,0)</f>
        <v>0</v>
      </c>
    </row>
    <row r="2780" spans="1:9" x14ac:dyDescent="0.2">
      <c r="A2780" s="86" t="s">
        <v>4298</v>
      </c>
      <c r="B2780" s="87" t="s">
        <v>4297</v>
      </c>
      <c r="C2780" s="87" t="s">
        <v>125</v>
      </c>
      <c r="D2780" s="86" t="s">
        <v>5207</v>
      </c>
      <c r="E2780" s="87" t="s">
        <v>5206</v>
      </c>
      <c r="F2780" s="87">
        <v>87798</v>
      </c>
      <c r="G2780" s="88">
        <v>1</v>
      </c>
      <c r="H2780" s="88">
        <v>87.62</v>
      </c>
      <c r="I2780" s="89">
        <f>IFERROR(H2780/G2780,0)</f>
        <v>87.62</v>
      </c>
    </row>
    <row r="2781" spans="1:9" x14ac:dyDescent="0.2">
      <c r="A2781" s="86" t="s">
        <v>4298</v>
      </c>
      <c r="B2781" s="87" t="s">
        <v>4297</v>
      </c>
      <c r="C2781" s="87" t="s">
        <v>125</v>
      </c>
      <c r="D2781" s="86" t="s">
        <v>5205</v>
      </c>
      <c r="E2781" s="87" t="s">
        <v>5204</v>
      </c>
      <c r="F2781" s="87" t="s">
        <v>13648</v>
      </c>
      <c r="G2781" s="88">
        <v>5</v>
      </c>
      <c r="H2781" s="88">
        <v>294.35000000000002</v>
      </c>
      <c r="I2781" s="89">
        <f>IFERROR(H2781/G2781,0)</f>
        <v>58.870000000000005</v>
      </c>
    </row>
    <row r="2782" spans="1:9" x14ac:dyDescent="0.2">
      <c r="A2782" s="86" t="s">
        <v>4298</v>
      </c>
      <c r="B2782" s="87" t="s">
        <v>4297</v>
      </c>
      <c r="C2782" s="87" t="s">
        <v>372</v>
      </c>
      <c r="D2782" s="86" t="s">
        <v>5203</v>
      </c>
      <c r="E2782" s="87" t="s">
        <v>5202</v>
      </c>
      <c r="F2782" s="87">
        <v>87556</v>
      </c>
      <c r="G2782" s="88">
        <v>1</v>
      </c>
      <c r="H2782" s="88">
        <v>82.03</v>
      </c>
      <c r="I2782" s="89">
        <f>IFERROR(H2782/G2782,0)</f>
        <v>82.03</v>
      </c>
    </row>
    <row r="2783" spans="1:9" x14ac:dyDescent="0.2">
      <c r="A2783" s="86" t="s">
        <v>4298</v>
      </c>
      <c r="B2783" s="87" t="s">
        <v>4297</v>
      </c>
      <c r="C2783" s="87" t="s">
        <v>125</v>
      </c>
      <c r="D2783" s="86" t="s">
        <v>5203</v>
      </c>
      <c r="E2783" s="87" t="s">
        <v>5202</v>
      </c>
      <c r="F2783" s="87">
        <v>87556</v>
      </c>
      <c r="G2783" s="88">
        <v>0</v>
      </c>
      <c r="H2783" s="88">
        <v>0</v>
      </c>
      <c r="I2783" s="89">
        <f>IFERROR(H2783/G2783,0)</f>
        <v>0</v>
      </c>
    </row>
    <row r="2784" spans="1:9" x14ac:dyDescent="0.2">
      <c r="A2784" s="86" t="s">
        <v>4298</v>
      </c>
      <c r="B2784" s="87" t="s">
        <v>4297</v>
      </c>
      <c r="C2784" s="87" t="s">
        <v>125</v>
      </c>
      <c r="D2784" s="86" t="s">
        <v>5201</v>
      </c>
      <c r="E2784" s="87" t="s">
        <v>5200</v>
      </c>
      <c r="F2784" s="87">
        <v>80299</v>
      </c>
      <c r="G2784" s="88">
        <v>2</v>
      </c>
      <c r="H2784" s="88">
        <v>104</v>
      </c>
      <c r="I2784" s="89">
        <f>IFERROR(H2784/G2784,0)</f>
        <v>52</v>
      </c>
    </row>
    <row r="2785" spans="1:9" x14ac:dyDescent="0.2">
      <c r="A2785" s="86" t="s">
        <v>4298</v>
      </c>
      <c r="B2785" s="87" t="s">
        <v>4297</v>
      </c>
      <c r="C2785" s="87" t="s">
        <v>125</v>
      </c>
      <c r="D2785" s="86" t="s">
        <v>5199</v>
      </c>
      <c r="E2785" s="87" t="s">
        <v>5198</v>
      </c>
      <c r="F2785" s="87">
        <v>86615</v>
      </c>
      <c r="G2785" s="88">
        <v>2</v>
      </c>
      <c r="H2785" s="88">
        <v>56.28</v>
      </c>
      <c r="I2785" s="89">
        <f>IFERROR(H2785/G2785,0)</f>
        <v>28.14</v>
      </c>
    </row>
    <row r="2786" spans="1:9" x14ac:dyDescent="0.2">
      <c r="A2786" s="86" t="s">
        <v>4298</v>
      </c>
      <c r="B2786" s="87" t="s">
        <v>4297</v>
      </c>
      <c r="C2786" s="87" t="s">
        <v>372</v>
      </c>
      <c r="D2786" s="86" t="s">
        <v>5197</v>
      </c>
      <c r="E2786" s="87" t="s">
        <v>5196</v>
      </c>
      <c r="F2786" s="87">
        <v>87536</v>
      </c>
      <c r="G2786" s="88">
        <v>6</v>
      </c>
      <c r="H2786" s="88">
        <v>434.28</v>
      </c>
      <c r="I2786" s="89">
        <f>IFERROR(H2786/G2786,0)</f>
        <v>72.38</v>
      </c>
    </row>
    <row r="2787" spans="1:9" x14ac:dyDescent="0.2">
      <c r="A2787" s="86" t="s">
        <v>4298</v>
      </c>
      <c r="B2787" s="87" t="s">
        <v>4297</v>
      </c>
      <c r="C2787" s="87" t="s">
        <v>125</v>
      </c>
      <c r="D2787" s="86" t="s">
        <v>5197</v>
      </c>
      <c r="E2787" s="87" t="s">
        <v>5196</v>
      </c>
      <c r="F2787" s="87">
        <v>87536</v>
      </c>
      <c r="G2787" s="88">
        <v>3</v>
      </c>
      <c r="H2787" s="88">
        <v>217.14</v>
      </c>
      <c r="I2787" s="89">
        <f>IFERROR(H2787/G2787,0)</f>
        <v>72.38</v>
      </c>
    </row>
    <row r="2788" spans="1:9" x14ac:dyDescent="0.2">
      <c r="A2788" s="86" t="s">
        <v>4298</v>
      </c>
      <c r="B2788" s="87" t="s">
        <v>4297</v>
      </c>
      <c r="C2788" s="87" t="s">
        <v>372</v>
      </c>
      <c r="D2788" s="86" t="s">
        <v>5195</v>
      </c>
      <c r="E2788" s="87" t="s">
        <v>5194</v>
      </c>
      <c r="F2788" s="87">
        <v>87522</v>
      </c>
      <c r="G2788" s="88">
        <v>5</v>
      </c>
      <c r="H2788" s="88">
        <v>289.5</v>
      </c>
      <c r="I2788" s="89">
        <f>IFERROR(H2788/G2788,0)</f>
        <v>57.9</v>
      </c>
    </row>
    <row r="2789" spans="1:9" x14ac:dyDescent="0.2">
      <c r="A2789" s="86" t="s">
        <v>4298</v>
      </c>
      <c r="B2789" s="87" t="s">
        <v>4297</v>
      </c>
      <c r="C2789" s="87" t="s">
        <v>125</v>
      </c>
      <c r="D2789" s="86" t="s">
        <v>5195</v>
      </c>
      <c r="E2789" s="87" t="s">
        <v>5194</v>
      </c>
      <c r="F2789" s="87">
        <v>87522</v>
      </c>
      <c r="G2789" s="88">
        <v>4</v>
      </c>
      <c r="H2789" s="88">
        <v>231.6</v>
      </c>
      <c r="I2789" s="89">
        <f>IFERROR(H2789/G2789,0)</f>
        <v>57.9</v>
      </c>
    </row>
    <row r="2790" spans="1:9" x14ac:dyDescent="0.2">
      <c r="A2790" s="86" t="s">
        <v>4298</v>
      </c>
      <c r="B2790" s="87" t="s">
        <v>4297</v>
      </c>
      <c r="C2790" s="87" t="s">
        <v>372</v>
      </c>
      <c r="D2790" s="86" t="s">
        <v>5193</v>
      </c>
      <c r="E2790" s="87" t="s">
        <v>5192</v>
      </c>
      <c r="F2790" s="87">
        <v>86480</v>
      </c>
      <c r="G2790" s="88">
        <v>93</v>
      </c>
      <c r="H2790" s="88">
        <v>4038.99</v>
      </c>
      <c r="I2790" s="89">
        <f>IFERROR(H2790/G2790,0)</f>
        <v>43.43</v>
      </c>
    </row>
    <row r="2791" spans="1:9" x14ac:dyDescent="0.2">
      <c r="A2791" s="86" t="s">
        <v>4298</v>
      </c>
      <c r="B2791" s="87" t="s">
        <v>4297</v>
      </c>
      <c r="C2791" s="87" t="s">
        <v>125</v>
      </c>
      <c r="D2791" s="86" t="s">
        <v>5193</v>
      </c>
      <c r="E2791" s="87" t="s">
        <v>5192</v>
      </c>
      <c r="F2791" s="87">
        <v>86480</v>
      </c>
      <c r="G2791" s="88">
        <v>3157</v>
      </c>
      <c r="H2791" s="88">
        <v>137108.51</v>
      </c>
      <c r="I2791" s="89">
        <f>IFERROR(H2791/G2791,0)</f>
        <v>43.43</v>
      </c>
    </row>
    <row r="2792" spans="1:9" x14ac:dyDescent="0.2">
      <c r="A2792" s="86" t="s">
        <v>4298</v>
      </c>
      <c r="B2792" s="87" t="s">
        <v>4297</v>
      </c>
      <c r="C2792" s="87" t="s">
        <v>125</v>
      </c>
      <c r="D2792" s="86" t="s">
        <v>5191</v>
      </c>
      <c r="E2792" s="87" t="s">
        <v>5190</v>
      </c>
      <c r="F2792" s="87">
        <v>86480</v>
      </c>
      <c r="G2792" s="88">
        <v>1076</v>
      </c>
      <c r="H2792" s="88">
        <v>46730.68</v>
      </c>
      <c r="I2792" s="89">
        <f>IFERROR(H2792/G2792,0)</f>
        <v>43.43</v>
      </c>
    </row>
    <row r="2793" spans="1:9" x14ac:dyDescent="0.2">
      <c r="A2793" s="86" t="s">
        <v>4298</v>
      </c>
      <c r="B2793" s="87" t="s">
        <v>4297</v>
      </c>
      <c r="C2793" s="87" t="s">
        <v>372</v>
      </c>
      <c r="D2793" s="86" t="s">
        <v>5189</v>
      </c>
      <c r="E2793" s="87" t="s">
        <v>5188</v>
      </c>
      <c r="F2793" s="87">
        <v>87389</v>
      </c>
      <c r="G2793" s="88">
        <v>123</v>
      </c>
      <c r="H2793" s="88">
        <v>15498</v>
      </c>
      <c r="I2793" s="89">
        <f>IFERROR(H2793/G2793,0)</f>
        <v>126</v>
      </c>
    </row>
    <row r="2794" spans="1:9" x14ac:dyDescent="0.2">
      <c r="A2794" s="86" t="s">
        <v>4298</v>
      </c>
      <c r="B2794" s="87" t="s">
        <v>4297</v>
      </c>
      <c r="C2794" s="87" t="s">
        <v>125</v>
      </c>
      <c r="D2794" s="86" t="s">
        <v>5189</v>
      </c>
      <c r="E2794" s="87" t="s">
        <v>5188</v>
      </c>
      <c r="F2794" s="87">
        <v>87389</v>
      </c>
      <c r="G2794" s="88">
        <v>2306</v>
      </c>
      <c r="H2794" s="88">
        <v>290556</v>
      </c>
      <c r="I2794" s="89">
        <f>IFERROR(H2794/G2794,0)</f>
        <v>126</v>
      </c>
    </row>
    <row r="2795" spans="1:9" x14ac:dyDescent="0.2">
      <c r="A2795" s="86" t="s">
        <v>4298</v>
      </c>
      <c r="B2795" s="87" t="s">
        <v>4297</v>
      </c>
      <c r="C2795" s="87" t="s">
        <v>372</v>
      </c>
      <c r="D2795" s="86" t="s">
        <v>6690</v>
      </c>
      <c r="E2795" s="87" t="s">
        <v>6689</v>
      </c>
      <c r="F2795" s="87">
        <v>82693</v>
      </c>
      <c r="G2795" s="88">
        <v>0</v>
      </c>
      <c r="H2795" s="88">
        <v>0</v>
      </c>
      <c r="I2795" s="89">
        <f>IFERROR(H2795/G2795,0)</f>
        <v>0</v>
      </c>
    </row>
    <row r="2796" spans="1:9" x14ac:dyDescent="0.2">
      <c r="A2796" s="86" t="s">
        <v>4298</v>
      </c>
      <c r="B2796" s="87" t="s">
        <v>4297</v>
      </c>
      <c r="C2796" s="87" t="s">
        <v>372</v>
      </c>
      <c r="D2796" s="86" t="s">
        <v>6688</v>
      </c>
      <c r="E2796" s="87" t="s">
        <v>6687</v>
      </c>
      <c r="F2796" s="87">
        <v>0</v>
      </c>
      <c r="G2796" s="88">
        <v>0</v>
      </c>
      <c r="H2796" s="88">
        <v>0</v>
      </c>
      <c r="I2796" s="89">
        <f>IFERROR(H2796/G2796,0)</f>
        <v>0</v>
      </c>
    </row>
    <row r="2797" spans="1:9" x14ac:dyDescent="0.2">
      <c r="A2797" s="86" t="s">
        <v>4298</v>
      </c>
      <c r="B2797" s="87" t="s">
        <v>4297</v>
      </c>
      <c r="C2797" s="87" t="s">
        <v>125</v>
      </c>
      <c r="D2797" s="86" t="s">
        <v>5187</v>
      </c>
      <c r="E2797" s="87" t="s">
        <v>5186</v>
      </c>
      <c r="F2797" s="87">
        <v>0</v>
      </c>
      <c r="G2797" s="88">
        <v>0</v>
      </c>
      <c r="H2797" s="88">
        <v>0</v>
      </c>
      <c r="I2797" s="89">
        <f>IFERROR(H2797/G2797,0)</f>
        <v>0</v>
      </c>
    </row>
    <row r="2798" spans="1:9" x14ac:dyDescent="0.2">
      <c r="A2798" s="86" t="s">
        <v>4298</v>
      </c>
      <c r="B2798" s="87" t="s">
        <v>4297</v>
      </c>
      <c r="C2798" s="87" t="s">
        <v>125</v>
      </c>
      <c r="D2798" s="86" t="s">
        <v>5185</v>
      </c>
      <c r="E2798" s="87" t="s">
        <v>5184</v>
      </c>
      <c r="F2798" s="87">
        <v>86631</v>
      </c>
      <c r="G2798" s="88">
        <v>0</v>
      </c>
      <c r="H2798" s="88">
        <v>0</v>
      </c>
      <c r="I2798" s="89">
        <f>IFERROR(H2798/G2798,0)</f>
        <v>0</v>
      </c>
    </row>
    <row r="2799" spans="1:9" x14ac:dyDescent="0.2">
      <c r="A2799" s="86" t="s">
        <v>4298</v>
      </c>
      <c r="B2799" s="87" t="s">
        <v>4297</v>
      </c>
      <c r="C2799" s="87" t="s">
        <v>125</v>
      </c>
      <c r="D2799" s="86" t="s">
        <v>5183</v>
      </c>
      <c r="E2799" s="87" t="s">
        <v>5182</v>
      </c>
      <c r="F2799" s="87">
        <v>86632</v>
      </c>
      <c r="G2799" s="88">
        <v>0</v>
      </c>
      <c r="H2799" s="88">
        <v>0</v>
      </c>
      <c r="I2799" s="89">
        <f>IFERROR(H2799/G2799,0)</f>
        <v>0</v>
      </c>
    </row>
    <row r="2800" spans="1:9" x14ac:dyDescent="0.2">
      <c r="A2800" s="86" t="s">
        <v>4298</v>
      </c>
      <c r="B2800" s="87" t="s">
        <v>4297</v>
      </c>
      <c r="C2800" s="87" t="s">
        <v>125</v>
      </c>
      <c r="D2800" s="86" t="s">
        <v>5181</v>
      </c>
      <c r="E2800" s="87" t="s">
        <v>5180</v>
      </c>
      <c r="F2800" s="87">
        <v>0</v>
      </c>
      <c r="G2800" s="88">
        <v>11</v>
      </c>
      <c r="H2800" s="88">
        <v>0</v>
      </c>
      <c r="I2800" s="89">
        <f>IFERROR(H2800/G2800,0)</f>
        <v>0</v>
      </c>
    </row>
    <row r="2801" spans="1:9" x14ac:dyDescent="0.2">
      <c r="A2801" s="86" t="s">
        <v>4298</v>
      </c>
      <c r="B2801" s="87" t="s">
        <v>4297</v>
      </c>
      <c r="C2801" s="87" t="s">
        <v>125</v>
      </c>
      <c r="D2801" s="86" t="s">
        <v>5179</v>
      </c>
      <c r="E2801" s="87" t="s">
        <v>5178</v>
      </c>
      <c r="F2801" s="87">
        <v>83992</v>
      </c>
      <c r="G2801" s="88">
        <v>11</v>
      </c>
      <c r="H2801" s="88">
        <v>25.74</v>
      </c>
      <c r="I2801" s="89">
        <f>IFERROR(H2801/G2801,0)</f>
        <v>2.34</v>
      </c>
    </row>
    <row r="2802" spans="1:9" x14ac:dyDescent="0.2">
      <c r="A2802" s="86" t="s">
        <v>4298</v>
      </c>
      <c r="B2802" s="87" t="s">
        <v>4297</v>
      </c>
      <c r="C2802" s="87" t="s">
        <v>125</v>
      </c>
      <c r="D2802" s="86" t="s">
        <v>5177</v>
      </c>
      <c r="E2802" s="87" t="s">
        <v>5176</v>
      </c>
      <c r="F2802" s="87">
        <v>80377</v>
      </c>
      <c r="G2802" s="88">
        <v>11</v>
      </c>
      <c r="H2802" s="88">
        <v>25.74</v>
      </c>
      <c r="I2802" s="89">
        <f>IFERROR(H2802/G2802,0)</f>
        <v>2.34</v>
      </c>
    </row>
    <row r="2803" spans="1:9" x14ac:dyDescent="0.2">
      <c r="A2803" s="86" t="s">
        <v>4298</v>
      </c>
      <c r="B2803" s="87" t="s">
        <v>4297</v>
      </c>
      <c r="C2803" s="87" t="s">
        <v>125</v>
      </c>
      <c r="D2803" s="86" t="s">
        <v>5175</v>
      </c>
      <c r="E2803" s="87" t="s">
        <v>5174</v>
      </c>
      <c r="F2803" s="87">
        <v>80373</v>
      </c>
      <c r="G2803" s="88">
        <v>11</v>
      </c>
      <c r="H2803" s="88">
        <v>25.74</v>
      </c>
      <c r="I2803" s="89">
        <f>IFERROR(H2803/G2803,0)</f>
        <v>2.34</v>
      </c>
    </row>
    <row r="2804" spans="1:9" x14ac:dyDescent="0.2">
      <c r="A2804" s="86" t="s">
        <v>4298</v>
      </c>
      <c r="B2804" s="87" t="s">
        <v>4297</v>
      </c>
      <c r="C2804" s="87" t="s">
        <v>125</v>
      </c>
      <c r="D2804" s="86" t="s">
        <v>5173</v>
      </c>
      <c r="E2804" s="87" t="s">
        <v>5172</v>
      </c>
      <c r="F2804" s="87">
        <v>80372</v>
      </c>
      <c r="G2804" s="88">
        <v>11</v>
      </c>
      <c r="H2804" s="88">
        <v>25.74</v>
      </c>
      <c r="I2804" s="89">
        <f>IFERROR(H2804/G2804,0)</f>
        <v>2.34</v>
      </c>
    </row>
    <row r="2805" spans="1:9" x14ac:dyDescent="0.2">
      <c r="A2805" s="86" t="s">
        <v>4298</v>
      </c>
      <c r="B2805" s="87" t="s">
        <v>4297</v>
      </c>
      <c r="C2805" s="87" t="s">
        <v>125</v>
      </c>
      <c r="D2805" s="86" t="s">
        <v>5171</v>
      </c>
      <c r="E2805" s="87" t="s">
        <v>5170</v>
      </c>
      <c r="F2805" s="87">
        <v>80370</v>
      </c>
      <c r="G2805" s="88">
        <v>11</v>
      </c>
      <c r="H2805" s="88">
        <v>25.74</v>
      </c>
      <c r="I2805" s="89">
        <f>IFERROR(H2805/G2805,0)</f>
        <v>2.34</v>
      </c>
    </row>
    <row r="2806" spans="1:9" x14ac:dyDescent="0.2">
      <c r="A2806" s="86" t="s">
        <v>4298</v>
      </c>
      <c r="B2806" s="87" t="s">
        <v>4297</v>
      </c>
      <c r="C2806" s="87" t="s">
        <v>125</v>
      </c>
      <c r="D2806" s="86" t="s">
        <v>5169</v>
      </c>
      <c r="E2806" s="87" t="s">
        <v>5168</v>
      </c>
      <c r="F2806" s="87">
        <v>80368</v>
      </c>
      <c r="G2806" s="88">
        <v>11</v>
      </c>
      <c r="H2806" s="88">
        <v>25.74</v>
      </c>
      <c r="I2806" s="89">
        <f>IFERROR(H2806/G2806,0)</f>
        <v>2.34</v>
      </c>
    </row>
    <row r="2807" spans="1:9" x14ac:dyDescent="0.2">
      <c r="A2807" s="86" t="s">
        <v>4298</v>
      </c>
      <c r="B2807" s="87" t="s">
        <v>4297</v>
      </c>
      <c r="C2807" s="87" t="s">
        <v>125</v>
      </c>
      <c r="D2807" s="86" t="s">
        <v>5167</v>
      </c>
      <c r="E2807" s="87" t="s">
        <v>5166</v>
      </c>
      <c r="F2807" s="87">
        <v>80367</v>
      </c>
      <c r="G2807" s="88">
        <v>11</v>
      </c>
      <c r="H2807" s="88">
        <v>25.74</v>
      </c>
      <c r="I2807" s="89">
        <f>IFERROR(H2807/G2807,0)</f>
        <v>2.34</v>
      </c>
    </row>
    <row r="2808" spans="1:9" x14ac:dyDescent="0.2">
      <c r="A2808" s="86" t="s">
        <v>4298</v>
      </c>
      <c r="B2808" s="87" t="s">
        <v>4297</v>
      </c>
      <c r="C2808" s="87" t="s">
        <v>125</v>
      </c>
      <c r="D2808" s="86" t="s">
        <v>5165</v>
      </c>
      <c r="E2808" s="87" t="s">
        <v>5164</v>
      </c>
      <c r="F2808" s="87">
        <v>80366</v>
      </c>
      <c r="G2808" s="88">
        <v>11</v>
      </c>
      <c r="H2808" s="88">
        <v>25.74</v>
      </c>
      <c r="I2808" s="89">
        <f>IFERROR(H2808/G2808,0)</f>
        <v>2.34</v>
      </c>
    </row>
    <row r="2809" spans="1:9" x14ac:dyDescent="0.2">
      <c r="A2809" s="86" t="s">
        <v>4298</v>
      </c>
      <c r="B2809" s="87" t="s">
        <v>4297</v>
      </c>
      <c r="C2809" s="87" t="s">
        <v>125</v>
      </c>
      <c r="D2809" s="86" t="s">
        <v>5163</v>
      </c>
      <c r="E2809" s="87" t="s">
        <v>5162</v>
      </c>
      <c r="F2809" s="87">
        <v>80365</v>
      </c>
      <c r="G2809" s="88">
        <v>11</v>
      </c>
      <c r="H2809" s="88">
        <v>25.74</v>
      </c>
      <c r="I2809" s="89">
        <f>IFERROR(H2809/G2809,0)</f>
        <v>2.34</v>
      </c>
    </row>
    <row r="2810" spans="1:9" x14ac:dyDescent="0.2">
      <c r="A2810" s="86" t="s">
        <v>4298</v>
      </c>
      <c r="B2810" s="87" t="s">
        <v>4297</v>
      </c>
      <c r="C2810" s="87" t="s">
        <v>125</v>
      </c>
      <c r="D2810" s="86" t="s">
        <v>5161</v>
      </c>
      <c r="E2810" s="87" t="s">
        <v>5160</v>
      </c>
      <c r="F2810" s="87">
        <v>80364</v>
      </c>
      <c r="G2810" s="88">
        <v>11</v>
      </c>
      <c r="H2810" s="88">
        <v>25.74</v>
      </c>
      <c r="I2810" s="89">
        <f>IFERROR(H2810/G2810,0)</f>
        <v>2.34</v>
      </c>
    </row>
    <row r="2811" spans="1:9" x14ac:dyDescent="0.2">
      <c r="A2811" s="86" t="s">
        <v>4298</v>
      </c>
      <c r="B2811" s="87" t="s">
        <v>4297</v>
      </c>
      <c r="C2811" s="87" t="s">
        <v>125</v>
      </c>
      <c r="D2811" s="86" t="s">
        <v>5159</v>
      </c>
      <c r="E2811" s="87" t="s">
        <v>5158</v>
      </c>
      <c r="F2811" s="87">
        <v>80361</v>
      </c>
      <c r="G2811" s="88">
        <v>11</v>
      </c>
      <c r="H2811" s="88">
        <v>25.74</v>
      </c>
      <c r="I2811" s="89">
        <f>IFERROR(H2811/G2811,0)</f>
        <v>2.34</v>
      </c>
    </row>
    <row r="2812" spans="1:9" x14ac:dyDescent="0.2">
      <c r="A2812" s="86" t="s">
        <v>4298</v>
      </c>
      <c r="B2812" s="87" t="s">
        <v>4297</v>
      </c>
      <c r="C2812" s="87" t="s">
        <v>125</v>
      </c>
      <c r="D2812" s="86" t="s">
        <v>5157</v>
      </c>
      <c r="E2812" s="87" t="s">
        <v>5156</v>
      </c>
      <c r="F2812" s="87">
        <v>80360</v>
      </c>
      <c r="G2812" s="88">
        <v>11</v>
      </c>
      <c r="H2812" s="88">
        <v>25.74</v>
      </c>
      <c r="I2812" s="89">
        <f>IFERROR(H2812/G2812,0)</f>
        <v>2.34</v>
      </c>
    </row>
    <row r="2813" spans="1:9" x14ac:dyDescent="0.2">
      <c r="A2813" s="86" t="s">
        <v>4298</v>
      </c>
      <c r="B2813" s="87" t="s">
        <v>4297</v>
      </c>
      <c r="C2813" s="87" t="s">
        <v>125</v>
      </c>
      <c r="D2813" s="86" t="s">
        <v>5155</v>
      </c>
      <c r="E2813" s="87" t="s">
        <v>5154</v>
      </c>
      <c r="F2813" s="87">
        <v>80359</v>
      </c>
      <c r="G2813" s="88">
        <v>11</v>
      </c>
      <c r="H2813" s="88">
        <v>25.74</v>
      </c>
      <c r="I2813" s="89">
        <f>IFERROR(H2813/G2813,0)</f>
        <v>2.34</v>
      </c>
    </row>
    <row r="2814" spans="1:9" x14ac:dyDescent="0.2">
      <c r="A2814" s="86" t="s">
        <v>4298</v>
      </c>
      <c r="B2814" s="87" t="s">
        <v>4297</v>
      </c>
      <c r="C2814" s="87" t="s">
        <v>125</v>
      </c>
      <c r="D2814" s="86" t="s">
        <v>5153</v>
      </c>
      <c r="E2814" s="87" t="s">
        <v>5152</v>
      </c>
      <c r="F2814" s="87">
        <v>80358</v>
      </c>
      <c r="G2814" s="88">
        <v>11</v>
      </c>
      <c r="H2814" s="88">
        <v>25.74</v>
      </c>
      <c r="I2814" s="89">
        <f>IFERROR(H2814/G2814,0)</f>
        <v>2.34</v>
      </c>
    </row>
    <row r="2815" spans="1:9" x14ac:dyDescent="0.2">
      <c r="A2815" s="86" t="s">
        <v>4298</v>
      </c>
      <c r="B2815" s="87" t="s">
        <v>4297</v>
      </c>
      <c r="C2815" s="87" t="s">
        <v>125</v>
      </c>
      <c r="D2815" s="86" t="s">
        <v>5151</v>
      </c>
      <c r="E2815" s="87" t="s">
        <v>5150</v>
      </c>
      <c r="F2815" s="87">
        <v>80357</v>
      </c>
      <c r="G2815" s="88">
        <v>11</v>
      </c>
      <c r="H2815" s="88">
        <v>25.74</v>
      </c>
      <c r="I2815" s="89">
        <f>IFERROR(H2815/G2815,0)</f>
        <v>2.34</v>
      </c>
    </row>
    <row r="2816" spans="1:9" x14ac:dyDescent="0.2">
      <c r="A2816" s="86" t="s">
        <v>4298</v>
      </c>
      <c r="B2816" s="87" t="s">
        <v>4297</v>
      </c>
      <c r="C2816" s="87" t="s">
        <v>125</v>
      </c>
      <c r="D2816" s="86" t="s">
        <v>5149</v>
      </c>
      <c r="E2816" s="87" t="s">
        <v>5148</v>
      </c>
      <c r="F2816" s="87">
        <v>80356</v>
      </c>
      <c r="G2816" s="88">
        <v>11</v>
      </c>
      <c r="H2816" s="88">
        <v>25.74</v>
      </c>
      <c r="I2816" s="89">
        <f>IFERROR(H2816/G2816,0)</f>
        <v>2.34</v>
      </c>
    </row>
    <row r="2817" spans="1:9" x14ac:dyDescent="0.2">
      <c r="A2817" s="86" t="s">
        <v>4298</v>
      </c>
      <c r="B2817" s="87" t="s">
        <v>4297</v>
      </c>
      <c r="C2817" s="87" t="s">
        <v>125</v>
      </c>
      <c r="D2817" s="86" t="s">
        <v>5147</v>
      </c>
      <c r="E2817" s="87" t="s">
        <v>5146</v>
      </c>
      <c r="F2817" s="87">
        <v>80355</v>
      </c>
      <c r="G2817" s="88">
        <v>11</v>
      </c>
      <c r="H2817" s="88">
        <v>25.74</v>
      </c>
      <c r="I2817" s="89">
        <f>IFERROR(H2817/G2817,0)</f>
        <v>2.34</v>
      </c>
    </row>
    <row r="2818" spans="1:9" x14ac:dyDescent="0.2">
      <c r="A2818" s="86" t="s">
        <v>4298</v>
      </c>
      <c r="B2818" s="87" t="s">
        <v>4297</v>
      </c>
      <c r="C2818" s="87" t="s">
        <v>125</v>
      </c>
      <c r="D2818" s="86" t="s">
        <v>5145</v>
      </c>
      <c r="E2818" s="87" t="s">
        <v>5144</v>
      </c>
      <c r="F2818" s="87">
        <v>80354</v>
      </c>
      <c r="G2818" s="88">
        <v>11</v>
      </c>
      <c r="H2818" s="88">
        <v>25.74</v>
      </c>
      <c r="I2818" s="89">
        <f>IFERROR(H2818/G2818,0)</f>
        <v>2.34</v>
      </c>
    </row>
    <row r="2819" spans="1:9" x14ac:dyDescent="0.2">
      <c r="A2819" s="86" t="s">
        <v>4298</v>
      </c>
      <c r="B2819" s="87" t="s">
        <v>4297</v>
      </c>
      <c r="C2819" s="87" t="s">
        <v>125</v>
      </c>
      <c r="D2819" s="86" t="s">
        <v>5143</v>
      </c>
      <c r="E2819" s="87" t="s">
        <v>5142</v>
      </c>
      <c r="F2819" s="87">
        <v>80353</v>
      </c>
      <c r="G2819" s="88">
        <v>11</v>
      </c>
      <c r="H2819" s="88">
        <v>25.74</v>
      </c>
      <c r="I2819" s="89">
        <f>IFERROR(H2819/G2819,0)</f>
        <v>2.34</v>
      </c>
    </row>
    <row r="2820" spans="1:9" x14ac:dyDescent="0.2">
      <c r="A2820" s="86" t="s">
        <v>4298</v>
      </c>
      <c r="B2820" s="87" t="s">
        <v>4297</v>
      </c>
      <c r="C2820" s="87" t="s">
        <v>125</v>
      </c>
      <c r="D2820" s="86" t="s">
        <v>5141</v>
      </c>
      <c r="E2820" s="87" t="s">
        <v>5140</v>
      </c>
      <c r="F2820" s="87">
        <v>80349</v>
      </c>
      <c r="G2820" s="88">
        <v>11</v>
      </c>
      <c r="H2820" s="88">
        <v>25.74</v>
      </c>
      <c r="I2820" s="89">
        <f>IFERROR(H2820/G2820,0)</f>
        <v>2.34</v>
      </c>
    </row>
    <row r="2821" spans="1:9" x14ac:dyDescent="0.2">
      <c r="A2821" s="86" t="s">
        <v>4298</v>
      </c>
      <c r="B2821" s="87" t="s">
        <v>4297</v>
      </c>
      <c r="C2821" s="87" t="s">
        <v>125</v>
      </c>
      <c r="D2821" s="86" t="s">
        <v>5139</v>
      </c>
      <c r="E2821" s="87" t="s">
        <v>5138</v>
      </c>
      <c r="F2821" s="87">
        <v>80348</v>
      </c>
      <c r="G2821" s="88">
        <v>11</v>
      </c>
      <c r="H2821" s="88">
        <v>25.85</v>
      </c>
      <c r="I2821" s="89">
        <f>IFERROR(H2821/G2821,0)</f>
        <v>2.35</v>
      </c>
    </row>
    <row r="2822" spans="1:9" x14ac:dyDescent="0.2">
      <c r="A2822" s="86" t="s">
        <v>4298</v>
      </c>
      <c r="B2822" s="87" t="s">
        <v>4297</v>
      </c>
      <c r="C2822" s="87" t="s">
        <v>125</v>
      </c>
      <c r="D2822" s="86" t="s">
        <v>5137</v>
      </c>
      <c r="E2822" s="87" t="s">
        <v>5136</v>
      </c>
      <c r="F2822" s="87">
        <v>80344</v>
      </c>
      <c r="G2822" s="88">
        <v>11</v>
      </c>
      <c r="H2822" s="88">
        <v>25.85</v>
      </c>
      <c r="I2822" s="89">
        <f>IFERROR(H2822/G2822,0)</f>
        <v>2.35</v>
      </c>
    </row>
    <row r="2823" spans="1:9" x14ac:dyDescent="0.2">
      <c r="A2823" s="86" t="s">
        <v>4298</v>
      </c>
      <c r="B2823" s="87" t="s">
        <v>4297</v>
      </c>
      <c r="C2823" s="87" t="s">
        <v>125</v>
      </c>
      <c r="D2823" s="86" t="s">
        <v>5135</v>
      </c>
      <c r="E2823" s="87" t="s">
        <v>5134</v>
      </c>
      <c r="F2823" s="87">
        <v>80340</v>
      </c>
      <c r="G2823" s="88">
        <v>11</v>
      </c>
      <c r="H2823" s="88">
        <v>25.85</v>
      </c>
      <c r="I2823" s="89">
        <f>IFERROR(H2823/G2823,0)</f>
        <v>2.35</v>
      </c>
    </row>
    <row r="2824" spans="1:9" x14ac:dyDescent="0.2">
      <c r="A2824" s="86" t="s">
        <v>4298</v>
      </c>
      <c r="B2824" s="87" t="s">
        <v>4297</v>
      </c>
      <c r="C2824" s="87" t="s">
        <v>125</v>
      </c>
      <c r="D2824" s="86" t="s">
        <v>5133</v>
      </c>
      <c r="E2824" s="87" t="s">
        <v>5132</v>
      </c>
      <c r="F2824" s="87">
        <v>80338</v>
      </c>
      <c r="G2824" s="88">
        <v>11</v>
      </c>
      <c r="H2824" s="88">
        <v>25.85</v>
      </c>
      <c r="I2824" s="89">
        <f>IFERROR(H2824/G2824,0)</f>
        <v>2.35</v>
      </c>
    </row>
    <row r="2825" spans="1:9" x14ac:dyDescent="0.2">
      <c r="A2825" s="86" t="s">
        <v>4298</v>
      </c>
      <c r="B2825" s="87" t="s">
        <v>4297</v>
      </c>
      <c r="C2825" s="87" t="s">
        <v>125</v>
      </c>
      <c r="D2825" s="86" t="s">
        <v>5131</v>
      </c>
      <c r="E2825" s="87" t="s">
        <v>5130</v>
      </c>
      <c r="F2825" s="87">
        <v>80337</v>
      </c>
      <c r="G2825" s="88">
        <v>11</v>
      </c>
      <c r="H2825" s="88">
        <v>25.85</v>
      </c>
      <c r="I2825" s="89">
        <f>IFERROR(H2825/G2825,0)</f>
        <v>2.35</v>
      </c>
    </row>
    <row r="2826" spans="1:9" x14ac:dyDescent="0.2">
      <c r="A2826" s="86" t="s">
        <v>4298</v>
      </c>
      <c r="B2826" s="87" t="s">
        <v>4297</v>
      </c>
      <c r="C2826" s="87" t="s">
        <v>125</v>
      </c>
      <c r="D2826" s="86" t="s">
        <v>5129</v>
      </c>
      <c r="E2826" s="87" t="s">
        <v>5128</v>
      </c>
      <c r="F2826" s="87">
        <v>80333</v>
      </c>
      <c r="G2826" s="88">
        <v>11</v>
      </c>
      <c r="H2826" s="88">
        <v>25.85</v>
      </c>
      <c r="I2826" s="89">
        <f>IFERROR(H2826/G2826,0)</f>
        <v>2.35</v>
      </c>
    </row>
    <row r="2827" spans="1:9" x14ac:dyDescent="0.2">
      <c r="A2827" s="86" t="s">
        <v>4298</v>
      </c>
      <c r="B2827" s="87" t="s">
        <v>4297</v>
      </c>
      <c r="C2827" s="87" t="s">
        <v>125</v>
      </c>
      <c r="D2827" s="86" t="s">
        <v>5127</v>
      </c>
      <c r="E2827" s="87" t="s">
        <v>5126</v>
      </c>
      <c r="F2827" s="87">
        <v>80330</v>
      </c>
      <c r="G2827" s="88">
        <v>11</v>
      </c>
      <c r="H2827" s="88">
        <v>25.85</v>
      </c>
      <c r="I2827" s="89">
        <f>IFERROR(H2827/G2827,0)</f>
        <v>2.35</v>
      </c>
    </row>
    <row r="2828" spans="1:9" x14ac:dyDescent="0.2">
      <c r="A2828" s="86" t="s">
        <v>4298</v>
      </c>
      <c r="B2828" s="87" t="s">
        <v>4297</v>
      </c>
      <c r="C2828" s="87" t="s">
        <v>125</v>
      </c>
      <c r="D2828" s="86" t="s">
        <v>5125</v>
      </c>
      <c r="E2828" s="87" t="s">
        <v>5124</v>
      </c>
      <c r="F2828" s="87">
        <v>80326</v>
      </c>
      <c r="G2828" s="88">
        <v>11</v>
      </c>
      <c r="H2828" s="88">
        <v>25.85</v>
      </c>
      <c r="I2828" s="89">
        <f>IFERROR(H2828/G2828,0)</f>
        <v>2.35</v>
      </c>
    </row>
    <row r="2829" spans="1:9" x14ac:dyDescent="0.2">
      <c r="A2829" s="86" t="s">
        <v>4298</v>
      </c>
      <c r="B2829" s="87" t="s">
        <v>4297</v>
      </c>
      <c r="C2829" s="87" t="s">
        <v>125</v>
      </c>
      <c r="D2829" s="86" t="s">
        <v>5123</v>
      </c>
      <c r="E2829" s="87" t="s">
        <v>5122</v>
      </c>
      <c r="F2829" s="87">
        <v>80323</v>
      </c>
      <c r="G2829" s="88">
        <v>11</v>
      </c>
      <c r="H2829" s="88">
        <v>25.85</v>
      </c>
      <c r="I2829" s="89">
        <f>IFERROR(H2829/G2829,0)</f>
        <v>2.35</v>
      </c>
    </row>
    <row r="2830" spans="1:9" x14ac:dyDescent="0.2">
      <c r="A2830" s="86" t="s">
        <v>4298</v>
      </c>
      <c r="B2830" s="87" t="s">
        <v>4297</v>
      </c>
      <c r="C2830" s="87" t="s">
        <v>125</v>
      </c>
      <c r="D2830" s="86" t="s">
        <v>5121</v>
      </c>
      <c r="E2830" s="87" t="s">
        <v>5120</v>
      </c>
      <c r="F2830" s="87">
        <v>80321</v>
      </c>
      <c r="G2830" s="88">
        <v>11</v>
      </c>
      <c r="H2830" s="88">
        <v>25.85</v>
      </c>
      <c r="I2830" s="89">
        <f>IFERROR(H2830/G2830,0)</f>
        <v>2.35</v>
      </c>
    </row>
    <row r="2831" spans="1:9" x14ac:dyDescent="0.2">
      <c r="A2831" s="86" t="s">
        <v>4298</v>
      </c>
      <c r="B2831" s="87" t="s">
        <v>4297</v>
      </c>
      <c r="C2831" s="87" t="s">
        <v>125</v>
      </c>
      <c r="D2831" s="86" t="s">
        <v>5119</v>
      </c>
      <c r="E2831" s="87" t="s">
        <v>5118</v>
      </c>
      <c r="F2831" s="87">
        <v>80320</v>
      </c>
      <c r="G2831" s="88">
        <v>11</v>
      </c>
      <c r="H2831" s="88">
        <v>25.85</v>
      </c>
      <c r="I2831" s="89">
        <f>IFERROR(H2831/G2831,0)</f>
        <v>2.35</v>
      </c>
    </row>
    <row r="2832" spans="1:9" x14ac:dyDescent="0.2">
      <c r="A2832" s="86" t="s">
        <v>4298</v>
      </c>
      <c r="B2832" s="87" t="s">
        <v>4297</v>
      </c>
      <c r="C2832" s="87" t="s">
        <v>372</v>
      </c>
      <c r="D2832" s="86" t="s">
        <v>5117</v>
      </c>
      <c r="E2832" s="87" t="s">
        <v>5116</v>
      </c>
      <c r="F2832" s="87">
        <v>0</v>
      </c>
      <c r="G2832" s="88">
        <v>4</v>
      </c>
      <c r="H2832" s="88">
        <v>0</v>
      </c>
      <c r="I2832" s="89">
        <f>IFERROR(H2832/G2832,0)</f>
        <v>0</v>
      </c>
    </row>
    <row r="2833" spans="1:9" x14ac:dyDescent="0.2">
      <c r="A2833" s="86" t="s">
        <v>4298</v>
      </c>
      <c r="B2833" s="87" t="s">
        <v>4297</v>
      </c>
      <c r="C2833" s="87" t="s">
        <v>125</v>
      </c>
      <c r="D2833" s="86" t="s">
        <v>5117</v>
      </c>
      <c r="E2833" s="87" t="s">
        <v>5116</v>
      </c>
      <c r="F2833" s="87">
        <v>0</v>
      </c>
      <c r="G2833" s="88">
        <v>1</v>
      </c>
      <c r="H2833" s="88">
        <v>0</v>
      </c>
      <c r="I2833" s="89">
        <f>IFERROR(H2833/G2833,0)</f>
        <v>0</v>
      </c>
    </row>
    <row r="2834" spans="1:9" x14ac:dyDescent="0.2">
      <c r="A2834" s="86" t="s">
        <v>4298</v>
      </c>
      <c r="B2834" s="87" t="s">
        <v>4297</v>
      </c>
      <c r="C2834" s="87" t="s">
        <v>372</v>
      </c>
      <c r="D2834" s="86" t="s">
        <v>5115</v>
      </c>
      <c r="E2834" s="87" t="s">
        <v>5114</v>
      </c>
      <c r="F2834" s="87">
        <v>87530</v>
      </c>
      <c r="G2834" s="88">
        <v>8</v>
      </c>
      <c r="H2834" s="88">
        <v>337.76</v>
      </c>
      <c r="I2834" s="89">
        <f>IFERROR(H2834/G2834,0)</f>
        <v>42.22</v>
      </c>
    </row>
    <row r="2835" spans="1:9" x14ac:dyDescent="0.2">
      <c r="A2835" s="86" t="s">
        <v>4298</v>
      </c>
      <c r="B2835" s="87" t="s">
        <v>4297</v>
      </c>
      <c r="C2835" s="87" t="s">
        <v>125</v>
      </c>
      <c r="D2835" s="86" t="s">
        <v>5115</v>
      </c>
      <c r="E2835" s="87" t="s">
        <v>5114</v>
      </c>
      <c r="F2835" s="87">
        <v>87530</v>
      </c>
      <c r="G2835" s="88">
        <v>2</v>
      </c>
      <c r="H2835" s="88">
        <v>84.44</v>
      </c>
      <c r="I2835" s="89">
        <f>IFERROR(H2835/G2835,0)</f>
        <v>42.22</v>
      </c>
    </row>
    <row r="2836" spans="1:9" x14ac:dyDescent="0.2">
      <c r="A2836" s="86" t="s">
        <v>4298</v>
      </c>
      <c r="B2836" s="87" t="s">
        <v>4297</v>
      </c>
      <c r="C2836" s="87" t="s">
        <v>125</v>
      </c>
      <c r="D2836" s="86" t="s">
        <v>5113</v>
      </c>
      <c r="E2836" s="87" t="s">
        <v>5112</v>
      </c>
      <c r="F2836" s="87">
        <v>81364</v>
      </c>
      <c r="G2836" s="88">
        <v>1</v>
      </c>
      <c r="H2836" s="88">
        <v>437.82</v>
      </c>
      <c r="I2836" s="89">
        <f>IFERROR(H2836/G2836,0)</f>
        <v>437.82</v>
      </c>
    </row>
    <row r="2837" spans="1:9" x14ac:dyDescent="0.2">
      <c r="A2837" s="86" t="s">
        <v>4298</v>
      </c>
      <c r="B2837" s="87" t="s">
        <v>4297</v>
      </c>
      <c r="C2837" s="87" t="s">
        <v>372</v>
      </c>
      <c r="D2837" s="86" t="s">
        <v>5111</v>
      </c>
      <c r="E2837" s="87" t="s">
        <v>5110</v>
      </c>
      <c r="F2837" s="87">
        <v>87906</v>
      </c>
      <c r="G2837" s="88">
        <v>3</v>
      </c>
      <c r="H2837" s="88">
        <v>990</v>
      </c>
      <c r="I2837" s="89">
        <f>IFERROR(H2837/G2837,0)</f>
        <v>330</v>
      </c>
    </row>
    <row r="2838" spans="1:9" x14ac:dyDescent="0.2">
      <c r="A2838" s="86" t="s">
        <v>4298</v>
      </c>
      <c r="B2838" s="87" t="s">
        <v>4297</v>
      </c>
      <c r="C2838" s="87" t="s">
        <v>125</v>
      </c>
      <c r="D2838" s="86" t="s">
        <v>5111</v>
      </c>
      <c r="E2838" s="87" t="s">
        <v>5110</v>
      </c>
      <c r="F2838" s="87">
        <v>87906</v>
      </c>
      <c r="G2838" s="88">
        <v>0</v>
      </c>
      <c r="H2838" s="88">
        <v>0</v>
      </c>
      <c r="I2838" s="89">
        <f>IFERROR(H2838/G2838,0)</f>
        <v>0</v>
      </c>
    </row>
    <row r="2839" spans="1:9" x14ac:dyDescent="0.2">
      <c r="A2839" s="86" t="s">
        <v>4298</v>
      </c>
      <c r="B2839" s="87" t="s">
        <v>4297</v>
      </c>
      <c r="C2839" s="87" t="s">
        <v>372</v>
      </c>
      <c r="D2839" s="86" t="s">
        <v>6686</v>
      </c>
      <c r="E2839" s="87" t="s">
        <v>6685</v>
      </c>
      <c r="F2839" s="87">
        <v>80157</v>
      </c>
      <c r="G2839" s="88">
        <v>1</v>
      </c>
      <c r="H2839" s="88">
        <v>33.78</v>
      </c>
      <c r="I2839" s="89">
        <f>IFERROR(H2839/G2839,0)</f>
        <v>33.78</v>
      </c>
    </row>
    <row r="2840" spans="1:9" x14ac:dyDescent="0.2">
      <c r="A2840" s="86" t="s">
        <v>4298</v>
      </c>
      <c r="B2840" s="87" t="s">
        <v>4297</v>
      </c>
      <c r="C2840" s="87" t="s">
        <v>125</v>
      </c>
      <c r="D2840" s="86" t="s">
        <v>5109</v>
      </c>
      <c r="E2840" s="87" t="s">
        <v>5108</v>
      </c>
      <c r="F2840" s="87" t="e">
        <v>#N/A</v>
      </c>
      <c r="G2840" s="88">
        <v>2</v>
      </c>
      <c r="H2840" s="88">
        <v>0</v>
      </c>
      <c r="I2840" s="89">
        <f>IFERROR(H2840/G2840,0)</f>
        <v>0</v>
      </c>
    </row>
    <row r="2841" spans="1:9" x14ac:dyDescent="0.2">
      <c r="A2841" s="86" t="s">
        <v>4298</v>
      </c>
      <c r="B2841" s="87" t="s">
        <v>4297</v>
      </c>
      <c r="C2841" s="87" t="s">
        <v>125</v>
      </c>
      <c r="D2841" s="86" t="s">
        <v>5107</v>
      </c>
      <c r="E2841" s="87" t="s">
        <v>5106</v>
      </c>
      <c r="F2841" s="87" t="e">
        <v>#N/A</v>
      </c>
      <c r="G2841" s="88">
        <v>2</v>
      </c>
      <c r="H2841" s="88">
        <v>321.66000000000003</v>
      </c>
      <c r="I2841" s="89">
        <f>IFERROR(H2841/G2841,0)</f>
        <v>160.83000000000001</v>
      </c>
    </row>
    <row r="2842" spans="1:9" x14ac:dyDescent="0.2">
      <c r="A2842" s="86" t="s">
        <v>4298</v>
      </c>
      <c r="B2842" s="87" t="s">
        <v>4297</v>
      </c>
      <c r="C2842" s="87" t="s">
        <v>125</v>
      </c>
      <c r="D2842" s="86" t="s">
        <v>5105</v>
      </c>
      <c r="E2842" s="87" t="s">
        <v>5104</v>
      </c>
      <c r="F2842" s="87" t="e">
        <v>#N/A</v>
      </c>
      <c r="G2842" s="88">
        <v>2</v>
      </c>
      <c r="H2842" s="88">
        <v>356.38</v>
      </c>
      <c r="I2842" s="89">
        <f>IFERROR(H2842/G2842,0)</f>
        <v>178.19</v>
      </c>
    </row>
    <row r="2843" spans="1:9" x14ac:dyDescent="0.2">
      <c r="A2843" s="86" t="s">
        <v>4298</v>
      </c>
      <c r="B2843" s="87" t="s">
        <v>4297</v>
      </c>
      <c r="C2843" s="87" t="s">
        <v>125</v>
      </c>
      <c r="D2843" s="86" t="s">
        <v>5103</v>
      </c>
      <c r="E2843" s="87" t="s">
        <v>5102</v>
      </c>
      <c r="F2843" s="87">
        <v>0</v>
      </c>
      <c r="G2843" s="88">
        <v>4</v>
      </c>
      <c r="H2843" s="88">
        <v>0</v>
      </c>
      <c r="I2843" s="89">
        <f>IFERROR(H2843/G2843,0)</f>
        <v>0</v>
      </c>
    </row>
    <row r="2844" spans="1:9" x14ac:dyDescent="0.2">
      <c r="A2844" s="86" t="s">
        <v>4298</v>
      </c>
      <c r="B2844" s="87" t="s">
        <v>4297</v>
      </c>
      <c r="C2844" s="87" t="s">
        <v>125</v>
      </c>
      <c r="D2844" s="86" t="s">
        <v>5101</v>
      </c>
      <c r="E2844" s="87" t="s">
        <v>5068</v>
      </c>
      <c r="F2844" s="87">
        <v>86359</v>
      </c>
      <c r="G2844" s="88">
        <v>4</v>
      </c>
      <c r="H2844" s="88">
        <v>66.2</v>
      </c>
      <c r="I2844" s="89">
        <f>IFERROR(H2844/G2844,0)</f>
        <v>16.55</v>
      </c>
    </row>
    <row r="2845" spans="1:9" x14ac:dyDescent="0.2">
      <c r="A2845" s="86" t="s">
        <v>4298</v>
      </c>
      <c r="B2845" s="87" t="s">
        <v>4297</v>
      </c>
      <c r="C2845" s="87" t="s">
        <v>125</v>
      </c>
      <c r="D2845" s="86" t="s">
        <v>5100</v>
      </c>
      <c r="E2845" s="87" t="s">
        <v>5099</v>
      </c>
      <c r="F2845" s="87">
        <v>86360</v>
      </c>
      <c r="G2845" s="88">
        <v>4</v>
      </c>
      <c r="H2845" s="88">
        <v>82.4</v>
      </c>
      <c r="I2845" s="89">
        <f>IFERROR(H2845/G2845,0)</f>
        <v>20.6</v>
      </c>
    </row>
    <row r="2846" spans="1:9" x14ac:dyDescent="0.2">
      <c r="A2846" s="86" t="s">
        <v>4298</v>
      </c>
      <c r="B2846" s="87" t="s">
        <v>4297</v>
      </c>
      <c r="C2846" s="87" t="s">
        <v>372</v>
      </c>
      <c r="D2846" s="86" t="s">
        <v>5098</v>
      </c>
      <c r="E2846" s="87" t="s">
        <v>5097</v>
      </c>
      <c r="F2846" s="87">
        <v>0</v>
      </c>
      <c r="G2846" s="88">
        <v>7</v>
      </c>
      <c r="H2846" s="88">
        <v>0</v>
      </c>
      <c r="I2846" s="89">
        <f>IFERROR(H2846/G2846,0)</f>
        <v>0</v>
      </c>
    </row>
    <row r="2847" spans="1:9" x14ac:dyDescent="0.2">
      <c r="A2847" s="86" t="s">
        <v>4298</v>
      </c>
      <c r="B2847" s="87" t="s">
        <v>4297</v>
      </c>
      <c r="C2847" s="87" t="s">
        <v>125</v>
      </c>
      <c r="D2847" s="86" t="s">
        <v>5098</v>
      </c>
      <c r="E2847" s="87" t="s">
        <v>5097</v>
      </c>
      <c r="F2847" s="87">
        <v>0</v>
      </c>
      <c r="G2847" s="88">
        <v>14</v>
      </c>
      <c r="H2847" s="88">
        <v>0</v>
      </c>
      <c r="I2847" s="89">
        <f>IFERROR(H2847/G2847,0)</f>
        <v>0</v>
      </c>
    </row>
    <row r="2848" spans="1:9" x14ac:dyDescent="0.2">
      <c r="A2848" s="86" t="s">
        <v>4298</v>
      </c>
      <c r="B2848" s="87" t="s">
        <v>4297</v>
      </c>
      <c r="C2848" s="87" t="s">
        <v>372</v>
      </c>
      <c r="D2848" s="86" t="s">
        <v>5096</v>
      </c>
      <c r="E2848" s="87" t="s">
        <v>4864</v>
      </c>
      <c r="F2848" s="87">
        <v>86757</v>
      </c>
      <c r="G2848" s="88">
        <v>28</v>
      </c>
      <c r="H2848" s="88">
        <v>337.68</v>
      </c>
      <c r="I2848" s="89">
        <f>IFERROR(H2848/G2848,0)</f>
        <v>12.06</v>
      </c>
    </row>
    <row r="2849" spans="1:9" x14ac:dyDescent="0.2">
      <c r="A2849" s="86" t="s">
        <v>4298</v>
      </c>
      <c r="B2849" s="87" t="s">
        <v>4297</v>
      </c>
      <c r="C2849" s="87" t="s">
        <v>125</v>
      </c>
      <c r="D2849" s="86" t="s">
        <v>5096</v>
      </c>
      <c r="E2849" s="87" t="s">
        <v>4864</v>
      </c>
      <c r="F2849" s="87">
        <v>86757</v>
      </c>
      <c r="G2849" s="88">
        <v>56</v>
      </c>
      <c r="H2849" s="88">
        <v>675.36</v>
      </c>
      <c r="I2849" s="89">
        <f>IFERROR(H2849/G2849,0)</f>
        <v>12.06</v>
      </c>
    </row>
    <row r="2850" spans="1:9" x14ac:dyDescent="0.2">
      <c r="A2850" s="86" t="s">
        <v>4298</v>
      </c>
      <c r="B2850" s="87" t="s">
        <v>4297</v>
      </c>
      <c r="C2850" s="87" t="s">
        <v>372</v>
      </c>
      <c r="D2850" s="86" t="s">
        <v>5095</v>
      </c>
      <c r="E2850" s="87" t="s">
        <v>5094</v>
      </c>
      <c r="F2850" s="87">
        <v>0</v>
      </c>
      <c r="G2850" s="88">
        <v>6</v>
      </c>
      <c r="H2850" s="88">
        <v>0</v>
      </c>
      <c r="I2850" s="89">
        <f>IFERROR(H2850/G2850,0)</f>
        <v>0</v>
      </c>
    </row>
    <row r="2851" spans="1:9" x14ac:dyDescent="0.2">
      <c r="A2851" s="86" t="s">
        <v>4298</v>
      </c>
      <c r="B2851" s="87" t="s">
        <v>4297</v>
      </c>
      <c r="C2851" s="87" t="s">
        <v>125</v>
      </c>
      <c r="D2851" s="86" t="s">
        <v>5095</v>
      </c>
      <c r="E2851" s="87" t="s">
        <v>5094</v>
      </c>
      <c r="F2851" s="87">
        <v>0</v>
      </c>
      <c r="G2851" s="88">
        <v>212</v>
      </c>
      <c r="H2851" s="88">
        <v>0</v>
      </c>
      <c r="I2851" s="89">
        <f>IFERROR(H2851/G2851,0)</f>
        <v>0</v>
      </c>
    </row>
    <row r="2852" spans="1:9" x14ac:dyDescent="0.2">
      <c r="A2852" s="86" t="s">
        <v>4298</v>
      </c>
      <c r="B2852" s="87" t="s">
        <v>4297</v>
      </c>
      <c r="C2852" s="87" t="s">
        <v>372</v>
      </c>
      <c r="D2852" s="86" t="s">
        <v>5093</v>
      </c>
      <c r="E2852" s="87" t="s">
        <v>5092</v>
      </c>
      <c r="F2852" s="87">
        <v>84155</v>
      </c>
      <c r="G2852" s="88">
        <v>6</v>
      </c>
      <c r="H2852" s="88">
        <v>18.3</v>
      </c>
      <c r="I2852" s="89">
        <f>IFERROR(H2852/G2852,0)</f>
        <v>3.0500000000000003</v>
      </c>
    </row>
    <row r="2853" spans="1:9" x14ac:dyDescent="0.2">
      <c r="A2853" s="86" t="s">
        <v>4298</v>
      </c>
      <c r="B2853" s="87" t="s">
        <v>4297</v>
      </c>
      <c r="C2853" s="87" t="s">
        <v>125</v>
      </c>
      <c r="D2853" s="86" t="s">
        <v>5093</v>
      </c>
      <c r="E2853" s="87" t="s">
        <v>5092</v>
      </c>
      <c r="F2853" s="87">
        <v>84155</v>
      </c>
      <c r="G2853" s="88">
        <v>212</v>
      </c>
      <c r="H2853" s="88">
        <v>646.6</v>
      </c>
      <c r="I2853" s="89">
        <f>IFERROR(H2853/G2853,0)</f>
        <v>3.0500000000000003</v>
      </c>
    </row>
    <row r="2854" spans="1:9" x14ac:dyDescent="0.2">
      <c r="A2854" s="86" t="s">
        <v>4298</v>
      </c>
      <c r="B2854" s="87" t="s">
        <v>4297</v>
      </c>
      <c r="C2854" s="87" t="s">
        <v>372</v>
      </c>
      <c r="D2854" s="86" t="s">
        <v>5091</v>
      </c>
      <c r="E2854" s="87" t="s">
        <v>5090</v>
      </c>
      <c r="F2854" s="87">
        <v>84165</v>
      </c>
      <c r="G2854" s="88">
        <v>6</v>
      </c>
      <c r="H2854" s="88">
        <v>53.7</v>
      </c>
      <c r="I2854" s="89">
        <f>IFERROR(H2854/G2854,0)</f>
        <v>8.9500000000000011</v>
      </c>
    </row>
    <row r="2855" spans="1:9" x14ac:dyDescent="0.2">
      <c r="A2855" s="86" t="s">
        <v>4298</v>
      </c>
      <c r="B2855" s="87" t="s">
        <v>4297</v>
      </c>
      <c r="C2855" s="87" t="s">
        <v>125</v>
      </c>
      <c r="D2855" s="86" t="s">
        <v>5091</v>
      </c>
      <c r="E2855" s="87" t="s">
        <v>5090</v>
      </c>
      <c r="F2855" s="87">
        <v>84165</v>
      </c>
      <c r="G2855" s="88">
        <v>212</v>
      </c>
      <c r="H2855" s="88">
        <v>1897.4</v>
      </c>
      <c r="I2855" s="89">
        <f>IFERROR(H2855/G2855,0)</f>
        <v>8.9500000000000011</v>
      </c>
    </row>
    <row r="2856" spans="1:9" x14ac:dyDescent="0.2">
      <c r="A2856" s="86" t="s">
        <v>4298</v>
      </c>
      <c r="B2856" s="87" t="s">
        <v>4297</v>
      </c>
      <c r="C2856" s="87" t="s">
        <v>372</v>
      </c>
      <c r="D2856" s="86" t="s">
        <v>5089</v>
      </c>
      <c r="E2856" s="87" t="s">
        <v>5088</v>
      </c>
      <c r="F2856" s="87">
        <v>0</v>
      </c>
      <c r="G2856" s="88">
        <v>2</v>
      </c>
      <c r="H2856" s="88">
        <v>0</v>
      </c>
      <c r="I2856" s="89">
        <f>IFERROR(H2856/G2856,0)</f>
        <v>0</v>
      </c>
    </row>
    <row r="2857" spans="1:9" x14ac:dyDescent="0.2">
      <c r="A2857" s="86" t="s">
        <v>4298</v>
      </c>
      <c r="B2857" s="87" t="s">
        <v>4297</v>
      </c>
      <c r="C2857" s="87" t="s">
        <v>125</v>
      </c>
      <c r="D2857" s="86" t="s">
        <v>5089</v>
      </c>
      <c r="E2857" s="87" t="s">
        <v>5088</v>
      </c>
      <c r="F2857" s="87">
        <v>0</v>
      </c>
      <c r="G2857" s="88">
        <v>8</v>
      </c>
      <c r="H2857" s="88">
        <v>0</v>
      </c>
      <c r="I2857" s="89">
        <f>IFERROR(H2857/G2857,0)</f>
        <v>0</v>
      </c>
    </row>
    <row r="2858" spans="1:9" x14ac:dyDescent="0.2">
      <c r="A2858" s="86" t="s">
        <v>4298</v>
      </c>
      <c r="B2858" s="87" t="s">
        <v>4297</v>
      </c>
      <c r="C2858" s="87" t="s">
        <v>372</v>
      </c>
      <c r="D2858" s="86" t="s">
        <v>5087</v>
      </c>
      <c r="E2858" s="87" t="s">
        <v>5086</v>
      </c>
      <c r="F2858" s="87">
        <v>86146</v>
      </c>
      <c r="G2858" s="88">
        <v>6</v>
      </c>
      <c r="H2858" s="88">
        <v>60.9</v>
      </c>
      <c r="I2858" s="89">
        <f>IFERROR(H2858/G2858,0)</f>
        <v>10.15</v>
      </c>
    </row>
    <row r="2859" spans="1:9" x14ac:dyDescent="0.2">
      <c r="A2859" s="86" t="s">
        <v>4298</v>
      </c>
      <c r="B2859" s="87" t="s">
        <v>4297</v>
      </c>
      <c r="C2859" s="87" t="s">
        <v>125</v>
      </c>
      <c r="D2859" s="86" t="s">
        <v>5087</v>
      </c>
      <c r="E2859" s="87" t="s">
        <v>5086</v>
      </c>
      <c r="F2859" s="87">
        <v>86146</v>
      </c>
      <c r="G2859" s="88">
        <v>24</v>
      </c>
      <c r="H2859" s="88">
        <v>243.6</v>
      </c>
      <c r="I2859" s="89">
        <f>IFERROR(H2859/G2859,0)</f>
        <v>10.15</v>
      </c>
    </row>
    <row r="2860" spans="1:9" x14ac:dyDescent="0.2">
      <c r="A2860" s="86" t="s">
        <v>4298</v>
      </c>
      <c r="B2860" s="87" t="s">
        <v>4297</v>
      </c>
      <c r="C2860" s="87" t="s">
        <v>372</v>
      </c>
      <c r="D2860" s="86" t="s">
        <v>5085</v>
      </c>
      <c r="E2860" s="87" t="s">
        <v>5084</v>
      </c>
      <c r="F2860" s="87">
        <v>86148</v>
      </c>
      <c r="G2860" s="88">
        <v>6</v>
      </c>
      <c r="H2860" s="88">
        <v>38.46</v>
      </c>
      <c r="I2860" s="89">
        <f>IFERROR(H2860/G2860,0)</f>
        <v>6.41</v>
      </c>
    </row>
    <row r="2861" spans="1:9" x14ac:dyDescent="0.2">
      <c r="A2861" s="86" t="s">
        <v>4298</v>
      </c>
      <c r="B2861" s="87" t="s">
        <v>4297</v>
      </c>
      <c r="C2861" s="87" t="s">
        <v>125</v>
      </c>
      <c r="D2861" s="86" t="s">
        <v>5085</v>
      </c>
      <c r="E2861" s="87" t="s">
        <v>5084</v>
      </c>
      <c r="F2861" s="87">
        <v>86148</v>
      </c>
      <c r="G2861" s="88">
        <v>24</v>
      </c>
      <c r="H2861" s="88">
        <v>153.84</v>
      </c>
      <c r="I2861" s="89">
        <f>IFERROR(H2861/G2861,0)</f>
        <v>6.41</v>
      </c>
    </row>
    <row r="2862" spans="1:9" x14ac:dyDescent="0.2">
      <c r="A2862" s="86" t="s">
        <v>4298</v>
      </c>
      <c r="B2862" s="87" t="s">
        <v>4297</v>
      </c>
      <c r="C2862" s="87" t="s">
        <v>372</v>
      </c>
      <c r="D2862" s="86" t="s">
        <v>5083</v>
      </c>
      <c r="E2862" s="87" t="s">
        <v>5082</v>
      </c>
      <c r="F2862" s="87">
        <v>86147</v>
      </c>
      <c r="G2862" s="88">
        <v>6</v>
      </c>
      <c r="H2862" s="88">
        <v>60.9</v>
      </c>
      <c r="I2862" s="89">
        <f>IFERROR(H2862/G2862,0)</f>
        <v>10.15</v>
      </c>
    </row>
    <row r="2863" spans="1:9" x14ac:dyDescent="0.2">
      <c r="A2863" s="86" t="s">
        <v>4298</v>
      </c>
      <c r="B2863" s="87" t="s">
        <v>4297</v>
      </c>
      <c r="C2863" s="87" t="s">
        <v>125</v>
      </c>
      <c r="D2863" s="86" t="s">
        <v>5083</v>
      </c>
      <c r="E2863" s="87" t="s">
        <v>5082</v>
      </c>
      <c r="F2863" s="87">
        <v>86147</v>
      </c>
      <c r="G2863" s="88">
        <v>24</v>
      </c>
      <c r="H2863" s="88">
        <v>243.6</v>
      </c>
      <c r="I2863" s="89">
        <f>IFERROR(H2863/G2863,0)</f>
        <v>10.15</v>
      </c>
    </row>
    <row r="2864" spans="1:9" x14ac:dyDescent="0.2">
      <c r="A2864" s="86" t="s">
        <v>4298</v>
      </c>
      <c r="B2864" s="87" t="s">
        <v>4297</v>
      </c>
      <c r="C2864" s="87" t="s">
        <v>372</v>
      </c>
      <c r="D2864" s="86" t="s">
        <v>5081</v>
      </c>
      <c r="E2864" s="87" t="s">
        <v>5080</v>
      </c>
      <c r="F2864" s="87">
        <v>85613</v>
      </c>
      <c r="G2864" s="88">
        <v>2</v>
      </c>
      <c r="H2864" s="88">
        <v>22.96</v>
      </c>
      <c r="I2864" s="89">
        <f>IFERROR(H2864/G2864,0)</f>
        <v>11.48</v>
      </c>
    </row>
    <row r="2865" spans="1:9" x14ac:dyDescent="0.2">
      <c r="A2865" s="86" t="s">
        <v>4298</v>
      </c>
      <c r="B2865" s="87" t="s">
        <v>4297</v>
      </c>
      <c r="C2865" s="87" t="s">
        <v>125</v>
      </c>
      <c r="D2865" s="86" t="s">
        <v>5081</v>
      </c>
      <c r="E2865" s="87" t="s">
        <v>5080</v>
      </c>
      <c r="F2865" s="87">
        <v>85613</v>
      </c>
      <c r="G2865" s="88">
        <v>8</v>
      </c>
      <c r="H2865" s="88">
        <v>91.84</v>
      </c>
      <c r="I2865" s="89">
        <f>IFERROR(H2865/G2865,0)</f>
        <v>11.48</v>
      </c>
    </row>
    <row r="2866" spans="1:9" x14ac:dyDescent="0.2">
      <c r="A2866" s="86" t="s">
        <v>4298</v>
      </c>
      <c r="B2866" s="87" t="s">
        <v>4297</v>
      </c>
      <c r="C2866" s="87" t="s">
        <v>372</v>
      </c>
      <c r="D2866" s="86" t="s">
        <v>6684</v>
      </c>
      <c r="E2866" s="87" t="s">
        <v>6683</v>
      </c>
      <c r="F2866" s="87">
        <v>0</v>
      </c>
      <c r="G2866" s="88">
        <v>2</v>
      </c>
      <c r="H2866" s="88">
        <v>0</v>
      </c>
      <c r="I2866" s="89">
        <f>IFERROR(H2866/G2866,0)</f>
        <v>0</v>
      </c>
    </row>
    <row r="2867" spans="1:9" x14ac:dyDescent="0.2">
      <c r="A2867" s="86" t="s">
        <v>4298</v>
      </c>
      <c r="B2867" s="87" t="s">
        <v>4297</v>
      </c>
      <c r="C2867" s="87" t="s">
        <v>372</v>
      </c>
      <c r="D2867" s="86" t="s">
        <v>6682</v>
      </c>
      <c r="E2867" s="87" t="s">
        <v>6681</v>
      </c>
      <c r="F2867" s="87">
        <v>86698</v>
      </c>
      <c r="G2867" s="88">
        <v>4</v>
      </c>
      <c r="H2867" s="88">
        <v>56.84</v>
      </c>
      <c r="I2867" s="89">
        <f>IFERROR(H2867/G2867,0)</f>
        <v>14.21</v>
      </c>
    </row>
    <row r="2868" spans="1:9" x14ac:dyDescent="0.2">
      <c r="A2868" s="86" t="s">
        <v>4298</v>
      </c>
      <c r="B2868" s="87" t="s">
        <v>4297</v>
      </c>
      <c r="C2868" s="87" t="s">
        <v>372</v>
      </c>
      <c r="D2868" s="86" t="s">
        <v>5079</v>
      </c>
      <c r="E2868" s="87" t="s">
        <v>5078</v>
      </c>
      <c r="F2868" s="87">
        <v>0</v>
      </c>
      <c r="G2868" s="88">
        <v>2</v>
      </c>
      <c r="H2868" s="88">
        <v>0</v>
      </c>
      <c r="I2868" s="89">
        <f>IFERROR(H2868/G2868,0)</f>
        <v>0</v>
      </c>
    </row>
    <row r="2869" spans="1:9" x14ac:dyDescent="0.2">
      <c r="A2869" s="86" t="s">
        <v>4298</v>
      </c>
      <c r="B2869" s="87" t="s">
        <v>4297</v>
      </c>
      <c r="C2869" s="87" t="s">
        <v>125</v>
      </c>
      <c r="D2869" s="86" t="s">
        <v>5079</v>
      </c>
      <c r="E2869" s="87" t="s">
        <v>5078</v>
      </c>
      <c r="F2869" s="87">
        <v>0</v>
      </c>
      <c r="G2869" s="88">
        <v>2</v>
      </c>
      <c r="H2869" s="88">
        <v>0</v>
      </c>
      <c r="I2869" s="89">
        <f>IFERROR(H2869/G2869,0)</f>
        <v>0</v>
      </c>
    </row>
    <row r="2870" spans="1:9" x14ac:dyDescent="0.2">
      <c r="A2870" s="86" t="s">
        <v>4298</v>
      </c>
      <c r="B2870" s="87" t="s">
        <v>4297</v>
      </c>
      <c r="C2870" s="87" t="s">
        <v>372</v>
      </c>
      <c r="D2870" s="86" t="s">
        <v>5077</v>
      </c>
      <c r="E2870" s="87" t="s">
        <v>5076</v>
      </c>
      <c r="F2870" s="87">
        <v>86790</v>
      </c>
      <c r="G2870" s="88">
        <v>4</v>
      </c>
      <c r="H2870" s="88">
        <v>144.76</v>
      </c>
      <c r="I2870" s="89">
        <f>IFERROR(H2870/G2870,0)</f>
        <v>36.19</v>
      </c>
    </row>
    <row r="2871" spans="1:9" x14ac:dyDescent="0.2">
      <c r="A2871" s="86" t="s">
        <v>4298</v>
      </c>
      <c r="B2871" s="87" t="s">
        <v>4297</v>
      </c>
      <c r="C2871" s="87" t="s">
        <v>125</v>
      </c>
      <c r="D2871" s="86" t="s">
        <v>5077</v>
      </c>
      <c r="E2871" s="87" t="s">
        <v>5076</v>
      </c>
      <c r="F2871" s="87">
        <v>86790</v>
      </c>
      <c r="G2871" s="88">
        <v>4</v>
      </c>
      <c r="H2871" s="88">
        <v>144.76</v>
      </c>
      <c r="I2871" s="89">
        <f>IFERROR(H2871/G2871,0)</f>
        <v>36.19</v>
      </c>
    </row>
    <row r="2872" spans="1:9" x14ac:dyDescent="0.2">
      <c r="A2872" s="86" t="s">
        <v>4298</v>
      </c>
      <c r="B2872" s="87" t="s">
        <v>4297</v>
      </c>
      <c r="C2872" s="87" t="s">
        <v>372</v>
      </c>
      <c r="D2872" s="86" t="s">
        <v>5075</v>
      </c>
      <c r="E2872" s="87" t="s">
        <v>4737</v>
      </c>
      <c r="F2872" s="87" t="e">
        <v>#N/A</v>
      </c>
      <c r="G2872" s="88">
        <v>0</v>
      </c>
      <c r="H2872" s="88">
        <v>0</v>
      </c>
      <c r="I2872" s="89">
        <f>IFERROR(H2872/G2872,0)</f>
        <v>0</v>
      </c>
    </row>
    <row r="2873" spans="1:9" x14ac:dyDescent="0.2">
      <c r="A2873" s="86" t="s">
        <v>4298</v>
      </c>
      <c r="B2873" s="87" t="s">
        <v>4297</v>
      </c>
      <c r="C2873" s="87" t="s">
        <v>125</v>
      </c>
      <c r="D2873" s="86" t="s">
        <v>5075</v>
      </c>
      <c r="E2873" s="87" t="s">
        <v>4737</v>
      </c>
      <c r="F2873" s="87" t="e">
        <v>#N/A</v>
      </c>
      <c r="G2873" s="88">
        <v>25</v>
      </c>
      <c r="H2873" s="88">
        <v>0</v>
      </c>
      <c r="I2873" s="89">
        <f>IFERROR(H2873/G2873,0)</f>
        <v>0</v>
      </c>
    </row>
    <row r="2874" spans="1:9" x14ac:dyDescent="0.2">
      <c r="A2874" s="86" t="s">
        <v>4298</v>
      </c>
      <c r="B2874" s="87" t="s">
        <v>4297</v>
      </c>
      <c r="C2874" s="87" t="s">
        <v>372</v>
      </c>
      <c r="D2874" s="86" t="s">
        <v>5074</v>
      </c>
      <c r="E2874" s="87" t="s">
        <v>4735</v>
      </c>
      <c r="F2874" s="87" t="e">
        <v>#N/A</v>
      </c>
      <c r="G2874" s="88">
        <v>0</v>
      </c>
      <c r="H2874" s="88">
        <v>0</v>
      </c>
      <c r="I2874" s="89">
        <f>IFERROR(H2874/G2874,0)</f>
        <v>0</v>
      </c>
    </row>
    <row r="2875" spans="1:9" x14ac:dyDescent="0.2">
      <c r="A2875" s="86" t="s">
        <v>4298</v>
      </c>
      <c r="B2875" s="87" t="s">
        <v>4297</v>
      </c>
      <c r="C2875" s="87" t="s">
        <v>125</v>
      </c>
      <c r="D2875" s="86" t="s">
        <v>5074</v>
      </c>
      <c r="E2875" s="87" t="s">
        <v>4735</v>
      </c>
      <c r="F2875" s="87" t="e">
        <v>#N/A</v>
      </c>
      <c r="G2875" s="88">
        <v>50</v>
      </c>
      <c r="H2875" s="88">
        <v>726.5</v>
      </c>
      <c r="I2875" s="89">
        <f>IFERROR(H2875/G2875,0)</f>
        <v>14.53</v>
      </c>
    </row>
    <row r="2876" spans="1:9" x14ac:dyDescent="0.2">
      <c r="A2876" s="86" t="s">
        <v>4298</v>
      </c>
      <c r="B2876" s="87" t="s">
        <v>4297</v>
      </c>
      <c r="C2876" s="87" t="s">
        <v>125</v>
      </c>
      <c r="D2876" s="86" t="s">
        <v>5073</v>
      </c>
      <c r="E2876" s="87" t="s">
        <v>5072</v>
      </c>
      <c r="F2876" s="87">
        <v>0</v>
      </c>
      <c r="G2876" s="88">
        <v>0</v>
      </c>
      <c r="H2876" s="88">
        <v>0</v>
      </c>
      <c r="I2876" s="89">
        <f>IFERROR(H2876/G2876,0)</f>
        <v>0</v>
      </c>
    </row>
    <row r="2877" spans="1:9" x14ac:dyDescent="0.2">
      <c r="A2877" s="86" t="s">
        <v>4298</v>
      </c>
      <c r="B2877" s="87" t="s">
        <v>4297</v>
      </c>
      <c r="C2877" s="87" t="s">
        <v>125</v>
      </c>
      <c r="D2877" s="86" t="s">
        <v>5071</v>
      </c>
      <c r="E2877" s="87" t="s">
        <v>5070</v>
      </c>
      <c r="F2877" s="87">
        <v>86355</v>
      </c>
      <c r="G2877" s="88">
        <v>0</v>
      </c>
      <c r="H2877" s="88">
        <v>0</v>
      </c>
      <c r="I2877" s="89">
        <f>IFERROR(H2877/G2877,0)</f>
        <v>0</v>
      </c>
    </row>
    <row r="2878" spans="1:9" x14ac:dyDescent="0.2">
      <c r="A2878" s="86" t="s">
        <v>4298</v>
      </c>
      <c r="B2878" s="87" t="s">
        <v>4297</v>
      </c>
      <c r="C2878" s="87" t="s">
        <v>125</v>
      </c>
      <c r="D2878" s="86" t="s">
        <v>5069</v>
      </c>
      <c r="E2878" s="87" t="s">
        <v>5068</v>
      </c>
      <c r="F2878" s="87">
        <v>86359</v>
      </c>
      <c r="G2878" s="88">
        <v>0</v>
      </c>
      <c r="H2878" s="88">
        <v>0</v>
      </c>
      <c r="I2878" s="89">
        <f>IFERROR(H2878/G2878,0)</f>
        <v>0</v>
      </c>
    </row>
    <row r="2879" spans="1:9" x14ac:dyDescent="0.2">
      <c r="A2879" s="86" t="s">
        <v>4298</v>
      </c>
      <c r="B2879" s="87" t="s">
        <v>4297</v>
      </c>
      <c r="C2879" s="87" t="s">
        <v>372</v>
      </c>
      <c r="D2879" s="86" t="s">
        <v>6680</v>
      </c>
      <c r="E2879" s="87" t="s">
        <v>6679</v>
      </c>
      <c r="F2879" s="87">
        <v>0</v>
      </c>
      <c r="G2879" s="88">
        <v>1</v>
      </c>
      <c r="H2879" s="88">
        <v>0</v>
      </c>
      <c r="I2879" s="89">
        <f>IFERROR(H2879/G2879,0)</f>
        <v>0</v>
      </c>
    </row>
    <row r="2880" spans="1:9" x14ac:dyDescent="0.2">
      <c r="A2880" s="86" t="s">
        <v>4298</v>
      </c>
      <c r="B2880" s="87" t="s">
        <v>4297</v>
      </c>
      <c r="C2880" s="87" t="s">
        <v>372</v>
      </c>
      <c r="D2880" s="86" t="s">
        <v>6678</v>
      </c>
      <c r="E2880" s="87" t="s">
        <v>6677</v>
      </c>
      <c r="F2880" s="87">
        <v>86789</v>
      </c>
      <c r="G2880" s="88">
        <v>1</v>
      </c>
      <c r="H2880" s="88">
        <v>27.12</v>
      </c>
      <c r="I2880" s="89">
        <f>IFERROR(H2880/G2880,0)</f>
        <v>27.12</v>
      </c>
    </row>
    <row r="2881" spans="1:9" x14ac:dyDescent="0.2">
      <c r="A2881" s="86" t="s">
        <v>4298</v>
      </c>
      <c r="B2881" s="87" t="s">
        <v>4297</v>
      </c>
      <c r="C2881" s="87" t="s">
        <v>372</v>
      </c>
      <c r="D2881" s="86" t="s">
        <v>6676</v>
      </c>
      <c r="E2881" s="87" t="s">
        <v>6675</v>
      </c>
      <c r="F2881" s="87">
        <v>86788</v>
      </c>
      <c r="G2881" s="88">
        <v>1</v>
      </c>
      <c r="H2881" s="88">
        <v>31.75</v>
      </c>
      <c r="I2881" s="89">
        <f>IFERROR(H2881/G2881,0)</f>
        <v>31.75</v>
      </c>
    </row>
    <row r="2882" spans="1:9" x14ac:dyDescent="0.2">
      <c r="A2882" s="86" t="s">
        <v>4298</v>
      </c>
      <c r="B2882" s="87" t="s">
        <v>4297</v>
      </c>
      <c r="C2882" s="87" t="s">
        <v>372</v>
      </c>
      <c r="D2882" s="86" t="s">
        <v>5067</v>
      </c>
      <c r="E2882" s="87" t="s">
        <v>5066</v>
      </c>
      <c r="F2882" s="87" t="e">
        <v>#N/A</v>
      </c>
      <c r="G2882" s="88">
        <v>1</v>
      </c>
      <c r="H2882" s="88">
        <v>0</v>
      </c>
      <c r="I2882" s="89">
        <f>IFERROR(H2882/G2882,0)</f>
        <v>0</v>
      </c>
    </row>
    <row r="2883" spans="1:9" x14ac:dyDescent="0.2">
      <c r="A2883" s="86" t="s">
        <v>4298</v>
      </c>
      <c r="B2883" s="87" t="s">
        <v>4297</v>
      </c>
      <c r="C2883" s="87" t="s">
        <v>125</v>
      </c>
      <c r="D2883" s="86" t="s">
        <v>5067</v>
      </c>
      <c r="E2883" s="87" t="s">
        <v>5066</v>
      </c>
      <c r="F2883" s="87" t="e">
        <v>#N/A</v>
      </c>
      <c r="G2883" s="88">
        <v>24</v>
      </c>
      <c r="H2883" s="88">
        <v>0</v>
      </c>
      <c r="I2883" s="89">
        <f>IFERROR(H2883/G2883,0)</f>
        <v>0</v>
      </c>
    </row>
    <row r="2884" spans="1:9" x14ac:dyDescent="0.2">
      <c r="A2884" s="86" t="s">
        <v>4298</v>
      </c>
      <c r="B2884" s="87" t="s">
        <v>4297</v>
      </c>
      <c r="C2884" s="87" t="s">
        <v>372</v>
      </c>
      <c r="D2884" s="86" t="s">
        <v>5065</v>
      </c>
      <c r="E2884" s="87" t="s">
        <v>5064</v>
      </c>
      <c r="F2884" s="87" t="e">
        <v>#N/A</v>
      </c>
      <c r="G2884" s="88">
        <v>1</v>
      </c>
      <c r="H2884" s="88">
        <v>76.25</v>
      </c>
      <c r="I2884" s="89">
        <f>IFERROR(H2884/G2884,0)</f>
        <v>76.25</v>
      </c>
    </row>
    <row r="2885" spans="1:9" x14ac:dyDescent="0.2">
      <c r="A2885" s="86" t="s">
        <v>4298</v>
      </c>
      <c r="B2885" s="87" t="s">
        <v>4297</v>
      </c>
      <c r="C2885" s="87" t="s">
        <v>125</v>
      </c>
      <c r="D2885" s="86" t="s">
        <v>5065</v>
      </c>
      <c r="E2885" s="87" t="s">
        <v>5064</v>
      </c>
      <c r="F2885" s="87" t="e">
        <v>#N/A</v>
      </c>
      <c r="G2885" s="88">
        <v>24</v>
      </c>
      <c r="H2885" s="88">
        <v>1830</v>
      </c>
      <c r="I2885" s="89">
        <f>IFERROR(H2885/G2885,0)</f>
        <v>76.25</v>
      </c>
    </row>
    <row r="2886" spans="1:9" x14ac:dyDescent="0.2">
      <c r="A2886" s="86" t="s">
        <v>4298</v>
      </c>
      <c r="B2886" s="87" t="s">
        <v>4297</v>
      </c>
      <c r="C2886" s="87" t="s">
        <v>372</v>
      </c>
      <c r="D2886" s="86" t="s">
        <v>5063</v>
      </c>
      <c r="E2886" s="87" t="s">
        <v>5062</v>
      </c>
      <c r="F2886" s="87" t="e">
        <v>#N/A</v>
      </c>
      <c r="G2886" s="88">
        <v>1</v>
      </c>
      <c r="H2886" s="88">
        <v>35.770000000000003</v>
      </c>
      <c r="I2886" s="89">
        <f>IFERROR(H2886/G2886,0)</f>
        <v>35.770000000000003</v>
      </c>
    </row>
    <row r="2887" spans="1:9" x14ac:dyDescent="0.2">
      <c r="A2887" s="86" t="s">
        <v>4298</v>
      </c>
      <c r="B2887" s="87" t="s">
        <v>4297</v>
      </c>
      <c r="C2887" s="87" t="s">
        <v>125</v>
      </c>
      <c r="D2887" s="86" t="s">
        <v>5063</v>
      </c>
      <c r="E2887" s="87" t="s">
        <v>5062</v>
      </c>
      <c r="F2887" s="87" t="e">
        <v>#N/A</v>
      </c>
      <c r="G2887" s="88">
        <v>24</v>
      </c>
      <c r="H2887" s="88">
        <v>858.48</v>
      </c>
      <c r="I2887" s="89">
        <f>IFERROR(H2887/G2887,0)</f>
        <v>35.770000000000003</v>
      </c>
    </row>
    <row r="2888" spans="1:9" x14ac:dyDescent="0.2">
      <c r="A2888" s="86" t="s">
        <v>4298</v>
      </c>
      <c r="B2888" s="87" t="s">
        <v>4297</v>
      </c>
      <c r="C2888" s="87" t="s">
        <v>372</v>
      </c>
      <c r="D2888" s="86" t="s">
        <v>5061</v>
      </c>
      <c r="E2888" s="87" t="s">
        <v>5060</v>
      </c>
      <c r="F2888" s="87" t="e">
        <v>#N/A</v>
      </c>
      <c r="G2888" s="88">
        <v>1</v>
      </c>
      <c r="H2888" s="88">
        <v>81.709999999999994</v>
      </c>
      <c r="I2888" s="89">
        <f>IFERROR(H2888/G2888,0)</f>
        <v>81.709999999999994</v>
      </c>
    </row>
    <row r="2889" spans="1:9" x14ac:dyDescent="0.2">
      <c r="A2889" s="86" t="s">
        <v>4298</v>
      </c>
      <c r="B2889" s="87" t="s">
        <v>4297</v>
      </c>
      <c r="C2889" s="87" t="s">
        <v>125</v>
      </c>
      <c r="D2889" s="86" t="s">
        <v>5061</v>
      </c>
      <c r="E2889" s="87" t="s">
        <v>5060</v>
      </c>
      <c r="F2889" s="87" t="e">
        <v>#N/A</v>
      </c>
      <c r="G2889" s="88">
        <v>24</v>
      </c>
      <c r="H2889" s="88">
        <v>1961.04</v>
      </c>
      <c r="I2889" s="89">
        <f>IFERROR(H2889/G2889,0)</f>
        <v>81.709999999999994</v>
      </c>
    </row>
    <row r="2890" spans="1:9" x14ac:dyDescent="0.2">
      <c r="A2890" s="86" t="s">
        <v>4298</v>
      </c>
      <c r="B2890" s="87" t="s">
        <v>4297</v>
      </c>
      <c r="C2890" s="87" t="s">
        <v>372</v>
      </c>
      <c r="D2890" s="86" t="s">
        <v>5059</v>
      </c>
      <c r="E2890" s="87" t="s">
        <v>5058</v>
      </c>
      <c r="F2890" s="87">
        <v>0</v>
      </c>
      <c r="G2890" s="88">
        <v>5</v>
      </c>
      <c r="H2890" s="88">
        <v>0</v>
      </c>
      <c r="I2890" s="89">
        <f>IFERROR(H2890/G2890,0)</f>
        <v>0</v>
      </c>
    </row>
    <row r="2891" spans="1:9" x14ac:dyDescent="0.2">
      <c r="A2891" s="86" t="s">
        <v>4298</v>
      </c>
      <c r="B2891" s="87" t="s">
        <v>4297</v>
      </c>
      <c r="C2891" s="87" t="s">
        <v>125</v>
      </c>
      <c r="D2891" s="86" t="s">
        <v>5059</v>
      </c>
      <c r="E2891" s="87" t="s">
        <v>5058</v>
      </c>
      <c r="F2891" s="87">
        <v>0</v>
      </c>
      <c r="G2891" s="88">
        <v>7</v>
      </c>
      <c r="H2891" s="88">
        <v>0</v>
      </c>
      <c r="I2891" s="89">
        <f>IFERROR(H2891/G2891,0)</f>
        <v>0</v>
      </c>
    </row>
    <row r="2892" spans="1:9" x14ac:dyDescent="0.2">
      <c r="A2892" s="86" t="s">
        <v>4298</v>
      </c>
      <c r="B2892" s="87" t="s">
        <v>4297</v>
      </c>
      <c r="C2892" s="87" t="s">
        <v>372</v>
      </c>
      <c r="D2892" s="86" t="s">
        <v>5057</v>
      </c>
      <c r="E2892" s="87" t="s">
        <v>5056</v>
      </c>
      <c r="F2892" s="87">
        <v>86701</v>
      </c>
      <c r="G2892" s="88">
        <v>5</v>
      </c>
      <c r="H2892" s="88">
        <v>370</v>
      </c>
      <c r="I2892" s="89">
        <f>IFERROR(H2892/G2892,0)</f>
        <v>74</v>
      </c>
    </row>
    <row r="2893" spans="1:9" x14ac:dyDescent="0.2">
      <c r="A2893" s="86" t="s">
        <v>4298</v>
      </c>
      <c r="B2893" s="87" t="s">
        <v>4297</v>
      </c>
      <c r="C2893" s="87" t="s">
        <v>125</v>
      </c>
      <c r="D2893" s="86" t="s">
        <v>5057</v>
      </c>
      <c r="E2893" s="87" t="s">
        <v>5056</v>
      </c>
      <c r="F2893" s="87">
        <v>86701</v>
      </c>
      <c r="G2893" s="88">
        <v>7</v>
      </c>
      <c r="H2893" s="88">
        <v>518</v>
      </c>
      <c r="I2893" s="89">
        <f>IFERROR(H2893/G2893,0)</f>
        <v>74</v>
      </c>
    </row>
    <row r="2894" spans="1:9" x14ac:dyDescent="0.2">
      <c r="A2894" s="86" t="s">
        <v>4298</v>
      </c>
      <c r="B2894" s="87" t="s">
        <v>4297</v>
      </c>
      <c r="C2894" s="87" t="s">
        <v>372</v>
      </c>
      <c r="D2894" s="86" t="s">
        <v>5055</v>
      </c>
      <c r="E2894" s="87" t="s">
        <v>5054</v>
      </c>
      <c r="F2894" s="87">
        <v>86702</v>
      </c>
      <c r="G2894" s="88">
        <v>5</v>
      </c>
      <c r="H2894" s="88">
        <v>440</v>
      </c>
      <c r="I2894" s="89">
        <f>IFERROR(H2894/G2894,0)</f>
        <v>88</v>
      </c>
    </row>
    <row r="2895" spans="1:9" x14ac:dyDescent="0.2">
      <c r="A2895" s="86" t="s">
        <v>4298</v>
      </c>
      <c r="B2895" s="87" t="s">
        <v>4297</v>
      </c>
      <c r="C2895" s="87" t="s">
        <v>125</v>
      </c>
      <c r="D2895" s="86" t="s">
        <v>5055</v>
      </c>
      <c r="E2895" s="87" t="s">
        <v>5054</v>
      </c>
      <c r="F2895" s="87">
        <v>86702</v>
      </c>
      <c r="G2895" s="88">
        <v>7</v>
      </c>
      <c r="H2895" s="88">
        <v>616</v>
      </c>
      <c r="I2895" s="89">
        <f>IFERROR(H2895/G2895,0)</f>
        <v>88</v>
      </c>
    </row>
    <row r="2896" spans="1:9" x14ac:dyDescent="0.2">
      <c r="A2896" s="86" t="s">
        <v>4298</v>
      </c>
      <c r="B2896" s="87" t="s">
        <v>4297</v>
      </c>
      <c r="C2896" s="87" t="s">
        <v>125</v>
      </c>
      <c r="D2896" s="86" t="s">
        <v>5053</v>
      </c>
      <c r="E2896" s="87" t="s">
        <v>5052</v>
      </c>
      <c r="F2896" s="87">
        <v>0</v>
      </c>
      <c r="G2896" s="88">
        <v>0</v>
      </c>
      <c r="H2896" s="88">
        <v>0</v>
      </c>
      <c r="I2896" s="89">
        <f>IFERROR(H2896/G2896,0)</f>
        <v>0</v>
      </c>
    </row>
    <row r="2897" spans="1:9" x14ac:dyDescent="0.2">
      <c r="A2897" s="86" t="s">
        <v>4298</v>
      </c>
      <c r="B2897" s="87" t="s">
        <v>4297</v>
      </c>
      <c r="C2897" s="87" t="s">
        <v>125</v>
      </c>
      <c r="D2897" s="86" t="s">
        <v>5051</v>
      </c>
      <c r="E2897" s="87" t="s">
        <v>5050</v>
      </c>
      <c r="F2897" s="87">
        <v>83516</v>
      </c>
      <c r="G2897" s="88">
        <v>0</v>
      </c>
      <c r="H2897" s="88">
        <v>0</v>
      </c>
      <c r="I2897" s="89">
        <f>IFERROR(H2897/G2897,0)</f>
        <v>0</v>
      </c>
    </row>
    <row r="2898" spans="1:9" x14ac:dyDescent="0.2">
      <c r="A2898" s="86" t="s">
        <v>4298</v>
      </c>
      <c r="B2898" s="87" t="s">
        <v>4297</v>
      </c>
      <c r="C2898" s="87" t="s">
        <v>125</v>
      </c>
      <c r="D2898" s="86" t="s">
        <v>5049</v>
      </c>
      <c r="E2898" s="87" t="s">
        <v>5048</v>
      </c>
      <c r="F2898" s="87">
        <v>86235</v>
      </c>
      <c r="G2898" s="88">
        <v>0</v>
      </c>
      <c r="H2898" s="88">
        <v>0</v>
      </c>
      <c r="I2898" s="89">
        <f>IFERROR(H2898/G2898,0)</f>
        <v>0</v>
      </c>
    </row>
    <row r="2899" spans="1:9" x14ac:dyDescent="0.2">
      <c r="A2899" s="86" t="s">
        <v>4298</v>
      </c>
      <c r="B2899" s="87" t="s">
        <v>4297</v>
      </c>
      <c r="C2899" s="87" t="s">
        <v>372</v>
      </c>
      <c r="D2899" s="86" t="s">
        <v>5047</v>
      </c>
      <c r="E2899" s="87" t="s">
        <v>5046</v>
      </c>
      <c r="F2899" s="87">
        <v>86635</v>
      </c>
      <c r="G2899" s="88">
        <v>4</v>
      </c>
      <c r="H2899" s="88">
        <v>230.64</v>
      </c>
      <c r="I2899" s="89">
        <f>IFERROR(H2899/G2899,0)</f>
        <v>57.66</v>
      </c>
    </row>
    <row r="2900" spans="1:9" x14ac:dyDescent="0.2">
      <c r="A2900" s="86" t="s">
        <v>4298</v>
      </c>
      <c r="B2900" s="87" t="s">
        <v>4297</v>
      </c>
      <c r="C2900" s="87" t="s">
        <v>125</v>
      </c>
      <c r="D2900" s="86" t="s">
        <v>5047</v>
      </c>
      <c r="E2900" s="87" t="s">
        <v>5046</v>
      </c>
      <c r="F2900" s="87">
        <v>86635</v>
      </c>
      <c r="G2900" s="88">
        <v>2</v>
      </c>
      <c r="H2900" s="88">
        <v>115.32</v>
      </c>
      <c r="I2900" s="89">
        <f>IFERROR(H2900/G2900,0)</f>
        <v>57.66</v>
      </c>
    </row>
    <row r="2901" spans="1:9" x14ac:dyDescent="0.2">
      <c r="A2901" s="86" t="s">
        <v>4298</v>
      </c>
      <c r="B2901" s="87" t="s">
        <v>4297</v>
      </c>
      <c r="C2901" s="87" t="s">
        <v>372</v>
      </c>
      <c r="D2901" s="86" t="s">
        <v>6674</v>
      </c>
      <c r="E2901" s="87" t="s">
        <v>6673</v>
      </c>
      <c r="F2901" s="87">
        <v>87798</v>
      </c>
      <c r="G2901" s="88">
        <v>2</v>
      </c>
      <c r="H2901" s="88">
        <v>503.08</v>
      </c>
      <c r="I2901" s="89">
        <f>IFERROR(H2901/G2901,0)</f>
        <v>251.54</v>
      </c>
    </row>
    <row r="2902" spans="1:9" x14ac:dyDescent="0.2">
      <c r="A2902" s="86" t="s">
        <v>4298</v>
      </c>
      <c r="B2902" s="87" t="s">
        <v>4297</v>
      </c>
      <c r="C2902" s="87" t="s">
        <v>125</v>
      </c>
      <c r="D2902" s="86" t="s">
        <v>5045</v>
      </c>
      <c r="E2902" s="87" t="s">
        <v>5044</v>
      </c>
      <c r="F2902" s="87">
        <v>0</v>
      </c>
      <c r="G2902" s="88">
        <v>0</v>
      </c>
      <c r="H2902" s="88">
        <v>0</v>
      </c>
      <c r="I2902" s="89">
        <f>IFERROR(H2902/G2902,0)</f>
        <v>0</v>
      </c>
    </row>
    <row r="2903" spans="1:9" x14ac:dyDescent="0.2">
      <c r="A2903" s="86" t="s">
        <v>4298</v>
      </c>
      <c r="B2903" s="87" t="s">
        <v>4297</v>
      </c>
      <c r="C2903" s="87" t="s">
        <v>125</v>
      </c>
      <c r="D2903" s="86" t="s">
        <v>5043</v>
      </c>
      <c r="E2903" s="87" t="s">
        <v>5042</v>
      </c>
      <c r="F2903" s="87">
        <v>86141</v>
      </c>
      <c r="G2903" s="88">
        <v>0</v>
      </c>
      <c r="H2903" s="88">
        <v>0</v>
      </c>
      <c r="I2903" s="89">
        <f>IFERROR(H2903/G2903,0)</f>
        <v>0</v>
      </c>
    </row>
    <row r="2904" spans="1:9" x14ac:dyDescent="0.2">
      <c r="A2904" s="86" t="s">
        <v>4298</v>
      </c>
      <c r="B2904" s="87" t="s">
        <v>4297</v>
      </c>
      <c r="C2904" s="87" t="s">
        <v>125</v>
      </c>
      <c r="D2904" s="86" t="s">
        <v>5041</v>
      </c>
      <c r="E2904" s="87" t="s">
        <v>4773</v>
      </c>
      <c r="F2904" s="87">
        <v>83520</v>
      </c>
      <c r="G2904" s="88">
        <v>0</v>
      </c>
      <c r="H2904" s="88">
        <v>0</v>
      </c>
      <c r="I2904" s="89">
        <f>IFERROR(H2904/G2904,0)</f>
        <v>0</v>
      </c>
    </row>
    <row r="2905" spans="1:9" x14ac:dyDescent="0.2">
      <c r="A2905" s="86" t="s">
        <v>4298</v>
      </c>
      <c r="B2905" s="87" t="s">
        <v>4297</v>
      </c>
      <c r="C2905" s="87" t="s">
        <v>372</v>
      </c>
      <c r="D2905" s="86" t="s">
        <v>6672</v>
      </c>
      <c r="E2905" s="87" t="s">
        <v>6671</v>
      </c>
      <c r="F2905" s="87">
        <v>86682</v>
      </c>
      <c r="G2905" s="88">
        <v>0</v>
      </c>
      <c r="H2905" s="88">
        <v>0</v>
      </c>
      <c r="I2905" s="89">
        <f>IFERROR(H2905/G2905,0)</f>
        <v>0</v>
      </c>
    </row>
    <row r="2906" spans="1:9" x14ac:dyDescent="0.2">
      <c r="A2906" s="86" t="s">
        <v>4298</v>
      </c>
      <c r="B2906" s="87" t="s">
        <v>4297</v>
      </c>
      <c r="C2906" s="87" t="s">
        <v>125</v>
      </c>
      <c r="D2906" s="86" t="s">
        <v>5040</v>
      </c>
      <c r="E2906" s="87" t="s">
        <v>5039</v>
      </c>
      <c r="F2906" s="87">
        <v>86003</v>
      </c>
      <c r="G2906" s="88">
        <v>4</v>
      </c>
      <c r="H2906" s="88">
        <v>22.32</v>
      </c>
      <c r="I2906" s="89">
        <f>IFERROR(H2906/G2906,0)</f>
        <v>5.58</v>
      </c>
    </row>
    <row r="2907" spans="1:9" x14ac:dyDescent="0.2">
      <c r="A2907" s="86" t="s">
        <v>4298</v>
      </c>
      <c r="B2907" s="87" t="s">
        <v>4297</v>
      </c>
      <c r="C2907" s="87" t="s">
        <v>372</v>
      </c>
      <c r="D2907" s="86" t="s">
        <v>5038</v>
      </c>
      <c r="E2907" s="87" t="s">
        <v>5037</v>
      </c>
      <c r="F2907" s="87">
        <v>0</v>
      </c>
      <c r="G2907" s="88">
        <v>0</v>
      </c>
      <c r="H2907" s="88">
        <v>0</v>
      </c>
      <c r="I2907" s="89">
        <f>IFERROR(H2907/G2907,0)</f>
        <v>0</v>
      </c>
    </row>
    <row r="2908" spans="1:9" x14ac:dyDescent="0.2">
      <c r="A2908" s="86" t="s">
        <v>4298</v>
      </c>
      <c r="B2908" s="87" t="s">
        <v>4297</v>
      </c>
      <c r="C2908" s="87" t="s">
        <v>125</v>
      </c>
      <c r="D2908" s="86" t="s">
        <v>5038</v>
      </c>
      <c r="E2908" s="87" t="s">
        <v>5037</v>
      </c>
      <c r="F2908" s="87">
        <v>0</v>
      </c>
      <c r="G2908" s="88">
        <v>2</v>
      </c>
      <c r="H2908" s="88">
        <v>0</v>
      </c>
      <c r="I2908" s="89">
        <f>IFERROR(H2908/G2908,0)</f>
        <v>0</v>
      </c>
    </row>
    <row r="2909" spans="1:9" x14ac:dyDescent="0.2">
      <c r="A2909" s="86" t="s">
        <v>4298</v>
      </c>
      <c r="B2909" s="87" t="s">
        <v>4297</v>
      </c>
      <c r="C2909" s="87" t="s">
        <v>372</v>
      </c>
      <c r="D2909" s="86" t="s">
        <v>5036</v>
      </c>
      <c r="E2909" s="87" t="s">
        <v>5035</v>
      </c>
      <c r="F2909" s="87">
        <v>86337</v>
      </c>
      <c r="G2909" s="88">
        <v>0</v>
      </c>
      <c r="H2909" s="88">
        <v>0</v>
      </c>
      <c r="I2909" s="89">
        <f>IFERROR(H2909/G2909,0)</f>
        <v>0</v>
      </c>
    </row>
    <row r="2910" spans="1:9" x14ac:dyDescent="0.2">
      <c r="A2910" s="86" t="s">
        <v>4298</v>
      </c>
      <c r="B2910" s="87" t="s">
        <v>4297</v>
      </c>
      <c r="C2910" s="87" t="s">
        <v>125</v>
      </c>
      <c r="D2910" s="86" t="s">
        <v>5036</v>
      </c>
      <c r="E2910" s="87" t="s">
        <v>5035</v>
      </c>
      <c r="F2910" s="87">
        <v>86337</v>
      </c>
      <c r="G2910" s="88">
        <v>2</v>
      </c>
      <c r="H2910" s="88">
        <v>431.28</v>
      </c>
      <c r="I2910" s="89">
        <f>IFERROR(H2910/G2910,0)</f>
        <v>215.64</v>
      </c>
    </row>
    <row r="2911" spans="1:9" x14ac:dyDescent="0.2">
      <c r="A2911" s="86" t="s">
        <v>4298</v>
      </c>
      <c r="B2911" s="87" t="s">
        <v>4297</v>
      </c>
      <c r="C2911" s="87" t="s">
        <v>125</v>
      </c>
      <c r="D2911" s="86" t="s">
        <v>5034</v>
      </c>
      <c r="E2911" s="87" t="s">
        <v>5033</v>
      </c>
      <c r="F2911" s="87" t="e">
        <v>#N/A</v>
      </c>
      <c r="G2911" s="88">
        <v>0</v>
      </c>
      <c r="H2911" s="88">
        <v>0</v>
      </c>
      <c r="I2911" s="89">
        <f>IFERROR(H2911/G2911,0)</f>
        <v>0</v>
      </c>
    </row>
    <row r="2912" spans="1:9" x14ac:dyDescent="0.2">
      <c r="A2912" s="86" t="s">
        <v>4298</v>
      </c>
      <c r="B2912" s="87" t="s">
        <v>4297</v>
      </c>
      <c r="C2912" s="87" t="s">
        <v>125</v>
      </c>
      <c r="D2912" s="86" t="s">
        <v>5032</v>
      </c>
      <c r="E2912" s="87" t="s">
        <v>5031</v>
      </c>
      <c r="F2912" s="87" t="e">
        <v>#N/A</v>
      </c>
      <c r="G2912" s="88">
        <v>0</v>
      </c>
      <c r="H2912" s="88">
        <v>0</v>
      </c>
      <c r="I2912" s="89">
        <f>IFERROR(H2912/G2912,0)</f>
        <v>0</v>
      </c>
    </row>
    <row r="2913" spans="1:9" x14ac:dyDescent="0.2">
      <c r="A2913" s="86" t="s">
        <v>4298</v>
      </c>
      <c r="B2913" s="87" t="s">
        <v>4297</v>
      </c>
      <c r="C2913" s="87" t="s">
        <v>125</v>
      </c>
      <c r="D2913" s="86" t="s">
        <v>5030</v>
      </c>
      <c r="E2913" s="87" t="s">
        <v>5029</v>
      </c>
      <c r="F2913" s="87">
        <v>83540</v>
      </c>
      <c r="G2913" s="88">
        <v>0</v>
      </c>
      <c r="H2913" s="88">
        <v>0</v>
      </c>
      <c r="I2913" s="89">
        <f>IFERROR(H2913/G2913,0)</f>
        <v>0</v>
      </c>
    </row>
    <row r="2914" spans="1:9" x14ac:dyDescent="0.2">
      <c r="A2914" s="86" t="s">
        <v>4298</v>
      </c>
      <c r="B2914" s="87" t="s">
        <v>4297</v>
      </c>
      <c r="C2914" s="87" t="s">
        <v>372</v>
      </c>
      <c r="D2914" s="86" t="s">
        <v>5028</v>
      </c>
      <c r="E2914" s="87" t="s">
        <v>5027</v>
      </c>
      <c r="F2914" s="87">
        <v>86341</v>
      </c>
      <c r="G2914" s="88">
        <v>0</v>
      </c>
      <c r="H2914" s="88">
        <v>0</v>
      </c>
      <c r="I2914" s="89">
        <f>IFERROR(H2914/G2914,0)</f>
        <v>0</v>
      </c>
    </row>
    <row r="2915" spans="1:9" x14ac:dyDescent="0.2">
      <c r="A2915" s="86" t="s">
        <v>4298</v>
      </c>
      <c r="B2915" s="87" t="s">
        <v>4297</v>
      </c>
      <c r="C2915" s="87" t="s">
        <v>125</v>
      </c>
      <c r="D2915" s="86" t="s">
        <v>5028</v>
      </c>
      <c r="E2915" s="87" t="s">
        <v>5027</v>
      </c>
      <c r="F2915" s="87">
        <v>86341</v>
      </c>
      <c r="G2915" s="88">
        <v>4</v>
      </c>
      <c r="H2915" s="88">
        <v>468.72</v>
      </c>
      <c r="I2915" s="89">
        <f>IFERROR(H2915/G2915,0)</f>
        <v>117.18</v>
      </c>
    </row>
    <row r="2916" spans="1:9" x14ac:dyDescent="0.2">
      <c r="A2916" s="86" t="s">
        <v>4298</v>
      </c>
      <c r="B2916" s="87" t="s">
        <v>4297</v>
      </c>
      <c r="C2916" s="87" t="s">
        <v>125</v>
      </c>
      <c r="D2916" s="86" t="s">
        <v>5026</v>
      </c>
      <c r="E2916" s="87" t="s">
        <v>5025</v>
      </c>
      <c r="F2916" s="87">
        <v>0</v>
      </c>
      <c r="G2916" s="88">
        <v>6</v>
      </c>
      <c r="H2916" s="88">
        <v>0</v>
      </c>
      <c r="I2916" s="89">
        <f>IFERROR(H2916/G2916,0)</f>
        <v>0</v>
      </c>
    </row>
    <row r="2917" spans="1:9" x14ac:dyDescent="0.2">
      <c r="A2917" s="86" t="s">
        <v>4298</v>
      </c>
      <c r="B2917" s="87" t="s">
        <v>4297</v>
      </c>
      <c r="C2917" s="87" t="s">
        <v>125</v>
      </c>
      <c r="D2917" s="86" t="s">
        <v>5024</v>
      </c>
      <c r="E2917" s="87" t="s">
        <v>5023</v>
      </c>
      <c r="F2917" s="87">
        <v>83516</v>
      </c>
      <c r="G2917" s="88">
        <v>6</v>
      </c>
      <c r="H2917" s="88">
        <v>172.44</v>
      </c>
      <c r="I2917" s="89">
        <f>IFERROR(H2917/G2917,0)</f>
        <v>28.74</v>
      </c>
    </row>
    <row r="2918" spans="1:9" x14ac:dyDescent="0.2">
      <c r="A2918" s="86" t="s">
        <v>4298</v>
      </c>
      <c r="B2918" s="87" t="s">
        <v>4297</v>
      </c>
      <c r="C2918" s="87" t="s">
        <v>125</v>
      </c>
      <c r="D2918" s="86" t="s">
        <v>5022</v>
      </c>
      <c r="E2918" s="87" t="s">
        <v>5021</v>
      </c>
      <c r="F2918" s="87">
        <v>82784</v>
      </c>
      <c r="G2918" s="88">
        <v>6</v>
      </c>
      <c r="H2918" s="88">
        <v>139.08000000000001</v>
      </c>
      <c r="I2918" s="89">
        <f>IFERROR(H2918/G2918,0)</f>
        <v>23.180000000000003</v>
      </c>
    </row>
    <row r="2919" spans="1:9" x14ac:dyDescent="0.2">
      <c r="A2919" s="86" t="s">
        <v>4298</v>
      </c>
      <c r="B2919" s="87" t="s">
        <v>4297</v>
      </c>
      <c r="C2919" s="87" t="s">
        <v>125</v>
      </c>
      <c r="D2919" s="86" t="s">
        <v>5020</v>
      </c>
      <c r="E2919" s="87" t="s">
        <v>5019</v>
      </c>
      <c r="F2919" s="87" t="e">
        <v>#N/A</v>
      </c>
      <c r="G2919" s="88">
        <v>1</v>
      </c>
      <c r="H2919" s="88">
        <v>345</v>
      </c>
      <c r="I2919" s="89">
        <f>IFERROR(H2919/G2919,0)</f>
        <v>345</v>
      </c>
    </row>
    <row r="2920" spans="1:9" x14ac:dyDescent="0.2">
      <c r="A2920" s="86" t="s">
        <v>4298</v>
      </c>
      <c r="B2920" s="87" t="s">
        <v>4297</v>
      </c>
      <c r="C2920" s="87" t="s">
        <v>125</v>
      </c>
      <c r="D2920" s="86" t="s">
        <v>5018</v>
      </c>
      <c r="E2920" s="87" t="s">
        <v>5017</v>
      </c>
      <c r="F2920" s="87">
        <v>83520</v>
      </c>
      <c r="G2920" s="88">
        <v>0</v>
      </c>
      <c r="H2920" s="88">
        <v>0</v>
      </c>
      <c r="I2920" s="89">
        <f>IFERROR(H2920/G2920,0)</f>
        <v>0</v>
      </c>
    </row>
    <row r="2921" spans="1:9" x14ac:dyDescent="0.2">
      <c r="A2921" s="86" t="s">
        <v>4298</v>
      </c>
      <c r="B2921" s="87" t="s">
        <v>4297</v>
      </c>
      <c r="C2921" s="87" t="s">
        <v>372</v>
      </c>
      <c r="D2921" s="86" t="s">
        <v>5016</v>
      </c>
      <c r="E2921" s="87" t="s">
        <v>5015</v>
      </c>
      <c r="F2921" s="87">
        <v>86039</v>
      </c>
      <c r="G2921" s="88">
        <v>8</v>
      </c>
      <c r="H2921" s="88">
        <v>80</v>
      </c>
      <c r="I2921" s="89">
        <f>IFERROR(H2921/G2921,0)</f>
        <v>10</v>
      </c>
    </row>
    <row r="2922" spans="1:9" x14ac:dyDescent="0.2">
      <c r="A2922" s="86" t="s">
        <v>4298</v>
      </c>
      <c r="B2922" s="87" t="s">
        <v>4297</v>
      </c>
      <c r="C2922" s="87" t="s">
        <v>125</v>
      </c>
      <c r="D2922" s="86" t="s">
        <v>5016</v>
      </c>
      <c r="E2922" s="87" t="s">
        <v>5015</v>
      </c>
      <c r="F2922" s="87">
        <v>86039</v>
      </c>
      <c r="G2922" s="88">
        <v>83</v>
      </c>
      <c r="H2922" s="88">
        <v>830</v>
      </c>
      <c r="I2922" s="89">
        <f>IFERROR(H2922/G2922,0)</f>
        <v>10</v>
      </c>
    </row>
    <row r="2923" spans="1:9" x14ac:dyDescent="0.2">
      <c r="A2923" s="86" t="s">
        <v>4298</v>
      </c>
      <c r="B2923" s="87" t="s">
        <v>4297</v>
      </c>
      <c r="C2923" s="87" t="s">
        <v>125</v>
      </c>
      <c r="D2923" s="86" t="s">
        <v>5014</v>
      </c>
      <c r="E2923" s="87" t="s">
        <v>5013</v>
      </c>
      <c r="F2923" s="87">
        <v>0</v>
      </c>
      <c r="G2923" s="88">
        <v>0</v>
      </c>
      <c r="H2923" s="88">
        <v>0</v>
      </c>
      <c r="I2923" s="89">
        <f>IFERROR(H2923/G2923,0)</f>
        <v>0</v>
      </c>
    </row>
    <row r="2924" spans="1:9" x14ac:dyDescent="0.2">
      <c r="A2924" s="86" t="s">
        <v>4298</v>
      </c>
      <c r="B2924" s="87" t="s">
        <v>4297</v>
      </c>
      <c r="C2924" s="87" t="s">
        <v>125</v>
      </c>
      <c r="D2924" s="86" t="s">
        <v>5012</v>
      </c>
      <c r="E2924" s="87" t="s">
        <v>5011</v>
      </c>
      <c r="F2924" s="87">
        <v>86359</v>
      </c>
      <c r="G2924" s="88">
        <v>0</v>
      </c>
      <c r="H2924" s="88">
        <v>0</v>
      </c>
      <c r="I2924" s="89">
        <f>IFERROR(H2924/G2924,0)</f>
        <v>0</v>
      </c>
    </row>
    <row r="2925" spans="1:9" x14ac:dyDescent="0.2">
      <c r="A2925" s="86" t="s">
        <v>4298</v>
      </c>
      <c r="B2925" s="87" t="s">
        <v>4297</v>
      </c>
      <c r="C2925" s="87" t="s">
        <v>125</v>
      </c>
      <c r="D2925" s="86" t="s">
        <v>5010</v>
      </c>
      <c r="E2925" s="87" t="s">
        <v>5009</v>
      </c>
      <c r="F2925" s="87">
        <v>86360</v>
      </c>
      <c r="G2925" s="88">
        <v>0</v>
      </c>
      <c r="H2925" s="88">
        <v>0</v>
      </c>
      <c r="I2925" s="89">
        <f>IFERROR(H2925/G2925,0)</f>
        <v>0</v>
      </c>
    </row>
    <row r="2926" spans="1:9" x14ac:dyDescent="0.2">
      <c r="A2926" s="86" t="s">
        <v>4298</v>
      </c>
      <c r="B2926" s="87" t="s">
        <v>4297</v>
      </c>
      <c r="C2926" s="87" t="s">
        <v>125</v>
      </c>
      <c r="D2926" s="86" t="s">
        <v>5008</v>
      </c>
      <c r="E2926" s="87" t="s">
        <v>5007</v>
      </c>
      <c r="F2926" s="87">
        <v>86359</v>
      </c>
      <c r="G2926" s="88">
        <v>0</v>
      </c>
      <c r="H2926" s="88">
        <v>0</v>
      </c>
      <c r="I2926" s="89">
        <f>IFERROR(H2926/G2926,0)</f>
        <v>0</v>
      </c>
    </row>
    <row r="2927" spans="1:9" x14ac:dyDescent="0.2">
      <c r="A2927" s="86" t="s">
        <v>4298</v>
      </c>
      <c r="B2927" s="87" t="s">
        <v>4297</v>
      </c>
      <c r="C2927" s="87" t="s">
        <v>125</v>
      </c>
      <c r="D2927" s="86" t="s">
        <v>5006</v>
      </c>
      <c r="E2927" s="87" t="s">
        <v>5005</v>
      </c>
      <c r="F2927" s="87">
        <v>86357</v>
      </c>
      <c r="G2927" s="88">
        <v>0</v>
      </c>
      <c r="H2927" s="88">
        <v>0</v>
      </c>
      <c r="I2927" s="89">
        <f>IFERROR(H2927/G2927,0)</f>
        <v>0</v>
      </c>
    </row>
    <row r="2928" spans="1:9" x14ac:dyDescent="0.2">
      <c r="A2928" s="86" t="s">
        <v>4298</v>
      </c>
      <c r="B2928" s="87" t="s">
        <v>4297</v>
      </c>
      <c r="C2928" s="87" t="s">
        <v>372</v>
      </c>
      <c r="D2928" s="86" t="s">
        <v>5004</v>
      </c>
      <c r="E2928" s="87" t="s">
        <v>5003</v>
      </c>
      <c r="F2928" s="87" t="e">
        <v>#N/A</v>
      </c>
      <c r="G2928" s="88">
        <v>90</v>
      </c>
      <c r="H2928" s="88">
        <v>4617.8999999999996</v>
      </c>
      <c r="I2928" s="89">
        <f>IFERROR(H2928/G2928,0)</f>
        <v>51.309999999999995</v>
      </c>
    </row>
    <row r="2929" spans="1:9" x14ac:dyDescent="0.2">
      <c r="A2929" s="86" t="s">
        <v>4298</v>
      </c>
      <c r="B2929" s="87" t="s">
        <v>4297</v>
      </c>
      <c r="C2929" s="87" t="s">
        <v>125</v>
      </c>
      <c r="D2929" s="86" t="s">
        <v>5004</v>
      </c>
      <c r="E2929" s="87" t="s">
        <v>5003</v>
      </c>
      <c r="F2929" s="87" t="e">
        <v>#N/A</v>
      </c>
      <c r="G2929" s="88">
        <v>397</v>
      </c>
      <c r="H2929" s="88">
        <v>20370.07</v>
      </c>
      <c r="I2929" s="89">
        <f>IFERROR(H2929/G2929,0)</f>
        <v>51.31</v>
      </c>
    </row>
    <row r="2930" spans="1:9" x14ac:dyDescent="0.2">
      <c r="A2930" s="86" t="s">
        <v>4298</v>
      </c>
      <c r="B2930" s="87" t="s">
        <v>4297</v>
      </c>
      <c r="C2930" s="87" t="s">
        <v>372</v>
      </c>
      <c r="D2930" s="86" t="s">
        <v>5002</v>
      </c>
      <c r="E2930" s="87" t="s">
        <v>5001</v>
      </c>
      <c r="F2930" s="87">
        <v>82595</v>
      </c>
      <c r="G2930" s="88">
        <v>2</v>
      </c>
      <c r="H2930" s="88">
        <v>50.68</v>
      </c>
      <c r="I2930" s="89">
        <f>IFERROR(H2930/G2930,0)</f>
        <v>25.34</v>
      </c>
    </row>
    <row r="2931" spans="1:9" x14ac:dyDescent="0.2">
      <c r="A2931" s="86" t="s">
        <v>4298</v>
      </c>
      <c r="B2931" s="87" t="s">
        <v>4297</v>
      </c>
      <c r="C2931" s="87" t="s">
        <v>125</v>
      </c>
      <c r="D2931" s="86" t="s">
        <v>5002</v>
      </c>
      <c r="E2931" s="87" t="s">
        <v>5001</v>
      </c>
      <c r="F2931" s="87">
        <v>82595</v>
      </c>
      <c r="G2931" s="88">
        <v>0</v>
      </c>
      <c r="H2931" s="88">
        <v>0</v>
      </c>
      <c r="I2931" s="89">
        <f>IFERROR(H2931/G2931,0)</f>
        <v>0</v>
      </c>
    </row>
    <row r="2932" spans="1:9" x14ac:dyDescent="0.2">
      <c r="A2932" s="86" t="s">
        <v>4298</v>
      </c>
      <c r="B2932" s="87" t="s">
        <v>4297</v>
      </c>
      <c r="C2932" s="87" t="s">
        <v>125</v>
      </c>
      <c r="D2932" s="86" t="s">
        <v>5000</v>
      </c>
      <c r="E2932" s="87" t="s">
        <v>4999</v>
      </c>
      <c r="F2932" s="87">
        <v>86160</v>
      </c>
      <c r="G2932" s="88">
        <v>2</v>
      </c>
      <c r="H2932" s="88">
        <v>140.30000000000001</v>
      </c>
      <c r="I2932" s="89">
        <f>IFERROR(H2932/G2932,0)</f>
        <v>70.150000000000006</v>
      </c>
    </row>
    <row r="2933" spans="1:9" x14ac:dyDescent="0.2">
      <c r="A2933" s="86" t="s">
        <v>4298</v>
      </c>
      <c r="B2933" s="87" t="s">
        <v>4297</v>
      </c>
      <c r="C2933" s="87" t="s">
        <v>372</v>
      </c>
      <c r="D2933" s="86" t="s">
        <v>6670</v>
      </c>
      <c r="E2933" s="87" t="s">
        <v>6669</v>
      </c>
      <c r="F2933" s="87">
        <v>0</v>
      </c>
      <c r="G2933" s="88">
        <v>4</v>
      </c>
      <c r="H2933" s="88">
        <v>0</v>
      </c>
      <c r="I2933" s="89">
        <f>IFERROR(H2933/G2933,0)</f>
        <v>0</v>
      </c>
    </row>
    <row r="2934" spans="1:9" x14ac:dyDescent="0.2">
      <c r="A2934" s="86" t="s">
        <v>4298</v>
      </c>
      <c r="B2934" s="87" t="s">
        <v>4297</v>
      </c>
      <c r="C2934" s="87" t="s">
        <v>372</v>
      </c>
      <c r="D2934" s="86" t="s">
        <v>6668</v>
      </c>
      <c r="E2934" s="87" t="s">
        <v>6667</v>
      </c>
      <c r="F2934" s="87">
        <v>86606</v>
      </c>
      <c r="G2934" s="88">
        <v>12</v>
      </c>
      <c r="H2934" s="88">
        <v>148.08000000000001</v>
      </c>
      <c r="I2934" s="89">
        <f>IFERROR(H2934/G2934,0)</f>
        <v>12.340000000000002</v>
      </c>
    </row>
    <row r="2935" spans="1:9" x14ac:dyDescent="0.2">
      <c r="A2935" s="86" t="s">
        <v>4298</v>
      </c>
      <c r="B2935" s="87" t="s">
        <v>4297</v>
      </c>
      <c r="C2935" s="87" t="s">
        <v>125</v>
      </c>
      <c r="D2935" s="86" t="s">
        <v>4998</v>
      </c>
      <c r="E2935" s="87" t="s">
        <v>4997</v>
      </c>
      <c r="F2935" s="87">
        <v>0</v>
      </c>
      <c r="G2935" s="88">
        <v>1</v>
      </c>
      <c r="H2935" s="88">
        <v>0</v>
      </c>
      <c r="I2935" s="89">
        <f>IFERROR(H2935/G2935,0)</f>
        <v>0</v>
      </c>
    </row>
    <row r="2936" spans="1:9" x14ac:dyDescent="0.2">
      <c r="A2936" s="86" t="s">
        <v>4298</v>
      </c>
      <c r="B2936" s="87" t="s">
        <v>4297</v>
      </c>
      <c r="C2936" s="87" t="s">
        <v>125</v>
      </c>
      <c r="D2936" s="86" t="s">
        <v>4996</v>
      </c>
      <c r="E2936" s="87" t="s">
        <v>4995</v>
      </c>
      <c r="F2936" s="87">
        <v>82507</v>
      </c>
      <c r="G2936" s="88">
        <v>1</v>
      </c>
      <c r="H2936" s="88">
        <v>17.09</v>
      </c>
      <c r="I2936" s="89">
        <f>IFERROR(H2936/G2936,0)</f>
        <v>17.09</v>
      </c>
    </row>
    <row r="2937" spans="1:9" x14ac:dyDescent="0.2">
      <c r="A2937" s="86" t="s">
        <v>4298</v>
      </c>
      <c r="B2937" s="87" t="s">
        <v>4297</v>
      </c>
      <c r="C2937" s="87" t="s">
        <v>125</v>
      </c>
      <c r="D2937" s="86" t="s">
        <v>4994</v>
      </c>
      <c r="E2937" s="87" t="s">
        <v>4993</v>
      </c>
      <c r="F2937" s="87">
        <v>82570</v>
      </c>
      <c r="G2937" s="88">
        <v>1</v>
      </c>
      <c r="H2937" s="88">
        <v>3.18</v>
      </c>
      <c r="I2937" s="89">
        <f>IFERROR(H2937/G2937,0)</f>
        <v>3.18</v>
      </c>
    </row>
    <row r="2938" spans="1:9" x14ac:dyDescent="0.2">
      <c r="A2938" s="86" t="s">
        <v>4298</v>
      </c>
      <c r="B2938" s="87" t="s">
        <v>4297</v>
      </c>
      <c r="C2938" s="87" t="s">
        <v>372</v>
      </c>
      <c r="D2938" s="86" t="s">
        <v>4992</v>
      </c>
      <c r="E2938" s="87" t="s">
        <v>4991</v>
      </c>
      <c r="F2938" s="87">
        <v>84145</v>
      </c>
      <c r="G2938" s="88">
        <v>531</v>
      </c>
      <c r="H2938" s="88">
        <v>48809.52</v>
      </c>
      <c r="I2938" s="89">
        <f>IFERROR(H2938/G2938,0)</f>
        <v>91.919999999999987</v>
      </c>
    </row>
    <row r="2939" spans="1:9" x14ac:dyDescent="0.2">
      <c r="A2939" s="86" t="s">
        <v>4298</v>
      </c>
      <c r="B2939" s="87" t="s">
        <v>4297</v>
      </c>
      <c r="C2939" s="87" t="s">
        <v>125</v>
      </c>
      <c r="D2939" s="86" t="s">
        <v>4992</v>
      </c>
      <c r="E2939" s="87" t="s">
        <v>4991</v>
      </c>
      <c r="F2939" s="87">
        <v>84145</v>
      </c>
      <c r="G2939" s="88">
        <v>237</v>
      </c>
      <c r="H2939" s="88">
        <v>21785.040000000001</v>
      </c>
      <c r="I2939" s="89">
        <f>IFERROR(H2939/G2939,0)</f>
        <v>91.92</v>
      </c>
    </row>
    <row r="2940" spans="1:9" x14ac:dyDescent="0.2">
      <c r="A2940" s="86" t="s">
        <v>4298</v>
      </c>
      <c r="B2940" s="87" t="s">
        <v>4297</v>
      </c>
      <c r="C2940" s="87" t="s">
        <v>372</v>
      </c>
      <c r="D2940" s="86" t="s">
        <v>4990</v>
      </c>
      <c r="E2940" s="87" t="s">
        <v>4989</v>
      </c>
      <c r="F2940" s="87">
        <v>86803</v>
      </c>
      <c r="G2940" s="88">
        <v>2</v>
      </c>
      <c r="H2940" s="88">
        <v>11.58</v>
      </c>
      <c r="I2940" s="89">
        <f>IFERROR(H2940/G2940,0)</f>
        <v>5.79</v>
      </c>
    </row>
    <row r="2941" spans="1:9" x14ac:dyDescent="0.2">
      <c r="A2941" s="86" t="s">
        <v>4298</v>
      </c>
      <c r="B2941" s="87" t="s">
        <v>4297</v>
      </c>
      <c r="C2941" s="87" t="s">
        <v>125</v>
      </c>
      <c r="D2941" s="86" t="s">
        <v>4990</v>
      </c>
      <c r="E2941" s="87" t="s">
        <v>4989</v>
      </c>
      <c r="F2941" s="87">
        <v>86803</v>
      </c>
      <c r="G2941" s="88">
        <v>5</v>
      </c>
      <c r="H2941" s="88">
        <v>28.95</v>
      </c>
      <c r="I2941" s="89">
        <f>IFERROR(H2941/G2941,0)</f>
        <v>5.79</v>
      </c>
    </row>
    <row r="2942" spans="1:9" x14ac:dyDescent="0.2">
      <c r="A2942" s="86" t="s">
        <v>4298</v>
      </c>
      <c r="B2942" s="87" t="s">
        <v>4297</v>
      </c>
      <c r="C2942" s="87" t="s">
        <v>125</v>
      </c>
      <c r="D2942" s="86" t="s">
        <v>4988</v>
      </c>
      <c r="E2942" s="87" t="s">
        <v>4987</v>
      </c>
      <c r="F2942" s="87" t="e">
        <v>#N/A</v>
      </c>
      <c r="G2942" s="88">
        <v>1</v>
      </c>
      <c r="H2942" s="88">
        <v>89</v>
      </c>
      <c r="I2942" s="89">
        <f>IFERROR(H2942/G2942,0)</f>
        <v>89</v>
      </c>
    </row>
    <row r="2943" spans="1:9" x14ac:dyDescent="0.2">
      <c r="A2943" s="86" t="s">
        <v>4298</v>
      </c>
      <c r="B2943" s="87" t="s">
        <v>4297</v>
      </c>
      <c r="C2943" s="87" t="s">
        <v>372</v>
      </c>
      <c r="D2943" s="86" t="s">
        <v>6666</v>
      </c>
      <c r="E2943" s="87" t="s">
        <v>6665</v>
      </c>
      <c r="F2943" s="87">
        <v>0</v>
      </c>
      <c r="G2943" s="88">
        <v>0</v>
      </c>
      <c r="H2943" s="88">
        <v>0</v>
      </c>
      <c r="I2943" s="89">
        <f>IFERROR(H2943/G2943,0)</f>
        <v>0</v>
      </c>
    </row>
    <row r="2944" spans="1:9" x14ac:dyDescent="0.2">
      <c r="A2944" s="86" t="s">
        <v>4298</v>
      </c>
      <c r="B2944" s="87" t="s">
        <v>4297</v>
      </c>
      <c r="C2944" s="87" t="s">
        <v>372</v>
      </c>
      <c r="D2944" s="86" t="s">
        <v>6664</v>
      </c>
      <c r="E2944" s="87" t="s">
        <v>6663</v>
      </c>
      <c r="F2944" s="87">
        <v>86317</v>
      </c>
      <c r="G2944" s="88">
        <v>0</v>
      </c>
      <c r="H2944" s="88">
        <v>0</v>
      </c>
      <c r="I2944" s="89">
        <f>IFERROR(H2944/G2944,0)</f>
        <v>0</v>
      </c>
    </row>
    <row r="2945" spans="1:9" x14ac:dyDescent="0.2">
      <c r="A2945" s="86" t="s">
        <v>4298</v>
      </c>
      <c r="B2945" s="87" t="s">
        <v>4297</v>
      </c>
      <c r="C2945" s="87" t="s">
        <v>372</v>
      </c>
      <c r="D2945" s="86" t="s">
        <v>4986</v>
      </c>
      <c r="E2945" s="87" t="s">
        <v>4985</v>
      </c>
      <c r="F2945" s="87">
        <v>86039</v>
      </c>
      <c r="G2945" s="88">
        <v>6</v>
      </c>
      <c r="H2945" s="88">
        <v>0</v>
      </c>
      <c r="I2945" s="89">
        <f>IFERROR(H2945/G2945,0)</f>
        <v>0</v>
      </c>
    </row>
    <row r="2946" spans="1:9" x14ac:dyDescent="0.2">
      <c r="A2946" s="86" t="s">
        <v>4298</v>
      </c>
      <c r="B2946" s="87" t="s">
        <v>4297</v>
      </c>
      <c r="C2946" s="87" t="s">
        <v>125</v>
      </c>
      <c r="D2946" s="86" t="s">
        <v>4986</v>
      </c>
      <c r="E2946" s="87" t="s">
        <v>4985</v>
      </c>
      <c r="F2946" s="87">
        <v>86039</v>
      </c>
      <c r="G2946" s="88">
        <v>68</v>
      </c>
      <c r="H2946" s="88">
        <v>0</v>
      </c>
      <c r="I2946" s="89">
        <f>IFERROR(H2946/G2946,0)</f>
        <v>0</v>
      </c>
    </row>
    <row r="2947" spans="1:9" x14ac:dyDescent="0.2">
      <c r="A2947" s="86" t="s">
        <v>4298</v>
      </c>
      <c r="B2947" s="87" t="s">
        <v>4297</v>
      </c>
      <c r="C2947" s="87" t="s">
        <v>372</v>
      </c>
      <c r="D2947" s="86" t="s">
        <v>6662</v>
      </c>
      <c r="E2947" s="87" t="s">
        <v>6661</v>
      </c>
      <c r="F2947" s="87">
        <v>86316</v>
      </c>
      <c r="G2947" s="88">
        <v>2</v>
      </c>
      <c r="H2947" s="88">
        <v>24.2</v>
      </c>
      <c r="I2947" s="89">
        <f>IFERROR(H2947/G2947,0)</f>
        <v>12.1</v>
      </c>
    </row>
    <row r="2948" spans="1:9" x14ac:dyDescent="0.2">
      <c r="A2948" s="86" t="s">
        <v>4298</v>
      </c>
      <c r="B2948" s="87" t="s">
        <v>4297</v>
      </c>
      <c r="C2948" s="87" t="s">
        <v>125</v>
      </c>
      <c r="D2948" s="86" t="s">
        <v>4984</v>
      </c>
      <c r="E2948" s="87" t="s">
        <v>4983</v>
      </c>
      <c r="F2948" s="87">
        <v>84432</v>
      </c>
      <c r="G2948" s="88">
        <v>1</v>
      </c>
      <c r="H2948" s="88">
        <v>100</v>
      </c>
      <c r="I2948" s="89">
        <f>IFERROR(H2948/G2948,0)</f>
        <v>100</v>
      </c>
    </row>
    <row r="2949" spans="1:9" x14ac:dyDescent="0.2">
      <c r="A2949" s="86" t="s">
        <v>4298</v>
      </c>
      <c r="B2949" s="87" t="s">
        <v>4297</v>
      </c>
      <c r="C2949" s="87" t="s">
        <v>372</v>
      </c>
      <c r="D2949" s="86" t="s">
        <v>4982</v>
      </c>
      <c r="E2949" s="87" t="s">
        <v>4981</v>
      </c>
      <c r="F2949" s="87">
        <v>87449</v>
      </c>
      <c r="G2949" s="88">
        <v>16</v>
      </c>
      <c r="H2949" s="88">
        <v>1760</v>
      </c>
      <c r="I2949" s="89">
        <f>IFERROR(H2949/G2949,0)</f>
        <v>110</v>
      </c>
    </row>
    <row r="2950" spans="1:9" x14ac:dyDescent="0.2">
      <c r="A2950" s="86" t="s">
        <v>4298</v>
      </c>
      <c r="B2950" s="87" t="s">
        <v>4297</v>
      </c>
      <c r="C2950" s="87" t="s">
        <v>125</v>
      </c>
      <c r="D2950" s="86" t="s">
        <v>4982</v>
      </c>
      <c r="E2950" s="87" t="s">
        <v>4981</v>
      </c>
      <c r="F2950" s="87">
        <v>87449</v>
      </c>
      <c r="G2950" s="88">
        <v>2</v>
      </c>
      <c r="H2950" s="88">
        <v>220</v>
      </c>
      <c r="I2950" s="89">
        <f>IFERROR(H2950/G2950,0)</f>
        <v>110</v>
      </c>
    </row>
    <row r="2951" spans="1:9" x14ac:dyDescent="0.2">
      <c r="A2951" s="86" t="s">
        <v>4298</v>
      </c>
      <c r="B2951" s="87" t="s">
        <v>4297</v>
      </c>
      <c r="C2951" s="87" t="s">
        <v>372</v>
      </c>
      <c r="D2951" s="86" t="s">
        <v>6660</v>
      </c>
      <c r="E2951" s="87" t="s">
        <v>6659</v>
      </c>
      <c r="F2951" s="87">
        <v>87635</v>
      </c>
      <c r="G2951" s="88">
        <v>0</v>
      </c>
      <c r="H2951" s="88">
        <v>0</v>
      </c>
      <c r="I2951" s="89">
        <f>IFERROR(H2951/G2951,0)</f>
        <v>0</v>
      </c>
    </row>
    <row r="2952" spans="1:9" x14ac:dyDescent="0.2">
      <c r="A2952" s="86" t="s">
        <v>4298</v>
      </c>
      <c r="B2952" s="87" t="s">
        <v>4297</v>
      </c>
      <c r="C2952" s="87" t="s">
        <v>125</v>
      </c>
      <c r="D2952" s="86" t="s">
        <v>4980</v>
      </c>
      <c r="E2952" s="87" t="s">
        <v>4979</v>
      </c>
      <c r="F2952" s="87">
        <v>84270</v>
      </c>
      <c r="G2952" s="88">
        <v>27</v>
      </c>
      <c r="H2952" s="88">
        <v>318.33</v>
      </c>
      <c r="I2952" s="89">
        <f>IFERROR(H2952/G2952,0)</f>
        <v>11.79</v>
      </c>
    </row>
    <row r="2953" spans="1:9" x14ac:dyDescent="0.2">
      <c r="A2953" s="86" t="s">
        <v>4298</v>
      </c>
      <c r="B2953" s="87" t="s">
        <v>4297</v>
      </c>
      <c r="C2953" s="87" t="s">
        <v>125</v>
      </c>
      <c r="D2953" s="86" t="s">
        <v>4978</v>
      </c>
      <c r="E2953" s="87" t="s">
        <v>4977</v>
      </c>
      <c r="F2953" s="87">
        <v>83520</v>
      </c>
      <c r="G2953" s="88">
        <v>0</v>
      </c>
      <c r="H2953" s="88">
        <v>0</v>
      </c>
      <c r="I2953" s="89">
        <f>IFERROR(H2953/G2953,0)</f>
        <v>0</v>
      </c>
    </row>
    <row r="2954" spans="1:9" x14ac:dyDescent="0.2">
      <c r="A2954" s="86" t="s">
        <v>4298</v>
      </c>
      <c r="B2954" s="87" t="s">
        <v>4297</v>
      </c>
      <c r="C2954" s="87" t="s">
        <v>372</v>
      </c>
      <c r="D2954" s="86" t="s">
        <v>4976</v>
      </c>
      <c r="E2954" s="87" t="s">
        <v>4975</v>
      </c>
      <c r="F2954" s="87">
        <v>86001</v>
      </c>
      <c r="G2954" s="88">
        <v>1</v>
      </c>
      <c r="H2954" s="88">
        <v>15.51</v>
      </c>
      <c r="I2954" s="89">
        <f>IFERROR(H2954/G2954,0)</f>
        <v>15.51</v>
      </c>
    </row>
    <row r="2955" spans="1:9" x14ac:dyDescent="0.2">
      <c r="A2955" s="86" t="s">
        <v>4298</v>
      </c>
      <c r="B2955" s="87" t="s">
        <v>4297</v>
      </c>
      <c r="C2955" s="87" t="s">
        <v>125</v>
      </c>
      <c r="D2955" s="86" t="s">
        <v>4976</v>
      </c>
      <c r="E2955" s="87" t="s">
        <v>4975</v>
      </c>
      <c r="F2955" s="87">
        <v>86001</v>
      </c>
      <c r="G2955" s="88">
        <v>0</v>
      </c>
      <c r="H2955" s="88">
        <v>0</v>
      </c>
      <c r="I2955" s="89">
        <f>IFERROR(H2955/G2955,0)</f>
        <v>0</v>
      </c>
    </row>
    <row r="2956" spans="1:9" x14ac:dyDescent="0.2">
      <c r="A2956" s="86" t="s">
        <v>4298</v>
      </c>
      <c r="B2956" s="87" t="s">
        <v>4297</v>
      </c>
      <c r="C2956" s="87" t="s">
        <v>372</v>
      </c>
      <c r="D2956" s="86" t="s">
        <v>4974</v>
      </c>
      <c r="E2956" s="87" t="s">
        <v>4973</v>
      </c>
      <c r="F2956" s="87">
        <v>0</v>
      </c>
      <c r="G2956" s="88">
        <v>7</v>
      </c>
      <c r="H2956" s="88">
        <v>0</v>
      </c>
      <c r="I2956" s="89">
        <f>IFERROR(H2956/G2956,0)</f>
        <v>0</v>
      </c>
    </row>
    <row r="2957" spans="1:9" x14ac:dyDescent="0.2">
      <c r="A2957" s="86" t="s">
        <v>4298</v>
      </c>
      <c r="B2957" s="87" t="s">
        <v>4297</v>
      </c>
      <c r="C2957" s="87" t="s">
        <v>125</v>
      </c>
      <c r="D2957" s="86" t="s">
        <v>4974</v>
      </c>
      <c r="E2957" s="87" t="s">
        <v>4973</v>
      </c>
      <c r="F2957" s="87">
        <v>0</v>
      </c>
      <c r="G2957" s="88">
        <v>2</v>
      </c>
      <c r="H2957" s="88">
        <v>0</v>
      </c>
      <c r="I2957" s="89">
        <f>IFERROR(H2957/G2957,0)</f>
        <v>0</v>
      </c>
    </row>
    <row r="2958" spans="1:9" x14ac:dyDescent="0.2">
      <c r="A2958" s="86" t="s">
        <v>4298</v>
      </c>
      <c r="B2958" s="87" t="s">
        <v>4297</v>
      </c>
      <c r="C2958" s="87" t="s">
        <v>372</v>
      </c>
      <c r="D2958" s="86" t="s">
        <v>4972</v>
      </c>
      <c r="E2958" s="87" t="s">
        <v>4971</v>
      </c>
      <c r="F2958" s="87">
        <v>86769</v>
      </c>
      <c r="G2958" s="88">
        <v>14</v>
      </c>
      <c r="H2958" s="88">
        <v>910</v>
      </c>
      <c r="I2958" s="89">
        <f>IFERROR(H2958/G2958,0)</f>
        <v>65</v>
      </c>
    </row>
    <row r="2959" spans="1:9" x14ac:dyDescent="0.2">
      <c r="A2959" s="86" t="s">
        <v>4298</v>
      </c>
      <c r="B2959" s="87" t="s">
        <v>4297</v>
      </c>
      <c r="C2959" s="87" t="s">
        <v>125</v>
      </c>
      <c r="D2959" s="86" t="s">
        <v>4972</v>
      </c>
      <c r="E2959" s="87" t="s">
        <v>4971</v>
      </c>
      <c r="F2959" s="87">
        <v>86769</v>
      </c>
      <c r="G2959" s="88">
        <v>4</v>
      </c>
      <c r="H2959" s="88">
        <v>260</v>
      </c>
      <c r="I2959" s="89">
        <f>IFERROR(H2959/G2959,0)</f>
        <v>65</v>
      </c>
    </row>
    <row r="2960" spans="1:9" x14ac:dyDescent="0.2">
      <c r="A2960" s="86" t="s">
        <v>4298</v>
      </c>
      <c r="B2960" s="87" t="s">
        <v>4297</v>
      </c>
      <c r="C2960" s="87" t="s">
        <v>372</v>
      </c>
      <c r="D2960" s="86" t="s">
        <v>6658</v>
      </c>
      <c r="E2960" s="87" t="s">
        <v>6657</v>
      </c>
      <c r="F2960" s="87">
        <v>82042</v>
      </c>
      <c r="G2960" s="88">
        <v>2</v>
      </c>
      <c r="H2960" s="88">
        <v>13.52</v>
      </c>
      <c r="I2960" s="89">
        <f>IFERROR(H2960/G2960,0)</f>
        <v>6.76</v>
      </c>
    </row>
    <row r="2961" spans="1:9" x14ac:dyDescent="0.2">
      <c r="A2961" s="86" t="s">
        <v>4298</v>
      </c>
      <c r="B2961" s="87" t="s">
        <v>4297</v>
      </c>
      <c r="C2961" s="87" t="s">
        <v>125</v>
      </c>
      <c r="D2961" s="86" t="s">
        <v>4970</v>
      </c>
      <c r="E2961" s="87" t="s">
        <v>4969</v>
      </c>
      <c r="F2961" s="87">
        <v>0</v>
      </c>
      <c r="G2961" s="88">
        <v>6</v>
      </c>
      <c r="H2961" s="88">
        <v>0</v>
      </c>
      <c r="I2961" s="89">
        <f>IFERROR(H2961/G2961,0)</f>
        <v>0</v>
      </c>
    </row>
    <row r="2962" spans="1:9" x14ac:dyDescent="0.2">
      <c r="A2962" s="86" t="s">
        <v>4298</v>
      </c>
      <c r="B2962" s="87" t="s">
        <v>4297</v>
      </c>
      <c r="C2962" s="87" t="s">
        <v>125</v>
      </c>
      <c r="D2962" s="86" t="s">
        <v>4968</v>
      </c>
      <c r="E2962" s="87" t="s">
        <v>4967</v>
      </c>
      <c r="F2962" s="87">
        <v>86648</v>
      </c>
      <c r="G2962" s="88">
        <v>6</v>
      </c>
      <c r="H2962" s="88">
        <v>117.36</v>
      </c>
      <c r="I2962" s="89">
        <f>IFERROR(H2962/G2962,0)</f>
        <v>19.559999999999999</v>
      </c>
    </row>
    <row r="2963" spans="1:9" x14ac:dyDescent="0.2">
      <c r="A2963" s="86" t="s">
        <v>4298</v>
      </c>
      <c r="B2963" s="87" t="s">
        <v>4297</v>
      </c>
      <c r="C2963" s="87" t="s">
        <v>125</v>
      </c>
      <c r="D2963" s="86" t="s">
        <v>4966</v>
      </c>
      <c r="E2963" s="87" t="s">
        <v>4965</v>
      </c>
      <c r="F2963" s="87">
        <v>86774</v>
      </c>
      <c r="G2963" s="88">
        <v>6</v>
      </c>
      <c r="H2963" s="88">
        <v>114.24</v>
      </c>
      <c r="I2963" s="89">
        <f>IFERROR(H2963/G2963,0)</f>
        <v>19.04</v>
      </c>
    </row>
    <row r="2964" spans="1:9" x14ac:dyDescent="0.2">
      <c r="A2964" s="86" t="s">
        <v>4298</v>
      </c>
      <c r="B2964" s="87" t="s">
        <v>4297</v>
      </c>
      <c r="C2964" s="87" t="s">
        <v>125</v>
      </c>
      <c r="D2964" s="86" t="s">
        <v>4964</v>
      </c>
      <c r="E2964" s="87" t="s">
        <v>4963</v>
      </c>
      <c r="F2964" s="87">
        <v>80346</v>
      </c>
      <c r="G2964" s="88">
        <v>11</v>
      </c>
      <c r="H2964" s="88">
        <v>25.85</v>
      </c>
      <c r="I2964" s="89">
        <f>IFERROR(H2964/G2964,0)</f>
        <v>2.35</v>
      </c>
    </row>
    <row r="2965" spans="1:9" x14ac:dyDescent="0.2">
      <c r="A2965" s="86" t="s">
        <v>4298</v>
      </c>
      <c r="B2965" s="87" t="s">
        <v>4297</v>
      </c>
      <c r="C2965" s="87" t="s">
        <v>372</v>
      </c>
      <c r="D2965" s="86" t="s">
        <v>4962</v>
      </c>
      <c r="E2965" s="87" t="s">
        <v>4961</v>
      </c>
      <c r="F2965" s="87">
        <v>89051</v>
      </c>
      <c r="G2965" s="88">
        <v>5</v>
      </c>
      <c r="H2965" s="88">
        <v>240.7</v>
      </c>
      <c r="I2965" s="89">
        <f>IFERROR(H2965/G2965,0)</f>
        <v>48.14</v>
      </c>
    </row>
    <row r="2966" spans="1:9" x14ac:dyDescent="0.2">
      <c r="A2966" s="86" t="s">
        <v>4298</v>
      </c>
      <c r="B2966" s="87" t="s">
        <v>4297</v>
      </c>
      <c r="C2966" s="87" t="s">
        <v>125</v>
      </c>
      <c r="D2966" s="86" t="s">
        <v>4962</v>
      </c>
      <c r="E2966" s="87" t="s">
        <v>4961</v>
      </c>
      <c r="F2966" s="87">
        <v>89051</v>
      </c>
      <c r="G2966" s="88">
        <v>0</v>
      </c>
      <c r="H2966" s="88">
        <v>0</v>
      </c>
      <c r="I2966" s="89">
        <f>IFERROR(H2966/G2966,0)</f>
        <v>0</v>
      </c>
    </row>
    <row r="2967" spans="1:9" x14ac:dyDescent="0.2">
      <c r="A2967" s="86" t="s">
        <v>4298</v>
      </c>
      <c r="B2967" s="87" t="s">
        <v>4297</v>
      </c>
      <c r="C2967" s="87" t="s">
        <v>125</v>
      </c>
      <c r="D2967" s="86" t="s">
        <v>4960</v>
      </c>
      <c r="E2967" s="87" t="s">
        <v>4959</v>
      </c>
      <c r="F2967" s="87">
        <v>86762</v>
      </c>
      <c r="G2967" s="88">
        <v>7</v>
      </c>
      <c r="H2967" s="88">
        <v>57.4</v>
      </c>
      <c r="I2967" s="89">
        <f>IFERROR(H2967/G2967,0)</f>
        <v>8.1999999999999993</v>
      </c>
    </row>
    <row r="2968" spans="1:9" x14ac:dyDescent="0.2">
      <c r="A2968" s="86" t="s">
        <v>4298</v>
      </c>
      <c r="B2968" s="87" t="s">
        <v>4297</v>
      </c>
      <c r="C2968" s="87" t="s">
        <v>125</v>
      </c>
      <c r="D2968" s="86" t="s">
        <v>4958</v>
      </c>
      <c r="E2968" s="87" t="s">
        <v>4957</v>
      </c>
      <c r="F2968" s="87">
        <v>86765</v>
      </c>
      <c r="G2968" s="88">
        <v>4</v>
      </c>
      <c r="H2968" s="88">
        <v>12.56</v>
      </c>
      <c r="I2968" s="89">
        <f>IFERROR(H2968/G2968,0)</f>
        <v>3.14</v>
      </c>
    </row>
    <row r="2969" spans="1:9" x14ac:dyDescent="0.2">
      <c r="A2969" s="86" t="s">
        <v>4298</v>
      </c>
      <c r="B2969" s="87" t="s">
        <v>4297</v>
      </c>
      <c r="C2969" s="87" t="s">
        <v>372</v>
      </c>
      <c r="D2969" s="86" t="s">
        <v>4956</v>
      </c>
      <c r="E2969" s="87" t="s">
        <v>4955</v>
      </c>
      <c r="F2969" s="87">
        <v>86753</v>
      </c>
      <c r="G2969" s="88">
        <v>2</v>
      </c>
      <c r="H2969" s="88">
        <v>36.68</v>
      </c>
      <c r="I2969" s="89">
        <f>IFERROR(H2969/G2969,0)</f>
        <v>18.34</v>
      </c>
    </row>
    <row r="2970" spans="1:9" x14ac:dyDescent="0.2">
      <c r="A2970" s="86" t="s">
        <v>4298</v>
      </c>
      <c r="B2970" s="87" t="s">
        <v>4297</v>
      </c>
      <c r="C2970" s="87" t="s">
        <v>125</v>
      </c>
      <c r="D2970" s="86" t="s">
        <v>4956</v>
      </c>
      <c r="E2970" s="87" t="s">
        <v>4955</v>
      </c>
      <c r="F2970" s="87">
        <v>86753</v>
      </c>
      <c r="G2970" s="88">
        <v>2</v>
      </c>
      <c r="H2970" s="88">
        <v>36.68</v>
      </c>
      <c r="I2970" s="89">
        <f>IFERROR(H2970/G2970,0)</f>
        <v>18.34</v>
      </c>
    </row>
    <row r="2971" spans="1:9" x14ac:dyDescent="0.2">
      <c r="A2971" s="86" t="s">
        <v>4298</v>
      </c>
      <c r="B2971" s="87" t="s">
        <v>4297</v>
      </c>
      <c r="C2971" s="87" t="s">
        <v>125</v>
      </c>
      <c r="D2971" s="86" t="s">
        <v>4954</v>
      </c>
      <c r="E2971" s="87" t="s">
        <v>4953</v>
      </c>
      <c r="F2971" s="87">
        <v>81479</v>
      </c>
      <c r="G2971" s="88">
        <v>0</v>
      </c>
      <c r="H2971" s="88">
        <v>0</v>
      </c>
      <c r="I2971" s="89">
        <f>IFERROR(H2971/G2971,0)</f>
        <v>0</v>
      </c>
    </row>
    <row r="2972" spans="1:9" x14ac:dyDescent="0.2">
      <c r="A2972" s="86" t="s">
        <v>4298</v>
      </c>
      <c r="B2972" s="87" t="s">
        <v>4297</v>
      </c>
      <c r="C2972" s="87" t="s">
        <v>372</v>
      </c>
      <c r="D2972" s="86" t="s">
        <v>4952</v>
      </c>
      <c r="E2972" s="87" t="s">
        <v>4951</v>
      </c>
      <c r="F2972" s="87">
        <v>0</v>
      </c>
      <c r="G2972" s="88">
        <v>2</v>
      </c>
      <c r="H2972" s="88">
        <v>0</v>
      </c>
      <c r="I2972" s="89">
        <f>IFERROR(H2972/G2972,0)</f>
        <v>0</v>
      </c>
    </row>
    <row r="2973" spans="1:9" x14ac:dyDescent="0.2">
      <c r="A2973" s="86" t="s">
        <v>4298</v>
      </c>
      <c r="B2973" s="87" t="s">
        <v>4297</v>
      </c>
      <c r="C2973" s="87" t="s">
        <v>125</v>
      </c>
      <c r="D2973" s="86" t="s">
        <v>4952</v>
      </c>
      <c r="E2973" s="87" t="s">
        <v>4951</v>
      </c>
      <c r="F2973" s="87">
        <v>0</v>
      </c>
      <c r="G2973" s="88">
        <v>4</v>
      </c>
      <c r="H2973" s="88">
        <v>0</v>
      </c>
      <c r="I2973" s="89">
        <f>IFERROR(H2973/G2973,0)</f>
        <v>0</v>
      </c>
    </row>
    <row r="2974" spans="1:9" x14ac:dyDescent="0.2">
      <c r="A2974" s="86" t="s">
        <v>4298</v>
      </c>
      <c r="B2974" s="87" t="s">
        <v>4297</v>
      </c>
      <c r="C2974" s="87" t="s">
        <v>372</v>
      </c>
      <c r="D2974" s="86" t="s">
        <v>4950</v>
      </c>
      <c r="E2974" s="87" t="s">
        <v>4949</v>
      </c>
      <c r="F2974" s="87">
        <v>86147</v>
      </c>
      <c r="G2974" s="88">
        <v>6</v>
      </c>
      <c r="H2974" s="88">
        <v>52.44</v>
      </c>
      <c r="I2974" s="89">
        <f>IFERROR(H2974/G2974,0)</f>
        <v>8.74</v>
      </c>
    </row>
    <row r="2975" spans="1:9" x14ac:dyDescent="0.2">
      <c r="A2975" s="86" t="s">
        <v>4298</v>
      </c>
      <c r="B2975" s="87" t="s">
        <v>4297</v>
      </c>
      <c r="C2975" s="87" t="s">
        <v>125</v>
      </c>
      <c r="D2975" s="86" t="s">
        <v>4950</v>
      </c>
      <c r="E2975" s="87" t="s">
        <v>4949</v>
      </c>
      <c r="F2975" s="87">
        <v>86147</v>
      </c>
      <c r="G2975" s="88">
        <v>12</v>
      </c>
      <c r="H2975" s="88">
        <v>104.88</v>
      </c>
      <c r="I2975" s="89">
        <f>IFERROR(H2975/G2975,0)</f>
        <v>8.74</v>
      </c>
    </row>
    <row r="2976" spans="1:9" x14ac:dyDescent="0.2">
      <c r="A2976" s="86" t="s">
        <v>4298</v>
      </c>
      <c r="B2976" s="87" t="s">
        <v>4297</v>
      </c>
      <c r="C2976" s="87" t="s">
        <v>372</v>
      </c>
      <c r="D2976" s="86" t="s">
        <v>4948</v>
      </c>
      <c r="E2976" s="87" t="s">
        <v>4947</v>
      </c>
      <c r="F2976" s="87">
        <v>86146</v>
      </c>
      <c r="G2976" s="88">
        <v>6</v>
      </c>
      <c r="H2976" s="88">
        <v>52.44</v>
      </c>
      <c r="I2976" s="89">
        <f>IFERROR(H2976/G2976,0)</f>
        <v>8.74</v>
      </c>
    </row>
    <row r="2977" spans="1:9" x14ac:dyDescent="0.2">
      <c r="A2977" s="86" t="s">
        <v>4298</v>
      </c>
      <c r="B2977" s="87" t="s">
        <v>4297</v>
      </c>
      <c r="C2977" s="87" t="s">
        <v>125</v>
      </c>
      <c r="D2977" s="86" t="s">
        <v>4948</v>
      </c>
      <c r="E2977" s="87" t="s">
        <v>4947</v>
      </c>
      <c r="F2977" s="87">
        <v>86146</v>
      </c>
      <c r="G2977" s="88">
        <v>12</v>
      </c>
      <c r="H2977" s="88">
        <v>104.88</v>
      </c>
      <c r="I2977" s="89">
        <f>IFERROR(H2977/G2977,0)</f>
        <v>8.74</v>
      </c>
    </row>
    <row r="2978" spans="1:9" x14ac:dyDescent="0.2">
      <c r="A2978" s="86" t="s">
        <v>4298</v>
      </c>
      <c r="B2978" s="87" t="s">
        <v>4297</v>
      </c>
      <c r="C2978" s="87" t="s">
        <v>372</v>
      </c>
      <c r="D2978" s="86" t="s">
        <v>4946</v>
      </c>
      <c r="E2978" s="87" t="s">
        <v>4945</v>
      </c>
      <c r="F2978" s="87">
        <v>85730</v>
      </c>
      <c r="G2978" s="88">
        <v>2</v>
      </c>
      <c r="H2978" s="88">
        <v>12.32</v>
      </c>
      <c r="I2978" s="89">
        <f>IFERROR(H2978/G2978,0)</f>
        <v>6.16</v>
      </c>
    </row>
    <row r="2979" spans="1:9" x14ac:dyDescent="0.2">
      <c r="A2979" s="86" t="s">
        <v>4298</v>
      </c>
      <c r="B2979" s="87" t="s">
        <v>4297</v>
      </c>
      <c r="C2979" s="87" t="s">
        <v>125</v>
      </c>
      <c r="D2979" s="86" t="s">
        <v>4946</v>
      </c>
      <c r="E2979" s="87" t="s">
        <v>4945</v>
      </c>
      <c r="F2979" s="87">
        <v>85730</v>
      </c>
      <c r="G2979" s="88">
        <v>4</v>
      </c>
      <c r="H2979" s="88">
        <v>24.64</v>
      </c>
      <c r="I2979" s="89">
        <f>IFERROR(H2979/G2979,0)</f>
        <v>6.16</v>
      </c>
    </row>
    <row r="2980" spans="1:9" x14ac:dyDescent="0.2">
      <c r="A2980" s="86" t="s">
        <v>4298</v>
      </c>
      <c r="B2980" s="87" t="s">
        <v>4297</v>
      </c>
      <c r="C2980" s="87" t="s">
        <v>372</v>
      </c>
      <c r="D2980" s="86" t="s">
        <v>4944</v>
      </c>
      <c r="E2980" s="87" t="s">
        <v>4943</v>
      </c>
      <c r="F2980" s="87">
        <v>85613</v>
      </c>
      <c r="G2980" s="88">
        <v>2</v>
      </c>
      <c r="H2980" s="88">
        <v>19.739999999999998</v>
      </c>
      <c r="I2980" s="89">
        <f>IFERROR(H2980/G2980,0)</f>
        <v>9.8699999999999992</v>
      </c>
    </row>
    <row r="2981" spans="1:9" x14ac:dyDescent="0.2">
      <c r="A2981" s="86" t="s">
        <v>4298</v>
      </c>
      <c r="B2981" s="87" t="s">
        <v>4297</v>
      </c>
      <c r="C2981" s="87" t="s">
        <v>125</v>
      </c>
      <c r="D2981" s="86" t="s">
        <v>4944</v>
      </c>
      <c r="E2981" s="87" t="s">
        <v>4943</v>
      </c>
      <c r="F2981" s="87">
        <v>85613</v>
      </c>
      <c r="G2981" s="88">
        <v>4</v>
      </c>
      <c r="H2981" s="88">
        <v>39.479999999999997</v>
      </c>
      <c r="I2981" s="89">
        <f>IFERROR(H2981/G2981,0)</f>
        <v>9.8699999999999992</v>
      </c>
    </row>
    <row r="2982" spans="1:9" x14ac:dyDescent="0.2">
      <c r="A2982" s="86" t="s">
        <v>4298</v>
      </c>
      <c r="B2982" s="87" t="s">
        <v>4297</v>
      </c>
      <c r="C2982" s="87" t="s">
        <v>125</v>
      </c>
      <c r="D2982" s="86" t="s">
        <v>4942</v>
      </c>
      <c r="E2982" s="87" t="s">
        <v>4941</v>
      </c>
      <c r="F2982" s="87">
        <v>0</v>
      </c>
      <c r="G2982" s="88">
        <v>7</v>
      </c>
      <c r="H2982" s="88">
        <v>0</v>
      </c>
      <c r="I2982" s="89">
        <f>IFERROR(H2982/G2982,0)</f>
        <v>0</v>
      </c>
    </row>
    <row r="2983" spans="1:9" x14ac:dyDescent="0.2">
      <c r="A2983" s="86" t="s">
        <v>4298</v>
      </c>
      <c r="B2983" s="87" t="s">
        <v>4297</v>
      </c>
      <c r="C2983" s="87" t="s">
        <v>125</v>
      </c>
      <c r="D2983" s="86" t="s">
        <v>4940</v>
      </c>
      <c r="E2983" s="87" t="s">
        <v>4939</v>
      </c>
      <c r="F2983" s="87">
        <v>83520</v>
      </c>
      <c r="G2983" s="88">
        <v>63</v>
      </c>
      <c r="H2983" s="88">
        <v>801.36</v>
      </c>
      <c r="I2983" s="89">
        <f>IFERROR(H2983/G2983,0)</f>
        <v>12.72</v>
      </c>
    </row>
    <row r="2984" spans="1:9" x14ac:dyDescent="0.2">
      <c r="A2984" s="86" t="s">
        <v>4298</v>
      </c>
      <c r="B2984" s="87" t="s">
        <v>4297</v>
      </c>
      <c r="C2984" s="87" t="s">
        <v>125</v>
      </c>
      <c r="D2984" s="86" t="s">
        <v>4938</v>
      </c>
      <c r="E2984" s="87" t="s">
        <v>4937</v>
      </c>
      <c r="F2984" s="87">
        <v>83497</v>
      </c>
      <c r="G2984" s="88">
        <v>1</v>
      </c>
      <c r="H2984" s="88">
        <v>80.72</v>
      </c>
      <c r="I2984" s="89">
        <f>IFERROR(H2984/G2984,0)</f>
        <v>80.72</v>
      </c>
    </row>
    <row r="2985" spans="1:9" x14ac:dyDescent="0.2">
      <c r="A2985" s="86" t="s">
        <v>4298</v>
      </c>
      <c r="B2985" s="87" t="s">
        <v>4297</v>
      </c>
      <c r="C2985" s="87" t="s">
        <v>125</v>
      </c>
      <c r="D2985" s="86" t="s">
        <v>4936</v>
      </c>
      <c r="E2985" s="87" t="s">
        <v>4935</v>
      </c>
      <c r="F2985" s="87">
        <v>0</v>
      </c>
      <c r="G2985" s="88">
        <v>1</v>
      </c>
      <c r="H2985" s="88">
        <v>0</v>
      </c>
      <c r="I2985" s="89">
        <f>IFERROR(H2985/G2985,0)</f>
        <v>0</v>
      </c>
    </row>
    <row r="2986" spans="1:9" x14ac:dyDescent="0.2">
      <c r="A2986" s="86" t="s">
        <v>4298</v>
      </c>
      <c r="B2986" s="87" t="s">
        <v>4297</v>
      </c>
      <c r="C2986" s="87" t="s">
        <v>125</v>
      </c>
      <c r="D2986" s="86" t="s">
        <v>4934</v>
      </c>
      <c r="E2986" s="87" t="s">
        <v>4933</v>
      </c>
      <c r="F2986" s="87">
        <v>82340</v>
      </c>
      <c r="G2986" s="88">
        <v>1</v>
      </c>
      <c r="H2986" s="88">
        <v>7.37</v>
      </c>
      <c r="I2986" s="89">
        <f>IFERROR(H2986/G2986,0)</f>
        <v>7.37</v>
      </c>
    </row>
    <row r="2987" spans="1:9" x14ac:dyDescent="0.2">
      <c r="A2987" s="86" t="s">
        <v>4298</v>
      </c>
      <c r="B2987" s="87" t="s">
        <v>4297</v>
      </c>
      <c r="C2987" s="87" t="s">
        <v>125</v>
      </c>
      <c r="D2987" s="86" t="s">
        <v>4932</v>
      </c>
      <c r="E2987" s="87" t="s">
        <v>4931</v>
      </c>
      <c r="F2987" s="87">
        <v>82436</v>
      </c>
      <c r="G2987" s="88">
        <v>1</v>
      </c>
      <c r="H2987" s="88">
        <v>7.03</v>
      </c>
      <c r="I2987" s="89">
        <f>IFERROR(H2987/G2987,0)</f>
        <v>7.03</v>
      </c>
    </row>
    <row r="2988" spans="1:9" x14ac:dyDescent="0.2">
      <c r="A2988" s="86" t="s">
        <v>4298</v>
      </c>
      <c r="B2988" s="87" t="s">
        <v>4297</v>
      </c>
      <c r="C2988" s="87" t="s">
        <v>125</v>
      </c>
      <c r="D2988" s="86" t="s">
        <v>4930</v>
      </c>
      <c r="E2988" s="87" t="s">
        <v>4929</v>
      </c>
      <c r="F2988" s="87">
        <v>82507</v>
      </c>
      <c r="G2988" s="88">
        <v>1</v>
      </c>
      <c r="H2988" s="88">
        <v>34</v>
      </c>
      <c r="I2988" s="89">
        <f>IFERROR(H2988/G2988,0)</f>
        <v>34</v>
      </c>
    </row>
    <row r="2989" spans="1:9" x14ac:dyDescent="0.2">
      <c r="A2989" s="86" t="s">
        <v>4298</v>
      </c>
      <c r="B2989" s="87" t="s">
        <v>4297</v>
      </c>
      <c r="C2989" s="87" t="s">
        <v>125</v>
      </c>
      <c r="D2989" s="86" t="s">
        <v>4928</v>
      </c>
      <c r="E2989" s="87" t="s">
        <v>4927</v>
      </c>
      <c r="F2989" s="87">
        <v>82570</v>
      </c>
      <c r="G2989" s="88">
        <v>1</v>
      </c>
      <c r="H2989" s="88">
        <v>6.33</v>
      </c>
      <c r="I2989" s="89">
        <f>IFERROR(H2989/G2989,0)</f>
        <v>6.33</v>
      </c>
    </row>
    <row r="2990" spans="1:9" x14ac:dyDescent="0.2">
      <c r="A2990" s="86" t="s">
        <v>4298</v>
      </c>
      <c r="B2990" s="87" t="s">
        <v>4297</v>
      </c>
      <c r="C2990" s="87" t="s">
        <v>125</v>
      </c>
      <c r="D2990" s="86" t="s">
        <v>4926</v>
      </c>
      <c r="E2990" s="87" t="s">
        <v>4925</v>
      </c>
      <c r="F2990" s="87">
        <v>83735</v>
      </c>
      <c r="G2990" s="88">
        <v>1</v>
      </c>
      <c r="H2990" s="88">
        <v>8.19</v>
      </c>
      <c r="I2990" s="89">
        <f>IFERROR(H2990/G2990,0)</f>
        <v>8.19</v>
      </c>
    </row>
    <row r="2991" spans="1:9" x14ac:dyDescent="0.2">
      <c r="A2991" s="86" t="s">
        <v>4298</v>
      </c>
      <c r="B2991" s="87" t="s">
        <v>4297</v>
      </c>
      <c r="C2991" s="87" t="s">
        <v>125</v>
      </c>
      <c r="D2991" s="86" t="s">
        <v>4924</v>
      </c>
      <c r="E2991" s="87" t="s">
        <v>4923</v>
      </c>
      <c r="F2991" s="87">
        <v>83935</v>
      </c>
      <c r="G2991" s="88">
        <v>1</v>
      </c>
      <c r="H2991" s="88">
        <v>8.34</v>
      </c>
      <c r="I2991" s="89">
        <f>IFERROR(H2991/G2991,0)</f>
        <v>8.34</v>
      </c>
    </row>
    <row r="2992" spans="1:9" x14ac:dyDescent="0.2">
      <c r="A2992" s="86" t="s">
        <v>4298</v>
      </c>
      <c r="B2992" s="87" t="s">
        <v>4297</v>
      </c>
      <c r="C2992" s="87" t="s">
        <v>125</v>
      </c>
      <c r="D2992" s="86" t="s">
        <v>4922</v>
      </c>
      <c r="E2992" s="87" t="s">
        <v>4921</v>
      </c>
      <c r="F2992" s="87">
        <v>83945</v>
      </c>
      <c r="G2992" s="88">
        <v>1</v>
      </c>
      <c r="H2992" s="88">
        <v>17.670000000000002</v>
      </c>
      <c r="I2992" s="89">
        <f>IFERROR(H2992/G2992,0)</f>
        <v>17.670000000000002</v>
      </c>
    </row>
    <row r="2993" spans="1:9" x14ac:dyDescent="0.2">
      <c r="A2993" s="86" t="s">
        <v>4298</v>
      </c>
      <c r="B2993" s="87" t="s">
        <v>4297</v>
      </c>
      <c r="C2993" s="87" t="s">
        <v>125</v>
      </c>
      <c r="D2993" s="86" t="s">
        <v>4920</v>
      </c>
      <c r="E2993" s="87" t="s">
        <v>4919</v>
      </c>
      <c r="F2993" s="87">
        <v>84105</v>
      </c>
      <c r="G2993" s="88">
        <v>1</v>
      </c>
      <c r="H2993" s="88">
        <v>7.07</v>
      </c>
      <c r="I2993" s="89">
        <f>IFERROR(H2993/G2993,0)</f>
        <v>7.07</v>
      </c>
    </row>
    <row r="2994" spans="1:9" x14ac:dyDescent="0.2">
      <c r="A2994" s="86" t="s">
        <v>4298</v>
      </c>
      <c r="B2994" s="87" t="s">
        <v>4297</v>
      </c>
      <c r="C2994" s="87" t="s">
        <v>125</v>
      </c>
      <c r="D2994" s="86" t="s">
        <v>4918</v>
      </c>
      <c r="E2994" s="87" t="s">
        <v>4917</v>
      </c>
      <c r="F2994" s="87">
        <v>84133</v>
      </c>
      <c r="G2994" s="88">
        <v>1</v>
      </c>
      <c r="H2994" s="88">
        <v>5.78</v>
      </c>
      <c r="I2994" s="89">
        <f>IFERROR(H2994/G2994,0)</f>
        <v>5.78</v>
      </c>
    </row>
    <row r="2995" spans="1:9" x14ac:dyDescent="0.2">
      <c r="A2995" s="86" t="s">
        <v>4298</v>
      </c>
      <c r="B2995" s="87" t="s">
        <v>4297</v>
      </c>
      <c r="C2995" s="87" t="s">
        <v>125</v>
      </c>
      <c r="D2995" s="86" t="s">
        <v>4916</v>
      </c>
      <c r="E2995" s="87" t="s">
        <v>4915</v>
      </c>
      <c r="F2995" s="87">
        <v>84300</v>
      </c>
      <c r="G2995" s="88">
        <v>1</v>
      </c>
      <c r="H2995" s="88">
        <v>6.19</v>
      </c>
      <c r="I2995" s="89">
        <f>IFERROR(H2995/G2995,0)</f>
        <v>6.19</v>
      </c>
    </row>
    <row r="2996" spans="1:9" x14ac:dyDescent="0.2">
      <c r="A2996" s="86" t="s">
        <v>4298</v>
      </c>
      <c r="B2996" s="87" t="s">
        <v>4297</v>
      </c>
      <c r="C2996" s="87" t="s">
        <v>125</v>
      </c>
      <c r="D2996" s="86" t="s">
        <v>4914</v>
      </c>
      <c r="E2996" s="87" t="s">
        <v>4913</v>
      </c>
      <c r="F2996" s="87">
        <v>84560</v>
      </c>
      <c r="G2996" s="88">
        <v>1</v>
      </c>
      <c r="H2996" s="88">
        <v>6.22</v>
      </c>
      <c r="I2996" s="89">
        <f>IFERROR(H2996/G2996,0)</f>
        <v>6.22</v>
      </c>
    </row>
    <row r="2997" spans="1:9" x14ac:dyDescent="0.2">
      <c r="A2997" s="86" t="s">
        <v>4298</v>
      </c>
      <c r="B2997" s="87" t="s">
        <v>4297</v>
      </c>
      <c r="C2997" s="87" t="s">
        <v>372</v>
      </c>
      <c r="D2997" s="86" t="s">
        <v>4912</v>
      </c>
      <c r="E2997" s="87" t="s">
        <v>4911</v>
      </c>
      <c r="F2997" s="87">
        <v>86161</v>
      </c>
      <c r="G2997" s="88">
        <v>1</v>
      </c>
      <c r="H2997" s="88">
        <v>199.24</v>
      </c>
      <c r="I2997" s="89">
        <f>IFERROR(H2997/G2997,0)</f>
        <v>199.24</v>
      </c>
    </row>
    <row r="2998" spans="1:9" x14ac:dyDescent="0.2">
      <c r="A2998" s="86" t="s">
        <v>4298</v>
      </c>
      <c r="B2998" s="87" t="s">
        <v>4297</v>
      </c>
      <c r="C2998" s="87" t="s">
        <v>125</v>
      </c>
      <c r="D2998" s="86" t="s">
        <v>4912</v>
      </c>
      <c r="E2998" s="87" t="s">
        <v>4911</v>
      </c>
      <c r="F2998" s="87">
        <v>86161</v>
      </c>
      <c r="G2998" s="88">
        <v>2</v>
      </c>
      <c r="H2998" s="88">
        <v>398.48</v>
      </c>
      <c r="I2998" s="89">
        <f>IFERROR(H2998/G2998,0)</f>
        <v>199.24</v>
      </c>
    </row>
    <row r="2999" spans="1:9" x14ac:dyDescent="0.2">
      <c r="A2999" s="86" t="s">
        <v>4298</v>
      </c>
      <c r="B2999" s="87" t="s">
        <v>4297</v>
      </c>
      <c r="C2999" s="87" t="s">
        <v>372</v>
      </c>
      <c r="D2999" s="86" t="s">
        <v>4910</v>
      </c>
      <c r="E2999" s="87" t="s">
        <v>4761</v>
      </c>
      <c r="F2999" s="87" t="e">
        <v>#N/A</v>
      </c>
      <c r="G2999" s="88">
        <v>0</v>
      </c>
      <c r="H2999" s="88">
        <v>0</v>
      </c>
      <c r="I2999" s="89">
        <f>IFERROR(H2999/G2999,0)</f>
        <v>0</v>
      </c>
    </row>
    <row r="3000" spans="1:9" x14ac:dyDescent="0.2">
      <c r="A3000" s="86" t="s">
        <v>4298</v>
      </c>
      <c r="B3000" s="87" t="s">
        <v>4297</v>
      </c>
      <c r="C3000" s="87" t="s">
        <v>125</v>
      </c>
      <c r="D3000" s="86" t="s">
        <v>4910</v>
      </c>
      <c r="E3000" s="87" t="s">
        <v>4761</v>
      </c>
      <c r="F3000" s="87" t="e">
        <v>#N/A</v>
      </c>
      <c r="G3000" s="88">
        <v>0</v>
      </c>
      <c r="H3000" s="88">
        <v>0</v>
      </c>
      <c r="I3000" s="89">
        <f>IFERROR(H3000/G3000,0)</f>
        <v>0</v>
      </c>
    </row>
    <row r="3001" spans="1:9" x14ac:dyDescent="0.2">
      <c r="A3001" s="86" t="s">
        <v>4298</v>
      </c>
      <c r="B3001" s="87" t="s">
        <v>4297</v>
      </c>
      <c r="C3001" s="87" t="s">
        <v>372</v>
      </c>
      <c r="D3001" s="86" t="s">
        <v>4909</v>
      </c>
      <c r="E3001" s="87" t="s">
        <v>4908</v>
      </c>
      <c r="F3001" s="87" t="e">
        <v>#N/A</v>
      </c>
      <c r="G3001" s="88">
        <v>0</v>
      </c>
      <c r="H3001" s="88">
        <v>0</v>
      </c>
      <c r="I3001" s="89">
        <f>IFERROR(H3001/G3001,0)</f>
        <v>0</v>
      </c>
    </row>
    <row r="3002" spans="1:9" x14ac:dyDescent="0.2">
      <c r="A3002" s="86" t="s">
        <v>4298</v>
      </c>
      <c r="B3002" s="87" t="s">
        <v>4297</v>
      </c>
      <c r="C3002" s="87" t="s">
        <v>125</v>
      </c>
      <c r="D3002" s="86" t="s">
        <v>4909</v>
      </c>
      <c r="E3002" s="87" t="s">
        <v>4908</v>
      </c>
      <c r="F3002" s="87" t="e">
        <v>#N/A</v>
      </c>
      <c r="G3002" s="88">
        <v>0</v>
      </c>
      <c r="H3002" s="88">
        <v>0</v>
      </c>
      <c r="I3002" s="89">
        <f>IFERROR(H3002/G3002,0)</f>
        <v>0</v>
      </c>
    </row>
    <row r="3003" spans="1:9" x14ac:dyDescent="0.2">
      <c r="A3003" s="86" t="s">
        <v>4298</v>
      </c>
      <c r="B3003" s="87" t="s">
        <v>4297</v>
      </c>
      <c r="C3003" s="87" t="s">
        <v>125</v>
      </c>
      <c r="D3003" s="86" t="s">
        <v>4907</v>
      </c>
      <c r="E3003" s="87" t="s">
        <v>4906</v>
      </c>
      <c r="F3003" s="87">
        <v>86769</v>
      </c>
      <c r="G3003" s="88">
        <v>0</v>
      </c>
      <c r="H3003" s="88">
        <v>0</v>
      </c>
      <c r="I3003" s="89">
        <f>IFERROR(H3003/G3003,0)</f>
        <v>0</v>
      </c>
    </row>
    <row r="3004" spans="1:9" x14ac:dyDescent="0.2">
      <c r="A3004" s="86" t="s">
        <v>4298</v>
      </c>
      <c r="B3004" s="87" t="s">
        <v>4297</v>
      </c>
      <c r="C3004" s="87" t="s">
        <v>372</v>
      </c>
      <c r="D3004" s="86" t="s">
        <v>4905</v>
      </c>
      <c r="E3004" s="87" t="s">
        <v>4904</v>
      </c>
      <c r="F3004" s="87">
        <v>84425</v>
      </c>
      <c r="G3004" s="88">
        <v>2</v>
      </c>
      <c r="H3004" s="88">
        <v>23.16</v>
      </c>
      <c r="I3004" s="89">
        <f>IFERROR(H3004/G3004,0)</f>
        <v>11.58</v>
      </c>
    </row>
    <row r="3005" spans="1:9" x14ac:dyDescent="0.2">
      <c r="A3005" s="86" t="s">
        <v>4298</v>
      </c>
      <c r="B3005" s="87" t="s">
        <v>4297</v>
      </c>
      <c r="C3005" s="87" t="s">
        <v>125</v>
      </c>
      <c r="D3005" s="86" t="s">
        <v>4905</v>
      </c>
      <c r="E3005" s="87" t="s">
        <v>4904</v>
      </c>
      <c r="F3005" s="87">
        <v>84425</v>
      </c>
      <c r="G3005" s="88">
        <v>22</v>
      </c>
      <c r="H3005" s="88">
        <v>254.76</v>
      </c>
      <c r="I3005" s="89">
        <f>IFERROR(H3005/G3005,0)</f>
        <v>11.58</v>
      </c>
    </row>
    <row r="3006" spans="1:9" x14ac:dyDescent="0.2">
      <c r="A3006" s="86" t="s">
        <v>4298</v>
      </c>
      <c r="B3006" s="87" t="s">
        <v>4297</v>
      </c>
      <c r="C3006" s="87" t="s">
        <v>125</v>
      </c>
      <c r="D3006" s="86" t="s">
        <v>4903</v>
      </c>
      <c r="E3006" s="87" t="s">
        <v>4902</v>
      </c>
      <c r="F3006" s="87">
        <v>86316</v>
      </c>
      <c r="G3006" s="88">
        <v>10</v>
      </c>
      <c r="H3006" s="88">
        <v>226.8</v>
      </c>
      <c r="I3006" s="89">
        <f>IFERROR(H3006/G3006,0)</f>
        <v>22.68</v>
      </c>
    </row>
    <row r="3007" spans="1:9" x14ac:dyDescent="0.2">
      <c r="A3007" s="86" t="s">
        <v>4298</v>
      </c>
      <c r="B3007" s="87" t="s">
        <v>4297</v>
      </c>
      <c r="C3007" s="87" t="s">
        <v>372</v>
      </c>
      <c r="D3007" s="86" t="s">
        <v>4901</v>
      </c>
      <c r="E3007" s="87" t="s">
        <v>4900</v>
      </c>
      <c r="F3007" s="87">
        <v>86635</v>
      </c>
      <c r="G3007" s="88">
        <v>1</v>
      </c>
      <c r="H3007" s="88">
        <v>46.32</v>
      </c>
      <c r="I3007" s="89">
        <f>IFERROR(H3007/G3007,0)</f>
        <v>46.32</v>
      </c>
    </row>
    <row r="3008" spans="1:9" x14ac:dyDescent="0.2">
      <c r="A3008" s="86" t="s">
        <v>4298</v>
      </c>
      <c r="B3008" s="87" t="s">
        <v>4297</v>
      </c>
      <c r="C3008" s="87" t="s">
        <v>125</v>
      </c>
      <c r="D3008" s="86" t="s">
        <v>4901</v>
      </c>
      <c r="E3008" s="87" t="s">
        <v>4900</v>
      </c>
      <c r="F3008" s="87">
        <v>86635</v>
      </c>
      <c r="G3008" s="88">
        <v>4</v>
      </c>
      <c r="H3008" s="88">
        <v>185.28</v>
      </c>
      <c r="I3008" s="89">
        <f>IFERROR(H3008/G3008,0)</f>
        <v>46.32</v>
      </c>
    </row>
    <row r="3009" spans="1:9" x14ac:dyDescent="0.2">
      <c r="A3009" s="86" t="s">
        <v>4298</v>
      </c>
      <c r="B3009" s="87" t="s">
        <v>4297</v>
      </c>
      <c r="C3009" s="87" t="s">
        <v>125</v>
      </c>
      <c r="D3009" s="86" t="s">
        <v>4899</v>
      </c>
      <c r="E3009" s="87" t="s">
        <v>4898</v>
      </c>
      <c r="F3009" s="87">
        <v>87799</v>
      </c>
      <c r="G3009" s="88">
        <v>14</v>
      </c>
      <c r="H3009" s="88">
        <v>1978.34</v>
      </c>
      <c r="I3009" s="89">
        <f>IFERROR(H3009/G3009,0)</f>
        <v>141.31</v>
      </c>
    </row>
    <row r="3010" spans="1:9" x14ac:dyDescent="0.2">
      <c r="A3010" s="86" t="s">
        <v>4298</v>
      </c>
      <c r="B3010" s="87" t="s">
        <v>4297</v>
      </c>
      <c r="C3010" s="87" t="s">
        <v>125</v>
      </c>
      <c r="D3010" s="86" t="s">
        <v>4897</v>
      </c>
      <c r="E3010" s="87" t="s">
        <v>4896</v>
      </c>
      <c r="F3010" s="87">
        <v>0</v>
      </c>
      <c r="G3010" s="88">
        <v>31</v>
      </c>
      <c r="H3010" s="88">
        <v>0</v>
      </c>
      <c r="I3010" s="89">
        <f>IFERROR(H3010/G3010,0)</f>
        <v>0</v>
      </c>
    </row>
    <row r="3011" spans="1:9" x14ac:dyDescent="0.2">
      <c r="A3011" s="86" t="s">
        <v>4298</v>
      </c>
      <c r="B3011" s="87" t="s">
        <v>4297</v>
      </c>
      <c r="C3011" s="87" t="s">
        <v>125</v>
      </c>
      <c r="D3011" s="86" t="s">
        <v>4895</v>
      </c>
      <c r="E3011" s="87" t="s">
        <v>4894</v>
      </c>
      <c r="F3011" s="87">
        <v>86003</v>
      </c>
      <c r="G3011" s="88">
        <v>217</v>
      </c>
      <c r="H3011" s="88">
        <v>1210.8599999999999</v>
      </c>
      <c r="I3011" s="89">
        <f>IFERROR(H3011/G3011,0)</f>
        <v>5.5799999999999992</v>
      </c>
    </row>
    <row r="3012" spans="1:9" x14ac:dyDescent="0.2">
      <c r="A3012" s="86" t="s">
        <v>4298</v>
      </c>
      <c r="B3012" s="87" t="s">
        <v>4297</v>
      </c>
      <c r="C3012" s="87" t="s">
        <v>125</v>
      </c>
      <c r="D3012" s="86" t="s">
        <v>4893</v>
      </c>
      <c r="E3012" s="87" t="s">
        <v>4892</v>
      </c>
      <c r="F3012" s="87">
        <v>81329</v>
      </c>
      <c r="G3012" s="88">
        <v>1</v>
      </c>
      <c r="H3012" s="88">
        <v>600.95000000000005</v>
      </c>
      <c r="I3012" s="89">
        <f>IFERROR(H3012/G3012,0)</f>
        <v>600.95000000000005</v>
      </c>
    </row>
    <row r="3013" spans="1:9" x14ac:dyDescent="0.2">
      <c r="A3013" s="86" t="s">
        <v>4298</v>
      </c>
      <c r="B3013" s="87" t="s">
        <v>4297</v>
      </c>
      <c r="C3013" s="87" t="s">
        <v>372</v>
      </c>
      <c r="D3013" s="86" t="s">
        <v>6656</v>
      </c>
      <c r="E3013" s="87" t="s">
        <v>6655</v>
      </c>
      <c r="F3013" s="87">
        <v>87535</v>
      </c>
      <c r="G3013" s="88">
        <v>1</v>
      </c>
      <c r="H3013" s="88">
        <v>120.63</v>
      </c>
      <c r="I3013" s="89">
        <f>IFERROR(H3013/G3013,0)</f>
        <v>120.63</v>
      </c>
    </row>
    <row r="3014" spans="1:9" x14ac:dyDescent="0.2">
      <c r="A3014" s="86" t="s">
        <v>4298</v>
      </c>
      <c r="B3014" s="87" t="s">
        <v>4297</v>
      </c>
      <c r="C3014" s="87" t="s">
        <v>125</v>
      </c>
      <c r="D3014" s="86" t="s">
        <v>4891</v>
      </c>
      <c r="E3014" s="87" t="s">
        <v>4890</v>
      </c>
      <c r="F3014" s="87">
        <v>83986</v>
      </c>
      <c r="G3014" s="88">
        <v>1</v>
      </c>
      <c r="H3014" s="88">
        <v>4.38</v>
      </c>
      <c r="I3014" s="89">
        <f>IFERROR(H3014/G3014,0)</f>
        <v>4.38</v>
      </c>
    </row>
    <row r="3015" spans="1:9" x14ac:dyDescent="0.2">
      <c r="A3015" s="86" t="s">
        <v>4298</v>
      </c>
      <c r="B3015" s="87" t="s">
        <v>4297</v>
      </c>
      <c r="C3015" s="87" t="s">
        <v>125</v>
      </c>
      <c r="D3015" s="86" t="s">
        <v>4889</v>
      </c>
      <c r="E3015" s="87" t="s">
        <v>4799</v>
      </c>
      <c r="F3015" s="87">
        <v>82570</v>
      </c>
      <c r="G3015" s="88">
        <v>2</v>
      </c>
      <c r="H3015" s="88">
        <v>6.7</v>
      </c>
      <c r="I3015" s="89">
        <f>IFERROR(H3015/G3015,0)</f>
        <v>3.35</v>
      </c>
    </row>
    <row r="3016" spans="1:9" x14ac:dyDescent="0.2">
      <c r="A3016" s="86" t="s">
        <v>4298</v>
      </c>
      <c r="B3016" s="87" t="s">
        <v>4297</v>
      </c>
      <c r="C3016" s="87" t="s">
        <v>372</v>
      </c>
      <c r="D3016" s="86" t="s">
        <v>4888</v>
      </c>
      <c r="E3016" s="87" t="s">
        <v>4887</v>
      </c>
      <c r="F3016" s="87" t="e">
        <v>#N/A</v>
      </c>
      <c r="G3016" s="88">
        <v>46</v>
      </c>
      <c r="H3016" s="88">
        <v>45218</v>
      </c>
      <c r="I3016" s="89">
        <f>IFERROR(H3016/G3016,0)</f>
        <v>983</v>
      </c>
    </row>
    <row r="3017" spans="1:9" x14ac:dyDescent="0.2">
      <c r="A3017" s="86" t="s">
        <v>4298</v>
      </c>
      <c r="B3017" s="87" t="s">
        <v>4297</v>
      </c>
      <c r="C3017" s="87" t="s">
        <v>125</v>
      </c>
      <c r="D3017" s="86" t="s">
        <v>4888</v>
      </c>
      <c r="E3017" s="87" t="s">
        <v>4887</v>
      </c>
      <c r="F3017" s="87" t="e">
        <v>#N/A</v>
      </c>
      <c r="G3017" s="88">
        <v>6</v>
      </c>
      <c r="H3017" s="88">
        <v>5898</v>
      </c>
      <c r="I3017" s="89">
        <f>IFERROR(H3017/G3017,0)</f>
        <v>983</v>
      </c>
    </row>
    <row r="3018" spans="1:9" x14ac:dyDescent="0.2">
      <c r="A3018" s="86" t="s">
        <v>4298</v>
      </c>
      <c r="B3018" s="87" t="s">
        <v>4297</v>
      </c>
      <c r="C3018" s="87" t="s">
        <v>125</v>
      </c>
      <c r="D3018" s="86" t="s">
        <v>4886</v>
      </c>
      <c r="E3018" s="87" t="s">
        <v>4885</v>
      </c>
      <c r="F3018" s="87">
        <v>0</v>
      </c>
      <c r="G3018" s="88">
        <v>31</v>
      </c>
      <c r="H3018" s="88">
        <v>0</v>
      </c>
      <c r="I3018" s="89">
        <f>IFERROR(H3018/G3018,0)</f>
        <v>0</v>
      </c>
    </row>
    <row r="3019" spans="1:9" x14ac:dyDescent="0.2">
      <c r="A3019" s="86" t="s">
        <v>4298</v>
      </c>
      <c r="B3019" s="87" t="s">
        <v>4297</v>
      </c>
      <c r="C3019" s="87" t="s">
        <v>125</v>
      </c>
      <c r="D3019" s="86" t="s">
        <v>4884</v>
      </c>
      <c r="E3019" s="87" t="s">
        <v>4883</v>
      </c>
      <c r="F3019" s="87">
        <v>83516</v>
      </c>
      <c r="G3019" s="88">
        <v>31</v>
      </c>
      <c r="H3019" s="88">
        <v>252.96</v>
      </c>
      <c r="I3019" s="89">
        <f>IFERROR(H3019/G3019,0)</f>
        <v>8.16</v>
      </c>
    </row>
    <row r="3020" spans="1:9" x14ac:dyDescent="0.2">
      <c r="A3020" s="86" t="s">
        <v>4298</v>
      </c>
      <c r="B3020" s="87" t="s">
        <v>4297</v>
      </c>
      <c r="C3020" s="87" t="s">
        <v>125</v>
      </c>
      <c r="D3020" s="86" t="s">
        <v>4882</v>
      </c>
      <c r="E3020" s="87" t="s">
        <v>4881</v>
      </c>
      <c r="F3020" s="87">
        <v>82784</v>
      </c>
      <c r="G3020" s="88">
        <v>31</v>
      </c>
      <c r="H3020" s="88">
        <v>203.98</v>
      </c>
      <c r="I3020" s="89">
        <f>IFERROR(H3020/G3020,0)</f>
        <v>6.58</v>
      </c>
    </row>
    <row r="3021" spans="1:9" x14ac:dyDescent="0.2">
      <c r="A3021" s="86" t="s">
        <v>4298</v>
      </c>
      <c r="B3021" s="87" t="s">
        <v>4297</v>
      </c>
      <c r="C3021" s="87" t="s">
        <v>372</v>
      </c>
      <c r="D3021" s="86" t="s">
        <v>4880</v>
      </c>
      <c r="E3021" s="87" t="s">
        <v>4879</v>
      </c>
      <c r="F3021" s="87">
        <v>0</v>
      </c>
      <c r="G3021" s="88">
        <v>8</v>
      </c>
      <c r="H3021" s="88">
        <v>0</v>
      </c>
      <c r="I3021" s="89">
        <f>IFERROR(H3021/G3021,0)</f>
        <v>0</v>
      </c>
    </row>
    <row r="3022" spans="1:9" x14ac:dyDescent="0.2">
      <c r="A3022" s="86" t="s">
        <v>4298</v>
      </c>
      <c r="B3022" s="87" t="s">
        <v>4297</v>
      </c>
      <c r="C3022" s="87" t="s">
        <v>125</v>
      </c>
      <c r="D3022" s="86" t="s">
        <v>4880</v>
      </c>
      <c r="E3022" s="87" t="s">
        <v>4879</v>
      </c>
      <c r="F3022" s="87">
        <v>0</v>
      </c>
      <c r="G3022" s="88">
        <v>63</v>
      </c>
      <c r="H3022" s="88">
        <v>0</v>
      </c>
      <c r="I3022" s="89">
        <f>IFERROR(H3022/G3022,0)</f>
        <v>0</v>
      </c>
    </row>
    <row r="3023" spans="1:9" x14ac:dyDescent="0.2">
      <c r="A3023" s="86" t="s">
        <v>4298</v>
      </c>
      <c r="B3023" s="87" t="s">
        <v>4297</v>
      </c>
      <c r="C3023" s="87" t="s">
        <v>372</v>
      </c>
      <c r="D3023" s="86" t="s">
        <v>4878</v>
      </c>
      <c r="E3023" s="87" t="s">
        <v>4877</v>
      </c>
      <c r="F3023" s="87">
        <v>86225</v>
      </c>
      <c r="G3023" s="88">
        <v>8</v>
      </c>
      <c r="H3023" s="88">
        <v>26</v>
      </c>
      <c r="I3023" s="89">
        <f>IFERROR(H3023/G3023,0)</f>
        <v>3.25</v>
      </c>
    </row>
    <row r="3024" spans="1:9" x14ac:dyDescent="0.2">
      <c r="A3024" s="86" t="s">
        <v>4298</v>
      </c>
      <c r="B3024" s="87" t="s">
        <v>4297</v>
      </c>
      <c r="C3024" s="87" t="s">
        <v>125</v>
      </c>
      <c r="D3024" s="86" t="s">
        <v>4878</v>
      </c>
      <c r="E3024" s="87" t="s">
        <v>4877</v>
      </c>
      <c r="F3024" s="87">
        <v>86225</v>
      </c>
      <c r="G3024" s="88">
        <v>63</v>
      </c>
      <c r="H3024" s="88">
        <v>204.75</v>
      </c>
      <c r="I3024" s="89">
        <f>IFERROR(H3024/G3024,0)</f>
        <v>3.25</v>
      </c>
    </row>
    <row r="3025" spans="1:9" x14ac:dyDescent="0.2">
      <c r="A3025" s="86" t="s">
        <v>4298</v>
      </c>
      <c r="B3025" s="87" t="s">
        <v>4297</v>
      </c>
      <c r="C3025" s="87" t="s">
        <v>372</v>
      </c>
      <c r="D3025" s="86" t="s">
        <v>4876</v>
      </c>
      <c r="E3025" s="87" t="s">
        <v>4874</v>
      </c>
      <c r="F3025" s="87">
        <v>86235</v>
      </c>
      <c r="G3025" s="88">
        <v>32</v>
      </c>
      <c r="H3025" s="88">
        <v>34.24</v>
      </c>
      <c r="I3025" s="89">
        <f>IFERROR(H3025/G3025,0)</f>
        <v>1.07</v>
      </c>
    </row>
    <row r="3026" spans="1:9" x14ac:dyDescent="0.2">
      <c r="A3026" s="86" t="s">
        <v>4298</v>
      </c>
      <c r="B3026" s="87" t="s">
        <v>4297</v>
      </c>
      <c r="C3026" s="87" t="s">
        <v>125</v>
      </c>
      <c r="D3026" s="86" t="s">
        <v>4876</v>
      </c>
      <c r="E3026" s="87" t="s">
        <v>4874</v>
      </c>
      <c r="F3026" s="87">
        <v>86235</v>
      </c>
      <c r="G3026" s="88">
        <v>252</v>
      </c>
      <c r="H3026" s="88">
        <v>269.64</v>
      </c>
      <c r="I3026" s="89">
        <f>IFERROR(H3026/G3026,0)</f>
        <v>1.0699999999999998</v>
      </c>
    </row>
    <row r="3027" spans="1:9" x14ac:dyDescent="0.2">
      <c r="A3027" s="86" t="s">
        <v>4298</v>
      </c>
      <c r="B3027" s="87" t="s">
        <v>4297</v>
      </c>
      <c r="C3027" s="87" t="s">
        <v>372</v>
      </c>
      <c r="D3027" s="86" t="s">
        <v>4875</v>
      </c>
      <c r="E3027" s="87" t="s">
        <v>4874</v>
      </c>
      <c r="F3027" s="87">
        <v>86235</v>
      </c>
      <c r="G3027" s="88">
        <v>32</v>
      </c>
      <c r="H3027" s="88">
        <v>65.28</v>
      </c>
      <c r="I3027" s="89">
        <f>IFERROR(H3027/G3027,0)</f>
        <v>2.04</v>
      </c>
    </row>
    <row r="3028" spans="1:9" x14ac:dyDescent="0.2">
      <c r="A3028" s="86" t="s">
        <v>4298</v>
      </c>
      <c r="B3028" s="87" t="s">
        <v>4297</v>
      </c>
      <c r="C3028" s="87" t="s">
        <v>125</v>
      </c>
      <c r="D3028" s="86" t="s">
        <v>4875</v>
      </c>
      <c r="E3028" s="87" t="s">
        <v>4874</v>
      </c>
      <c r="F3028" s="87">
        <v>86235</v>
      </c>
      <c r="G3028" s="88">
        <v>244</v>
      </c>
      <c r="H3028" s="88">
        <v>497.76</v>
      </c>
      <c r="I3028" s="89">
        <f>IFERROR(H3028/G3028,0)</f>
        <v>2.04</v>
      </c>
    </row>
    <row r="3029" spans="1:9" x14ac:dyDescent="0.2">
      <c r="A3029" s="86" t="s">
        <v>4298</v>
      </c>
      <c r="B3029" s="87" t="s">
        <v>4297</v>
      </c>
      <c r="C3029" s="87" t="s">
        <v>372</v>
      </c>
      <c r="D3029" s="86" t="s">
        <v>4873</v>
      </c>
      <c r="E3029" s="87" t="s">
        <v>4872</v>
      </c>
      <c r="F3029" s="87">
        <v>0</v>
      </c>
      <c r="G3029" s="88">
        <v>8</v>
      </c>
      <c r="H3029" s="88">
        <v>0</v>
      </c>
      <c r="I3029" s="89">
        <f>IFERROR(H3029/G3029,0)</f>
        <v>0</v>
      </c>
    </row>
    <row r="3030" spans="1:9" x14ac:dyDescent="0.2">
      <c r="A3030" s="86" t="s">
        <v>4298</v>
      </c>
      <c r="B3030" s="87" t="s">
        <v>4297</v>
      </c>
      <c r="C3030" s="87" t="s">
        <v>125</v>
      </c>
      <c r="D3030" s="86" t="s">
        <v>4873</v>
      </c>
      <c r="E3030" s="87" t="s">
        <v>4872</v>
      </c>
      <c r="F3030" s="87">
        <v>0</v>
      </c>
      <c r="G3030" s="88">
        <v>60</v>
      </c>
      <c r="H3030" s="88">
        <v>0</v>
      </c>
      <c r="I3030" s="89">
        <f>IFERROR(H3030/G3030,0)</f>
        <v>0</v>
      </c>
    </row>
    <row r="3031" spans="1:9" x14ac:dyDescent="0.2">
      <c r="A3031" s="86" t="s">
        <v>4298</v>
      </c>
      <c r="B3031" s="87" t="s">
        <v>4297</v>
      </c>
      <c r="C3031" s="87" t="s">
        <v>372</v>
      </c>
      <c r="D3031" s="86" t="s">
        <v>4871</v>
      </c>
      <c r="E3031" s="87" t="s">
        <v>4870</v>
      </c>
      <c r="F3031" s="87">
        <v>86235</v>
      </c>
      <c r="G3031" s="88">
        <v>8</v>
      </c>
      <c r="H3031" s="88">
        <v>39.92</v>
      </c>
      <c r="I3031" s="89">
        <f>IFERROR(H3031/G3031,0)</f>
        <v>4.99</v>
      </c>
    </row>
    <row r="3032" spans="1:9" x14ac:dyDescent="0.2">
      <c r="A3032" s="86" t="s">
        <v>4298</v>
      </c>
      <c r="B3032" s="87" t="s">
        <v>4297</v>
      </c>
      <c r="C3032" s="87" t="s">
        <v>125</v>
      </c>
      <c r="D3032" s="86" t="s">
        <v>4871</v>
      </c>
      <c r="E3032" s="87" t="s">
        <v>4870</v>
      </c>
      <c r="F3032" s="87">
        <v>86235</v>
      </c>
      <c r="G3032" s="88">
        <v>60</v>
      </c>
      <c r="H3032" s="88">
        <v>299.39999999999998</v>
      </c>
      <c r="I3032" s="89">
        <f>IFERROR(H3032/G3032,0)</f>
        <v>4.9899999999999993</v>
      </c>
    </row>
    <row r="3033" spans="1:9" x14ac:dyDescent="0.2">
      <c r="A3033" s="86" t="s">
        <v>4298</v>
      </c>
      <c r="B3033" s="87" t="s">
        <v>4297</v>
      </c>
      <c r="C3033" s="87" t="s">
        <v>372</v>
      </c>
      <c r="D3033" s="86" t="s">
        <v>4869</v>
      </c>
      <c r="E3033" s="87" t="s">
        <v>4868</v>
      </c>
      <c r="F3033" s="87">
        <v>83516</v>
      </c>
      <c r="G3033" s="88">
        <v>8</v>
      </c>
      <c r="H3033" s="88">
        <v>25.68</v>
      </c>
      <c r="I3033" s="89">
        <f>IFERROR(H3033/G3033,0)</f>
        <v>3.21</v>
      </c>
    </row>
    <row r="3034" spans="1:9" x14ac:dyDescent="0.2">
      <c r="A3034" s="86" t="s">
        <v>4298</v>
      </c>
      <c r="B3034" s="87" t="s">
        <v>4297</v>
      </c>
      <c r="C3034" s="87" t="s">
        <v>125</v>
      </c>
      <c r="D3034" s="86" t="s">
        <v>4869</v>
      </c>
      <c r="E3034" s="87" t="s">
        <v>4868</v>
      </c>
      <c r="F3034" s="87">
        <v>83516</v>
      </c>
      <c r="G3034" s="88">
        <v>60</v>
      </c>
      <c r="H3034" s="88">
        <v>192.6</v>
      </c>
      <c r="I3034" s="89">
        <f>IFERROR(H3034/G3034,0)</f>
        <v>3.21</v>
      </c>
    </row>
    <row r="3035" spans="1:9" x14ac:dyDescent="0.2">
      <c r="A3035" s="86" t="s">
        <v>4298</v>
      </c>
      <c r="B3035" s="87" t="s">
        <v>4297</v>
      </c>
      <c r="C3035" s="87" t="s">
        <v>372</v>
      </c>
      <c r="D3035" s="86" t="s">
        <v>4867</v>
      </c>
      <c r="E3035" s="87" t="s">
        <v>4866</v>
      </c>
      <c r="F3035" s="87">
        <v>0</v>
      </c>
      <c r="G3035" s="88">
        <v>0</v>
      </c>
      <c r="H3035" s="88">
        <v>0</v>
      </c>
      <c r="I3035" s="89">
        <f>IFERROR(H3035/G3035,0)</f>
        <v>0</v>
      </c>
    </row>
    <row r="3036" spans="1:9" x14ac:dyDescent="0.2">
      <c r="A3036" s="86" t="s">
        <v>4298</v>
      </c>
      <c r="B3036" s="87" t="s">
        <v>4297</v>
      </c>
      <c r="C3036" s="87" t="s">
        <v>125</v>
      </c>
      <c r="D3036" s="86" t="s">
        <v>4867</v>
      </c>
      <c r="E3036" s="87" t="s">
        <v>4866</v>
      </c>
      <c r="F3036" s="87">
        <v>0</v>
      </c>
      <c r="G3036" s="88">
        <v>1</v>
      </c>
      <c r="H3036" s="88">
        <v>0</v>
      </c>
      <c r="I3036" s="89">
        <f>IFERROR(H3036/G3036,0)</f>
        <v>0</v>
      </c>
    </row>
    <row r="3037" spans="1:9" x14ac:dyDescent="0.2">
      <c r="A3037" s="86" t="s">
        <v>4298</v>
      </c>
      <c r="B3037" s="87" t="s">
        <v>4297</v>
      </c>
      <c r="C3037" s="87" t="s">
        <v>372</v>
      </c>
      <c r="D3037" s="86" t="s">
        <v>4865</v>
      </c>
      <c r="E3037" s="87" t="s">
        <v>4864</v>
      </c>
      <c r="F3037" s="87">
        <v>86757</v>
      </c>
      <c r="G3037" s="88">
        <v>0</v>
      </c>
      <c r="H3037" s="88">
        <v>0</v>
      </c>
      <c r="I3037" s="89">
        <f>IFERROR(H3037/G3037,0)</f>
        <v>0</v>
      </c>
    </row>
    <row r="3038" spans="1:9" x14ac:dyDescent="0.2">
      <c r="A3038" s="86" t="s">
        <v>4298</v>
      </c>
      <c r="B3038" s="87" t="s">
        <v>4297</v>
      </c>
      <c r="C3038" s="87" t="s">
        <v>125</v>
      </c>
      <c r="D3038" s="86" t="s">
        <v>4865</v>
      </c>
      <c r="E3038" s="87" t="s">
        <v>4864</v>
      </c>
      <c r="F3038" s="87">
        <v>86757</v>
      </c>
      <c r="G3038" s="88">
        <v>2</v>
      </c>
      <c r="H3038" s="88">
        <v>28.96</v>
      </c>
      <c r="I3038" s="89">
        <f>IFERROR(H3038/G3038,0)</f>
        <v>14.48</v>
      </c>
    </row>
    <row r="3039" spans="1:9" x14ac:dyDescent="0.2">
      <c r="A3039" s="86" t="s">
        <v>4298</v>
      </c>
      <c r="B3039" s="87" t="s">
        <v>4297</v>
      </c>
      <c r="C3039" s="87" t="s">
        <v>125</v>
      </c>
      <c r="D3039" s="86" t="s">
        <v>4863</v>
      </c>
      <c r="E3039" s="87" t="s">
        <v>4862</v>
      </c>
      <c r="F3039" s="87">
        <v>83516</v>
      </c>
      <c r="G3039" s="88">
        <v>7</v>
      </c>
      <c r="H3039" s="88">
        <v>80.709999999999994</v>
      </c>
      <c r="I3039" s="89">
        <f>IFERROR(H3039/G3039,0)</f>
        <v>11.53</v>
      </c>
    </row>
    <row r="3040" spans="1:9" x14ac:dyDescent="0.2">
      <c r="A3040" s="86" t="s">
        <v>4298</v>
      </c>
      <c r="B3040" s="87" t="s">
        <v>4297</v>
      </c>
      <c r="C3040" s="87" t="s">
        <v>125</v>
      </c>
      <c r="D3040" s="86" t="s">
        <v>4861</v>
      </c>
      <c r="E3040" s="87" t="s">
        <v>4860</v>
      </c>
      <c r="F3040" s="87">
        <v>86671</v>
      </c>
      <c r="G3040" s="88">
        <v>1</v>
      </c>
      <c r="H3040" s="88">
        <v>51.3</v>
      </c>
      <c r="I3040" s="89">
        <f>IFERROR(H3040/G3040,0)</f>
        <v>51.3</v>
      </c>
    </row>
    <row r="3041" spans="1:9" x14ac:dyDescent="0.2">
      <c r="A3041" s="86" t="s">
        <v>4298</v>
      </c>
      <c r="B3041" s="87" t="s">
        <v>4297</v>
      </c>
      <c r="C3041" s="87" t="s">
        <v>372</v>
      </c>
      <c r="D3041" s="86" t="s">
        <v>4859</v>
      </c>
      <c r="E3041" s="87" t="s">
        <v>4858</v>
      </c>
      <c r="F3041" s="87">
        <v>83519</v>
      </c>
      <c r="G3041" s="88">
        <v>1</v>
      </c>
      <c r="H3041" s="88">
        <v>102.48</v>
      </c>
      <c r="I3041" s="89">
        <f>IFERROR(H3041/G3041,0)</f>
        <v>102.48</v>
      </c>
    </row>
    <row r="3042" spans="1:9" x14ac:dyDescent="0.2">
      <c r="A3042" s="86" t="s">
        <v>4298</v>
      </c>
      <c r="B3042" s="87" t="s">
        <v>4297</v>
      </c>
      <c r="C3042" s="87" t="s">
        <v>125</v>
      </c>
      <c r="D3042" s="86" t="s">
        <v>4859</v>
      </c>
      <c r="E3042" s="87" t="s">
        <v>4858</v>
      </c>
      <c r="F3042" s="87">
        <v>83519</v>
      </c>
      <c r="G3042" s="88">
        <v>14</v>
      </c>
      <c r="H3042" s="88">
        <v>1434.72</v>
      </c>
      <c r="I3042" s="89">
        <f>IFERROR(H3042/G3042,0)</f>
        <v>102.48</v>
      </c>
    </row>
    <row r="3043" spans="1:9" x14ac:dyDescent="0.2">
      <c r="A3043" s="86" t="s">
        <v>4298</v>
      </c>
      <c r="B3043" s="87" t="s">
        <v>4297</v>
      </c>
      <c r="C3043" s="87" t="s">
        <v>125</v>
      </c>
      <c r="D3043" s="86" t="s">
        <v>4857</v>
      </c>
      <c r="E3043" s="87" t="s">
        <v>4856</v>
      </c>
      <c r="F3043" s="87">
        <v>0</v>
      </c>
      <c r="G3043" s="88">
        <v>3</v>
      </c>
      <c r="H3043" s="88">
        <v>0</v>
      </c>
      <c r="I3043" s="89">
        <f>IFERROR(H3043/G3043,0)</f>
        <v>0</v>
      </c>
    </row>
    <row r="3044" spans="1:9" x14ac:dyDescent="0.2">
      <c r="A3044" s="86" t="s">
        <v>4298</v>
      </c>
      <c r="B3044" s="87" t="s">
        <v>4297</v>
      </c>
      <c r="C3044" s="87" t="s">
        <v>125</v>
      </c>
      <c r="D3044" s="86" t="s">
        <v>4855</v>
      </c>
      <c r="E3044" s="87" t="s">
        <v>4854</v>
      </c>
      <c r="F3044" s="87">
        <v>86022</v>
      </c>
      <c r="G3044" s="88">
        <v>30</v>
      </c>
      <c r="H3044" s="88">
        <v>651</v>
      </c>
      <c r="I3044" s="89">
        <f>IFERROR(H3044/G3044,0)</f>
        <v>21.7</v>
      </c>
    </row>
    <row r="3045" spans="1:9" x14ac:dyDescent="0.2">
      <c r="A3045" s="86" t="s">
        <v>4298</v>
      </c>
      <c r="B3045" s="87" t="s">
        <v>4297</v>
      </c>
      <c r="C3045" s="87" t="s">
        <v>372</v>
      </c>
      <c r="D3045" s="86" t="s">
        <v>6654</v>
      </c>
      <c r="E3045" s="87" t="s">
        <v>6653</v>
      </c>
      <c r="F3045" s="87">
        <v>86768</v>
      </c>
      <c r="G3045" s="88">
        <v>2</v>
      </c>
      <c r="H3045" s="88">
        <v>37.200000000000003</v>
      </c>
      <c r="I3045" s="89">
        <f>IFERROR(H3045/G3045,0)</f>
        <v>18.600000000000001</v>
      </c>
    </row>
    <row r="3046" spans="1:9" x14ac:dyDescent="0.2">
      <c r="A3046" s="86" t="s">
        <v>4298</v>
      </c>
      <c r="B3046" s="87" t="s">
        <v>4297</v>
      </c>
      <c r="C3046" s="87" t="s">
        <v>125</v>
      </c>
      <c r="D3046" s="86" t="s">
        <v>4853</v>
      </c>
      <c r="E3046" s="87" t="s">
        <v>4852</v>
      </c>
      <c r="F3046" s="87">
        <v>87811</v>
      </c>
      <c r="G3046" s="88">
        <v>802</v>
      </c>
      <c r="H3046" s="88">
        <v>238354.4</v>
      </c>
      <c r="I3046" s="89">
        <f>IFERROR(H3046/G3046,0)</f>
        <v>297.2</v>
      </c>
    </row>
    <row r="3047" spans="1:9" x14ac:dyDescent="0.2">
      <c r="A3047" s="86" t="s">
        <v>4298</v>
      </c>
      <c r="B3047" s="87" t="s">
        <v>4297</v>
      </c>
      <c r="C3047" s="87" t="s">
        <v>372</v>
      </c>
      <c r="D3047" s="86" t="s">
        <v>4851</v>
      </c>
      <c r="E3047" s="87" t="s">
        <v>4850</v>
      </c>
      <c r="F3047" s="87">
        <v>0</v>
      </c>
      <c r="G3047" s="88">
        <v>8</v>
      </c>
      <c r="H3047" s="88">
        <v>0</v>
      </c>
      <c r="I3047" s="89">
        <f>IFERROR(H3047/G3047,0)</f>
        <v>0</v>
      </c>
    </row>
    <row r="3048" spans="1:9" x14ac:dyDescent="0.2">
      <c r="A3048" s="86" t="s">
        <v>4298</v>
      </c>
      <c r="B3048" s="87" t="s">
        <v>4297</v>
      </c>
      <c r="C3048" s="87" t="s">
        <v>125</v>
      </c>
      <c r="D3048" s="86" t="s">
        <v>4851</v>
      </c>
      <c r="E3048" s="87" t="s">
        <v>4850</v>
      </c>
      <c r="F3048" s="87">
        <v>0</v>
      </c>
      <c r="G3048" s="88">
        <v>61</v>
      </c>
      <c r="H3048" s="88">
        <v>0</v>
      </c>
      <c r="I3048" s="89">
        <f>IFERROR(H3048/G3048,0)</f>
        <v>0</v>
      </c>
    </row>
    <row r="3049" spans="1:9" x14ac:dyDescent="0.2">
      <c r="A3049" s="86" t="s">
        <v>4298</v>
      </c>
      <c r="B3049" s="87" t="s">
        <v>4297</v>
      </c>
      <c r="C3049" s="87" t="s">
        <v>372</v>
      </c>
      <c r="D3049" s="86" t="s">
        <v>6652</v>
      </c>
      <c r="E3049" s="87" t="s">
        <v>6651</v>
      </c>
      <c r="F3049" s="87">
        <v>86611</v>
      </c>
      <c r="G3049" s="88">
        <v>0</v>
      </c>
      <c r="H3049" s="88">
        <v>0</v>
      </c>
      <c r="I3049" s="89">
        <f>IFERROR(H3049/G3049,0)</f>
        <v>0</v>
      </c>
    </row>
    <row r="3050" spans="1:9" x14ac:dyDescent="0.2">
      <c r="A3050" s="86" t="s">
        <v>4298</v>
      </c>
      <c r="B3050" s="87" t="s">
        <v>4297</v>
      </c>
      <c r="C3050" s="87" t="s">
        <v>125</v>
      </c>
      <c r="D3050" s="86" t="s">
        <v>4849</v>
      </c>
      <c r="E3050" s="87" t="s">
        <v>4848</v>
      </c>
      <c r="F3050" s="87">
        <v>83520</v>
      </c>
      <c r="G3050" s="88">
        <v>6</v>
      </c>
      <c r="H3050" s="88">
        <v>1912.5</v>
      </c>
      <c r="I3050" s="89">
        <f>IFERROR(H3050/G3050,0)</f>
        <v>318.75</v>
      </c>
    </row>
    <row r="3051" spans="1:9" x14ac:dyDescent="0.2">
      <c r="A3051" s="86" t="s">
        <v>4298</v>
      </c>
      <c r="B3051" s="87" t="s">
        <v>4297</v>
      </c>
      <c r="C3051" s="87" t="s">
        <v>372</v>
      </c>
      <c r="D3051" s="86" t="s">
        <v>4847</v>
      </c>
      <c r="E3051" s="87" t="s">
        <v>4846</v>
      </c>
      <c r="F3051" s="87">
        <v>82024</v>
      </c>
      <c r="G3051" s="88">
        <v>1</v>
      </c>
      <c r="H3051" s="88">
        <v>41.35</v>
      </c>
      <c r="I3051" s="89">
        <f>IFERROR(H3051/G3051,0)</f>
        <v>41.35</v>
      </c>
    </row>
    <row r="3052" spans="1:9" x14ac:dyDescent="0.2">
      <c r="A3052" s="86" t="s">
        <v>4298</v>
      </c>
      <c r="B3052" s="87" t="s">
        <v>4297</v>
      </c>
      <c r="C3052" s="87" t="s">
        <v>125</v>
      </c>
      <c r="D3052" s="86" t="s">
        <v>4847</v>
      </c>
      <c r="E3052" s="87" t="s">
        <v>4846</v>
      </c>
      <c r="F3052" s="87">
        <v>82024</v>
      </c>
      <c r="G3052" s="88">
        <v>3</v>
      </c>
      <c r="H3052" s="88">
        <v>124.05</v>
      </c>
      <c r="I3052" s="89">
        <f>IFERROR(H3052/G3052,0)</f>
        <v>41.35</v>
      </c>
    </row>
    <row r="3053" spans="1:9" x14ac:dyDescent="0.2">
      <c r="A3053" s="86" t="s">
        <v>4298</v>
      </c>
      <c r="B3053" s="87" t="s">
        <v>4297</v>
      </c>
      <c r="C3053" s="87" t="s">
        <v>372</v>
      </c>
      <c r="D3053" s="86" t="s">
        <v>4845</v>
      </c>
      <c r="E3053" s="87" t="s">
        <v>4844</v>
      </c>
      <c r="F3053" s="87">
        <v>0</v>
      </c>
      <c r="G3053" s="88">
        <v>40</v>
      </c>
      <c r="H3053" s="88">
        <v>0</v>
      </c>
      <c r="I3053" s="89">
        <f>IFERROR(H3053/G3053,0)</f>
        <v>0</v>
      </c>
    </row>
    <row r="3054" spans="1:9" x14ac:dyDescent="0.2">
      <c r="A3054" s="86" t="s">
        <v>4298</v>
      </c>
      <c r="B3054" s="87" t="s">
        <v>4297</v>
      </c>
      <c r="C3054" s="87" t="s">
        <v>125</v>
      </c>
      <c r="D3054" s="86" t="s">
        <v>4845</v>
      </c>
      <c r="E3054" s="87" t="s">
        <v>4844</v>
      </c>
      <c r="F3054" s="87">
        <v>0</v>
      </c>
      <c r="G3054" s="88">
        <v>5</v>
      </c>
      <c r="H3054" s="88">
        <v>0</v>
      </c>
      <c r="I3054" s="89">
        <f>IFERROR(H3054/G3054,0)</f>
        <v>0</v>
      </c>
    </row>
    <row r="3055" spans="1:9" hidden="1" x14ac:dyDescent="0.2">
      <c r="A3055" s="86" t="s">
        <v>6855</v>
      </c>
      <c r="B3055" s="87" t="s">
        <v>6854</v>
      </c>
      <c r="C3055" s="87" t="s">
        <v>372</v>
      </c>
      <c r="D3055" s="86" t="s">
        <v>6875</v>
      </c>
      <c r="E3055" s="87" t="s">
        <v>6874</v>
      </c>
      <c r="F3055" s="87">
        <v>86635</v>
      </c>
      <c r="G3055" s="88">
        <v>80</v>
      </c>
      <c r="H3055" s="88">
        <v>1880</v>
      </c>
      <c r="I3055" s="89">
        <f>IFERROR(H3055/G3055,0)</f>
        <v>23.5</v>
      </c>
    </row>
    <row r="3056" spans="1:9" hidden="1" x14ac:dyDescent="0.2">
      <c r="A3056" s="86" t="s">
        <v>6855</v>
      </c>
      <c r="B3056" s="87" t="s">
        <v>6854</v>
      </c>
      <c r="C3056" s="87" t="s">
        <v>125</v>
      </c>
      <c r="D3056" s="86" t="s">
        <v>6875</v>
      </c>
      <c r="E3056" s="87" t="s">
        <v>6874</v>
      </c>
      <c r="F3056" s="87">
        <v>86635</v>
      </c>
      <c r="G3056" s="88">
        <v>10</v>
      </c>
      <c r="H3056" s="88">
        <v>235</v>
      </c>
      <c r="I3056" s="89">
        <f>IFERROR(H3056/G3056,0)</f>
        <v>23.5</v>
      </c>
    </row>
    <row r="3057" spans="1:9" x14ac:dyDescent="0.2">
      <c r="A3057" s="86" t="s">
        <v>4298</v>
      </c>
      <c r="B3057" s="87" t="s">
        <v>4297</v>
      </c>
      <c r="C3057" s="87" t="s">
        <v>125</v>
      </c>
      <c r="D3057" s="86" t="s">
        <v>4843</v>
      </c>
      <c r="E3057" s="87" t="s">
        <v>4842</v>
      </c>
      <c r="F3057" s="87">
        <v>84153</v>
      </c>
      <c r="G3057" s="88">
        <v>1</v>
      </c>
      <c r="H3057" s="88">
        <v>25.58</v>
      </c>
      <c r="I3057" s="89">
        <f>IFERROR(H3057/G3057,0)</f>
        <v>25.58</v>
      </c>
    </row>
    <row r="3058" spans="1:9" x14ac:dyDescent="0.2">
      <c r="A3058" s="86" t="s">
        <v>4298</v>
      </c>
      <c r="B3058" s="87" t="s">
        <v>4297</v>
      </c>
      <c r="C3058" s="87" t="s">
        <v>372</v>
      </c>
      <c r="D3058" s="86" t="s">
        <v>6650</v>
      </c>
      <c r="E3058" s="87" t="s">
        <v>6649</v>
      </c>
      <c r="F3058" s="87">
        <v>87186</v>
      </c>
      <c r="G3058" s="88">
        <v>0</v>
      </c>
      <c r="H3058" s="88">
        <v>0</v>
      </c>
      <c r="I3058" s="89">
        <f>IFERROR(H3058/G3058,0)</f>
        <v>0</v>
      </c>
    </row>
    <row r="3059" spans="1:9" x14ac:dyDescent="0.2">
      <c r="A3059" s="86" t="s">
        <v>4298</v>
      </c>
      <c r="B3059" s="87" t="s">
        <v>4297</v>
      </c>
      <c r="C3059" s="87" t="s">
        <v>125</v>
      </c>
      <c r="D3059" s="86" t="s">
        <v>4841</v>
      </c>
      <c r="E3059" s="87" t="s">
        <v>4840</v>
      </c>
      <c r="F3059" s="87">
        <v>0</v>
      </c>
      <c r="G3059" s="88">
        <v>1</v>
      </c>
      <c r="H3059" s="88">
        <v>0</v>
      </c>
      <c r="I3059" s="89">
        <f>IFERROR(H3059/G3059,0)</f>
        <v>0</v>
      </c>
    </row>
    <row r="3060" spans="1:9" x14ac:dyDescent="0.2">
      <c r="A3060" s="86" t="s">
        <v>4298</v>
      </c>
      <c r="B3060" s="87" t="s">
        <v>4297</v>
      </c>
      <c r="C3060" s="87" t="s">
        <v>125</v>
      </c>
      <c r="D3060" s="86" t="s">
        <v>4839</v>
      </c>
      <c r="E3060" s="87" t="s">
        <v>4767</v>
      </c>
      <c r="F3060" s="87">
        <v>82570</v>
      </c>
      <c r="G3060" s="88">
        <v>1</v>
      </c>
      <c r="H3060" s="88">
        <v>5.62</v>
      </c>
      <c r="I3060" s="89">
        <f>IFERROR(H3060/G3060,0)</f>
        <v>5.62</v>
      </c>
    </row>
    <row r="3061" spans="1:9" x14ac:dyDescent="0.2">
      <c r="A3061" s="86" t="s">
        <v>4298</v>
      </c>
      <c r="B3061" s="87" t="s">
        <v>4297</v>
      </c>
      <c r="C3061" s="87" t="s">
        <v>125</v>
      </c>
      <c r="D3061" s="86" t="s">
        <v>4838</v>
      </c>
      <c r="E3061" s="87" t="s">
        <v>4837</v>
      </c>
      <c r="F3061" s="87">
        <v>84133</v>
      </c>
      <c r="G3061" s="88">
        <v>1</v>
      </c>
      <c r="H3061" s="88">
        <v>5.14</v>
      </c>
      <c r="I3061" s="89">
        <f>IFERROR(H3061/G3061,0)</f>
        <v>5.14</v>
      </c>
    </row>
    <row r="3062" spans="1:9" x14ac:dyDescent="0.2">
      <c r="A3062" s="86" t="s">
        <v>4298</v>
      </c>
      <c r="B3062" s="87" t="s">
        <v>4297</v>
      </c>
      <c r="C3062" s="87" t="s">
        <v>372</v>
      </c>
      <c r="D3062" s="86" t="s">
        <v>6648</v>
      </c>
      <c r="E3062" s="87" t="s">
        <v>6647</v>
      </c>
      <c r="F3062" s="87">
        <v>0</v>
      </c>
      <c r="G3062" s="88">
        <v>12</v>
      </c>
      <c r="H3062" s="88">
        <v>0</v>
      </c>
      <c r="I3062" s="89">
        <f>IFERROR(H3062/G3062,0)</f>
        <v>0</v>
      </c>
    </row>
    <row r="3063" spans="1:9" x14ac:dyDescent="0.2">
      <c r="A3063" s="86" t="s">
        <v>4298</v>
      </c>
      <c r="B3063" s="87" t="s">
        <v>4297</v>
      </c>
      <c r="C3063" s="87" t="s">
        <v>372</v>
      </c>
      <c r="D3063" s="86" t="s">
        <v>6646</v>
      </c>
      <c r="E3063" s="87" t="s">
        <v>4854</v>
      </c>
      <c r="F3063" s="87">
        <v>86022</v>
      </c>
      <c r="G3063" s="88">
        <v>24</v>
      </c>
      <c r="H3063" s="88">
        <v>4608</v>
      </c>
      <c r="I3063" s="89">
        <f>IFERROR(H3063/G3063,0)</f>
        <v>192</v>
      </c>
    </row>
    <row r="3064" spans="1:9" x14ac:dyDescent="0.2">
      <c r="A3064" s="86" t="s">
        <v>4298</v>
      </c>
      <c r="B3064" s="87" t="s">
        <v>4297</v>
      </c>
      <c r="C3064" s="87" t="s">
        <v>372</v>
      </c>
      <c r="D3064" s="86" t="s">
        <v>6645</v>
      </c>
      <c r="E3064" s="87" t="s">
        <v>6644</v>
      </c>
      <c r="F3064" s="87">
        <v>89051</v>
      </c>
      <c r="G3064" s="88">
        <v>2</v>
      </c>
      <c r="H3064" s="88">
        <v>62.92</v>
      </c>
      <c r="I3064" s="89">
        <f>IFERROR(H3064/G3064,0)</f>
        <v>31.46</v>
      </c>
    </row>
    <row r="3065" spans="1:9" x14ac:dyDescent="0.2">
      <c r="A3065" s="86" t="s">
        <v>4298</v>
      </c>
      <c r="B3065" s="87" t="s">
        <v>4297</v>
      </c>
      <c r="C3065" s="87" t="s">
        <v>125</v>
      </c>
      <c r="D3065" s="86" t="s">
        <v>4836</v>
      </c>
      <c r="E3065" s="87" t="s">
        <v>4835</v>
      </c>
      <c r="F3065" s="87">
        <v>83519</v>
      </c>
      <c r="G3065" s="88">
        <v>1</v>
      </c>
      <c r="H3065" s="88">
        <v>167</v>
      </c>
      <c r="I3065" s="89">
        <f>IFERROR(H3065/G3065,0)</f>
        <v>167</v>
      </c>
    </row>
    <row r="3066" spans="1:9" x14ac:dyDescent="0.2">
      <c r="A3066" s="86" t="s">
        <v>4298</v>
      </c>
      <c r="B3066" s="87" t="s">
        <v>4297</v>
      </c>
      <c r="C3066" s="87" t="s">
        <v>372</v>
      </c>
      <c r="D3066" s="86" t="s">
        <v>4834</v>
      </c>
      <c r="E3066" s="87" t="s">
        <v>4833</v>
      </c>
      <c r="F3066" s="87">
        <v>0</v>
      </c>
      <c r="G3066" s="88">
        <v>0</v>
      </c>
      <c r="H3066" s="88">
        <v>0</v>
      </c>
      <c r="I3066" s="89">
        <f>IFERROR(H3066/G3066,0)</f>
        <v>0</v>
      </c>
    </row>
    <row r="3067" spans="1:9" x14ac:dyDescent="0.2">
      <c r="A3067" s="86" t="s">
        <v>4298</v>
      </c>
      <c r="B3067" s="87" t="s">
        <v>4297</v>
      </c>
      <c r="C3067" s="87" t="s">
        <v>125</v>
      </c>
      <c r="D3067" s="86" t="s">
        <v>4834</v>
      </c>
      <c r="E3067" s="87" t="s">
        <v>4833</v>
      </c>
      <c r="F3067" s="87">
        <v>0</v>
      </c>
      <c r="G3067" s="88">
        <v>2</v>
      </c>
      <c r="H3067" s="88">
        <v>0</v>
      </c>
      <c r="I3067" s="89">
        <f>IFERROR(H3067/G3067,0)</f>
        <v>0</v>
      </c>
    </row>
    <row r="3068" spans="1:9" x14ac:dyDescent="0.2">
      <c r="A3068" s="86" t="s">
        <v>4298</v>
      </c>
      <c r="B3068" s="87" t="s">
        <v>4297</v>
      </c>
      <c r="C3068" s="87" t="s">
        <v>372</v>
      </c>
      <c r="D3068" s="86" t="s">
        <v>4832</v>
      </c>
      <c r="E3068" s="87" t="s">
        <v>4831</v>
      </c>
      <c r="F3068" s="87">
        <v>87798</v>
      </c>
      <c r="G3068" s="88">
        <v>0</v>
      </c>
      <c r="H3068" s="88">
        <v>0</v>
      </c>
      <c r="I3068" s="89">
        <f>IFERROR(H3068/G3068,0)</f>
        <v>0</v>
      </c>
    </row>
    <row r="3069" spans="1:9" x14ac:dyDescent="0.2">
      <c r="A3069" s="86" t="s">
        <v>4298</v>
      </c>
      <c r="B3069" s="87" t="s">
        <v>4297</v>
      </c>
      <c r="C3069" s="87" t="s">
        <v>125</v>
      </c>
      <c r="D3069" s="86" t="s">
        <v>4832</v>
      </c>
      <c r="E3069" s="87" t="s">
        <v>4831</v>
      </c>
      <c r="F3069" s="87">
        <v>87798</v>
      </c>
      <c r="G3069" s="88">
        <v>4</v>
      </c>
      <c r="H3069" s="88">
        <v>180</v>
      </c>
      <c r="I3069" s="89">
        <f>IFERROR(H3069/G3069,0)</f>
        <v>45</v>
      </c>
    </row>
    <row r="3070" spans="1:9" x14ac:dyDescent="0.2">
      <c r="A3070" s="86" t="s">
        <v>4298</v>
      </c>
      <c r="B3070" s="87" t="s">
        <v>4297</v>
      </c>
      <c r="C3070" s="87" t="s">
        <v>125</v>
      </c>
      <c r="D3070" s="86" t="s">
        <v>4830</v>
      </c>
      <c r="E3070" s="87" t="s">
        <v>4829</v>
      </c>
      <c r="F3070" s="87">
        <v>81596</v>
      </c>
      <c r="G3070" s="88">
        <v>10</v>
      </c>
      <c r="H3070" s="88">
        <v>3400</v>
      </c>
      <c r="I3070" s="89">
        <f>IFERROR(H3070/G3070,0)</f>
        <v>340</v>
      </c>
    </row>
    <row r="3071" spans="1:9" x14ac:dyDescent="0.2">
      <c r="A3071" s="86" t="s">
        <v>4298</v>
      </c>
      <c r="B3071" s="87" t="s">
        <v>4297</v>
      </c>
      <c r="C3071" s="87" t="s">
        <v>125</v>
      </c>
      <c r="D3071" s="86" t="s">
        <v>4828</v>
      </c>
      <c r="E3071" s="87" t="s">
        <v>4827</v>
      </c>
      <c r="F3071" s="87">
        <v>0</v>
      </c>
      <c r="G3071" s="88">
        <v>1</v>
      </c>
      <c r="H3071" s="88">
        <v>0</v>
      </c>
      <c r="I3071" s="89">
        <f>IFERROR(H3071/G3071,0)</f>
        <v>0</v>
      </c>
    </row>
    <row r="3072" spans="1:9" x14ac:dyDescent="0.2">
      <c r="A3072" s="86" t="s">
        <v>4298</v>
      </c>
      <c r="B3072" s="87" t="s">
        <v>4297</v>
      </c>
      <c r="C3072" s="87" t="s">
        <v>125</v>
      </c>
      <c r="D3072" s="86" t="s">
        <v>4826</v>
      </c>
      <c r="E3072" s="87" t="s">
        <v>4773</v>
      </c>
      <c r="F3072" s="87">
        <v>83520</v>
      </c>
      <c r="G3072" s="88">
        <v>2</v>
      </c>
      <c r="H3072" s="88">
        <v>231</v>
      </c>
      <c r="I3072" s="89">
        <f>IFERROR(H3072/G3072,0)</f>
        <v>115.5</v>
      </c>
    </row>
    <row r="3073" spans="1:9" x14ac:dyDescent="0.2">
      <c r="A3073" s="86" t="s">
        <v>4298</v>
      </c>
      <c r="B3073" s="87" t="s">
        <v>4297</v>
      </c>
      <c r="C3073" s="87" t="s">
        <v>372</v>
      </c>
      <c r="D3073" s="86" t="s">
        <v>4825</v>
      </c>
      <c r="E3073" s="87" t="s">
        <v>4824</v>
      </c>
      <c r="F3073" s="87" t="s">
        <v>13880</v>
      </c>
      <c r="G3073" s="88">
        <v>775</v>
      </c>
      <c r="H3073" s="88">
        <v>276806.75</v>
      </c>
      <c r="I3073" s="89">
        <f>IFERROR(H3073/G3073,0)</f>
        <v>357.17</v>
      </c>
    </row>
    <row r="3074" spans="1:9" x14ac:dyDescent="0.2">
      <c r="A3074" s="86" t="s">
        <v>4298</v>
      </c>
      <c r="B3074" s="87" t="s">
        <v>4297</v>
      </c>
      <c r="C3074" s="87" t="s">
        <v>125</v>
      </c>
      <c r="D3074" s="86" t="s">
        <v>4825</v>
      </c>
      <c r="E3074" s="87" t="s">
        <v>4824</v>
      </c>
      <c r="F3074" s="87" t="s">
        <v>13880</v>
      </c>
      <c r="G3074" s="88">
        <v>4902</v>
      </c>
      <c r="H3074" s="88">
        <v>1750847.34</v>
      </c>
      <c r="I3074" s="89">
        <f>IFERROR(H3074/G3074,0)</f>
        <v>357.17</v>
      </c>
    </row>
    <row r="3075" spans="1:9" x14ac:dyDescent="0.2">
      <c r="A3075" s="86" t="s">
        <v>4298</v>
      </c>
      <c r="B3075" s="87" t="s">
        <v>4297</v>
      </c>
      <c r="C3075" s="87" t="s">
        <v>125</v>
      </c>
      <c r="D3075" s="86" t="s">
        <v>4823</v>
      </c>
      <c r="E3075" s="87" t="s">
        <v>4822</v>
      </c>
      <c r="F3075" s="87">
        <v>83520</v>
      </c>
      <c r="G3075" s="88">
        <v>5</v>
      </c>
      <c r="H3075" s="88">
        <v>45.55</v>
      </c>
      <c r="I3075" s="89">
        <f>IFERROR(H3075/G3075,0)</f>
        <v>9.11</v>
      </c>
    </row>
    <row r="3076" spans="1:9" x14ac:dyDescent="0.2">
      <c r="A3076" s="86" t="s">
        <v>4298</v>
      </c>
      <c r="B3076" s="87" t="s">
        <v>4297</v>
      </c>
      <c r="C3076" s="87" t="s">
        <v>372</v>
      </c>
      <c r="D3076" s="86" t="s">
        <v>4821</v>
      </c>
      <c r="E3076" s="87" t="s">
        <v>4820</v>
      </c>
      <c r="F3076" s="87">
        <v>0</v>
      </c>
      <c r="G3076" s="88">
        <v>0</v>
      </c>
      <c r="H3076" s="88">
        <v>0</v>
      </c>
      <c r="I3076" s="89">
        <f>IFERROR(H3076/G3076,0)</f>
        <v>0</v>
      </c>
    </row>
    <row r="3077" spans="1:9" x14ac:dyDescent="0.2">
      <c r="A3077" s="86" t="s">
        <v>4298</v>
      </c>
      <c r="B3077" s="87" t="s">
        <v>4297</v>
      </c>
      <c r="C3077" s="87" t="s">
        <v>125</v>
      </c>
      <c r="D3077" s="86" t="s">
        <v>4821</v>
      </c>
      <c r="E3077" s="87" t="s">
        <v>4820</v>
      </c>
      <c r="F3077" s="87">
        <v>0</v>
      </c>
      <c r="G3077" s="88">
        <v>0</v>
      </c>
      <c r="H3077" s="88">
        <v>0</v>
      </c>
      <c r="I3077" s="89">
        <f>IFERROR(H3077/G3077,0)</f>
        <v>0</v>
      </c>
    </row>
    <row r="3078" spans="1:9" x14ac:dyDescent="0.2">
      <c r="A3078" s="86" t="s">
        <v>4298</v>
      </c>
      <c r="B3078" s="87" t="s">
        <v>4297</v>
      </c>
      <c r="C3078" s="87" t="s">
        <v>372</v>
      </c>
      <c r="D3078" s="86" t="s">
        <v>4819</v>
      </c>
      <c r="E3078" s="87" t="s">
        <v>4818</v>
      </c>
      <c r="F3078" s="87">
        <v>83540</v>
      </c>
      <c r="G3078" s="88">
        <v>0</v>
      </c>
      <c r="H3078" s="88">
        <v>0</v>
      </c>
      <c r="I3078" s="89">
        <f>IFERROR(H3078/G3078,0)</f>
        <v>0</v>
      </c>
    </row>
    <row r="3079" spans="1:9" x14ac:dyDescent="0.2">
      <c r="A3079" s="86" t="s">
        <v>4298</v>
      </c>
      <c r="B3079" s="87" t="s">
        <v>4297</v>
      </c>
      <c r="C3079" s="87" t="s">
        <v>125</v>
      </c>
      <c r="D3079" s="86" t="s">
        <v>4819</v>
      </c>
      <c r="E3079" s="87" t="s">
        <v>4818</v>
      </c>
      <c r="F3079" s="87">
        <v>83540</v>
      </c>
      <c r="G3079" s="88">
        <v>0</v>
      </c>
      <c r="H3079" s="88">
        <v>0</v>
      </c>
      <c r="I3079" s="89">
        <f>IFERROR(H3079/G3079,0)</f>
        <v>0</v>
      </c>
    </row>
    <row r="3080" spans="1:9" x14ac:dyDescent="0.2">
      <c r="A3080" s="86" t="s">
        <v>4298</v>
      </c>
      <c r="B3080" s="87" t="s">
        <v>4297</v>
      </c>
      <c r="C3080" s="87" t="s">
        <v>372</v>
      </c>
      <c r="D3080" s="86" t="s">
        <v>4817</v>
      </c>
      <c r="E3080" s="87" t="s">
        <v>4816</v>
      </c>
      <c r="F3080" s="87">
        <v>83550</v>
      </c>
      <c r="G3080" s="88">
        <v>0</v>
      </c>
      <c r="H3080" s="88">
        <v>0</v>
      </c>
      <c r="I3080" s="89">
        <f>IFERROR(H3080/G3080,0)</f>
        <v>0</v>
      </c>
    </row>
    <row r="3081" spans="1:9" x14ac:dyDescent="0.2">
      <c r="A3081" s="86" t="s">
        <v>4298</v>
      </c>
      <c r="B3081" s="87" t="s">
        <v>4297</v>
      </c>
      <c r="C3081" s="87" t="s">
        <v>125</v>
      </c>
      <c r="D3081" s="86" t="s">
        <v>4817</v>
      </c>
      <c r="E3081" s="87" t="s">
        <v>4816</v>
      </c>
      <c r="F3081" s="87">
        <v>83550</v>
      </c>
      <c r="G3081" s="88">
        <v>0</v>
      </c>
      <c r="H3081" s="88">
        <v>0</v>
      </c>
      <c r="I3081" s="89">
        <f>IFERROR(H3081/G3081,0)</f>
        <v>0</v>
      </c>
    </row>
    <row r="3082" spans="1:9" x14ac:dyDescent="0.2">
      <c r="A3082" s="86" t="s">
        <v>4298</v>
      </c>
      <c r="B3082" s="87" t="s">
        <v>4297</v>
      </c>
      <c r="C3082" s="87" t="s">
        <v>125</v>
      </c>
      <c r="D3082" s="86" t="s">
        <v>4815</v>
      </c>
      <c r="E3082" s="87" t="s">
        <v>4814</v>
      </c>
      <c r="F3082" s="87">
        <v>0</v>
      </c>
      <c r="G3082" s="88">
        <v>7</v>
      </c>
      <c r="H3082" s="88">
        <v>0</v>
      </c>
      <c r="I3082" s="89">
        <f>IFERROR(H3082/G3082,0)</f>
        <v>0</v>
      </c>
    </row>
    <row r="3083" spans="1:9" x14ac:dyDescent="0.2">
      <c r="A3083" s="86" t="s">
        <v>4298</v>
      </c>
      <c r="B3083" s="87" t="s">
        <v>4297</v>
      </c>
      <c r="C3083" s="87" t="s">
        <v>125</v>
      </c>
      <c r="D3083" s="86" t="s">
        <v>4813</v>
      </c>
      <c r="E3083" s="87" t="s">
        <v>4812</v>
      </c>
      <c r="F3083" s="87">
        <v>86021</v>
      </c>
      <c r="G3083" s="88">
        <v>14</v>
      </c>
      <c r="H3083" s="88">
        <v>572.46</v>
      </c>
      <c r="I3083" s="89">
        <f>IFERROR(H3083/G3083,0)</f>
        <v>40.89</v>
      </c>
    </row>
    <row r="3084" spans="1:9" x14ac:dyDescent="0.2">
      <c r="A3084" s="86" t="s">
        <v>4298</v>
      </c>
      <c r="B3084" s="87" t="s">
        <v>4297</v>
      </c>
      <c r="C3084" s="87" t="s">
        <v>125</v>
      </c>
      <c r="D3084" s="86" t="s">
        <v>4811</v>
      </c>
      <c r="E3084" s="87" t="s">
        <v>4810</v>
      </c>
      <c r="F3084" s="87">
        <v>86671</v>
      </c>
      <c r="G3084" s="88">
        <v>21</v>
      </c>
      <c r="H3084" s="88">
        <v>465.78</v>
      </c>
      <c r="I3084" s="89">
        <f>IFERROR(H3084/G3084,0)</f>
        <v>22.18</v>
      </c>
    </row>
    <row r="3085" spans="1:9" x14ac:dyDescent="0.2">
      <c r="A3085" s="86" t="s">
        <v>4298</v>
      </c>
      <c r="B3085" s="87" t="s">
        <v>4297</v>
      </c>
      <c r="C3085" s="87" t="s">
        <v>372</v>
      </c>
      <c r="D3085" s="86" t="s">
        <v>4809</v>
      </c>
      <c r="E3085" s="87" t="s">
        <v>4808</v>
      </c>
      <c r="F3085" s="87">
        <v>85049</v>
      </c>
      <c r="G3085" s="88">
        <v>769</v>
      </c>
      <c r="H3085" s="88">
        <v>112566.22</v>
      </c>
      <c r="I3085" s="89">
        <f>IFERROR(H3085/G3085,0)</f>
        <v>146.38</v>
      </c>
    </row>
    <row r="3086" spans="1:9" x14ac:dyDescent="0.2">
      <c r="A3086" s="86" t="s">
        <v>4298</v>
      </c>
      <c r="B3086" s="87" t="s">
        <v>4297</v>
      </c>
      <c r="C3086" s="87" t="s">
        <v>125</v>
      </c>
      <c r="D3086" s="86" t="s">
        <v>4809</v>
      </c>
      <c r="E3086" s="87" t="s">
        <v>4808</v>
      </c>
      <c r="F3086" s="87">
        <v>85049</v>
      </c>
      <c r="G3086" s="88">
        <v>848</v>
      </c>
      <c r="H3086" s="88">
        <v>124130.24000000001</v>
      </c>
      <c r="I3086" s="89">
        <f>IFERROR(H3086/G3086,0)</f>
        <v>146.38</v>
      </c>
    </row>
    <row r="3087" spans="1:9" x14ac:dyDescent="0.2">
      <c r="A3087" s="86" t="s">
        <v>4298</v>
      </c>
      <c r="B3087" s="87" t="s">
        <v>4297</v>
      </c>
      <c r="C3087" s="87" t="s">
        <v>125</v>
      </c>
      <c r="D3087" s="86" t="s">
        <v>4807</v>
      </c>
      <c r="E3087" s="87" t="s">
        <v>4806</v>
      </c>
      <c r="F3087" s="87">
        <v>82570</v>
      </c>
      <c r="G3087" s="88">
        <v>5</v>
      </c>
      <c r="H3087" s="88">
        <v>28.95</v>
      </c>
      <c r="I3087" s="89">
        <f>IFERROR(H3087/G3087,0)</f>
        <v>5.79</v>
      </c>
    </row>
    <row r="3088" spans="1:9" x14ac:dyDescent="0.2">
      <c r="A3088" s="86" t="s">
        <v>4298</v>
      </c>
      <c r="B3088" s="87" t="s">
        <v>4297</v>
      </c>
      <c r="C3088" s="87" t="s">
        <v>125</v>
      </c>
      <c r="D3088" s="86" t="s">
        <v>4805</v>
      </c>
      <c r="E3088" s="87" t="s">
        <v>4804</v>
      </c>
      <c r="F3088" s="87">
        <v>87798</v>
      </c>
      <c r="G3088" s="88">
        <v>1</v>
      </c>
      <c r="H3088" s="88">
        <v>282.3</v>
      </c>
      <c r="I3088" s="89">
        <f>IFERROR(H3088/G3088,0)</f>
        <v>282.3</v>
      </c>
    </row>
    <row r="3089" spans="1:9" x14ac:dyDescent="0.2">
      <c r="A3089" s="86" t="s">
        <v>4298</v>
      </c>
      <c r="B3089" s="87" t="s">
        <v>4297</v>
      </c>
      <c r="C3089" s="87" t="s">
        <v>372</v>
      </c>
      <c r="D3089" s="86" t="s">
        <v>6643</v>
      </c>
      <c r="E3089" s="87" t="s">
        <v>6642</v>
      </c>
      <c r="F3089" s="87">
        <v>84157</v>
      </c>
      <c r="G3089" s="88">
        <v>2</v>
      </c>
      <c r="H3089" s="88">
        <v>13.56</v>
      </c>
      <c r="I3089" s="89">
        <f>IFERROR(H3089/G3089,0)</f>
        <v>6.78</v>
      </c>
    </row>
    <row r="3090" spans="1:9" x14ac:dyDescent="0.2">
      <c r="A3090" s="86" t="s">
        <v>4298</v>
      </c>
      <c r="B3090" s="87" t="s">
        <v>4297</v>
      </c>
      <c r="C3090" s="87" t="s">
        <v>125</v>
      </c>
      <c r="D3090" s="86" t="s">
        <v>4803</v>
      </c>
      <c r="E3090" s="87" t="s">
        <v>4802</v>
      </c>
      <c r="F3090" s="87">
        <v>82523</v>
      </c>
      <c r="G3090" s="88">
        <v>0</v>
      </c>
      <c r="H3090" s="88">
        <v>0</v>
      </c>
      <c r="I3090" s="89">
        <f>IFERROR(H3090/G3090,0)</f>
        <v>0</v>
      </c>
    </row>
    <row r="3091" spans="1:9" x14ac:dyDescent="0.2">
      <c r="A3091" s="86" t="s">
        <v>4298</v>
      </c>
      <c r="B3091" s="87" t="s">
        <v>4297</v>
      </c>
      <c r="C3091" s="87" t="s">
        <v>372</v>
      </c>
      <c r="D3091" s="86" t="s">
        <v>6641</v>
      </c>
      <c r="E3091" s="87" t="s">
        <v>6640</v>
      </c>
      <c r="F3091" s="87">
        <v>87254</v>
      </c>
      <c r="G3091" s="88">
        <v>1</v>
      </c>
      <c r="H3091" s="88">
        <v>68.25</v>
      </c>
      <c r="I3091" s="89">
        <f>IFERROR(H3091/G3091,0)</f>
        <v>68.25</v>
      </c>
    </row>
    <row r="3092" spans="1:9" x14ac:dyDescent="0.2">
      <c r="A3092" s="86" t="s">
        <v>4298</v>
      </c>
      <c r="B3092" s="87" t="s">
        <v>4297</v>
      </c>
      <c r="C3092" s="87" t="s">
        <v>125</v>
      </c>
      <c r="D3092" s="86" t="s">
        <v>4801</v>
      </c>
      <c r="E3092" s="87" t="s">
        <v>4789</v>
      </c>
      <c r="F3092" s="87">
        <v>0</v>
      </c>
      <c r="G3092" s="88">
        <v>4</v>
      </c>
      <c r="H3092" s="88">
        <v>0</v>
      </c>
      <c r="I3092" s="89">
        <f>IFERROR(H3092/G3092,0)</f>
        <v>0</v>
      </c>
    </row>
    <row r="3093" spans="1:9" x14ac:dyDescent="0.2">
      <c r="A3093" s="86" t="s">
        <v>4298</v>
      </c>
      <c r="B3093" s="87" t="s">
        <v>4297</v>
      </c>
      <c r="C3093" s="87" t="s">
        <v>125</v>
      </c>
      <c r="D3093" s="86" t="s">
        <v>4800</v>
      </c>
      <c r="E3093" s="87" t="s">
        <v>4799</v>
      </c>
      <c r="F3093" s="87">
        <v>82570</v>
      </c>
      <c r="G3093" s="88">
        <v>4</v>
      </c>
      <c r="H3093" s="88">
        <v>21.56</v>
      </c>
      <c r="I3093" s="89">
        <f>IFERROR(H3093/G3093,0)</f>
        <v>5.39</v>
      </c>
    </row>
    <row r="3094" spans="1:9" x14ac:dyDescent="0.2">
      <c r="A3094" s="86" t="s">
        <v>4298</v>
      </c>
      <c r="B3094" s="87" t="s">
        <v>4297</v>
      </c>
      <c r="C3094" s="87" t="s">
        <v>372</v>
      </c>
      <c r="D3094" s="86" t="s">
        <v>6639</v>
      </c>
      <c r="E3094" s="87" t="s">
        <v>6638</v>
      </c>
      <c r="F3094" s="87">
        <v>89051</v>
      </c>
      <c r="G3094" s="88">
        <v>4</v>
      </c>
      <c r="H3094" s="88">
        <v>125.84</v>
      </c>
      <c r="I3094" s="89">
        <f>IFERROR(H3094/G3094,0)</f>
        <v>31.46</v>
      </c>
    </row>
    <row r="3095" spans="1:9" x14ac:dyDescent="0.2">
      <c r="A3095" s="86" t="s">
        <v>4298</v>
      </c>
      <c r="B3095" s="87" t="s">
        <v>4297</v>
      </c>
      <c r="C3095" s="87" t="s">
        <v>372</v>
      </c>
      <c r="D3095" s="86" t="s">
        <v>4798</v>
      </c>
      <c r="E3095" s="87" t="s">
        <v>4797</v>
      </c>
      <c r="F3095" s="87">
        <v>87811</v>
      </c>
      <c r="G3095" s="88">
        <v>1</v>
      </c>
      <c r="H3095" s="88">
        <v>297.2</v>
      </c>
      <c r="I3095" s="89">
        <f>IFERROR(H3095/G3095,0)</f>
        <v>297.2</v>
      </c>
    </row>
    <row r="3096" spans="1:9" x14ac:dyDescent="0.2">
      <c r="A3096" s="86" t="s">
        <v>4298</v>
      </c>
      <c r="B3096" s="87" t="s">
        <v>4297</v>
      </c>
      <c r="C3096" s="87" t="s">
        <v>125</v>
      </c>
      <c r="D3096" s="86" t="s">
        <v>4798</v>
      </c>
      <c r="E3096" s="87" t="s">
        <v>4797</v>
      </c>
      <c r="F3096" s="87">
        <v>87811</v>
      </c>
      <c r="G3096" s="88">
        <v>2</v>
      </c>
      <c r="H3096" s="88">
        <v>594.4</v>
      </c>
      <c r="I3096" s="89">
        <f>IFERROR(H3096/G3096,0)</f>
        <v>297.2</v>
      </c>
    </row>
    <row r="3097" spans="1:9" x14ac:dyDescent="0.2">
      <c r="A3097" s="86" t="s">
        <v>4298</v>
      </c>
      <c r="B3097" s="87" t="s">
        <v>4297</v>
      </c>
      <c r="C3097" s="87" t="s">
        <v>372</v>
      </c>
      <c r="D3097" s="86" t="s">
        <v>4796</v>
      </c>
      <c r="E3097" s="87" t="s">
        <v>4795</v>
      </c>
      <c r="F3097" s="87">
        <v>0</v>
      </c>
      <c r="G3097" s="88">
        <v>0</v>
      </c>
      <c r="H3097" s="88">
        <v>0</v>
      </c>
      <c r="I3097" s="89">
        <f>IFERROR(H3097/G3097,0)</f>
        <v>0</v>
      </c>
    </row>
    <row r="3098" spans="1:9" x14ac:dyDescent="0.2">
      <c r="A3098" s="86" t="s">
        <v>4298</v>
      </c>
      <c r="B3098" s="87" t="s">
        <v>4297</v>
      </c>
      <c r="C3098" s="87" t="s">
        <v>125</v>
      </c>
      <c r="D3098" s="86" t="s">
        <v>4796</v>
      </c>
      <c r="E3098" s="87" t="s">
        <v>4795</v>
      </c>
      <c r="F3098" s="87">
        <v>0</v>
      </c>
      <c r="G3098" s="88">
        <v>10</v>
      </c>
      <c r="H3098" s="88">
        <v>0</v>
      </c>
      <c r="I3098" s="89">
        <f>IFERROR(H3098/G3098,0)</f>
        <v>0</v>
      </c>
    </row>
    <row r="3099" spans="1:9" x14ac:dyDescent="0.2">
      <c r="A3099" s="86" t="s">
        <v>4298</v>
      </c>
      <c r="B3099" s="87" t="s">
        <v>4297</v>
      </c>
      <c r="C3099" s="87" t="s">
        <v>372</v>
      </c>
      <c r="D3099" s="86" t="s">
        <v>4794</v>
      </c>
      <c r="E3099" s="87" t="s">
        <v>4793</v>
      </c>
      <c r="F3099" s="87">
        <v>86022</v>
      </c>
      <c r="G3099" s="88">
        <v>0</v>
      </c>
      <c r="H3099" s="88">
        <v>0</v>
      </c>
      <c r="I3099" s="89">
        <f>IFERROR(H3099/G3099,0)</f>
        <v>0</v>
      </c>
    </row>
    <row r="3100" spans="1:9" x14ac:dyDescent="0.2">
      <c r="A3100" s="86" t="s">
        <v>4298</v>
      </c>
      <c r="B3100" s="87" t="s">
        <v>4297</v>
      </c>
      <c r="C3100" s="87" t="s">
        <v>125</v>
      </c>
      <c r="D3100" s="86" t="s">
        <v>4794</v>
      </c>
      <c r="E3100" s="87" t="s">
        <v>4793</v>
      </c>
      <c r="F3100" s="87">
        <v>86022</v>
      </c>
      <c r="G3100" s="88">
        <v>30</v>
      </c>
      <c r="H3100" s="88">
        <v>589.79999999999995</v>
      </c>
      <c r="I3100" s="89">
        <f>IFERROR(H3100/G3100,0)</f>
        <v>19.66</v>
      </c>
    </row>
    <row r="3101" spans="1:9" x14ac:dyDescent="0.2">
      <c r="A3101" s="86" t="s">
        <v>4298</v>
      </c>
      <c r="B3101" s="87" t="s">
        <v>4297</v>
      </c>
      <c r="C3101" s="87" t="s">
        <v>125</v>
      </c>
      <c r="D3101" s="86" t="s">
        <v>4792</v>
      </c>
      <c r="E3101" s="87" t="s">
        <v>4791</v>
      </c>
      <c r="F3101" s="87" t="e">
        <v>#N/A</v>
      </c>
      <c r="G3101" s="88">
        <v>1</v>
      </c>
      <c r="H3101" s="88">
        <v>51.23</v>
      </c>
      <c r="I3101" s="89">
        <f>IFERROR(H3101/G3101,0)</f>
        <v>51.23</v>
      </c>
    </row>
    <row r="3102" spans="1:9" x14ac:dyDescent="0.2">
      <c r="A3102" s="86" t="s">
        <v>4298</v>
      </c>
      <c r="B3102" s="87" t="s">
        <v>4297</v>
      </c>
      <c r="C3102" s="87" t="s">
        <v>372</v>
      </c>
      <c r="D3102" s="86" t="s">
        <v>6637</v>
      </c>
      <c r="E3102" s="87" t="s">
        <v>6636</v>
      </c>
      <c r="F3102" s="87">
        <v>0</v>
      </c>
      <c r="G3102" s="88">
        <v>1</v>
      </c>
      <c r="H3102" s="88">
        <v>0</v>
      </c>
      <c r="I3102" s="89">
        <f>IFERROR(H3102/G3102,0)</f>
        <v>0</v>
      </c>
    </row>
    <row r="3103" spans="1:9" x14ac:dyDescent="0.2">
      <c r="A3103" s="86" t="s">
        <v>4298</v>
      </c>
      <c r="B3103" s="87" t="s">
        <v>4297</v>
      </c>
      <c r="C3103" s="87" t="s">
        <v>372</v>
      </c>
      <c r="D3103" s="86" t="s">
        <v>6635</v>
      </c>
      <c r="E3103" s="87" t="s">
        <v>6634</v>
      </c>
      <c r="F3103" s="87">
        <v>87561</v>
      </c>
      <c r="G3103" s="88">
        <v>2</v>
      </c>
      <c r="H3103" s="88">
        <v>376</v>
      </c>
      <c r="I3103" s="89">
        <f>IFERROR(H3103/G3103,0)</f>
        <v>188</v>
      </c>
    </row>
    <row r="3104" spans="1:9" x14ac:dyDescent="0.2">
      <c r="A3104" s="86" t="s">
        <v>4298</v>
      </c>
      <c r="B3104" s="87" t="s">
        <v>4297</v>
      </c>
      <c r="C3104" s="87" t="s">
        <v>125</v>
      </c>
      <c r="D3104" s="86" t="s">
        <v>4790</v>
      </c>
      <c r="E3104" s="87" t="s">
        <v>4789</v>
      </c>
      <c r="F3104" s="87">
        <v>82310</v>
      </c>
      <c r="G3104" s="88">
        <v>4</v>
      </c>
      <c r="H3104" s="88">
        <v>21.48</v>
      </c>
      <c r="I3104" s="89">
        <f>IFERROR(H3104/G3104,0)</f>
        <v>5.37</v>
      </c>
    </row>
    <row r="3105" spans="1:9" x14ac:dyDescent="0.2">
      <c r="A3105" s="86" t="s">
        <v>4298</v>
      </c>
      <c r="B3105" s="87" t="s">
        <v>4297</v>
      </c>
      <c r="C3105" s="87" t="s">
        <v>372</v>
      </c>
      <c r="D3105" s="86" t="s">
        <v>4788</v>
      </c>
      <c r="E3105" s="87" t="s">
        <v>4787</v>
      </c>
      <c r="F3105" s="87">
        <v>0</v>
      </c>
      <c r="G3105" s="88">
        <v>0</v>
      </c>
      <c r="H3105" s="88">
        <v>0</v>
      </c>
      <c r="I3105" s="89">
        <f>IFERROR(H3105/G3105,0)</f>
        <v>0</v>
      </c>
    </row>
    <row r="3106" spans="1:9" x14ac:dyDescent="0.2">
      <c r="A3106" s="86" t="s">
        <v>4298</v>
      </c>
      <c r="B3106" s="87" t="s">
        <v>4297</v>
      </c>
      <c r="C3106" s="87" t="s">
        <v>125</v>
      </c>
      <c r="D3106" s="86" t="s">
        <v>4788</v>
      </c>
      <c r="E3106" s="87" t="s">
        <v>4787</v>
      </c>
      <c r="F3106" s="87">
        <v>0</v>
      </c>
      <c r="G3106" s="88">
        <v>2</v>
      </c>
      <c r="H3106" s="88">
        <v>0</v>
      </c>
      <c r="I3106" s="89">
        <f>IFERROR(H3106/G3106,0)</f>
        <v>0</v>
      </c>
    </row>
    <row r="3107" spans="1:9" x14ac:dyDescent="0.2">
      <c r="A3107" s="86" t="s">
        <v>4298</v>
      </c>
      <c r="B3107" s="87" t="s">
        <v>4297</v>
      </c>
      <c r="C3107" s="87" t="s">
        <v>372</v>
      </c>
      <c r="D3107" s="86" t="s">
        <v>4786</v>
      </c>
      <c r="E3107" s="87" t="s">
        <v>4785</v>
      </c>
      <c r="F3107" s="87">
        <v>82533</v>
      </c>
      <c r="G3107" s="88">
        <v>0</v>
      </c>
      <c r="H3107" s="88">
        <v>0</v>
      </c>
      <c r="I3107" s="89">
        <f>IFERROR(H3107/G3107,0)</f>
        <v>0</v>
      </c>
    </row>
    <row r="3108" spans="1:9" x14ac:dyDescent="0.2">
      <c r="A3108" s="86" t="s">
        <v>4298</v>
      </c>
      <c r="B3108" s="87" t="s">
        <v>4297</v>
      </c>
      <c r="C3108" s="87" t="s">
        <v>125</v>
      </c>
      <c r="D3108" s="86" t="s">
        <v>4786</v>
      </c>
      <c r="E3108" s="87" t="s">
        <v>4785</v>
      </c>
      <c r="F3108" s="87">
        <v>82533</v>
      </c>
      <c r="G3108" s="88">
        <v>8</v>
      </c>
      <c r="H3108" s="88">
        <v>18.559999999999999</v>
      </c>
      <c r="I3108" s="89">
        <f>IFERROR(H3108/G3108,0)</f>
        <v>2.3199999999999998</v>
      </c>
    </row>
    <row r="3109" spans="1:9" x14ac:dyDescent="0.2">
      <c r="A3109" s="86" t="s">
        <v>4298</v>
      </c>
      <c r="B3109" s="87" t="s">
        <v>4297</v>
      </c>
      <c r="C3109" s="87" t="s">
        <v>372</v>
      </c>
      <c r="D3109" s="86" t="s">
        <v>4784</v>
      </c>
      <c r="E3109" s="87" t="s">
        <v>4783</v>
      </c>
      <c r="F3109" s="87">
        <v>0</v>
      </c>
      <c r="G3109" s="88">
        <v>0</v>
      </c>
      <c r="H3109" s="88">
        <v>0</v>
      </c>
      <c r="I3109" s="89">
        <f>IFERROR(H3109/G3109,0)</f>
        <v>0</v>
      </c>
    </row>
    <row r="3110" spans="1:9" x14ac:dyDescent="0.2">
      <c r="A3110" s="86" t="s">
        <v>4298</v>
      </c>
      <c r="B3110" s="87" t="s">
        <v>4297</v>
      </c>
      <c r="C3110" s="87" t="s">
        <v>125</v>
      </c>
      <c r="D3110" s="86" t="s">
        <v>4784</v>
      </c>
      <c r="E3110" s="87" t="s">
        <v>4783</v>
      </c>
      <c r="F3110" s="87">
        <v>0</v>
      </c>
      <c r="G3110" s="88">
        <v>2</v>
      </c>
      <c r="H3110" s="88">
        <v>0</v>
      </c>
      <c r="I3110" s="89">
        <f>IFERROR(H3110/G3110,0)</f>
        <v>0</v>
      </c>
    </row>
    <row r="3111" spans="1:9" x14ac:dyDescent="0.2">
      <c r="A3111" s="86" t="s">
        <v>4298</v>
      </c>
      <c r="B3111" s="87" t="s">
        <v>4297</v>
      </c>
      <c r="C3111" s="87" t="s">
        <v>372</v>
      </c>
      <c r="D3111" s="86" t="s">
        <v>4782</v>
      </c>
      <c r="E3111" s="87" t="s">
        <v>4781</v>
      </c>
      <c r="F3111" s="87">
        <v>85730</v>
      </c>
      <c r="G3111" s="88">
        <v>0</v>
      </c>
      <c r="H3111" s="88">
        <v>0</v>
      </c>
      <c r="I3111" s="89">
        <f>IFERROR(H3111/G3111,0)</f>
        <v>0</v>
      </c>
    </row>
    <row r="3112" spans="1:9" x14ac:dyDescent="0.2">
      <c r="A3112" s="86" t="s">
        <v>4298</v>
      </c>
      <c r="B3112" s="87" t="s">
        <v>4297</v>
      </c>
      <c r="C3112" s="87" t="s">
        <v>125</v>
      </c>
      <c r="D3112" s="86" t="s">
        <v>4782</v>
      </c>
      <c r="E3112" s="87" t="s">
        <v>4781</v>
      </c>
      <c r="F3112" s="87">
        <v>85730</v>
      </c>
      <c r="G3112" s="88">
        <v>2</v>
      </c>
      <c r="H3112" s="88">
        <v>73.22</v>
      </c>
      <c r="I3112" s="89">
        <f>IFERROR(H3112/G3112,0)</f>
        <v>36.61</v>
      </c>
    </row>
    <row r="3113" spans="1:9" x14ac:dyDescent="0.2">
      <c r="A3113" s="86" t="s">
        <v>4298</v>
      </c>
      <c r="B3113" s="87" t="s">
        <v>4297</v>
      </c>
      <c r="C3113" s="87" t="s">
        <v>372</v>
      </c>
      <c r="D3113" s="86" t="s">
        <v>4780</v>
      </c>
      <c r="E3113" s="87" t="s">
        <v>4779</v>
      </c>
      <c r="F3113" s="87">
        <v>85240</v>
      </c>
      <c r="G3113" s="88">
        <v>0</v>
      </c>
      <c r="H3113" s="88">
        <v>0</v>
      </c>
      <c r="I3113" s="89">
        <f>IFERROR(H3113/G3113,0)</f>
        <v>0</v>
      </c>
    </row>
    <row r="3114" spans="1:9" x14ac:dyDescent="0.2">
      <c r="A3114" s="86" t="s">
        <v>4298</v>
      </c>
      <c r="B3114" s="87" t="s">
        <v>4297</v>
      </c>
      <c r="C3114" s="87" t="s">
        <v>125</v>
      </c>
      <c r="D3114" s="86" t="s">
        <v>4780</v>
      </c>
      <c r="E3114" s="87" t="s">
        <v>4779</v>
      </c>
      <c r="F3114" s="87">
        <v>85240</v>
      </c>
      <c r="G3114" s="88">
        <v>2</v>
      </c>
      <c r="H3114" s="88">
        <v>218.1</v>
      </c>
      <c r="I3114" s="89">
        <f>IFERROR(H3114/G3114,0)</f>
        <v>109.05</v>
      </c>
    </row>
    <row r="3115" spans="1:9" x14ac:dyDescent="0.2">
      <c r="A3115" s="86" t="s">
        <v>4298</v>
      </c>
      <c r="B3115" s="87" t="s">
        <v>4297</v>
      </c>
      <c r="C3115" s="87" t="s">
        <v>372</v>
      </c>
      <c r="D3115" s="86" t="s">
        <v>4778</v>
      </c>
      <c r="E3115" s="87" t="s">
        <v>4777</v>
      </c>
      <c r="F3115" s="87">
        <v>85246</v>
      </c>
      <c r="G3115" s="88">
        <v>0</v>
      </c>
      <c r="H3115" s="88">
        <v>0</v>
      </c>
      <c r="I3115" s="89">
        <f>IFERROR(H3115/G3115,0)</f>
        <v>0</v>
      </c>
    </row>
    <row r="3116" spans="1:9" x14ac:dyDescent="0.2">
      <c r="A3116" s="86" t="s">
        <v>4298</v>
      </c>
      <c r="B3116" s="87" t="s">
        <v>4297</v>
      </c>
      <c r="C3116" s="87" t="s">
        <v>125</v>
      </c>
      <c r="D3116" s="86" t="s">
        <v>4778</v>
      </c>
      <c r="E3116" s="87" t="s">
        <v>4777</v>
      </c>
      <c r="F3116" s="87">
        <v>85246</v>
      </c>
      <c r="G3116" s="88">
        <v>2</v>
      </c>
      <c r="H3116" s="88">
        <v>279.5</v>
      </c>
      <c r="I3116" s="89">
        <f>IFERROR(H3116/G3116,0)</f>
        <v>139.75</v>
      </c>
    </row>
    <row r="3117" spans="1:9" x14ac:dyDescent="0.2">
      <c r="A3117" s="86" t="s">
        <v>4298</v>
      </c>
      <c r="B3117" s="87" t="s">
        <v>4297</v>
      </c>
      <c r="C3117" s="87" t="s">
        <v>372</v>
      </c>
      <c r="D3117" s="86" t="s">
        <v>4776</v>
      </c>
      <c r="E3117" s="87" t="s">
        <v>4775</v>
      </c>
      <c r="F3117" s="87">
        <v>85245</v>
      </c>
      <c r="G3117" s="88">
        <v>0</v>
      </c>
      <c r="H3117" s="88">
        <v>0</v>
      </c>
      <c r="I3117" s="89">
        <f>IFERROR(H3117/G3117,0)</f>
        <v>0</v>
      </c>
    </row>
    <row r="3118" spans="1:9" x14ac:dyDescent="0.2">
      <c r="A3118" s="86" t="s">
        <v>4298</v>
      </c>
      <c r="B3118" s="87" t="s">
        <v>4297</v>
      </c>
      <c r="C3118" s="87" t="s">
        <v>125</v>
      </c>
      <c r="D3118" s="86" t="s">
        <v>4776</v>
      </c>
      <c r="E3118" s="87" t="s">
        <v>4775</v>
      </c>
      <c r="F3118" s="87">
        <v>85245</v>
      </c>
      <c r="G3118" s="88">
        <v>2</v>
      </c>
      <c r="H3118" s="88">
        <v>279.5</v>
      </c>
      <c r="I3118" s="89">
        <f>IFERROR(H3118/G3118,0)</f>
        <v>139.75</v>
      </c>
    </row>
    <row r="3119" spans="1:9" x14ac:dyDescent="0.2">
      <c r="A3119" s="86" t="s">
        <v>4298</v>
      </c>
      <c r="B3119" s="87" t="s">
        <v>4297</v>
      </c>
      <c r="C3119" s="87" t="s">
        <v>372</v>
      </c>
      <c r="D3119" s="86" t="s">
        <v>4774</v>
      </c>
      <c r="E3119" s="87" t="s">
        <v>4773</v>
      </c>
      <c r="F3119" s="87">
        <v>83520</v>
      </c>
      <c r="G3119" s="88">
        <v>0</v>
      </c>
      <c r="H3119" s="88">
        <v>0</v>
      </c>
      <c r="I3119" s="89">
        <f>IFERROR(H3119/G3119,0)</f>
        <v>0</v>
      </c>
    </row>
    <row r="3120" spans="1:9" x14ac:dyDescent="0.2">
      <c r="A3120" s="86" t="s">
        <v>4298</v>
      </c>
      <c r="B3120" s="87" t="s">
        <v>4297</v>
      </c>
      <c r="C3120" s="87" t="s">
        <v>125</v>
      </c>
      <c r="D3120" s="86" t="s">
        <v>4774</v>
      </c>
      <c r="E3120" s="87" t="s">
        <v>4773</v>
      </c>
      <c r="F3120" s="87">
        <v>83520</v>
      </c>
      <c r="G3120" s="88">
        <v>2</v>
      </c>
      <c r="H3120" s="88">
        <v>210.42</v>
      </c>
      <c r="I3120" s="89">
        <f>IFERROR(H3120/G3120,0)</f>
        <v>105.21</v>
      </c>
    </row>
    <row r="3121" spans="1:9" x14ac:dyDescent="0.2">
      <c r="A3121" s="86" t="s">
        <v>4298</v>
      </c>
      <c r="B3121" s="87" t="s">
        <v>4297</v>
      </c>
      <c r="C3121" s="87" t="s">
        <v>372</v>
      </c>
      <c r="D3121" s="86" t="s">
        <v>4772</v>
      </c>
      <c r="E3121" s="87" t="s">
        <v>4771</v>
      </c>
      <c r="F3121" s="87">
        <v>85247</v>
      </c>
      <c r="G3121" s="88">
        <v>0</v>
      </c>
      <c r="H3121" s="88">
        <v>0</v>
      </c>
      <c r="I3121" s="89">
        <f>IFERROR(H3121/G3121,0)</f>
        <v>0</v>
      </c>
    </row>
    <row r="3122" spans="1:9" x14ac:dyDescent="0.2">
      <c r="A3122" s="86" t="s">
        <v>4298</v>
      </c>
      <c r="B3122" s="87" t="s">
        <v>4297</v>
      </c>
      <c r="C3122" s="87" t="s">
        <v>125</v>
      </c>
      <c r="D3122" s="86" t="s">
        <v>4772</v>
      </c>
      <c r="E3122" s="87" t="s">
        <v>4771</v>
      </c>
      <c r="F3122" s="87">
        <v>85247</v>
      </c>
      <c r="G3122" s="88">
        <v>2</v>
      </c>
      <c r="H3122" s="88">
        <v>279.5</v>
      </c>
      <c r="I3122" s="89">
        <f>IFERROR(H3122/G3122,0)</f>
        <v>139.75</v>
      </c>
    </row>
    <row r="3123" spans="1:9" x14ac:dyDescent="0.2">
      <c r="A3123" s="86" t="s">
        <v>4298</v>
      </c>
      <c r="B3123" s="87" t="s">
        <v>4297</v>
      </c>
      <c r="C3123" s="87" t="s">
        <v>125</v>
      </c>
      <c r="D3123" s="86" t="s">
        <v>4770</v>
      </c>
      <c r="E3123" s="87" t="s">
        <v>4769</v>
      </c>
      <c r="F3123" s="87">
        <v>0</v>
      </c>
      <c r="G3123" s="88">
        <v>4</v>
      </c>
      <c r="H3123" s="88">
        <v>0</v>
      </c>
      <c r="I3123" s="89">
        <f>IFERROR(H3123/G3123,0)</f>
        <v>0</v>
      </c>
    </row>
    <row r="3124" spans="1:9" x14ac:dyDescent="0.2">
      <c r="A3124" s="86" t="s">
        <v>4298</v>
      </c>
      <c r="B3124" s="87" t="s">
        <v>4297</v>
      </c>
      <c r="C3124" s="87" t="s">
        <v>125</v>
      </c>
      <c r="D3124" s="86" t="s">
        <v>4768</v>
      </c>
      <c r="E3124" s="87" t="s">
        <v>4767</v>
      </c>
      <c r="F3124" s="87">
        <v>82570</v>
      </c>
      <c r="G3124" s="88">
        <v>4</v>
      </c>
      <c r="H3124" s="88">
        <v>27.28</v>
      </c>
      <c r="I3124" s="89">
        <f>IFERROR(H3124/G3124,0)</f>
        <v>6.82</v>
      </c>
    </row>
    <row r="3125" spans="1:9" x14ac:dyDescent="0.2">
      <c r="A3125" s="86" t="s">
        <v>4298</v>
      </c>
      <c r="B3125" s="87" t="s">
        <v>4297</v>
      </c>
      <c r="C3125" s="87" t="s">
        <v>125</v>
      </c>
      <c r="D3125" s="86" t="s">
        <v>4766</v>
      </c>
      <c r="E3125" s="87" t="s">
        <v>4765</v>
      </c>
      <c r="F3125" s="87">
        <v>83735</v>
      </c>
      <c r="G3125" s="88">
        <v>4</v>
      </c>
      <c r="H3125" s="88">
        <v>35.28</v>
      </c>
      <c r="I3125" s="89">
        <f>IFERROR(H3125/G3125,0)</f>
        <v>8.82</v>
      </c>
    </row>
    <row r="3126" spans="1:9" x14ac:dyDescent="0.2">
      <c r="A3126" s="86" t="s">
        <v>4298</v>
      </c>
      <c r="B3126" s="87" t="s">
        <v>4297</v>
      </c>
      <c r="C3126" s="87" t="s">
        <v>372</v>
      </c>
      <c r="D3126" s="86" t="s">
        <v>4764</v>
      </c>
      <c r="E3126" s="87" t="s">
        <v>4763</v>
      </c>
      <c r="F3126" s="87">
        <v>83880</v>
      </c>
      <c r="G3126" s="88">
        <v>1066</v>
      </c>
      <c r="H3126" s="88">
        <v>424790.34</v>
      </c>
      <c r="I3126" s="89">
        <f>IFERROR(H3126/G3126,0)</f>
        <v>398.49</v>
      </c>
    </row>
    <row r="3127" spans="1:9" x14ac:dyDescent="0.2">
      <c r="A3127" s="86" t="s">
        <v>4298</v>
      </c>
      <c r="B3127" s="87" t="s">
        <v>4297</v>
      </c>
      <c r="C3127" s="87" t="s">
        <v>125</v>
      </c>
      <c r="D3127" s="86" t="s">
        <v>4764</v>
      </c>
      <c r="E3127" s="87" t="s">
        <v>4763</v>
      </c>
      <c r="F3127" s="87">
        <v>83880</v>
      </c>
      <c r="G3127" s="88">
        <v>1983</v>
      </c>
      <c r="H3127" s="88">
        <v>790205.67</v>
      </c>
      <c r="I3127" s="89">
        <f>IFERROR(H3127/G3127,0)</f>
        <v>398.49</v>
      </c>
    </row>
    <row r="3128" spans="1:9" x14ac:dyDescent="0.2">
      <c r="A3128" s="86" t="s">
        <v>4298</v>
      </c>
      <c r="B3128" s="87" t="s">
        <v>4297</v>
      </c>
      <c r="C3128" s="87" t="s">
        <v>372</v>
      </c>
      <c r="D3128" s="86" t="s">
        <v>4762</v>
      </c>
      <c r="E3128" s="87" t="s">
        <v>4761</v>
      </c>
      <c r="F3128" s="87">
        <v>82239</v>
      </c>
      <c r="G3128" s="88">
        <v>28</v>
      </c>
      <c r="H3128" s="88">
        <v>1120</v>
      </c>
      <c r="I3128" s="89">
        <f>IFERROR(H3128/G3128,0)</f>
        <v>40</v>
      </c>
    </row>
    <row r="3129" spans="1:9" x14ac:dyDescent="0.2">
      <c r="A3129" s="86" t="s">
        <v>4298</v>
      </c>
      <c r="B3129" s="87" t="s">
        <v>4297</v>
      </c>
      <c r="C3129" s="87" t="s">
        <v>125</v>
      </c>
      <c r="D3129" s="86" t="s">
        <v>4762</v>
      </c>
      <c r="E3129" s="87" t="s">
        <v>4761</v>
      </c>
      <c r="F3129" s="87">
        <v>82239</v>
      </c>
      <c r="G3129" s="88">
        <v>172</v>
      </c>
      <c r="H3129" s="88">
        <v>6880</v>
      </c>
      <c r="I3129" s="89">
        <f>IFERROR(H3129/G3129,0)</f>
        <v>40</v>
      </c>
    </row>
    <row r="3130" spans="1:9" x14ac:dyDescent="0.2">
      <c r="A3130" s="86" t="s">
        <v>4298</v>
      </c>
      <c r="B3130" s="87" t="s">
        <v>4297</v>
      </c>
      <c r="C3130" s="87" t="s">
        <v>125</v>
      </c>
      <c r="D3130" s="86" t="s">
        <v>4760</v>
      </c>
      <c r="E3130" s="87" t="s">
        <v>4759</v>
      </c>
      <c r="F3130" s="87">
        <v>87328</v>
      </c>
      <c r="G3130" s="88">
        <v>2</v>
      </c>
      <c r="H3130" s="88">
        <v>106.44</v>
      </c>
      <c r="I3130" s="89">
        <f>IFERROR(H3130/G3130,0)</f>
        <v>53.22</v>
      </c>
    </row>
    <row r="3131" spans="1:9" x14ac:dyDescent="0.2">
      <c r="A3131" s="86" t="s">
        <v>4298</v>
      </c>
      <c r="B3131" s="87" t="s">
        <v>4297</v>
      </c>
      <c r="C3131" s="87" t="s">
        <v>125</v>
      </c>
      <c r="D3131" s="86" t="s">
        <v>4758</v>
      </c>
      <c r="E3131" s="87" t="s">
        <v>4757</v>
      </c>
      <c r="F3131" s="87">
        <v>87329</v>
      </c>
      <c r="G3131" s="88">
        <v>2</v>
      </c>
      <c r="H3131" s="88">
        <v>92.28</v>
      </c>
      <c r="I3131" s="89">
        <f>IFERROR(H3131/G3131,0)</f>
        <v>46.14</v>
      </c>
    </row>
    <row r="3132" spans="1:9" x14ac:dyDescent="0.2">
      <c r="A3132" s="86" t="s">
        <v>4298</v>
      </c>
      <c r="B3132" s="87" t="s">
        <v>4297</v>
      </c>
      <c r="C3132" s="87" t="s">
        <v>372</v>
      </c>
      <c r="D3132" s="86" t="s">
        <v>4756</v>
      </c>
      <c r="E3132" s="87" t="s">
        <v>4755</v>
      </c>
      <c r="F3132" s="87" t="s">
        <v>13648</v>
      </c>
      <c r="G3132" s="88">
        <v>1</v>
      </c>
      <c r="H3132" s="88">
        <v>112</v>
      </c>
      <c r="I3132" s="89">
        <f>IFERROR(H3132/G3132,0)</f>
        <v>112</v>
      </c>
    </row>
    <row r="3133" spans="1:9" x14ac:dyDescent="0.2">
      <c r="A3133" s="86" t="s">
        <v>4298</v>
      </c>
      <c r="B3133" s="87" t="s">
        <v>4297</v>
      </c>
      <c r="C3133" s="87" t="s">
        <v>125</v>
      </c>
      <c r="D3133" s="86" t="s">
        <v>4756</v>
      </c>
      <c r="E3133" s="87" t="s">
        <v>4755</v>
      </c>
      <c r="F3133" s="87" t="s">
        <v>13648</v>
      </c>
      <c r="G3133" s="88">
        <v>5</v>
      </c>
      <c r="H3133" s="88">
        <v>560</v>
      </c>
      <c r="I3133" s="89">
        <f>IFERROR(H3133/G3133,0)</f>
        <v>112</v>
      </c>
    </row>
    <row r="3134" spans="1:9" x14ac:dyDescent="0.2">
      <c r="A3134" s="86" t="s">
        <v>4298</v>
      </c>
      <c r="B3134" s="87" t="s">
        <v>4297</v>
      </c>
      <c r="C3134" s="87" t="s">
        <v>372</v>
      </c>
      <c r="D3134" s="86" t="s">
        <v>4754</v>
      </c>
      <c r="E3134" s="87" t="s">
        <v>4753</v>
      </c>
      <c r="F3134" s="87">
        <v>84134</v>
      </c>
      <c r="G3134" s="88">
        <v>13</v>
      </c>
      <c r="H3134" s="88">
        <v>2907.45</v>
      </c>
      <c r="I3134" s="89">
        <f>IFERROR(H3134/G3134,0)</f>
        <v>223.64999999999998</v>
      </c>
    </row>
    <row r="3135" spans="1:9" x14ac:dyDescent="0.2">
      <c r="A3135" s="86" t="s">
        <v>4298</v>
      </c>
      <c r="B3135" s="87" t="s">
        <v>4297</v>
      </c>
      <c r="C3135" s="87" t="s">
        <v>125</v>
      </c>
      <c r="D3135" s="86" t="s">
        <v>4754</v>
      </c>
      <c r="E3135" s="87" t="s">
        <v>4753</v>
      </c>
      <c r="F3135" s="87">
        <v>84134</v>
      </c>
      <c r="G3135" s="88">
        <v>9</v>
      </c>
      <c r="H3135" s="88">
        <v>2012.85</v>
      </c>
      <c r="I3135" s="89">
        <f>IFERROR(H3135/G3135,0)</f>
        <v>223.64999999999998</v>
      </c>
    </row>
    <row r="3136" spans="1:9" x14ac:dyDescent="0.2">
      <c r="A3136" s="86" t="s">
        <v>4298</v>
      </c>
      <c r="B3136" s="87" t="s">
        <v>4297</v>
      </c>
      <c r="C3136" s="87" t="s">
        <v>125</v>
      </c>
      <c r="D3136" s="86" t="s">
        <v>4752</v>
      </c>
      <c r="E3136" s="87" t="s">
        <v>4751</v>
      </c>
      <c r="F3136" s="87">
        <v>0</v>
      </c>
      <c r="G3136" s="88">
        <v>2</v>
      </c>
      <c r="H3136" s="88">
        <v>0</v>
      </c>
      <c r="I3136" s="89">
        <f>IFERROR(H3136/G3136,0)</f>
        <v>0</v>
      </c>
    </row>
    <row r="3137" spans="1:9" x14ac:dyDescent="0.2">
      <c r="A3137" s="86" t="s">
        <v>4298</v>
      </c>
      <c r="B3137" s="87" t="s">
        <v>4297</v>
      </c>
      <c r="C3137" s="87" t="s">
        <v>125</v>
      </c>
      <c r="D3137" s="86" t="s">
        <v>4750</v>
      </c>
      <c r="E3137" s="87" t="s">
        <v>4749</v>
      </c>
      <c r="F3137" s="87">
        <v>0</v>
      </c>
      <c r="G3137" s="88">
        <v>3</v>
      </c>
      <c r="H3137" s="88">
        <v>0</v>
      </c>
      <c r="I3137" s="89">
        <f>IFERROR(H3137/G3137,0)</f>
        <v>0</v>
      </c>
    </row>
    <row r="3138" spans="1:9" x14ac:dyDescent="0.2">
      <c r="A3138" s="86" t="s">
        <v>4298</v>
      </c>
      <c r="B3138" s="87" t="s">
        <v>4297</v>
      </c>
      <c r="C3138" s="87" t="s">
        <v>125</v>
      </c>
      <c r="D3138" s="86" t="s">
        <v>4748</v>
      </c>
      <c r="E3138" s="87" t="s">
        <v>4747</v>
      </c>
      <c r="F3138" s="87">
        <v>86695</v>
      </c>
      <c r="G3138" s="88">
        <v>3</v>
      </c>
      <c r="H3138" s="88">
        <v>39.57</v>
      </c>
      <c r="I3138" s="89">
        <f>IFERROR(H3138/G3138,0)</f>
        <v>13.19</v>
      </c>
    </row>
    <row r="3139" spans="1:9" x14ac:dyDescent="0.2">
      <c r="A3139" s="86" t="s">
        <v>4298</v>
      </c>
      <c r="B3139" s="87" t="s">
        <v>4297</v>
      </c>
      <c r="C3139" s="87" t="s">
        <v>125</v>
      </c>
      <c r="D3139" s="86" t="s">
        <v>4746</v>
      </c>
      <c r="E3139" s="87" t="s">
        <v>4745</v>
      </c>
      <c r="F3139" s="87">
        <v>86696</v>
      </c>
      <c r="G3139" s="88">
        <v>3</v>
      </c>
      <c r="H3139" s="88">
        <v>90.15</v>
      </c>
      <c r="I3139" s="89">
        <f>IFERROR(H3139/G3139,0)</f>
        <v>30.05</v>
      </c>
    </row>
    <row r="3140" spans="1:9" x14ac:dyDescent="0.2">
      <c r="A3140" s="86" t="s">
        <v>4298</v>
      </c>
      <c r="B3140" s="87" t="s">
        <v>4297</v>
      </c>
      <c r="C3140" s="87" t="s">
        <v>372</v>
      </c>
      <c r="D3140" s="86" t="s">
        <v>4744</v>
      </c>
      <c r="E3140" s="87" t="s">
        <v>4743</v>
      </c>
      <c r="F3140" s="87">
        <v>85378</v>
      </c>
      <c r="G3140" s="88">
        <v>224</v>
      </c>
      <c r="H3140" s="88">
        <v>47992</v>
      </c>
      <c r="I3140" s="89">
        <f>IFERROR(H3140/G3140,0)</f>
        <v>214.25</v>
      </c>
    </row>
    <row r="3141" spans="1:9" x14ac:dyDescent="0.2">
      <c r="A3141" s="86" t="s">
        <v>4298</v>
      </c>
      <c r="B3141" s="87" t="s">
        <v>4297</v>
      </c>
      <c r="C3141" s="87" t="s">
        <v>125</v>
      </c>
      <c r="D3141" s="86" t="s">
        <v>4744</v>
      </c>
      <c r="E3141" s="87" t="s">
        <v>4743</v>
      </c>
      <c r="F3141" s="87">
        <v>85378</v>
      </c>
      <c r="G3141" s="88">
        <v>857</v>
      </c>
      <c r="H3141" s="88">
        <v>183612.25</v>
      </c>
      <c r="I3141" s="89">
        <f>IFERROR(H3141/G3141,0)</f>
        <v>214.25</v>
      </c>
    </row>
    <row r="3142" spans="1:9" x14ac:dyDescent="0.2">
      <c r="A3142" s="86" t="s">
        <v>4298</v>
      </c>
      <c r="B3142" s="87" t="s">
        <v>4297</v>
      </c>
      <c r="C3142" s="87" t="s">
        <v>125</v>
      </c>
      <c r="D3142" s="86" t="s">
        <v>4742</v>
      </c>
      <c r="E3142" s="87" t="s">
        <v>4741</v>
      </c>
      <c r="F3142" s="87">
        <v>0</v>
      </c>
      <c r="G3142" s="88">
        <v>2</v>
      </c>
      <c r="H3142" s="88">
        <v>0</v>
      </c>
      <c r="I3142" s="89">
        <f>IFERROR(H3142/G3142,0)</f>
        <v>0</v>
      </c>
    </row>
    <row r="3143" spans="1:9" x14ac:dyDescent="0.2">
      <c r="A3143" s="86" t="s">
        <v>4298</v>
      </c>
      <c r="B3143" s="87" t="s">
        <v>4297</v>
      </c>
      <c r="C3143" s="87" t="s">
        <v>125</v>
      </c>
      <c r="D3143" s="86" t="s">
        <v>4740</v>
      </c>
      <c r="E3143" s="87" t="s">
        <v>4739</v>
      </c>
      <c r="F3143" s="87">
        <v>86790</v>
      </c>
      <c r="G3143" s="88">
        <v>4</v>
      </c>
      <c r="H3143" s="88">
        <v>77.680000000000007</v>
      </c>
      <c r="I3143" s="89">
        <f>IFERROR(H3143/G3143,0)</f>
        <v>19.420000000000002</v>
      </c>
    </row>
    <row r="3144" spans="1:9" x14ac:dyDescent="0.2">
      <c r="A3144" s="86" t="s">
        <v>4298</v>
      </c>
      <c r="B3144" s="87" t="s">
        <v>4297</v>
      </c>
      <c r="C3144" s="87" t="s">
        <v>372</v>
      </c>
      <c r="D3144" s="86" t="s">
        <v>4738</v>
      </c>
      <c r="E3144" s="87" t="s">
        <v>4737</v>
      </c>
      <c r="F3144" s="87">
        <v>0</v>
      </c>
      <c r="G3144" s="88">
        <v>1</v>
      </c>
      <c r="H3144" s="88">
        <v>0</v>
      </c>
      <c r="I3144" s="89">
        <f>IFERROR(H3144/G3144,0)</f>
        <v>0</v>
      </c>
    </row>
    <row r="3145" spans="1:9" x14ac:dyDescent="0.2">
      <c r="A3145" s="86" t="s">
        <v>4298</v>
      </c>
      <c r="B3145" s="87" t="s">
        <v>4297</v>
      </c>
      <c r="C3145" s="87" t="s">
        <v>125</v>
      </c>
      <c r="D3145" s="86" t="s">
        <v>4738</v>
      </c>
      <c r="E3145" s="87" t="s">
        <v>4737</v>
      </c>
      <c r="F3145" s="87">
        <v>0</v>
      </c>
      <c r="G3145" s="88">
        <v>7</v>
      </c>
      <c r="H3145" s="88">
        <v>0</v>
      </c>
      <c r="I3145" s="89">
        <f>IFERROR(H3145/G3145,0)</f>
        <v>0</v>
      </c>
    </row>
    <row r="3146" spans="1:9" x14ac:dyDescent="0.2">
      <c r="A3146" s="86" t="s">
        <v>4298</v>
      </c>
      <c r="B3146" s="87" t="s">
        <v>4297</v>
      </c>
      <c r="C3146" s="87" t="s">
        <v>372</v>
      </c>
      <c r="D3146" s="86" t="s">
        <v>4736</v>
      </c>
      <c r="E3146" s="87" t="s">
        <v>4735</v>
      </c>
      <c r="F3146" s="87">
        <v>83883</v>
      </c>
      <c r="G3146" s="88">
        <v>2</v>
      </c>
      <c r="H3146" s="88">
        <v>40</v>
      </c>
      <c r="I3146" s="89">
        <f>IFERROR(H3146/G3146,0)</f>
        <v>20</v>
      </c>
    </row>
    <row r="3147" spans="1:9" x14ac:dyDescent="0.2">
      <c r="A3147" s="86" t="s">
        <v>4298</v>
      </c>
      <c r="B3147" s="87" t="s">
        <v>4297</v>
      </c>
      <c r="C3147" s="87" t="s">
        <v>125</v>
      </c>
      <c r="D3147" s="86" t="s">
        <v>4736</v>
      </c>
      <c r="E3147" s="87" t="s">
        <v>4735</v>
      </c>
      <c r="F3147" s="87">
        <v>83883</v>
      </c>
      <c r="G3147" s="88">
        <v>14</v>
      </c>
      <c r="H3147" s="88">
        <v>280</v>
      </c>
      <c r="I3147" s="89">
        <f>IFERROR(H3147/G3147,0)</f>
        <v>20</v>
      </c>
    </row>
    <row r="3148" spans="1:9" x14ac:dyDescent="0.2">
      <c r="A3148" s="86" t="s">
        <v>4298</v>
      </c>
      <c r="B3148" s="87" t="s">
        <v>4297</v>
      </c>
      <c r="C3148" s="87" t="s">
        <v>125</v>
      </c>
      <c r="D3148" s="86" t="s">
        <v>4734</v>
      </c>
      <c r="E3148" s="87" t="s">
        <v>4733</v>
      </c>
      <c r="F3148" s="87">
        <v>86001</v>
      </c>
      <c r="G3148" s="88">
        <v>1</v>
      </c>
      <c r="H3148" s="88">
        <v>7.5</v>
      </c>
      <c r="I3148" s="89">
        <f>IFERROR(H3148/G3148,0)</f>
        <v>7.5</v>
      </c>
    </row>
    <row r="3149" spans="1:9" x14ac:dyDescent="0.2">
      <c r="A3149" s="86" t="s">
        <v>4298</v>
      </c>
      <c r="B3149" s="87" t="s">
        <v>4297</v>
      </c>
      <c r="C3149" s="87" t="s">
        <v>372</v>
      </c>
      <c r="D3149" s="86" t="s">
        <v>4732</v>
      </c>
      <c r="E3149" s="87" t="s">
        <v>4731</v>
      </c>
      <c r="F3149" s="87">
        <v>87505</v>
      </c>
      <c r="G3149" s="88">
        <v>54</v>
      </c>
      <c r="H3149" s="88">
        <v>66590.100000000006</v>
      </c>
      <c r="I3149" s="89">
        <f>IFERROR(H3149/G3149,0)</f>
        <v>1233.1500000000001</v>
      </c>
    </row>
    <row r="3150" spans="1:9" x14ac:dyDescent="0.2">
      <c r="A3150" s="86" t="s">
        <v>4298</v>
      </c>
      <c r="B3150" s="87" t="s">
        <v>4297</v>
      </c>
      <c r="C3150" s="87" t="s">
        <v>125</v>
      </c>
      <c r="D3150" s="86" t="s">
        <v>4732</v>
      </c>
      <c r="E3150" s="87" t="s">
        <v>4731</v>
      </c>
      <c r="F3150" s="87">
        <v>87505</v>
      </c>
      <c r="G3150" s="88">
        <v>12</v>
      </c>
      <c r="H3150" s="88">
        <v>14797.8</v>
      </c>
      <c r="I3150" s="89">
        <f>IFERROR(H3150/G3150,0)</f>
        <v>1233.1499999999999</v>
      </c>
    </row>
    <row r="3151" spans="1:9" x14ac:dyDescent="0.2">
      <c r="A3151" s="86" t="s">
        <v>4298</v>
      </c>
      <c r="B3151" s="87" t="s">
        <v>4297</v>
      </c>
      <c r="C3151" s="87" t="s">
        <v>372</v>
      </c>
      <c r="D3151" s="86" t="s">
        <v>4730</v>
      </c>
      <c r="E3151" s="87" t="s">
        <v>4729</v>
      </c>
      <c r="F3151" s="87" t="s">
        <v>13740</v>
      </c>
      <c r="G3151" s="88">
        <v>215</v>
      </c>
      <c r="H3151" s="88">
        <v>126731.75</v>
      </c>
      <c r="I3151" s="89">
        <f>IFERROR(H3151/G3151,0)</f>
        <v>589.45000000000005</v>
      </c>
    </row>
    <row r="3152" spans="1:9" x14ac:dyDescent="0.2">
      <c r="A3152" s="86" t="s">
        <v>4298</v>
      </c>
      <c r="B3152" s="87" t="s">
        <v>4297</v>
      </c>
      <c r="C3152" s="87" t="s">
        <v>125</v>
      </c>
      <c r="D3152" s="86" t="s">
        <v>4730</v>
      </c>
      <c r="E3152" s="87" t="s">
        <v>4729</v>
      </c>
      <c r="F3152" s="87" t="s">
        <v>13740</v>
      </c>
      <c r="G3152" s="88">
        <v>1002</v>
      </c>
      <c r="H3152" s="88">
        <v>590628.9</v>
      </c>
      <c r="I3152" s="89">
        <f>IFERROR(H3152/G3152,0)</f>
        <v>589.45000000000005</v>
      </c>
    </row>
    <row r="3153" spans="1:9" x14ac:dyDescent="0.2">
      <c r="A3153" s="86" t="s">
        <v>4298</v>
      </c>
      <c r="B3153" s="87" t="s">
        <v>4297</v>
      </c>
      <c r="C3153" s="87" t="s">
        <v>372</v>
      </c>
      <c r="D3153" s="86" t="s">
        <v>4728</v>
      </c>
      <c r="E3153" s="87" t="s">
        <v>4727</v>
      </c>
      <c r="F3153" s="87">
        <v>81000</v>
      </c>
      <c r="G3153" s="88">
        <v>445</v>
      </c>
      <c r="H3153" s="88">
        <v>101015</v>
      </c>
      <c r="I3153" s="89">
        <f>IFERROR(H3153/G3153,0)</f>
        <v>227</v>
      </c>
    </row>
    <row r="3154" spans="1:9" x14ac:dyDescent="0.2">
      <c r="A3154" s="86" t="s">
        <v>4298</v>
      </c>
      <c r="B3154" s="87" t="s">
        <v>4297</v>
      </c>
      <c r="C3154" s="87" t="s">
        <v>125</v>
      </c>
      <c r="D3154" s="86" t="s">
        <v>4728</v>
      </c>
      <c r="E3154" s="87" t="s">
        <v>4727</v>
      </c>
      <c r="F3154" s="87">
        <v>81000</v>
      </c>
      <c r="G3154" s="88">
        <v>4731</v>
      </c>
      <c r="H3154" s="88">
        <v>1073937</v>
      </c>
      <c r="I3154" s="89">
        <f>IFERROR(H3154/G3154,0)</f>
        <v>227</v>
      </c>
    </row>
    <row r="3155" spans="1:9" x14ac:dyDescent="0.2">
      <c r="A3155" s="86" t="s">
        <v>4298</v>
      </c>
      <c r="B3155" s="87" t="s">
        <v>4297</v>
      </c>
      <c r="C3155" s="87" t="s">
        <v>125</v>
      </c>
      <c r="D3155" s="86" t="s">
        <v>4726</v>
      </c>
      <c r="E3155" s="87" t="s">
        <v>4678</v>
      </c>
      <c r="F3155" s="87">
        <v>81003</v>
      </c>
      <c r="G3155" s="88">
        <v>20</v>
      </c>
      <c r="H3155" s="88">
        <v>1666</v>
      </c>
      <c r="I3155" s="89">
        <f>IFERROR(H3155/G3155,0)</f>
        <v>83.3</v>
      </c>
    </row>
    <row r="3156" spans="1:9" x14ac:dyDescent="0.2">
      <c r="A3156" s="86" t="s">
        <v>4298</v>
      </c>
      <c r="B3156" s="87" t="s">
        <v>4297</v>
      </c>
      <c r="C3156" s="87" t="s">
        <v>372</v>
      </c>
      <c r="D3156" s="86" t="s">
        <v>4725</v>
      </c>
      <c r="E3156" s="87" t="s">
        <v>4724</v>
      </c>
      <c r="F3156" s="87">
        <v>0</v>
      </c>
      <c r="G3156" s="88">
        <v>37</v>
      </c>
      <c r="H3156" s="88">
        <v>0</v>
      </c>
      <c r="I3156" s="89">
        <f>IFERROR(H3156/G3156,0)</f>
        <v>0</v>
      </c>
    </row>
    <row r="3157" spans="1:9" x14ac:dyDescent="0.2">
      <c r="A3157" s="86" t="s">
        <v>4298</v>
      </c>
      <c r="B3157" s="87" t="s">
        <v>4297</v>
      </c>
      <c r="C3157" s="87" t="s">
        <v>125</v>
      </c>
      <c r="D3157" s="86" t="s">
        <v>4725</v>
      </c>
      <c r="E3157" s="87" t="s">
        <v>4724</v>
      </c>
      <c r="F3157" s="87">
        <v>0</v>
      </c>
      <c r="G3157" s="88">
        <v>80</v>
      </c>
      <c r="H3157" s="88">
        <v>0</v>
      </c>
      <c r="I3157" s="89">
        <f>IFERROR(H3157/G3157,0)</f>
        <v>0</v>
      </c>
    </row>
    <row r="3158" spans="1:9" x14ac:dyDescent="0.2">
      <c r="A3158" s="86" t="s">
        <v>4298</v>
      </c>
      <c r="B3158" s="87" t="s">
        <v>4297</v>
      </c>
      <c r="C3158" s="87" t="s">
        <v>372</v>
      </c>
      <c r="D3158" s="86" t="s">
        <v>4723</v>
      </c>
      <c r="E3158" s="87" t="s">
        <v>4722</v>
      </c>
      <c r="F3158" s="87">
        <v>82247</v>
      </c>
      <c r="G3158" s="88">
        <v>37</v>
      </c>
      <c r="H3158" s="88">
        <v>6845</v>
      </c>
      <c r="I3158" s="89">
        <f>IFERROR(H3158/G3158,0)</f>
        <v>185</v>
      </c>
    </row>
    <row r="3159" spans="1:9" x14ac:dyDescent="0.2">
      <c r="A3159" s="86" t="s">
        <v>4298</v>
      </c>
      <c r="B3159" s="87" t="s">
        <v>4297</v>
      </c>
      <c r="C3159" s="87" t="s">
        <v>125</v>
      </c>
      <c r="D3159" s="86" t="s">
        <v>4723</v>
      </c>
      <c r="E3159" s="87" t="s">
        <v>4722</v>
      </c>
      <c r="F3159" s="87">
        <v>82247</v>
      </c>
      <c r="G3159" s="88">
        <v>86</v>
      </c>
      <c r="H3159" s="88">
        <v>15910</v>
      </c>
      <c r="I3159" s="89">
        <f>IFERROR(H3159/G3159,0)</f>
        <v>185</v>
      </c>
    </row>
    <row r="3160" spans="1:9" x14ac:dyDescent="0.2">
      <c r="A3160" s="86" t="s">
        <v>4298</v>
      </c>
      <c r="B3160" s="87" t="s">
        <v>4297</v>
      </c>
      <c r="C3160" s="87" t="s">
        <v>372</v>
      </c>
      <c r="D3160" s="86" t="s">
        <v>4721</v>
      </c>
      <c r="E3160" s="87" t="s">
        <v>4720</v>
      </c>
      <c r="F3160" s="87">
        <v>0</v>
      </c>
      <c r="G3160" s="88">
        <v>0</v>
      </c>
      <c r="H3160" s="88">
        <v>0</v>
      </c>
      <c r="I3160" s="89">
        <f>IFERROR(H3160/G3160,0)</f>
        <v>0</v>
      </c>
    </row>
    <row r="3161" spans="1:9" x14ac:dyDescent="0.2">
      <c r="A3161" s="86" t="s">
        <v>4298</v>
      </c>
      <c r="B3161" s="87" t="s">
        <v>4297</v>
      </c>
      <c r="C3161" s="87" t="s">
        <v>125</v>
      </c>
      <c r="D3161" s="86" t="s">
        <v>4721</v>
      </c>
      <c r="E3161" s="87" t="s">
        <v>4720</v>
      </c>
      <c r="F3161" s="87">
        <v>0</v>
      </c>
      <c r="G3161" s="88">
        <v>93</v>
      </c>
      <c r="H3161" s="88">
        <v>0</v>
      </c>
      <c r="I3161" s="89">
        <f>IFERROR(H3161/G3161,0)</f>
        <v>0</v>
      </c>
    </row>
    <row r="3162" spans="1:9" x14ac:dyDescent="0.2">
      <c r="A3162" s="86" t="s">
        <v>4298</v>
      </c>
      <c r="B3162" s="87" t="s">
        <v>4297</v>
      </c>
      <c r="C3162" s="87" t="s">
        <v>372</v>
      </c>
      <c r="D3162" s="86" t="s">
        <v>4719</v>
      </c>
      <c r="E3162" s="87" t="s">
        <v>4718</v>
      </c>
      <c r="F3162" s="87">
        <v>87040</v>
      </c>
      <c r="G3162" s="88">
        <v>2571</v>
      </c>
      <c r="H3162" s="88">
        <v>827862</v>
      </c>
      <c r="I3162" s="89">
        <f>IFERROR(H3162/G3162,0)</f>
        <v>322</v>
      </c>
    </row>
    <row r="3163" spans="1:9" x14ac:dyDescent="0.2">
      <c r="A3163" s="86" t="s">
        <v>4298</v>
      </c>
      <c r="B3163" s="87" t="s">
        <v>4297</v>
      </c>
      <c r="C3163" s="87" t="s">
        <v>125</v>
      </c>
      <c r="D3163" s="86" t="s">
        <v>4719</v>
      </c>
      <c r="E3163" s="87" t="s">
        <v>4718</v>
      </c>
      <c r="F3163" s="87">
        <v>87040</v>
      </c>
      <c r="G3163" s="88">
        <v>2131</v>
      </c>
      <c r="H3163" s="88">
        <v>686182</v>
      </c>
      <c r="I3163" s="89">
        <f>IFERROR(H3163/G3163,0)</f>
        <v>322</v>
      </c>
    </row>
    <row r="3164" spans="1:9" x14ac:dyDescent="0.2">
      <c r="A3164" s="86" t="s">
        <v>4298</v>
      </c>
      <c r="B3164" s="87" t="s">
        <v>4297</v>
      </c>
      <c r="C3164" s="87" t="s">
        <v>372</v>
      </c>
      <c r="D3164" s="86" t="s">
        <v>6633</v>
      </c>
      <c r="E3164" s="87" t="s">
        <v>6632</v>
      </c>
      <c r="F3164" s="87">
        <v>84520</v>
      </c>
      <c r="G3164" s="88">
        <v>0</v>
      </c>
      <c r="H3164" s="88">
        <v>0</v>
      </c>
      <c r="I3164" s="89">
        <f>IFERROR(H3164/G3164,0)</f>
        <v>0</v>
      </c>
    </row>
    <row r="3165" spans="1:9" x14ac:dyDescent="0.2">
      <c r="A3165" s="86" t="s">
        <v>4298</v>
      </c>
      <c r="B3165" s="87" t="s">
        <v>4297</v>
      </c>
      <c r="C3165" s="87" t="s">
        <v>125</v>
      </c>
      <c r="D3165" s="86" t="s">
        <v>4717</v>
      </c>
      <c r="E3165" s="87" t="s">
        <v>4716</v>
      </c>
      <c r="F3165" s="87">
        <v>84520</v>
      </c>
      <c r="G3165" s="88">
        <v>479</v>
      </c>
      <c r="H3165" s="88">
        <v>50774</v>
      </c>
      <c r="I3165" s="89">
        <f>IFERROR(H3165/G3165,0)</f>
        <v>106</v>
      </c>
    </row>
    <row r="3166" spans="1:9" x14ac:dyDescent="0.2">
      <c r="A3166" s="86" t="s">
        <v>4298</v>
      </c>
      <c r="B3166" s="87" t="s">
        <v>4297</v>
      </c>
      <c r="C3166" s="87" t="s">
        <v>372</v>
      </c>
      <c r="D3166" s="86" t="s">
        <v>4715</v>
      </c>
      <c r="E3166" s="87" t="s">
        <v>4714</v>
      </c>
      <c r="F3166" s="87">
        <v>82310</v>
      </c>
      <c r="G3166" s="88">
        <v>9</v>
      </c>
      <c r="H3166" s="88">
        <v>945</v>
      </c>
      <c r="I3166" s="89">
        <f>IFERROR(H3166/G3166,0)</f>
        <v>105</v>
      </c>
    </row>
    <row r="3167" spans="1:9" x14ac:dyDescent="0.2">
      <c r="A3167" s="86" t="s">
        <v>4298</v>
      </c>
      <c r="B3167" s="87" t="s">
        <v>4297</v>
      </c>
      <c r="C3167" s="87" t="s">
        <v>125</v>
      </c>
      <c r="D3167" s="86" t="s">
        <v>4715</v>
      </c>
      <c r="E3167" s="87" t="s">
        <v>4714</v>
      </c>
      <c r="F3167" s="87">
        <v>82310</v>
      </c>
      <c r="G3167" s="88">
        <v>28</v>
      </c>
      <c r="H3167" s="88">
        <v>2940</v>
      </c>
      <c r="I3167" s="89">
        <f>IFERROR(H3167/G3167,0)</f>
        <v>105</v>
      </c>
    </row>
    <row r="3168" spans="1:9" x14ac:dyDescent="0.2">
      <c r="A3168" s="86" t="s">
        <v>4298</v>
      </c>
      <c r="B3168" s="87" t="s">
        <v>4297</v>
      </c>
      <c r="C3168" s="87" t="s">
        <v>372</v>
      </c>
      <c r="D3168" s="86" t="s">
        <v>4713</v>
      </c>
      <c r="E3168" s="87" t="s">
        <v>4712</v>
      </c>
      <c r="F3168" s="87">
        <v>82310</v>
      </c>
      <c r="G3168" s="88">
        <v>1</v>
      </c>
      <c r="H3168" s="88">
        <v>105</v>
      </c>
      <c r="I3168" s="89">
        <f>IFERROR(H3168/G3168,0)</f>
        <v>105</v>
      </c>
    </row>
    <row r="3169" spans="1:9" x14ac:dyDescent="0.2">
      <c r="A3169" s="86" t="s">
        <v>4298</v>
      </c>
      <c r="B3169" s="87" t="s">
        <v>4297</v>
      </c>
      <c r="C3169" s="87" t="s">
        <v>125</v>
      </c>
      <c r="D3169" s="86" t="s">
        <v>4713</v>
      </c>
      <c r="E3169" s="87" t="s">
        <v>4712</v>
      </c>
      <c r="F3169" s="87">
        <v>82310</v>
      </c>
      <c r="G3169" s="88">
        <v>7</v>
      </c>
      <c r="H3169" s="88">
        <v>735</v>
      </c>
      <c r="I3169" s="89">
        <f>IFERROR(H3169/G3169,0)</f>
        <v>105</v>
      </c>
    </row>
    <row r="3170" spans="1:9" x14ac:dyDescent="0.2">
      <c r="A3170" s="86" t="s">
        <v>4298</v>
      </c>
      <c r="B3170" s="87" t="s">
        <v>4297</v>
      </c>
      <c r="C3170" s="87" t="s">
        <v>125</v>
      </c>
      <c r="D3170" s="86" t="s">
        <v>4711</v>
      </c>
      <c r="E3170" s="87" t="s">
        <v>4710</v>
      </c>
      <c r="F3170" s="87">
        <v>82340</v>
      </c>
      <c r="G3170" s="88">
        <v>5</v>
      </c>
      <c r="H3170" s="88">
        <v>505</v>
      </c>
      <c r="I3170" s="89">
        <f>IFERROR(H3170/G3170,0)</f>
        <v>101</v>
      </c>
    </row>
    <row r="3171" spans="1:9" x14ac:dyDescent="0.2">
      <c r="A3171" s="86" t="s">
        <v>4298</v>
      </c>
      <c r="B3171" s="87" t="s">
        <v>4297</v>
      </c>
      <c r="C3171" s="87" t="s">
        <v>372</v>
      </c>
      <c r="D3171" s="86" t="s">
        <v>4709</v>
      </c>
      <c r="E3171" s="87" t="s">
        <v>4708</v>
      </c>
      <c r="F3171" s="87">
        <v>85025</v>
      </c>
      <c r="G3171" s="88">
        <v>13991</v>
      </c>
      <c r="H3171" s="88">
        <v>2098650</v>
      </c>
      <c r="I3171" s="89">
        <f>IFERROR(H3171/G3171,0)</f>
        <v>150</v>
      </c>
    </row>
    <row r="3172" spans="1:9" x14ac:dyDescent="0.2">
      <c r="A3172" s="86" t="s">
        <v>4298</v>
      </c>
      <c r="B3172" s="87" t="s">
        <v>4297</v>
      </c>
      <c r="C3172" s="87" t="s">
        <v>125</v>
      </c>
      <c r="D3172" s="86" t="s">
        <v>4709</v>
      </c>
      <c r="E3172" s="87" t="s">
        <v>4708</v>
      </c>
      <c r="F3172" s="87">
        <v>85025</v>
      </c>
      <c r="G3172" s="88">
        <v>46208</v>
      </c>
      <c r="H3172" s="88">
        <v>6931200</v>
      </c>
      <c r="I3172" s="89">
        <f>IFERROR(H3172/G3172,0)</f>
        <v>150</v>
      </c>
    </row>
    <row r="3173" spans="1:9" x14ac:dyDescent="0.2">
      <c r="A3173" s="86" t="s">
        <v>4298</v>
      </c>
      <c r="B3173" s="87" t="s">
        <v>4297</v>
      </c>
      <c r="C3173" s="87" t="s">
        <v>372</v>
      </c>
      <c r="D3173" s="86" t="s">
        <v>4707</v>
      </c>
      <c r="E3173" s="87" t="s">
        <v>4706</v>
      </c>
      <c r="F3173" s="87">
        <v>85007</v>
      </c>
      <c r="G3173" s="88">
        <v>1345</v>
      </c>
      <c r="H3173" s="88">
        <v>99530</v>
      </c>
      <c r="I3173" s="89">
        <f>IFERROR(H3173/G3173,0)</f>
        <v>74</v>
      </c>
    </row>
    <row r="3174" spans="1:9" x14ac:dyDescent="0.2">
      <c r="A3174" s="86" t="s">
        <v>4298</v>
      </c>
      <c r="B3174" s="87" t="s">
        <v>4297</v>
      </c>
      <c r="C3174" s="87" t="s">
        <v>125</v>
      </c>
      <c r="D3174" s="86" t="s">
        <v>4707</v>
      </c>
      <c r="E3174" s="87" t="s">
        <v>4706</v>
      </c>
      <c r="F3174" s="87">
        <v>85007</v>
      </c>
      <c r="G3174" s="88">
        <v>1623</v>
      </c>
      <c r="H3174" s="88">
        <v>120102</v>
      </c>
      <c r="I3174" s="89">
        <f>IFERROR(H3174/G3174,0)</f>
        <v>74</v>
      </c>
    </row>
    <row r="3175" spans="1:9" x14ac:dyDescent="0.2">
      <c r="A3175" s="86" t="s">
        <v>4298</v>
      </c>
      <c r="B3175" s="87" t="s">
        <v>4297</v>
      </c>
      <c r="C3175" s="87" t="s">
        <v>372</v>
      </c>
      <c r="D3175" s="86" t="s">
        <v>4705</v>
      </c>
      <c r="E3175" s="87" t="s">
        <v>4704</v>
      </c>
      <c r="F3175" s="87">
        <v>89050</v>
      </c>
      <c r="G3175" s="88">
        <v>6</v>
      </c>
      <c r="H3175" s="88">
        <v>516</v>
      </c>
      <c r="I3175" s="89">
        <f>IFERROR(H3175/G3175,0)</f>
        <v>86</v>
      </c>
    </row>
    <row r="3176" spans="1:9" x14ac:dyDescent="0.2">
      <c r="A3176" s="86" t="s">
        <v>4298</v>
      </c>
      <c r="B3176" s="87" t="s">
        <v>4297</v>
      </c>
      <c r="C3176" s="87" t="s">
        <v>125</v>
      </c>
      <c r="D3176" s="86" t="s">
        <v>4705</v>
      </c>
      <c r="E3176" s="87" t="s">
        <v>4704</v>
      </c>
      <c r="F3176" s="87">
        <v>89050</v>
      </c>
      <c r="G3176" s="88">
        <v>21</v>
      </c>
      <c r="H3176" s="88">
        <v>1806</v>
      </c>
      <c r="I3176" s="89">
        <f>IFERROR(H3176/G3176,0)</f>
        <v>86</v>
      </c>
    </row>
    <row r="3177" spans="1:9" x14ac:dyDescent="0.2">
      <c r="A3177" s="86" t="s">
        <v>4298</v>
      </c>
      <c r="B3177" s="87" t="s">
        <v>4297</v>
      </c>
      <c r="C3177" s="87" t="s">
        <v>372</v>
      </c>
      <c r="D3177" s="86" t="s">
        <v>4703</v>
      </c>
      <c r="E3177" s="87" t="s">
        <v>4702</v>
      </c>
      <c r="F3177" s="87">
        <v>80053</v>
      </c>
      <c r="G3177" s="88">
        <v>9173</v>
      </c>
      <c r="H3177" s="88">
        <v>3394010</v>
      </c>
      <c r="I3177" s="89">
        <f>IFERROR(H3177/G3177,0)</f>
        <v>370</v>
      </c>
    </row>
    <row r="3178" spans="1:9" x14ac:dyDescent="0.2">
      <c r="A3178" s="86" t="s">
        <v>4298</v>
      </c>
      <c r="B3178" s="87" t="s">
        <v>4297</v>
      </c>
      <c r="C3178" s="87" t="s">
        <v>125</v>
      </c>
      <c r="D3178" s="86" t="s">
        <v>4703</v>
      </c>
      <c r="E3178" s="87" t="s">
        <v>4702</v>
      </c>
      <c r="F3178" s="87">
        <v>80053</v>
      </c>
      <c r="G3178" s="88">
        <v>43695</v>
      </c>
      <c r="H3178" s="88">
        <v>16167150</v>
      </c>
      <c r="I3178" s="89">
        <f>IFERROR(H3178/G3178,0)</f>
        <v>370</v>
      </c>
    </row>
    <row r="3179" spans="1:9" x14ac:dyDescent="0.2">
      <c r="A3179" s="86" t="s">
        <v>4298</v>
      </c>
      <c r="B3179" s="87" t="s">
        <v>4297</v>
      </c>
      <c r="C3179" s="87" t="s">
        <v>372</v>
      </c>
      <c r="D3179" s="86" t="s">
        <v>4701</v>
      </c>
      <c r="E3179" s="87" t="s">
        <v>4700</v>
      </c>
      <c r="F3179" s="87">
        <v>80069</v>
      </c>
      <c r="G3179" s="88">
        <v>1373</v>
      </c>
      <c r="H3179" s="88">
        <v>498399</v>
      </c>
      <c r="I3179" s="89">
        <f>IFERROR(H3179/G3179,0)</f>
        <v>363</v>
      </c>
    </row>
    <row r="3180" spans="1:9" x14ac:dyDescent="0.2">
      <c r="A3180" s="86" t="s">
        <v>4298</v>
      </c>
      <c r="B3180" s="87" t="s">
        <v>4297</v>
      </c>
      <c r="C3180" s="87" t="s">
        <v>125</v>
      </c>
      <c r="D3180" s="86" t="s">
        <v>4701</v>
      </c>
      <c r="E3180" s="87" t="s">
        <v>4700</v>
      </c>
      <c r="F3180" s="87">
        <v>80069</v>
      </c>
      <c r="G3180" s="88">
        <v>1865</v>
      </c>
      <c r="H3180" s="88">
        <v>676995</v>
      </c>
      <c r="I3180" s="89">
        <f>IFERROR(H3180/G3180,0)</f>
        <v>363</v>
      </c>
    </row>
    <row r="3181" spans="1:9" x14ac:dyDescent="0.2">
      <c r="A3181" s="86" t="s">
        <v>4298</v>
      </c>
      <c r="B3181" s="87" t="s">
        <v>4297</v>
      </c>
      <c r="C3181" s="87" t="s">
        <v>372</v>
      </c>
      <c r="D3181" s="86" t="s">
        <v>4699</v>
      </c>
      <c r="E3181" s="87" t="s">
        <v>4698</v>
      </c>
      <c r="F3181" s="87">
        <v>86157</v>
      </c>
      <c r="G3181" s="88">
        <v>0</v>
      </c>
      <c r="H3181" s="88">
        <v>0</v>
      </c>
      <c r="I3181" s="89">
        <f>IFERROR(H3181/G3181,0)</f>
        <v>0</v>
      </c>
    </row>
    <row r="3182" spans="1:9" x14ac:dyDescent="0.2">
      <c r="A3182" s="86" t="s">
        <v>4298</v>
      </c>
      <c r="B3182" s="87" t="s">
        <v>4297</v>
      </c>
      <c r="C3182" s="87" t="s">
        <v>125</v>
      </c>
      <c r="D3182" s="86" t="s">
        <v>4699</v>
      </c>
      <c r="E3182" s="87" t="s">
        <v>4698</v>
      </c>
      <c r="F3182" s="87">
        <v>86157</v>
      </c>
      <c r="G3182" s="88">
        <v>11</v>
      </c>
      <c r="H3182" s="88">
        <v>239.8</v>
      </c>
      <c r="I3182" s="89">
        <f>IFERROR(H3182/G3182,0)</f>
        <v>21.8</v>
      </c>
    </row>
    <row r="3183" spans="1:9" x14ac:dyDescent="0.2">
      <c r="A3183" s="86" t="s">
        <v>4298</v>
      </c>
      <c r="B3183" s="87" t="s">
        <v>4297</v>
      </c>
      <c r="C3183" s="87" t="s">
        <v>372</v>
      </c>
      <c r="D3183" s="86" t="s">
        <v>4697</v>
      </c>
      <c r="E3183" s="87" t="s">
        <v>4696</v>
      </c>
      <c r="F3183" s="87">
        <v>99001</v>
      </c>
      <c r="G3183" s="88">
        <v>962</v>
      </c>
      <c r="H3183" s="88">
        <v>36556</v>
      </c>
      <c r="I3183" s="89">
        <f>IFERROR(H3183/G3183,0)</f>
        <v>38</v>
      </c>
    </row>
    <row r="3184" spans="1:9" x14ac:dyDescent="0.2">
      <c r="A3184" s="86" t="s">
        <v>4298</v>
      </c>
      <c r="B3184" s="87" t="s">
        <v>4297</v>
      </c>
      <c r="C3184" s="87" t="s">
        <v>125</v>
      </c>
      <c r="D3184" s="86" t="s">
        <v>4697</v>
      </c>
      <c r="E3184" s="87" t="s">
        <v>4696</v>
      </c>
      <c r="F3184" s="87">
        <v>99001</v>
      </c>
      <c r="G3184" s="88">
        <v>10933</v>
      </c>
      <c r="H3184" s="88">
        <v>415454</v>
      </c>
      <c r="I3184" s="89">
        <f>IFERROR(H3184/G3184,0)</f>
        <v>38</v>
      </c>
    </row>
    <row r="3185" spans="1:9" x14ac:dyDescent="0.2">
      <c r="A3185" s="86" t="s">
        <v>4298</v>
      </c>
      <c r="B3185" s="87" t="s">
        <v>4297</v>
      </c>
      <c r="C3185" s="87" t="s">
        <v>372</v>
      </c>
      <c r="D3185" s="86" t="s">
        <v>4695</v>
      </c>
      <c r="E3185" s="87" t="s">
        <v>4694</v>
      </c>
      <c r="F3185" s="87">
        <v>82570</v>
      </c>
      <c r="G3185" s="88">
        <v>131</v>
      </c>
      <c r="H3185" s="88">
        <v>16244</v>
      </c>
      <c r="I3185" s="89">
        <f>IFERROR(H3185/G3185,0)</f>
        <v>124</v>
      </c>
    </row>
    <row r="3186" spans="1:9" x14ac:dyDescent="0.2">
      <c r="A3186" s="86" t="s">
        <v>4298</v>
      </c>
      <c r="B3186" s="87" t="s">
        <v>4297</v>
      </c>
      <c r="C3186" s="87" t="s">
        <v>125</v>
      </c>
      <c r="D3186" s="86" t="s">
        <v>4695</v>
      </c>
      <c r="E3186" s="87" t="s">
        <v>4694</v>
      </c>
      <c r="F3186" s="87">
        <v>82570</v>
      </c>
      <c r="G3186" s="88">
        <v>7133</v>
      </c>
      <c r="H3186" s="88">
        <v>884492</v>
      </c>
      <c r="I3186" s="89">
        <f>IFERROR(H3186/G3186,0)</f>
        <v>124</v>
      </c>
    </row>
    <row r="3187" spans="1:9" x14ac:dyDescent="0.2">
      <c r="A3187" s="86" t="s">
        <v>4298</v>
      </c>
      <c r="B3187" s="87" t="s">
        <v>4297</v>
      </c>
      <c r="C3187" s="87" t="s">
        <v>372</v>
      </c>
      <c r="D3187" s="86" t="s">
        <v>4693</v>
      </c>
      <c r="E3187" s="87" t="s">
        <v>4692</v>
      </c>
      <c r="F3187" s="87">
        <v>82570</v>
      </c>
      <c r="G3187" s="88">
        <v>2</v>
      </c>
      <c r="H3187" s="88">
        <v>248</v>
      </c>
      <c r="I3187" s="89">
        <f>IFERROR(H3187/G3187,0)</f>
        <v>124</v>
      </c>
    </row>
    <row r="3188" spans="1:9" x14ac:dyDescent="0.2">
      <c r="A3188" s="86" t="s">
        <v>4298</v>
      </c>
      <c r="B3188" s="87" t="s">
        <v>4297</v>
      </c>
      <c r="C3188" s="87" t="s">
        <v>125</v>
      </c>
      <c r="D3188" s="86" t="s">
        <v>4693</v>
      </c>
      <c r="E3188" s="87" t="s">
        <v>4692</v>
      </c>
      <c r="F3188" s="87">
        <v>82570</v>
      </c>
      <c r="G3188" s="88">
        <v>14</v>
      </c>
      <c r="H3188" s="88">
        <v>1736</v>
      </c>
      <c r="I3188" s="89">
        <f>IFERROR(H3188/G3188,0)</f>
        <v>124</v>
      </c>
    </row>
    <row r="3189" spans="1:9" x14ac:dyDescent="0.2">
      <c r="A3189" s="86" t="s">
        <v>4298</v>
      </c>
      <c r="B3189" s="87" t="s">
        <v>4297</v>
      </c>
      <c r="C3189" s="87" t="s">
        <v>125</v>
      </c>
      <c r="D3189" s="86" t="s">
        <v>4691</v>
      </c>
      <c r="E3189" s="87" t="s">
        <v>4690</v>
      </c>
      <c r="F3189" s="87">
        <v>82565</v>
      </c>
      <c r="G3189" s="88">
        <v>496</v>
      </c>
      <c r="H3189" s="88">
        <v>56048</v>
      </c>
      <c r="I3189" s="89">
        <f>IFERROR(H3189/G3189,0)</f>
        <v>113</v>
      </c>
    </row>
    <row r="3190" spans="1:9" x14ac:dyDescent="0.2">
      <c r="A3190" s="86" t="s">
        <v>4298</v>
      </c>
      <c r="B3190" s="87" t="s">
        <v>4297</v>
      </c>
      <c r="C3190" s="87" t="s">
        <v>372</v>
      </c>
      <c r="D3190" s="86" t="s">
        <v>6631</v>
      </c>
      <c r="E3190" s="87" t="s">
        <v>6630</v>
      </c>
      <c r="F3190" s="87">
        <v>82570</v>
      </c>
      <c r="G3190" s="88">
        <v>5</v>
      </c>
      <c r="H3190" s="88">
        <v>620</v>
      </c>
      <c r="I3190" s="89">
        <f>IFERROR(H3190/G3190,0)</f>
        <v>124</v>
      </c>
    </row>
    <row r="3191" spans="1:9" x14ac:dyDescent="0.2">
      <c r="A3191" s="86" t="s">
        <v>4298</v>
      </c>
      <c r="B3191" s="87" t="s">
        <v>4297</v>
      </c>
      <c r="C3191" s="87" t="s">
        <v>372</v>
      </c>
      <c r="D3191" s="86" t="s">
        <v>4689</v>
      </c>
      <c r="E3191" s="87" t="s">
        <v>4688</v>
      </c>
      <c r="F3191" s="87">
        <v>84157</v>
      </c>
      <c r="G3191" s="88">
        <v>105</v>
      </c>
      <c r="H3191" s="88">
        <v>12495</v>
      </c>
      <c r="I3191" s="89">
        <f>IFERROR(H3191/G3191,0)</f>
        <v>119</v>
      </c>
    </row>
    <row r="3192" spans="1:9" x14ac:dyDescent="0.2">
      <c r="A3192" s="86" t="s">
        <v>4298</v>
      </c>
      <c r="B3192" s="87" t="s">
        <v>4297</v>
      </c>
      <c r="C3192" s="87" t="s">
        <v>125</v>
      </c>
      <c r="D3192" s="86" t="s">
        <v>4689</v>
      </c>
      <c r="E3192" s="87" t="s">
        <v>4688</v>
      </c>
      <c r="F3192" s="87">
        <v>84157</v>
      </c>
      <c r="G3192" s="88">
        <v>46</v>
      </c>
      <c r="H3192" s="88">
        <v>5474</v>
      </c>
      <c r="I3192" s="89">
        <f>IFERROR(H3192/G3192,0)</f>
        <v>119</v>
      </c>
    </row>
    <row r="3193" spans="1:9" x14ac:dyDescent="0.2">
      <c r="A3193" s="86" t="s">
        <v>4298</v>
      </c>
      <c r="B3193" s="87" t="s">
        <v>4297</v>
      </c>
      <c r="C3193" s="87" t="s">
        <v>372</v>
      </c>
      <c r="D3193" s="86" t="s">
        <v>4687</v>
      </c>
      <c r="E3193" s="87" t="s">
        <v>4686</v>
      </c>
      <c r="F3193" s="87">
        <v>82945</v>
      </c>
      <c r="G3193" s="88">
        <v>33</v>
      </c>
      <c r="H3193" s="88">
        <v>4191</v>
      </c>
      <c r="I3193" s="89">
        <f>IFERROR(H3193/G3193,0)</f>
        <v>127</v>
      </c>
    </row>
    <row r="3194" spans="1:9" x14ac:dyDescent="0.2">
      <c r="A3194" s="86" t="s">
        <v>4298</v>
      </c>
      <c r="B3194" s="87" t="s">
        <v>4297</v>
      </c>
      <c r="C3194" s="87" t="s">
        <v>125</v>
      </c>
      <c r="D3194" s="86" t="s">
        <v>4687</v>
      </c>
      <c r="E3194" s="87" t="s">
        <v>4686</v>
      </c>
      <c r="F3194" s="87">
        <v>82945</v>
      </c>
      <c r="G3194" s="88">
        <v>16</v>
      </c>
      <c r="H3194" s="88">
        <v>2032</v>
      </c>
      <c r="I3194" s="89">
        <f>IFERROR(H3194/G3194,0)</f>
        <v>127</v>
      </c>
    </row>
    <row r="3195" spans="1:9" x14ac:dyDescent="0.2">
      <c r="A3195" s="86" t="s">
        <v>4298</v>
      </c>
      <c r="B3195" s="87" t="s">
        <v>4297</v>
      </c>
      <c r="C3195" s="87" t="s">
        <v>372</v>
      </c>
      <c r="D3195" s="86" t="s">
        <v>4685</v>
      </c>
      <c r="E3195" s="87" t="s">
        <v>4684</v>
      </c>
      <c r="F3195" s="87">
        <v>82945</v>
      </c>
      <c r="G3195" s="88">
        <v>81</v>
      </c>
      <c r="H3195" s="88">
        <v>9720</v>
      </c>
      <c r="I3195" s="89">
        <f>IFERROR(H3195/G3195,0)</f>
        <v>120</v>
      </c>
    </row>
    <row r="3196" spans="1:9" x14ac:dyDescent="0.2">
      <c r="A3196" s="86" t="s">
        <v>4298</v>
      </c>
      <c r="B3196" s="87" t="s">
        <v>4297</v>
      </c>
      <c r="C3196" s="87" t="s">
        <v>125</v>
      </c>
      <c r="D3196" s="86" t="s">
        <v>4685</v>
      </c>
      <c r="E3196" s="87" t="s">
        <v>4684</v>
      </c>
      <c r="F3196" s="87">
        <v>82945</v>
      </c>
      <c r="G3196" s="88">
        <v>35</v>
      </c>
      <c r="H3196" s="88">
        <v>4200</v>
      </c>
      <c r="I3196" s="89">
        <f>IFERROR(H3196/G3196,0)</f>
        <v>120</v>
      </c>
    </row>
    <row r="3197" spans="1:9" x14ac:dyDescent="0.2">
      <c r="A3197" s="86" t="s">
        <v>4298</v>
      </c>
      <c r="B3197" s="87" t="s">
        <v>4297</v>
      </c>
      <c r="C3197" s="87" t="s">
        <v>372</v>
      </c>
      <c r="D3197" s="86" t="s">
        <v>4683</v>
      </c>
      <c r="E3197" s="87" t="s">
        <v>4682</v>
      </c>
      <c r="F3197" s="87">
        <v>80162</v>
      </c>
      <c r="G3197" s="88">
        <v>37</v>
      </c>
      <c r="H3197" s="88">
        <v>11248</v>
      </c>
      <c r="I3197" s="89">
        <f>IFERROR(H3197/G3197,0)</f>
        <v>304</v>
      </c>
    </row>
    <row r="3198" spans="1:9" x14ac:dyDescent="0.2">
      <c r="A3198" s="86" t="s">
        <v>4298</v>
      </c>
      <c r="B3198" s="87" t="s">
        <v>4297</v>
      </c>
      <c r="C3198" s="87" t="s">
        <v>125</v>
      </c>
      <c r="D3198" s="86" t="s">
        <v>4683</v>
      </c>
      <c r="E3198" s="87" t="s">
        <v>4682</v>
      </c>
      <c r="F3198" s="87">
        <v>80162</v>
      </c>
      <c r="G3198" s="88">
        <v>43</v>
      </c>
      <c r="H3198" s="88">
        <v>13072</v>
      </c>
      <c r="I3198" s="89">
        <f>IFERROR(H3198/G3198,0)</f>
        <v>304</v>
      </c>
    </row>
    <row r="3199" spans="1:9" x14ac:dyDescent="0.2">
      <c r="A3199" s="86" t="s">
        <v>4298</v>
      </c>
      <c r="B3199" s="87" t="s">
        <v>4297</v>
      </c>
      <c r="C3199" s="87" t="s">
        <v>372</v>
      </c>
      <c r="D3199" s="86" t="s">
        <v>4681</v>
      </c>
      <c r="E3199" s="87" t="s">
        <v>4680</v>
      </c>
      <c r="F3199" s="87">
        <v>80185</v>
      </c>
      <c r="G3199" s="88">
        <v>14</v>
      </c>
      <c r="H3199" s="88">
        <v>4032</v>
      </c>
      <c r="I3199" s="89">
        <f>IFERROR(H3199/G3199,0)</f>
        <v>288</v>
      </c>
    </row>
    <row r="3200" spans="1:9" x14ac:dyDescent="0.2">
      <c r="A3200" s="86" t="s">
        <v>4298</v>
      </c>
      <c r="B3200" s="87" t="s">
        <v>4297</v>
      </c>
      <c r="C3200" s="87" t="s">
        <v>125</v>
      </c>
      <c r="D3200" s="86" t="s">
        <v>4681</v>
      </c>
      <c r="E3200" s="87" t="s">
        <v>4680</v>
      </c>
      <c r="F3200" s="87">
        <v>80185</v>
      </c>
      <c r="G3200" s="88">
        <v>18</v>
      </c>
      <c r="H3200" s="88">
        <v>5184</v>
      </c>
      <c r="I3200" s="89">
        <f>IFERROR(H3200/G3200,0)</f>
        <v>288</v>
      </c>
    </row>
    <row r="3201" spans="1:9" x14ac:dyDescent="0.2">
      <c r="A3201" s="86" t="s">
        <v>4298</v>
      </c>
      <c r="B3201" s="87" t="s">
        <v>4297</v>
      </c>
      <c r="C3201" s="87" t="s">
        <v>372</v>
      </c>
      <c r="D3201" s="86" t="s">
        <v>4679</v>
      </c>
      <c r="E3201" s="87" t="s">
        <v>4678</v>
      </c>
      <c r="F3201" s="87" t="e">
        <v>#N/A</v>
      </c>
      <c r="G3201" s="88">
        <v>1</v>
      </c>
      <c r="H3201" s="88">
        <v>68</v>
      </c>
      <c r="I3201" s="89">
        <f>IFERROR(H3201/G3201,0)</f>
        <v>68</v>
      </c>
    </row>
    <row r="3202" spans="1:9" x14ac:dyDescent="0.2">
      <c r="A3202" s="86" t="s">
        <v>4298</v>
      </c>
      <c r="B3202" s="87" t="s">
        <v>4297</v>
      </c>
      <c r="C3202" s="87" t="s">
        <v>125</v>
      </c>
      <c r="D3202" s="86" t="s">
        <v>4679</v>
      </c>
      <c r="E3202" s="87" t="s">
        <v>4678</v>
      </c>
      <c r="F3202" s="87" t="e">
        <v>#N/A</v>
      </c>
      <c r="G3202" s="88">
        <v>20</v>
      </c>
      <c r="H3202" s="88">
        <v>1360</v>
      </c>
      <c r="I3202" s="89">
        <f>IFERROR(H3202/G3202,0)</f>
        <v>68</v>
      </c>
    </row>
    <row r="3203" spans="1:9" x14ac:dyDescent="0.2">
      <c r="A3203" s="86" t="s">
        <v>4298</v>
      </c>
      <c r="B3203" s="87" t="s">
        <v>4297</v>
      </c>
      <c r="C3203" s="87" t="s">
        <v>372</v>
      </c>
      <c r="D3203" s="86" t="s">
        <v>4677</v>
      </c>
      <c r="E3203" s="87" t="s">
        <v>4676</v>
      </c>
      <c r="F3203" s="87">
        <v>86880</v>
      </c>
      <c r="G3203" s="88">
        <v>22</v>
      </c>
      <c r="H3203" s="88">
        <v>4136</v>
      </c>
      <c r="I3203" s="89">
        <f>IFERROR(H3203/G3203,0)</f>
        <v>188</v>
      </c>
    </row>
    <row r="3204" spans="1:9" x14ac:dyDescent="0.2">
      <c r="A3204" s="86" t="s">
        <v>4298</v>
      </c>
      <c r="B3204" s="87" t="s">
        <v>4297</v>
      </c>
      <c r="C3204" s="87" t="s">
        <v>125</v>
      </c>
      <c r="D3204" s="86" t="s">
        <v>4677</v>
      </c>
      <c r="E3204" s="87" t="s">
        <v>4676</v>
      </c>
      <c r="F3204" s="87">
        <v>86880</v>
      </c>
      <c r="G3204" s="88">
        <v>104</v>
      </c>
      <c r="H3204" s="88">
        <v>19552</v>
      </c>
      <c r="I3204" s="89">
        <f>IFERROR(H3204/G3204,0)</f>
        <v>188</v>
      </c>
    </row>
    <row r="3205" spans="1:9" x14ac:dyDescent="0.2">
      <c r="A3205" s="86" t="s">
        <v>4298</v>
      </c>
      <c r="B3205" s="87" t="s">
        <v>4297</v>
      </c>
      <c r="C3205" s="87" t="s">
        <v>372</v>
      </c>
      <c r="D3205" s="86" t="s">
        <v>4675</v>
      </c>
      <c r="E3205" s="87" t="s">
        <v>4674</v>
      </c>
      <c r="F3205" s="87">
        <v>80051</v>
      </c>
      <c r="G3205" s="88">
        <v>2</v>
      </c>
      <c r="H3205" s="88">
        <v>392</v>
      </c>
      <c r="I3205" s="89">
        <f>IFERROR(H3205/G3205,0)</f>
        <v>196</v>
      </c>
    </row>
    <row r="3206" spans="1:9" x14ac:dyDescent="0.2">
      <c r="A3206" s="86" t="s">
        <v>4298</v>
      </c>
      <c r="B3206" s="87" t="s">
        <v>4297</v>
      </c>
      <c r="C3206" s="87" t="s">
        <v>125</v>
      </c>
      <c r="D3206" s="86" t="s">
        <v>4675</v>
      </c>
      <c r="E3206" s="87" t="s">
        <v>4674</v>
      </c>
      <c r="F3206" s="87">
        <v>80051</v>
      </c>
      <c r="G3206" s="88">
        <v>3</v>
      </c>
      <c r="H3206" s="88">
        <v>588</v>
      </c>
      <c r="I3206" s="89">
        <f>IFERROR(H3206/G3206,0)</f>
        <v>196</v>
      </c>
    </row>
    <row r="3207" spans="1:9" x14ac:dyDescent="0.2">
      <c r="A3207" s="86" t="s">
        <v>4298</v>
      </c>
      <c r="B3207" s="87" t="s">
        <v>4297</v>
      </c>
      <c r="C3207" s="87" t="s">
        <v>372</v>
      </c>
      <c r="D3207" s="86" t="s">
        <v>4673</v>
      </c>
      <c r="E3207" s="87" t="s">
        <v>4672</v>
      </c>
      <c r="F3207" s="87">
        <v>80051</v>
      </c>
      <c r="G3207" s="88">
        <v>47</v>
      </c>
      <c r="H3207" s="88">
        <v>9212</v>
      </c>
      <c r="I3207" s="89">
        <f>IFERROR(H3207/G3207,0)</f>
        <v>196</v>
      </c>
    </row>
    <row r="3208" spans="1:9" x14ac:dyDescent="0.2">
      <c r="A3208" s="86" t="s">
        <v>4298</v>
      </c>
      <c r="B3208" s="87" t="s">
        <v>4297</v>
      </c>
      <c r="C3208" s="87" t="s">
        <v>125</v>
      </c>
      <c r="D3208" s="86" t="s">
        <v>4673</v>
      </c>
      <c r="E3208" s="87" t="s">
        <v>4672</v>
      </c>
      <c r="F3208" s="87">
        <v>80051</v>
      </c>
      <c r="G3208" s="88">
        <v>23</v>
      </c>
      <c r="H3208" s="88">
        <v>4508</v>
      </c>
      <c r="I3208" s="89">
        <f>IFERROR(H3208/G3208,0)</f>
        <v>196</v>
      </c>
    </row>
    <row r="3209" spans="1:9" x14ac:dyDescent="0.2">
      <c r="A3209" s="86" t="s">
        <v>4298</v>
      </c>
      <c r="B3209" s="87" t="s">
        <v>4297</v>
      </c>
      <c r="C3209" s="87" t="s">
        <v>125</v>
      </c>
      <c r="D3209" s="86" t="s">
        <v>4671</v>
      </c>
      <c r="E3209" s="87" t="s">
        <v>4670</v>
      </c>
      <c r="F3209" s="87">
        <v>85461</v>
      </c>
      <c r="G3209" s="88">
        <v>4</v>
      </c>
      <c r="H3209" s="88">
        <v>208</v>
      </c>
      <c r="I3209" s="89">
        <f>IFERROR(H3209/G3209,0)</f>
        <v>52</v>
      </c>
    </row>
    <row r="3210" spans="1:9" x14ac:dyDescent="0.2">
      <c r="A3210" s="86" t="s">
        <v>4298</v>
      </c>
      <c r="B3210" s="87" t="s">
        <v>4297</v>
      </c>
      <c r="C3210" s="87" t="s">
        <v>372</v>
      </c>
      <c r="D3210" s="86" t="s">
        <v>4669</v>
      </c>
      <c r="E3210" s="87" t="s">
        <v>4668</v>
      </c>
      <c r="F3210" s="87">
        <v>85384</v>
      </c>
      <c r="G3210" s="88">
        <v>73</v>
      </c>
      <c r="H3210" s="88">
        <v>18469</v>
      </c>
      <c r="I3210" s="89">
        <f>IFERROR(H3210/G3210,0)</f>
        <v>253</v>
      </c>
    </row>
    <row r="3211" spans="1:9" x14ac:dyDescent="0.2">
      <c r="A3211" s="86" t="s">
        <v>4298</v>
      </c>
      <c r="B3211" s="87" t="s">
        <v>4297</v>
      </c>
      <c r="C3211" s="87" t="s">
        <v>125</v>
      </c>
      <c r="D3211" s="86" t="s">
        <v>4669</v>
      </c>
      <c r="E3211" s="87" t="s">
        <v>4668</v>
      </c>
      <c r="F3211" s="87">
        <v>85384</v>
      </c>
      <c r="G3211" s="88">
        <v>83</v>
      </c>
      <c r="H3211" s="88">
        <v>20999</v>
      </c>
      <c r="I3211" s="89">
        <f>IFERROR(H3211/G3211,0)</f>
        <v>253</v>
      </c>
    </row>
    <row r="3212" spans="1:9" x14ac:dyDescent="0.2">
      <c r="A3212" s="86" t="s">
        <v>4298</v>
      </c>
      <c r="B3212" s="87" t="s">
        <v>4297</v>
      </c>
      <c r="C3212" s="87" t="s">
        <v>372</v>
      </c>
      <c r="D3212" s="86" t="s">
        <v>4667</v>
      </c>
      <c r="E3212" s="87" t="s">
        <v>4666</v>
      </c>
      <c r="F3212" s="87">
        <v>84439</v>
      </c>
      <c r="G3212" s="88">
        <v>172</v>
      </c>
      <c r="H3212" s="88">
        <v>34572</v>
      </c>
      <c r="I3212" s="89">
        <f>IFERROR(H3212/G3212,0)</f>
        <v>201</v>
      </c>
    </row>
    <row r="3213" spans="1:9" x14ac:dyDescent="0.2">
      <c r="A3213" s="86" t="s">
        <v>4298</v>
      </c>
      <c r="B3213" s="87" t="s">
        <v>4297</v>
      </c>
      <c r="C3213" s="87" t="s">
        <v>125</v>
      </c>
      <c r="D3213" s="86" t="s">
        <v>4667</v>
      </c>
      <c r="E3213" s="87" t="s">
        <v>4666</v>
      </c>
      <c r="F3213" s="87">
        <v>84439</v>
      </c>
      <c r="G3213" s="88">
        <v>3673</v>
      </c>
      <c r="H3213" s="88">
        <v>738273</v>
      </c>
      <c r="I3213" s="89">
        <f>IFERROR(H3213/G3213,0)</f>
        <v>201</v>
      </c>
    </row>
    <row r="3214" spans="1:9" x14ac:dyDescent="0.2">
      <c r="A3214" s="86" t="s">
        <v>4298</v>
      </c>
      <c r="B3214" s="87" t="s">
        <v>4297</v>
      </c>
      <c r="C3214" s="87" t="s">
        <v>372</v>
      </c>
      <c r="D3214" s="86" t="s">
        <v>4665</v>
      </c>
      <c r="E3214" s="87" t="s">
        <v>4664</v>
      </c>
      <c r="F3214" s="87">
        <v>87046</v>
      </c>
      <c r="G3214" s="88">
        <v>49</v>
      </c>
      <c r="H3214" s="88">
        <v>4557</v>
      </c>
      <c r="I3214" s="89">
        <f>IFERROR(H3214/G3214,0)</f>
        <v>93</v>
      </c>
    </row>
    <row r="3215" spans="1:9" x14ac:dyDescent="0.2">
      <c r="A3215" s="86" t="s">
        <v>4298</v>
      </c>
      <c r="B3215" s="87" t="s">
        <v>4297</v>
      </c>
      <c r="C3215" s="87" t="s">
        <v>125</v>
      </c>
      <c r="D3215" s="86" t="s">
        <v>4665</v>
      </c>
      <c r="E3215" s="87" t="s">
        <v>4664</v>
      </c>
      <c r="F3215" s="87">
        <v>87046</v>
      </c>
      <c r="G3215" s="88">
        <v>351</v>
      </c>
      <c r="H3215" s="88">
        <v>32643</v>
      </c>
      <c r="I3215" s="89">
        <f>IFERROR(H3215/G3215,0)</f>
        <v>93</v>
      </c>
    </row>
    <row r="3216" spans="1:9" x14ac:dyDescent="0.2">
      <c r="A3216" s="86" t="s">
        <v>4298</v>
      </c>
      <c r="B3216" s="87" t="s">
        <v>4297</v>
      </c>
      <c r="C3216" s="87" t="s">
        <v>125</v>
      </c>
      <c r="D3216" s="86" t="s">
        <v>4663</v>
      </c>
      <c r="E3216" s="87" t="s">
        <v>4662</v>
      </c>
      <c r="F3216" s="87">
        <v>87101</v>
      </c>
      <c r="G3216" s="88">
        <v>12</v>
      </c>
      <c r="H3216" s="88">
        <v>1200</v>
      </c>
      <c r="I3216" s="89">
        <f>IFERROR(H3216/G3216,0)</f>
        <v>100</v>
      </c>
    </row>
    <row r="3217" spans="1:9" x14ac:dyDescent="0.2">
      <c r="A3217" s="86" t="s">
        <v>4298</v>
      </c>
      <c r="B3217" s="87" t="s">
        <v>4297</v>
      </c>
      <c r="C3217" s="87" t="s">
        <v>372</v>
      </c>
      <c r="D3217" s="86" t="s">
        <v>4661</v>
      </c>
      <c r="E3217" s="87" t="s">
        <v>4660</v>
      </c>
      <c r="F3217" s="87">
        <v>80170</v>
      </c>
      <c r="G3217" s="88">
        <v>1</v>
      </c>
      <c r="H3217" s="88">
        <v>419</v>
      </c>
      <c r="I3217" s="89">
        <f>IFERROR(H3217/G3217,0)</f>
        <v>419</v>
      </c>
    </row>
    <row r="3218" spans="1:9" x14ac:dyDescent="0.2">
      <c r="A3218" s="86" t="s">
        <v>4298</v>
      </c>
      <c r="B3218" s="87" t="s">
        <v>4297</v>
      </c>
      <c r="C3218" s="87" t="s">
        <v>125</v>
      </c>
      <c r="D3218" s="86" t="s">
        <v>4661</v>
      </c>
      <c r="E3218" s="87" t="s">
        <v>4660</v>
      </c>
      <c r="F3218" s="87">
        <v>80170</v>
      </c>
      <c r="G3218" s="88">
        <v>1</v>
      </c>
      <c r="H3218" s="88">
        <v>419</v>
      </c>
      <c r="I3218" s="89">
        <f>IFERROR(H3218/G3218,0)</f>
        <v>419</v>
      </c>
    </row>
    <row r="3219" spans="1:9" x14ac:dyDescent="0.2">
      <c r="A3219" s="86" t="s">
        <v>4298</v>
      </c>
      <c r="B3219" s="87" t="s">
        <v>4297</v>
      </c>
      <c r="C3219" s="87" t="s">
        <v>372</v>
      </c>
      <c r="D3219" s="86" t="s">
        <v>4659</v>
      </c>
      <c r="E3219" s="87" t="s">
        <v>4658</v>
      </c>
      <c r="F3219" s="87">
        <v>82977</v>
      </c>
      <c r="G3219" s="88">
        <v>8</v>
      </c>
      <c r="H3219" s="88">
        <v>1208</v>
      </c>
      <c r="I3219" s="89">
        <f>IFERROR(H3219/G3219,0)</f>
        <v>151</v>
      </c>
    </row>
    <row r="3220" spans="1:9" x14ac:dyDescent="0.2">
      <c r="A3220" s="86" t="s">
        <v>4298</v>
      </c>
      <c r="B3220" s="87" t="s">
        <v>4297</v>
      </c>
      <c r="C3220" s="87" t="s">
        <v>125</v>
      </c>
      <c r="D3220" s="86" t="s">
        <v>4659</v>
      </c>
      <c r="E3220" s="87" t="s">
        <v>4658</v>
      </c>
      <c r="F3220" s="87">
        <v>82977</v>
      </c>
      <c r="G3220" s="88">
        <v>44</v>
      </c>
      <c r="H3220" s="88">
        <v>6644</v>
      </c>
      <c r="I3220" s="89">
        <f>IFERROR(H3220/G3220,0)</f>
        <v>151</v>
      </c>
    </row>
    <row r="3221" spans="1:9" x14ac:dyDescent="0.2">
      <c r="A3221" s="86" t="s">
        <v>4298</v>
      </c>
      <c r="B3221" s="87" t="s">
        <v>4297</v>
      </c>
      <c r="C3221" s="87" t="s">
        <v>372</v>
      </c>
      <c r="D3221" s="86" t="s">
        <v>4657</v>
      </c>
      <c r="E3221" s="87" t="s">
        <v>4656</v>
      </c>
      <c r="F3221" s="87">
        <v>82947</v>
      </c>
      <c r="G3221" s="88">
        <v>23</v>
      </c>
      <c r="H3221" s="88">
        <v>2530</v>
      </c>
      <c r="I3221" s="89">
        <f>IFERROR(H3221/G3221,0)</f>
        <v>110</v>
      </c>
    </row>
    <row r="3222" spans="1:9" x14ac:dyDescent="0.2">
      <c r="A3222" s="86" t="s">
        <v>4298</v>
      </c>
      <c r="B3222" s="87" t="s">
        <v>4297</v>
      </c>
      <c r="C3222" s="87" t="s">
        <v>125</v>
      </c>
      <c r="D3222" s="86" t="s">
        <v>4657</v>
      </c>
      <c r="E3222" s="87" t="s">
        <v>4656</v>
      </c>
      <c r="F3222" s="87">
        <v>82947</v>
      </c>
      <c r="G3222" s="88">
        <v>38</v>
      </c>
      <c r="H3222" s="88">
        <v>4180</v>
      </c>
      <c r="I3222" s="89">
        <f>IFERROR(H3222/G3222,0)</f>
        <v>110</v>
      </c>
    </row>
    <row r="3223" spans="1:9" x14ac:dyDescent="0.2">
      <c r="A3223" s="86" t="s">
        <v>4298</v>
      </c>
      <c r="B3223" s="87" t="s">
        <v>4297</v>
      </c>
      <c r="C3223" s="87" t="s">
        <v>372</v>
      </c>
      <c r="D3223" s="86" t="s">
        <v>4655</v>
      </c>
      <c r="E3223" s="87" t="s">
        <v>4654</v>
      </c>
      <c r="F3223" s="87">
        <v>87205</v>
      </c>
      <c r="G3223" s="88">
        <v>943</v>
      </c>
      <c r="H3223" s="88">
        <v>94300</v>
      </c>
      <c r="I3223" s="89">
        <f>IFERROR(H3223/G3223,0)</f>
        <v>100</v>
      </c>
    </row>
    <row r="3224" spans="1:9" x14ac:dyDescent="0.2">
      <c r="A3224" s="86" t="s">
        <v>4298</v>
      </c>
      <c r="B3224" s="87" t="s">
        <v>4297</v>
      </c>
      <c r="C3224" s="87" t="s">
        <v>125</v>
      </c>
      <c r="D3224" s="86" t="s">
        <v>4655</v>
      </c>
      <c r="E3224" s="87" t="s">
        <v>4654</v>
      </c>
      <c r="F3224" s="87">
        <v>87205</v>
      </c>
      <c r="G3224" s="88">
        <v>3095</v>
      </c>
      <c r="H3224" s="88">
        <v>309500</v>
      </c>
      <c r="I3224" s="89">
        <f>IFERROR(H3224/G3224,0)</f>
        <v>100</v>
      </c>
    </row>
    <row r="3225" spans="1:9" x14ac:dyDescent="0.2">
      <c r="A3225" s="86" t="s">
        <v>4298</v>
      </c>
      <c r="B3225" s="87" t="s">
        <v>4297</v>
      </c>
      <c r="C3225" s="87" t="s">
        <v>125</v>
      </c>
      <c r="D3225" s="86" t="s">
        <v>4653</v>
      </c>
      <c r="E3225" s="87" t="s">
        <v>4652</v>
      </c>
      <c r="F3225" s="87">
        <v>82951</v>
      </c>
      <c r="G3225" s="88">
        <v>168</v>
      </c>
      <c r="H3225" s="88">
        <v>29736</v>
      </c>
      <c r="I3225" s="89">
        <f>IFERROR(H3225/G3225,0)</f>
        <v>177</v>
      </c>
    </row>
    <row r="3226" spans="1:9" x14ac:dyDescent="0.2">
      <c r="A3226" s="86" t="s">
        <v>4298</v>
      </c>
      <c r="B3226" s="87" t="s">
        <v>4297</v>
      </c>
      <c r="C3226" s="87" t="s">
        <v>125</v>
      </c>
      <c r="D3226" s="86" t="s">
        <v>4651</v>
      </c>
      <c r="E3226" s="87" t="s">
        <v>4650</v>
      </c>
      <c r="F3226" s="87">
        <v>83718</v>
      </c>
      <c r="G3226" s="88">
        <v>0</v>
      </c>
      <c r="H3226" s="88">
        <v>0</v>
      </c>
      <c r="I3226" s="89">
        <f>IFERROR(H3226/G3226,0)</f>
        <v>0</v>
      </c>
    </row>
    <row r="3227" spans="1:9" x14ac:dyDescent="0.2">
      <c r="A3227" s="86" t="s">
        <v>4298</v>
      </c>
      <c r="B3227" s="87" t="s">
        <v>4297</v>
      </c>
      <c r="C3227" s="87" t="s">
        <v>372</v>
      </c>
      <c r="D3227" s="86" t="s">
        <v>4649</v>
      </c>
      <c r="E3227" s="87" t="s">
        <v>4648</v>
      </c>
      <c r="F3227" s="87">
        <v>85014</v>
      </c>
      <c r="G3227" s="88">
        <v>878</v>
      </c>
      <c r="H3227" s="88">
        <v>69362</v>
      </c>
      <c r="I3227" s="89">
        <f>IFERROR(H3227/G3227,0)</f>
        <v>79</v>
      </c>
    </row>
    <row r="3228" spans="1:9" x14ac:dyDescent="0.2">
      <c r="A3228" s="86" t="s">
        <v>4298</v>
      </c>
      <c r="B3228" s="87" t="s">
        <v>4297</v>
      </c>
      <c r="C3228" s="87" t="s">
        <v>125</v>
      </c>
      <c r="D3228" s="86" t="s">
        <v>4649</v>
      </c>
      <c r="E3228" s="87" t="s">
        <v>4648</v>
      </c>
      <c r="F3228" s="87">
        <v>85014</v>
      </c>
      <c r="G3228" s="88">
        <v>309</v>
      </c>
      <c r="H3228" s="88">
        <v>24411</v>
      </c>
      <c r="I3228" s="89">
        <f>IFERROR(H3228/G3228,0)</f>
        <v>79</v>
      </c>
    </row>
    <row r="3229" spans="1:9" x14ac:dyDescent="0.2">
      <c r="A3229" s="86" t="s">
        <v>4298</v>
      </c>
      <c r="B3229" s="87" t="s">
        <v>4297</v>
      </c>
      <c r="C3229" s="87" t="s">
        <v>372</v>
      </c>
      <c r="D3229" s="86" t="s">
        <v>4647</v>
      </c>
      <c r="E3229" s="87" t="s">
        <v>4646</v>
      </c>
      <c r="F3229" s="87">
        <v>85018</v>
      </c>
      <c r="G3229" s="88">
        <v>885</v>
      </c>
      <c r="H3229" s="88">
        <v>42480</v>
      </c>
      <c r="I3229" s="89">
        <f>IFERROR(H3229/G3229,0)</f>
        <v>48</v>
      </c>
    </row>
    <row r="3230" spans="1:9" x14ac:dyDescent="0.2">
      <c r="A3230" s="86" t="s">
        <v>4298</v>
      </c>
      <c r="B3230" s="87" t="s">
        <v>4297</v>
      </c>
      <c r="C3230" s="87" t="s">
        <v>125</v>
      </c>
      <c r="D3230" s="86" t="s">
        <v>4647</v>
      </c>
      <c r="E3230" s="87" t="s">
        <v>4646</v>
      </c>
      <c r="F3230" s="87">
        <v>85018</v>
      </c>
      <c r="G3230" s="88">
        <v>1198</v>
      </c>
      <c r="H3230" s="88">
        <v>57504</v>
      </c>
      <c r="I3230" s="89">
        <f>IFERROR(H3230/G3230,0)</f>
        <v>48</v>
      </c>
    </row>
    <row r="3231" spans="1:9" x14ac:dyDescent="0.2">
      <c r="A3231" s="86" t="s">
        <v>4298</v>
      </c>
      <c r="B3231" s="87" t="s">
        <v>4297</v>
      </c>
      <c r="C3231" s="87" t="s">
        <v>372</v>
      </c>
      <c r="D3231" s="86" t="s">
        <v>4645</v>
      </c>
      <c r="E3231" s="87" t="s">
        <v>4644</v>
      </c>
      <c r="F3231" s="87">
        <v>0</v>
      </c>
      <c r="G3231" s="88">
        <v>878</v>
      </c>
      <c r="H3231" s="88">
        <v>0</v>
      </c>
      <c r="I3231" s="89">
        <f>IFERROR(H3231/G3231,0)</f>
        <v>0</v>
      </c>
    </row>
    <row r="3232" spans="1:9" x14ac:dyDescent="0.2">
      <c r="A3232" s="86" t="s">
        <v>4298</v>
      </c>
      <c r="B3232" s="87" t="s">
        <v>4297</v>
      </c>
      <c r="C3232" s="87" t="s">
        <v>125</v>
      </c>
      <c r="D3232" s="86" t="s">
        <v>4645</v>
      </c>
      <c r="E3232" s="87" t="s">
        <v>4644</v>
      </c>
      <c r="F3232" s="87">
        <v>0</v>
      </c>
      <c r="G3232" s="88">
        <v>305</v>
      </c>
      <c r="H3232" s="88">
        <v>0</v>
      </c>
      <c r="I3232" s="89">
        <f>IFERROR(H3232/G3232,0)</f>
        <v>0</v>
      </c>
    </row>
    <row r="3233" spans="1:9" x14ac:dyDescent="0.2">
      <c r="A3233" s="86" t="s">
        <v>4298</v>
      </c>
      <c r="B3233" s="87" t="s">
        <v>4297</v>
      </c>
      <c r="C3233" s="87" t="s">
        <v>372</v>
      </c>
      <c r="D3233" s="86" t="s">
        <v>4643</v>
      </c>
      <c r="E3233" s="87" t="s">
        <v>4642</v>
      </c>
      <c r="F3233" s="87">
        <v>85027</v>
      </c>
      <c r="G3233" s="88">
        <v>2951</v>
      </c>
      <c r="H3233" s="88">
        <v>377728</v>
      </c>
      <c r="I3233" s="89">
        <f>IFERROR(H3233/G3233,0)</f>
        <v>128</v>
      </c>
    </row>
    <row r="3234" spans="1:9" x14ac:dyDescent="0.2">
      <c r="A3234" s="86" t="s">
        <v>4298</v>
      </c>
      <c r="B3234" s="87" t="s">
        <v>4297</v>
      </c>
      <c r="C3234" s="87" t="s">
        <v>125</v>
      </c>
      <c r="D3234" s="86" t="s">
        <v>4643</v>
      </c>
      <c r="E3234" s="87" t="s">
        <v>4642</v>
      </c>
      <c r="F3234" s="87">
        <v>85027</v>
      </c>
      <c r="G3234" s="88">
        <v>3654</v>
      </c>
      <c r="H3234" s="88">
        <v>467712</v>
      </c>
      <c r="I3234" s="89">
        <f>IFERROR(H3234/G3234,0)</f>
        <v>128</v>
      </c>
    </row>
    <row r="3235" spans="1:9" x14ac:dyDescent="0.2">
      <c r="A3235" s="86" t="s">
        <v>4298</v>
      </c>
      <c r="B3235" s="87" t="s">
        <v>4297</v>
      </c>
      <c r="C3235" s="87" t="s">
        <v>372</v>
      </c>
      <c r="D3235" s="86" t="s">
        <v>4641</v>
      </c>
      <c r="E3235" s="87" t="s">
        <v>4640</v>
      </c>
      <c r="F3235" s="87">
        <v>83540</v>
      </c>
      <c r="G3235" s="88">
        <v>492</v>
      </c>
      <c r="H3235" s="88">
        <v>68388</v>
      </c>
      <c r="I3235" s="89">
        <f>IFERROR(H3235/G3235,0)</f>
        <v>139</v>
      </c>
    </row>
    <row r="3236" spans="1:9" x14ac:dyDescent="0.2">
      <c r="A3236" s="86" t="s">
        <v>4298</v>
      </c>
      <c r="B3236" s="87" t="s">
        <v>4297</v>
      </c>
      <c r="C3236" s="87" t="s">
        <v>125</v>
      </c>
      <c r="D3236" s="86" t="s">
        <v>4641</v>
      </c>
      <c r="E3236" s="87" t="s">
        <v>4640</v>
      </c>
      <c r="F3236" s="87">
        <v>83540</v>
      </c>
      <c r="G3236" s="88">
        <v>3174</v>
      </c>
      <c r="H3236" s="88">
        <v>441186</v>
      </c>
      <c r="I3236" s="89">
        <f>IFERROR(H3236/G3236,0)</f>
        <v>139</v>
      </c>
    </row>
    <row r="3237" spans="1:9" x14ac:dyDescent="0.2">
      <c r="A3237" s="86" t="s">
        <v>4298</v>
      </c>
      <c r="B3237" s="87" t="s">
        <v>4297</v>
      </c>
      <c r="C3237" s="87" t="s">
        <v>372</v>
      </c>
      <c r="D3237" s="86" t="s">
        <v>4639</v>
      </c>
      <c r="E3237" s="87" t="s">
        <v>4638</v>
      </c>
      <c r="F3237" s="87">
        <v>0</v>
      </c>
      <c r="G3237" s="88">
        <v>463</v>
      </c>
      <c r="H3237" s="88">
        <v>0</v>
      </c>
      <c r="I3237" s="89">
        <f>IFERROR(H3237/G3237,0)</f>
        <v>0</v>
      </c>
    </row>
    <row r="3238" spans="1:9" x14ac:dyDescent="0.2">
      <c r="A3238" s="86" t="s">
        <v>4298</v>
      </c>
      <c r="B3238" s="87" t="s">
        <v>4297</v>
      </c>
      <c r="C3238" s="87" t="s">
        <v>125</v>
      </c>
      <c r="D3238" s="86" t="s">
        <v>4639</v>
      </c>
      <c r="E3238" s="87" t="s">
        <v>4638</v>
      </c>
      <c r="F3238" s="87">
        <v>0</v>
      </c>
      <c r="G3238" s="88">
        <v>2581</v>
      </c>
      <c r="H3238" s="88">
        <v>0</v>
      </c>
      <c r="I3238" s="89">
        <f>IFERROR(H3238/G3238,0)</f>
        <v>0</v>
      </c>
    </row>
    <row r="3239" spans="1:9" x14ac:dyDescent="0.2">
      <c r="A3239" s="86" t="s">
        <v>4298</v>
      </c>
      <c r="B3239" s="87" t="s">
        <v>4297</v>
      </c>
      <c r="C3239" s="87" t="s">
        <v>372</v>
      </c>
      <c r="D3239" s="86" t="s">
        <v>4637</v>
      </c>
      <c r="E3239" s="87" t="s">
        <v>4636</v>
      </c>
      <c r="F3239" s="87">
        <v>83550</v>
      </c>
      <c r="G3239" s="88">
        <v>491</v>
      </c>
      <c r="H3239" s="88">
        <v>76105</v>
      </c>
      <c r="I3239" s="89">
        <f>IFERROR(H3239/G3239,0)</f>
        <v>155</v>
      </c>
    </row>
    <row r="3240" spans="1:9" x14ac:dyDescent="0.2">
      <c r="A3240" s="86" t="s">
        <v>4298</v>
      </c>
      <c r="B3240" s="87" t="s">
        <v>4297</v>
      </c>
      <c r="C3240" s="87" t="s">
        <v>125</v>
      </c>
      <c r="D3240" s="86" t="s">
        <v>4637</v>
      </c>
      <c r="E3240" s="87" t="s">
        <v>4636</v>
      </c>
      <c r="F3240" s="87">
        <v>83550</v>
      </c>
      <c r="G3240" s="88">
        <v>2598</v>
      </c>
      <c r="H3240" s="88">
        <v>402690</v>
      </c>
      <c r="I3240" s="89">
        <f>IFERROR(H3240/G3240,0)</f>
        <v>155</v>
      </c>
    </row>
    <row r="3241" spans="1:9" x14ac:dyDescent="0.2">
      <c r="A3241" s="86" t="s">
        <v>4298</v>
      </c>
      <c r="B3241" s="87" t="s">
        <v>4297</v>
      </c>
      <c r="C3241" s="87" t="s">
        <v>372</v>
      </c>
      <c r="D3241" s="86" t="s">
        <v>4635</v>
      </c>
      <c r="E3241" s="87" t="s">
        <v>4634</v>
      </c>
      <c r="F3241" s="87">
        <v>87220</v>
      </c>
      <c r="G3241" s="88">
        <v>39</v>
      </c>
      <c r="H3241" s="88">
        <v>2028</v>
      </c>
      <c r="I3241" s="89">
        <f>IFERROR(H3241/G3241,0)</f>
        <v>52</v>
      </c>
    </row>
    <row r="3242" spans="1:9" x14ac:dyDescent="0.2">
      <c r="A3242" s="86" t="s">
        <v>4298</v>
      </c>
      <c r="B3242" s="87" t="s">
        <v>4297</v>
      </c>
      <c r="C3242" s="87" t="s">
        <v>125</v>
      </c>
      <c r="D3242" s="86" t="s">
        <v>4635</v>
      </c>
      <c r="E3242" s="87" t="s">
        <v>4634</v>
      </c>
      <c r="F3242" s="87">
        <v>87220</v>
      </c>
      <c r="G3242" s="88">
        <v>35</v>
      </c>
      <c r="H3242" s="88">
        <v>1820</v>
      </c>
      <c r="I3242" s="89">
        <f>IFERROR(H3242/G3242,0)</f>
        <v>52</v>
      </c>
    </row>
    <row r="3243" spans="1:9" x14ac:dyDescent="0.2">
      <c r="A3243" s="86" t="s">
        <v>4298</v>
      </c>
      <c r="B3243" s="87" t="s">
        <v>4297</v>
      </c>
      <c r="C3243" s="87" t="s">
        <v>372</v>
      </c>
      <c r="D3243" s="86" t="s">
        <v>4633</v>
      </c>
      <c r="E3243" s="87" t="s">
        <v>4632</v>
      </c>
      <c r="F3243" s="87">
        <v>83615</v>
      </c>
      <c r="G3243" s="88">
        <v>56</v>
      </c>
      <c r="H3243" s="88">
        <v>9016</v>
      </c>
      <c r="I3243" s="89">
        <f>IFERROR(H3243/G3243,0)</f>
        <v>161</v>
      </c>
    </row>
    <row r="3244" spans="1:9" x14ac:dyDescent="0.2">
      <c r="A3244" s="86" t="s">
        <v>4298</v>
      </c>
      <c r="B3244" s="87" t="s">
        <v>4297</v>
      </c>
      <c r="C3244" s="87" t="s">
        <v>125</v>
      </c>
      <c r="D3244" s="86" t="s">
        <v>4633</v>
      </c>
      <c r="E3244" s="87" t="s">
        <v>4632</v>
      </c>
      <c r="F3244" s="87">
        <v>83615</v>
      </c>
      <c r="G3244" s="88">
        <v>440</v>
      </c>
      <c r="H3244" s="88">
        <v>70840</v>
      </c>
      <c r="I3244" s="89">
        <f>IFERROR(H3244/G3244,0)</f>
        <v>161</v>
      </c>
    </row>
    <row r="3245" spans="1:9" x14ac:dyDescent="0.2">
      <c r="A3245" s="86" t="s">
        <v>4298</v>
      </c>
      <c r="B3245" s="87" t="s">
        <v>4297</v>
      </c>
      <c r="C3245" s="87" t="s">
        <v>372</v>
      </c>
      <c r="D3245" s="86" t="s">
        <v>4631</v>
      </c>
      <c r="E3245" s="87" t="s">
        <v>4630</v>
      </c>
      <c r="F3245" s="87">
        <v>80061</v>
      </c>
      <c r="G3245" s="88">
        <v>208</v>
      </c>
      <c r="H3245" s="88">
        <v>63856</v>
      </c>
      <c r="I3245" s="89">
        <f>IFERROR(H3245/G3245,0)</f>
        <v>307</v>
      </c>
    </row>
    <row r="3246" spans="1:9" x14ac:dyDescent="0.2">
      <c r="A3246" s="86" t="s">
        <v>4298</v>
      </c>
      <c r="B3246" s="87" t="s">
        <v>4297</v>
      </c>
      <c r="C3246" s="87" t="s">
        <v>125</v>
      </c>
      <c r="D3246" s="86" t="s">
        <v>4631</v>
      </c>
      <c r="E3246" s="87" t="s">
        <v>4630</v>
      </c>
      <c r="F3246" s="87">
        <v>80061</v>
      </c>
      <c r="G3246" s="88">
        <v>16662</v>
      </c>
      <c r="H3246" s="88">
        <v>5115234</v>
      </c>
      <c r="I3246" s="89">
        <f>IFERROR(H3246/G3246,0)</f>
        <v>307</v>
      </c>
    </row>
    <row r="3247" spans="1:9" x14ac:dyDescent="0.2">
      <c r="A3247" s="86" t="s">
        <v>4298</v>
      </c>
      <c r="B3247" s="87" t="s">
        <v>4297</v>
      </c>
      <c r="C3247" s="87" t="s">
        <v>372</v>
      </c>
      <c r="D3247" s="86" t="s">
        <v>4629</v>
      </c>
      <c r="E3247" s="87" t="s">
        <v>4628</v>
      </c>
      <c r="F3247" s="87">
        <v>80076</v>
      </c>
      <c r="G3247" s="88">
        <v>289</v>
      </c>
      <c r="H3247" s="88">
        <v>110109</v>
      </c>
      <c r="I3247" s="89">
        <f>IFERROR(H3247/G3247,0)</f>
        <v>381</v>
      </c>
    </row>
    <row r="3248" spans="1:9" x14ac:dyDescent="0.2">
      <c r="A3248" s="86" t="s">
        <v>4298</v>
      </c>
      <c r="B3248" s="87" t="s">
        <v>4297</v>
      </c>
      <c r="C3248" s="87" t="s">
        <v>125</v>
      </c>
      <c r="D3248" s="86" t="s">
        <v>4629</v>
      </c>
      <c r="E3248" s="87" t="s">
        <v>4628</v>
      </c>
      <c r="F3248" s="87">
        <v>80076</v>
      </c>
      <c r="G3248" s="88">
        <v>510</v>
      </c>
      <c r="H3248" s="88">
        <v>194310</v>
      </c>
      <c r="I3248" s="89">
        <f>IFERROR(H3248/G3248,0)</f>
        <v>381</v>
      </c>
    </row>
    <row r="3249" spans="1:9" x14ac:dyDescent="0.2">
      <c r="A3249" s="86" t="s">
        <v>4298</v>
      </c>
      <c r="B3249" s="87" t="s">
        <v>4297</v>
      </c>
      <c r="C3249" s="87" t="s">
        <v>372</v>
      </c>
      <c r="D3249" s="86" t="s">
        <v>4627</v>
      </c>
      <c r="E3249" s="87" t="s">
        <v>4626</v>
      </c>
      <c r="F3249" s="87">
        <v>83735</v>
      </c>
      <c r="G3249" s="88">
        <v>6601</v>
      </c>
      <c r="H3249" s="88">
        <v>1161776</v>
      </c>
      <c r="I3249" s="89">
        <f>IFERROR(H3249/G3249,0)</f>
        <v>176</v>
      </c>
    </row>
    <row r="3250" spans="1:9" x14ac:dyDescent="0.2">
      <c r="A3250" s="86" t="s">
        <v>4298</v>
      </c>
      <c r="B3250" s="87" t="s">
        <v>4297</v>
      </c>
      <c r="C3250" s="87" t="s">
        <v>125</v>
      </c>
      <c r="D3250" s="86" t="s">
        <v>4627</v>
      </c>
      <c r="E3250" s="87" t="s">
        <v>4626</v>
      </c>
      <c r="F3250" s="87">
        <v>83735</v>
      </c>
      <c r="G3250" s="88">
        <v>3044</v>
      </c>
      <c r="H3250" s="88">
        <v>535744</v>
      </c>
      <c r="I3250" s="89">
        <f>IFERROR(H3250/G3250,0)</f>
        <v>176</v>
      </c>
    </row>
    <row r="3251" spans="1:9" x14ac:dyDescent="0.2">
      <c r="A3251" s="86" t="s">
        <v>4298</v>
      </c>
      <c r="B3251" s="87" t="s">
        <v>4297</v>
      </c>
      <c r="C3251" s="87" t="s">
        <v>372</v>
      </c>
      <c r="D3251" s="86" t="s">
        <v>4625</v>
      </c>
      <c r="E3251" s="87" t="s">
        <v>4624</v>
      </c>
      <c r="F3251" s="87">
        <v>87207</v>
      </c>
      <c r="G3251" s="88">
        <v>9</v>
      </c>
      <c r="H3251" s="88">
        <v>1440</v>
      </c>
      <c r="I3251" s="89">
        <f>IFERROR(H3251/G3251,0)</f>
        <v>160</v>
      </c>
    </row>
    <row r="3252" spans="1:9" x14ac:dyDescent="0.2">
      <c r="A3252" s="86" t="s">
        <v>4298</v>
      </c>
      <c r="B3252" s="87" t="s">
        <v>4297</v>
      </c>
      <c r="C3252" s="87" t="s">
        <v>125</v>
      </c>
      <c r="D3252" s="86" t="s">
        <v>4625</v>
      </c>
      <c r="E3252" s="87" t="s">
        <v>4624</v>
      </c>
      <c r="F3252" s="87">
        <v>87207</v>
      </c>
      <c r="G3252" s="88">
        <v>4</v>
      </c>
      <c r="H3252" s="88">
        <v>640</v>
      </c>
      <c r="I3252" s="89">
        <f>IFERROR(H3252/G3252,0)</f>
        <v>160</v>
      </c>
    </row>
    <row r="3253" spans="1:9" x14ac:dyDescent="0.2">
      <c r="A3253" s="86" t="s">
        <v>4298</v>
      </c>
      <c r="B3253" s="87" t="s">
        <v>4297</v>
      </c>
      <c r="C3253" s="87" t="s">
        <v>372</v>
      </c>
      <c r="D3253" s="86" t="s">
        <v>4623</v>
      </c>
      <c r="E3253" s="87" t="s">
        <v>4622</v>
      </c>
      <c r="F3253" s="87">
        <v>86308</v>
      </c>
      <c r="G3253" s="88">
        <v>4</v>
      </c>
      <c r="H3253" s="88">
        <v>508</v>
      </c>
      <c r="I3253" s="89">
        <f>IFERROR(H3253/G3253,0)</f>
        <v>127</v>
      </c>
    </row>
    <row r="3254" spans="1:9" x14ac:dyDescent="0.2">
      <c r="A3254" s="86" t="s">
        <v>4298</v>
      </c>
      <c r="B3254" s="87" t="s">
        <v>4297</v>
      </c>
      <c r="C3254" s="87" t="s">
        <v>125</v>
      </c>
      <c r="D3254" s="86" t="s">
        <v>4623</v>
      </c>
      <c r="E3254" s="87" t="s">
        <v>4622</v>
      </c>
      <c r="F3254" s="87">
        <v>86308</v>
      </c>
      <c r="G3254" s="88">
        <v>160</v>
      </c>
      <c r="H3254" s="88">
        <v>20320</v>
      </c>
      <c r="I3254" s="89">
        <f>IFERROR(H3254/G3254,0)</f>
        <v>127</v>
      </c>
    </row>
    <row r="3255" spans="1:9" x14ac:dyDescent="0.2">
      <c r="A3255" s="86" t="s">
        <v>4298</v>
      </c>
      <c r="B3255" s="87" t="s">
        <v>4297</v>
      </c>
      <c r="C3255" s="87" t="s">
        <v>372</v>
      </c>
      <c r="D3255" s="86" t="s">
        <v>4621</v>
      </c>
      <c r="E3255" s="87" t="s">
        <v>4620</v>
      </c>
      <c r="F3255" s="87">
        <v>82271</v>
      </c>
      <c r="G3255" s="88">
        <v>5</v>
      </c>
      <c r="H3255" s="88">
        <v>545</v>
      </c>
      <c r="I3255" s="89">
        <f>IFERROR(H3255/G3255,0)</f>
        <v>109</v>
      </c>
    </row>
    <row r="3256" spans="1:9" x14ac:dyDescent="0.2">
      <c r="A3256" s="86" t="s">
        <v>4298</v>
      </c>
      <c r="B3256" s="87" t="s">
        <v>4297</v>
      </c>
      <c r="C3256" s="87" t="s">
        <v>125</v>
      </c>
      <c r="D3256" s="86" t="s">
        <v>4621</v>
      </c>
      <c r="E3256" s="87" t="s">
        <v>4620</v>
      </c>
      <c r="F3256" s="87">
        <v>82271</v>
      </c>
      <c r="G3256" s="88">
        <v>4</v>
      </c>
      <c r="H3256" s="88">
        <v>436</v>
      </c>
      <c r="I3256" s="89">
        <f>IFERROR(H3256/G3256,0)</f>
        <v>109</v>
      </c>
    </row>
    <row r="3257" spans="1:9" x14ac:dyDescent="0.2">
      <c r="A3257" s="86" t="s">
        <v>4298</v>
      </c>
      <c r="B3257" s="87" t="s">
        <v>4297</v>
      </c>
      <c r="C3257" s="87" t="s">
        <v>372</v>
      </c>
      <c r="D3257" s="86" t="s">
        <v>4619</v>
      </c>
      <c r="E3257" s="87" t="s">
        <v>4618</v>
      </c>
      <c r="F3257" s="87">
        <v>80184</v>
      </c>
      <c r="G3257" s="88">
        <v>1</v>
      </c>
      <c r="H3257" s="88">
        <v>295</v>
      </c>
      <c r="I3257" s="89">
        <f>IFERROR(H3257/G3257,0)</f>
        <v>295</v>
      </c>
    </row>
    <row r="3258" spans="1:9" x14ac:dyDescent="0.2">
      <c r="A3258" s="86" t="s">
        <v>4298</v>
      </c>
      <c r="B3258" s="87" t="s">
        <v>4297</v>
      </c>
      <c r="C3258" s="87" t="s">
        <v>125</v>
      </c>
      <c r="D3258" s="86" t="s">
        <v>4619</v>
      </c>
      <c r="E3258" s="87" t="s">
        <v>4618</v>
      </c>
      <c r="F3258" s="87">
        <v>80184</v>
      </c>
      <c r="G3258" s="88">
        <v>21</v>
      </c>
      <c r="H3258" s="88">
        <v>6195</v>
      </c>
      <c r="I3258" s="89">
        <f>IFERROR(H3258/G3258,0)</f>
        <v>295</v>
      </c>
    </row>
    <row r="3259" spans="1:9" x14ac:dyDescent="0.2">
      <c r="A3259" s="86" t="s">
        <v>4298</v>
      </c>
      <c r="B3259" s="87" t="s">
        <v>4297</v>
      </c>
      <c r="C3259" s="87" t="s">
        <v>372</v>
      </c>
      <c r="D3259" s="86" t="s">
        <v>4617</v>
      </c>
      <c r="E3259" s="87" t="s">
        <v>623</v>
      </c>
      <c r="F3259" s="87">
        <v>36415</v>
      </c>
      <c r="G3259" s="88">
        <v>30177</v>
      </c>
      <c r="H3259" s="88">
        <v>1116549</v>
      </c>
      <c r="I3259" s="89">
        <f>IFERROR(H3259/G3259,0)</f>
        <v>37</v>
      </c>
    </row>
    <row r="3260" spans="1:9" x14ac:dyDescent="0.2">
      <c r="A3260" s="86" t="s">
        <v>4298</v>
      </c>
      <c r="B3260" s="87" t="s">
        <v>4297</v>
      </c>
      <c r="C3260" s="87" t="s">
        <v>125</v>
      </c>
      <c r="D3260" s="86" t="s">
        <v>4617</v>
      </c>
      <c r="E3260" s="87" t="s">
        <v>623</v>
      </c>
      <c r="F3260" s="87">
        <v>36415</v>
      </c>
      <c r="G3260" s="88">
        <v>68087</v>
      </c>
      <c r="H3260" s="88">
        <v>2519219</v>
      </c>
      <c r="I3260" s="89">
        <f>IFERROR(H3260/G3260,0)</f>
        <v>37</v>
      </c>
    </row>
    <row r="3261" spans="1:9" x14ac:dyDescent="0.2">
      <c r="A3261" s="86" t="s">
        <v>4298</v>
      </c>
      <c r="B3261" s="87" t="s">
        <v>4297</v>
      </c>
      <c r="C3261" s="87" t="s">
        <v>372</v>
      </c>
      <c r="D3261" s="86" t="s">
        <v>4616</v>
      </c>
      <c r="E3261" s="87" t="s">
        <v>4615</v>
      </c>
      <c r="F3261" s="87">
        <v>84100</v>
      </c>
      <c r="G3261" s="88">
        <v>4098</v>
      </c>
      <c r="H3261" s="88">
        <v>553230</v>
      </c>
      <c r="I3261" s="89">
        <f>IFERROR(H3261/G3261,0)</f>
        <v>135</v>
      </c>
    </row>
    <row r="3262" spans="1:9" x14ac:dyDescent="0.2">
      <c r="A3262" s="86" t="s">
        <v>4298</v>
      </c>
      <c r="B3262" s="87" t="s">
        <v>4297</v>
      </c>
      <c r="C3262" s="87" t="s">
        <v>125</v>
      </c>
      <c r="D3262" s="86" t="s">
        <v>4616</v>
      </c>
      <c r="E3262" s="87" t="s">
        <v>4615</v>
      </c>
      <c r="F3262" s="87">
        <v>84100</v>
      </c>
      <c r="G3262" s="88">
        <v>1539</v>
      </c>
      <c r="H3262" s="88">
        <v>207765</v>
      </c>
      <c r="I3262" s="89">
        <f>IFERROR(H3262/G3262,0)</f>
        <v>135</v>
      </c>
    </row>
    <row r="3263" spans="1:9" x14ac:dyDescent="0.2">
      <c r="A3263" s="86" t="s">
        <v>4298</v>
      </c>
      <c r="B3263" s="87" t="s">
        <v>4297</v>
      </c>
      <c r="C3263" s="87" t="s">
        <v>125</v>
      </c>
      <c r="D3263" s="86" t="s">
        <v>4614</v>
      </c>
      <c r="E3263" s="87" t="s">
        <v>4613</v>
      </c>
      <c r="F3263" s="87">
        <v>87172</v>
      </c>
      <c r="G3263" s="88">
        <v>4</v>
      </c>
      <c r="H3263" s="88">
        <v>200</v>
      </c>
      <c r="I3263" s="89">
        <f>IFERROR(H3263/G3263,0)</f>
        <v>50</v>
      </c>
    </row>
    <row r="3264" spans="1:9" x14ac:dyDescent="0.2">
      <c r="A3264" s="86" t="s">
        <v>4298</v>
      </c>
      <c r="B3264" s="87" t="s">
        <v>4297</v>
      </c>
      <c r="C3264" s="87" t="s">
        <v>372</v>
      </c>
      <c r="D3264" s="86" t="s">
        <v>4612</v>
      </c>
      <c r="E3264" s="87" t="s">
        <v>4611</v>
      </c>
      <c r="F3264" s="87">
        <v>85049</v>
      </c>
      <c r="G3264" s="88">
        <v>15</v>
      </c>
      <c r="H3264" s="88">
        <v>1275</v>
      </c>
      <c r="I3264" s="89">
        <f>IFERROR(H3264/G3264,0)</f>
        <v>85</v>
      </c>
    </row>
    <row r="3265" spans="1:9" x14ac:dyDescent="0.2">
      <c r="A3265" s="86" t="s">
        <v>4298</v>
      </c>
      <c r="B3265" s="87" t="s">
        <v>4297</v>
      </c>
      <c r="C3265" s="87" t="s">
        <v>125</v>
      </c>
      <c r="D3265" s="86" t="s">
        <v>4612</v>
      </c>
      <c r="E3265" s="87" t="s">
        <v>4611</v>
      </c>
      <c r="F3265" s="87">
        <v>85049</v>
      </c>
      <c r="G3265" s="88">
        <v>3</v>
      </c>
      <c r="H3265" s="88">
        <v>255</v>
      </c>
      <c r="I3265" s="89">
        <f>IFERROR(H3265/G3265,0)</f>
        <v>85</v>
      </c>
    </row>
    <row r="3266" spans="1:9" x14ac:dyDescent="0.2">
      <c r="A3266" s="86" t="s">
        <v>4298</v>
      </c>
      <c r="B3266" s="87" t="s">
        <v>4297</v>
      </c>
      <c r="C3266" s="87" t="s">
        <v>372</v>
      </c>
      <c r="D3266" s="86" t="s">
        <v>4610</v>
      </c>
      <c r="E3266" s="87" t="s">
        <v>4609</v>
      </c>
      <c r="F3266" s="87">
        <v>84132</v>
      </c>
      <c r="G3266" s="88">
        <v>224</v>
      </c>
      <c r="H3266" s="88">
        <v>28224</v>
      </c>
      <c r="I3266" s="89">
        <f>IFERROR(H3266/G3266,0)</f>
        <v>126</v>
      </c>
    </row>
    <row r="3267" spans="1:9" x14ac:dyDescent="0.2">
      <c r="A3267" s="86" t="s">
        <v>4298</v>
      </c>
      <c r="B3267" s="87" t="s">
        <v>4297</v>
      </c>
      <c r="C3267" s="87" t="s">
        <v>125</v>
      </c>
      <c r="D3267" s="86" t="s">
        <v>4610</v>
      </c>
      <c r="E3267" s="87" t="s">
        <v>4609</v>
      </c>
      <c r="F3267" s="87">
        <v>84132</v>
      </c>
      <c r="G3267" s="88">
        <v>136</v>
      </c>
      <c r="H3267" s="88">
        <v>17136</v>
      </c>
      <c r="I3267" s="89">
        <f>IFERROR(H3267/G3267,0)</f>
        <v>126</v>
      </c>
    </row>
    <row r="3268" spans="1:9" x14ac:dyDescent="0.2">
      <c r="A3268" s="86" t="s">
        <v>4298</v>
      </c>
      <c r="B3268" s="87" t="s">
        <v>4297</v>
      </c>
      <c r="C3268" s="87" t="s">
        <v>372</v>
      </c>
      <c r="D3268" s="86" t="s">
        <v>4608</v>
      </c>
      <c r="E3268" s="87" t="s">
        <v>4607</v>
      </c>
      <c r="F3268" s="87">
        <v>82270</v>
      </c>
      <c r="G3268" s="88">
        <v>81</v>
      </c>
      <c r="H3268" s="88">
        <v>8505</v>
      </c>
      <c r="I3268" s="89">
        <f>IFERROR(H3268/G3268,0)</f>
        <v>105</v>
      </c>
    </row>
    <row r="3269" spans="1:9" x14ac:dyDescent="0.2">
      <c r="A3269" s="86" t="s">
        <v>4298</v>
      </c>
      <c r="B3269" s="87" t="s">
        <v>4297</v>
      </c>
      <c r="C3269" s="87" t="s">
        <v>125</v>
      </c>
      <c r="D3269" s="86" t="s">
        <v>4608</v>
      </c>
      <c r="E3269" s="87" t="s">
        <v>4607</v>
      </c>
      <c r="F3269" s="87">
        <v>82270</v>
      </c>
      <c r="G3269" s="88">
        <v>785</v>
      </c>
      <c r="H3269" s="88">
        <v>82425</v>
      </c>
      <c r="I3269" s="89">
        <f>IFERROR(H3269/G3269,0)</f>
        <v>105</v>
      </c>
    </row>
    <row r="3270" spans="1:9" x14ac:dyDescent="0.2">
      <c r="A3270" s="86" t="s">
        <v>4298</v>
      </c>
      <c r="B3270" s="87" t="s">
        <v>4297</v>
      </c>
      <c r="C3270" s="87" t="s">
        <v>372</v>
      </c>
      <c r="D3270" s="86" t="s">
        <v>4606</v>
      </c>
      <c r="E3270" s="87" t="s">
        <v>4605</v>
      </c>
      <c r="F3270" s="87">
        <v>86580</v>
      </c>
      <c r="G3270" s="88">
        <v>1</v>
      </c>
      <c r="H3270" s="88">
        <v>106</v>
      </c>
      <c r="I3270" s="89">
        <f>IFERROR(H3270/G3270,0)</f>
        <v>106</v>
      </c>
    </row>
    <row r="3271" spans="1:9" x14ac:dyDescent="0.2">
      <c r="A3271" s="86" t="s">
        <v>4298</v>
      </c>
      <c r="B3271" s="87" t="s">
        <v>4297</v>
      </c>
      <c r="C3271" s="87" t="s">
        <v>125</v>
      </c>
      <c r="D3271" s="86" t="s">
        <v>4606</v>
      </c>
      <c r="E3271" s="87" t="s">
        <v>4605</v>
      </c>
      <c r="F3271" s="87">
        <v>86580</v>
      </c>
      <c r="G3271" s="88">
        <v>97</v>
      </c>
      <c r="H3271" s="88">
        <v>10282</v>
      </c>
      <c r="I3271" s="89">
        <f>IFERROR(H3271/G3271,0)</f>
        <v>106</v>
      </c>
    </row>
    <row r="3272" spans="1:9" x14ac:dyDescent="0.2">
      <c r="A3272" s="86" t="s">
        <v>4298</v>
      </c>
      <c r="B3272" s="87" t="s">
        <v>4297</v>
      </c>
      <c r="C3272" s="87" t="s">
        <v>372</v>
      </c>
      <c r="D3272" s="86" t="s">
        <v>4604</v>
      </c>
      <c r="E3272" s="87" t="s">
        <v>4603</v>
      </c>
      <c r="F3272" s="87">
        <v>84703</v>
      </c>
      <c r="G3272" s="88">
        <v>110</v>
      </c>
      <c r="H3272" s="88">
        <v>22990</v>
      </c>
      <c r="I3272" s="89">
        <f>IFERROR(H3272/G3272,0)</f>
        <v>209</v>
      </c>
    </row>
    <row r="3273" spans="1:9" x14ac:dyDescent="0.2">
      <c r="A3273" s="86" t="s">
        <v>4298</v>
      </c>
      <c r="B3273" s="87" t="s">
        <v>4297</v>
      </c>
      <c r="C3273" s="87" t="s">
        <v>125</v>
      </c>
      <c r="D3273" s="86" t="s">
        <v>4604</v>
      </c>
      <c r="E3273" s="87" t="s">
        <v>4603</v>
      </c>
      <c r="F3273" s="87">
        <v>84703</v>
      </c>
      <c r="G3273" s="88">
        <v>2113</v>
      </c>
      <c r="H3273" s="88">
        <v>441617</v>
      </c>
      <c r="I3273" s="89">
        <f>IFERROR(H3273/G3273,0)</f>
        <v>209</v>
      </c>
    </row>
    <row r="3274" spans="1:9" x14ac:dyDescent="0.2">
      <c r="A3274" s="86" t="s">
        <v>4298</v>
      </c>
      <c r="B3274" s="87" t="s">
        <v>4297</v>
      </c>
      <c r="C3274" s="87" t="s">
        <v>372</v>
      </c>
      <c r="D3274" s="86" t="s">
        <v>4602</v>
      </c>
      <c r="E3274" s="87" t="s">
        <v>4601</v>
      </c>
      <c r="F3274" s="87">
        <v>81025</v>
      </c>
      <c r="G3274" s="88">
        <v>7</v>
      </c>
      <c r="H3274" s="88">
        <v>728</v>
      </c>
      <c r="I3274" s="89">
        <f>IFERROR(H3274/G3274,0)</f>
        <v>104</v>
      </c>
    </row>
    <row r="3275" spans="1:9" x14ac:dyDescent="0.2">
      <c r="A3275" s="86" t="s">
        <v>4298</v>
      </c>
      <c r="B3275" s="87" t="s">
        <v>4297</v>
      </c>
      <c r="C3275" s="87" t="s">
        <v>125</v>
      </c>
      <c r="D3275" s="86" t="s">
        <v>4602</v>
      </c>
      <c r="E3275" s="87" t="s">
        <v>4601</v>
      </c>
      <c r="F3275" s="87">
        <v>81025</v>
      </c>
      <c r="G3275" s="88">
        <v>525</v>
      </c>
      <c r="H3275" s="88">
        <v>54600</v>
      </c>
      <c r="I3275" s="89">
        <f>IFERROR(H3275/G3275,0)</f>
        <v>104</v>
      </c>
    </row>
    <row r="3276" spans="1:9" x14ac:dyDescent="0.2">
      <c r="A3276" s="86" t="s">
        <v>4298</v>
      </c>
      <c r="B3276" s="87" t="s">
        <v>4297</v>
      </c>
      <c r="C3276" s="87" t="s">
        <v>372</v>
      </c>
      <c r="D3276" s="86" t="s">
        <v>4600</v>
      </c>
      <c r="E3276" s="87" t="s">
        <v>4599</v>
      </c>
      <c r="F3276" s="87">
        <v>81025</v>
      </c>
      <c r="G3276" s="88">
        <v>19</v>
      </c>
      <c r="H3276" s="88">
        <v>1976</v>
      </c>
      <c r="I3276" s="89">
        <f>IFERROR(H3276/G3276,0)</f>
        <v>104</v>
      </c>
    </row>
    <row r="3277" spans="1:9" x14ac:dyDescent="0.2">
      <c r="A3277" s="86" t="s">
        <v>4298</v>
      </c>
      <c r="B3277" s="87" t="s">
        <v>4297</v>
      </c>
      <c r="C3277" s="87" t="s">
        <v>125</v>
      </c>
      <c r="D3277" s="86" t="s">
        <v>4600</v>
      </c>
      <c r="E3277" s="87" t="s">
        <v>4599</v>
      </c>
      <c r="F3277" s="87">
        <v>81025</v>
      </c>
      <c r="G3277" s="88">
        <v>1091</v>
      </c>
      <c r="H3277" s="88">
        <v>113464</v>
      </c>
      <c r="I3277" s="89">
        <f>IFERROR(H3277/G3277,0)</f>
        <v>104</v>
      </c>
    </row>
    <row r="3278" spans="1:9" x14ac:dyDescent="0.2">
      <c r="A3278" s="86" t="s">
        <v>4298</v>
      </c>
      <c r="B3278" s="87" t="s">
        <v>4297</v>
      </c>
      <c r="C3278" s="87" t="s">
        <v>372</v>
      </c>
      <c r="D3278" s="86" t="s">
        <v>6629</v>
      </c>
      <c r="E3278" s="87" t="s">
        <v>6628</v>
      </c>
      <c r="F3278" s="87">
        <v>84155</v>
      </c>
      <c r="G3278" s="88">
        <v>2</v>
      </c>
      <c r="H3278" s="88">
        <v>224</v>
      </c>
      <c r="I3278" s="89">
        <f>IFERROR(H3278/G3278,0)</f>
        <v>112</v>
      </c>
    </row>
    <row r="3279" spans="1:9" x14ac:dyDescent="0.2">
      <c r="A3279" s="86" t="s">
        <v>4298</v>
      </c>
      <c r="B3279" s="87" t="s">
        <v>4297</v>
      </c>
      <c r="C3279" s="87" t="s">
        <v>372</v>
      </c>
      <c r="D3279" s="86" t="s">
        <v>4598</v>
      </c>
      <c r="E3279" s="87" t="s">
        <v>4597</v>
      </c>
      <c r="F3279" s="87">
        <v>85610</v>
      </c>
      <c r="G3279" s="88">
        <v>2364</v>
      </c>
      <c r="H3279" s="88">
        <v>262404</v>
      </c>
      <c r="I3279" s="89">
        <f>IFERROR(H3279/G3279,0)</f>
        <v>111</v>
      </c>
    </row>
    <row r="3280" spans="1:9" x14ac:dyDescent="0.2">
      <c r="A3280" s="86" t="s">
        <v>4298</v>
      </c>
      <c r="B3280" s="87" t="s">
        <v>4297</v>
      </c>
      <c r="C3280" s="87" t="s">
        <v>125</v>
      </c>
      <c r="D3280" s="86" t="s">
        <v>4598</v>
      </c>
      <c r="E3280" s="87" t="s">
        <v>4597</v>
      </c>
      <c r="F3280" s="87">
        <v>85610</v>
      </c>
      <c r="G3280" s="88">
        <v>6830</v>
      </c>
      <c r="H3280" s="88">
        <v>758130</v>
      </c>
      <c r="I3280" s="89">
        <f>IFERROR(H3280/G3280,0)</f>
        <v>111</v>
      </c>
    </row>
    <row r="3281" spans="1:9" x14ac:dyDescent="0.2">
      <c r="A3281" s="86" t="s">
        <v>4298</v>
      </c>
      <c r="B3281" s="87" t="s">
        <v>4297</v>
      </c>
      <c r="C3281" s="87" t="s">
        <v>125</v>
      </c>
      <c r="D3281" s="86" t="s">
        <v>4596</v>
      </c>
      <c r="E3281" s="87" t="s">
        <v>4595</v>
      </c>
      <c r="F3281" s="87">
        <v>80195</v>
      </c>
      <c r="G3281" s="88">
        <v>2</v>
      </c>
      <c r="H3281" s="88">
        <v>67.56</v>
      </c>
      <c r="I3281" s="89">
        <f>IFERROR(H3281/G3281,0)</f>
        <v>33.78</v>
      </c>
    </row>
    <row r="3282" spans="1:9" x14ac:dyDescent="0.2">
      <c r="A3282" s="86" t="s">
        <v>4298</v>
      </c>
      <c r="B3282" s="87" t="s">
        <v>4297</v>
      </c>
      <c r="C3282" s="87" t="s">
        <v>372</v>
      </c>
      <c r="D3282" s="86" t="s">
        <v>4594</v>
      </c>
      <c r="E3282" s="87" t="s">
        <v>4593</v>
      </c>
      <c r="F3282" s="87">
        <v>85730</v>
      </c>
      <c r="G3282" s="88">
        <v>2523</v>
      </c>
      <c r="H3282" s="88">
        <v>456663</v>
      </c>
      <c r="I3282" s="89">
        <f>IFERROR(H3282/G3282,0)</f>
        <v>181</v>
      </c>
    </row>
    <row r="3283" spans="1:9" x14ac:dyDescent="0.2">
      <c r="A3283" s="86" t="s">
        <v>4298</v>
      </c>
      <c r="B3283" s="87" t="s">
        <v>4297</v>
      </c>
      <c r="C3283" s="87" t="s">
        <v>125</v>
      </c>
      <c r="D3283" s="86" t="s">
        <v>4594</v>
      </c>
      <c r="E3283" s="87" t="s">
        <v>4593</v>
      </c>
      <c r="F3283" s="87">
        <v>85730</v>
      </c>
      <c r="G3283" s="88">
        <v>5636</v>
      </c>
      <c r="H3283" s="88">
        <v>1020116</v>
      </c>
      <c r="I3283" s="89">
        <f>IFERROR(H3283/G3283,0)</f>
        <v>181</v>
      </c>
    </row>
    <row r="3284" spans="1:9" x14ac:dyDescent="0.2">
      <c r="A3284" s="86" t="s">
        <v>4298</v>
      </c>
      <c r="B3284" s="87" t="s">
        <v>4297</v>
      </c>
      <c r="C3284" s="87" t="s">
        <v>372</v>
      </c>
      <c r="D3284" s="86" t="s">
        <v>4592</v>
      </c>
      <c r="E3284" s="87" t="s">
        <v>4591</v>
      </c>
      <c r="F3284" s="87">
        <v>86431</v>
      </c>
      <c r="G3284" s="88">
        <v>10</v>
      </c>
      <c r="H3284" s="88">
        <v>1220</v>
      </c>
      <c r="I3284" s="89">
        <f>IFERROR(H3284/G3284,0)</f>
        <v>122</v>
      </c>
    </row>
    <row r="3285" spans="1:9" x14ac:dyDescent="0.2">
      <c r="A3285" s="86" t="s">
        <v>4298</v>
      </c>
      <c r="B3285" s="87" t="s">
        <v>4297</v>
      </c>
      <c r="C3285" s="87" t="s">
        <v>125</v>
      </c>
      <c r="D3285" s="86" t="s">
        <v>4592</v>
      </c>
      <c r="E3285" s="87" t="s">
        <v>4591</v>
      </c>
      <c r="F3285" s="87">
        <v>86431</v>
      </c>
      <c r="G3285" s="88">
        <v>448</v>
      </c>
      <c r="H3285" s="88">
        <v>54656</v>
      </c>
      <c r="I3285" s="89">
        <f>IFERROR(H3285/G3285,0)</f>
        <v>122</v>
      </c>
    </row>
    <row r="3286" spans="1:9" x14ac:dyDescent="0.2">
      <c r="A3286" s="86" t="s">
        <v>4298</v>
      </c>
      <c r="B3286" s="87" t="s">
        <v>4297</v>
      </c>
      <c r="C3286" s="87" t="s">
        <v>372</v>
      </c>
      <c r="D3286" s="86" t="s">
        <v>4590</v>
      </c>
      <c r="E3286" s="87" t="s">
        <v>4589</v>
      </c>
      <c r="F3286" s="87">
        <v>85044</v>
      </c>
      <c r="G3286" s="88">
        <v>238</v>
      </c>
      <c r="H3286" s="88">
        <v>33082</v>
      </c>
      <c r="I3286" s="89">
        <f>IFERROR(H3286/G3286,0)</f>
        <v>139</v>
      </c>
    </row>
    <row r="3287" spans="1:9" x14ac:dyDescent="0.2">
      <c r="A3287" s="86" t="s">
        <v>4298</v>
      </c>
      <c r="B3287" s="87" t="s">
        <v>4297</v>
      </c>
      <c r="C3287" s="87" t="s">
        <v>125</v>
      </c>
      <c r="D3287" s="86" t="s">
        <v>4590</v>
      </c>
      <c r="E3287" s="87" t="s">
        <v>4589</v>
      </c>
      <c r="F3287" s="87">
        <v>85044</v>
      </c>
      <c r="G3287" s="88">
        <v>703</v>
      </c>
      <c r="H3287" s="88">
        <v>97717</v>
      </c>
      <c r="I3287" s="89">
        <f>IFERROR(H3287/G3287,0)</f>
        <v>139</v>
      </c>
    </row>
    <row r="3288" spans="1:9" x14ac:dyDescent="0.2">
      <c r="A3288" s="86" t="s">
        <v>4298</v>
      </c>
      <c r="B3288" s="87" t="s">
        <v>4297</v>
      </c>
      <c r="C3288" s="87" t="s">
        <v>125</v>
      </c>
      <c r="D3288" s="86" t="s">
        <v>4588</v>
      </c>
      <c r="E3288" s="87" t="s">
        <v>4587</v>
      </c>
      <c r="F3288" s="87">
        <v>84376</v>
      </c>
      <c r="G3288" s="88">
        <v>6</v>
      </c>
      <c r="H3288" s="88">
        <v>150</v>
      </c>
      <c r="I3288" s="89">
        <f>IFERROR(H3288/G3288,0)</f>
        <v>25</v>
      </c>
    </row>
    <row r="3289" spans="1:9" x14ac:dyDescent="0.2">
      <c r="A3289" s="86" t="s">
        <v>4298</v>
      </c>
      <c r="B3289" s="87" t="s">
        <v>4297</v>
      </c>
      <c r="C3289" s="87" t="s">
        <v>372</v>
      </c>
      <c r="D3289" s="86" t="s">
        <v>4586</v>
      </c>
      <c r="E3289" s="87" t="s">
        <v>4585</v>
      </c>
      <c r="F3289" s="87">
        <v>86901</v>
      </c>
      <c r="G3289" s="88">
        <v>704</v>
      </c>
      <c r="H3289" s="88">
        <v>57728</v>
      </c>
      <c r="I3289" s="89">
        <f>IFERROR(H3289/G3289,0)</f>
        <v>82</v>
      </c>
    </row>
    <row r="3290" spans="1:9" x14ac:dyDescent="0.2">
      <c r="A3290" s="86" t="s">
        <v>4298</v>
      </c>
      <c r="B3290" s="87" t="s">
        <v>4297</v>
      </c>
      <c r="C3290" s="87" t="s">
        <v>125</v>
      </c>
      <c r="D3290" s="86" t="s">
        <v>4586</v>
      </c>
      <c r="E3290" s="87" t="s">
        <v>4585</v>
      </c>
      <c r="F3290" s="87">
        <v>86901</v>
      </c>
      <c r="G3290" s="88">
        <v>2070</v>
      </c>
      <c r="H3290" s="88">
        <v>169740</v>
      </c>
      <c r="I3290" s="89">
        <f>IFERROR(H3290/G3290,0)</f>
        <v>82</v>
      </c>
    </row>
    <row r="3291" spans="1:9" x14ac:dyDescent="0.2">
      <c r="A3291" s="86" t="s">
        <v>4298</v>
      </c>
      <c r="B3291" s="87" t="s">
        <v>4297</v>
      </c>
      <c r="C3291" s="87" t="s">
        <v>372</v>
      </c>
      <c r="D3291" s="86" t="s">
        <v>4584</v>
      </c>
      <c r="E3291" s="87" t="s">
        <v>4583</v>
      </c>
      <c r="F3291" s="87">
        <v>0</v>
      </c>
      <c r="G3291" s="88">
        <v>703</v>
      </c>
      <c r="H3291" s="88">
        <v>0</v>
      </c>
      <c r="I3291" s="89">
        <f>IFERROR(H3291/G3291,0)</f>
        <v>0</v>
      </c>
    </row>
    <row r="3292" spans="1:9" x14ac:dyDescent="0.2">
      <c r="A3292" s="86" t="s">
        <v>4298</v>
      </c>
      <c r="B3292" s="87" t="s">
        <v>4297</v>
      </c>
      <c r="C3292" s="87" t="s">
        <v>125</v>
      </c>
      <c r="D3292" s="86" t="s">
        <v>4584</v>
      </c>
      <c r="E3292" s="87" t="s">
        <v>4583</v>
      </c>
      <c r="F3292" s="87">
        <v>0</v>
      </c>
      <c r="G3292" s="88">
        <v>1771</v>
      </c>
      <c r="H3292" s="88">
        <v>0</v>
      </c>
      <c r="I3292" s="89">
        <f>IFERROR(H3292/G3292,0)</f>
        <v>0</v>
      </c>
    </row>
    <row r="3293" spans="1:9" x14ac:dyDescent="0.2">
      <c r="A3293" s="86" t="s">
        <v>4298</v>
      </c>
      <c r="B3293" s="87" t="s">
        <v>4297</v>
      </c>
      <c r="C3293" s="87" t="s">
        <v>125</v>
      </c>
      <c r="D3293" s="86" t="s">
        <v>4582</v>
      </c>
      <c r="E3293" s="87" t="s">
        <v>4581</v>
      </c>
      <c r="F3293" s="87">
        <v>86403</v>
      </c>
      <c r="G3293" s="88">
        <v>15</v>
      </c>
      <c r="H3293" s="88">
        <v>2730</v>
      </c>
      <c r="I3293" s="89">
        <f>IFERROR(H3293/G3293,0)</f>
        <v>182</v>
      </c>
    </row>
    <row r="3294" spans="1:9" x14ac:dyDescent="0.2">
      <c r="A3294" s="86" t="s">
        <v>4298</v>
      </c>
      <c r="B3294" s="87" t="s">
        <v>4297</v>
      </c>
      <c r="C3294" s="87" t="s">
        <v>372</v>
      </c>
      <c r="D3294" s="86" t="s">
        <v>4580</v>
      </c>
      <c r="E3294" s="87" t="s">
        <v>4579</v>
      </c>
      <c r="F3294" s="87">
        <v>86592</v>
      </c>
      <c r="G3294" s="88">
        <v>39</v>
      </c>
      <c r="H3294" s="88">
        <v>737.1</v>
      </c>
      <c r="I3294" s="89">
        <f>IFERROR(H3294/G3294,0)</f>
        <v>18.900000000000002</v>
      </c>
    </row>
    <row r="3295" spans="1:9" x14ac:dyDescent="0.2">
      <c r="A3295" s="86" t="s">
        <v>4298</v>
      </c>
      <c r="B3295" s="87" t="s">
        <v>4297</v>
      </c>
      <c r="C3295" s="87" t="s">
        <v>125</v>
      </c>
      <c r="D3295" s="86" t="s">
        <v>4580</v>
      </c>
      <c r="E3295" s="87" t="s">
        <v>4579</v>
      </c>
      <c r="F3295" s="87">
        <v>86592</v>
      </c>
      <c r="G3295" s="88">
        <v>1802</v>
      </c>
      <c r="H3295" s="88">
        <v>34057.800000000003</v>
      </c>
      <c r="I3295" s="89">
        <f>IFERROR(H3295/G3295,0)</f>
        <v>18.900000000000002</v>
      </c>
    </row>
    <row r="3296" spans="1:9" x14ac:dyDescent="0.2">
      <c r="A3296" s="86" t="s">
        <v>4298</v>
      </c>
      <c r="B3296" s="87" t="s">
        <v>4297</v>
      </c>
      <c r="C3296" s="87" t="s">
        <v>372</v>
      </c>
      <c r="D3296" s="86" t="s">
        <v>4578</v>
      </c>
      <c r="E3296" s="87" t="s">
        <v>4577</v>
      </c>
      <c r="F3296" s="87">
        <v>89051</v>
      </c>
      <c r="G3296" s="88">
        <v>33</v>
      </c>
      <c r="H3296" s="88">
        <v>5247</v>
      </c>
      <c r="I3296" s="89">
        <f>IFERROR(H3296/G3296,0)</f>
        <v>159</v>
      </c>
    </row>
    <row r="3297" spans="1:9" x14ac:dyDescent="0.2">
      <c r="A3297" s="86" t="s">
        <v>4298</v>
      </c>
      <c r="B3297" s="87" t="s">
        <v>4297</v>
      </c>
      <c r="C3297" s="87" t="s">
        <v>125</v>
      </c>
      <c r="D3297" s="86" t="s">
        <v>4578</v>
      </c>
      <c r="E3297" s="87" t="s">
        <v>4577</v>
      </c>
      <c r="F3297" s="87">
        <v>89051</v>
      </c>
      <c r="G3297" s="88">
        <v>15</v>
      </c>
      <c r="H3297" s="88">
        <v>2385</v>
      </c>
      <c r="I3297" s="89">
        <f>IFERROR(H3297/G3297,0)</f>
        <v>159</v>
      </c>
    </row>
    <row r="3298" spans="1:9" x14ac:dyDescent="0.2">
      <c r="A3298" s="86" t="s">
        <v>4298</v>
      </c>
      <c r="B3298" s="87" t="s">
        <v>4297</v>
      </c>
      <c r="C3298" s="87" t="s">
        <v>372</v>
      </c>
      <c r="D3298" s="86" t="s">
        <v>4576</v>
      </c>
      <c r="E3298" s="87" t="s">
        <v>4575</v>
      </c>
      <c r="F3298" s="87">
        <v>87070</v>
      </c>
      <c r="G3298" s="88">
        <v>674</v>
      </c>
      <c r="H3298" s="88">
        <v>150976</v>
      </c>
      <c r="I3298" s="89">
        <f>IFERROR(H3298/G3298,0)</f>
        <v>224</v>
      </c>
    </row>
    <row r="3299" spans="1:9" x14ac:dyDescent="0.2">
      <c r="A3299" s="86" t="s">
        <v>4298</v>
      </c>
      <c r="B3299" s="87" t="s">
        <v>4297</v>
      </c>
      <c r="C3299" s="87" t="s">
        <v>125</v>
      </c>
      <c r="D3299" s="86" t="s">
        <v>4576</v>
      </c>
      <c r="E3299" s="87" t="s">
        <v>4575</v>
      </c>
      <c r="F3299" s="87">
        <v>87070</v>
      </c>
      <c r="G3299" s="88">
        <v>3014</v>
      </c>
      <c r="H3299" s="88">
        <v>675136</v>
      </c>
      <c r="I3299" s="89">
        <f>IFERROR(H3299/G3299,0)</f>
        <v>224</v>
      </c>
    </row>
    <row r="3300" spans="1:9" x14ac:dyDescent="0.2">
      <c r="A3300" s="86" t="s">
        <v>4298</v>
      </c>
      <c r="B3300" s="87" t="s">
        <v>4297</v>
      </c>
      <c r="C3300" s="87" t="s">
        <v>372</v>
      </c>
      <c r="D3300" s="86" t="s">
        <v>4574</v>
      </c>
      <c r="E3300" s="87" t="s">
        <v>4573</v>
      </c>
      <c r="F3300" s="87">
        <v>0</v>
      </c>
      <c r="G3300" s="88">
        <v>33</v>
      </c>
      <c r="H3300" s="88">
        <v>0</v>
      </c>
      <c r="I3300" s="89">
        <f>IFERROR(H3300/G3300,0)</f>
        <v>0</v>
      </c>
    </row>
    <row r="3301" spans="1:9" x14ac:dyDescent="0.2">
      <c r="A3301" s="86" t="s">
        <v>4298</v>
      </c>
      <c r="B3301" s="87" t="s">
        <v>4297</v>
      </c>
      <c r="C3301" s="87" t="s">
        <v>125</v>
      </c>
      <c r="D3301" s="86" t="s">
        <v>4574</v>
      </c>
      <c r="E3301" s="87" t="s">
        <v>4573</v>
      </c>
      <c r="F3301" s="87">
        <v>0</v>
      </c>
      <c r="G3301" s="88">
        <v>15</v>
      </c>
      <c r="H3301" s="88">
        <v>0</v>
      </c>
      <c r="I3301" s="89">
        <f>IFERROR(H3301/G3301,0)</f>
        <v>0</v>
      </c>
    </row>
    <row r="3302" spans="1:9" x14ac:dyDescent="0.2">
      <c r="A3302" s="86" t="s">
        <v>4298</v>
      </c>
      <c r="B3302" s="87" t="s">
        <v>4297</v>
      </c>
      <c r="C3302" s="87" t="s">
        <v>372</v>
      </c>
      <c r="D3302" s="86" t="s">
        <v>4572</v>
      </c>
      <c r="E3302" s="87" t="s">
        <v>4571</v>
      </c>
      <c r="F3302" s="87">
        <v>87420</v>
      </c>
      <c r="G3302" s="88">
        <v>19</v>
      </c>
      <c r="H3302" s="88">
        <v>3040</v>
      </c>
      <c r="I3302" s="89">
        <f>IFERROR(H3302/G3302,0)</f>
        <v>160</v>
      </c>
    </row>
    <row r="3303" spans="1:9" x14ac:dyDescent="0.2">
      <c r="A3303" s="86" t="s">
        <v>4298</v>
      </c>
      <c r="B3303" s="87" t="s">
        <v>4297</v>
      </c>
      <c r="C3303" s="87" t="s">
        <v>125</v>
      </c>
      <c r="D3303" s="86" t="s">
        <v>4572</v>
      </c>
      <c r="E3303" s="87" t="s">
        <v>4571</v>
      </c>
      <c r="F3303" s="87">
        <v>87420</v>
      </c>
      <c r="G3303" s="88">
        <v>978</v>
      </c>
      <c r="H3303" s="88">
        <v>156480</v>
      </c>
      <c r="I3303" s="89">
        <f>IFERROR(H3303/G3303,0)</f>
        <v>160</v>
      </c>
    </row>
    <row r="3304" spans="1:9" x14ac:dyDescent="0.2">
      <c r="A3304" s="86" t="s">
        <v>4298</v>
      </c>
      <c r="B3304" s="87" t="s">
        <v>4297</v>
      </c>
      <c r="C3304" s="87" t="s">
        <v>125</v>
      </c>
      <c r="D3304" s="86" t="s">
        <v>4570</v>
      </c>
      <c r="E3304" s="87" t="s">
        <v>4569</v>
      </c>
      <c r="F3304" s="87">
        <v>86235</v>
      </c>
      <c r="G3304" s="88">
        <v>36</v>
      </c>
      <c r="H3304" s="88">
        <v>351</v>
      </c>
      <c r="I3304" s="89">
        <f>IFERROR(H3304/G3304,0)</f>
        <v>9.75</v>
      </c>
    </row>
    <row r="3305" spans="1:9" x14ac:dyDescent="0.2">
      <c r="A3305" s="86" t="s">
        <v>4298</v>
      </c>
      <c r="B3305" s="87" t="s">
        <v>4297</v>
      </c>
      <c r="C3305" s="87" t="s">
        <v>125</v>
      </c>
      <c r="D3305" s="86" t="s">
        <v>4568</v>
      </c>
      <c r="E3305" s="87" t="s">
        <v>4567</v>
      </c>
      <c r="F3305" s="87">
        <v>86235</v>
      </c>
      <c r="G3305" s="88">
        <v>36</v>
      </c>
      <c r="H3305" s="88">
        <v>351</v>
      </c>
      <c r="I3305" s="89">
        <f>IFERROR(H3305/G3305,0)</f>
        <v>9.75</v>
      </c>
    </row>
    <row r="3306" spans="1:9" x14ac:dyDescent="0.2">
      <c r="A3306" s="86" t="s">
        <v>4298</v>
      </c>
      <c r="B3306" s="87" t="s">
        <v>4297</v>
      </c>
      <c r="C3306" s="87" t="s">
        <v>372</v>
      </c>
      <c r="D3306" s="86" t="s">
        <v>4566</v>
      </c>
      <c r="E3306" s="87" t="s">
        <v>4565</v>
      </c>
      <c r="F3306" s="87" t="s">
        <v>13648</v>
      </c>
      <c r="G3306" s="88">
        <v>87</v>
      </c>
      <c r="H3306" s="88">
        <v>22968</v>
      </c>
      <c r="I3306" s="89">
        <f>IFERROR(H3306/G3306,0)</f>
        <v>264</v>
      </c>
    </row>
    <row r="3307" spans="1:9" x14ac:dyDescent="0.2">
      <c r="A3307" s="86" t="s">
        <v>4298</v>
      </c>
      <c r="B3307" s="87" t="s">
        <v>4297</v>
      </c>
      <c r="C3307" s="87" t="s">
        <v>125</v>
      </c>
      <c r="D3307" s="86" t="s">
        <v>4566</v>
      </c>
      <c r="E3307" s="87" t="s">
        <v>4565</v>
      </c>
      <c r="F3307" s="87" t="s">
        <v>13648</v>
      </c>
      <c r="G3307" s="88">
        <v>239</v>
      </c>
      <c r="H3307" s="88">
        <v>63096</v>
      </c>
      <c r="I3307" s="89">
        <f>IFERROR(H3307/G3307,0)</f>
        <v>264</v>
      </c>
    </row>
    <row r="3308" spans="1:9" x14ac:dyDescent="0.2">
      <c r="A3308" s="86" t="s">
        <v>4298</v>
      </c>
      <c r="B3308" s="87" t="s">
        <v>4297</v>
      </c>
      <c r="C3308" s="87" t="s">
        <v>372</v>
      </c>
      <c r="D3308" s="86" t="s">
        <v>4564</v>
      </c>
      <c r="E3308" s="87" t="s">
        <v>4563</v>
      </c>
      <c r="F3308" s="87">
        <v>87102</v>
      </c>
      <c r="G3308" s="88">
        <v>58</v>
      </c>
      <c r="H3308" s="88">
        <v>10324</v>
      </c>
      <c r="I3308" s="89">
        <f>IFERROR(H3308/G3308,0)</f>
        <v>178</v>
      </c>
    </row>
    <row r="3309" spans="1:9" x14ac:dyDescent="0.2">
      <c r="A3309" s="86" t="s">
        <v>4298</v>
      </c>
      <c r="B3309" s="87" t="s">
        <v>4297</v>
      </c>
      <c r="C3309" s="87" t="s">
        <v>125</v>
      </c>
      <c r="D3309" s="86" t="s">
        <v>4564</v>
      </c>
      <c r="E3309" s="87" t="s">
        <v>4563</v>
      </c>
      <c r="F3309" s="87">
        <v>87102</v>
      </c>
      <c r="G3309" s="88">
        <v>19</v>
      </c>
      <c r="H3309" s="88">
        <v>3382</v>
      </c>
      <c r="I3309" s="89">
        <f>IFERROR(H3309/G3309,0)</f>
        <v>178</v>
      </c>
    </row>
    <row r="3310" spans="1:9" x14ac:dyDescent="0.2">
      <c r="A3310" s="86" t="s">
        <v>4298</v>
      </c>
      <c r="B3310" s="87" t="s">
        <v>4297</v>
      </c>
      <c r="C3310" s="87" t="s">
        <v>372</v>
      </c>
      <c r="D3310" s="86" t="s">
        <v>4562</v>
      </c>
      <c r="E3310" s="87" t="s">
        <v>4561</v>
      </c>
      <c r="F3310" s="87">
        <v>85651</v>
      </c>
      <c r="G3310" s="88">
        <v>311</v>
      </c>
      <c r="H3310" s="88">
        <v>30789</v>
      </c>
      <c r="I3310" s="89">
        <f>IFERROR(H3310/G3310,0)</f>
        <v>99</v>
      </c>
    </row>
    <row r="3311" spans="1:9" x14ac:dyDescent="0.2">
      <c r="A3311" s="86" t="s">
        <v>4298</v>
      </c>
      <c r="B3311" s="87" t="s">
        <v>4297</v>
      </c>
      <c r="C3311" s="87" t="s">
        <v>125</v>
      </c>
      <c r="D3311" s="86" t="s">
        <v>4562</v>
      </c>
      <c r="E3311" s="87" t="s">
        <v>4561</v>
      </c>
      <c r="F3311" s="87">
        <v>85651</v>
      </c>
      <c r="G3311" s="88">
        <v>2696</v>
      </c>
      <c r="H3311" s="88">
        <v>266904</v>
      </c>
      <c r="I3311" s="89">
        <f>IFERROR(H3311/G3311,0)</f>
        <v>99</v>
      </c>
    </row>
    <row r="3312" spans="1:9" x14ac:dyDescent="0.2">
      <c r="A3312" s="86" t="s">
        <v>4298</v>
      </c>
      <c r="B3312" s="87" t="s">
        <v>4297</v>
      </c>
      <c r="C3312" s="87" t="s">
        <v>372</v>
      </c>
      <c r="D3312" s="86" t="s">
        <v>4560</v>
      </c>
      <c r="E3312" s="87" t="s">
        <v>4559</v>
      </c>
      <c r="F3312" s="87">
        <v>84450</v>
      </c>
      <c r="G3312" s="88">
        <v>0</v>
      </c>
      <c r="H3312" s="88">
        <v>0</v>
      </c>
      <c r="I3312" s="89">
        <f>IFERROR(H3312/G3312,0)</f>
        <v>0</v>
      </c>
    </row>
    <row r="3313" spans="1:9" x14ac:dyDescent="0.2">
      <c r="A3313" s="86" t="s">
        <v>4298</v>
      </c>
      <c r="B3313" s="87" t="s">
        <v>4297</v>
      </c>
      <c r="C3313" s="87" t="s">
        <v>125</v>
      </c>
      <c r="D3313" s="86" t="s">
        <v>4560</v>
      </c>
      <c r="E3313" s="87" t="s">
        <v>4559</v>
      </c>
      <c r="F3313" s="87">
        <v>84450</v>
      </c>
      <c r="G3313" s="88">
        <v>102</v>
      </c>
      <c r="H3313" s="88">
        <v>9894</v>
      </c>
      <c r="I3313" s="89">
        <f>IFERROR(H3313/G3313,0)</f>
        <v>97</v>
      </c>
    </row>
    <row r="3314" spans="1:9" x14ac:dyDescent="0.2">
      <c r="A3314" s="86" t="s">
        <v>4298</v>
      </c>
      <c r="B3314" s="87" t="s">
        <v>4297</v>
      </c>
      <c r="C3314" s="87" t="s">
        <v>125</v>
      </c>
      <c r="D3314" s="86" t="s">
        <v>4558</v>
      </c>
      <c r="E3314" s="87" t="s">
        <v>4557</v>
      </c>
      <c r="F3314" s="87">
        <v>0</v>
      </c>
      <c r="G3314" s="88">
        <v>12</v>
      </c>
      <c r="H3314" s="88">
        <v>0</v>
      </c>
      <c r="I3314" s="89">
        <f>IFERROR(H3314/G3314,0)</f>
        <v>0</v>
      </c>
    </row>
    <row r="3315" spans="1:9" x14ac:dyDescent="0.2">
      <c r="A3315" s="86" t="s">
        <v>4298</v>
      </c>
      <c r="B3315" s="87" t="s">
        <v>4297</v>
      </c>
      <c r="C3315" s="87" t="s">
        <v>372</v>
      </c>
      <c r="D3315" s="86" t="s">
        <v>4556</v>
      </c>
      <c r="E3315" s="87" t="s">
        <v>4555</v>
      </c>
      <c r="F3315" s="87">
        <v>84460</v>
      </c>
      <c r="G3315" s="88">
        <v>0</v>
      </c>
      <c r="H3315" s="88">
        <v>0</v>
      </c>
      <c r="I3315" s="89">
        <f>IFERROR(H3315/G3315,0)</f>
        <v>0</v>
      </c>
    </row>
    <row r="3316" spans="1:9" x14ac:dyDescent="0.2">
      <c r="A3316" s="86" t="s">
        <v>4298</v>
      </c>
      <c r="B3316" s="87" t="s">
        <v>4297</v>
      </c>
      <c r="C3316" s="87" t="s">
        <v>125</v>
      </c>
      <c r="D3316" s="86" t="s">
        <v>4556</v>
      </c>
      <c r="E3316" s="87" t="s">
        <v>4555</v>
      </c>
      <c r="F3316" s="87">
        <v>84460</v>
      </c>
      <c r="G3316" s="88">
        <v>100</v>
      </c>
      <c r="H3316" s="88">
        <v>9500</v>
      </c>
      <c r="I3316" s="89">
        <f>IFERROR(H3316/G3316,0)</f>
        <v>95</v>
      </c>
    </row>
    <row r="3317" spans="1:9" x14ac:dyDescent="0.2">
      <c r="A3317" s="86" t="s">
        <v>4298</v>
      </c>
      <c r="B3317" s="87" t="s">
        <v>4297</v>
      </c>
      <c r="C3317" s="87" t="s">
        <v>372</v>
      </c>
      <c r="D3317" s="86" t="s">
        <v>4554</v>
      </c>
      <c r="E3317" s="87" t="s">
        <v>4553</v>
      </c>
      <c r="F3317" s="87">
        <v>0</v>
      </c>
      <c r="G3317" s="88">
        <v>58</v>
      </c>
      <c r="H3317" s="88">
        <v>0</v>
      </c>
      <c r="I3317" s="89">
        <f>IFERROR(H3317/G3317,0)</f>
        <v>0</v>
      </c>
    </row>
    <row r="3318" spans="1:9" x14ac:dyDescent="0.2">
      <c r="A3318" s="86" t="s">
        <v>4298</v>
      </c>
      <c r="B3318" s="87" t="s">
        <v>4297</v>
      </c>
      <c r="C3318" s="87" t="s">
        <v>125</v>
      </c>
      <c r="D3318" s="86" t="s">
        <v>4554</v>
      </c>
      <c r="E3318" s="87" t="s">
        <v>4553</v>
      </c>
      <c r="F3318" s="87">
        <v>0</v>
      </c>
      <c r="G3318" s="88">
        <v>19</v>
      </c>
      <c r="H3318" s="88">
        <v>0</v>
      </c>
      <c r="I3318" s="89">
        <f>IFERROR(H3318/G3318,0)</f>
        <v>0</v>
      </c>
    </row>
    <row r="3319" spans="1:9" x14ac:dyDescent="0.2">
      <c r="A3319" s="86" t="s">
        <v>4298</v>
      </c>
      <c r="B3319" s="87" t="s">
        <v>4297</v>
      </c>
      <c r="C3319" s="87" t="s">
        <v>125</v>
      </c>
      <c r="D3319" s="86" t="s">
        <v>4552</v>
      </c>
      <c r="E3319" s="87" t="s">
        <v>4551</v>
      </c>
      <c r="F3319" s="87">
        <v>80201</v>
      </c>
      <c r="G3319" s="88">
        <v>2</v>
      </c>
      <c r="H3319" s="88">
        <v>70</v>
      </c>
      <c r="I3319" s="89">
        <f>IFERROR(H3319/G3319,0)</f>
        <v>35</v>
      </c>
    </row>
    <row r="3320" spans="1:9" x14ac:dyDescent="0.2">
      <c r="A3320" s="86" t="s">
        <v>4298</v>
      </c>
      <c r="B3320" s="87" t="s">
        <v>4297</v>
      </c>
      <c r="C3320" s="87" t="s">
        <v>372</v>
      </c>
      <c r="D3320" s="86" t="s">
        <v>4550</v>
      </c>
      <c r="E3320" s="87" t="s">
        <v>4549</v>
      </c>
      <c r="F3320" s="87">
        <v>80048</v>
      </c>
      <c r="G3320" s="88">
        <v>9237</v>
      </c>
      <c r="H3320" s="88">
        <v>2835759</v>
      </c>
      <c r="I3320" s="89">
        <f>IFERROR(H3320/G3320,0)</f>
        <v>307</v>
      </c>
    </row>
    <row r="3321" spans="1:9" x14ac:dyDescent="0.2">
      <c r="A3321" s="86" t="s">
        <v>4298</v>
      </c>
      <c r="B3321" s="87" t="s">
        <v>4297</v>
      </c>
      <c r="C3321" s="87" t="s">
        <v>125</v>
      </c>
      <c r="D3321" s="86" t="s">
        <v>4550</v>
      </c>
      <c r="E3321" s="87" t="s">
        <v>4549</v>
      </c>
      <c r="F3321" s="87">
        <v>80048</v>
      </c>
      <c r="G3321" s="88">
        <v>4856</v>
      </c>
      <c r="H3321" s="88">
        <v>1490792</v>
      </c>
      <c r="I3321" s="89">
        <f>IFERROR(H3321/G3321,0)</f>
        <v>307</v>
      </c>
    </row>
    <row r="3322" spans="1:9" x14ac:dyDescent="0.2">
      <c r="A3322" s="86" t="s">
        <v>4298</v>
      </c>
      <c r="B3322" s="87" t="s">
        <v>4297</v>
      </c>
      <c r="C3322" s="87" t="s">
        <v>372</v>
      </c>
      <c r="D3322" s="86" t="s">
        <v>4548</v>
      </c>
      <c r="E3322" s="87" t="s">
        <v>4547</v>
      </c>
      <c r="F3322" s="87">
        <v>87205</v>
      </c>
      <c r="G3322" s="88">
        <v>53</v>
      </c>
      <c r="H3322" s="88">
        <v>5300</v>
      </c>
      <c r="I3322" s="89">
        <f>IFERROR(H3322/G3322,0)</f>
        <v>100</v>
      </c>
    </row>
    <row r="3323" spans="1:9" x14ac:dyDescent="0.2">
      <c r="A3323" s="86" t="s">
        <v>4298</v>
      </c>
      <c r="B3323" s="87" t="s">
        <v>4297</v>
      </c>
      <c r="C3323" s="87" t="s">
        <v>125</v>
      </c>
      <c r="D3323" s="86" t="s">
        <v>4548</v>
      </c>
      <c r="E3323" s="87" t="s">
        <v>4547</v>
      </c>
      <c r="F3323" s="87">
        <v>87205</v>
      </c>
      <c r="G3323" s="88">
        <v>357</v>
      </c>
      <c r="H3323" s="88">
        <v>35700</v>
      </c>
      <c r="I3323" s="89">
        <f>IFERROR(H3323/G3323,0)</f>
        <v>100</v>
      </c>
    </row>
    <row r="3324" spans="1:9" x14ac:dyDescent="0.2">
      <c r="A3324" s="86" t="s">
        <v>4298</v>
      </c>
      <c r="B3324" s="87" t="s">
        <v>4297</v>
      </c>
      <c r="C3324" s="87" t="s">
        <v>372</v>
      </c>
      <c r="D3324" s="86" t="s">
        <v>4546</v>
      </c>
      <c r="E3324" s="87" t="s">
        <v>4545</v>
      </c>
      <c r="F3324" s="87">
        <v>0</v>
      </c>
      <c r="G3324" s="88">
        <v>1561</v>
      </c>
      <c r="H3324" s="88">
        <v>0</v>
      </c>
      <c r="I3324" s="89">
        <f>IFERROR(H3324/G3324,0)</f>
        <v>0</v>
      </c>
    </row>
    <row r="3325" spans="1:9" x14ac:dyDescent="0.2">
      <c r="A3325" s="86" t="s">
        <v>4298</v>
      </c>
      <c r="B3325" s="87" t="s">
        <v>4297</v>
      </c>
      <c r="C3325" s="87" t="s">
        <v>125</v>
      </c>
      <c r="D3325" s="86" t="s">
        <v>4546</v>
      </c>
      <c r="E3325" s="87" t="s">
        <v>4545</v>
      </c>
      <c r="F3325" s="87">
        <v>0</v>
      </c>
      <c r="G3325" s="88">
        <v>5446</v>
      </c>
      <c r="H3325" s="88">
        <v>0</v>
      </c>
      <c r="I3325" s="89">
        <f>IFERROR(H3325/G3325,0)</f>
        <v>0</v>
      </c>
    </row>
    <row r="3326" spans="1:9" x14ac:dyDescent="0.2">
      <c r="A3326" s="86" t="s">
        <v>4298</v>
      </c>
      <c r="B3326" s="87" t="s">
        <v>4297</v>
      </c>
      <c r="C3326" s="87" t="s">
        <v>372</v>
      </c>
      <c r="D3326" s="86" t="s">
        <v>4544</v>
      </c>
      <c r="E3326" s="87" t="s">
        <v>4543</v>
      </c>
      <c r="F3326" s="87">
        <v>84295</v>
      </c>
      <c r="G3326" s="88">
        <v>57</v>
      </c>
      <c r="H3326" s="88">
        <v>7011</v>
      </c>
      <c r="I3326" s="89">
        <f>IFERROR(H3326/G3326,0)</f>
        <v>123</v>
      </c>
    </row>
    <row r="3327" spans="1:9" x14ac:dyDescent="0.2">
      <c r="A3327" s="86" t="s">
        <v>4298</v>
      </c>
      <c r="B3327" s="87" t="s">
        <v>4297</v>
      </c>
      <c r="C3327" s="87" t="s">
        <v>125</v>
      </c>
      <c r="D3327" s="86" t="s">
        <v>4544</v>
      </c>
      <c r="E3327" s="87" t="s">
        <v>4543</v>
      </c>
      <c r="F3327" s="87">
        <v>84295</v>
      </c>
      <c r="G3327" s="88">
        <v>81</v>
      </c>
      <c r="H3327" s="88">
        <v>9963</v>
      </c>
      <c r="I3327" s="89">
        <f>IFERROR(H3327/G3327,0)</f>
        <v>123</v>
      </c>
    </row>
    <row r="3328" spans="1:9" x14ac:dyDescent="0.2">
      <c r="A3328" s="86" t="s">
        <v>4298</v>
      </c>
      <c r="B3328" s="87" t="s">
        <v>4297</v>
      </c>
      <c r="C3328" s="87" t="s">
        <v>372</v>
      </c>
      <c r="D3328" s="86" t="s">
        <v>4542</v>
      </c>
      <c r="E3328" s="87" t="s">
        <v>4541</v>
      </c>
      <c r="F3328" s="87">
        <v>0</v>
      </c>
      <c r="G3328" s="88">
        <v>11</v>
      </c>
      <c r="H3328" s="88">
        <v>0</v>
      </c>
      <c r="I3328" s="89">
        <f>IFERROR(H3328/G3328,0)</f>
        <v>0</v>
      </c>
    </row>
    <row r="3329" spans="1:9" x14ac:dyDescent="0.2">
      <c r="A3329" s="86" t="s">
        <v>4298</v>
      </c>
      <c r="B3329" s="87" t="s">
        <v>4297</v>
      </c>
      <c r="C3329" s="87" t="s">
        <v>125</v>
      </c>
      <c r="D3329" s="86" t="s">
        <v>4542</v>
      </c>
      <c r="E3329" s="87" t="s">
        <v>4541</v>
      </c>
      <c r="F3329" s="87">
        <v>0</v>
      </c>
      <c r="G3329" s="88">
        <v>2</v>
      </c>
      <c r="H3329" s="88">
        <v>0</v>
      </c>
      <c r="I3329" s="89">
        <f>IFERROR(H3329/G3329,0)</f>
        <v>0</v>
      </c>
    </row>
    <row r="3330" spans="1:9" x14ac:dyDescent="0.2">
      <c r="A3330" s="86" t="s">
        <v>4298</v>
      </c>
      <c r="B3330" s="87" t="s">
        <v>4297</v>
      </c>
      <c r="C3330" s="87" t="s">
        <v>372</v>
      </c>
      <c r="D3330" s="86" t="s">
        <v>4540</v>
      </c>
      <c r="E3330" s="87" t="s">
        <v>4539</v>
      </c>
      <c r="F3330" s="87">
        <v>87045</v>
      </c>
      <c r="G3330" s="88">
        <v>59</v>
      </c>
      <c r="H3330" s="88">
        <v>13570</v>
      </c>
      <c r="I3330" s="89">
        <f>IFERROR(H3330/G3330,0)</f>
        <v>230</v>
      </c>
    </row>
    <row r="3331" spans="1:9" x14ac:dyDescent="0.2">
      <c r="A3331" s="86" t="s">
        <v>4298</v>
      </c>
      <c r="B3331" s="87" t="s">
        <v>4297</v>
      </c>
      <c r="C3331" s="87" t="s">
        <v>125</v>
      </c>
      <c r="D3331" s="86" t="s">
        <v>4540</v>
      </c>
      <c r="E3331" s="87" t="s">
        <v>4539</v>
      </c>
      <c r="F3331" s="87">
        <v>87045</v>
      </c>
      <c r="G3331" s="88">
        <v>368</v>
      </c>
      <c r="H3331" s="88">
        <v>84640</v>
      </c>
      <c r="I3331" s="89">
        <f>IFERROR(H3331/G3331,0)</f>
        <v>230</v>
      </c>
    </row>
    <row r="3332" spans="1:9" x14ac:dyDescent="0.2">
      <c r="A3332" s="86" t="s">
        <v>4298</v>
      </c>
      <c r="B3332" s="87" t="s">
        <v>4297</v>
      </c>
      <c r="C3332" s="87" t="s">
        <v>372</v>
      </c>
      <c r="D3332" s="86" t="s">
        <v>4538</v>
      </c>
      <c r="E3332" s="87" t="s">
        <v>4537</v>
      </c>
      <c r="F3332" s="87">
        <v>87040</v>
      </c>
      <c r="G3332" s="88">
        <v>1504</v>
      </c>
      <c r="H3332" s="88">
        <v>484288</v>
      </c>
      <c r="I3332" s="89">
        <f>IFERROR(H3332/G3332,0)</f>
        <v>322</v>
      </c>
    </row>
    <row r="3333" spans="1:9" x14ac:dyDescent="0.2">
      <c r="A3333" s="86" t="s">
        <v>4298</v>
      </c>
      <c r="B3333" s="87" t="s">
        <v>4297</v>
      </c>
      <c r="C3333" s="87" t="s">
        <v>125</v>
      </c>
      <c r="D3333" s="86" t="s">
        <v>4538</v>
      </c>
      <c r="E3333" s="87" t="s">
        <v>4537</v>
      </c>
      <c r="F3333" s="87">
        <v>87040</v>
      </c>
      <c r="G3333" s="88">
        <v>411</v>
      </c>
      <c r="H3333" s="88">
        <v>132342</v>
      </c>
      <c r="I3333" s="89">
        <f>IFERROR(H3333/G3333,0)</f>
        <v>322</v>
      </c>
    </row>
    <row r="3334" spans="1:9" x14ac:dyDescent="0.2">
      <c r="A3334" s="86" t="s">
        <v>4298</v>
      </c>
      <c r="B3334" s="87" t="s">
        <v>4297</v>
      </c>
      <c r="C3334" s="87" t="s">
        <v>372</v>
      </c>
      <c r="D3334" s="86" t="s">
        <v>4536</v>
      </c>
      <c r="E3334" s="87" t="s">
        <v>4535</v>
      </c>
      <c r="F3334" s="87">
        <v>0</v>
      </c>
      <c r="G3334" s="88">
        <v>46</v>
      </c>
      <c r="H3334" s="88">
        <v>0</v>
      </c>
      <c r="I3334" s="89">
        <f>IFERROR(H3334/G3334,0)</f>
        <v>0</v>
      </c>
    </row>
    <row r="3335" spans="1:9" x14ac:dyDescent="0.2">
      <c r="A3335" s="86" t="s">
        <v>4298</v>
      </c>
      <c r="B3335" s="87" t="s">
        <v>4297</v>
      </c>
      <c r="C3335" s="87" t="s">
        <v>125</v>
      </c>
      <c r="D3335" s="86" t="s">
        <v>4536</v>
      </c>
      <c r="E3335" s="87" t="s">
        <v>4535</v>
      </c>
      <c r="F3335" s="87">
        <v>0</v>
      </c>
      <c r="G3335" s="88">
        <v>351</v>
      </c>
      <c r="H3335" s="88">
        <v>0</v>
      </c>
      <c r="I3335" s="89">
        <f>IFERROR(H3335/G3335,0)</f>
        <v>0</v>
      </c>
    </row>
    <row r="3336" spans="1:9" x14ac:dyDescent="0.2">
      <c r="A3336" s="86" t="s">
        <v>4298</v>
      </c>
      <c r="B3336" s="87" t="s">
        <v>4297</v>
      </c>
      <c r="C3336" s="87" t="s">
        <v>372</v>
      </c>
      <c r="D3336" s="86" t="s">
        <v>4534</v>
      </c>
      <c r="E3336" s="87" t="s">
        <v>4533</v>
      </c>
      <c r="F3336" s="87">
        <v>80156</v>
      </c>
      <c r="G3336" s="88">
        <v>8</v>
      </c>
      <c r="H3336" s="88">
        <v>2712</v>
      </c>
      <c r="I3336" s="89">
        <f>IFERROR(H3336/G3336,0)</f>
        <v>339</v>
      </c>
    </row>
    <row r="3337" spans="1:9" x14ac:dyDescent="0.2">
      <c r="A3337" s="86" t="s">
        <v>4298</v>
      </c>
      <c r="B3337" s="87" t="s">
        <v>4297</v>
      </c>
      <c r="C3337" s="87" t="s">
        <v>125</v>
      </c>
      <c r="D3337" s="86" t="s">
        <v>4534</v>
      </c>
      <c r="E3337" s="87" t="s">
        <v>4533</v>
      </c>
      <c r="F3337" s="87">
        <v>80156</v>
      </c>
      <c r="G3337" s="88">
        <v>12</v>
      </c>
      <c r="H3337" s="88">
        <v>4068</v>
      </c>
      <c r="I3337" s="89">
        <f>IFERROR(H3337/G3337,0)</f>
        <v>339</v>
      </c>
    </row>
    <row r="3338" spans="1:9" x14ac:dyDescent="0.2">
      <c r="A3338" s="86" t="s">
        <v>4298</v>
      </c>
      <c r="B3338" s="87" t="s">
        <v>4297</v>
      </c>
      <c r="C3338" s="87" t="s">
        <v>372</v>
      </c>
      <c r="D3338" s="86" t="s">
        <v>4532</v>
      </c>
      <c r="E3338" s="87" t="s">
        <v>4531</v>
      </c>
      <c r="F3338" s="87">
        <v>80198</v>
      </c>
      <c r="G3338" s="88">
        <v>1</v>
      </c>
      <c r="H3338" s="88">
        <v>255</v>
      </c>
      <c r="I3338" s="89">
        <f>IFERROR(H3338/G3338,0)</f>
        <v>255</v>
      </c>
    </row>
    <row r="3339" spans="1:9" x14ac:dyDescent="0.2">
      <c r="A3339" s="86" t="s">
        <v>4298</v>
      </c>
      <c r="B3339" s="87" t="s">
        <v>4297</v>
      </c>
      <c r="C3339" s="87" t="s">
        <v>125</v>
      </c>
      <c r="D3339" s="86" t="s">
        <v>4532</v>
      </c>
      <c r="E3339" s="87" t="s">
        <v>4531</v>
      </c>
      <c r="F3339" s="87">
        <v>80198</v>
      </c>
      <c r="G3339" s="88">
        <v>1</v>
      </c>
      <c r="H3339" s="88">
        <v>255</v>
      </c>
      <c r="I3339" s="89">
        <f>IFERROR(H3339/G3339,0)</f>
        <v>255</v>
      </c>
    </row>
    <row r="3340" spans="1:9" x14ac:dyDescent="0.2">
      <c r="A3340" s="86" t="s">
        <v>4298</v>
      </c>
      <c r="B3340" s="87" t="s">
        <v>4297</v>
      </c>
      <c r="C3340" s="87" t="s">
        <v>372</v>
      </c>
      <c r="D3340" s="86" t="s">
        <v>4530</v>
      </c>
      <c r="E3340" s="87" t="s">
        <v>4529</v>
      </c>
      <c r="F3340" s="87">
        <v>87070</v>
      </c>
      <c r="G3340" s="88">
        <v>18</v>
      </c>
      <c r="H3340" s="88">
        <v>4032</v>
      </c>
      <c r="I3340" s="89">
        <f>IFERROR(H3340/G3340,0)</f>
        <v>224</v>
      </c>
    </row>
    <row r="3341" spans="1:9" x14ac:dyDescent="0.2">
      <c r="A3341" s="86" t="s">
        <v>4298</v>
      </c>
      <c r="B3341" s="87" t="s">
        <v>4297</v>
      </c>
      <c r="C3341" s="87" t="s">
        <v>125</v>
      </c>
      <c r="D3341" s="86" t="s">
        <v>4530</v>
      </c>
      <c r="E3341" s="87" t="s">
        <v>4529</v>
      </c>
      <c r="F3341" s="87">
        <v>87070</v>
      </c>
      <c r="G3341" s="88">
        <v>1640</v>
      </c>
      <c r="H3341" s="88">
        <v>367360</v>
      </c>
      <c r="I3341" s="89">
        <f>IFERROR(H3341/G3341,0)</f>
        <v>224</v>
      </c>
    </row>
    <row r="3342" spans="1:9" x14ac:dyDescent="0.2">
      <c r="A3342" s="86" t="s">
        <v>4298</v>
      </c>
      <c r="B3342" s="87" t="s">
        <v>4297</v>
      </c>
      <c r="C3342" s="87" t="s">
        <v>372</v>
      </c>
      <c r="D3342" s="86" t="s">
        <v>4528</v>
      </c>
      <c r="E3342" s="87" t="s">
        <v>4527</v>
      </c>
      <c r="F3342" s="87">
        <v>87185</v>
      </c>
      <c r="G3342" s="88">
        <v>20</v>
      </c>
      <c r="H3342" s="88">
        <v>660</v>
      </c>
      <c r="I3342" s="89">
        <f>IFERROR(H3342/G3342,0)</f>
        <v>33</v>
      </c>
    </row>
    <row r="3343" spans="1:9" x14ac:dyDescent="0.2">
      <c r="A3343" s="86" t="s">
        <v>4298</v>
      </c>
      <c r="B3343" s="87" t="s">
        <v>4297</v>
      </c>
      <c r="C3343" s="87" t="s">
        <v>125</v>
      </c>
      <c r="D3343" s="86" t="s">
        <v>4528</v>
      </c>
      <c r="E3343" s="87" t="s">
        <v>4527</v>
      </c>
      <c r="F3343" s="87">
        <v>87185</v>
      </c>
      <c r="G3343" s="88">
        <v>9</v>
      </c>
      <c r="H3343" s="88">
        <v>297</v>
      </c>
      <c r="I3343" s="89">
        <f>IFERROR(H3343/G3343,0)</f>
        <v>33</v>
      </c>
    </row>
    <row r="3344" spans="1:9" x14ac:dyDescent="0.2">
      <c r="A3344" s="86" t="s">
        <v>4298</v>
      </c>
      <c r="B3344" s="87" t="s">
        <v>4297</v>
      </c>
      <c r="C3344" s="87" t="s">
        <v>372</v>
      </c>
      <c r="D3344" s="86" t="s">
        <v>4526</v>
      </c>
      <c r="E3344" s="87" t="s">
        <v>4525</v>
      </c>
      <c r="F3344" s="87">
        <v>84478</v>
      </c>
      <c r="G3344" s="88">
        <v>216</v>
      </c>
      <c r="H3344" s="88">
        <v>33048</v>
      </c>
      <c r="I3344" s="89">
        <f>IFERROR(H3344/G3344,0)</f>
        <v>153</v>
      </c>
    </row>
    <row r="3345" spans="1:9" x14ac:dyDescent="0.2">
      <c r="A3345" s="86" t="s">
        <v>4298</v>
      </c>
      <c r="B3345" s="87" t="s">
        <v>4297</v>
      </c>
      <c r="C3345" s="87" t="s">
        <v>125</v>
      </c>
      <c r="D3345" s="86" t="s">
        <v>4526</v>
      </c>
      <c r="E3345" s="87" t="s">
        <v>4525</v>
      </c>
      <c r="F3345" s="87">
        <v>84478</v>
      </c>
      <c r="G3345" s="88">
        <v>15</v>
      </c>
      <c r="H3345" s="88">
        <v>2295</v>
      </c>
      <c r="I3345" s="89">
        <f>IFERROR(H3345/G3345,0)</f>
        <v>153</v>
      </c>
    </row>
    <row r="3346" spans="1:9" x14ac:dyDescent="0.2">
      <c r="A3346" s="86" t="s">
        <v>4298</v>
      </c>
      <c r="B3346" s="87" t="s">
        <v>4297</v>
      </c>
      <c r="C3346" s="87" t="s">
        <v>372</v>
      </c>
      <c r="D3346" s="86" t="s">
        <v>4524</v>
      </c>
      <c r="E3346" s="87" t="s">
        <v>4523</v>
      </c>
      <c r="F3346" s="87">
        <v>84443</v>
      </c>
      <c r="G3346" s="88">
        <v>1070</v>
      </c>
      <c r="H3346" s="88">
        <v>295320</v>
      </c>
      <c r="I3346" s="89">
        <f>IFERROR(H3346/G3346,0)</f>
        <v>276</v>
      </c>
    </row>
    <row r="3347" spans="1:9" x14ac:dyDescent="0.2">
      <c r="A3347" s="86" t="s">
        <v>4298</v>
      </c>
      <c r="B3347" s="87" t="s">
        <v>4297</v>
      </c>
      <c r="C3347" s="87" t="s">
        <v>125</v>
      </c>
      <c r="D3347" s="86" t="s">
        <v>4524</v>
      </c>
      <c r="E3347" s="87" t="s">
        <v>4523</v>
      </c>
      <c r="F3347" s="87">
        <v>84443</v>
      </c>
      <c r="G3347" s="88">
        <v>16347</v>
      </c>
      <c r="H3347" s="88">
        <v>4511772</v>
      </c>
      <c r="I3347" s="89">
        <f>IFERROR(H3347/G3347,0)</f>
        <v>276</v>
      </c>
    </row>
    <row r="3348" spans="1:9" x14ac:dyDescent="0.2">
      <c r="A3348" s="86" t="s">
        <v>4298</v>
      </c>
      <c r="B3348" s="87" t="s">
        <v>4297</v>
      </c>
      <c r="C3348" s="87" t="s">
        <v>372</v>
      </c>
      <c r="D3348" s="86" t="s">
        <v>4522</v>
      </c>
      <c r="E3348" s="87" t="s">
        <v>4521</v>
      </c>
      <c r="F3348" s="87">
        <v>84484</v>
      </c>
      <c r="G3348" s="88">
        <v>3831</v>
      </c>
      <c r="H3348" s="88">
        <v>1130145</v>
      </c>
      <c r="I3348" s="89">
        <f>IFERROR(H3348/G3348,0)</f>
        <v>295</v>
      </c>
    </row>
    <row r="3349" spans="1:9" x14ac:dyDescent="0.2">
      <c r="A3349" s="86" t="s">
        <v>4298</v>
      </c>
      <c r="B3349" s="87" t="s">
        <v>4297</v>
      </c>
      <c r="C3349" s="87" t="s">
        <v>125</v>
      </c>
      <c r="D3349" s="86" t="s">
        <v>4522</v>
      </c>
      <c r="E3349" s="87" t="s">
        <v>4521</v>
      </c>
      <c r="F3349" s="87">
        <v>84484</v>
      </c>
      <c r="G3349" s="88">
        <v>8791</v>
      </c>
      <c r="H3349" s="88">
        <v>2593345</v>
      </c>
      <c r="I3349" s="89">
        <f>IFERROR(H3349/G3349,0)</f>
        <v>295</v>
      </c>
    </row>
    <row r="3350" spans="1:9" x14ac:dyDescent="0.2">
      <c r="A3350" s="86" t="s">
        <v>4298</v>
      </c>
      <c r="B3350" s="87" t="s">
        <v>4297</v>
      </c>
      <c r="C3350" s="87" t="s">
        <v>372</v>
      </c>
      <c r="D3350" s="86" t="s">
        <v>4520</v>
      </c>
      <c r="E3350" s="87" t="s">
        <v>4519</v>
      </c>
      <c r="F3350" s="87">
        <v>84479</v>
      </c>
      <c r="G3350" s="88">
        <v>11</v>
      </c>
      <c r="H3350" s="88">
        <v>1419</v>
      </c>
      <c r="I3350" s="89">
        <f>IFERROR(H3350/G3350,0)</f>
        <v>129</v>
      </c>
    </row>
    <row r="3351" spans="1:9" x14ac:dyDescent="0.2">
      <c r="A3351" s="86" t="s">
        <v>4298</v>
      </c>
      <c r="B3351" s="87" t="s">
        <v>4297</v>
      </c>
      <c r="C3351" s="87" t="s">
        <v>125</v>
      </c>
      <c r="D3351" s="86" t="s">
        <v>4520</v>
      </c>
      <c r="E3351" s="87" t="s">
        <v>4519</v>
      </c>
      <c r="F3351" s="87">
        <v>84479</v>
      </c>
      <c r="G3351" s="88">
        <v>201</v>
      </c>
      <c r="H3351" s="88">
        <v>25929</v>
      </c>
      <c r="I3351" s="89">
        <f>IFERROR(H3351/G3351,0)</f>
        <v>129</v>
      </c>
    </row>
    <row r="3352" spans="1:9" x14ac:dyDescent="0.2">
      <c r="A3352" s="86" t="s">
        <v>4298</v>
      </c>
      <c r="B3352" s="87" t="s">
        <v>4297</v>
      </c>
      <c r="C3352" s="87" t="s">
        <v>372</v>
      </c>
      <c r="D3352" s="86" t="s">
        <v>4518</v>
      </c>
      <c r="E3352" s="87" t="s">
        <v>4517</v>
      </c>
      <c r="F3352" s="87">
        <v>84436</v>
      </c>
      <c r="G3352" s="88">
        <v>91</v>
      </c>
      <c r="H3352" s="88">
        <v>14742</v>
      </c>
      <c r="I3352" s="89">
        <f>IFERROR(H3352/G3352,0)</f>
        <v>162</v>
      </c>
    </row>
    <row r="3353" spans="1:9" x14ac:dyDescent="0.2">
      <c r="A3353" s="86" t="s">
        <v>4298</v>
      </c>
      <c r="B3353" s="87" t="s">
        <v>4297</v>
      </c>
      <c r="C3353" s="87" t="s">
        <v>125</v>
      </c>
      <c r="D3353" s="86" t="s">
        <v>4518</v>
      </c>
      <c r="E3353" s="87" t="s">
        <v>4517</v>
      </c>
      <c r="F3353" s="87">
        <v>84436</v>
      </c>
      <c r="G3353" s="88">
        <v>902</v>
      </c>
      <c r="H3353" s="88">
        <v>146124</v>
      </c>
      <c r="I3353" s="89">
        <f>IFERROR(H3353/G3353,0)</f>
        <v>162</v>
      </c>
    </row>
    <row r="3354" spans="1:9" x14ac:dyDescent="0.2">
      <c r="A3354" s="86" t="s">
        <v>4298</v>
      </c>
      <c r="B3354" s="87" t="s">
        <v>4297</v>
      </c>
      <c r="C3354" s="87" t="s">
        <v>372</v>
      </c>
      <c r="D3354" s="86" t="s">
        <v>4516</v>
      </c>
      <c r="E3354" s="87" t="s">
        <v>4515</v>
      </c>
      <c r="F3354" s="87">
        <v>84550</v>
      </c>
      <c r="G3354" s="88">
        <v>73</v>
      </c>
      <c r="H3354" s="88">
        <v>8103</v>
      </c>
      <c r="I3354" s="89">
        <f>IFERROR(H3354/G3354,0)</f>
        <v>111</v>
      </c>
    </row>
    <row r="3355" spans="1:9" x14ac:dyDescent="0.2">
      <c r="A3355" s="86" t="s">
        <v>4298</v>
      </c>
      <c r="B3355" s="87" t="s">
        <v>4297</v>
      </c>
      <c r="C3355" s="87" t="s">
        <v>125</v>
      </c>
      <c r="D3355" s="86" t="s">
        <v>4516</v>
      </c>
      <c r="E3355" s="87" t="s">
        <v>4515</v>
      </c>
      <c r="F3355" s="87">
        <v>84550</v>
      </c>
      <c r="G3355" s="88">
        <v>2368</v>
      </c>
      <c r="H3355" s="88">
        <v>262848</v>
      </c>
      <c r="I3355" s="89">
        <f>IFERROR(H3355/G3355,0)</f>
        <v>111</v>
      </c>
    </row>
    <row r="3356" spans="1:9" x14ac:dyDescent="0.2">
      <c r="A3356" s="86" t="s">
        <v>4298</v>
      </c>
      <c r="B3356" s="87" t="s">
        <v>4297</v>
      </c>
      <c r="C3356" s="87" t="s">
        <v>372</v>
      </c>
      <c r="D3356" s="86" t="s">
        <v>4514</v>
      </c>
      <c r="E3356" s="87" t="s">
        <v>4513</v>
      </c>
      <c r="F3356" s="87" t="e">
        <v>#N/A</v>
      </c>
      <c r="G3356" s="88">
        <v>1516</v>
      </c>
      <c r="H3356" s="88">
        <v>269848</v>
      </c>
      <c r="I3356" s="89">
        <f>IFERROR(H3356/G3356,0)</f>
        <v>178</v>
      </c>
    </row>
    <row r="3357" spans="1:9" x14ac:dyDescent="0.2">
      <c r="A3357" s="86" t="s">
        <v>4298</v>
      </c>
      <c r="B3357" s="87" t="s">
        <v>4297</v>
      </c>
      <c r="C3357" s="87" t="s">
        <v>125</v>
      </c>
      <c r="D3357" s="86" t="s">
        <v>4514</v>
      </c>
      <c r="E3357" s="87" t="s">
        <v>4513</v>
      </c>
      <c r="F3357" s="87" t="e">
        <v>#N/A</v>
      </c>
      <c r="G3357" s="88">
        <v>17986</v>
      </c>
      <c r="H3357" s="88">
        <v>3201508</v>
      </c>
      <c r="I3357" s="89">
        <f>IFERROR(H3357/G3357,0)</f>
        <v>178</v>
      </c>
    </row>
    <row r="3358" spans="1:9" x14ac:dyDescent="0.2">
      <c r="A3358" s="86" t="s">
        <v>4298</v>
      </c>
      <c r="B3358" s="87" t="s">
        <v>4297</v>
      </c>
      <c r="C3358" s="87" t="s">
        <v>372</v>
      </c>
      <c r="D3358" s="86" t="s">
        <v>4512</v>
      </c>
      <c r="E3358" s="87" t="s">
        <v>4511</v>
      </c>
      <c r="F3358" s="87">
        <v>82436</v>
      </c>
      <c r="G3358" s="88">
        <v>1</v>
      </c>
      <c r="H3358" s="88">
        <v>4.83</v>
      </c>
      <c r="I3358" s="89">
        <f>IFERROR(H3358/G3358,0)</f>
        <v>4.83</v>
      </c>
    </row>
    <row r="3359" spans="1:9" x14ac:dyDescent="0.2">
      <c r="A3359" s="86" t="s">
        <v>4298</v>
      </c>
      <c r="B3359" s="87" t="s">
        <v>4297</v>
      </c>
      <c r="C3359" s="87" t="s">
        <v>125</v>
      </c>
      <c r="D3359" s="86" t="s">
        <v>4512</v>
      </c>
      <c r="E3359" s="87" t="s">
        <v>4511</v>
      </c>
      <c r="F3359" s="87">
        <v>82436</v>
      </c>
      <c r="G3359" s="88">
        <v>1</v>
      </c>
      <c r="H3359" s="88">
        <v>4.83</v>
      </c>
      <c r="I3359" s="89">
        <f>IFERROR(H3359/G3359,0)</f>
        <v>4.83</v>
      </c>
    </row>
    <row r="3360" spans="1:9" x14ac:dyDescent="0.2">
      <c r="A3360" s="86" t="s">
        <v>4298</v>
      </c>
      <c r="B3360" s="87" t="s">
        <v>4297</v>
      </c>
      <c r="C3360" s="87" t="s">
        <v>372</v>
      </c>
      <c r="D3360" s="86" t="s">
        <v>4510</v>
      </c>
      <c r="E3360" s="87" t="s">
        <v>4509</v>
      </c>
      <c r="F3360" s="87">
        <v>87088</v>
      </c>
      <c r="G3360" s="88">
        <v>1204</v>
      </c>
      <c r="H3360" s="88">
        <v>192640</v>
      </c>
      <c r="I3360" s="89">
        <f>IFERROR(H3360/G3360,0)</f>
        <v>160</v>
      </c>
    </row>
    <row r="3361" spans="1:9" x14ac:dyDescent="0.2">
      <c r="A3361" s="86" t="s">
        <v>4298</v>
      </c>
      <c r="B3361" s="87" t="s">
        <v>4297</v>
      </c>
      <c r="C3361" s="87" t="s">
        <v>125</v>
      </c>
      <c r="D3361" s="86" t="s">
        <v>4510</v>
      </c>
      <c r="E3361" s="87" t="s">
        <v>4509</v>
      </c>
      <c r="F3361" s="87">
        <v>87088</v>
      </c>
      <c r="G3361" s="88">
        <v>9147</v>
      </c>
      <c r="H3361" s="88">
        <v>1463520</v>
      </c>
      <c r="I3361" s="89">
        <f>IFERROR(H3361/G3361,0)</f>
        <v>160</v>
      </c>
    </row>
    <row r="3362" spans="1:9" x14ac:dyDescent="0.2">
      <c r="A3362" s="86" t="s">
        <v>4298</v>
      </c>
      <c r="B3362" s="87" t="s">
        <v>4297</v>
      </c>
      <c r="C3362" s="87" t="s">
        <v>372</v>
      </c>
      <c r="D3362" s="86" t="s">
        <v>4508</v>
      </c>
      <c r="E3362" s="87" t="s">
        <v>4507</v>
      </c>
      <c r="F3362" s="87">
        <v>84133</v>
      </c>
      <c r="G3362" s="88">
        <v>0</v>
      </c>
      <c r="H3362" s="88">
        <v>0</v>
      </c>
      <c r="I3362" s="89">
        <f>IFERROR(H3362/G3362,0)</f>
        <v>0</v>
      </c>
    </row>
    <row r="3363" spans="1:9" x14ac:dyDescent="0.2">
      <c r="A3363" s="86" t="s">
        <v>4298</v>
      </c>
      <c r="B3363" s="87" t="s">
        <v>4297</v>
      </c>
      <c r="C3363" s="87" t="s">
        <v>125</v>
      </c>
      <c r="D3363" s="86" t="s">
        <v>4508</v>
      </c>
      <c r="E3363" s="87" t="s">
        <v>4507</v>
      </c>
      <c r="F3363" s="87">
        <v>84133</v>
      </c>
      <c r="G3363" s="88">
        <v>1</v>
      </c>
      <c r="H3363" s="88">
        <v>150</v>
      </c>
      <c r="I3363" s="89">
        <f>IFERROR(H3363/G3363,0)</f>
        <v>150</v>
      </c>
    </row>
    <row r="3364" spans="1:9" x14ac:dyDescent="0.2">
      <c r="A3364" s="86" t="s">
        <v>4298</v>
      </c>
      <c r="B3364" s="87" t="s">
        <v>4297</v>
      </c>
      <c r="C3364" s="87" t="s">
        <v>372</v>
      </c>
      <c r="D3364" s="86" t="s">
        <v>4506</v>
      </c>
      <c r="E3364" s="87" t="s">
        <v>4505</v>
      </c>
      <c r="F3364" s="87">
        <v>84156</v>
      </c>
      <c r="G3364" s="88">
        <v>173</v>
      </c>
      <c r="H3364" s="88">
        <v>26296</v>
      </c>
      <c r="I3364" s="89">
        <f>IFERROR(H3364/G3364,0)</f>
        <v>152</v>
      </c>
    </row>
    <row r="3365" spans="1:9" x14ac:dyDescent="0.2">
      <c r="A3365" s="86" t="s">
        <v>4298</v>
      </c>
      <c r="B3365" s="87" t="s">
        <v>4297</v>
      </c>
      <c r="C3365" s="87" t="s">
        <v>125</v>
      </c>
      <c r="D3365" s="86" t="s">
        <v>4506</v>
      </c>
      <c r="E3365" s="87" t="s">
        <v>4505</v>
      </c>
      <c r="F3365" s="87">
        <v>84156</v>
      </c>
      <c r="G3365" s="88">
        <v>1580</v>
      </c>
      <c r="H3365" s="88">
        <v>240160</v>
      </c>
      <c r="I3365" s="89">
        <f>IFERROR(H3365/G3365,0)</f>
        <v>152</v>
      </c>
    </row>
    <row r="3366" spans="1:9" x14ac:dyDescent="0.2">
      <c r="A3366" s="86" t="s">
        <v>4298</v>
      </c>
      <c r="B3366" s="87" t="s">
        <v>4297</v>
      </c>
      <c r="C3366" s="87" t="s">
        <v>372</v>
      </c>
      <c r="D3366" s="86" t="s">
        <v>4504</v>
      </c>
      <c r="E3366" s="87" t="s">
        <v>4503</v>
      </c>
      <c r="F3366" s="87">
        <v>84156</v>
      </c>
      <c r="G3366" s="88">
        <v>1</v>
      </c>
      <c r="H3366" s="88">
        <v>152</v>
      </c>
      <c r="I3366" s="89">
        <f>IFERROR(H3366/G3366,0)</f>
        <v>152</v>
      </c>
    </row>
    <row r="3367" spans="1:9" x14ac:dyDescent="0.2">
      <c r="A3367" s="86" t="s">
        <v>4298</v>
      </c>
      <c r="B3367" s="87" t="s">
        <v>4297</v>
      </c>
      <c r="C3367" s="87" t="s">
        <v>125</v>
      </c>
      <c r="D3367" s="86" t="s">
        <v>4504</v>
      </c>
      <c r="E3367" s="87" t="s">
        <v>4503</v>
      </c>
      <c r="F3367" s="87">
        <v>84156</v>
      </c>
      <c r="G3367" s="88">
        <v>18</v>
      </c>
      <c r="H3367" s="88">
        <v>2736</v>
      </c>
      <c r="I3367" s="89">
        <f>IFERROR(H3367/G3367,0)</f>
        <v>152</v>
      </c>
    </row>
    <row r="3368" spans="1:9" x14ac:dyDescent="0.2">
      <c r="A3368" s="86" t="s">
        <v>4298</v>
      </c>
      <c r="B3368" s="87" t="s">
        <v>4297</v>
      </c>
      <c r="C3368" s="87" t="s">
        <v>372</v>
      </c>
      <c r="D3368" s="86" t="s">
        <v>4502</v>
      </c>
      <c r="E3368" s="87" t="s">
        <v>4501</v>
      </c>
      <c r="F3368" s="87">
        <v>84300</v>
      </c>
      <c r="G3368" s="88">
        <v>195</v>
      </c>
      <c r="H3368" s="88">
        <v>29055</v>
      </c>
      <c r="I3368" s="89">
        <f>IFERROR(H3368/G3368,0)</f>
        <v>149</v>
      </c>
    </row>
    <row r="3369" spans="1:9" x14ac:dyDescent="0.2">
      <c r="A3369" s="86" t="s">
        <v>4298</v>
      </c>
      <c r="B3369" s="87" t="s">
        <v>4297</v>
      </c>
      <c r="C3369" s="87" t="s">
        <v>125</v>
      </c>
      <c r="D3369" s="86" t="s">
        <v>4502</v>
      </c>
      <c r="E3369" s="87" t="s">
        <v>4501</v>
      </c>
      <c r="F3369" s="87">
        <v>84300</v>
      </c>
      <c r="G3369" s="88">
        <v>60</v>
      </c>
      <c r="H3369" s="88">
        <v>8940</v>
      </c>
      <c r="I3369" s="89">
        <f>IFERROR(H3369/G3369,0)</f>
        <v>149</v>
      </c>
    </row>
    <row r="3370" spans="1:9" x14ac:dyDescent="0.2">
      <c r="A3370" s="86" t="s">
        <v>4298</v>
      </c>
      <c r="B3370" s="87" t="s">
        <v>4297</v>
      </c>
      <c r="C3370" s="87" t="s">
        <v>372</v>
      </c>
      <c r="D3370" s="86" t="s">
        <v>4500</v>
      </c>
      <c r="E3370" s="87" t="s">
        <v>4499</v>
      </c>
      <c r="F3370" s="87">
        <v>84300</v>
      </c>
      <c r="G3370" s="88">
        <v>1</v>
      </c>
      <c r="H3370" s="88">
        <v>149</v>
      </c>
      <c r="I3370" s="89">
        <f>IFERROR(H3370/G3370,0)</f>
        <v>149</v>
      </c>
    </row>
    <row r="3371" spans="1:9" x14ac:dyDescent="0.2">
      <c r="A3371" s="86" t="s">
        <v>4298</v>
      </c>
      <c r="B3371" s="87" t="s">
        <v>4297</v>
      </c>
      <c r="C3371" s="87" t="s">
        <v>125</v>
      </c>
      <c r="D3371" s="86" t="s">
        <v>4500</v>
      </c>
      <c r="E3371" s="87" t="s">
        <v>4499</v>
      </c>
      <c r="F3371" s="87">
        <v>84300</v>
      </c>
      <c r="G3371" s="88">
        <v>1</v>
      </c>
      <c r="H3371" s="88">
        <v>149</v>
      </c>
      <c r="I3371" s="89">
        <f>IFERROR(H3371/G3371,0)</f>
        <v>149</v>
      </c>
    </row>
    <row r="3372" spans="1:9" x14ac:dyDescent="0.2">
      <c r="A3372" s="86" t="s">
        <v>4298</v>
      </c>
      <c r="B3372" s="87" t="s">
        <v>4297</v>
      </c>
      <c r="C3372" s="87" t="s">
        <v>372</v>
      </c>
      <c r="D3372" s="86" t="s">
        <v>4498</v>
      </c>
      <c r="E3372" s="87" t="s">
        <v>4497</v>
      </c>
      <c r="F3372" s="87">
        <v>87210</v>
      </c>
      <c r="G3372" s="88">
        <v>9</v>
      </c>
      <c r="H3372" s="88">
        <v>1053</v>
      </c>
      <c r="I3372" s="89">
        <f>IFERROR(H3372/G3372,0)</f>
        <v>117</v>
      </c>
    </row>
    <row r="3373" spans="1:9" x14ac:dyDescent="0.2">
      <c r="A3373" s="86" t="s">
        <v>4298</v>
      </c>
      <c r="B3373" s="87" t="s">
        <v>4297</v>
      </c>
      <c r="C3373" s="87" t="s">
        <v>125</v>
      </c>
      <c r="D3373" s="86" t="s">
        <v>4498</v>
      </c>
      <c r="E3373" s="87" t="s">
        <v>4497</v>
      </c>
      <c r="F3373" s="87">
        <v>87210</v>
      </c>
      <c r="G3373" s="88">
        <v>2324</v>
      </c>
      <c r="H3373" s="88">
        <v>271908</v>
      </c>
      <c r="I3373" s="89">
        <f>IFERROR(H3373/G3373,0)</f>
        <v>117</v>
      </c>
    </row>
    <row r="3374" spans="1:9" x14ac:dyDescent="0.2">
      <c r="A3374" s="86" t="s">
        <v>4298</v>
      </c>
      <c r="B3374" s="87" t="s">
        <v>4297</v>
      </c>
      <c r="C3374" s="87" t="s">
        <v>372</v>
      </c>
      <c r="D3374" s="86" t="s">
        <v>4496</v>
      </c>
      <c r="E3374" s="87" t="s">
        <v>4495</v>
      </c>
      <c r="F3374" s="87">
        <v>87106</v>
      </c>
      <c r="G3374" s="88">
        <v>36</v>
      </c>
      <c r="H3374" s="88">
        <v>4140</v>
      </c>
      <c r="I3374" s="89">
        <f>IFERROR(H3374/G3374,0)</f>
        <v>115</v>
      </c>
    </row>
    <row r="3375" spans="1:9" x14ac:dyDescent="0.2">
      <c r="A3375" s="86" t="s">
        <v>4298</v>
      </c>
      <c r="B3375" s="87" t="s">
        <v>4297</v>
      </c>
      <c r="C3375" s="87" t="s">
        <v>125</v>
      </c>
      <c r="D3375" s="86" t="s">
        <v>4496</v>
      </c>
      <c r="E3375" s="87" t="s">
        <v>4495</v>
      </c>
      <c r="F3375" s="87">
        <v>87106</v>
      </c>
      <c r="G3375" s="88">
        <v>43</v>
      </c>
      <c r="H3375" s="88">
        <v>4945</v>
      </c>
      <c r="I3375" s="89">
        <f>IFERROR(H3375/G3375,0)</f>
        <v>115</v>
      </c>
    </row>
    <row r="3376" spans="1:9" x14ac:dyDescent="0.2">
      <c r="A3376" s="86" t="s">
        <v>4298</v>
      </c>
      <c r="B3376" s="87" t="s">
        <v>4297</v>
      </c>
      <c r="C3376" s="87" t="s">
        <v>372</v>
      </c>
      <c r="D3376" s="86" t="s">
        <v>4494</v>
      </c>
      <c r="E3376" s="87" t="s">
        <v>4493</v>
      </c>
      <c r="F3376" s="87">
        <v>86922</v>
      </c>
      <c r="G3376" s="88">
        <v>1009</v>
      </c>
      <c r="H3376" s="88">
        <v>304718</v>
      </c>
      <c r="I3376" s="89">
        <f>IFERROR(H3376/G3376,0)</f>
        <v>302</v>
      </c>
    </row>
    <row r="3377" spans="1:9" x14ac:dyDescent="0.2">
      <c r="A3377" s="86" t="s">
        <v>4298</v>
      </c>
      <c r="B3377" s="87" t="s">
        <v>4297</v>
      </c>
      <c r="C3377" s="87" t="s">
        <v>125</v>
      </c>
      <c r="D3377" s="86" t="s">
        <v>4494</v>
      </c>
      <c r="E3377" s="87" t="s">
        <v>4493</v>
      </c>
      <c r="F3377" s="87">
        <v>86922</v>
      </c>
      <c r="G3377" s="88">
        <v>880</v>
      </c>
      <c r="H3377" s="88">
        <v>265760</v>
      </c>
      <c r="I3377" s="89">
        <f>IFERROR(H3377/G3377,0)</f>
        <v>302</v>
      </c>
    </row>
    <row r="3378" spans="1:9" x14ac:dyDescent="0.2">
      <c r="A3378" s="86" t="s">
        <v>4298</v>
      </c>
      <c r="B3378" s="87" t="s">
        <v>4297</v>
      </c>
      <c r="C3378" s="87" t="s">
        <v>372</v>
      </c>
      <c r="D3378" s="86" t="s">
        <v>4492</v>
      </c>
      <c r="E3378" s="87" t="s">
        <v>4491</v>
      </c>
      <c r="F3378" s="87">
        <v>87210</v>
      </c>
      <c r="G3378" s="88">
        <v>32</v>
      </c>
      <c r="H3378" s="88">
        <v>3744</v>
      </c>
      <c r="I3378" s="89">
        <f>IFERROR(H3378/G3378,0)</f>
        <v>117</v>
      </c>
    </row>
    <row r="3379" spans="1:9" x14ac:dyDescent="0.2">
      <c r="A3379" s="86" t="s">
        <v>4298</v>
      </c>
      <c r="B3379" s="87" t="s">
        <v>4297</v>
      </c>
      <c r="C3379" s="87" t="s">
        <v>125</v>
      </c>
      <c r="D3379" s="86" t="s">
        <v>4492</v>
      </c>
      <c r="E3379" s="87" t="s">
        <v>4491</v>
      </c>
      <c r="F3379" s="87">
        <v>87210</v>
      </c>
      <c r="G3379" s="88">
        <v>14</v>
      </c>
      <c r="H3379" s="88">
        <v>1638</v>
      </c>
      <c r="I3379" s="89">
        <f>IFERROR(H3379/G3379,0)</f>
        <v>117</v>
      </c>
    </row>
    <row r="3380" spans="1:9" x14ac:dyDescent="0.2">
      <c r="A3380" s="86" t="s">
        <v>4298</v>
      </c>
      <c r="B3380" s="87" t="s">
        <v>4297</v>
      </c>
      <c r="C3380" s="87" t="s">
        <v>372</v>
      </c>
      <c r="D3380" s="86" t="s">
        <v>4490</v>
      </c>
      <c r="E3380" s="87" t="s">
        <v>4489</v>
      </c>
      <c r="F3380" s="87">
        <v>82550</v>
      </c>
      <c r="G3380" s="88">
        <v>894</v>
      </c>
      <c r="H3380" s="88">
        <v>179694</v>
      </c>
      <c r="I3380" s="89">
        <f>IFERROR(H3380/G3380,0)</f>
        <v>201</v>
      </c>
    </row>
    <row r="3381" spans="1:9" x14ac:dyDescent="0.2">
      <c r="A3381" s="86" t="s">
        <v>4298</v>
      </c>
      <c r="B3381" s="87" t="s">
        <v>4297</v>
      </c>
      <c r="C3381" s="87" t="s">
        <v>125</v>
      </c>
      <c r="D3381" s="86" t="s">
        <v>4490</v>
      </c>
      <c r="E3381" s="87" t="s">
        <v>4489</v>
      </c>
      <c r="F3381" s="87">
        <v>82550</v>
      </c>
      <c r="G3381" s="88">
        <v>1084</v>
      </c>
      <c r="H3381" s="88">
        <v>217884</v>
      </c>
      <c r="I3381" s="89">
        <f>IFERROR(H3381/G3381,0)</f>
        <v>201</v>
      </c>
    </row>
    <row r="3382" spans="1:9" x14ac:dyDescent="0.2">
      <c r="A3382" s="86" t="s">
        <v>4298</v>
      </c>
      <c r="B3382" s="87" t="s">
        <v>4297</v>
      </c>
      <c r="C3382" s="87" t="s">
        <v>372</v>
      </c>
      <c r="D3382" s="86" t="s">
        <v>4488</v>
      </c>
      <c r="E3382" s="87" t="s">
        <v>4487</v>
      </c>
      <c r="F3382" s="87">
        <v>0</v>
      </c>
      <c r="G3382" s="88">
        <v>318</v>
      </c>
      <c r="H3382" s="88">
        <v>0</v>
      </c>
      <c r="I3382" s="89">
        <f>IFERROR(H3382/G3382,0)</f>
        <v>0</v>
      </c>
    </row>
    <row r="3383" spans="1:9" x14ac:dyDescent="0.2">
      <c r="A3383" s="86" t="s">
        <v>4298</v>
      </c>
      <c r="B3383" s="87" t="s">
        <v>4297</v>
      </c>
      <c r="C3383" s="87" t="s">
        <v>125</v>
      </c>
      <c r="D3383" s="86" t="s">
        <v>4488</v>
      </c>
      <c r="E3383" s="87" t="s">
        <v>4487</v>
      </c>
      <c r="F3383" s="87">
        <v>0</v>
      </c>
      <c r="G3383" s="88">
        <v>264</v>
      </c>
      <c r="H3383" s="88">
        <v>0</v>
      </c>
      <c r="I3383" s="89">
        <f>IFERROR(H3383/G3383,0)</f>
        <v>0</v>
      </c>
    </row>
    <row r="3384" spans="1:9" x14ac:dyDescent="0.2">
      <c r="A3384" s="86" t="s">
        <v>4298</v>
      </c>
      <c r="B3384" s="87" t="s">
        <v>4297</v>
      </c>
      <c r="C3384" s="87" t="s">
        <v>372</v>
      </c>
      <c r="D3384" s="86" t="s">
        <v>4486</v>
      </c>
      <c r="E3384" s="87" t="s">
        <v>4485</v>
      </c>
      <c r="F3384" s="87">
        <v>82553</v>
      </c>
      <c r="G3384" s="88">
        <v>318</v>
      </c>
      <c r="H3384" s="88">
        <v>94446</v>
      </c>
      <c r="I3384" s="89">
        <f>IFERROR(H3384/G3384,0)</f>
        <v>297</v>
      </c>
    </row>
    <row r="3385" spans="1:9" x14ac:dyDescent="0.2">
      <c r="A3385" s="86" t="s">
        <v>4298</v>
      </c>
      <c r="B3385" s="87" t="s">
        <v>4297</v>
      </c>
      <c r="C3385" s="87" t="s">
        <v>125</v>
      </c>
      <c r="D3385" s="86" t="s">
        <v>4486</v>
      </c>
      <c r="E3385" s="87" t="s">
        <v>4485</v>
      </c>
      <c r="F3385" s="87">
        <v>82553</v>
      </c>
      <c r="G3385" s="88">
        <v>264</v>
      </c>
      <c r="H3385" s="88">
        <v>78408</v>
      </c>
      <c r="I3385" s="89">
        <f>IFERROR(H3385/G3385,0)</f>
        <v>297</v>
      </c>
    </row>
    <row r="3386" spans="1:9" x14ac:dyDescent="0.2">
      <c r="A3386" s="86" t="s">
        <v>4298</v>
      </c>
      <c r="B3386" s="87" t="s">
        <v>4297</v>
      </c>
      <c r="C3386" s="87" t="s">
        <v>372</v>
      </c>
      <c r="D3386" s="86" t="s">
        <v>4484</v>
      </c>
      <c r="E3386" s="87" t="s">
        <v>4483</v>
      </c>
      <c r="F3386" s="87">
        <v>84238</v>
      </c>
      <c r="G3386" s="88">
        <v>1</v>
      </c>
      <c r="H3386" s="88">
        <v>43.43</v>
      </c>
      <c r="I3386" s="89">
        <f>IFERROR(H3386/G3386,0)</f>
        <v>43.43</v>
      </c>
    </row>
    <row r="3387" spans="1:9" x14ac:dyDescent="0.2">
      <c r="A3387" s="86" t="s">
        <v>4298</v>
      </c>
      <c r="B3387" s="87" t="s">
        <v>4297</v>
      </c>
      <c r="C3387" s="87" t="s">
        <v>125</v>
      </c>
      <c r="D3387" s="86" t="s">
        <v>4484</v>
      </c>
      <c r="E3387" s="87" t="s">
        <v>4483</v>
      </c>
      <c r="F3387" s="87">
        <v>84238</v>
      </c>
      <c r="G3387" s="88">
        <v>7</v>
      </c>
      <c r="H3387" s="88">
        <v>304.01</v>
      </c>
      <c r="I3387" s="89">
        <f>IFERROR(H3387/G3387,0)</f>
        <v>43.43</v>
      </c>
    </row>
    <row r="3388" spans="1:9" x14ac:dyDescent="0.2">
      <c r="A3388" s="86" t="s">
        <v>4298</v>
      </c>
      <c r="B3388" s="87" t="s">
        <v>4297</v>
      </c>
      <c r="C3388" s="87" t="s">
        <v>372</v>
      </c>
      <c r="D3388" s="86" t="s">
        <v>4482</v>
      </c>
      <c r="E3388" s="87" t="s">
        <v>4481</v>
      </c>
      <c r="F3388" s="87">
        <v>0</v>
      </c>
      <c r="G3388" s="88">
        <v>293</v>
      </c>
      <c r="H3388" s="88">
        <v>0</v>
      </c>
      <c r="I3388" s="89">
        <f>IFERROR(H3388/G3388,0)</f>
        <v>0</v>
      </c>
    </row>
    <row r="3389" spans="1:9" x14ac:dyDescent="0.2">
      <c r="A3389" s="86" t="s">
        <v>4298</v>
      </c>
      <c r="B3389" s="87" t="s">
        <v>4297</v>
      </c>
      <c r="C3389" s="87" t="s">
        <v>125</v>
      </c>
      <c r="D3389" s="86" t="s">
        <v>4482</v>
      </c>
      <c r="E3389" s="87" t="s">
        <v>4481</v>
      </c>
      <c r="F3389" s="87">
        <v>0</v>
      </c>
      <c r="G3389" s="88">
        <v>56</v>
      </c>
      <c r="H3389" s="88">
        <v>0</v>
      </c>
      <c r="I3389" s="89">
        <f>IFERROR(H3389/G3389,0)</f>
        <v>0</v>
      </c>
    </row>
    <row r="3390" spans="1:9" x14ac:dyDescent="0.2">
      <c r="A3390" s="86" t="s">
        <v>4298</v>
      </c>
      <c r="B3390" s="87" t="s">
        <v>4297</v>
      </c>
      <c r="C3390" s="87" t="s">
        <v>372</v>
      </c>
      <c r="D3390" s="86" t="s">
        <v>4480</v>
      </c>
      <c r="E3390" s="87" t="s">
        <v>4479</v>
      </c>
      <c r="F3390" s="87">
        <v>82024</v>
      </c>
      <c r="G3390" s="88">
        <v>1</v>
      </c>
      <c r="H3390" s="88">
        <v>10</v>
      </c>
      <c r="I3390" s="89">
        <f>IFERROR(H3390/G3390,0)</f>
        <v>10</v>
      </c>
    </row>
    <row r="3391" spans="1:9" x14ac:dyDescent="0.2">
      <c r="A3391" s="86" t="s">
        <v>4298</v>
      </c>
      <c r="B3391" s="87" t="s">
        <v>4297</v>
      </c>
      <c r="C3391" s="87" t="s">
        <v>125</v>
      </c>
      <c r="D3391" s="86" t="s">
        <v>4480</v>
      </c>
      <c r="E3391" s="87" t="s">
        <v>4479</v>
      </c>
      <c r="F3391" s="87">
        <v>82024</v>
      </c>
      <c r="G3391" s="88">
        <v>6</v>
      </c>
      <c r="H3391" s="88">
        <v>60</v>
      </c>
      <c r="I3391" s="89">
        <f>IFERROR(H3391/G3391,0)</f>
        <v>10</v>
      </c>
    </row>
    <row r="3392" spans="1:9" x14ac:dyDescent="0.2">
      <c r="A3392" s="86" t="s">
        <v>4298</v>
      </c>
      <c r="B3392" s="87" t="s">
        <v>4297</v>
      </c>
      <c r="C3392" s="87" t="s">
        <v>372</v>
      </c>
      <c r="D3392" s="86" t="s">
        <v>4478</v>
      </c>
      <c r="E3392" s="87" t="s">
        <v>4477</v>
      </c>
      <c r="F3392" s="87">
        <v>0</v>
      </c>
      <c r="G3392" s="88">
        <v>1</v>
      </c>
      <c r="H3392" s="88">
        <v>0</v>
      </c>
      <c r="I3392" s="89">
        <f>IFERROR(H3392/G3392,0)</f>
        <v>0</v>
      </c>
    </row>
    <row r="3393" spans="1:9" x14ac:dyDescent="0.2">
      <c r="A3393" s="86" t="s">
        <v>4298</v>
      </c>
      <c r="B3393" s="87" t="s">
        <v>4297</v>
      </c>
      <c r="C3393" s="87" t="s">
        <v>125</v>
      </c>
      <c r="D3393" s="86" t="s">
        <v>4478</v>
      </c>
      <c r="E3393" s="87" t="s">
        <v>4477</v>
      </c>
      <c r="F3393" s="87">
        <v>0</v>
      </c>
      <c r="G3393" s="88">
        <v>53</v>
      </c>
      <c r="H3393" s="88">
        <v>0</v>
      </c>
      <c r="I3393" s="89">
        <f>IFERROR(H3393/G3393,0)</f>
        <v>0</v>
      </c>
    </row>
    <row r="3394" spans="1:9" x14ac:dyDescent="0.2">
      <c r="A3394" s="86" t="s">
        <v>4298</v>
      </c>
      <c r="B3394" s="87" t="s">
        <v>4297</v>
      </c>
      <c r="C3394" s="87" t="s">
        <v>372</v>
      </c>
      <c r="D3394" s="86" t="s">
        <v>4476</v>
      </c>
      <c r="E3394" s="87" t="s">
        <v>4475</v>
      </c>
      <c r="F3394" s="87">
        <v>82085</v>
      </c>
      <c r="G3394" s="88">
        <v>2</v>
      </c>
      <c r="H3394" s="88">
        <v>12</v>
      </c>
      <c r="I3394" s="89">
        <f>IFERROR(H3394/G3394,0)</f>
        <v>6</v>
      </c>
    </row>
    <row r="3395" spans="1:9" x14ac:dyDescent="0.2">
      <c r="A3395" s="86" t="s">
        <v>4298</v>
      </c>
      <c r="B3395" s="87" t="s">
        <v>4297</v>
      </c>
      <c r="C3395" s="87" t="s">
        <v>125</v>
      </c>
      <c r="D3395" s="86" t="s">
        <v>4476</v>
      </c>
      <c r="E3395" s="87" t="s">
        <v>4475</v>
      </c>
      <c r="F3395" s="87">
        <v>82085</v>
      </c>
      <c r="G3395" s="88">
        <v>7</v>
      </c>
      <c r="H3395" s="88">
        <v>42</v>
      </c>
      <c r="I3395" s="89">
        <f>IFERROR(H3395/G3395,0)</f>
        <v>6</v>
      </c>
    </row>
    <row r="3396" spans="1:9" x14ac:dyDescent="0.2">
      <c r="A3396" s="86" t="s">
        <v>4298</v>
      </c>
      <c r="B3396" s="87" t="s">
        <v>4297</v>
      </c>
      <c r="C3396" s="87" t="s">
        <v>372</v>
      </c>
      <c r="D3396" s="86" t="s">
        <v>4474</v>
      </c>
      <c r="E3396" s="87" t="s">
        <v>4473</v>
      </c>
      <c r="F3396" s="87">
        <v>82105</v>
      </c>
      <c r="G3396" s="88">
        <v>2</v>
      </c>
      <c r="H3396" s="88">
        <v>22.46</v>
      </c>
      <c r="I3396" s="89">
        <f>IFERROR(H3396/G3396,0)</f>
        <v>11.23</v>
      </c>
    </row>
    <row r="3397" spans="1:9" x14ac:dyDescent="0.2">
      <c r="A3397" s="86" t="s">
        <v>4298</v>
      </c>
      <c r="B3397" s="87" t="s">
        <v>4297</v>
      </c>
      <c r="C3397" s="87" t="s">
        <v>125</v>
      </c>
      <c r="D3397" s="86" t="s">
        <v>4474</v>
      </c>
      <c r="E3397" s="87" t="s">
        <v>4473</v>
      </c>
      <c r="F3397" s="87">
        <v>82105</v>
      </c>
      <c r="G3397" s="88">
        <v>12</v>
      </c>
      <c r="H3397" s="88">
        <v>134.76</v>
      </c>
      <c r="I3397" s="89">
        <f>IFERROR(H3397/G3397,0)</f>
        <v>11.229999999999999</v>
      </c>
    </row>
    <row r="3398" spans="1:9" x14ac:dyDescent="0.2">
      <c r="A3398" s="86" t="s">
        <v>4298</v>
      </c>
      <c r="B3398" s="87" t="s">
        <v>4297</v>
      </c>
      <c r="C3398" s="87" t="s">
        <v>372</v>
      </c>
      <c r="D3398" s="86" t="s">
        <v>4472</v>
      </c>
      <c r="E3398" s="87" t="s">
        <v>4471</v>
      </c>
      <c r="F3398" s="87">
        <v>82164</v>
      </c>
      <c r="G3398" s="88">
        <v>2</v>
      </c>
      <c r="H3398" s="88">
        <v>17.38</v>
      </c>
      <c r="I3398" s="89">
        <f>IFERROR(H3398/G3398,0)</f>
        <v>8.69</v>
      </c>
    </row>
    <row r="3399" spans="1:9" x14ac:dyDescent="0.2">
      <c r="A3399" s="86" t="s">
        <v>4298</v>
      </c>
      <c r="B3399" s="87" t="s">
        <v>4297</v>
      </c>
      <c r="C3399" s="87" t="s">
        <v>125</v>
      </c>
      <c r="D3399" s="86" t="s">
        <v>4472</v>
      </c>
      <c r="E3399" s="87" t="s">
        <v>4471</v>
      </c>
      <c r="F3399" s="87">
        <v>82164</v>
      </c>
      <c r="G3399" s="88">
        <v>5</v>
      </c>
      <c r="H3399" s="88">
        <v>43.45</v>
      </c>
      <c r="I3399" s="89">
        <f>IFERROR(H3399/G3399,0)</f>
        <v>8.6900000000000013</v>
      </c>
    </row>
    <row r="3400" spans="1:9" x14ac:dyDescent="0.2">
      <c r="A3400" s="86" t="s">
        <v>4298</v>
      </c>
      <c r="B3400" s="87" t="s">
        <v>4297</v>
      </c>
      <c r="C3400" s="87" t="s">
        <v>372</v>
      </c>
      <c r="D3400" s="86" t="s">
        <v>4470</v>
      </c>
      <c r="E3400" s="87" t="s">
        <v>4469</v>
      </c>
      <c r="F3400" s="87">
        <v>83520</v>
      </c>
      <c r="G3400" s="88">
        <v>1</v>
      </c>
      <c r="H3400" s="88">
        <v>14.48</v>
      </c>
      <c r="I3400" s="89">
        <f>IFERROR(H3400/G3400,0)</f>
        <v>14.48</v>
      </c>
    </row>
    <row r="3401" spans="1:9" x14ac:dyDescent="0.2">
      <c r="A3401" s="86" t="s">
        <v>4298</v>
      </c>
      <c r="B3401" s="87" t="s">
        <v>4297</v>
      </c>
      <c r="C3401" s="87" t="s">
        <v>125</v>
      </c>
      <c r="D3401" s="86" t="s">
        <v>4470</v>
      </c>
      <c r="E3401" s="87" t="s">
        <v>4469</v>
      </c>
      <c r="F3401" s="87">
        <v>83520</v>
      </c>
      <c r="G3401" s="88">
        <v>20</v>
      </c>
      <c r="H3401" s="88">
        <v>289.60000000000002</v>
      </c>
      <c r="I3401" s="89">
        <f>IFERROR(H3401/G3401,0)</f>
        <v>14.48</v>
      </c>
    </row>
    <row r="3402" spans="1:9" x14ac:dyDescent="0.2">
      <c r="A3402" s="86" t="s">
        <v>4298</v>
      </c>
      <c r="B3402" s="87" t="s">
        <v>4297</v>
      </c>
      <c r="C3402" s="87" t="s">
        <v>125</v>
      </c>
      <c r="D3402" s="86" t="s">
        <v>4468</v>
      </c>
      <c r="E3402" s="87" t="s">
        <v>4467</v>
      </c>
      <c r="F3402" s="87">
        <v>82172</v>
      </c>
      <c r="G3402" s="88">
        <v>2</v>
      </c>
      <c r="H3402" s="88">
        <v>28</v>
      </c>
      <c r="I3402" s="89">
        <f>IFERROR(H3402/G3402,0)</f>
        <v>14</v>
      </c>
    </row>
    <row r="3403" spans="1:9" x14ac:dyDescent="0.2">
      <c r="A3403" s="86" t="s">
        <v>4298</v>
      </c>
      <c r="B3403" s="87" t="s">
        <v>4297</v>
      </c>
      <c r="C3403" s="87" t="s">
        <v>372</v>
      </c>
      <c r="D3403" s="86" t="s">
        <v>4466</v>
      </c>
      <c r="E3403" s="87" t="s">
        <v>4465</v>
      </c>
      <c r="F3403" s="87">
        <v>87077</v>
      </c>
      <c r="G3403" s="88">
        <v>568</v>
      </c>
      <c r="H3403" s="88">
        <v>78384</v>
      </c>
      <c r="I3403" s="89">
        <f>IFERROR(H3403/G3403,0)</f>
        <v>138</v>
      </c>
    </row>
    <row r="3404" spans="1:9" x14ac:dyDescent="0.2">
      <c r="A3404" s="86" t="s">
        <v>4298</v>
      </c>
      <c r="B3404" s="87" t="s">
        <v>4297</v>
      </c>
      <c r="C3404" s="87" t="s">
        <v>125</v>
      </c>
      <c r="D3404" s="86" t="s">
        <v>4466</v>
      </c>
      <c r="E3404" s="87" t="s">
        <v>4465</v>
      </c>
      <c r="F3404" s="87">
        <v>87077</v>
      </c>
      <c r="G3404" s="88">
        <v>655</v>
      </c>
      <c r="H3404" s="88">
        <v>90390</v>
      </c>
      <c r="I3404" s="89">
        <f>IFERROR(H3404/G3404,0)</f>
        <v>138</v>
      </c>
    </row>
    <row r="3405" spans="1:9" x14ac:dyDescent="0.2">
      <c r="A3405" s="86" t="s">
        <v>4298</v>
      </c>
      <c r="B3405" s="87" t="s">
        <v>4297</v>
      </c>
      <c r="C3405" s="87" t="s">
        <v>372</v>
      </c>
      <c r="D3405" s="86" t="s">
        <v>4464</v>
      </c>
      <c r="E3405" s="87" t="s">
        <v>4463</v>
      </c>
      <c r="F3405" s="87">
        <v>87077</v>
      </c>
      <c r="G3405" s="88">
        <v>270</v>
      </c>
      <c r="H3405" s="88">
        <v>37260</v>
      </c>
      <c r="I3405" s="89">
        <f>IFERROR(H3405/G3405,0)</f>
        <v>138</v>
      </c>
    </row>
    <row r="3406" spans="1:9" x14ac:dyDescent="0.2">
      <c r="A3406" s="86" t="s">
        <v>4298</v>
      </c>
      <c r="B3406" s="87" t="s">
        <v>4297</v>
      </c>
      <c r="C3406" s="87" t="s">
        <v>125</v>
      </c>
      <c r="D3406" s="86" t="s">
        <v>4464</v>
      </c>
      <c r="E3406" s="87" t="s">
        <v>4463</v>
      </c>
      <c r="F3406" s="87">
        <v>87077</v>
      </c>
      <c r="G3406" s="88">
        <v>1712</v>
      </c>
      <c r="H3406" s="88">
        <v>236256</v>
      </c>
      <c r="I3406" s="89">
        <f>IFERROR(H3406/G3406,0)</f>
        <v>138</v>
      </c>
    </row>
    <row r="3407" spans="1:9" x14ac:dyDescent="0.2">
      <c r="A3407" s="86" t="s">
        <v>4298</v>
      </c>
      <c r="B3407" s="87" t="s">
        <v>4297</v>
      </c>
      <c r="C3407" s="87" t="s">
        <v>372</v>
      </c>
      <c r="D3407" s="86" t="s">
        <v>4462</v>
      </c>
      <c r="E3407" s="87" t="s">
        <v>4461</v>
      </c>
      <c r="F3407" s="87">
        <v>87076</v>
      </c>
      <c r="G3407" s="88">
        <v>63</v>
      </c>
      <c r="H3407" s="88">
        <v>11592</v>
      </c>
      <c r="I3407" s="89">
        <f>IFERROR(H3407/G3407,0)</f>
        <v>184</v>
      </c>
    </row>
    <row r="3408" spans="1:9" x14ac:dyDescent="0.2">
      <c r="A3408" s="86" t="s">
        <v>4298</v>
      </c>
      <c r="B3408" s="87" t="s">
        <v>4297</v>
      </c>
      <c r="C3408" s="87" t="s">
        <v>125</v>
      </c>
      <c r="D3408" s="86" t="s">
        <v>4462</v>
      </c>
      <c r="E3408" s="87" t="s">
        <v>4461</v>
      </c>
      <c r="F3408" s="87">
        <v>87076</v>
      </c>
      <c r="G3408" s="88">
        <v>21</v>
      </c>
      <c r="H3408" s="88">
        <v>3864</v>
      </c>
      <c r="I3408" s="89">
        <f>IFERROR(H3408/G3408,0)</f>
        <v>184</v>
      </c>
    </row>
    <row r="3409" spans="1:9" x14ac:dyDescent="0.2">
      <c r="A3409" s="86" t="s">
        <v>4298</v>
      </c>
      <c r="B3409" s="87" t="s">
        <v>4297</v>
      </c>
      <c r="C3409" s="87" t="s">
        <v>372</v>
      </c>
      <c r="D3409" s="86" t="s">
        <v>4460</v>
      </c>
      <c r="E3409" s="87" t="s">
        <v>4459</v>
      </c>
      <c r="F3409" s="87">
        <v>82232</v>
      </c>
      <c r="G3409" s="88">
        <v>5</v>
      </c>
      <c r="H3409" s="88">
        <v>60</v>
      </c>
      <c r="I3409" s="89">
        <f>IFERROR(H3409/G3409,0)</f>
        <v>12</v>
      </c>
    </row>
    <row r="3410" spans="1:9" x14ac:dyDescent="0.2">
      <c r="A3410" s="86" t="s">
        <v>4298</v>
      </c>
      <c r="B3410" s="87" t="s">
        <v>4297</v>
      </c>
      <c r="C3410" s="87" t="s">
        <v>125</v>
      </c>
      <c r="D3410" s="86" t="s">
        <v>4460</v>
      </c>
      <c r="E3410" s="87" t="s">
        <v>4459</v>
      </c>
      <c r="F3410" s="87">
        <v>82232</v>
      </c>
      <c r="G3410" s="88">
        <v>69</v>
      </c>
      <c r="H3410" s="88">
        <v>828</v>
      </c>
      <c r="I3410" s="89">
        <f>IFERROR(H3410/G3410,0)</f>
        <v>12</v>
      </c>
    </row>
    <row r="3411" spans="1:9" x14ac:dyDescent="0.2">
      <c r="A3411" s="86" t="s">
        <v>4298</v>
      </c>
      <c r="B3411" s="87" t="s">
        <v>4297</v>
      </c>
      <c r="C3411" s="87" t="s">
        <v>125</v>
      </c>
      <c r="D3411" s="86" t="s">
        <v>4458</v>
      </c>
      <c r="E3411" s="87" t="s">
        <v>4457</v>
      </c>
      <c r="F3411" s="87">
        <v>84681</v>
      </c>
      <c r="G3411" s="88">
        <v>28</v>
      </c>
      <c r="H3411" s="88">
        <v>297.36</v>
      </c>
      <c r="I3411" s="89">
        <f>IFERROR(H3411/G3411,0)</f>
        <v>10.620000000000001</v>
      </c>
    </row>
    <row r="3412" spans="1:9" x14ac:dyDescent="0.2">
      <c r="A3412" s="86" t="s">
        <v>4298</v>
      </c>
      <c r="B3412" s="87" t="s">
        <v>4297</v>
      </c>
      <c r="C3412" s="87" t="s">
        <v>125</v>
      </c>
      <c r="D3412" s="86" t="s">
        <v>4456</v>
      </c>
      <c r="E3412" s="87" t="s">
        <v>4455</v>
      </c>
      <c r="F3412" s="87">
        <v>86141</v>
      </c>
      <c r="G3412" s="88">
        <v>51</v>
      </c>
      <c r="H3412" s="88">
        <v>8670</v>
      </c>
      <c r="I3412" s="89">
        <f>IFERROR(H3412/G3412,0)</f>
        <v>170</v>
      </c>
    </row>
    <row r="3413" spans="1:9" x14ac:dyDescent="0.2">
      <c r="A3413" s="86" t="s">
        <v>4298</v>
      </c>
      <c r="B3413" s="87" t="s">
        <v>4297</v>
      </c>
      <c r="C3413" s="87" t="s">
        <v>372</v>
      </c>
      <c r="D3413" s="86" t="s">
        <v>4454</v>
      </c>
      <c r="E3413" s="87" t="s">
        <v>4453</v>
      </c>
      <c r="F3413" s="87">
        <v>86140</v>
      </c>
      <c r="G3413" s="88">
        <v>419</v>
      </c>
      <c r="H3413" s="88">
        <v>8380</v>
      </c>
      <c r="I3413" s="89">
        <f>IFERROR(H3413/G3413,0)</f>
        <v>20</v>
      </c>
    </row>
    <row r="3414" spans="1:9" x14ac:dyDescent="0.2">
      <c r="A3414" s="86" t="s">
        <v>4298</v>
      </c>
      <c r="B3414" s="87" t="s">
        <v>4297</v>
      </c>
      <c r="C3414" s="87" t="s">
        <v>125</v>
      </c>
      <c r="D3414" s="86" t="s">
        <v>4454</v>
      </c>
      <c r="E3414" s="87" t="s">
        <v>4453</v>
      </c>
      <c r="F3414" s="87">
        <v>86140</v>
      </c>
      <c r="G3414" s="88">
        <v>2671</v>
      </c>
      <c r="H3414" s="88">
        <v>53420</v>
      </c>
      <c r="I3414" s="89">
        <f>IFERROR(H3414/G3414,0)</f>
        <v>20</v>
      </c>
    </row>
    <row r="3415" spans="1:9" x14ac:dyDescent="0.2">
      <c r="A3415" s="86" t="s">
        <v>4298</v>
      </c>
      <c r="B3415" s="87" t="s">
        <v>4297</v>
      </c>
      <c r="C3415" s="87" t="s">
        <v>372</v>
      </c>
      <c r="D3415" s="86" t="s">
        <v>4452</v>
      </c>
      <c r="E3415" s="87" t="s">
        <v>4451</v>
      </c>
      <c r="F3415" s="87">
        <v>86300</v>
      </c>
      <c r="G3415" s="88">
        <v>13</v>
      </c>
      <c r="H3415" s="88">
        <v>156</v>
      </c>
      <c r="I3415" s="89">
        <f>IFERROR(H3415/G3415,0)</f>
        <v>12</v>
      </c>
    </row>
    <row r="3416" spans="1:9" x14ac:dyDescent="0.2">
      <c r="A3416" s="86" t="s">
        <v>4298</v>
      </c>
      <c r="B3416" s="87" t="s">
        <v>4297</v>
      </c>
      <c r="C3416" s="87" t="s">
        <v>125</v>
      </c>
      <c r="D3416" s="86" t="s">
        <v>4452</v>
      </c>
      <c r="E3416" s="87" t="s">
        <v>4451</v>
      </c>
      <c r="F3416" s="87">
        <v>86300</v>
      </c>
      <c r="G3416" s="88">
        <v>365</v>
      </c>
      <c r="H3416" s="88">
        <v>4380</v>
      </c>
      <c r="I3416" s="89">
        <f>IFERROR(H3416/G3416,0)</f>
        <v>12</v>
      </c>
    </row>
    <row r="3417" spans="1:9" x14ac:dyDescent="0.2">
      <c r="A3417" s="86" t="s">
        <v>4298</v>
      </c>
      <c r="B3417" s="87" t="s">
        <v>4297</v>
      </c>
      <c r="C3417" s="87" t="s">
        <v>372</v>
      </c>
      <c r="D3417" s="86" t="s">
        <v>4450</v>
      </c>
      <c r="E3417" s="87" t="s">
        <v>4449</v>
      </c>
      <c r="F3417" s="87">
        <v>86300</v>
      </c>
      <c r="G3417" s="88">
        <v>12</v>
      </c>
      <c r="H3417" s="88">
        <v>120</v>
      </c>
      <c r="I3417" s="89">
        <f>IFERROR(H3417/G3417,0)</f>
        <v>10</v>
      </c>
    </row>
    <row r="3418" spans="1:9" x14ac:dyDescent="0.2">
      <c r="A3418" s="86" t="s">
        <v>4298</v>
      </c>
      <c r="B3418" s="87" t="s">
        <v>4297</v>
      </c>
      <c r="C3418" s="87" t="s">
        <v>125</v>
      </c>
      <c r="D3418" s="86" t="s">
        <v>4450</v>
      </c>
      <c r="E3418" s="87" t="s">
        <v>4449</v>
      </c>
      <c r="F3418" s="87">
        <v>86300</v>
      </c>
      <c r="G3418" s="88">
        <v>302</v>
      </c>
      <c r="H3418" s="88">
        <v>3020</v>
      </c>
      <c r="I3418" s="89">
        <f>IFERROR(H3418/G3418,0)</f>
        <v>10</v>
      </c>
    </row>
    <row r="3419" spans="1:9" x14ac:dyDescent="0.2">
      <c r="A3419" s="86" t="s">
        <v>4298</v>
      </c>
      <c r="B3419" s="87" t="s">
        <v>4297</v>
      </c>
      <c r="C3419" s="87" t="s">
        <v>372</v>
      </c>
      <c r="D3419" s="86" t="s">
        <v>4448</v>
      </c>
      <c r="E3419" s="87" t="s">
        <v>4447</v>
      </c>
      <c r="F3419" s="87">
        <v>86301</v>
      </c>
      <c r="G3419" s="88">
        <v>29</v>
      </c>
      <c r="H3419" s="88">
        <v>273.92</v>
      </c>
      <c r="I3419" s="89">
        <f>IFERROR(H3419/G3419,0)</f>
        <v>9.44551724137931</v>
      </c>
    </row>
    <row r="3420" spans="1:9" x14ac:dyDescent="0.2">
      <c r="A3420" s="86" t="s">
        <v>4298</v>
      </c>
      <c r="B3420" s="87" t="s">
        <v>4297</v>
      </c>
      <c r="C3420" s="87" t="s">
        <v>125</v>
      </c>
      <c r="D3420" s="86" t="s">
        <v>4448</v>
      </c>
      <c r="E3420" s="87" t="s">
        <v>4447</v>
      </c>
      <c r="F3420" s="87">
        <v>86301</v>
      </c>
      <c r="G3420" s="88">
        <v>97</v>
      </c>
      <c r="H3420" s="88">
        <v>914.86</v>
      </c>
      <c r="I3420" s="89">
        <f>IFERROR(H3420/G3420,0)</f>
        <v>9.4315463917525779</v>
      </c>
    </row>
    <row r="3421" spans="1:9" x14ac:dyDescent="0.2">
      <c r="A3421" s="86" t="s">
        <v>4298</v>
      </c>
      <c r="B3421" s="87" t="s">
        <v>4297</v>
      </c>
      <c r="C3421" s="87" t="s">
        <v>372</v>
      </c>
      <c r="D3421" s="86" t="s">
        <v>4446</v>
      </c>
      <c r="E3421" s="87" t="s">
        <v>4445</v>
      </c>
      <c r="F3421" s="87">
        <v>82330</v>
      </c>
      <c r="G3421" s="88">
        <v>28</v>
      </c>
      <c r="H3421" s="88">
        <v>216.16</v>
      </c>
      <c r="I3421" s="89">
        <f>IFERROR(H3421/G3421,0)</f>
        <v>7.72</v>
      </c>
    </row>
    <row r="3422" spans="1:9" x14ac:dyDescent="0.2">
      <c r="A3422" s="86" t="s">
        <v>4298</v>
      </c>
      <c r="B3422" s="87" t="s">
        <v>4297</v>
      </c>
      <c r="C3422" s="87" t="s">
        <v>125</v>
      </c>
      <c r="D3422" s="86" t="s">
        <v>4446</v>
      </c>
      <c r="E3422" s="87" t="s">
        <v>4445</v>
      </c>
      <c r="F3422" s="87">
        <v>82330</v>
      </c>
      <c r="G3422" s="88">
        <v>22</v>
      </c>
      <c r="H3422" s="88">
        <v>169.84</v>
      </c>
      <c r="I3422" s="89">
        <f>IFERROR(H3422/G3422,0)</f>
        <v>7.72</v>
      </c>
    </row>
    <row r="3423" spans="1:9" x14ac:dyDescent="0.2">
      <c r="A3423" s="86" t="s">
        <v>4298</v>
      </c>
      <c r="B3423" s="87" t="s">
        <v>4297</v>
      </c>
      <c r="C3423" s="87" t="s">
        <v>372</v>
      </c>
      <c r="D3423" s="86" t="s">
        <v>4444</v>
      </c>
      <c r="E3423" s="87" t="s">
        <v>4443</v>
      </c>
      <c r="F3423" s="87">
        <v>86304</v>
      </c>
      <c r="G3423" s="88">
        <v>17</v>
      </c>
      <c r="H3423" s="88">
        <v>250.24</v>
      </c>
      <c r="I3423" s="89">
        <f>IFERROR(H3423/G3423,0)</f>
        <v>14.72</v>
      </c>
    </row>
    <row r="3424" spans="1:9" x14ac:dyDescent="0.2">
      <c r="A3424" s="86" t="s">
        <v>4298</v>
      </c>
      <c r="B3424" s="87" t="s">
        <v>4297</v>
      </c>
      <c r="C3424" s="87" t="s">
        <v>125</v>
      </c>
      <c r="D3424" s="86" t="s">
        <v>4444</v>
      </c>
      <c r="E3424" s="87" t="s">
        <v>4443</v>
      </c>
      <c r="F3424" s="87">
        <v>86304</v>
      </c>
      <c r="G3424" s="88">
        <v>152</v>
      </c>
      <c r="H3424" s="88">
        <v>2237.44</v>
      </c>
      <c r="I3424" s="89">
        <f>IFERROR(H3424/G3424,0)</f>
        <v>14.72</v>
      </c>
    </row>
    <row r="3425" spans="1:9" x14ac:dyDescent="0.2">
      <c r="A3425" s="86" t="s">
        <v>4298</v>
      </c>
      <c r="B3425" s="87" t="s">
        <v>4297</v>
      </c>
      <c r="C3425" s="87" t="s">
        <v>372</v>
      </c>
      <c r="D3425" s="86" t="s">
        <v>4442</v>
      </c>
      <c r="E3425" s="87" t="s">
        <v>4441</v>
      </c>
      <c r="F3425" s="87">
        <v>82375</v>
      </c>
      <c r="G3425" s="88">
        <v>1</v>
      </c>
      <c r="H3425" s="88">
        <v>195</v>
      </c>
      <c r="I3425" s="89">
        <f>IFERROR(H3425/G3425,0)</f>
        <v>195</v>
      </c>
    </row>
    <row r="3426" spans="1:9" x14ac:dyDescent="0.2">
      <c r="A3426" s="86" t="s">
        <v>4298</v>
      </c>
      <c r="B3426" s="87" t="s">
        <v>4297</v>
      </c>
      <c r="C3426" s="87" t="s">
        <v>125</v>
      </c>
      <c r="D3426" s="86" t="s">
        <v>4442</v>
      </c>
      <c r="E3426" s="87" t="s">
        <v>4441</v>
      </c>
      <c r="F3426" s="87">
        <v>82375</v>
      </c>
      <c r="G3426" s="88">
        <v>12</v>
      </c>
      <c r="H3426" s="88">
        <v>2340</v>
      </c>
      <c r="I3426" s="89">
        <f>IFERROR(H3426/G3426,0)</f>
        <v>195</v>
      </c>
    </row>
    <row r="3427" spans="1:9" x14ac:dyDescent="0.2">
      <c r="A3427" s="86" t="s">
        <v>4298</v>
      </c>
      <c r="B3427" s="87" t="s">
        <v>4297</v>
      </c>
      <c r="C3427" s="87" t="s">
        <v>372</v>
      </c>
      <c r="D3427" s="86" t="s">
        <v>4440</v>
      </c>
      <c r="E3427" s="87" t="s">
        <v>4439</v>
      </c>
      <c r="F3427" s="87">
        <v>82390</v>
      </c>
      <c r="G3427" s="88">
        <v>2</v>
      </c>
      <c r="H3427" s="88">
        <v>13.52</v>
      </c>
      <c r="I3427" s="89">
        <f>IFERROR(H3427/G3427,0)</f>
        <v>6.76</v>
      </c>
    </row>
    <row r="3428" spans="1:9" x14ac:dyDescent="0.2">
      <c r="A3428" s="86" t="s">
        <v>4298</v>
      </c>
      <c r="B3428" s="87" t="s">
        <v>4297</v>
      </c>
      <c r="C3428" s="87" t="s">
        <v>125</v>
      </c>
      <c r="D3428" s="86" t="s">
        <v>4440</v>
      </c>
      <c r="E3428" s="87" t="s">
        <v>4439</v>
      </c>
      <c r="F3428" s="87">
        <v>82390</v>
      </c>
      <c r="G3428" s="88">
        <v>12</v>
      </c>
      <c r="H3428" s="88">
        <v>81.12</v>
      </c>
      <c r="I3428" s="89">
        <f>IFERROR(H3428/G3428,0)</f>
        <v>6.7600000000000007</v>
      </c>
    </row>
    <row r="3429" spans="1:9" x14ac:dyDescent="0.2">
      <c r="A3429" s="86" t="s">
        <v>4298</v>
      </c>
      <c r="B3429" s="87" t="s">
        <v>4297</v>
      </c>
      <c r="C3429" s="87" t="s">
        <v>372</v>
      </c>
      <c r="D3429" s="86" t="s">
        <v>4438</v>
      </c>
      <c r="E3429" s="87" t="s">
        <v>4437</v>
      </c>
      <c r="F3429" s="87">
        <v>87046</v>
      </c>
      <c r="G3429" s="88">
        <v>52</v>
      </c>
      <c r="H3429" s="88">
        <v>4472</v>
      </c>
      <c r="I3429" s="89">
        <f>IFERROR(H3429/G3429,0)</f>
        <v>86</v>
      </c>
    </row>
    <row r="3430" spans="1:9" x14ac:dyDescent="0.2">
      <c r="A3430" s="86" t="s">
        <v>4298</v>
      </c>
      <c r="B3430" s="87" t="s">
        <v>4297</v>
      </c>
      <c r="C3430" s="87" t="s">
        <v>125</v>
      </c>
      <c r="D3430" s="86" t="s">
        <v>4438</v>
      </c>
      <c r="E3430" s="87" t="s">
        <v>4437</v>
      </c>
      <c r="F3430" s="87">
        <v>87046</v>
      </c>
      <c r="G3430" s="88">
        <v>361</v>
      </c>
      <c r="H3430" s="88">
        <v>31046</v>
      </c>
      <c r="I3430" s="89">
        <f>IFERROR(H3430/G3430,0)</f>
        <v>86</v>
      </c>
    </row>
    <row r="3431" spans="1:9" x14ac:dyDescent="0.2">
      <c r="A3431" s="86" t="s">
        <v>4298</v>
      </c>
      <c r="B3431" s="87" t="s">
        <v>4297</v>
      </c>
      <c r="C3431" s="87" t="s">
        <v>372</v>
      </c>
      <c r="D3431" s="86" t="s">
        <v>4436</v>
      </c>
      <c r="E3431" s="87" t="s">
        <v>4435</v>
      </c>
      <c r="F3431" s="87">
        <v>86160</v>
      </c>
      <c r="G3431" s="88">
        <v>1</v>
      </c>
      <c r="H3431" s="88">
        <v>7</v>
      </c>
      <c r="I3431" s="89">
        <f>IFERROR(H3431/G3431,0)</f>
        <v>7</v>
      </c>
    </row>
    <row r="3432" spans="1:9" x14ac:dyDescent="0.2">
      <c r="A3432" s="86" t="s">
        <v>4298</v>
      </c>
      <c r="B3432" s="87" t="s">
        <v>4297</v>
      </c>
      <c r="C3432" s="87" t="s">
        <v>125</v>
      </c>
      <c r="D3432" s="86" t="s">
        <v>4436</v>
      </c>
      <c r="E3432" s="87" t="s">
        <v>4435</v>
      </c>
      <c r="F3432" s="87">
        <v>86160</v>
      </c>
      <c r="G3432" s="88">
        <v>1</v>
      </c>
      <c r="H3432" s="88">
        <v>7</v>
      </c>
      <c r="I3432" s="89">
        <f>IFERROR(H3432/G3432,0)</f>
        <v>7</v>
      </c>
    </row>
    <row r="3433" spans="1:9" x14ac:dyDescent="0.2">
      <c r="A3433" s="86" t="s">
        <v>4298</v>
      </c>
      <c r="B3433" s="87" t="s">
        <v>4297</v>
      </c>
      <c r="C3433" s="87" t="s">
        <v>372</v>
      </c>
      <c r="D3433" s="86" t="s">
        <v>4434</v>
      </c>
      <c r="E3433" s="87" t="s">
        <v>4433</v>
      </c>
      <c r="F3433" s="87">
        <v>86160</v>
      </c>
      <c r="G3433" s="88">
        <v>1</v>
      </c>
      <c r="H3433" s="88">
        <v>7</v>
      </c>
      <c r="I3433" s="89">
        <f>IFERROR(H3433/G3433,0)</f>
        <v>7</v>
      </c>
    </row>
    <row r="3434" spans="1:9" x14ac:dyDescent="0.2">
      <c r="A3434" s="86" t="s">
        <v>4298</v>
      </c>
      <c r="B3434" s="87" t="s">
        <v>4297</v>
      </c>
      <c r="C3434" s="87" t="s">
        <v>125</v>
      </c>
      <c r="D3434" s="86" t="s">
        <v>4434</v>
      </c>
      <c r="E3434" s="87" t="s">
        <v>4433</v>
      </c>
      <c r="F3434" s="87">
        <v>86160</v>
      </c>
      <c r="G3434" s="88">
        <v>0</v>
      </c>
      <c r="H3434" s="88">
        <v>0</v>
      </c>
      <c r="I3434" s="89">
        <f>IFERROR(H3434/G3434,0)</f>
        <v>0</v>
      </c>
    </row>
    <row r="3435" spans="1:9" x14ac:dyDescent="0.2">
      <c r="A3435" s="86" t="s">
        <v>4298</v>
      </c>
      <c r="B3435" s="87" t="s">
        <v>4297</v>
      </c>
      <c r="C3435" s="87" t="s">
        <v>372</v>
      </c>
      <c r="D3435" s="86" t="s">
        <v>4432</v>
      </c>
      <c r="E3435" s="87" t="s">
        <v>4431</v>
      </c>
      <c r="F3435" s="87">
        <v>86162</v>
      </c>
      <c r="G3435" s="88">
        <v>1</v>
      </c>
      <c r="H3435" s="88">
        <v>8.75</v>
      </c>
      <c r="I3435" s="89">
        <f>IFERROR(H3435/G3435,0)</f>
        <v>8.75</v>
      </c>
    </row>
    <row r="3436" spans="1:9" x14ac:dyDescent="0.2">
      <c r="A3436" s="86" t="s">
        <v>4298</v>
      </c>
      <c r="B3436" s="87" t="s">
        <v>4297</v>
      </c>
      <c r="C3436" s="87" t="s">
        <v>125</v>
      </c>
      <c r="D3436" s="86" t="s">
        <v>4432</v>
      </c>
      <c r="E3436" s="87" t="s">
        <v>4431</v>
      </c>
      <c r="F3436" s="87">
        <v>86162</v>
      </c>
      <c r="G3436" s="88">
        <v>26</v>
      </c>
      <c r="H3436" s="88">
        <v>227.5</v>
      </c>
      <c r="I3436" s="89">
        <f>IFERROR(H3436/G3436,0)</f>
        <v>8.75</v>
      </c>
    </row>
    <row r="3437" spans="1:9" x14ac:dyDescent="0.2">
      <c r="A3437" s="86" t="s">
        <v>4298</v>
      </c>
      <c r="B3437" s="87" t="s">
        <v>4297</v>
      </c>
      <c r="C3437" s="87" t="s">
        <v>372</v>
      </c>
      <c r="D3437" s="86" t="s">
        <v>4430</v>
      </c>
      <c r="E3437" s="87" t="s">
        <v>4429</v>
      </c>
      <c r="F3437" s="87">
        <v>82533</v>
      </c>
      <c r="G3437" s="88">
        <v>6</v>
      </c>
      <c r="H3437" s="88">
        <v>50.64</v>
      </c>
      <c r="I3437" s="89">
        <f>IFERROR(H3437/G3437,0)</f>
        <v>8.44</v>
      </c>
    </row>
    <row r="3438" spans="1:9" x14ac:dyDescent="0.2">
      <c r="A3438" s="86" t="s">
        <v>4298</v>
      </c>
      <c r="B3438" s="87" t="s">
        <v>4297</v>
      </c>
      <c r="C3438" s="87" t="s">
        <v>125</v>
      </c>
      <c r="D3438" s="86" t="s">
        <v>4430</v>
      </c>
      <c r="E3438" s="87" t="s">
        <v>4429</v>
      </c>
      <c r="F3438" s="87">
        <v>82533</v>
      </c>
      <c r="G3438" s="88">
        <v>86</v>
      </c>
      <c r="H3438" s="88">
        <v>725.84</v>
      </c>
      <c r="I3438" s="89">
        <f>IFERROR(H3438/G3438,0)</f>
        <v>8.44</v>
      </c>
    </row>
    <row r="3439" spans="1:9" x14ac:dyDescent="0.2">
      <c r="A3439" s="86" t="s">
        <v>4298</v>
      </c>
      <c r="B3439" s="87" t="s">
        <v>4297</v>
      </c>
      <c r="C3439" s="87" t="s">
        <v>372</v>
      </c>
      <c r="D3439" s="86" t="s">
        <v>4428</v>
      </c>
      <c r="E3439" s="87" t="s">
        <v>4427</v>
      </c>
      <c r="F3439" s="87" t="e">
        <v>#N/A</v>
      </c>
      <c r="G3439" s="88">
        <v>51</v>
      </c>
      <c r="H3439" s="88">
        <v>6222</v>
      </c>
      <c r="I3439" s="89">
        <f>IFERROR(H3439/G3439,0)</f>
        <v>122</v>
      </c>
    </row>
    <row r="3440" spans="1:9" x14ac:dyDescent="0.2">
      <c r="A3440" s="86" t="s">
        <v>4298</v>
      </c>
      <c r="B3440" s="87" t="s">
        <v>4297</v>
      </c>
      <c r="C3440" s="87" t="s">
        <v>125</v>
      </c>
      <c r="D3440" s="86" t="s">
        <v>4428</v>
      </c>
      <c r="E3440" s="87" t="s">
        <v>4427</v>
      </c>
      <c r="F3440" s="87" t="e">
        <v>#N/A</v>
      </c>
      <c r="G3440" s="88">
        <v>241</v>
      </c>
      <c r="H3440" s="88">
        <v>29402</v>
      </c>
      <c r="I3440" s="89">
        <f>IFERROR(H3440/G3440,0)</f>
        <v>122</v>
      </c>
    </row>
    <row r="3441" spans="1:9" x14ac:dyDescent="0.2">
      <c r="A3441" s="86" t="s">
        <v>4298</v>
      </c>
      <c r="B3441" s="87" t="s">
        <v>4297</v>
      </c>
      <c r="C3441" s="87" t="s">
        <v>372</v>
      </c>
      <c r="D3441" s="86" t="s">
        <v>4426</v>
      </c>
      <c r="E3441" s="87" t="s">
        <v>4425</v>
      </c>
      <c r="F3441" s="87">
        <v>82668</v>
      </c>
      <c r="G3441" s="88">
        <v>2</v>
      </c>
      <c r="H3441" s="88">
        <v>34.92</v>
      </c>
      <c r="I3441" s="89">
        <f>IFERROR(H3441/G3441,0)</f>
        <v>17.46</v>
      </c>
    </row>
    <row r="3442" spans="1:9" x14ac:dyDescent="0.2">
      <c r="A3442" s="86" t="s">
        <v>4298</v>
      </c>
      <c r="B3442" s="87" t="s">
        <v>4297</v>
      </c>
      <c r="C3442" s="87" t="s">
        <v>125</v>
      </c>
      <c r="D3442" s="86" t="s">
        <v>4426</v>
      </c>
      <c r="E3442" s="87" t="s">
        <v>4425</v>
      </c>
      <c r="F3442" s="87">
        <v>82668</v>
      </c>
      <c r="G3442" s="88">
        <v>23</v>
      </c>
      <c r="H3442" s="88">
        <v>401.58</v>
      </c>
      <c r="I3442" s="89">
        <f>IFERROR(H3442/G3442,0)</f>
        <v>17.46</v>
      </c>
    </row>
    <row r="3443" spans="1:9" x14ac:dyDescent="0.2">
      <c r="A3443" s="86" t="s">
        <v>4298</v>
      </c>
      <c r="B3443" s="87" t="s">
        <v>4297</v>
      </c>
      <c r="C3443" s="87" t="s">
        <v>125</v>
      </c>
      <c r="D3443" s="86" t="s">
        <v>4424</v>
      </c>
      <c r="E3443" s="87" t="s">
        <v>4423</v>
      </c>
      <c r="F3443" s="87">
        <v>82670</v>
      </c>
      <c r="G3443" s="88">
        <v>133</v>
      </c>
      <c r="H3443" s="88">
        <v>1992.34</v>
      </c>
      <c r="I3443" s="89">
        <f>IFERROR(H3443/G3443,0)</f>
        <v>14.979999999999999</v>
      </c>
    </row>
    <row r="3444" spans="1:9" x14ac:dyDescent="0.2">
      <c r="A3444" s="86" t="s">
        <v>4298</v>
      </c>
      <c r="B3444" s="87" t="s">
        <v>4297</v>
      </c>
      <c r="C3444" s="87" t="s">
        <v>125</v>
      </c>
      <c r="D3444" s="86" t="s">
        <v>4422</v>
      </c>
      <c r="E3444" s="87" t="s">
        <v>4421</v>
      </c>
      <c r="F3444" s="87">
        <v>82672</v>
      </c>
      <c r="G3444" s="88">
        <v>74</v>
      </c>
      <c r="H3444" s="88">
        <v>1071.52</v>
      </c>
      <c r="I3444" s="89">
        <f>IFERROR(H3444/G3444,0)</f>
        <v>14.48</v>
      </c>
    </row>
    <row r="3445" spans="1:9" x14ac:dyDescent="0.2">
      <c r="A3445" s="86" t="s">
        <v>4298</v>
      </c>
      <c r="B3445" s="87" t="s">
        <v>4297</v>
      </c>
      <c r="C3445" s="87" t="s">
        <v>125</v>
      </c>
      <c r="D3445" s="86" t="s">
        <v>4420</v>
      </c>
      <c r="E3445" s="87" t="s">
        <v>4419</v>
      </c>
      <c r="F3445" s="87">
        <v>85250</v>
      </c>
      <c r="G3445" s="88">
        <v>1</v>
      </c>
      <c r="H3445" s="88">
        <v>67.5</v>
      </c>
      <c r="I3445" s="89">
        <f>IFERROR(H3445/G3445,0)</f>
        <v>67.5</v>
      </c>
    </row>
    <row r="3446" spans="1:9" x14ac:dyDescent="0.2">
      <c r="A3446" s="86" t="s">
        <v>4298</v>
      </c>
      <c r="B3446" s="87" t="s">
        <v>4297</v>
      </c>
      <c r="C3446" s="87" t="s">
        <v>372</v>
      </c>
      <c r="D3446" s="86" t="s">
        <v>4418</v>
      </c>
      <c r="E3446" s="87" t="s">
        <v>4417</v>
      </c>
      <c r="F3446" s="87">
        <v>85220</v>
      </c>
      <c r="G3446" s="88">
        <v>1</v>
      </c>
      <c r="H3446" s="88">
        <v>49</v>
      </c>
      <c r="I3446" s="89">
        <f>IFERROR(H3446/G3446,0)</f>
        <v>49</v>
      </c>
    </row>
    <row r="3447" spans="1:9" x14ac:dyDescent="0.2">
      <c r="A3447" s="86" t="s">
        <v>4298</v>
      </c>
      <c r="B3447" s="87" t="s">
        <v>4297</v>
      </c>
      <c r="C3447" s="87" t="s">
        <v>125</v>
      </c>
      <c r="D3447" s="86" t="s">
        <v>4418</v>
      </c>
      <c r="E3447" s="87" t="s">
        <v>4417</v>
      </c>
      <c r="F3447" s="87">
        <v>85220</v>
      </c>
      <c r="G3447" s="88">
        <v>73</v>
      </c>
      <c r="H3447" s="88">
        <v>3577</v>
      </c>
      <c r="I3447" s="89">
        <f>IFERROR(H3447/G3447,0)</f>
        <v>49</v>
      </c>
    </row>
    <row r="3448" spans="1:9" x14ac:dyDescent="0.2">
      <c r="A3448" s="86" t="s">
        <v>4298</v>
      </c>
      <c r="B3448" s="87" t="s">
        <v>4297</v>
      </c>
      <c r="C3448" s="87" t="s">
        <v>125</v>
      </c>
      <c r="D3448" s="86" t="s">
        <v>4416</v>
      </c>
      <c r="E3448" s="87" t="s">
        <v>4415</v>
      </c>
      <c r="F3448" s="87">
        <v>85280</v>
      </c>
      <c r="G3448" s="88">
        <v>1</v>
      </c>
      <c r="H3448" s="88">
        <v>49</v>
      </c>
      <c r="I3448" s="89">
        <f>IFERROR(H3448/G3448,0)</f>
        <v>49</v>
      </c>
    </row>
    <row r="3449" spans="1:9" x14ac:dyDescent="0.2">
      <c r="A3449" s="86" t="s">
        <v>4298</v>
      </c>
      <c r="B3449" s="87" t="s">
        <v>4297</v>
      </c>
      <c r="C3449" s="87" t="s">
        <v>372</v>
      </c>
      <c r="D3449" s="86" t="s">
        <v>4414</v>
      </c>
      <c r="E3449" s="87" t="s">
        <v>4413</v>
      </c>
      <c r="F3449" s="87">
        <v>82728</v>
      </c>
      <c r="G3449" s="88">
        <v>0</v>
      </c>
      <c r="H3449" s="88">
        <v>0</v>
      </c>
      <c r="I3449" s="89">
        <f>IFERROR(H3449/G3449,0)</f>
        <v>0</v>
      </c>
    </row>
    <row r="3450" spans="1:9" x14ac:dyDescent="0.2">
      <c r="A3450" s="86" t="s">
        <v>4298</v>
      </c>
      <c r="B3450" s="87" t="s">
        <v>4297</v>
      </c>
      <c r="C3450" s="87" t="s">
        <v>125</v>
      </c>
      <c r="D3450" s="86" t="s">
        <v>4414</v>
      </c>
      <c r="E3450" s="87" t="s">
        <v>4413</v>
      </c>
      <c r="F3450" s="87">
        <v>82728</v>
      </c>
      <c r="G3450" s="88">
        <v>0</v>
      </c>
      <c r="H3450" s="88">
        <v>0</v>
      </c>
      <c r="I3450" s="89">
        <f>IFERROR(H3450/G3450,0)</f>
        <v>0</v>
      </c>
    </row>
    <row r="3451" spans="1:9" x14ac:dyDescent="0.2">
      <c r="A3451" s="86" t="s">
        <v>4298</v>
      </c>
      <c r="B3451" s="87" t="s">
        <v>4297</v>
      </c>
      <c r="C3451" s="87" t="s">
        <v>372</v>
      </c>
      <c r="D3451" s="86" t="s">
        <v>4412</v>
      </c>
      <c r="E3451" s="87" t="s">
        <v>4411</v>
      </c>
      <c r="F3451" s="87">
        <v>83001</v>
      </c>
      <c r="G3451" s="88">
        <v>1</v>
      </c>
      <c r="H3451" s="88">
        <v>8.75</v>
      </c>
      <c r="I3451" s="89">
        <f>IFERROR(H3451/G3451,0)</f>
        <v>8.75</v>
      </c>
    </row>
    <row r="3452" spans="1:9" x14ac:dyDescent="0.2">
      <c r="A3452" s="86" t="s">
        <v>4298</v>
      </c>
      <c r="B3452" s="87" t="s">
        <v>4297</v>
      </c>
      <c r="C3452" s="87" t="s">
        <v>125</v>
      </c>
      <c r="D3452" s="86" t="s">
        <v>4412</v>
      </c>
      <c r="E3452" s="87" t="s">
        <v>4411</v>
      </c>
      <c r="F3452" s="87">
        <v>83001</v>
      </c>
      <c r="G3452" s="88">
        <v>23</v>
      </c>
      <c r="H3452" s="88">
        <v>198.91</v>
      </c>
      <c r="I3452" s="89">
        <f>IFERROR(H3452/G3452,0)</f>
        <v>8.6482608695652168</v>
      </c>
    </row>
    <row r="3453" spans="1:9" x14ac:dyDescent="0.2">
      <c r="A3453" s="86" t="s">
        <v>4298</v>
      </c>
      <c r="B3453" s="87" t="s">
        <v>4297</v>
      </c>
      <c r="C3453" s="87" t="s">
        <v>125</v>
      </c>
      <c r="D3453" s="86" t="s">
        <v>4410</v>
      </c>
      <c r="E3453" s="87" t="s">
        <v>4409</v>
      </c>
      <c r="F3453" s="87">
        <v>82941</v>
      </c>
      <c r="G3453" s="88">
        <v>1</v>
      </c>
      <c r="H3453" s="88">
        <v>12</v>
      </c>
      <c r="I3453" s="89">
        <f>IFERROR(H3453/G3453,0)</f>
        <v>12</v>
      </c>
    </row>
    <row r="3454" spans="1:9" x14ac:dyDescent="0.2">
      <c r="A3454" s="86" t="s">
        <v>4298</v>
      </c>
      <c r="B3454" s="87" t="s">
        <v>4297</v>
      </c>
      <c r="C3454" s="87" t="s">
        <v>372</v>
      </c>
      <c r="D3454" s="86" t="s">
        <v>4408</v>
      </c>
      <c r="E3454" s="87" t="s">
        <v>4407</v>
      </c>
      <c r="F3454" s="87">
        <v>84702</v>
      </c>
      <c r="G3454" s="88">
        <v>61</v>
      </c>
      <c r="H3454" s="88">
        <v>17019</v>
      </c>
      <c r="I3454" s="89">
        <f>IFERROR(H3454/G3454,0)</f>
        <v>279</v>
      </c>
    </row>
    <row r="3455" spans="1:9" x14ac:dyDescent="0.2">
      <c r="A3455" s="86" t="s">
        <v>4298</v>
      </c>
      <c r="B3455" s="87" t="s">
        <v>4297</v>
      </c>
      <c r="C3455" s="87" t="s">
        <v>125</v>
      </c>
      <c r="D3455" s="86" t="s">
        <v>4408</v>
      </c>
      <c r="E3455" s="87" t="s">
        <v>4407</v>
      </c>
      <c r="F3455" s="87">
        <v>84702</v>
      </c>
      <c r="G3455" s="88">
        <v>1943</v>
      </c>
      <c r="H3455" s="88">
        <v>542097</v>
      </c>
      <c r="I3455" s="89">
        <f>IFERROR(H3455/G3455,0)</f>
        <v>279</v>
      </c>
    </row>
    <row r="3456" spans="1:9" x14ac:dyDescent="0.2">
      <c r="A3456" s="86" t="s">
        <v>4298</v>
      </c>
      <c r="B3456" s="87" t="s">
        <v>4297</v>
      </c>
      <c r="C3456" s="87" t="s">
        <v>372</v>
      </c>
      <c r="D3456" s="86" t="s">
        <v>4406</v>
      </c>
      <c r="E3456" s="87" t="s">
        <v>4405</v>
      </c>
      <c r="F3456" s="87">
        <v>83036</v>
      </c>
      <c r="G3456" s="88">
        <v>1152</v>
      </c>
      <c r="H3456" s="88">
        <v>184320</v>
      </c>
      <c r="I3456" s="89">
        <f>IFERROR(H3456/G3456,0)</f>
        <v>160</v>
      </c>
    </row>
    <row r="3457" spans="1:9" x14ac:dyDescent="0.2">
      <c r="A3457" s="86" t="s">
        <v>4298</v>
      </c>
      <c r="B3457" s="87" t="s">
        <v>4297</v>
      </c>
      <c r="C3457" s="87" t="s">
        <v>125</v>
      </c>
      <c r="D3457" s="86" t="s">
        <v>4406</v>
      </c>
      <c r="E3457" s="87" t="s">
        <v>4405</v>
      </c>
      <c r="F3457" s="87">
        <v>83036</v>
      </c>
      <c r="G3457" s="88">
        <v>13301</v>
      </c>
      <c r="H3457" s="88">
        <v>2128160</v>
      </c>
      <c r="I3457" s="89">
        <f>IFERROR(H3457/G3457,0)</f>
        <v>160</v>
      </c>
    </row>
    <row r="3458" spans="1:9" x14ac:dyDescent="0.2">
      <c r="A3458" s="86" t="s">
        <v>4298</v>
      </c>
      <c r="B3458" s="87" t="s">
        <v>4297</v>
      </c>
      <c r="C3458" s="87" t="s">
        <v>372</v>
      </c>
      <c r="D3458" s="86" t="s">
        <v>4404</v>
      </c>
      <c r="E3458" s="87" t="s">
        <v>4403</v>
      </c>
      <c r="F3458" s="87">
        <v>86708</v>
      </c>
      <c r="G3458" s="88">
        <v>0</v>
      </c>
      <c r="H3458" s="88">
        <v>0</v>
      </c>
      <c r="I3458" s="89">
        <f>IFERROR(H3458/G3458,0)</f>
        <v>0</v>
      </c>
    </row>
    <row r="3459" spans="1:9" x14ac:dyDescent="0.2">
      <c r="A3459" s="86" t="s">
        <v>4298</v>
      </c>
      <c r="B3459" s="87" t="s">
        <v>4297</v>
      </c>
      <c r="C3459" s="87" t="s">
        <v>125</v>
      </c>
      <c r="D3459" s="86" t="s">
        <v>4404</v>
      </c>
      <c r="E3459" s="87" t="s">
        <v>4403</v>
      </c>
      <c r="F3459" s="87">
        <v>86708</v>
      </c>
      <c r="G3459" s="88">
        <v>10</v>
      </c>
      <c r="H3459" s="88">
        <v>84.4</v>
      </c>
      <c r="I3459" s="89">
        <f>IFERROR(H3459/G3459,0)</f>
        <v>8.4400000000000013</v>
      </c>
    </row>
    <row r="3460" spans="1:9" x14ac:dyDescent="0.2">
      <c r="A3460" s="86" t="s">
        <v>4298</v>
      </c>
      <c r="B3460" s="87" t="s">
        <v>4297</v>
      </c>
      <c r="C3460" s="87" t="s">
        <v>372</v>
      </c>
      <c r="D3460" s="86" t="s">
        <v>4402</v>
      </c>
      <c r="E3460" s="87" t="s">
        <v>4401</v>
      </c>
      <c r="F3460" s="87">
        <v>86704</v>
      </c>
      <c r="G3460" s="88">
        <v>1</v>
      </c>
      <c r="H3460" s="88">
        <v>9.65</v>
      </c>
      <c r="I3460" s="89">
        <f>IFERROR(H3460/G3460,0)</f>
        <v>9.65</v>
      </c>
    </row>
    <row r="3461" spans="1:9" x14ac:dyDescent="0.2">
      <c r="A3461" s="86" t="s">
        <v>4298</v>
      </c>
      <c r="B3461" s="87" t="s">
        <v>4297</v>
      </c>
      <c r="C3461" s="87" t="s">
        <v>125</v>
      </c>
      <c r="D3461" s="86" t="s">
        <v>4402</v>
      </c>
      <c r="E3461" s="87" t="s">
        <v>4401</v>
      </c>
      <c r="F3461" s="87">
        <v>86704</v>
      </c>
      <c r="G3461" s="88">
        <v>82</v>
      </c>
      <c r="H3461" s="88">
        <v>791.3</v>
      </c>
      <c r="I3461" s="89">
        <f>IFERROR(H3461/G3461,0)</f>
        <v>9.6499999999999986</v>
      </c>
    </row>
    <row r="3462" spans="1:9" x14ac:dyDescent="0.2">
      <c r="A3462" s="86" t="s">
        <v>4298</v>
      </c>
      <c r="B3462" s="87" t="s">
        <v>4297</v>
      </c>
      <c r="C3462" s="87" t="s">
        <v>372</v>
      </c>
      <c r="D3462" s="86" t="s">
        <v>4400</v>
      </c>
      <c r="E3462" s="87" t="s">
        <v>4399</v>
      </c>
      <c r="F3462" s="87">
        <v>86706</v>
      </c>
      <c r="G3462" s="88">
        <v>8</v>
      </c>
      <c r="H3462" s="88">
        <v>32</v>
      </c>
      <c r="I3462" s="89">
        <f>IFERROR(H3462/G3462,0)</f>
        <v>4</v>
      </c>
    </row>
    <row r="3463" spans="1:9" x14ac:dyDescent="0.2">
      <c r="A3463" s="86" t="s">
        <v>4298</v>
      </c>
      <c r="B3463" s="87" t="s">
        <v>4297</v>
      </c>
      <c r="C3463" s="87" t="s">
        <v>125</v>
      </c>
      <c r="D3463" s="86" t="s">
        <v>4400</v>
      </c>
      <c r="E3463" s="87" t="s">
        <v>4399</v>
      </c>
      <c r="F3463" s="87">
        <v>86706</v>
      </c>
      <c r="G3463" s="88">
        <v>18</v>
      </c>
      <c r="H3463" s="88">
        <v>72</v>
      </c>
      <c r="I3463" s="89">
        <f>IFERROR(H3463/G3463,0)</f>
        <v>4</v>
      </c>
    </row>
    <row r="3464" spans="1:9" x14ac:dyDescent="0.2">
      <c r="A3464" s="86" t="s">
        <v>4298</v>
      </c>
      <c r="B3464" s="87" t="s">
        <v>4297</v>
      </c>
      <c r="C3464" s="87" t="s">
        <v>372</v>
      </c>
      <c r="D3464" s="86" t="s">
        <v>4398</v>
      </c>
      <c r="E3464" s="87" t="s">
        <v>4397</v>
      </c>
      <c r="F3464" s="87">
        <v>86709</v>
      </c>
      <c r="G3464" s="88">
        <v>2</v>
      </c>
      <c r="H3464" s="88">
        <v>28.96</v>
      </c>
      <c r="I3464" s="89">
        <f>IFERROR(H3464/G3464,0)</f>
        <v>14.48</v>
      </c>
    </row>
    <row r="3465" spans="1:9" x14ac:dyDescent="0.2">
      <c r="A3465" s="86" t="s">
        <v>4298</v>
      </c>
      <c r="B3465" s="87" t="s">
        <v>4297</v>
      </c>
      <c r="C3465" s="87" t="s">
        <v>125</v>
      </c>
      <c r="D3465" s="86" t="s">
        <v>4398</v>
      </c>
      <c r="E3465" s="87" t="s">
        <v>4397</v>
      </c>
      <c r="F3465" s="87">
        <v>86709</v>
      </c>
      <c r="G3465" s="88">
        <v>7</v>
      </c>
      <c r="H3465" s="88">
        <v>101.36</v>
      </c>
      <c r="I3465" s="89">
        <f>IFERROR(H3465/G3465,0)</f>
        <v>14.48</v>
      </c>
    </row>
    <row r="3466" spans="1:9" x14ac:dyDescent="0.2">
      <c r="A3466" s="86" t="s">
        <v>4298</v>
      </c>
      <c r="B3466" s="87" t="s">
        <v>4297</v>
      </c>
      <c r="C3466" s="87" t="s">
        <v>372</v>
      </c>
      <c r="D3466" s="86" t="s">
        <v>4396</v>
      </c>
      <c r="E3466" s="87" t="s">
        <v>4395</v>
      </c>
      <c r="F3466" s="87">
        <v>83090</v>
      </c>
      <c r="G3466" s="88">
        <v>1</v>
      </c>
      <c r="H3466" s="88">
        <v>19.48</v>
      </c>
      <c r="I3466" s="89">
        <f>IFERROR(H3466/G3466,0)</f>
        <v>19.48</v>
      </c>
    </row>
    <row r="3467" spans="1:9" x14ac:dyDescent="0.2">
      <c r="A3467" s="86" t="s">
        <v>4298</v>
      </c>
      <c r="B3467" s="87" t="s">
        <v>4297</v>
      </c>
      <c r="C3467" s="87" t="s">
        <v>125</v>
      </c>
      <c r="D3467" s="86" t="s">
        <v>4396</v>
      </c>
      <c r="E3467" s="87" t="s">
        <v>4395</v>
      </c>
      <c r="F3467" s="87">
        <v>83090</v>
      </c>
      <c r="G3467" s="88">
        <v>43</v>
      </c>
      <c r="H3467" s="88">
        <v>837.64</v>
      </c>
      <c r="I3467" s="89">
        <f>IFERROR(H3467/G3467,0)</f>
        <v>19.48</v>
      </c>
    </row>
    <row r="3468" spans="1:9" x14ac:dyDescent="0.2">
      <c r="A3468" s="86" t="s">
        <v>4298</v>
      </c>
      <c r="B3468" s="87" t="s">
        <v>4297</v>
      </c>
      <c r="C3468" s="87" t="s">
        <v>372</v>
      </c>
      <c r="D3468" s="86" t="s">
        <v>4394</v>
      </c>
      <c r="E3468" s="87" t="s">
        <v>4393</v>
      </c>
      <c r="F3468" s="87">
        <v>82040</v>
      </c>
      <c r="G3468" s="88">
        <v>26</v>
      </c>
      <c r="H3468" s="88">
        <v>2340</v>
      </c>
      <c r="I3468" s="89">
        <f>IFERROR(H3468/G3468,0)</f>
        <v>90</v>
      </c>
    </row>
    <row r="3469" spans="1:9" x14ac:dyDescent="0.2">
      <c r="A3469" s="86" t="s">
        <v>4298</v>
      </c>
      <c r="B3469" s="87" t="s">
        <v>4297</v>
      </c>
      <c r="C3469" s="87" t="s">
        <v>125</v>
      </c>
      <c r="D3469" s="86" t="s">
        <v>4394</v>
      </c>
      <c r="E3469" s="87" t="s">
        <v>4393</v>
      </c>
      <c r="F3469" s="87">
        <v>82040</v>
      </c>
      <c r="G3469" s="88">
        <v>12</v>
      </c>
      <c r="H3469" s="88">
        <v>1080</v>
      </c>
      <c r="I3469" s="89">
        <f>IFERROR(H3469/G3469,0)</f>
        <v>90</v>
      </c>
    </row>
    <row r="3470" spans="1:9" x14ac:dyDescent="0.2">
      <c r="A3470" s="86" t="s">
        <v>4298</v>
      </c>
      <c r="B3470" s="87" t="s">
        <v>4297</v>
      </c>
      <c r="C3470" s="87" t="s">
        <v>125</v>
      </c>
      <c r="D3470" s="86" t="s">
        <v>4392</v>
      </c>
      <c r="E3470" s="87" t="s">
        <v>4391</v>
      </c>
      <c r="F3470" s="87">
        <v>82785</v>
      </c>
      <c r="G3470" s="88">
        <v>17</v>
      </c>
      <c r="H3470" s="88">
        <v>136</v>
      </c>
      <c r="I3470" s="89">
        <f>IFERROR(H3470/G3470,0)</f>
        <v>8</v>
      </c>
    </row>
    <row r="3471" spans="1:9" x14ac:dyDescent="0.2">
      <c r="A3471" s="86" t="s">
        <v>4298</v>
      </c>
      <c r="B3471" s="87" t="s">
        <v>4297</v>
      </c>
      <c r="C3471" s="87" t="s">
        <v>372</v>
      </c>
      <c r="D3471" s="86" t="s">
        <v>4390</v>
      </c>
      <c r="E3471" s="87" t="s">
        <v>4389</v>
      </c>
      <c r="F3471" s="87">
        <v>87400</v>
      </c>
      <c r="G3471" s="88">
        <v>488</v>
      </c>
      <c r="H3471" s="88">
        <v>79056</v>
      </c>
      <c r="I3471" s="89">
        <f>IFERROR(H3471/G3471,0)</f>
        <v>162</v>
      </c>
    </row>
    <row r="3472" spans="1:9" x14ac:dyDescent="0.2">
      <c r="A3472" s="86" t="s">
        <v>4298</v>
      </c>
      <c r="B3472" s="87" t="s">
        <v>4297</v>
      </c>
      <c r="C3472" s="87" t="s">
        <v>125</v>
      </c>
      <c r="D3472" s="86" t="s">
        <v>4390</v>
      </c>
      <c r="E3472" s="87" t="s">
        <v>4389</v>
      </c>
      <c r="F3472" s="87">
        <v>87400</v>
      </c>
      <c r="G3472" s="88">
        <v>3898</v>
      </c>
      <c r="H3472" s="88">
        <v>631476</v>
      </c>
      <c r="I3472" s="89">
        <f>IFERROR(H3472/G3472,0)</f>
        <v>162</v>
      </c>
    </row>
    <row r="3473" spans="1:9" x14ac:dyDescent="0.2">
      <c r="A3473" s="86" t="s">
        <v>4298</v>
      </c>
      <c r="B3473" s="87" t="s">
        <v>4297</v>
      </c>
      <c r="C3473" s="87" t="s">
        <v>372</v>
      </c>
      <c r="D3473" s="86" t="s">
        <v>4388</v>
      </c>
      <c r="E3473" s="87" t="s">
        <v>4387</v>
      </c>
      <c r="F3473" s="87">
        <v>87400</v>
      </c>
      <c r="G3473" s="88">
        <v>488</v>
      </c>
      <c r="H3473" s="88">
        <v>79056</v>
      </c>
      <c r="I3473" s="89">
        <f>IFERROR(H3473/G3473,0)</f>
        <v>162</v>
      </c>
    </row>
    <row r="3474" spans="1:9" x14ac:dyDescent="0.2">
      <c r="A3474" s="86" t="s">
        <v>4298</v>
      </c>
      <c r="B3474" s="87" t="s">
        <v>4297</v>
      </c>
      <c r="C3474" s="87" t="s">
        <v>125</v>
      </c>
      <c r="D3474" s="86" t="s">
        <v>4388</v>
      </c>
      <c r="E3474" s="87" t="s">
        <v>4387</v>
      </c>
      <c r="F3474" s="87">
        <v>87400</v>
      </c>
      <c r="G3474" s="88">
        <v>3898</v>
      </c>
      <c r="H3474" s="88">
        <v>631476</v>
      </c>
      <c r="I3474" s="89">
        <f>IFERROR(H3474/G3474,0)</f>
        <v>162</v>
      </c>
    </row>
    <row r="3475" spans="1:9" x14ac:dyDescent="0.2">
      <c r="A3475" s="86" t="s">
        <v>4298</v>
      </c>
      <c r="B3475" s="87" t="s">
        <v>4297</v>
      </c>
      <c r="C3475" s="87" t="s">
        <v>372</v>
      </c>
      <c r="D3475" s="86" t="s">
        <v>4386</v>
      </c>
      <c r="E3475" s="87" t="s">
        <v>4385</v>
      </c>
      <c r="F3475" s="87">
        <v>0</v>
      </c>
      <c r="G3475" s="88">
        <v>488</v>
      </c>
      <c r="H3475" s="88">
        <v>0</v>
      </c>
      <c r="I3475" s="89">
        <f>IFERROR(H3475/G3475,0)</f>
        <v>0</v>
      </c>
    </row>
    <row r="3476" spans="1:9" x14ac:dyDescent="0.2">
      <c r="A3476" s="86" t="s">
        <v>4298</v>
      </c>
      <c r="B3476" s="87" t="s">
        <v>4297</v>
      </c>
      <c r="C3476" s="87" t="s">
        <v>125</v>
      </c>
      <c r="D3476" s="86" t="s">
        <v>4386</v>
      </c>
      <c r="E3476" s="87" t="s">
        <v>4385</v>
      </c>
      <c r="F3476" s="87">
        <v>0</v>
      </c>
      <c r="G3476" s="88">
        <v>3898</v>
      </c>
      <c r="H3476" s="88">
        <v>0</v>
      </c>
      <c r="I3476" s="89">
        <f>IFERROR(H3476/G3476,0)</f>
        <v>0</v>
      </c>
    </row>
    <row r="3477" spans="1:9" x14ac:dyDescent="0.2">
      <c r="A3477" s="86" t="s">
        <v>4298</v>
      </c>
      <c r="B3477" s="87" t="s">
        <v>4297</v>
      </c>
      <c r="C3477" s="87" t="s">
        <v>372</v>
      </c>
      <c r="D3477" s="86" t="s">
        <v>4384</v>
      </c>
      <c r="E3477" s="87" t="s">
        <v>4383</v>
      </c>
      <c r="F3477" s="87">
        <v>83605</v>
      </c>
      <c r="G3477" s="88">
        <v>2826</v>
      </c>
      <c r="H3477" s="88">
        <v>627372</v>
      </c>
      <c r="I3477" s="89">
        <f>IFERROR(H3477/G3477,0)</f>
        <v>222</v>
      </c>
    </row>
    <row r="3478" spans="1:9" x14ac:dyDescent="0.2">
      <c r="A3478" s="86" t="s">
        <v>4298</v>
      </c>
      <c r="B3478" s="87" t="s">
        <v>4297</v>
      </c>
      <c r="C3478" s="87" t="s">
        <v>125</v>
      </c>
      <c r="D3478" s="86" t="s">
        <v>4384</v>
      </c>
      <c r="E3478" s="87" t="s">
        <v>4383</v>
      </c>
      <c r="F3478" s="87">
        <v>83605</v>
      </c>
      <c r="G3478" s="88">
        <v>2085</v>
      </c>
      <c r="H3478" s="88">
        <v>462870</v>
      </c>
      <c r="I3478" s="89">
        <f>IFERROR(H3478/G3478,0)</f>
        <v>222</v>
      </c>
    </row>
    <row r="3479" spans="1:9" x14ac:dyDescent="0.2">
      <c r="A3479" s="86" t="s">
        <v>4298</v>
      </c>
      <c r="B3479" s="87" t="s">
        <v>4297</v>
      </c>
      <c r="C3479" s="87" t="s">
        <v>372</v>
      </c>
      <c r="D3479" s="86" t="s">
        <v>4382</v>
      </c>
      <c r="E3479" s="87" t="s">
        <v>4381</v>
      </c>
      <c r="F3479" s="87">
        <v>83690</v>
      </c>
      <c r="G3479" s="88">
        <v>1264</v>
      </c>
      <c r="H3479" s="88">
        <v>242688</v>
      </c>
      <c r="I3479" s="89">
        <f>IFERROR(H3479/G3479,0)</f>
        <v>192</v>
      </c>
    </row>
    <row r="3480" spans="1:9" x14ac:dyDescent="0.2">
      <c r="A3480" s="86" t="s">
        <v>4298</v>
      </c>
      <c r="B3480" s="87" t="s">
        <v>4297</v>
      </c>
      <c r="C3480" s="87" t="s">
        <v>125</v>
      </c>
      <c r="D3480" s="86" t="s">
        <v>4382</v>
      </c>
      <c r="E3480" s="87" t="s">
        <v>4381</v>
      </c>
      <c r="F3480" s="87">
        <v>83690</v>
      </c>
      <c r="G3480" s="88">
        <v>5761</v>
      </c>
      <c r="H3480" s="88">
        <v>1106112</v>
      </c>
      <c r="I3480" s="89">
        <f>IFERROR(H3480/G3480,0)</f>
        <v>192</v>
      </c>
    </row>
    <row r="3481" spans="1:9" x14ac:dyDescent="0.2">
      <c r="A3481" s="86" t="s">
        <v>4298</v>
      </c>
      <c r="B3481" s="87" t="s">
        <v>4297</v>
      </c>
      <c r="C3481" s="87" t="s">
        <v>372</v>
      </c>
      <c r="D3481" s="86" t="s">
        <v>4380</v>
      </c>
      <c r="E3481" s="87" t="s">
        <v>4379</v>
      </c>
      <c r="F3481" s="87">
        <v>80178</v>
      </c>
      <c r="G3481" s="88">
        <v>12</v>
      </c>
      <c r="H3481" s="88">
        <v>2616</v>
      </c>
      <c r="I3481" s="89">
        <f>IFERROR(H3481/G3481,0)</f>
        <v>218</v>
      </c>
    </row>
    <row r="3482" spans="1:9" x14ac:dyDescent="0.2">
      <c r="A3482" s="86" t="s">
        <v>4298</v>
      </c>
      <c r="B3482" s="87" t="s">
        <v>4297</v>
      </c>
      <c r="C3482" s="87" t="s">
        <v>125</v>
      </c>
      <c r="D3482" s="86" t="s">
        <v>4380</v>
      </c>
      <c r="E3482" s="87" t="s">
        <v>4379</v>
      </c>
      <c r="F3482" s="87">
        <v>80178</v>
      </c>
      <c r="G3482" s="88">
        <v>264</v>
      </c>
      <c r="H3482" s="88">
        <v>57552</v>
      </c>
      <c r="I3482" s="89">
        <f>IFERROR(H3482/G3482,0)</f>
        <v>218</v>
      </c>
    </row>
    <row r="3483" spans="1:9" x14ac:dyDescent="0.2">
      <c r="A3483" s="86" t="s">
        <v>4298</v>
      </c>
      <c r="B3483" s="87" t="s">
        <v>4297</v>
      </c>
      <c r="C3483" s="87" t="s">
        <v>372</v>
      </c>
      <c r="D3483" s="86" t="s">
        <v>4378</v>
      </c>
      <c r="E3483" s="87" t="s">
        <v>4377</v>
      </c>
      <c r="F3483" s="87">
        <v>86376</v>
      </c>
      <c r="G3483" s="88">
        <v>2</v>
      </c>
      <c r="H3483" s="88">
        <v>29.34</v>
      </c>
      <c r="I3483" s="89">
        <f>IFERROR(H3483/G3483,0)</f>
        <v>14.67</v>
      </c>
    </row>
    <row r="3484" spans="1:9" x14ac:dyDescent="0.2">
      <c r="A3484" s="86" t="s">
        <v>4298</v>
      </c>
      <c r="B3484" s="87" t="s">
        <v>4297</v>
      </c>
      <c r="C3484" s="87" t="s">
        <v>125</v>
      </c>
      <c r="D3484" s="86" t="s">
        <v>4378</v>
      </c>
      <c r="E3484" s="87" t="s">
        <v>4377</v>
      </c>
      <c r="F3484" s="87">
        <v>86376</v>
      </c>
      <c r="G3484" s="88">
        <v>25</v>
      </c>
      <c r="H3484" s="88">
        <v>366.75</v>
      </c>
      <c r="I3484" s="89">
        <f>IFERROR(H3484/G3484,0)</f>
        <v>14.67</v>
      </c>
    </row>
    <row r="3485" spans="1:9" x14ac:dyDescent="0.2">
      <c r="A3485" s="86" t="s">
        <v>4298</v>
      </c>
      <c r="B3485" s="87" t="s">
        <v>4297</v>
      </c>
      <c r="C3485" s="87" t="s">
        <v>125</v>
      </c>
      <c r="D3485" s="86" t="s">
        <v>4376</v>
      </c>
      <c r="E3485" s="87" t="s">
        <v>4375</v>
      </c>
      <c r="F3485" s="87">
        <v>83002</v>
      </c>
      <c r="G3485" s="88">
        <v>7</v>
      </c>
      <c r="H3485" s="88">
        <v>33.76</v>
      </c>
      <c r="I3485" s="89">
        <f>IFERROR(H3485/G3485,0)</f>
        <v>4.822857142857143</v>
      </c>
    </row>
    <row r="3486" spans="1:9" x14ac:dyDescent="0.2">
      <c r="A3486" s="86" t="s">
        <v>4298</v>
      </c>
      <c r="B3486" s="87" t="s">
        <v>4297</v>
      </c>
      <c r="C3486" s="87" t="s">
        <v>125</v>
      </c>
      <c r="D3486" s="86" t="s">
        <v>4374</v>
      </c>
      <c r="E3486" s="87" t="s">
        <v>4373</v>
      </c>
      <c r="F3486" s="87">
        <v>82043</v>
      </c>
      <c r="G3486" s="88">
        <v>6</v>
      </c>
      <c r="H3486" s="88">
        <v>462</v>
      </c>
      <c r="I3486" s="89">
        <f>IFERROR(H3486/G3486,0)</f>
        <v>77</v>
      </c>
    </row>
    <row r="3487" spans="1:9" x14ac:dyDescent="0.2">
      <c r="A3487" s="86" t="s">
        <v>4298</v>
      </c>
      <c r="B3487" s="87" t="s">
        <v>4297</v>
      </c>
      <c r="C3487" s="87" t="s">
        <v>372</v>
      </c>
      <c r="D3487" s="86" t="s">
        <v>4372</v>
      </c>
      <c r="E3487" s="87" t="s">
        <v>4371</v>
      </c>
      <c r="F3487" s="87">
        <v>82043</v>
      </c>
      <c r="G3487" s="88">
        <v>3</v>
      </c>
      <c r="H3487" s="88">
        <v>231</v>
      </c>
      <c r="I3487" s="89">
        <f>IFERROR(H3487/G3487,0)</f>
        <v>77</v>
      </c>
    </row>
    <row r="3488" spans="1:9" x14ac:dyDescent="0.2">
      <c r="A3488" s="86" t="s">
        <v>4298</v>
      </c>
      <c r="B3488" s="87" t="s">
        <v>4297</v>
      </c>
      <c r="C3488" s="87" t="s">
        <v>125</v>
      </c>
      <c r="D3488" s="86" t="s">
        <v>4372</v>
      </c>
      <c r="E3488" s="87" t="s">
        <v>4371</v>
      </c>
      <c r="F3488" s="87">
        <v>82043</v>
      </c>
      <c r="G3488" s="88">
        <v>6347</v>
      </c>
      <c r="H3488" s="88">
        <v>488719</v>
      </c>
      <c r="I3488" s="89">
        <f>IFERROR(H3488/G3488,0)</f>
        <v>77</v>
      </c>
    </row>
    <row r="3489" spans="1:9" x14ac:dyDescent="0.2">
      <c r="A3489" s="86" t="s">
        <v>4298</v>
      </c>
      <c r="B3489" s="87" t="s">
        <v>4297</v>
      </c>
      <c r="C3489" s="87" t="s">
        <v>372</v>
      </c>
      <c r="D3489" s="86" t="s">
        <v>4370</v>
      </c>
      <c r="E3489" s="87" t="s">
        <v>4369</v>
      </c>
      <c r="F3489" s="87">
        <v>86738</v>
      </c>
      <c r="G3489" s="88">
        <v>4</v>
      </c>
      <c r="H3489" s="88">
        <v>0</v>
      </c>
      <c r="I3489" s="89">
        <f>IFERROR(H3489/G3489,0)</f>
        <v>0</v>
      </c>
    </row>
    <row r="3490" spans="1:9" x14ac:dyDescent="0.2">
      <c r="A3490" s="86" t="s">
        <v>4298</v>
      </c>
      <c r="B3490" s="87" t="s">
        <v>4297</v>
      </c>
      <c r="C3490" s="87" t="s">
        <v>125</v>
      </c>
      <c r="D3490" s="86" t="s">
        <v>4370</v>
      </c>
      <c r="E3490" s="87" t="s">
        <v>4369</v>
      </c>
      <c r="F3490" s="87">
        <v>86738</v>
      </c>
      <c r="G3490" s="88">
        <v>1</v>
      </c>
      <c r="H3490" s="88">
        <v>0</v>
      </c>
      <c r="I3490" s="89">
        <f>IFERROR(H3490/G3490,0)</f>
        <v>0</v>
      </c>
    </row>
    <row r="3491" spans="1:9" x14ac:dyDescent="0.2">
      <c r="A3491" s="86" t="s">
        <v>4298</v>
      </c>
      <c r="B3491" s="87" t="s">
        <v>4297</v>
      </c>
      <c r="C3491" s="87" t="s">
        <v>125</v>
      </c>
      <c r="D3491" s="86" t="s">
        <v>4368</v>
      </c>
      <c r="E3491" s="87" t="s">
        <v>4367</v>
      </c>
      <c r="F3491" s="87">
        <v>83874</v>
      </c>
      <c r="G3491" s="88">
        <v>3</v>
      </c>
      <c r="H3491" s="88">
        <v>76.709999999999994</v>
      </c>
      <c r="I3491" s="89">
        <f>IFERROR(H3491/G3491,0)</f>
        <v>25.569999999999997</v>
      </c>
    </row>
    <row r="3492" spans="1:9" x14ac:dyDescent="0.2">
      <c r="A3492" s="86" t="s">
        <v>4298</v>
      </c>
      <c r="B3492" s="87" t="s">
        <v>4297</v>
      </c>
      <c r="C3492" s="87" t="s">
        <v>372</v>
      </c>
      <c r="D3492" s="86" t="s">
        <v>4366</v>
      </c>
      <c r="E3492" s="87" t="s">
        <v>4365</v>
      </c>
      <c r="F3492" s="87">
        <v>83930</v>
      </c>
      <c r="G3492" s="88">
        <v>219</v>
      </c>
      <c r="H3492" s="88">
        <v>33507</v>
      </c>
      <c r="I3492" s="89">
        <f>IFERROR(H3492/G3492,0)</f>
        <v>153</v>
      </c>
    </row>
    <row r="3493" spans="1:9" x14ac:dyDescent="0.2">
      <c r="A3493" s="86" t="s">
        <v>4298</v>
      </c>
      <c r="B3493" s="87" t="s">
        <v>4297</v>
      </c>
      <c r="C3493" s="87" t="s">
        <v>125</v>
      </c>
      <c r="D3493" s="86" t="s">
        <v>4366</v>
      </c>
      <c r="E3493" s="87" t="s">
        <v>4365</v>
      </c>
      <c r="F3493" s="87">
        <v>83930</v>
      </c>
      <c r="G3493" s="88">
        <v>89</v>
      </c>
      <c r="H3493" s="88">
        <v>13617</v>
      </c>
      <c r="I3493" s="89">
        <f>IFERROR(H3493/G3493,0)</f>
        <v>153</v>
      </c>
    </row>
    <row r="3494" spans="1:9" x14ac:dyDescent="0.2">
      <c r="A3494" s="86" t="s">
        <v>4298</v>
      </c>
      <c r="B3494" s="87" t="s">
        <v>4297</v>
      </c>
      <c r="C3494" s="87" t="s">
        <v>372</v>
      </c>
      <c r="D3494" s="86" t="s">
        <v>4364</v>
      </c>
      <c r="E3494" s="87" t="s">
        <v>4363</v>
      </c>
      <c r="F3494" s="87">
        <v>83935</v>
      </c>
      <c r="G3494" s="88">
        <v>166</v>
      </c>
      <c r="H3494" s="88">
        <v>24236</v>
      </c>
      <c r="I3494" s="89">
        <f>IFERROR(H3494/G3494,0)</f>
        <v>146</v>
      </c>
    </row>
    <row r="3495" spans="1:9" x14ac:dyDescent="0.2">
      <c r="A3495" s="86" t="s">
        <v>4298</v>
      </c>
      <c r="B3495" s="87" t="s">
        <v>4297</v>
      </c>
      <c r="C3495" s="87" t="s">
        <v>125</v>
      </c>
      <c r="D3495" s="86" t="s">
        <v>4364</v>
      </c>
      <c r="E3495" s="87" t="s">
        <v>4363</v>
      </c>
      <c r="F3495" s="87">
        <v>83935</v>
      </c>
      <c r="G3495" s="88">
        <v>68</v>
      </c>
      <c r="H3495" s="88">
        <v>9928</v>
      </c>
      <c r="I3495" s="89">
        <f>IFERROR(H3495/G3495,0)</f>
        <v>146</v>
      </c>
    </row>
    <row r="3496" spans="1:9" x14ac:dyDescent="0.2">
      <c r="A3496" s="86" t="s">
        <v>4298</v>
      </c>
      <c r="B3496" s="87" t="s">
        <v>4297</v>
      </c>
      <c r="C3496" s="87" t="s">
        <v>125</v>
      </c>
      <c r="D3496" s="86" t="s">
        <v>4362</v>
      </c>
      <c r="E3496" s="87" t="s">
        <v>4361</v>
      </c>
      <c r="F3496" s="87">
        <v>84144</v>
      </c>
      <c r="G3496" s="88">
        <v>109</v>
      </c>
      <c r="H3496" s="88">
        <v>1025.2</v>
      </c>
      <c r="I3496" s="89">
        <f>IFERROR(H3496/G3496,0)</f>
        <v>9.4055045871559635</v>
      </c>
    </row>
    <row r="3497" spans="1:9" x14ac:dyDescent="0.2">
      <c r="A3497" s="86" t="s">
        <v>4298</v>
      </c>
      <c r="B3497" s="87" t="s">
        <v>4297</v>
      </c>
      <c r="C3497" s="87" t="s">
        <v>125</v>
      </c>
      <c r="D3497" s="86" t="s">
        <v>4360</v>
      </c>
      <c r="E3497" s="87" t="s">
        <v>4359</v>
      </c>
      <c r="F3497" s="87">
        <v>84206</v>
      </c>
      <c r="G3497" s="88">
        <v>0</v>
      </c>
      <c r="H3497" s="88">
        <v>0</v>
      </c>
      <c r="I3497" s="89">
        <f>IFERROR(H3497/G3497,0)</f>
        <v>0</v>
      </c>
    </row>
    <row r="3498" spans="1:9" x14ac:dyDescent="0.2">
      <c r="A3498" s="86" t="s">
        <v>4298</v>
      </c>
      <c r="B3498" s="87" t="s">
        <v>4297</v>
      </c>
      <c r="C3498" s="87" t="s">
        <v>372</v>
      </c>
      <c r="D3498" s="86" t="s">
        <v>4358</v>
      </c>
      <c r="E3498" s="87" t="s">
        <v>4357</v>
      </c>
      <c r="F3498" s="87">
        <v>84146</v>
      </c>
      <c r="G3498" s="88">
        <v>1</v>
      </c>
      <c r="H3498" s="88">
        <v>9.65</v>
      </c>
      <c r="I3498" s="89">
        <f>IFERROR(H3498/G3498,0)</f>
        <v>9.65</v>
      </c>
    </row>
    <row r="3499" spans="1:9" x14ac:dyDescent="0.2">
      <c r="A3499" s="86" t="s">
        <v>4298</v>
      </c>
      <c r="B3499" s="87" t="s">
        <v>4297</v>
      </c>
      <c r="C3499" s="87" t="s">
        <v>125</v>
      </c>
      <c r="D3499" s="86" t="s">
        <v>4358</v>
      </c>
      <c r="E3499" s="87" t="s">
        <v>4357</v>
      </c>
      <c r="F3499" s="87">
        <v>84146</v>
      </c>
      <c r="G3499" s="88">
        <v>285</v>
      </c>
      <c r="H3499" s="88">
        <v>2750.25</v>
      </c>
      <c r="I3499" s="89">
        <f>IFERROR(H3499/G3499,0)</f>
        <v>9.65</v>
      </c>
    </row>
    <row r="3500" spans="1:9" x14ac:dyDescent="0.2">
      <c r="A3500" s="86" t="s">
        <v>4298</v>
      </c>
      <c r="B3500" s="87" t="s">
        <v>4297</v>
      </c>
      <c r="C3500" s="87" t="s">
        <v>372</v>
      </c>
      <c r="D3500" s="86" t="s">
        <v>4356</v>
      </c>
      <c r="E3500" s="87" t="s">
        <v>4355</v>
      </c>
      <c r="F3500" s="87">
        <v>84153</v>
      </c>
      <c r="G3500" s="88">
        <v>41</v>
      </c>
      <c r="H3500" s="88">
        <v>7380</v>
      </c>
      <c r="I3500" s="89">
        <f>IFERROR(H3500/G3500,0)</f>
        <v>180</v>
      </c>
    </row>
    <row r="3501" spans="1:9" x14ac:dyDescent="0.2">
      <c r="A3501" s="86" t="s">
        <v>4298</v>
      </c>
      <c r="B3501" s="87" t="s">
        <v>4297</v>
      </c>
      <c r="C3501" s="87" t="s">
        <v>125</v>
      </c>
      <c r="D3501" s="86" t="s">
        <v>4356</v>
      </c>
      <c r="E3501" s="87" t="s">
        <v>4355</v>
      </c>
      <c r="F3501" s="87">
        <v>84153</v>
      </c>
      <c r="G3501" s="88">
        <v>1258</v>
      </c>
      <c r="H3501" s="88">
        <v>226440</v>
      </c>
      <c r="I3501" s="89">
        <f>IFERROR(H3501/G3501,0)</f>
        <v>180</v>
      </c>
    </row>
    <row r="3502" spans="1:9" x14ac:dyDescent="0.2">
      <c r="A3502" s="86" t="s">
        <v>4298</v>
      </c>
      <c r="B3502" s="87" t="s">
        <v>4297</v>
      </c>
      <c r="C3502" s="87" t="s">
        <v>372</v>
      </c>
      <c r="D3502" s="86" t="s">
        <v>4354</v>
      </c>
      <c r="E3502" s="87" t="s">
        <v>4353</v>
      </c>
      <c r="F3502" s="87">
        <v>85306</v>
      </c>
      <c r="G3502" s="88">
        <v>0</v>
      </c>
      <c r="H3502" s="88">
        <v>0</v>
      </c>
      <c r="I3502" s="89">
        <f>IFERROR(H3502/G3502,0)</f>
        <v>0</v>
      </c>
    </row>
    <row r="3503" spans="1:9" x14ac:dyDescent="0.2">
      <c r="A3503" s="86" t="s">
        <v>4298</v>
      </c>
      <c r="B3503" s="87" t="s">
        <v>4297</v>
      </c>
      <c r="C3503" s="87" t="s">
        <v>125</v>
      </c>
      <c r="D3503" s="86" t="s">
        <v>4354</v>
      </c>
      <c r="E3503" s="87" t="s">
        <v>4353</v>
      </c>
      <c r="F3503" s="87">
        <v>85306</v>
      </c>
      <c r="G3503" s="88">
        <v>2</v>
      </c>
      <c r="H3503" s="88">
        <v>70</v>
      </c>
      <c r="I3503" s="89">
        <f>IFERROR(H3503/G3503,0)</f>
        <v>35</v>
      </c>
    </row>
    <row r="3504" spans="1:9" x14ac:dyDescent="0.2">
      <c r="A3504" s="86" t="s">
        <v>4298</v>
      </c>
      <c r="B3504" s="87" t="s">
        <v>4297</v>
      </c>
      <c r="C3504" s="87" t="s">
        <v>372</v>
      </c>
      <c r="D3504" s="86" t="s">
        <v>4352</v>
      </c>
      <c r="E3504" s="87" t="s">
        <v>4351</v>
      </c>
      <c r="F3504" s="87">
        <v>86334</v>
      </c>
      <c r="G3504" s="88">
        <v>34</v>
      </c>
      <c r="H3504" s="88">
        <v>408</v>
      </c>
      <c r="I3504" s="89">
        <f>IFERROR(H3504/G3504,0)</f>
        <v>12</v>
      </c>
    </row>
    <row r="3505" spans="1:9" x14ac:dyDescent="0.2">
      <c r="A3505" s="86" t="s">
        <v>4298</v>
      </c>
      <c r="B3505" s="87" t="s">
        <v>4297</v>
      </c>
      <c r="C3505" s="87" t="s">
        <v>125</v>
      </c>
      <c r="D3505" s="86" t="s">
        <v>4352</v>
      </c>
      <c r="E3505" s="87" t="s">
        <v>4351</v>
      </c>
      <c r="F3505" s="87">
        <v>86334</v>
      </c>
      <c r="G3505" s="88">
        <v>391</v>
      </c>
      <c r="H3505" s="88">
        <v>4692</v>
      </c>
      <c r="I3505" s="89">
        <f>IFERROR(H3505/G3505,0)</f>
        <v>12</v>
      </c>
    </row>
    <row r="3506" spans="1:9" x14ac:dyDescent="0.2">
      <c r="A3506" s="86" t="s">
        <v>4298</v>
      </c>
      <c r="B3506" s="87" t="s">
        <v>4297</v>
      </c>
      <c r="C3506" s="87" t="s">
        <v>125</v>
      </c>
      <c r="D3506" s="86" t="s">
        <v>4350</v>
      </c>
      <c r="E3506" s="87" t="s">
        <v>4349</v>
      </c>
      <c r="F3506" s="87">
        <v>85302</v>
      </c>
      <c r="G3506" s="88">
        <v>1</v>
      </c>
      <c r="H3506" s="88">
        <v>23.31</v>
      </c>
      <c r="I3506" s="89">
        <f>IFERROR(H3506/G3506,0)</f>
        <v>23.31</v>
      </c>
    </row>
    <row r="3507" spans="1:9" x14ac:dyDescent="0.2">
      <c r="A3507" s="86" t="s">
        <v>4298</v>
      </c>
      <c r="B3507" s="87" t="s">
        <v>4297</v>
      </c>
      <c r="C3507" s="87" t="s">
        <v>372</v>
      </c>
      <c r="D3507" s="86" t="s">
        <v>4348</v>
      </c>
      <c r="E3507" s="87" t="s">
        <v>4347</v>
      </c>
      <c r="F3507" s="87">
        <v>84244</v>
      </c>
      <c r="G3507" s="88">
        <v>3</v>
      </c>
      <c r="H3507" s="88">
        <v>34.74</v>
      </c>
      <c r="I3507" s="89">
        <f>IFERROR(H3507/G3507,0)</f>
        <v>11.58</v>
      </c>
    </row>
    <row r="3508" spans="1:9" x14ac:dyDescent="0.2">
      <c r="A3508" s="86" t="s">
        <v>4298</v>
      </c>
      <c r="B3508" s="87" t="s">
        <v>4297</v>
      </c>
      <c r="C3508" s="87" t="s">
        <v>125</v>
      </c>
      <c r="D3508" s="86" t="s">
        <v>4348</v>
      </c>
      <c r="E3508" s="87" t="s">
        <v>4347</v>
      </c>
      <c r="F3508" s="87">
        <v>84244</v>
      </c>
      <c r="G3508" s="88">
        <v>12</v>
      </c>
      <c r="H3508" s="88">
        <v>138.96</v>
      </c>
      <c r="I3508" s="89">
        <f>IFERROR(H3508/G3508,0)</f>
        <v>11.58</v>
      </c>
    </row>
    <row r="3509" spans="1:9" x14ac:dyDescent="0.2">
      <c r="A3509" s="86" t="s">
        <v>4298</v>
      </c>
      <c r="B3509" s="87" t="s">
        <v>4297</v>
      </c>
      <c r="C3509" s="87" t="s">
        <v>125</v>
      </c>
      <c r="D3509" s="86" t="s">
        <v>4346</v>
      </c>
      <c r="E3509" s="87" t="s">
        <v>4345</v>
      </c>
      <c r="F3509" s="87">
        <v>0</v>
      </c>
      <c r="G3509" s="88">
        <v>36</v>
      </c>
      <c r="H3509" s="88">
        <v>0</v>
      </c>
      <c r="I3509" s="89">
        <f>IFERROR(H3509/G3509,0)</f>
        <v>0</v>
      </c>
    </row>
    <row r="3510" spans="1:9" x14ac:dyDescent="0.2">
      <c r="A3510" s="86" t="s">
        <v>4298</v>
      </c>
      <c r="B3510" s="87" t="s">
        <v>4297</v>
      </c>
      <c r="C3510" s="87" t="s">
        <v>372</v>
      </c>
      <c r="D3510" s="86" t="s">
        <v>4344</v>
      </c>
      <c r="E3510" s="87" t="s">
        <v>4343</v>
      </c>
      <c r="F3510" s="87">
        <v>80197</v>
      </c>
      <c r="G3510" s="88">
        <v>15</v>
      </c>
      <c r="H3510" s="88">
        <v>289.5</v>
      </c>
      <c r="I3510" s="89">
        <f>IFERROR(H3510/G3510,0)</f>
        <v>19.3</v>
      </c>
    </row>
    <row r="3511" spans="1:9" x14ac:dyDescent="0.2">
      <c r="A3511" s="86" t="s">
        <v>4298</v>
      </c>
      <c r="B3511" s="87" t="s">
        <v>4297</v>
      </c>
      <c r="C3511" s="87" t="s">
        <v>125</v>
      </c>
      <c r="D3511" s="86" t="s">
        <v>4344</v>
      </c>
      <c r="E3511" s="87" t="s">
        <v>4343</v>
      </c>
      <c r="F3511" s="87">
        <v>80197</v>
      </c>
      <c r="G3511" s="88">
        <v>112</v>
      </c>
      <c r="H3511" s="88">
        <v>2161.6</v>
      </c>
      <c r="I3511" s="89">
        <f>IFERROR(H3511/G3511,0)</f>
        <v>19.3</v>
      </c>
    </row>
    <row r="3512" spans="1:9" x14ac:dyDescent="0.2">
      <c r="A3512" s="86" t="s">
        <v>4298</v>
      </c>
      <c r="B3512" s="87" t="s">
        <v>4297</v>
      </c>
      <c r="C3512" s="87" t="s">
        <v>125</v>
      </c>
      <c r="D3512" s="86" t="s">
        <v>4342</v>
      </c>
      <c r="E3512" s="87" t="s">
        <v>4341</v>
      </c>
      <c r="F3512" s="87">
        <v>84403</v>
      </c>
      <c r="G3512" s="88">
        <v>136</v>
      </c>
      <c r="H3512" s="88">
        <v>952</v>
      </c>
      <c r="I3512" s="89">
        <f>IFERROR(H3512/G3512,0)</f>
        <v>7</v>
      </c>
    </row>
    <row r="3513" spans="1:9" x14ac:dyDescent="0.2">
      <c r="A3513" s="86" t="s">
        <v>4140</v>
      </c>
      <c r="B3513" s="87" t="s">
        <v>4139</v>
      </c>
      <c r="C3513" s="87" t="s">
        <v>372</v>
      </c>
      <c r="D3513" s="86" t="s">
        <v>4186</v>
      </c>
      <c r="E3513" s="87" t="s">
        <v>4185</v>
      </c>
      <c r="F3513" s="87" t="s">
        <v>13481</v>
      </c>
      <c r="G3513" s="88">
        <v>12</v>
      </c>
      <c r="H3513" s="88">
        <v>608.4</v>
      </c>
      <c r="I3513" s="89">
        <f>IFERROR(H3513/G3513,0)</f>
        <v>50.699999999999996</v>
      </c>
    </row>
    <row r="3514" spans="1:9" x14ac:dyDescent="0.2">
      <c r="A3514" s="86" t="s">
        <v>4140</v>
      </c>
      <c r="B3514" s="87" t="s">
        <v>4139</v>
      </c>
      <c r="C3514" s="87" t="s">
        <v>372</v>
      </c>
      <c r="D3514" s="86" t="s">
        <v>4180</v>
      </c>
      <c r="E3514" s="87" t="s">
        <v>4179</v>
      </c>
      <c r="F3514" s="87" t="s">
        <v>13400</v>
      </c>
      <c r="G3514" s="88">
        <v>102</v>
      </c>
      <c r="H3514" s="88">
        <v>12852</v>
      </c>
      <c r="I3514" s="89">
        <f>IFERROR(H3514/G3514,0)</f>
        <v>126</v>
      </c>
    </row>
    <row r="3515" spans="1:9" x14ac:dyDescent="0.2">
      <c r="A3515" s="86" t="s">
        <v>4140</v>
      </c>
      <c r="B3515" s="87" t="s">
        <v>4139</v>
      </c>
      <c r="C3515" s="87" t="s">
        <v>125</v>
      </c>
      <c r="D3515" s="86" t="s">
        <v>4180</v>
      </c>
      <c r="E3515" s="87" t="s">
        <v>4179</v>
      </c>
      <c r="F3515" s="87" t="s">
        <v>13400</v>
      </c>
      <c r="G3515" s="88">
        <v>29</v>
      </c>
      <c r="H3515" s="88">
        <v>3654</v>
      </c>
      <c r="I3515" s="89">
        <f>IFERROR(H3515/G3515,0)</f>
        <v>126</v>
      </c>
    </row>
    <row r="3516" spans="1:9" x14ac:dyDescent="0.2">
      <c r="A3516" s="86" t="s">
        <v>4140</v>
      </c>
      <c r="B3516" s="87" t="s">
        <v>4139</v>
      </c>
      <c r="C3516" s="87" t="s">
        <v>372</v>
      </c>
      <c r="D3516" s="86" t="s">
        <v>4178</v>
      </c>
      <c r="E3516" s="87" t="s">
        <v>4177</v>
      </c>
      <c r="F3516" s="87" t="s">
        <v>13477</v>
      </c>
      <c r="G3516" s="88">
        <v>56</v>
      </c>
      <c r="H3516" s="88">
        <v>22861.439999999999</v>
      </c>
      <c r="I3516" s="89">
        <f>IFERROR(H3516/G3516,0)</f>
        <v>408.23999999999995</v>
      </c>
    </row>
    <row r="3517" spans="1:9" x14ac:dyDescent="0.2">
      <c r="A3517" s="86" t="s">
        <v>4140</v>
      </c>
      <c r="B3517" s="87" t="s">
        <v>4139</v>
      </c>
      <c r="C3517" s="87" t="s">
        <v>125</v>
      </c>
      <c r="D3517" s="86" t="s">
        <v>4178</v>
      </c>
      <c r="E3517" s="87" t="s">
        <v>4177</v>
      </c>
      <c r="F3517" s="87" t="s">
        <v>13477</v>
      </c>
      <c r="G3517" s="88">
        <v>4</v>
      </c>
      <c r="H3517" s="88">
        <v>1632.96</v>
      </c>
      <c r="I3517" s="89">
        <f>IFERROR(H3517/G3517,0)</f>
        <v>408.24</v>
      </c>
    </row>
    <row r="3518" spans="1:9" x14ac:dyDescent="0.2">
      <c r="A3518" s="86" t="s">
        <v>4298</v>
      </c>
      <c r="B3518" s="87" t="s">
        <v>4297</v>
      </c>
      <c r="C3518" s="87" t="s">
        <v>372</v>
      </c>
      <c r="D3518" s="86" t="s">
        <v>4340</v>
      </c>
      <c r="E3518" s="87" t="s">
        <v>4339</v>
      </c>
      <c r="F3518" s="87">
        <v>0</v>
      </c>
      <c r="G3518" s="88">
        <v>37678</v>
      </c>
      <c r="H3518" s="88">
        <v>0</v>
      </c>
      <c r="I3518" s="89">
        <f>IFERROR(H3518/G3518,0)</f>
        <v>0</v>
      </c>
    </row>
    <row r="3519" spans="1:9" x14ac:dyDescent="0.2">
      <c r="A3519" s="86" t="s">
        <v>4298</v>
      </c>
      <c r="B3519" s="87" t="s">
        <v>4297</v>
      </c>
      <c r="C3519" s="87" t="s">
        <v>125</v>
      </c>
      <c r="D3519" s="86" t="s">
        <v>4340</v>
      </c>
      <c r="E3519" s="87" t="s">
        <v>4339</v>
      </c>
      <c r="F3519" s="87">
        <v>0</v>
      </c>
      <c r="G3519" s="88">
        <v>100274</v>
      </c>
      <c r="H3519" s="88">
        <v>0</v>
      </c>
      <c r="I3519" s="89">
        <f>IFERROR(H3519/G3519,0)</f>
        <v>0</v>
      </c>
    </row>
    <row r="3520" spans="1:9" x14ac:dyDescent="0.2">
      <c r="A3520" s="86" t="s">
        <v>4140</v>
      </c>
      <c r="B3520" s="87" t="s">
        <v>4139</v>
      </c>
      <c r="C3520" s="87" t="s">
        <v>372</v>
      </c>
      <c r="D3520" s="86" t="s">
        <v>4176</v>
      </c>
      <c r="E3520" s="87" t="s">
        <v>4175</v>
      </c>
      <c r="F3520" s="87" t="s">
        <v>13474</v>
      </c>
      <c r="G3520" s="88">
        <v>21</v>
      </c>
      <c r="H3520" s="88">
        <v>6995.73</v>
      </c>
      <c r="I3520" s="89">
        <f>IFERROR(H3520/G3520,0)</f>
        <v>333.13</v>
      </c>
    </row>
    <row r="3521" spans="1:9" x14ac:dyDescent="0.2">
      <c r="A3521" s="86" t="s">
        <v>4140</v>
      </c>
      <c r="B3521" s="87" t="s">
        <v>4139</v>
      </c>
      <c r="C3521" s="87" t="s">
        <v>125</v>
      </c>
      <c r="D3521" s="86" t="s">
        <v>4176</v>
      </c>
      <c r="E3521" s="87" t="s">
        <v>4175</v>
      </c>
      <c r="F3521" s="87" t="s">
        <v>13474</v>
      </c>
      <c r="G3521" s="88">
        <v>15</v>
      </c>
      <c r="H3521" s="88">
        <v>4996.95</v>
      </c>
      <c r="I3521" s="89">
        <f>IFERROR(H3521/G3521,0)</f>
        <v>333.13</v>
      </c>
    </row>
    <row r="3522" spans="1:9" x14ac:dyDescent="0.2">
      <c r="A3522" s="86" t="s">
        <v>4140</v>
      </c>
      <c r="B3522" s="87" t="s">
        <v>4139</v>
      </c>
      <c r="C3522" s="87" t="s">
        <v>372</v>
      </c>
      <c r="D3522" s="86" t="s">
        <v>4174</v>
      </c>
      <c r="E3522" s="87" t="s">
        <v>4173</v>
      </c>
      <c r="F3522" s="87" t="s">
        <v>13473</v>
      </c>
      <c r="G3522" s="88">
        <v>134</v>
      </c>
      <c r="H3522" s="88">
        <v>82092.42</v>
      </c>
      <c r="I3522" s="89">
        <f>IFERROR(H3522/G3522,0)</f>
        <v>612.63</v>
      </c>
    </row>
    <row r="3523" spans="1:9" x14ac:dyDescent="0.2">
      <c r="A3523" s="86" t="s">
        <v>4140</v>
      </c>
      <c r="B3523" s="87" t="s">
        <v>4139</v>
      </c>
      <c r="C3523" s="87" t="s">
        <v>125</v>
      </c>
      <c r="D3523" s="86" t="s">
        <v>4174</v>
      </c>
      <c r="E3523" s="87" t="s">
        <v>4173</v>
      </c>
      <c r="F3523" s="87" t="s">
        <v>13473</v>
      </c>
      <c r="G3523" s="88">
        <v>60</v>
      </c>
      <c r="H3523" s="88">
        <v>36757.800000000003</v>
      </c>
      <c r="I3523" s="89">
        <f>IFERROR(H3523/G3523,0)</f>
        <v>612.63</v>
      </c>
    </row>
    <row r="3524" spans="1:9" x14ac:dyDescent="0.2">
      <c r="A3524" s="86" t="s">
        <v>4140</v>
      </c>
      <c r="B3524" s="87" t="s">
        <v>4139</v>
      </c>
      <c r="C3524" s="87" t="s">
        <v>372</v>
      </c>
      <c r="D3524" s="86" t="s">
        <v>4172</v>
      </c>
      <c r="E3524" s="87" t="s">
        <v>4171</v>
      </c>
      <c r="F3524" s="87" t="s">
        <v>13472</v>
      </c>
      <c r="G3524" s="88">
        <v>883</v>
      </c>
      <c r="H3524" s="88">
        <v>253977.29</v>
      </c>
      <c r="I3524" s="89">
        <f>IFERROR(H3524/G3524,0)</f>
        <v>287.63</v>
      </c>
    </row>
    <row r="3525" spans="1:9" x14ac:dyDescent="0.2">
      <c r="A3525" s="86" t="s">
        <v>4140</v>
      </c>
      <c r="B3525" s="87" t="s">
        <v>4139</v>
      </c>
      <c r="C3525" s="87" t="s">
        <v>125</v>
      </c>
      <c r="D3525" s="86" t="s">
        <v>4172</v>
      </c>
      <c r="E3525" s="87" t="s">
        <v>4171</v>
      </c>
      <c r="F3525" s="87" t="s">
        <v>13472</v>
      </c>
      <c r="G3525" s="88">
        <v>796</v>
      </c>
      <c r="H3525" s="88">
        <v>228953.48</v>
      </c>
      <c r="I3525" s="89">
        <f>IFERROR(H3525/G3525,0)</f>
        <v>287.63</v>
      </c>
    </row>
    <row r="3526" spans="1:9" x14ac:dyDescent="0.2">
      <c r="A3526" s="86" t="s">
        <v>4140</v>
      </c>
      <c r="B3526" s="87" t="s">
        <v>4139</v>
      </c>
      <c r="C3526" s="87" t="s">
        <v>125</v>
      </c>
      <c r="D3526" s="86" t="s">
        <v>4170</v>
      </c>
      <c r="E3526" s="87" t="s">
        <v>4169</v>
      </c>
      <c r="F3526" s="87" t="s">
        <v>13470</v>
      </c>
      <c r="G3526" s="88">
        <v>11</v>
      </c>
      <c r="H3526" s="88">
        <v>5063.5200000000004</v>
      </c>
      <c r="I3526" s="89">
        <f>IFERROR(H3526/G3526,0)</f>
        <v>460.32000000000005</v>
      </c>
    </row>
    <row r="3527" spans="1:9" x14ac:dyDescent="0.2">
      <c r="A3527" s="86" t="s">
        <v>4298</v>
      </c>
      <c r="B3527" s="87" t="s">
        <v>4297</v>
      </c>
      <c r="C3527" s="87" t="s">
        <v>125</v>
      </c>
      <c r="D3527" s="86" t="s">
        <v>4338</v>
      </c>
      <c r="E3527" s="87" t="s">
        <v>4337</v>
      </c>
      <c r="F3527" s="87">
        <v>84442</v>
      </c>
      <c r="G3527" s="88">
        <v>1</v>
      </c>
      <c r="H3527" s="88">
        <v>18.25</v>
      </c>
      <c r="I3527" s="89">
        <f>IFERROR(H3527/G3527,0)</f>
        <v>18.25</v>
      </c>
    </row>
    <row r="3528" spans="1:9" x14ac:dyDescent="0.2">
      <c r="A3528" s="86" t="s">
        <v>4298</v>
      </c>
      <c r="B3528" s="87" t="s">
        <v>4297</v>
      </c>
      <c r="C3528" s="87" t="s">
        <v>372</v>
      </c>
      <c r="D3528" s="86" t="s">
        <v>4336</v>
      </c>
      <c r="E3528" s="87" t="s">
        <v>4335</v>
      </c>
      <c r="F3528" s="87">
        <v>84466</v>
      </c>
      <c r="G3528" s="88">
        <v>1</v>
      </c>
      <c r="H3528" s="88">
        <v>26.83</v>
      </c>
      <c r="I3528" s="89">
        <f>IFERROR(H3528/G3528,0)</f>
        <v>26.83</v>
      </c>
    </row>
    <row r="3529" spans="1:9" x14ac:dyDescent="0.2">
      <c r="A3529" s="86" t="s">
        <v>4298</v>
      </c>
      <c r="B3529" s="87" t="s">
        <v>4297</v>
      </c>
      <c r="C3529" s="87" t="s">
        <v>125</v>
      </c>
      <c r="D3529" s="86" t="s">
        <v>4336</v>
      </c>
      <c r="E3529" s="87" t="s">
        <v>4335</v>
      </c>
      <c r="F3529" s="87">
        <v>84466</v>
      </c>
      <c r="G3529" s="88">
        <v>9</v>
      </c>
      <c r="H3529" s="88">
        <v>241.47</v>
      </c>
      <c r="I3529" s="89">
        <f>IFERROR(H3529/G3529,0)</f>
        <v>26.83</v>
      </c>
    </row>
    <row r="3530" spans="1:9" x14ac:dyDescent="0.2">
      <c r="A3530" s="86" t="s">
        <v>4298</v>
      </c>
      <c r="B3530" s="87" t="s">
        <v>4297</v>
      </c>
      <c r="C3530" s="87" t="s">
        <v>372</v>
      </c>
      <c r="D3530" s="86" t="s">
        <v>4334</v>
      </c>
      <c r="E3530" s="87" t="s">
        <v>4333</v>
      </c>
      <c r="F3530" s="87">
        <v>80164</v>
      </c>
      <c r="G3530" s="88">
        <v>13</v>
      </c>
      <c r="H3530" s="88">
        <v>4147</v>
      </c>
      <c r="I3530" s="89">
        <f>IFERROR(H3530/G3530,0)</f>
        <v>319</v>
      </c>
    </row>
    <row r="3531" spans="1:9" x14ac:dyDescent="0.2">
      <c r="A3531" s="86" t="s">
        <v>4298</v>
      </c>
      <c r="B3531" s="87" t="s">
        <v>4297</v>
      </c>
      <c r="C3531" s="87" t="s">
        <v>125</v>
      </c>
      <c r="D3531" s="86" t="s">
        <v>4334</v>
      </c>
      <c r="E3531" s="87" t="s">
        <v>4333</v>
      </c>
      <c r="F3531" s="87">
        <v>80164</v>
      </c>
      <c r="G3531" s="88">
        <v>103</v>
      </c>
      <c r="H3531" s="88">
        <v>32857</v>
      </c>
      <c r="I3531" s="89">
        <f>IFERROR(H3531/G3531,0)</f>
        <v>319</v>
      </c>
    </row>
    <row r="3532" spans="1:9" x14ac:dyDescent="0.2">
      <c r="A3532" s="86" t="s">
        <v>4298</v>
      </c>
      <c r="B3532" s="87" t="s">
        <v>4297</v>
      </c>
      <c r="C3532" s="87" t="s">
        <v>372</v>
      </c>
      <c r="D3532" s="86" t="s">
        <v>4332</v>
      </c>
      <c r="E3532" s="87" t="s">
        <v>4331</v>
      </c>
      <c r="F3532" s="87">
        <v>80202</v>
      </c>
      <c r="G3532" s="88">
        <v>825</v>
      </c>
      <c r="H3532" s="88">
        <v>243375</v>
      </c>
      <c r="I3532" s="89">
        <f>IFERROR(H3532/G3532,0)</f>
        <v>295</v>
      </c>
    </row>
    <row r="3533" spans="1:9" x14ac:dyDescent="0.2">
      <c r="A3533" s="86" t="s">
        <v>4298</v>
      </c>
      <c r="B3533" s="87" t="s">
        <v>4297</v>
      </c>
      <c r="C3533" s="87" t="s">
        <v>125</v>
      </c>
      <c r="D3533" s="86" t="s">
        <v>4332</v>
      </c>
      <c r="E3533" s="87" t="s">
        <v>4331</v>
      </c>
      <c r="F3533" s="87">
        <v>80202</v>
      </c>
      <c r="G3533" s="88">
        <v>51</v>
      </c>
      <c r="H3533" s="88">
        <v>15045</v>
      </c>
      <c r="I3533" s="89">
        <f>IFERROR(H3533/G3533,0)</f>
        <v>295</v>
      </c>
    </row>
    <row r="3534" spans="1:9" x14ac:dyDescent="0.2">
      <c r="A3534" s="86" t="s">
        <v>4298</v>
      </c>
      <c r="B3534" s="87" t="s">
        <v>4297</v>
      </c>
      <c r="C3534" s="87" t="s">
        <v>125</v>
      </c>
      <c r="D3534" s="86" t="s">
        <v>4330</v>
      </c>
      <c r="E3534" s="87" t="s">
        <v>4329</v>
      </c>
      <c r="F3534" s="87">
        <v>85246</v>
      </c>
      <c r="G3534" s="88">
        <v>8</v>
      </c>
      <c r="H3534" s="88">
        <v>224</v>
      </c>
      <c r="I3534" s="89">
        <f>IFERROR(H3534/G3534,0)</f>
        <v>28</v>
      </c>
    </row>
    <row r="3535" spans="1:9" x14ac:dyDescent="0.2">
      <c r="A3535" s="86" t="s">
        <v>4298</v>
      </c>
      <c r="B3535" s="87" t="s">
        <v>4297</v>
      </c>
      <c r="C3535" s="87" t="s">
        <v>125</v>
      </c>
      <c r="D3535" s="86" t="s">
        <v>4328</v>
      </c>
      <c r="E3535" s="87" t="s">
        <v>4327</v>
      </c>
      <c r="F3535" s="87">
        <v>86787</v>
      </c>
      <c r="G3535" s="88">
        <v>1</v>
      </c>
      <c r="H3535" s="88">
        <v>10.25</v>
      </c>
      <c r="I3535" s="89">
        <f>IFERROR(H3535/G3535,0)</f>
        <v>10.25</v>
      </c>
    </row>
    <row r="3536" spans="1:9" x14ac:dyDescent="0.2">
      <c r="A3536" s="86" t="s">
        <v>4298</v>
      </c>
      <c r="B3536" s="87" t="s">
        <v>4297</v>
      </c>
      <c r="C3536" s="87" t="s">
        <v>372</v>
      </c>
      <c r="D3536" s="86" t="s">
        <v>4326</v>
      </c>
      <c r="E3536" s="87" t="s">
        <v>4325</v>
      </c>
      <c r="F3536" s="87">
        <v>85810</v>
      </c>
      <c r="G3536" s="88">
        <v>1</v>
      </c>
      <c r="H3536" s="88">
        <v>12</v>
      </c>
      <c r="I3536" s="89">
        <f>IFERROR(H3536/G3536,0)</f>
        <v>12</v>
      </c>
    </row>
    <row r="3537" spans="1:9" x14ac:dyDescent="0.2">
      <c r="A3537" s="86" t="s">
        <v>4298</v>
      </c>
      <c r="B3537" s="87" t="s">
        <v>4297</v>
      </c>
      <c r="C3537" s="87" t="s">
        <v>125</v>
      </c>
      <c r="D3537" s="86" t="s">
        <v>4326</v>
      </c>
      <c r="E3537" s="87" t="s">
        <v>4325</v>
      </c>
      <c r="F3537" s="87">
        <v>85810</v>
      </c>
      <c r="G3537" s="88">
        <v>16</v>
      </c>
      <c r="H3537" s="88">
        <v>192</v>
      </c>
      <c r="I3537" s="89">
        <f>IFERROR(H3537/G3537,0)</f>
        <v>12</v>
      </c>
    </row>
    <row r="3538" spans="1:9" x14ac:dyDescent="0.2">
      <c r="A3538" s="86" t="s">
        <v>4298</v>
      </c>
      <c r="B3538" s="87" t="s">
        <v>4297</v>
      </c>
      <c r="C3538" s="87" t="s">
        <v>125</v>
      </c>
      <c r="D3538" s="86" t="s">
        <v>4324</v>
      </c>
      <c r="E3538" s="87" t="s">
        <v>4323</v>
      </c>
      <c r="F3538" s="87">
        <v>84207</v>
      </c>
      <c r="G3538" s="88">
        <v>34</v>
      </c>
      <c r="H3538" s="88">
        <v>459.34</v>
      </c>
      <c r="I3538" s="89">
        <f>IFERROR(H3538/G3538,0)</f>
        <v>13.51</v>
      </c>
    </row>
    <row r="3539" spans="1:9" x14ac:dyDescent="0.2">
      <c r="A3539" s="86" t="s">
        <v>4298</v>
      </c>
      <c r="B3539" s="87" t="s">
        <v>4297</v>
      </c>
      <c r="C3539" s="87" t="s">
        <v>372</v>
      </c>
      <c r="D3539" s="86" t="s">
        <v>4322</v>
      </c>
      <c r="E3539" s="87" t="s">
        <v>4321</v>
      </c>
      <c r="F3539" s="87">
        <v>0</v>
      </c>
      <c r="G3539" s="88">
        <v>99</v>
      </c>
      <c r="H3539" s="88">
        <v>0</v>
      </c>
      <c r="I3539" s="89">
        <f>IFERROR(H3539/G3539,0)</f>
        <v>0</v>
      </c>
    </row>
    <row r="3540" spans="1:9" x14ac:dyDescent="0.2">
      <c r="A3540" s="86" t="s">
        <v>4298</v>
      </c>
      <c r="B3540" s="87" t="s">
        <v>4297</v>
      </c>
      <c r="C3540" s="87" t="s">
        <v>125</v>
      </c>
      <c r="D3540" s="86" t="s">
        <v>4322</v>
      </c>
      <c r="E3540" s="87" t="s">
        <v>4321</v>
      </c>
      <c r="F3540" s="87">
        <v>0</v>
      </c>
      <c r="G3540" s="88">
        <v>1038</v>
      </c>
      <c r="H3540" s="88">
        <v>0</v>
      </c>
      <c r="I3540" s="89">
        <f>IFERROR(H3540/G3540,0)</f>
        <v>0</v>
      </c>
    </row>
    <row r="3541" spans="1:9" x14ac:dyDescent="0.2">
      <c r="A3541" s="86" t="s">
        <v>4140</v>
      </c>
      <c r="B3541" s="87" t="s">
        <v>4139</v>
      </c>
      <c r="C3541" s="87" t="s">
        <v>372</v>
      </c>
      <c r="D3541" s="86" t="s">
        <v>4168</v>
      </c>
      <c r="E3541" s="87" t="s">
        <v>4167</v>
      </c>
      <c r="F3541" s="87" t="s">
        <v>13456</v>
      </c>
      <c r="G3541" s="88">
        <v>4</v>
      </c>
      <c r="H3541" s="88">
        <v>2241.1999999999998</v>
      </c>
      <c r="I3541" s="89">
        <f>IFERROR(H3541/G3541,0)</f>
        <v>560.29999999999995</v>
      </c>
    </row>
    <row r="3542" spans="1:9" x14ac:dyDescent="0.2">
      <c r="A3542" s="86" t="s">
        <v>4140</v>
      </c>
      <c r="B3542" s="87" t="s">
        <v>4139</v>
      </c>
      <c r="C3542" s="87" t="s">
        <v>125</v>
      </c>
      <c r="D3542" s="86" t="s">
        <v>4168</v>
      </c>
      <c r="E3542" s="87" t="s">
        <v>4167</v>
      </c>
      <c r="F3542" s="87" t="s">
        <v>13456</v>
      </c>
      <c r="G3542" s="88">
        <v>5</v>
      </c>
      <c r="H3542" s="88">
        <v>2801.5</v>
      </c>
      <c r="I3542" s="89">
        <f>IFERROR(H3542/G3542,0)</f>
        <v>560.29999999999995</v>
      </c>
    </row>
    <row r="3543" spans="1:9" x14ac:dyDescent="0.2">
      <c r="A3543" s="86" t="s">
        <v>4140</v>
      </c>
      <c r="B3543" s="87" t="s">
        <v>4139</v>
      </c>
      <c r="C3543" s="87" t="s">
        <v>372</v>
      </c>
      <c r="D3543" s="86" t="s">
        <v>4166</v>
      </c>
      <c r="E3543" s="87" t="s">
        <v>4165</v>
      </c>
      <c r="F3543" s="87">
        <v>86902</v>
      </c>
      <c r="G3543" s="88">
        <v>41</v>
      </c>
      <c r="H3543" s="88">
        <v>20213</v>
      </c>
      <c r="I3543" s="89">
        <f>IFERROR(H3543/G3543,0)</f>
        <v>493</v>
      </c>
    </row>
    <row r="3544" spans="1:9" x14ac:dyDescent="0.2">
      <c r="A3544" s="86" t="s">
        <v>4140</v>
      </c>
      <c r="B3544" s="87" t="s">
        <v>4139</v>
      </c>
      <c r="C3544" s="87" t="s">
        <v>125</v>
      </c>
      <c r="D3544" s="86" t="s">
        <v>4166</v>
      </c>
      <c r="E3544" s="87" t="s">
        <v>4165</v>
      </c>
      <c r="F3544" s="87">
        <v>86902</v>
      </c>
      <c r="G3544" s="88">
        <v>37</v>
      </c>
      <c r="H3544" s="88">
        <v>18241</v>
      </c>
      <c r="I3544" s="89">
        <f>IFERROR(H3544/G3544,0)</f>
        <v>493</v>
      </c>
    </row>
    <row r="3545" spans="1:9" x14ac:dyDescent="0.2">
      <c r="A3545" s="86" t="s">
        <v>4140</v>
      </c>
      <c r="B3545" s="87" t="s">
        <v>4139</v>
      </c>
      <c r="C3545" s="87" t="s">
        <v>372</v>
      </c>
      <c r="D3545" s="86" t="s">
        <v>4164</v>
      </c>
      <c r="E3545" s="87" t="s">
        <v>4163</v>
      </c>
      <c r="F3545" s="87">
        <v>86870</v>
      </c>
      <c r="G3545" s="88">
        <v>55</v>
      </c>
      <c r="H3545" s="88">
        <v>4950</v>
      </c>
      <c r="I3545" s="89">
        <f>IFERROR(H3545/G3545,0)</f>
        <v>90</v>
      </c>
    </row>
    <row r="3546" spans="1:9" x14ac:dyDescent="0.2">
      <c r="A3546" s="86" t="s">
        <v>4140</v>
      </c>
      <c r="B3546" s="87" t="s">
        <v>4139</v>
      </c>
      <c r="C3546" s="87" t="s">
        <v>125</v>
      </c>
      <c r="D3546" s="86" t="s">
        <v>4164</v>
      </c>
      <c r="E3546" s="87" t="s">
        <v>4163</v>
      </c>
      <c r="F3546" s="87">
        <v>86870</v>
      </c>
      <c r="G3546" s="88">
        <v>78</v>
      </c>
      <c r="H3546" s="88">
        <v>7020</v>
      </c>
      <c r="I3546" s="89">
        <f>IFERROR(H3546/G3546,0)</f>
        <v>90</v>
      </c>
    </row>
    <row r="3547" spans="1:9" x14ac:dyDescent="0.2">
      <c r="A3547" s="86" t="s">
        <v>4140</v>
      </c>
      <c r="B3547" s="87" t="s">
        <v>4139</v>
      </c>
      <c r="C3547" s="87" t="s">
        <v>372</v>
      </c>
      <c r="D3547" s="86" t="s">
        <v>4162</v>
      </c>
      <c r="E3547" s="87" t="s">
        <v>4161</v>
      </c>
      <c r="F3547" s="87">
        <v>86880</v>
      </c>
      <c r="G3547" s="88">
        <v>17</v>
      </c>
      <c r="H3547" s="88">
        <v>340</v>
      </c>
      <c r="I3547" s="89">
        <f>IFERROR(H3547/G3547,0)</f>
        <v>20</v>
      </c>
    </row>
    <row r="3548" spans="1:9" x14ac:dyDescent="0.2">
      <c r="A3548" s="86" t="s">
        <v>4140</v>
      </c>
      <c r="B3548" s="87" t="s">
        <v>4139</v>
      </c>
      <c r="C3548" s="87" t="s">
        <v>125</v>
      </c>
      <c r="D3548" s="86" t="s">
        <v>4162</v>
      </c>
      <c r="E3548" s="87" t="s">
        <v>4161</v>
      </c>
      <c r="F3548" s="87">
        <v>86880</v>
      </c>
      <c r="G3548" s="88">
        <v>22</v>
      </c>
      <c r="H3548" s="88">
        <v>440</v>
      </c>
      <c r="I3548" s="89">
        <f>IFERROR(H3548/G3548,0)</f>
        <v>20</v>
      </c>
    </row>
    <row r="3549" spans="1:9" x14ac:dyDescent="0.2">
      <c r="A3549" s="86" t="s">
        <v>4140</v>
      </c>
      <c r="B3549" s="87" t="s">
        <v>4139</v>
      </c>
      <c r="C3549" s="87" t="s">
        <v>372</v>
      </c>
      <c r="D3549" s="86" t="s">
        <v>4160</v>
      </c>
      <c r="E3549" s="87" t="s">
        <v>4159</v>
      </c>
      <c r="F3549" s="87">
        <v>86978</v>
      </c>
      <c r="G3549" s="88">
        <v>5</v>
      </c>
      <c r="H3549" s="88">
        <v>475</v>
      </c>
      <c r="I3549" s="89">
        <f>IFERROR(H3549/G3549,0)</f>
        <v>95</v>
      </c>
    </row>
    <row r="3550" spans="1:9" x14ac:dyDescent="0.2">
      <c r="A3550" s="86" t="s">
        <v>4140</v>
      </c>
      <c r="B3550" s="87" t="s">
        <v>4139</v>
      </c>
      <c r="C3550" s="87" t="s">
        <v>125</v>
      </c>
      <c r="D3550" s="86" t="s">
        <v>4160</v>
      </c>
      <c r="E3550" s="87" t="s">
        <v>4159</v>
      </c>
      <c r="F3550" s="87">
        <v>86978</v>
      </c>
      <c r="G3550" s="88">
        <v>7</v>
      </c>
      <c r="H3550" s="88">
        <v>665</v>
      </c>
      <c r="I3550" s="89">
        <f>IFERROR(H3550/G3550,0)</f>
        <v>95</v>
      </c>
    </row>
    <row r="3551" spans="1:9" x14ac:dyDescent="0.2">
      <c r="A3551" s="86" t="s">
        <v>4140</v>
      </c>
      <c r="B3551" s="87" t="s">
        <v>4139</v>
      </c>
      <c r="C3551" s="87" t="s">
        <v>372</v>
      </c>
      <c r="D3551" s="86" t="s">
        <v>4158</v>
      </c>
      <c r="E3551" s="87" t="s">
        <v>4157</v>
      </c>
      <c r="F3551" s="87">
        <v>86860</v>
      </c>
      <c r="G3551" s="88">
        <v>3</v>
      </c>
      <c r="H3551" s="88">
        <v>210</v>
      </c>
      <c r="I3551" s="89">
        <f>IFERROR(H3551/G3551,0)</f>
        <v>70</v>
      </c>
    </row>
    <row r="3552" spans="1:9" x14ac:dyDescent="0.2">
      <c r="A3552" s="86" t="s">
        <v>4140</v>
      </c>
      <c r="B3552" s="87" t="s">
        <v>4139</v>
      </c>
      <c r="C3552" s="87" t="s">
        <v>125</v>
      </c>
      <c r="D3552" s="86" t="s">
        <v>4158</v>
      </c>
      <c r="E3552" s="87" t="s">
        <v>4157</v>
      </c>
      <c r="F3552" s="87">
        <v>86860</v>
      </c>
      <c r="G3552" s="88">
        <v>3</v>
      </c>
      <c r="H3552" s="88">
        <v>210</v>
      </c>
      <c r="I3552" s="89">
        <f>IFERROR(H3552/G3552,0)</f>
        <v>70</v>
      </c>
    </row>
    <row r="3553" spans="1:9" x14ac:dyDescent="0.2">
      <c r="A3553" s="86" t="s">
        <v>4140</v>
      </c>
      <c r="B3553" s="87" t="s">
        <v>4139</v>
      </c>
      <c r="C3553" s="87" t="s">
        <v>372</v>
      </c>
      <c r="D3553" s="86" t="s">
        <v>4156</v>
      </c>
      <c r="E3553" s="87" t="s">
        <v>4155</v>
      </c>
      <c r="F3553" s="87">
        <v>86971</v>
      </c>
      <c r="G3553" s="88">
        <v>2</v>
      </c>
      <c r="H3553" s="88">
        <v>200</v>
      </c>
      <c r="I3553" s="89">
        <f>IFERROR(H3553/G3553,0)</f>
        <v>100</v>
      </c>
    </row>
    <row r="3554" spans="1:9" x14ac:dyDescent="0.2">
      <c r="A3554" s="86" t="s">
        <v>4140</v>
      </c>
      <c r="B3554" s="87" t="s">
        <v>4139</v>
      </c>
      <c r="C3554" s="87" t="s">
        <v>125</v>
      </c>
      <c r="D3554" s="86" t="s">
        <v>4156</v>
      </c>
      <c r="E3554" s="87" t="s">
        <v>4155</v>
      </c>
      <c r="F3554" s="87">
        <v>86971</v>
      </c>
      <c r="G3554" s="88">
        <v>5</v>
      </c>
      <c r="H3554" s="88">
        <v>500</v>
      </c>
      <c r="I3554" s="89">
        <f>IFERROR(H3554/G3554,0)</f>
        <v>100</v>
      </c>
    </row>
    <row r="3555" spans="1:9" x14ac:dyDescent="0.2">
      <c r="A3555" s="86" t="s">
        <v>4140</v>
      </c>
      <c r="B3555" s="87" t="s">
        <v>4139</v>
      </c>
      <c r="C3555" s="87" t="s">
        <v>372</v>
      </c>
      <c r="D3555" s="86" t="s">
        <v>4154</v>
      </c>
      <c r="E3555" s="87" t="s">
        <v>4153</v>
      </c>
      <c r="F3555" s="87">
        <v>86975</v>
      </c>
      <c r="G3555" s="88">
        <v>4</v>
      </c>
      <c r="H3555" s="88">
        <v>1200</v>
      </c>
      <c r="I3555" s="89">
        <f>IFERROR(H3555/G3555,0)</f>
        <v>300</v>
      </c>
    </row>
    <row r="3556" spans="1:9" x14ac:dyDescent="0.2">
      <c r="A3556" s="86" t="s">
        <v>4140</v>
      </c>
      <c r="B3556" s="87" t="s">
        <v>4139</v>
      </c>
      <c r="C3556" s="87" t="s">
        <v>125</v>
      </c>
      <c r="D3556" s="86" t="s">
        <v>4154</v>
      </c>
      <c r="E3556" s="87" t="s">
        <v>4153</v>
      </c>
      <c r="F3556" s="87">
        <v>86975</v>
      </c>
      <c r="G3556" s="88">
        <v>8</v>
      </c>
      <c r="H3556" s="88">
        <v>2400</v>
      </c>
      <c r="I3556" s="89">
        <f>IFERROR(H3556/G3556,0)</f>
        <v>300</v>
      </c>
    </row>
    <row r="3557" spans="1:9" x14ac:dyDescent="0.2">
      <c r="A3557" s="86" t="s">
        <v>4140</v>
      </c>
      <c r="B3557" s="87" t="s">
        <v>4139</v>
      </c>
      <c r="C3557" s="87" t="s">
        <v>372</v>
      </c>
      <c r="D3557" s="86" t="s">
        <v>4152</v>
      </c>
      <c r="E3557" s="87" t="s">
        <v>4151</v>
      </c>
      <c r="F3557" s="87">
        <v>86905</v>
      </c>
      <c r="G3557" s="88">
        <v>12</v>
      </c>
      <c r="H3557" s="88">
        <v>480</v>
      </c>
      <c r="I3557" s="89">
        <f>IFERROR(H3557/G3557,0)</f>
        <v>40</v>
      </c>
    </row>
    <row r="3558" spans="1:9" x14ac:dyDescent="0.2">
      <c r="A3558" s="86" t="s">
        <v>4140</v>
      </c>
      <c r="B3558" s="87" t="s">
        <v>4139</v>
      </c>
      <c r="C3558" s="87" t="s">
        <v>125</v>
      </c>
      <c r="D3558" s="86" t="s">
        <v>4152</v>
      </c>
      <c r="E3558" s="87" t="s">
        <v>4151</v>
      </c>
      <c r="F3558" s="87">
        <v>86905</v>
      </c>
      <c r="G3558" s="88">
        <v>62</v>
      </c>
      <c r="H3558" s="88">
        <v>2480</v>
      </c>
      <c r="I3558" s="89">
        <f>IFERROR(H3558/G3558,0)</f>
        <v>40</v>
      </c>
    </row>
    <row r="3559" spans="1:9" x14ac:dyDescent="0.2">
      <c r="A3559" s="86" t="s">
        <v>4140</v>
      </c>
      <c r="B3559" s="87" t="s">
        <v>4139</v>
      </c>
      <c r="C3559" s="87" t="s">
        <v>372</v>
      </c>
      <c r="D3559" s="86" t="s">
        <v>4150</v>
      </c>
      <c r="E3559" s="87" t="s">
        <v>4149</v>
      </c>
      <c r="F3559" s="87">
        <v>86906</v>
      </c>
      <c r="G3559" s="88">
        <v>3</v>
      </c>
      <c r="H3559" s="88">
        <v>225</v>
      </c>
      <c r="I3559" s="89">
        <f>IFERROR(H3559/G3559,0)</f>
        <v>75</v>
      </c>
    </row>
    <row r="3560" spans="1:9" x14ac:dyDescent="0.2">
      <c r="A3560" s="86" t="s">
        <v>4140</v>
      </c>
      <c r="B3560" s="87" t="s">
        <v>4139</v>
      </c>
      <c r="C3560" s="87" t="s">
        <v>125</v>
      </c>
      <c r="D3560" s="86" t="s">
        <v>4150</v>
      </c>
      <c r="E3560" s="87" t="s">
        <v>4149</v>
      </c>
      <c r="F3560" s="87">
        <v>86906</v>
      </c>
      <c r="G3560" s="88">
        <v>11</v>
      </c>
      <c r="H3560" s="88">
        <v>825</v>
      </c>
      <c r="I3560" s="89">
        <f>IFERROR(H3560/G3560,0)</f>
        <v>75</v>
      </c>
    </row>
    <row r="3561" spans="1:9" x14ac:dyDescent="0.2">
      <c r="A3561" s="86" t="s">
        <v>4140</v>
      </c>
      <c r="B3561" s="87" t="s">
        <v>4139</v>
      </c>
      <c r="C3561" s="87" t="s">
        <v>372</v>
      </c>
      <c r="D3561" s="86" t="s">
        <v>4148</v>
      </c>
      <c r="E3561" s="87" t="s">
        <v>4147</v>
      </c>
      <c r="F3561" s="87">
        <v>86900</v>
      </c>
      <c r="G3561" s="88">
        <v>17</v>
      </c>
      <c r="H3561" s="88">
        <v>425</v>
      </c>
      <c r="I3561" s="89">
        <f>IFERROR(H3561/G3561,0)</f>
        <v>25</v>
      </c>
    </row>
    <row r="3562" spans="1:9" x14ac:dyDescent="0.2">
      <c r="A3562" s="86" t="s">
        <v>4140</v>
      </c>
      <c r="B3562" s="87" t="s">
        <v>4139</v>
      </c>
      <c r="C3562" s="87" t="s">
        <v>125</v>
      </c>
      <c r="D3562" s="86" t="s">
        <v>4148</v>
      </c>
      <c r="E3562" s="87" t="s">
        <v>4147</v>
      </c>
      <c r="F3562" s="87">
        <v>86900</v>
      </c>
      <c r="G3562" s="88">
        <v>22</v>
      </c>
      <c r="H3562" s="88">
        <v>550</v>
      </c>
      <c r="I3562" s="89">
        <f>IFERROR(H3562/G3562,0)</f>
        <v>25</v>
      </c>
    </row>
    <row r="3563" spans="1:9" x14ac:dyDescent="0.2">
      <c r="A3563" s="86" t="s">
        <v>4140</v>
      </c>
      <c r="B3563" s="87" t="s">
        <v>4139</v>
      </c>
      <c r="C3563" s="87" t="s">
        <v>372</v>
      </c>
      <c r="D3563" s="86" t="s">
        <v>4146</v>
      </c>
      <c r="E3563" s="87" t="s">
        <v>4145</v>
      </c>
      <c r="F3563" s="87">
        <v>86901</v>
      </c>
      <c r="G3563" s="88">
        <v>17</v>
      </c>
      <c r="H3563" s="88">
        <v>340</v>
      </c>
      <c r="I3563" s="89">
        <f>IFERROR(H3563/G3563,0)</f>
        <v>20</v>
      </c>
    </row>
    <row r="3564" spans="1:9" x14ac:dyDescent="0.2">
      <c r="A3564" s="86" t="s">
        <v>4140</v>
      </c>
      <c r="B3564" s="87" t="s">
        <v>4139</v>
      </c>
      <c r="C3564" s="87" t="s">
        <v>125</v>
      </c>
      <c r="D3564" s="86" t="s">
        <v>4146</v>
      </c>
      <c r="E3564" s="87" t="s">
        <v>4145</v>
      </c>
      <c r="F3564" s="87">
        <v>86901</v>
      </c>
      <c r="G3564" s="88">
        <v>22</v>
      </c>
      <c r="H3564" s="88">
        <v>440</v>
      </c>
      <c r="I3564" s="89">
        <f>IFERROR(H3564/G3564,0)</f>
        <v>20</v>
      </c>
    </row>
    <row r="3565" spans="1:9" x14ac:dyDescent="0.2">
      <c r="A3565" s="86" t="s">
        <v>4140</v>
      </c>
      <c r="B3565" s="87" t="s">
        <v>4139</v>
      </c>
      <c r="C3565" s="87" t="s">
        <v>372</v>
      </c>
      <c r="D3565" s="86" t="s">
        <v>4144</v>
      </c>
      <c r="E3565" s="87" t="s">
        <v>4143</v>
      </c>
      <c r="F3565" s="87">
        <v>86904</v>
      </c>
      <c r="G3565" s="88">
        <v>14</v>
      </c>
      <c r="H3565" s="88">
        <v>840</v>
      </c>
      <c r="I3565" s="89">
        <f>IFERROR(H3565/G3565,0)</f>
        <v>60</v>
      </c>
    </row>
    <row r="3566" spans="1:9" x14ac:dyDescent="0.2">
      <c r="A3566" s="86" t="s">
        <v>4140</v>
      </c>
      <c r="B3566" s="87" t="s">
        <v>4139</v>
      </c>
      <c r="C3566" s="87" t="s">
        <v>125</v>
      </c>
      <c r="D3566" s="86" t="s">
        <v>4144</v>
      </c>
      <c r="E3566" s="87" t="s">
        <v>4143</v>
      </c>
      <c r="F3566" s="87">
        <v>86904</v>
      </c>
      <c r="G3566" s="88">
        <v>69</v>
      </c>
      <c r="H3566" s="88">
        <v>4140</v>
      </c>
      <c r="I3566" s="89">
        <f>IFERROR(H3566/G3566,0)</f>
        <v>60</v>
      </c>
    </row>
    <row r="3567" spans="1:9" x14ac:dyDescent="0.2">
      <c r="A3567" s="86" t="s">
        <v>4140</v>
      </c>
      <c r="B3567" s="87" t="s">
        <v>4139</v>
      </c>
      <c r="C3567" s="87" t="s">
        <v>372</v>
      </c>
      <c r="D3567" s="86" t="s">
        <v>4142</v>
      </c>
      <c r="E3567" s="87" t="s">
        <v>4141</v>
      </c>
      <c r="F3567" s="87">
        <v>86902</v>
      </c>
      <c r="G3567" s="88">
        <v>9</v>
      </c>
      <c r="H3567" s="88">
        <v>990</v>
      </c>
      <c r="I3567" s="89">
        <f>IFERROR(H3567/G3567,0)</f>
        <v>110</v>
      </c>
    </row>
    <row r="3568" spans="1:9" x14ac:dyDescent="0.2">
      <c r="A3568" s="86" t="s">
        <v>4140</v>
      </c>
      <c r="B3568" s="87" t="s">
        <v>4139</v>
      </c>
      <c r="C3568" s="87" t="s">
        <v>125</v>
      </c>
      <c r="D3568" s="86" t="s">
        <v>4142</v>
      </c>
      <c r="E3568" s="87" t="s">
        <v>4141</v>
      </c>
      <c r="F3568" s="87">
        <v>86902</v>
      </c>
      <c r="G3568" s="88">
        <v>24</v>
      </c>
      <c r="H3568" s="88">
        <v>2640</v>
      </c>
      <c r="I3568" s="89">
        <f>IFERROR(H3568/G3568,0)</f>
        <v>110</v>
      </c>
    </row>
    <row r="3569" spans="1:9" x14ac:dyDescent="0.2">
      <c r="A3569" s="86" t="s">
        <v>4140</v>
      </c>
      <c r="B3569" s="87" t="s">
        <v>4139</v>
      </c>
      <c r="C3569" s="87" t="s">
        <v>372</v>
      </c>
      <c r="D3569" s="86" t="s">
        <v>4184</v>
      </c>
      <c r="E3569" s="87" t="s">
        <v>4183</v>
      </c>
      <c r="F3569" s="87">
        <v>86976</v>
      </c>
      <c r="G3569" s="88">
        <v>0</v>
      </c>
      <c r="H3569" s="88">
        <v>0</v>
      </c>
      <c r="I3569" s="89">
        <f>IFERROR(H3569/G3569,0)</f>
        <v>0</v>
      </c>
    </row>
    <row r="3570" spans="1:9" x14ac:dyDescent="0.2">
      <c r="A3570" s="86" t="s">
        <v>4140</v>
      </c>
      <c r="B3570" s="87" t="s">
        <v>4139</v>
      </c>
      <c r="C3570" s="87" t="s">
        <v>372</v>
      </c>
      <c r="D3570" s="86" t="s">
        <v>4138</v>
      </c>
      <c r="E3570" s="87" t="s">
        <v>4137</v>
      </c>
      <c r="F3570" s="87">
        <v>36430</v>
      </c>
      <c r="G3570" s="88">
        <v>760</v>
      </c>
      <c r="H3570" s="88">
        <v>1139240</v>
      </c>
      <c r="I3570" s="89">
        <f>IFERROR(H3570/G3570,0)</f>
        <v>1499</v>
      </c>
    </row>
    <row r="3571" spans="1:9" x14ac:dyDescent="0.2">
      <c r="A3571" s="86" t="s">
        <v>4140</v>
      </c>
      <c r="B3571" s="87" t="s">
        <v>4139</v>
      </c>
      <c r="C3571" s="87" t="s">
        <v>125</v>
      </c>
      <c r="D3571" s="86" t="s">
        <v>4138</v>
      </c>
      <c r="E3571" s="87" t="s">
        <v>4137</v>
      </c>
      <c r="F3571" s="87">
        <v>36430</v>
      </c>
      <c r="G3571" s="88">
        <v>543</v>
      </c>
      <c r="H3571" s="88">
        <v>813957</v>
      </c>
      <c r="I3571" s="89">
        <f>IFERROR(H3571/G3571,0)</f>
        <v>1499</v>
      </c>
    </row>
    <row r="3572" spans="1:9" x14ac:dyDescent="0.2">
      <c r="A3572" s="86" t="s">
        <v>4190</v>
      </c>
      <c r="B3572" s="87" t="s">
        <v>4189</v>
      </c>
      <c r="C3572" s="87" t="s">
        <v>372</v>
      </c>
      <c r="D3572" s="86" t="s">
        <v>4286</v>
      </c>
      <c r="E3572" s="87" t="s">
        <v>4285</v>
      </c>
      <c r="F3572" s="87">
        <v>88300</v>
      </c>
      <c r="G3572" s="88">
        <v>11</v>
      </c>
      <c r="H3572" s="88">
        <v>1749</v>
      </c>
      <c r="I3572" s="89">
        <f>IFERROR(H3572/G3572,0)</f>
        <v>159</v>
      </c>
    </row>
    <row r="3573" spans="1:9" x14ac:dyDescent="0.2">
      <c r="A3573" s="86" t="s">
        <v>4190</v>
      </c>
      <c r="B3573" s="87" t="s">
        <v>4189</v>
      </c>
      <c r="C3573" s="87" t="s">
        <v>125</v>
      </c>
      <c r="D3573" s="86" t="s">
        <v>4286</v>
      </c>
      <c r="E3573" s="87" t="s">
        <v>4285</v>
      </c>
      <c r="F3573" s="87">
        <v>88300</v>
      </c>
      <c r="G3573" s="88">
        <v>84</v>
      </c>
      <c r="H3573" s="88">
        <v>13356</v>
      </c>
      <c r="I3573" s="89">
        <f>IFERROR(H3573/G3573,0)</f>
        <v>159</v>
      </c>
    </row>
    <row r="3574" spans="1:9" x14ac:dyDescent="0.2">
      <c r="A3574" s="86" t="s">
        <v>4190</v>
      </c>
      <c r="B3574" s="87" t="s">
        <v>4189</v>
      </c>
      <c r="C3574" s="87" t="s">
        <v>372</v>
      </c>
      <c r="D3574" s="86" t="s">
        <v>4284</v>
      </c>
      <c r="E3574" s="87" t="s">
        <v>4283</v>
      </c>
      <c r="F3574" s="87">
        <v>88302</v>
      </c>
      <c r="G3574" s="88">
        <v>31</v>
      </c>
      <c r="H3574" s="88">
        <v>8990</v>
      </c>
      <c r="I3574" s="89">
        <f>IFERROR(H3574/G3574,0)</f>
        <v>290</v>
      </c>
    </row>
    <row r="3575" spans="1:9" x14ac:dyDescent="0.2">
      <c r="A3575" s="86" t="s">
        <v>4190</v>
      </c>
      <c r="B3575" s="87" t="s">
        <v>4189</v>
      </c>
      <c r="C3575" s="87" t="s">
        <v>125</v>
      </c>
      <c r="D3575" s="86" t="s">
        <v>4284</v>
      </c>
      <c r="E3575" s="87" t="s">
        <v>4283</v>
      </c>
      <c r="F3575" s="87">
        <v>88302</v>
      </c>
      <c r="G3575" s="88">
        <v>173</v>
      </c>
      <c r="H3575" s="88">
        <v>50170</v>
      </c>
      <c r="I3575" s="89">
        <f>IFERROR(H3575/G3575,0)</f>
        <v>290</v>
      </c>
    </row>
    <row r="3576" spans="1:9" x14ac:dyDescent="0.2">
      <c r="A3576" s="86" t="s">
        <v>4190</v>
      </c>
      <c r="B3576" s="87" t="s">
        <v>4189</v>
      </c>
      <c r="C3576" s="87" t="s">
        <v>125</v>
      </c>
      <c r="D3576" s="86" t="s">
        <v>4282</v>
      </c>
      <c r="E3576" s="87" t="s">
        <v>4281</v>
      </c>
      <c r="F3576" s="87">
        <v>88321</v>
      </c>
      <c r="G3576" s="88">
        <v>0</v>
      </c>
      <c r="H3576" s="88">
        <v>0</v>
      </c>
      <c r="I3576" s="89">
        <f>IFERROR(H3576/G3576,0)</f>
        <v>0</v>
      </c>
    </row>
    <row r="3577" spans="1:9" x14ac:dyDescent="0.2">
      <c r="A3577" s="86" t="s">
        <v>4190</v>
      </c>
      <c r="B3577" s="87" t="s">
        <v>4189</v>
      </c>
      <c r="C3577" s="87" t="s">
        <v>372</v>
      </c>
      <c r="D3577" s="86" t="s">
        <v>4280</v>
      </c>
      <c r="E3577" s="87" t="s">
        <v>4279</v>
      </c>
      <c r="F3577" s="87">
        <v>88108</v>
      </c>
      <c r="G3577" s="88">
        <v>68</v>
      </c>
      <c r="H3577" s="88">
        <v>17408</v>
      </c>
      <c r="I3577" s="89">
        <f>IFERROR(H3577/G3577,0)</f>
        <v>256</v>
      </c>
    </row>
    <row r="3578" spans="1:9" x14ac:dyDescent="0.2">
      <c r="A3578" s="86" t="s">
        <v>4190</v>
      </c>
      <c r="B3578" s="87" t="s">
        <v>4189</v>
      </c>
      <c r="C3578" s="87" t="s">
        <v>125</v>
      </c>
      <c r="D3578" s="86" t="s">
        <v>4280</v>
      </c>
      <c r="E3578" s="87" t="s">
        <v>4279</v>
      </c>
      <c r="F3578" s="87">
        <v>88108</v>
      </c>
      <c r="G3578" s="88">
        <v>49</v>
      </c>
      <c r="H3578" s="88">
        <v>12544</v>
      </c>
      <c r="I3578" s="89">
        <f>IFERROR(H3578/G3578,0)</f>
        <v>256</v>
      </c>
    </row>
    <row r="3579" spans="1:9" x14ac:dyDescent="0.2">
      <c r="A3579" s="86" t="s">
        <v>4190</v>
      </c>
      <c r="B3579" s="87" t="s">
        <v>4189</v>
      </c>
      <c r="C3579" s="87" t="s">
        <v>372</v>
      </c>
      <c r="D3579" s="86" t="s">
        <v>4278</v>
      </c>
      <c r="E3579" s="87" t="s">
        <v>4277</v>
      </c>
      <c r="F3579" s="87">
        <v>88104</v>
      </c>
      <c r="G3579" s="88">
        <v>23</v>
      </c>
      <c r="H3579" s="88">
        <v>5888</v>
      </c>
      <c r="I3579" s="89">
        <f>IFERROR(H3579/G3579,0)</f>
        <v>256</v>
      </c>
    </row>
    <row r="3580" spans="1:9" x14ac:dyDescent="0.2">
      <c r="A3580" s="86" t="s">
        <v>4190</v>
      </c>
      <c r="B3580" s="87" t="s">
        <v>4189</v>
      </c>
      <c r="C3580" s="87" t="s">
        <v>125</v>
      </c>
      <c r="D3580" s="86" t="s">
        <v>4278</v>
      </c>
      <c r="E3580" s="87" t="s">
        <v>4277</v>
      </c>
      <c r="F3580" s="87">
        <v>88104</v>
      </c>
      <c r="G3580" s="88">
        <v>29</v>
      </c>
      <c r="H3580" s="88">
        <v>7424</v>
      </c>
      <c r="I3580" s="89">
        <f>IFERROR(H3580/G3580,0)</f>
        <v>256</v>
      </c>
    </row>
    <row r="3581" spans="1:9" x14ac:dyDescent="0.2">
      <c r="A3581" s="86" t="s">
        <v>4190</v>
      </c>
      <c r="B3581" s="87" t="s">
        <v>4189</v>
      </c>
      <c r="C3581" s="87" t="s">
        <v>372</v>
      </c>
      <c r="D3581" s="86" t="s">
        <v>4276</v>
      </c>
      <c r="E3581" s="87" t="s">
        <v>4275</v>
      </c>
      <c r="F3581" s="87">
        <v>88304</v>
      </c>
      <c r="G3581" s="88">
        <v>197</v>
      </c>
      <c r="H3581" s="88">
        <v>73087</v>
      </c>
      <c r="I3581" s="89">
        <f>IFERROR(H3581/G3581,0)</f>
        <v>371</v>
      </c>
    </row>
    <row r="3582" spans="1:9" x14ac:dyDescent="0.2">
      <c r="A3582" s="86" t="s">
        <v>4190</v>
      </c>
      <c r="B3582" s="87" t="s">
        <v>4189</v>
      </c>
      <c r="C3582" s="87" t="s">
        <v>125</v>
      </c>
      <c r="D3582" s="86" t="s">
        <v>4276</v>
      </c>
      <c r="E3582" s="87" t="s">
        <v>4275</v>
      </c>
      <c r="F3582" s="87">
        <v>88304</v>
      </c>
      <c r="G3582" s="88">
        <v>872</v>
      </c>
      <c r="H3582" s="88">
        <v>323512</v>
      </c>
      <c r="I3582" s="89">
        <f>IFERROR(H3582/G3582,0)</f>
        <v>371</v>
      </c>
    </row>
    <row r="3583" spans="1:9" x14ac:dyDescent="0.2">
      <c r="A3583" s="86" t="s">
        <v>4190</v>
      </c>
      <c r="B3583" s="87" t="s">
        <v>4189</v>
      </c>
      <c r="C3583" s="87" t="s">
        <v>372</v>
      </c>
      <c r="D3583" s="86" t="s">
        <v>4274</v>
      </c>
      <c r="E3583" s="87" t="s">
        <v>4273</v>
      </c>
      <c r="F3583" s="87">
        <v>88305</v>
      </c>
      <c r="G3583" s="88">
        <v>317</v>
      </c>
      <c r="H3583" s="88">
        <v>163255</v>
      </c>
      <c r="I3583" s="89">
        <f>IFERROR(H3583/G3583,0)</f>
        <v>515</v>
      </c>
    </row>
    <row r="3584" spans="1:9" x14ac:dyDescent="0.2">
      <c r="A3584" s="86" t="s">
        <v>4190</v>
      </c>
      <c r="B3584" s="87" t="s">
        <v>4189</v>
      </c>
      <c r="C3584" s="87" t="s">
        <v>125</v>
      </c>
      <c r="D3584" s="86" t="s">
        <v>4274</v>
      </c>
      <c r="E3584" s="87" t="s">
        <v>4273</v>
      </c>
      <c r="F3584" s="87">
        <v>88305</v>
      </c>
      <c r="G3584" s="88">
        <v>1700</v>
      </c>
      <c r="H3584" s="88">
        <v>875500</v>
      </c>
      <c r="I3584" s="89">
        <f>IFERROR(H3584/G3584,0)</f>
        <v>515</v>
      </c>
    </row>
    <row r="3585" spans="1:9" x14ac:dyDescent="0.2">
      <c r="A3585" s="86" t="s">
        <v>4190</v>
      </c>
      <c r="B3585" s="87" t="s">
        <v>4189</v>
      </c>
      <c r="C3585" s="87" t="s">
        <v>372</v>
      </c>
      <c r="D3585" s="86" t="s">
        <v>4272</v>
      </c>
      <c r="E3585" s="87" t="s">
        <v>4271</v>
      </c>
      <c r="F3585" s="87">
        <v>88307</v>
      </c>
      <c r="G3585" s="88">
        <v>57</v>
      </c>
      <c r="H3585" s="88">
        <v>49134</v>
      </c>
      <c r="I3585" s="89">
        <f>IFERROR(H3585/G3585,0)</f>
        <v>862</v>
      </c>
    </row>
    <row r="3586" spans="1:9" x14ac:dyDescent="0.2">
      <c r="A3586" s="86" t="s">
        <v>4190</v>
      </c>
      <c r="B3586" s="87" t="s">
        <v>4189</v>
      </c>
      <c r="C3586" s="87" t="s">
        <v>125</v>
      </c>
      <c r="D3586" s="86" t="s">
        <v>4272</v>
      </c>
      <c r="E3586" s="87" t="s">
        <v>4271</v>
      </c>
      <c r="F3586" s="87">
        <v>88307</v>
      </c>
      <c r="G3586" s="88">
        <v>308</v>
      </c>
      <c r="H3586" s="88">
        <v>265496</v>
      </c>
      <c r="I3586" s="89">
        <f>IFERROR(H3586/G3586,0)</f>
        <v>862</v>
      </c>
    </row>
    <row r="3587" spans="1:9" x14ac:dyDescent="0.2">
      <c r="A3587" s="86" t="s">
        <v>4190</v>
      </c>
      <c r="B3587" s="87" t="s">
        <v>4189</v>
      </c>
      <c r="C3587" s="87" t="s">
        <v>372</v>
      </c>
      <c r="D3587" s="86" t="s">
        <v>4270</v>
      </c>
      <c r="E3587" s="87" t="s">
        <v>4269</v>
      </c>
      <c r="F3587" s="87">
        <v>88309</v>
      </c>
      <c r="G3587" s="88">
        <v>37</v>
      </c>
      <c r="H3587" s="88">
        <v>35372</v>
      </c>
      <c r="I3587" s="89">
        <f>IFERROR(H3587/G3587,0)</f>
        <v>956</v>
      </c>
    </row>
    <row r="3588" spans="1:9" x14ac:dyDescent="0.2">
      <c r="A3588" s="86" t="s">
        <v>4190</v>
      </c>
      <c r="B3588" s="87" t="s">
        <v>4189</v>
      </c>
      <c r="C3588" s="87" t="s">
        <v>125</v>
      </c>
      <c r="D3588" s="86" t="s">
        <v>4270</v>
      </c>
      <c r="E3588" s="87" t="s">
        <v>4269</v>
      </c>
      <c r="F3588" s="87">
        <v>88309</v>
      </c>
      <c r="G3588" s="88">
        <v>24</v>
      </c>
      <c r="H3588" s="88">
        <v>22944</v>
      </c>
      <c r="I3588" s="89">
        <f>IFERROR(H3588/G3588,0)</f>
        <v>956</v>
      </c>
    </row>
    <row r="3589" spans="1:9" x14ac:dyDescent="0.2">
      <c r="A3589" s="86" t="s">
        <v>4190</v>
      </c>
      <c r="B3589" s="87" t="s">
        <v>4189</v>
      </c>
      <c r="C3589" s="87" t="s">
        <v>372</v>
      </c>
      <c r="D3589" s="86" t="s">
        <v>4268</v>
      </c>
      <c r="E3589" s="87" t="s">
        <v>4267</v>
      </c>
      <c r="F3589" s="87">
        <v>88313</v>
      </c>
      <c r="G3589" s="88">
        <v>4</v>
      </c>
      <c r="H3589" s="88">
        <v>176</v>
      </c>
      <c r="I3589" s="89">
        <f>IFERROR(H3589/G3589,0)</f>
        <v>44</v>
      </c>
    </row>
    <row r="3590" spans="1:9" x14ac:dyDescent="0.2">
      <c r="A3590" s="86" t="s">
        <v>4190</v>
      </c>
      <c r="B3590" s="87" t="s">
        <v>4189</v>
      </c>
      <c r="C3590" s="87" t="s">
        <v>125</v>
      </c>
      <c r="D3590" s="86" t="s">
        <v>4268</v>
      </c>
      <c r="E3590" s="87" t="s">
        <v>4267</v>
      </c>
      <c r="F3590" s="87">
        <v>88313</v>
      </c>
      <c r="G3590" s="88">
        <v>49</v>
      </c>
      <c r="H3590" s="88">
        <v>2156</v>
      </c>
      <c r="I3590" s="89">
        <f>IFERROR(H3590/G3590,0)</f>
        <v>44</v>
      </c>
    </row>
    <row r="3591" spans="1:9" x14ac:dyDescent="0.2">
      <c r="A3591" s="86" t="s">
        <v>4190</v>
      </c>
      <c r="B3591" s="87" t="s">
        <v>4189</v>
      </c>
      <c r="C3591" s="87" t="s">
        <v>372</v>
      </c>
      <c r="D3591" s="86" t="s">
        <v>4266</v>
      </c>
      <c r="E3591" s="87" t="s">
        <v>4265</v>
      </c>
      <c r="F3591" s="87">
        <v>88361</v>
      </c>
      <c r="G3591" s="88">
        <v>28</v>
      </c>
      <c r="H3591" s="88">
        <v>2156</v>
      </c>
      <c r="I3591" s="89">
        <f>IFERROR(H3591/G3591,0)</f>
        <v>77</v>
      </c>
    </row>
    <row r="3592" spans="1:9" x14ac:dyDescent="0.2">
      <c r="A3592" s="86" t="s">
        <v>4190</v>
      </c>
      <c r="B3592" s="87" t="s">
        <v>4189</v>
      </c>
      <c r="C3592" s="87" t="s">
        <v>125</v>
      </c>
      <c r="D3592" s="86" t="s">
        <v>4266</v>
      </c>
      <c r="E3592" s="87" t="s">
        <v>4265</v>
      </c>
      <c r="F3592" s="87">
        <v>88361</v>
      </c>
      <c r="G3592" s="88">
        <v>50</v>
      </c>
      <c r="H3592" s="88">
        <v>3890</v>
      </c>
      <c r="I3592" s="89">
        <f>IFERROR(H3592/G3592,0)</f>
        <v>77.8</v>
      </c>
    </row>
    <row r="3593" spans="1:9" x14ac:dyDescent="0.2">
      <c r="A3593" s="86" t="s">
        <v>4190</v>
      </c>
      <c r="B3593" s="87" t="s">
        <v>4189</v>
      </c>
      <c r="C3593" s="87" t="s">
        <v>372</v>
      </c>
      <c r="D3593" s="86" t="s">
        <v>4264</v>
      </c>
      <c r="E3593" s="87" t="s">
        <v>4263</v>
      </c>
      <c r="F3593" s="87">
        <v>88344</v>
      </c>
      <c r="G3593" s="88">
        <v>2</v>
      </c>
      <c r="H3593" s="88">
        <v>226</v>
      </c>
      <c r="I3593" s="89">
        <f>IFERROR(H3593/G3593,0)</f>
        <v>113</v>
      </c>
    </row>
    <row r="3594" spans="1:9" x14ac:dyDescent="0.2">
      <c r="A3594" s="86" t="s">
        <v>4190</v>
      </c>
      <c r="B3594" s="87" t="s">
        <v>4189</v>
      </c>
      <c r="C3594" s="87" t="s">
        <v>125</v>
      </c>
      <c r="D3594" s="86" t="s">
        <v>4264</v>
      </c>
      <c r="E3594" s="87" t="s">
        <v>4263</v>
      </c>
      <c r="F3594" s="87">
        <v>88344</v>
      </c>
      <c r="G3594" s="88">
        <v>3</v>
      </c>
      <c r="H3594" s="88">
        <v>339</v>
      </c>
      <c r="I3594" s="89">
        <f>IFERROR(H3594/G3594,0)</f>
        <v>113</v>
      </c>
    </row>
    <row r="3595" spans="1:9" x14ac:dyDescent="0.2">
      <c r="A3595" s="86" t="s">
        <v>4190</v>
      </c>
      <c r="B3595" s="87" t="s">
        <v>4189</v>
      </c>
      <c r="C3595" s="87" t="s">
        <v>372</v>
      </c>
      <c r="D3595" s="86" t="s">
        <v>4262</v>
      </c>
      <c r="E3595" s="87" t="s">
        <v>4261</v>
      </c>
      <c r="F3595" s="87">
        <v>88237</v>
      </c>
      <c r="G3595" s="88">
        <v>2</v>
      </c>
      <c r="H3595" s="88">
        <v>185</v>
      </c>
      <c r="I3595" s="89">
        <f>IFERROR(H3595/G3595,0)</f>
        <v>92.5</v>
      </c>
    </row>
    <row r="3596" spans="1:9" x14ac:dyDescent="0.2">
      <c r="A3596" s="86" t="s">
        <v>4190</v>
      </c>
      <c r="B3596" s="87" t="s">
        <v>4189</v>
      </c>
      <c r="C3596" s="87" t="s">
        <v>125</v>
      </c>
      <c r="D3596" s="86" t="s">
        <v>4262</v>
      </c>
      <c r="E3596" s="87" t="s">
        <v>4261</v>
      </c>
      <c r="F3596" s="87">
        <v>88237</v>
      </c>
      <c r="G3596" s="88">
        <v>14</v>
      </c>
      <c r="H3596" s="88">
        <v>1300</v>
      </c>
      <c r="I3596" s="89">
        <f>IFERROR(H3596/G3596,0)</f>
        <v>92.857142857142861</v>
      </c>
    </row>
    <row r="3597" spans="1:9" x14ac:dyDescent="0.2">
      <c r="A3597" s="86" t="s">
        <v>4190</v>
      </c>
      <c r="B3597" s="87" t="s">
        <v>4189</v>
      </c>
      <c r="C3597" s="87" t="s">
        <v>125</v>
      </c>
      <c r="D3597" s="86" t="s">
        <v>4260</v>
      </c>
      <c r="E3597" s="87" t="s">
        <v>4259</v>
      </c>
      <c r="F3597" s="87">
        <v>81219</v>
      </c>
      <c r="G3597" s="88">
        <v>5</v>
      </c>
      <c r="H3597" s="88">
        <v>1400</v>
      </c>
      <c r="I3597" s="89">
        <f>IFERROR(H3597/G3597,0)</f>
        <v>280</v>
      </c>
    </row>
    <row r="3598" spans="1:9" x14ac:dyDescent="0.2">
      <c r="A3598" s="86" t="s">
        <v>4190</v>
      </c>
      <c r="B3598" s="87" t="s">
        <v>4189</v>
      </c>
      <c r="C3598" s="87" t="s">
        <v>372</v>
      </c>
      <c r="D3598" s="86" t="s">
        <v>4294</v>
      </c>
      <c r="E3598" s="87" t="s">
        <v>4293</v>
      </c>
      <c r="F3598" s="87">
        <v>81235</v>
      </c>
      <c r="G3598" s="88">
        <v>1</v>
      </c>
      <c r="H3598" s="88">
        <v>315</v>
      </c>
      <c r="I3598" s="89">
        <f>IFERROR(H3598/G3598,0)</f>
        <v>315</v>
      </c>
    </row>
    <row r="3599" spans="1:9" x14ac:dyDescent="0.2">
      <c r="A3599" s="86" t="s">
        <v>4190</v>
      </c>
      <c r="B3599" s="87" t="s">
        <v>4189</v>
      </c>
      <c r="C3599" s="87" t="s">
        <v>372</v>
      </c>
      <c r="D3599" s="86" t="s">
        <v>4258</v>
      </c>
      <c r="E3599" s="87" t="s">
        <v>4257</v>
      </c>
      <c r="F3599" s="87">
        <v>88374</v>
      </c>
      <c r="G3599" s="88">
        <v>12</v>
      </c>
      <c r="H3599" s="88">
        <v>3120</v>
      </c>
      <c r="I3599" s="89">
        <f>IFERROR(H3599/G3599,0)</f>
        <v>260</v>
      </c>
    </row>
    <row r="3600" spans="1:9" x14ac:dyDescent="0.2">
      <c r="A3600" s="86" t="s">
        <v>4190</v>
      </c>
      <c r="B3600" s="87" t="s">
        <v>4189</v>
      </c>
      <c r="C3600" s="87" t="s">
        <v>125</v>
      </c>
      <c r="D3600" s="86" t="s">
        <v>4258</v>
      </c>
      <c r="E3600" s="87" t="s">
        <v>4257</v>
      </c>
      <c r="F3600" s="87">
        <v>88374</v>
      </c>
      <c r="G3600" s="88">
        <v>235</v>
      </c>
      <c r="H3600" s="88">
        <v>62180</v>
      </c>
      <c r="I3600" s="89">
        <f>IFERROR(H3600/G3600,0)</f>
        <v>264.59574468085106</v>
      </c>
    </row>
    <row r="3601" spans="1:9" x14ac:dyDescent="0.2">
      <c r="A3601" s="86" t="s">
        <v>4190</v>
      </c>
      <c r="B3601" s="87" t="s">
        <v>4189</v>
      </c>
      <c r="C3601" s="87" t="s">
        <v>125</v>
      </c>
      <c r="D3601" s="86" t="s">
        <v>4256</v>
      </c>
      <c r="E3601" s="87" t="s">
        <v>4255</v>
      </c>
      <c r="F3601" s="87">
        <v>88184</v>
      </c>
      <c r="G3601" s="88">
        <v>1</v>
      </c>
      <c r="H3601" s="88">
        <v>95</v>
      </c>
      <c r="I3601" s="89">
        <f>IFERROR(H3601/G3601,0)</f>
        <v>95</v>
      </c>
    </row>
    <row r="3602" spans="1:9" x14ac:dyDescent="0.2">
      <c r="A3602" s="86" t="s">
        <v>4190</v>
      </c>
      <c r="B3602" s="87" t="s">
        <v>4189</v>
      </c>
      <c r="C3602" s="87" t="s">
        <v>372</v>
      </c>
      <c r="D3602" s="86" t="s">
        <v>4254</v>
      </c>
      <c r="E3602" s="87" t="s">
        <v>4253</v>
      </c>
      <c r="F3602" s="87">
        <v>88185</v>
      </c>
      <c r="G3602" s="88">
        <v>263</v>
      </c>
      <c r="H3602" s="88">
        <v>3076</v>
      </c>
      <c r="I3602" s="89">
        <f>IFERROR(H3602/G3602,0)</f>
        <v>11.695817490494296</v>
      </c>
    </row>
    <row r="3603" spans="1:9" x14ac:dyDescent="0.2">
      <c r="A3603" s="86" t="s">
        <v>4190</v>
      </c>
      <c r="B3603" s="87" t="s">
        <v>4189</v>
      </c>
      <c r="C3603" s="87" t="s">
        <v>125</v>
      </c>
      <c r="D3603" s="86" t="s">
        <v>4254</v>
      </c>
      <c r="E3603" s="87" t="s">
        <v>4253</v>
      </c>
      <c r="F3603" s="87">
        <v>88185</v>
      </c>
      <c r="G3603" s="88">
        <v>2361</v>
      </c>
      <c r="H3603" s="88">
        <v>27315.599999999999</v>
      </c>
      <c r="I3603" s="89">
        <f>IFERROR(H3603/G3603,0)</f>
        <v>11.569504447268105</v>
      </c>
    </row>
    <row r="3604" spans="1:9" x14ac:dyDescent="0.2">
      <c r="A3604" s="86" t="s">
        <v>4190</v>
      </c>
      <c r="B3604" s="87" t="s">
        <v>4189</v>
      </c>
      <c r="C3604" s="87" t="s">
        <v>125</v>
      </c>
      <c r="D3604" s="86" t="s">
        <v>4252</v>
      </c>
      <c r="E3604" s="87" t="s">
        <v>4251</v>
      </c>
      <c r="F3604" s="87">
        <v>81270</v>
      </c>
      <c r="G3604" s="88">
        <v>3</v>
      </c>
      <c r="H3604" s="88">
        <v>741</v>
      </c>
      <c r="I3604" s="89">
        <f>IFERROR(H3604/G3604,0)</f>
        <v>247</v>
      </c>
    </row>
    <row r="3605" spans="1:9" x14ac:dyDescent="0.2">
      <c r="A3605" s="86" t="s">
        <v>4190</v>
      </c>
      <c r="B3605" s="87" t="s">
        <v>4189</v>
      </c>
      <c r="C3605" s="87" t="s">
        <v>125</v>
      </c>
      <c r="D3605" s="86" t="s">
        <v>4250</v>
      </c>
      <c r="E3605" s="87" t="s">
        <v>4249</v>
      </c>
      <c r="F3605" s="87">
        <v>81272</v>
      </c>
      <c r="G3605" s="88">
        <v>0</v>
      </c>
      <c r="H3605" s="88">
        <v>0</v>
      </c>
      <c r="I3605" s="89">
        <f>IFERROR(H3605/G3605,0)</f>
        <v>0</v>
      </c>
    </row>
    <row r="3606" spans="1:9" x14ac:dyDescent="0.2">
      <c r="A3606" s="86" t="s">
        <v>4190</v>
      </c>
      <c r="B3606" s="87" t="s">
        <v>4189</v>
      </c>
      <c r="C3606" s="87" t="s">
        <v>372</v>
      </c>
      <c r="D3606" s="86" t="s">
        <v>4248</v>
      </c>
      <c r="E3606" s="87" t="s">
        <v>4247</v>
      </c>
      <c r="F3606" s="87">
        <v>88377</v>
      </c>
      <c r="G3606" s="88">
        <v>6</v>
      </c>
      <c r="H3606" s="88">
        <v>1640</v>
      </c>
      <c r="I3606" s="89">
        <f>IFERROR(H3606/G3606,0)</f>
        <v>273.33333333333331</v>
      </c>
    </row>
    <row r="3607" spans="1:9" x14ac:dyDescent="0.2">
      <c r="A3607" s="86" t="s">
        <v>4190</v>
      </c>
      <c r="B3607" s="87" t="s">
        <v>4189</v>
      </c>
      <c r="C3607" s="87" t="s">
        <v>125</v>
      </c>
      <c r="D3607" s="86" t="s">
        <v>4248</v>
      </c>
      <c r="E3607" s="87" t="s">
        <v>4247</v>
      </c>
      <c r="F3607" s="87">
        <v>88377</v>
      </c>
      <c r="G3607" s="88">
        <v>102</v>
      </c>
      <c r="H3607" s="88">
        <v>28180</v>
      </c>
      <c r="I3607" s="89">
        <f>IFERROR(H3607/G3607,0)</f>
        <v>276.27450980392155</v>
      </c>
    </row>
    <row r="3608" spans="1:9" x14ac:dyDescent="0.2">
      <c r="A3608" s="86" t="s">
        <v>4190</v>
      </c>
      <c r="B3608" s="87" t="s">
        <v>4189</v>
      </c>
      <c r="C3608" s="87" t="s">
        <v>125</v>
      </c>
      <c r="D3608" s="86" t="s">
        <v>4246</v>
      </c>
      <c r="E3608" s="87" t="s">
        <v>4245</v>
      </c>
      <c r="F3608" s="87">
        <v>81270</v>
      </c>
      <c r="G3608" s="88">
        <v>3</v>
      </c>
      <c r="H3608" s="88">
        <v>485</v>
      </c>
      <c r="I3608" s="89">
        <f>IFERROR(H3608/G3608,0)</f>
        <v>161.66666666666666</v>
      </c>
    </row>
    <row r="3609" spans="1:9" x14ac:dyDescent="0.2">
      <c r="A3609" s="86" t="s">
        <v>4190</v>
      </c>
      <c r="B3609" s="87" t="s">
        <v>4189</v>
      </c>
      <c r="C3609" s="87" t="s">
        <v>125</v>
      </c>
      <c r="D3609" s="86" t="s">
        <v>4244</v>
      </c>
      <c r="E3609" s="87" t="s">
        <v>4243</v>
      </c>
      <c r="F3609" s="87">
        <v>81279</v>
      </c>
      <c r="G3609" s="88">
        <v>2</v>
      </c>
      <c r="H3609" s="88">
        <v>440</v>
      </c>
      <c r="I3609" s="89">
        <f>IFERROR(H3609/G3609,0)</f>
        <v>220</v>
      </c>
    </row>
    <row r="3610" spans="1:9" x14ac:dyDescent="0.2">
      <c r="A3610" s="86" t="s">
        <v>4190</v>
      </c>
      <c r="B3610" s="87" t="s">
        <v>4189</v>
      </c>
      <c r="C3610" s="87" t="s">
        <v>372</v>
      </c>
      <c r="D3610" s="86" t="s">
        <v>4242</v>
      </c>
      <c r="E3610" s="87" t="s">
        <v>4241</v>
      </c>
      <c r="F3610" s="87">
        <v>88323</v>
      </c>
      <c r="G3610" s="88">
        <v>7</v>
      </c>
      <c r="H3610" s="88">
        <v>365</v>
      </c>
      <c r="I3610" s="89">
        <f>IFERROR(H3610/G3610,0)</f>
        <v>52.142857142857146</v>
      </c>
    </row>
    <row r="3611" spans="1:9" x14ac:dyDescent="0.2">
      <c r="A3611" s="86" t="s">
        <v>4190</v>
      </c>
      <c r="B3611" s="87" t="s">
        <v>4189</v>
      </c>
      <c r="C3611" s="87" t="s">
        <v>125</v>
      </c>
      <c r="D3611" s="86" t="s">
        <v>4242</v>
      </c>
      <c r="E3611" s="87" t="s">
        <v>4241</v>
      </c>
      <c r="F3611" s="87">
        <v>88323</v>
      </c>
      <c r="G3611" s="88">
        <v>67</v>
      </c>
      <c r="H3611" s="88">
        <v>3455</v>
      </c>
      <c r="I3611" s="89">
        <f>IFERROR(H3611/G3611,0)</f>
        <v>51.567164179104481</v>
      </c>
    </row>
    <row r="3612" spans="1:9" x14ac:dyDescent="0.2">
      <c r="A3612" s="86" t="s">
        <v>4190</v>
      </c>
      <c r="B3612" s="87" t="s">
        <v>4189</v>
      </c>
      <c r="C3612" s="87" t="s">
        <v>372</v>
      </c>
      <c r="D3612" s="86" t="s">
        <v>4240</v>
      </c>
      <c r="E3612" s="87" t="s">
        <v>4239</v>
      </c>
      <c r="F3612" s="87">
        <v>88342</v>
      </c>
      <c r="G3612" s="88">
        <v>30</v>
      </c>
      <c r="H3612" s="88">
        <v>1385</v>
      </c>
      <c r="I3612" s="89">
        <f>IFERROR(H3612/G3612,0)</f>
        <v>46.166666666666664</v>
      </c>
    </row>
    <row r="3613" spans="1:9" x14ac:dyDescent="0.2">
      <c r="A3613" s="86" t="s">
        <v>4190</v>
      </c>
      <c r="B3613" s="87" t="s">
        <v>4189</v>
      </c>
      <c r="C3613" s="87" t="s">
        <v>125</v>
      </c>
      <c r="D3613" s="86" t="s">
        <v>4240</v>
      </c>
      <c r="E3613" s="87" t="s">
        <v>4239</v>
      </c>
      <c r="F3613" s="87">
        <v>88342</v>
      </c>
      <c r="G3613" s="88">
        <v>135</v>
      </c>
      <c r="H3613" s="88">
        <v>6275</v>
      </c>
      <c r="I3613" s="89">
        <f>IFERROR(H3613/G3613,0)</f>
        <v>46.481481481481481</v>
      </c>
    </row>
    <row r="3614" spans="1:9" x14ac:dyDescent="0.2">
      <c r="A3614" s="86" t="s">
        <v>4190</v>
      </c>
      <c r="B3614" s="87" t="s">
        <v>4189</v>
      </c>
      <c r="C3614" s="87" t="s">
        <v>372</v>
      </c>
      <c r="D3614" s="86" t="s">
        <v>4238</v>
      </c>
      <c r="E3614" s="87" t="s">
        <v>4237</v>
      </c>
      <c r="F3614" s="87">
        <v>88341</v>
      </c>
      <c r="G3614" s="88">
        <v>153</v>
      </c>
      <c r="H3614" s="88">
        <v>7155</v>
      </c>
      <c r="I3614" s="89">
        <f>IFERROR(H3614/G3614,0)</f>
        <v>46.764705882352942</v>
      </c>
    </row>
    <row r="3615" spans="1:9" x14ac:dyDescent="0.2">
      <c r="A3615" s="86" t="s">
        <v>4190</v>
      </c>
      <c r="B3615" s="87" t="s">
        <v>4189</v>
      </c>
      <c r="C3615" s="87" t="s">
        <v>125</v>
      </c>
      <c r="D3615" s="86" t="s">
        <v>4238</v>
      </c>
      <c r="E3615" s="87" t="s">
        <v>4237</v>
      </c>
      <c r="F3615" s="87">
        <v>88341</v>
      </c>
      <c r="G3615" s="88">
        <v>772</v>
      </c>
      <c r="H3615" s="88">
        <v>35855</v>
      </c>
      <c r="I3615" s="89">
        <f>IFERROR(H3615/G3615,0)</f>
        <v>46.444300518134717</v>
      </c>
    </row>
    <row r="3616" spans="1:9" x14ac:dyDescent="0.2">
      <c r="A3616" s="86" t="s">
        <v>4190</v>
      </c>
      <c r="B3616" s="87" t="s">
        <v>4189</v>
      </c>
      <c r="C3616" s="87" t="s">
        <v>372</v>
      </c>
      <c r="D3616" s="86" t="s">
        <v>4236</v>
      </c>
      <c r="E3616" s="87" t="s">
        <v>4235</v>
      </c>
      <c r="F3616" s="87">
        <v>88365</v>
      </c>
      <c r="G3616" s="88">
        <v>3</v>
      </c>
      <c r="H3616" s="88">
        <v>340</v>
      </c>
      <c r="I3616" s="89">
        <f>IFERROR(H3616/G3616,0)</f>
        <v>113.33333333333333</v>
      </c>
    </row>
    <row r="3617" spans="1:9" x14ac:dyDescent="0.2">
      <c r="A3617" s="86" t="s">
        <v>4190</v>
      </c>
      <c r="B3617" s="87" t="s">
        <v>4189</v>
      </c>
      <c r="C3617" s="87" t="s">
        <v>125</v>
      </c>
      <c r="D3617" s="86" t="s">
        <v>4236</v>
      </c>
      <c r="E3617" s="87" t="s">
        <v>4235</v>
      </c>
      <c r="F3617" s="87">
        <v>88365</v>
      </c>
      <c r="G3617" s="88">
        <v>18</v>
      </c>
      <c r="H3617" s="88">
        <v>2020</v>
      </c>
      <c r="I3617" s="89">
        <f>IFERROR(H3617/G3617,0)</f>
        <v>112.22222222222223</v>
      </c>
    </row>
    <row r="3618" spans="1:9" x14ac:dyDescent="0.2">
      <c r="A3618" s="86" t="s">
        <v>4190</v>
      </c>
      <c r="B3618" s="87" t="s">
        <v>4189</v>
      </c>
      <c r="C3618" s="87" t="s">
        <v>372</v>
      </c>
      <c r="D3618" s="86" t="s">
        <v>4234</v>
      </c>
      <c r="E3618" s="87" t="s">
        <v>4233</v>
      </c>
      <c r="F3618" s="87">
        <v>88364</v>
      </c>
      <c r="G3618" s="88">
        <v>2</v>
      </c>
      <c r="H3618" s="88">
        <v>230</v>
      </c>
      <c r="I3618" s="89">
        <f>IFERROR(H3618/G3618,0)</f>
        <v>115</v>
      </c>
    </row>
    <row r="3619" spans="1:9" x14ac:dyDescent="0.2">
      <c r="A3619" s="86" t="s">
        <v>4190</v>
      </c>
      <c r="B3619" s="87" t="s">
        <v>4189</v>
      </c>
      <c r="C3619" s="87" t="s">
        <v>125</v>
      </c>
      <c r="D3619" s="86" t="s">
        <v>4234</v>
      </c>
      <c r="E3619" s="87" t="s">
        <v>4233</v>
      </c>
      <c r="F3619" s="87">
        <v>88364</v>
      </c>
      <c r="G3619" s="88">
        <v>20</v>
      </c>
      <c r="H3619" s="88">
        <v>2250</v>
      </c>
      <c r="I3619" s="89">
        <f>IFERROR(H3619/G3619,0)</f>
        <v>112.5</v>
      </c>
    </row>
    <row r="3620" spans="1:9" x14ac:dyDescent="0.2">
      <c r="A3620" s="86" t="s">
        <v>4190</v>
      </c>
      <c r="B3620" s="87" t="s">
        <v>4189</v>
      </c>
      <c r="C3620" s="87" t="s">
        <v>372</v>
      </c>
      <c r="D3620" s="86" t="s">
        <v>4232</v>
      </c>
      <c r="E3620" s="87" t="s">
        <v>4231</v>
      </c>
      <c r="F3620" s="87">
        <v>88360</v>
      </c>
      <c r="G3620" s="88">
        <v>1</v>
      </c>
      <c r="H3620" s="88">
        <v>50</v>
      </c>
      <c r="I3620" s="89">
        <f>IFERROR(H3620/G3620,0)</f>
        <v>50</v>
      </c>
    </row>
    <row r="3621" spans="1:9" x14ac:dyDescent="0.2">
      <c r="A3621" s="86" t="s">
        <v>4190</v>
      </c>
      <c r="B3621" s="87" t="s">
        <v>4189</v>
      </c>
      <c r="C3621" s="87" t="s">
        <v>125</v>
      </c>
      <c r="D3621" s="86" t="s">
        <v>4232</v>
      </c>
      <c r="E3621" s="87" t="s">
        <v>4231</v>
      </c>
      <c r="F3621" s="87">
        <v>88360</v>
      </c>
      <c r="G3621" s="88">
        <v>27</v>
      </c>
      <c r="H3621" s="88">
        <v>1395</v>
      </c>
      <c r="I3621" s="89">
        <f>IFERROR(H3621/G3621,0)</f>
        <v>51.666666666666664</v>
      </c>
    </row>
    <row r="3622" spans="1:9" x14ac:dyDescent="0.2">
      <c r="A3622" s="86" t="s">
        <v>4190</v>
      </c>
      <c r="B3622" s="87" t="s">
        <v>4189</v>
      </c>
      <c r="C3622" s="87" t="s">
        <v>372</v>
      </c>
      <c r="D3622" s="86" t="s">
        <v>4230</v>
      </c>
      <c r="E3622" s="87" t="s">
        <v>4229</v>
      </c>
      <c r="F3622" s="87">
        <v>88237</v>
      </c>
      <c r="G3622" s="88">
        <v>3</v>
      </c>
      <c r="H3622" s="88">
        <v>535</v>
      </c>
      <c r="I3622" s="89">
        <f>IFERROR(H3622/G3622,0)</f>
        <v>178.33333333333334</v>
      </c>
    </row>
    <row r="3623" spans="1:9" x14ac:dyDescent="0.2">
      <c r="A3623" s="86" t="s">
        <v>4190</v>
      </c>
      <c r="B3623" s="87" t="s">
        <v>4189</v>
      </c>
      <c r="C3623" s="87" t="s">
        <v>125</v>
      </c>
      <c r="D3623" s="86" t="s">
        <v>4230</v>
      </c>
      <c r="E3623" s="87" t="s">
        <v>4229</v>
      </c>
      <c r="F3623" s="87">
        <v>88237</v>
      </c>
      <c r="G3623" s="88">
        <v>31</v>
      </c>
      <c r="H3623" s="88">
        <v>5515</v>
      </c>
      <c r="I3623" s="89">
        <f>IFERROR(H3623/G3623,0)</f>
        <v>177.90322580645162</v>
      </c>
    </row>
    <row r="3624" spans="1:9" x14ac:dyDescent="0.2">
      <c r="A3624" s="86" t="s">
        <v>4190</v>
      </c>
      <c r="B3624" s="87" t="s">
        <v>4189</v>
      </c>
      <c r="C3624" s="87" t="s">
        <v>372</v>
      </c>
      <c r="D3624" s="86" t="s">
        <v>4228</v>
      </c>
      <c r="E3624" s="87" t="s">
        <v>4227</v>
      </c>
      <c r="F3624" s="87">
        <v>88184</v>
      </c>
      <c r="G3624" s="88">
        <v>11</v>
      </c>
      <c r="H3624" s="88">
        <v>982</v>
      </c>
      <c r="I3624" s="89">
        <f>IFERROR(H3624/G3624,0)</f>
        <v>89.272727272727266</v>
      </c>
    </row>
    <row r="3625" spans="1:9" x14ac:dyDescent="0.2">
      <c r="A3625" s="86" t="s">
        <v>4190</v>
      </c>
      <c r="B3625" s="87" t="s">
        <v>4189</v>
      </c>
      <c r="C3625" s="87" t="s">
        <v>125</v>
      </c>
      <c r="D3625" s="86" t="s">
        <v>4228</v>
      </c>
      <c r="E3625" s="87" t="s">
        <v>4227</v>
      </c>
      <c r="F3625" s="87">
        <v>88184</v>
      </c>
      <c r="G3625" s="88">
        <v>105</v>
      </c>
      <c r="H3625" s="88">
        <v>9372</v>
      </c>
      <c r="I3625" s="89">
        <f>IFERROR(H3625/G3625,0)</f>
        <v>89.257142857142853</v>
      </c>
    </row>
    <row r="3626" spans="1:9" x14ac:dyDescent="0.2">
      <c r="A3626" s="86" t="s">
        <v>4190</v>
      </c>
      <c r="B3626" s="87" t="s">
        <v>4189</v>
      </c>
      <c r="C3626" s="87" t="s">
        <v>372</v>
      </c>
      <c r="D3626" s="86" t="s">
        <v>4226</v>
      </c>
      <c r="E3626" s="87" t="s">
        <v>4225</v>
      </c>
      <c r="F3626" s="87">
        <v>88377</v>
      </c>
      <c r="G3626" s="88">
        <v>1</v>
      </c>
      <c r="H3626" s="88">
        <v>260</v>
      </c>
      <c r="I3626" s="89">
        <f>IFERROR(H3626/G3626,0)</f>
        <v>260</v>
      </c>
    </row>
    <row r="3627" spans="1:9" x14ac:dyDescent="0.2">
      <c r="A3627" s="86" t="s">
        <v>4190</v>
      </c>
      <c r="B3627" s="87" t="s">
        <v>4189</v>
      </c>
      <c r="C3627" s="87" t="s">
        <v>125</v>
      </c>
      <c r="D3627" s="86" t="s">
        <v>4226</v>
      </c>
      <c r="E3627" s="87" t="s">
        <v>4225</v>
      </c>
      <c r="F3627" s="87">
        <v>88377</v>
      </c>
      <c r="G3627" s="88">
        <v>0</v>
      </c>
      <c r="H3627" s="88">
        <v>0</v>
      </c>
      <c r="I3627" s="89">
        <f>IFERROR(H3627/G3627,0)</f>
        <v>0</v>
      </c>
    </row>
    <row r="3628" spans="1:9" x14ac:dyDescent="0.2">
      <c r="A3628" s="86" t="s">
        <v>4190</v>
      </c>
      <c r="B3628" s="87" t="s">
        <v>4189</v>
      </c>
      <c r="C3628" s="87" t="s">
        <v>372</v>
      </c>
      <c r="D3628" s="86" t="s">
        <v>4224</v>
      </c>
      <c r="E3628" s="87" t="s">
        <v>4223</v>
      </c>
      <c r="F3628" s="87">
        <v>88360</v>
      </c>
      <c r="G3628" s="88">
        <v>4</v>
      </c>
      <c r="H3628" s="88">
        <v>560</v>
      </c>
      <c r="I3628" s="89">
        <f>IFERROR(H3628/G3628,0)</f>
        <v>140</v>
      </c>
    </row>
    <row r="3629" spans="1:9" x14ac:dyDescent="0.2">
      <c r="A3629" s="86" t="s">
        <v>4190</v>
      </c>
      <c r="B3629" s="87" t="s">
        <v>4189</v>
      </c>
      <c r="C3629" s="87" t="s">
        <v>125</v>
      </c>
      <c r="D3629" s="86" t="s">
        <v>4224</v>
      </c>
      <c r="E3629" s="87" t="s">
        <v>4223</v>
      </c>
      <c r="F3629" s="87">
        <v>88360</v>
      </c>
      <c r="G3629" s="88">
        <v>9</v>
      </c>
      <c r="H3629" s="88">
        <v>1320</v>
      </c>
      <c r="I3629" s="89">
        <f>IFERROR(H3629/G3629,0)</f>
        <v>146.66666666666666</v>
      </c>
    </row>
    <row r="3630" spans="1:9" x14ac:dyDescent="0.2">
      <c r="A3630" s="86" t="s">
        <v>4190</v>
      </c>
      <c r="B3630" s="87" t="s">
        <v>4189</v>
      </c>
      <c r="C3630" s="87" t="s">
        <v>372</v>
      </c>
      <c r="D3630" s="86" t="s">
        <v>4222</v>
      </c>
      <c r="E3630" s="87" t="s">
        <v>4221</v>
      </c>
      <c r="F3630" s="87">
        <v>88264</v>
      </c>
      <c r="G3630" s="88">
        <v>3</v>
      </c>
      <c r="H3630" s="88">
        <v>535</v>
      </c>
      <c r="I3630" s="89">
        <f>IFERROR(H3630/G3630,0)</f>
        <v>178.33333333333334</v>
      </c>
    </row>
    <row r="3631" spans="1:9" x14ac:dyDescent="0.2">
      <c r="A3631" s="86" t="s">
        <v>4190</v>
      </c>
      <c r="B3631" s="87" t="s">
        <v>4189</v>
      </c>
      <c r="C3631" s="87" t="s">
        <v>125</v>
      </c>
      <c r="D3631" s="86" t="s">
        <v>4222</v>
      </c>
      <c r="E3631" s="87" t="s">
        <v>4221</v>
      </c>
      <c r="F3631" s="87">
        <v>88264</v>
      </c>
      <c r="G3631" s="88">
        <v>31</v>
      </c>
      <c r="H3631" s="88">
        <v>5515</v>
      </c>
      <c r="I3631" s="89">
        <f>IFERROR(H3631/G3631,0)</f>
        <v>177.90322580645162</v>
      </c>
    </row>
    <row r="3632" spans="1:9" x14ac:dyDescent="0.2">
      <c r="A3632" s="86" t="s">
        <v>4190</v>
      </c>
      <c r="B3632" s="87" t="s">
        <v>4189</v>
      </c>
      <c r="C3632" s="87" t="s">
        <v>372</v>
      </c>
      <c r="D3632" s="86" t="s">
        <v>4220</v>
      </c>
      <c r="E3632" s="87" t="s">
        <v>4219</v>
      </c>
      <c r="F3632" s="87">
        <v>81450</v>
      </c>
      <c r="G3632" s="88">
        <v>1</v>
      </c>
      <c r="H3632" s="88">
        <v>2400</v>
      </c>
      <c r="I3632" s="89">
        <f>IFERROR(H3632/G3632,0)</f>
        <v>2400</v>
      </c>
    </row>
    <row r="3633" spans="1:9" x14ac:dyDescent="0.2">
      <c r="A3633" s="86" t="s">
        <v>4190</v>
      </c>
      <c r="B3633" s="87" t="s">
        <v>4189</v>
      </c>
      <c r="C3633" s="87" t="s">
        <v>125</v>
      </c>
      <c r="D3633" s="86" t="s">
        <v>4220</v>
      </c>
      <c r="E3633" s="87" t="s">
        <v>4219</v>
      </c>
      <c r="F3633" s="87">
        <v>81450</v>
      </c>
      <c r="G3633" s="88">
        <v>2</v>
      </c>
      <c r="H3633" s="88">
        <v>4800</v>
      </c>
      <c r="I3633" s="89">
        <f>IFERROR(H3633/G3633,0)</f>
        <v>2400</v>
      </c>
    </row>
    <row r="3634" spans="1:9" x14ac:dyDescent="0.2">
      <c r="A3634" s="86" t="s">
        <v>4190</v>
      </c>
      <c r="B3634" s="87" t="s">
        <v>4189</v>
      </c>
      <c r="C3634" s="87" t="s">
        <v>125</v>
      </c>
      <c r="D3634" s="86" t="s">
        <v>4218</v>
      </c>
      <c r="E3634" s="87" t="s">
        <v>4217</v>
      </c>
      <c r="F3634" s="87">
        <v>81450</v>
      </c>
      <c r="G3634" s="88">
        <v>1</v>
      </c>
      <c r="H3634" s="88">
        <v>2000</v>
      </c>
      <c r="I3634" s="89">
        <f>IFERROR(H3634/G3634,0)</f>
        <v>2000</v>
      </c>
    </row>
    <row r="3635" spans="1:9" x14ac:dyDescent="0.2">
      <c r="A3635" s="86" t="s">
        <v>4190</v>
      </c>
      <c r="B3635" s="87" t="s">
        <v>4189</v>
      </c>
      <c r="C3635" s="87" t="s">
        <v>125</v>
      </c>
      <c r="D3635" s="86" t="s">
        <v>4216</v>
      </c>
      <c r="E3635" s="87" t="s">
        <v>4215</v>
      </c>
      <c r="F3635" s="87">
        <v>81479</v>
      </c>
      <c r="G3635" s="88">
        <v>1</v>
      </c>
      <c r="H3635" s="88">
        <v>220</v>
      </c>
      <c r="I3635" s="89">
        <f>IFERROR(H3635/G3635,0)</f>
        <v>220</v>
      </c>
    </row>
    <row r="3636" spans="1:9" x14ac:dyDescent="0.2">
      <c r="A3636" s="86" t="s">
        <v>4190</v>
      </c>
      <c r="B3636" s="87" t="s">
        <v>4189</v>
      </c>
      <c r="C3636" s="87" t="s">
        <v>125</v>
      </c>
      <c r="D3636" s="86" t="s">
        <v>4214</v>
      </c>
      <c r="E3636" s="87" t="s">
        <v>4213</v>
      </c>
      <c r="F3636" s="87">
        <v>0</v>
      </c>
      <c r="G3636" s="88">
        <v>1</v>
      </c>
      <c r="H3636" s="88">
        <v>925.55</v>
      </c>
      <c r="I3636" s="89">
        <f>IFERROR(H3636/G3636,0)</f>
        <v>925.55</v>
      </c>
    </row>
    <row r="3637" spans="1:9" x14ac:dyDescent="0.2">
      <c r="A3637" s="86" t="s">
        <v>4190</v>
      </c>
      <c r="B3637" s="87" t="s">
        <v>4189</v>
      </c>
      <c r="C3637" s="87" t="s">
        <v>125</v>
      </c>
      <c r="D3637" s="86" t="s">
        <v>4212</v>
      </c>
      <c r="E3637" s="87" t="s">
        <v>4211</v>
      </c>
      <c r="F3637" s="87">
        <v>88172</v>
      </c>
      <c r="G3637" s="88">
        <v>1</v>
      </c>
      <c r="H3637" s="88">
        <v>395</v>
      </c>
      <c r="I3637" s="89">
        <f>IFERROR(H3637/G3637,0)</f>
        <v>395</v>
      </c>
    </row>
    <row r="3638" spans="1:9" x14ac:dyDescent="0.2">
      <c r="A3638" s="86" t="s">
        <v>4190</v>
      </c>
      <c r="B3638" s="87" t="s">
        <v>4189</v>
      </c>
      <c r="C3638" s="87" t="s">
        <v>125</v>
      </c>
      <c r="D3638" s="86" t="s">
        <v>4210</v>
      </c>
      <c r="E3638" s="87" t="s">
        <v>4209</v>
      </c>
      <c r="F3638" s="87">
        <v>88173</v>
      </c>
      <c r="G3638" s="88">
        <v>76</v>
      </c>
      <c r="H3638" s="88">
        <v>13300</v>
      </c>
      <c r="I3638" s="89">
        <f>IFERROR(H3638/G3638,0)</f>
        <v>175</v>
      </c>
    </row>
    <row r="3639" spans="1:9" x14ac:dyDescent="0.2">
      <c r="A3639" s="86" t="s">
        <v>4190</v>
      </c>
      <c r="B3639" s="87" t="s">
        <v>4189</v>
      </c>
      <c r="C3639" s="87" t="s">
        <v>372</v>
      </c>
      <c r="D3639" s="86" t="s">
        <v>4292</v>
      </c>
      <c r="E3639" s="87" t="s">
        <v>4291</v>
      </c>
      <c r="F3639" s="87">
        <v>81301</v>
      </c>
      <c r="G3639" s="88">
        <v>2</v>
      </c>
      <c r="H3639" s="88">
        <v>930</v>
      </c>
      <c r="I3639" s="89">
        <f>IFERROR(H3639/G3639,0)</f>
        <v>465</v>
      </c>
    </row>
    <row r="3640" spans="1:9" x14ac:dyDescent="0.2">
      <c r="A3640" s="86" t="s">
        <v>4190</v>
      </c>
      <c r="B3640" s="87" t="s">
        <v>4189</v>
      </c>
      <c r="C3640" s="87" t="s">
        <v>125</v>
      </c>
      <c r="D3640" s="86" t="s">
        <v>4208</v>
      </c>
      <c r="E3640" s="87" t="s">
        <v>4207</v>
      </c>
      <c r="F3640" s="87">
        <v>81305</v>
      </c>
      <c r="G3640" s="88">
        <v>2</v>
      </c>
      <c r="H3640" s="88">
        <v>580</v>
      </c>
      <c r="I3640" s="89">
        <f>IFERROR(H3640/G3640,0)</f>
        <v>290</v>
      </c>
    </row>
    <row r="3641" spans="1:9" x14ac:dyDescent="0.2">
      <c r="A3641" s="86" t="s">
        <v>4190</v>
      </c>
      <c r="B3641" s="87" t="s">
        <v>4189</v>
      </c>
      <c r="C3641" s="87" t="s">
        <v>372</v>
      </c>
      <c r="D3641" s="86" t="s">
        <v>4290</v>
      </c>
      <c r="E3641" s="87" t="s">
        <v>4289</v>
      </c>
      <c r="F3641" s="87">
        <v>81479</v>
      </c>
      <c r="G3641" s="88">
        <v>1</v>
      </c>
      <c r="H3641" s="88">
        <v>1610</v>
      </c>
      <c r="I3641" s="89">
        <f>IFERROR(H3641/G3641,0)</f>
        <v>1610</v>
      </c>
    </row>
    <row r="3642" spans="1:9" x14ac:dyDescent="0.2">
      <c r="A3642" s="86" t="s">
        <v>4190</v>
      </c>
      <c r="B3642" s="87" t="s">
        <v>4189</v>
      </c>
      <c r="C3642" s="87" t="s">
        <v>125</v>
      </c>
      <c r="D3642" s="86" t="s">
        <v>4206</v>
      </c>
      <c r="E3642" s="87" t="s">
        <v>4205</v>
      </c>
      <c r="F3642" s="87">
        <v>81339</v>
      </c>
      <c r="G3642" s="88">
        <v>5</v>
      </c>
      <c r="H3642" s="88">
        <v>1105</v>
      </c>
      <c r="I3642" s="89">
        <f>IFERROR(H3642/G3642,0)</f>
        <v>221</v>
      </c>
    </row>
    <row r="3643" spans="1:9" x14ac:dyDescent="0.2">
      <c r="A3643" s="86" t="s">
        <v>4190</v>
      </c>
      <c r="B3643" s="87" t="s">
        <v>4189</v>
      </c>
      <c r="C3643" s="87" t="s">
        <v>125</v>
      </c>
      <c r="D3643" s="86" t="s">
        <v>4204</v>
      </c>
      <c r="E3643" s="87" t="s">
        <v>4203</v>
      </c>
      <c r="F3643" s="87">
        <v>81479</v>
      </c>
      <c r="G3643" s="88">
        <v>1</v>
      </c>
      <c r="H3643" s="88">
        <v>425</v>
      </c>
      <c r="I3643" s="89">
        <f>IFERROR(H3643/G3643,0)</f>
        <v>425</v>
      </c>
    </row>
    <row r="3644" spans="1:9" x14ac:dyDescent="0.2">
      <c r="A3644" s="86" t="s">
        <v>4190</v>
      </c>
      <c r="B3644" s="87" t="s">
        <v>4189</v>
      </c>
      <c r="C3644" s="87" t="s">
        <v>125</v>
      </c>
      <c r="D3644" s="86" t="s">
        <v>4202</v>
      </c>
      <c r="E3644" s="87" t="s">
        <v>4201</v>
      </c>
      <c r="F3644" s="87">
        <v>81206</v>
      </c>
      <c r="G3644" s="88">
        <v>1</v>
      </c>
      <c r="H3644" s="88">
        <v>120</v>
      </c>
      <c r="I3644" s="89">
        <f>IFERROR(H3644/G3644,0)</f>
        <v>120</v>
      </c>
    </row>
    <row r="3645" spans="1:9" x14ac:dyDescent="0.2">
      <c r="A3645" s="86" t="s">
        <v>4190</v>
      </c>
      <c r="B3645" s="87" t="s">
        <v>4189</v>
      </c>
      <c r="C3645" s="87" t="s">
        <v>372</v>
      </c>
      <c r="D3645" s="86" t="s">
        <v>4200</v>
      </c>
      <c r="E3645" s="87" t="s">
        <v>4199</v>
      </c>
      <c r="F3645" s="87">
        <v>88311</v>
      </c>
      <c r="G3645" s="88">
        <v>39</v>
      </c>
      <c r="H3645" s="88">
        <v>3276</v>
      </c>
      <c r="I3645" s="89">
        <f>IFERROR(H3645/G3645,0)</f>
        <v>84</v>
      </c>
    </row>
    <row r="3646" spans="1:9" x14ac:dyDescent="0.2">
      <c r="A3646" s="86" t="s">
        <v>4190</v>
      </c>
      <c r="B3646" s="87" t="s">
        <v>4189</v>
      </c>
      <c r="C3646" s="87" t="s">
        <v>125</v>
      </c>
      <c r="D3646" s="86" t="s">
        <v>4200</v>
      </c>
      <c r="E3646" s="87" t="s">
        <v>4199</v>
      </c>
      <c r="F3646" s="87">
        <v>88311</v>
      </c>
      <c r="G3646" s="88">
        <v>124</v>
      </c>
      <c r="H3646" s="88">
        <v>10416</v>
      </c>
      <c r="I3646" s="89">
        <f>IFERROR(H3646/G3646,0)</f>
        <v>84</v>
      </c>
    </row>
    <row r="3647" spans="1:9" x14ac:dyDescent="0.2">
      <c r="A3647" s="86" t="s">
        <v>4190</v>
      </c>
      <c r="B3647" s="87" t="s">
        <v>4189</v>
      </c>
      <c r="C3647" s="87" t="s">
        <v>372</v>
      </c>
      <c r="D3647" s="86" t="s">
        <v>4198</v>
      </c>
      <c r="E3647" s="87" t="s">
        <v>4197</v>
      </c>
      <c r="F3647" s="87">
        <v>88312</v>
      </c>
      <c r="G3647" s="88">
        <v>18</v>
      </c>
      <c r="H3647" s="88">
        <v>3996</v>
      </c>
      <c r="I3647" s="89">
        <f>IFERROR(H3647/G3647,0)</f>
        <v>222</v>
      </c>
    </row>
    <row r="3648" spans="1:9" x14ac:dyDescent="0.2">
      <c r="A3648" s="86" t="s">
        <v>4190</v>
      </c>
      <c r="B3648" s="87" t="s">
        <v>4189</v>
      </c>
      <c r="C3648" s="87" t="s">
        <v>125</v>
      </c>
      <c r="D3648" s="86" t="s">
        <v>4198</v>
      </c>
      <c r="E3648" s="87" t="s">
        <v>4197</v>
      </c>
      <c r="F3648" s="87">
        <v>88312</v>
      </c>
      <c r="G3648" s="88">
        <v>105</v>
      </c>
      <c r="H3648" s="88">
        <v>23310</v>
      </c>
      <c r="I3648" s="89">
        <f>IFERROR(H3648/G3648,0)</f>
        <v>222</v>
      </c>
    </row>
    <row r="3649" spans="1:9" x14ac:dyDescent="0.2">
      <c r="A3649" s="86" t="s">
        <v>4190</v>
      </c>
      <c r="B3649" s="87" t="s">
        <v>4189</v>
      </c>
      <c r="C3649" s="87" t="s">
        <v>372</v>
      </c>
      <c r="D3649" s="86" t="s">
        <v>4196</v>
      </c>
      <c r="E3649" s="87" t="s">
        <v>4195</v>
      </c>
      <c r="F3649" s="87">
        <v>88313</v>
      </c>
      <c r="G3649" s="88">
        <v>44</v>
      </c>
      <c r="H3649" s="88">
        <v>7348</v>
      </c>
      <c r="I3649" s="89">
        <f>IFERROR(H3649/G3649,0)</f>
        <v>167</v>
      </c>
    </row>
    <row r="3650" spans="1:9" x14ac:dyDescent="0.2">
      <c r="A3650" s="86" t="s">
        <v>4190</v>
      </c>
      <c r="B3650" s="87" t="s">
        <v>4189</v>
      </c>
      <c r="C3650" s="87" t="s">
        <v>125</v>
      </c>
      <c r="D3650" s="86" t="s">
        <v>4196</v>
      </c>
      <c r="E3650" s="87" t="s">
        <v>4195</v>
      </c>
      <c r="F3650" s="87">
        <v>88313</v>
      </c>
      <c r="G3650" s="88">
        <v>352</v>
      </c>
      <c r="H3650" s="88">
        <v>58784</v>
      </c>
      <c r="I3650" s="89">
        <f>IFERROR(H3650/G3650,0)</f>
        <v>167</v>
      </c>
    </row>
    <row r="3651" spans="1:9" x14ac:dyDescent="0.2">
      <c r="A3651" s="86" t="s">
        <v>4298</v>
      </c>
      <c r="B3651" s="87" t="s">
        <v>4297</v>
      </c>
      <c r="C3651" s="87" t="s">
        <v>372</v>
      </c>
      <c r="D3651" s="86" t="s">
        <v>4320</v>
      </c>
      <c r="E3651" s="87" t="s">
        <v>4319</v>
      </c>
      <c r="F3651" s="87">
        <v>86200</v>
      </c>
      <c r="G3651" s="88">
        <v>2</v>
      </c>
      <c r="H3651" s="88">
        <v>14</v>
      </c>
      <c r="I3651" s="89">
        <f>IFERROR(H3651/G3651,0)</f>
        <v>7</v>
      </c>
    </row>
    <row r="3652" spans="1:9" x14ac:dyDescent="0.2">
      <c r="A3652" s="86" t="s">
        <v>4298</v>
      </c>
      <c r="B3652" s="87" t="s">
        <v>4297</v>
      </c>
      <c r="C3652" s="87" t="s">
        <v>125</v>
      </c>
      <c r="D3652" s="86" t="s">
        <v>4320</v>
      </c>
      <c r="E3652" s="87" t="s">
        <v>4319</v>
      </c>
      <c r="F3652" s="87">
        <v>86200</v>
      </c>
      <c r="G3652" s="88">
        <v>269</v>
      </c>
      <c r="H3652" s="88">
        <v>1883</v>
      </c>
      <c r="I3652" s="89">
        <f>IFERROR(H3652/G3652,0)</f>
        <v>7</v>
      </c>
    </row>
    <row r="3653" spans="1:9" x14ac:dyDescent="0.2">
      <c r="A3653" s="86" t="s">
        <v>4190</v>
      </c>
      <c r="B3653" s="87" t="s">
        <v>4189</v>
      </c>
      <c r="C3653" s="87" t="s">
        <v>372</v>
      </c>
      <c r="D3653" s="86" t="s">
        <v>4194</v>
      </c>
      <c r="E3653" s="87" t="s">
        <v>4193</v>
      </c>
      <c r="F3653" s="87">
        <v>88331</v>
      </c>
      <c r="G3653" s="88">
        <v>3</v>
      </c>
      <c r="H3653" s="88">
        <v>1593</v>
      </c>
      <c r="I3653" s="89">
        <f>IFERROR(H3653/G3653,0)</f>
        <v>531</v>
      </c>
    </row>
    <row r="3654" spans="1:9" x14ac:dyDescent="0.2">
      <c r="A3654" s="86" t="s">
        <v>4190</v>
      </c>
      <c r="B3654" s="87" t="s">
        <v>4189</v>
      </c>
      <c r="C3654" s="87" t="s">
        <v>125</v>
      </c>
      <c r="D3654" s="86" t="s">
        <v>4194</v>
      </c>
      <c r="E3654" s="87" t="s">
        <v>4193</v>
      </c>
      <c r="F3654" s="87">
        <v>88331</v>
      </c>
      <c r="G3654" s="88">
        <v>11</v>
      </c>
      <c r="H3654" s="88">
        <v>5841</v>
      </c>
      <c r="I3654" s="89">
        <f>IFERROR(H3654/G3654,0)</f>
        <v>531</v>
      </c>
    </row>
    <row r="3655" spans="1:9" x14ac:dyDescent="0.2">
      <c r="A3655" s="86" t="s">
        <v>4190</v>
      </c>
      <c r="B3655" s="87" t="s">
        <v>4189</v>
      </c>
      <c r="C3655" s="87" t="s">
        <v>125</v>
      </c>
      <c r="D3655" s="86" t="s">
        <v>4192</v>
      </c>
      <c r="E3655" s="87" t="s">
        <v>4191</v>
      </c>
      <c r="F3655" s="87">
        <v>88332</v>
      </c>
      <c r="G3655" s="88">
        <v>5</v>
      </c>
      <c r="H3655" s="88">
        <v>920</v>
      </c>
      <c r="I3655" s="89">
        <f>IFERROR(H3655/G3655,0)</f>
        <v>184</v>
      </c>
    </row>
    <row r="3656" spans="1:9" x14ac:dyDescent="0.2">
      <c r="A3656" s="86" t="s">
        <v>4298</v>
      </c>
      <c r="B3656" s="87" t="s">
        <v>4297</v>
      </c>
      <c r="C3656" s="87" t="s">
        <v>125</v>
      </c>
      <c r="D3656" s="86" t="s">
        <v>4318</v>
      </c>
      <c r="E3656" s="87" t="s">
        <v>4317</v>
      </c>
      <c r="F3656" s="87">
        <v>0</v>
      </c>
      <c r="G3656" s="88">
        <v>11</v>
      </c>
      <c r="H3656" s="88">
        <v>0</v>
      </c>
      <c r="I3656" s="89">
        <f>IFERROR(H3656/G3656,0)</f>
        <v>0</v>
      </c>
    </row>
    <row r="3657" spans="1:9" x14ac:dyDescent="0.2">
      <c r="A3657" s="86" t="s">
        <v>4298</v>
      </c>
      <c r="B3657" s="87" t="s">
        <v>4297</v>
      </c>
      <c r="C3657" s="87" t="s">
        <v>125</v>
      </c>
      <c r="D3657" s="86" t="s">
        <v>4316</v>
      </c>
      <c r="E3657" s="87" t="s">
        <v>4315</v>
      </c>
      <c r="F3657" s="87">
        <v>86147</v>
      </c>
      <c r="G3657" s="88">
        <v>11</v>
      </c>
      <c r="H3657" s="88">
        <v>20.02</v>
      </c>
      <c r="I3657" s="89">
        <f>IFERROR(H3657/G3657,0)</f>
        <v>1.82</v>
      </c>
    </row>
    <row r="3658" spans="1:9" x14ac:dyDescent="0.2">
      <c r="A3658" s="86" t="s">
        <v>4298</v>
      </c>
      <c r="B3658" s="87" t="s">
        <v>4297</v>
      </c>
      <c r="C3658" s="87" t="s">
        <v>125</v>
      </c>
      <c r="D3658" s="86" t="s">
        <v>4314</v>
      </c>
      <c r="E3658" s="87" t="s">
        <v>4313</v>
      </c>
      <c r="F3658" s="87">
        <v>86147</v>
      </c>
      <c r="G3658" s="88">
        <v>11</v>
      </c>
      <c r="H3658" s="88">
        <v>308</v>
      </c>
      <c r="I3658" s="89">
        <f>IFERROR(H3658/G3658,0)</f>
        <v>28</v>
      </c>
    </row>
    <row r="3659" spans="1:9" x14ac:dyDescent="0.2">
      <c r="A3659" s="86" t="s">
        <v>4298</v>
      </c>
      <c r="B3659" s="87" t="s">
        <v>4297</v>
      </c>
      <c r="C3659" s="87" t="s">
        <v>125</v>
      </c>
      <c r="D3659" s="86" t="s">
        <v>4312</v>
      </c>
      <c r="E3659" s="87" t="s">
        <v>4311</v>
      </c>
      <c r="F3659" s="87">
        <v>86147</v>
      </c>
      <c r="G3659" s="88">
        <v>11</v>
      </c>
      <c r="H3659" s="88">
        <v>20.02</v>
      </c>
      <c r="I3659" s="89">
        <f>IFERROR(H3659/G3659,0)</f>
        <v>1.82</v>
      </c>
    </row>
    <row r="3660" spans="1:9" x14ac:dyDescent="0.2">
      <c r="A3660" s="86" t="s">
        <v>4190</v>
      </c>
      <c r="B3660" s="87" t="s">
        <v>4189</v>
      </c>
      <c r="C3660" s="87" t="s">
        <v>372</v>
      </c>
      <c r="D3660" s="86" t="s">
        <v>4188</v>
      </c>
      <c r="E3660" s="87" t="s">
        <v>4187</v>
      </c>
      <c r="F3660" s="87">
        <v>99001</v>
      </c>
      <c r="G3660" s="88">
        <v>88</v>
      </c>
      <c r="H3660" s="88">
        <v>3344</v>
      </c>
      <c r="I3660" s="89">
        <f>IFERROR(H3660/G3660,0)</f>
        <v>38</v>
      </c>
    </row>
    <row r="3661" spans="1:9" x14ac:dyDescent="0.2">
      <c r="A3661" s="86" t="s">
        <v>4190</v>
      </c>
      <c r="B3661" s="87" t="s">
        <v>4189</v>
      </c>
      <c r="C3661" s="87" t="s">
        <v>125</v>
      </c>
      <c r="D3661" s="86" t="s">
        <v>4188</v>
      </c>
      <c r="E3661" s="87" t="s">
        <v>4187</v>
      </c>
      <c r="F3661" s="87">
        <v>99001</v>
      </c>
      <c r="G3661" s="88">
        <v>2322</v>
      </c>
      <c r="H3661" s="88">
        <v>88236</v>
      </c>
      <c r="I3661" s="89">
        <f>IFERROR(H3661/G3661,0)</f>
        <v>38</v>
      </c>
    </row>
    <row r="3662" spans="1:9" x14ac:dyDescent="0.2">
      <c r="A3662" s="86" t="s">
        <v>4298</v>
      </c>
      <c r="B3662" s="87" t="s">
        <v>4297</v>
      </c>
      <c r="C3662" s="87" t="s">
        <v>372</v>
      </c>
      <c r="D3662" s="86" t="s">
        <v>4310</v>
      </c>
      <c r="E3662" s="87" t="s">
        <v>4309</v>
      </c>
      <c r="F3662" s="87">
        <v>0</v>
      </c>
      <c r="G3662" s="88">
        <v>10</v>
      </c>
      <c r="H3662" s="88">
        <v>0</v>
      </c>
      <c r="I3662" s="89">
        <f>IFERROR(H3662/G3662,0)</f>
        <v>0</v>
      </c>
    </row>
    <row r="3663" spans="1:9" x14ac:dyDescent="0.2">
      <c r="A3663" s="86" t="s">
        <v>4298</v>
      </c>
      <c r="B3663" s="87" t="s">
        <v>4297</v>
      </c>
      <c r="C3663" s="87" t="s">
        <v>125</v>
      </c>
      <c r="D3663" s="86" t="s">
        <v>4310</v>
      </c>
      <c r="E3663" s="87" t="s">
        <v>4309</v>
      </c>
      <c r="F3663" s="87">
        <v>0</v>
      </c>
      <c r="G3663" s="88">
        <v>2562</v>
      </c>
      <c r="H3663" s="88">
        <v>0</v>
      </c>
      <c r="I3663" s="89">
        <f>IFERROR(H3663/G3663,0)</f>
        <v>0</v>
      </c>
    </row>
    <row r="3664" spans="1:9" x14ac:dyDescent="0.2">
      <c r="A3664" s="86" t="s">
        <v>4298</v>
      </c>
      <c r="B3664" s="87" t="s">
        <v>4297</v>
      </c>
      <c r="C3664" s="87" t="s">
        <v>372</v>
      </c>
      <c r="D3664" s="86" t="s">
        <v>4308</v>
      </c>
      <c r="E3664" s="87" t="s">
        <v>4307</v>
      </c>
      <c r="F3664" s="87">
        <v>0</v>
      </c>
      <c r="G3664" s="88">
        <v>170</v>
      </c>
      <c r="H3664" s="88">
        <v>0</v>
      </c>
      <c r="I3664" s="89">
        <f>IFERROR(H3664/G3664,0)</f>
        <v>0</v>
      </c>
    </row>
    <row r="3665" spans="1:9" x14ac:dyDescent="0.2">
      <c r="A3665" s="86" t="s">
        <v>4298</v>
      </c>
      <c r="B3665" s="87" t="s">
        <v>4297</v>
      </c>
      <c r="C3665" s="87" t="s">
        <v>125</v>
      </c>
      <c r="D3665" s="86" t="s">
        <v>4308</v>
      </c>
      <c r="E3665" s="87" t="s">
        <v>4307</v>
      </c>
      <c r="F3665" s="87">
        <v>0</v>
      </c>
      <c r="G3665" s="88">
        <v>91</v>
      </c>
      <c r="H3665" s="88">
        <v>0</v>
      </c>
      <c r="I3665" s="89">
        <f>IFERROR(H3665/G3665,0)</f>
        <v>0</v>
      </c>
    </row>
    <row r="3666" spans="1:9" x14ac:dyDescent="0.2">
      <c r="A3666" s="86" t="s">
        <v>4298</v>
      </c>
      <c r="B3666" s="87" t="s">
        <v>4297</v>
      </c>
      <c r="C3666" s="87" t="s">
        <v>372</v>
      </c>
      <c r="D3666" s="86" t="s">
        <v>4306</v>
      </c>
      <c r="E3666" s="87" t="s">
        <v>4305</v>
      </c>
      <c r="F3666" s="87">
        <v>0</v>
      </c>
      <c r="G3666" s="88">
        <v>225</v>
      </c>
      <c r="H3666" s="88">
        <v>0</v>
      </c>
      <c r="I3666" s="89">
        <f>IFERROR(H3666/G3666,0)</f>
        <v>0</v>
      </c>
    </row>
    <row r="3667" spans="1:9" x14ac:dyDescent="0.2">
      <c r="A3667" s="86" t="s">
        <v>4298</v>
      </c>
      <c r="B3667" s="87" t="s">
        <v>4297</v>
      </c>
      <c r="C3667" s="87" t="s">
        <v>125</v>
      </c>
      <c r="D3667" s="86" t="s">
        <v>4306</v>
      </c>
      <c r="E3667" s="87" t="s">
        <v>4305</v>
      </c>
      <c r="F3667" s="87">
        <v>0</v>
      </c>
      <c r="G3667" s="88">
        <v>43</v>
      </c>
      <c r="H3667" s="88">
        <v>0</v>
      </c>
      <c r="I3667" s="89">
        <f>IFERROR(H3667/G3667,0)</f>
        <v>0</v>
      </c>
    </row>
    <row r="3668" spans="1:9" x14ac:dyDescent="0.2">
      <c r="A3668" s="86" t="s">
        <v>4298</v>
      </c>
      <c r="B3668" s="87" t="s">
        <v>4297</v>
      </c>
      <c r="C3668" s="87" t="s">
        <v>372</v>
      </c>
      <c r="D3668" s="86" t="s">
        <v>4304</v>
      </c>
      <c r="E3668" s="87" t="s">
        <v>4303</v>
      </c>
      <c r="F3668" s="87">
        <v>0</v>
      </c>
      <c r="G3668" s="88">
        <v>266</v>
      </c>
      <c r="H3668" s="88">
        <v>0</v>
      </c>
      <c r="I3668" s="89">
        <f>IFERROR(H3668/G3668,0)</f>
        <v>0</v>
      </c>
    </row>
    <row r="3669" spans="1:9" x14ac:dyDescent="0.2">
      <c r="A3669" s="86" t="s">
        <v>4298</v>
      </c>
      <c r="B3669" s="87" t="s">
        <v>4297</v>
      </c>
      <c r="C3669" s="87" t="s">
        <v>125</v>
      </c>
      <c r="D3669" s="86" t="s">
        <v>4304</v>
      </c>
      <c r="E3669" s="87" t="s">
        <v>4303</v>
      </c>
      <c r="F3669" s="87">
        <v>0</v>
      </c>
      <c r="G3669" s="88">
        <v>315</v>
      </c>
      <c r="H3669" s="88">
        <v>0</v>
      </c>
      <c r="I3669" s="89">
        <f>IFERROR(H3669/G3669,0)</f>
        <v>0</v>
      </c>
    </row>
    <row r="3670" spans="1:9" x14ac:dyDescent="0.2">
      <c r="A3670" s="86" t="s">
        <v>4298</v>
      </c>
      <c r="B3670" s="87" t="s">
        <v>4297</v>
      </c>
      <c r="C3670" s="87" t="s">
        <v>372</v>
      </c>
      <c r="D3670" s="86" t="s">
        <v>4302</v>
      </c>
      <c r="E3670" s="87" t="s">
        <v>4301</v>
      </c>
      <c r="F3670" s="87">
        <v>0</v>
      </c>
      <c r="G3670" s="88">
        <v>3</v>
      </c>
      <c r="H3670" s="88">
        <v>0</v>
      </c>
      <c r="I3670" s="89">
        <f>IFERROR(H3670/G3670,0)</f>
        <v>0</v>
      </c>
    </row>
    <row r="3671" spans="1:9" x14ac:dyDescent="0.2">
      <c r="A3671" s="86" t="s">
        <v>4298</v>
      </c>
      <c r="B3671" s="87" t="s">
        <v>4297</v>
      </c>
      <c r="C3671" s="87" t="s">
        <v>125</v>
      </c>
      <c r="D3671" s="86" t="s">
        <v>4302</v>
      </c>
      <c r="E3671" s="87" t="s">
        <v>4301</v>
      </c>
      <c r="F3671" s="87">
        <v>0</v>
      </c>
      <c r="G3671" s="88">
        <v>3</v>
      </c>
      <c r="H3671" s="88">
        <v>0</v>
      </c>
      <c r="I3671" s="89">
        <f>IFERROR(H3671/G3671,0)</f>
        <v>0</v>
      </c>
    </row>
    <row r="3672" spans="1:9" x14ac:dyDescent="0.2">
      <c r="A3672" s="86" t="s">
        <v>4298</v>
      </c>
      <c r="B3672" s="87" t="s">
        <v>4297</v>
      </c>
      <c r="C3672" s="87" t="s">
        <v>372</v>
      </c>
      <c r="D3672" s="86" t="s">
        <v>4300</v>
      </c>
      <c r="E3672" s="87" t="s">
        <v>4299</v>
      </c>
      <c r="F3672" s="87">
        <v>87147</v>
      </c>
      <c r="G3672" s="88">
        <v>331</v>
      </c>
      <c r="H3672" s="88">
        <v>17874</v>
      </c>
      <c r="I3672" s="89">
        <f>IFERROR(H3672/G3672,0)</f>
        <v>54</v>
      </c>
    </row>
    <row r="3673" spans="1:9" x14ac:dyDescent="0.2">
      <c r="A3673" s="86" t="s">
        <v>4298</v>
      </c>
      <c r="B3673" s="87" t="s">
        <v>4297</v>
      </c>
      <c r="C3673" s="87" t="s">
        <v>125</v>
      </c>
      <c r="D3673" s="86" t="s">
        <v>4300</v>
      </c>
      <c r="E3673" s="87" t="s">
        <v>4299</v>
      </c>
      <c r="F3673" s="87">
        <v>87147</v>
      </c>
      <c r="G3673" s="88">
        <v>921</v>
      </c>
      <c r="H3673" s="88">
        <v>49734</v>
      </c>
      <c r="I3673" s="89">
        <f>IFERROR(H3673/G3673,0)</f>
        <v>54</v>
      </c>
    </row>
    <row r="3674" spans="1:9" x14ac:dyDescent="0.2">
      <c r="A3674" s="86" t="s">
        <v>4298</v>
      </c>
      <c r="B3674" s="87" t="s">
        <v>4297</v>
      </c>
      <c r="C3674" s="87" t="s">
        <v>372</v>
      </c>
      <c r="D3674" s="86" t="s">
        <v>4296</v>
      </c>
      <c r="E3674" s="87" t="s">
        <v>4295</v>
      </c>
      <c r="F3674" s="87">
        <v>87103</v>
      </c>
      <c r="G3674" s="88">
        <v>2</v>
      </c>
      <c r="H3674" s="88">
        <v>740</v>
      </c>
      <c r="I3674" s="89">
        <f>IFERROR(H3674/G3674,0)</f>
        <v>370</v>
      </c>
    </row>
    <row r="3675" spans="1:9" x14ac:dyDescent="0.2">
      <c r="A3675" s="86" t="s">
        <v>4298</v>
      </c>
      <c r="B3675" s="87" t="s">
        <v>4297</v>
      </c>
      <c r="C3675" s="87" t="s">
        <v>125</v>
      </c>
      <c r="D3675" s="86" t="s">
        <v>4296</v>
      </c>
      <c r="E3675" s="87" t="s">
        <v>4295</v>
      </c>
      <c r="F3675" s="87">
        <v>87103</v>
      </c>
      <c r="G3675" s="88">
        <v>0</v>
      </c>
      <c r="H3675" s="88">
        <v>0</v>
      </c>
      <c r="I3675" s="89">
        <f>IFERROR(H3675/G3675,0)</f>
        <v>0</v>
      </c>
    </row>
    <row r="3676" spans="1:9" x14ac:dyDescent="0.2">
      <c r="A3676" s="86" t="s">
        <v>4118</v>
      </c>
      <c r="B3676" s="87" t="s">
        <v>4117</v>
      </c>
      <c r="C3676" s="87" t="s">
        <v>372</v>
      </c>
      <c r="D3676" s="86" t="s">
        <v>4126</v>
      </c>
      <c r="E3676" s="87" t="s">
        <v>4125</v>
      </c>
      <c r="F3676" s="87">
        <v>93312</v>
      </c>
      <c r="G3676" s="88">
        <v>2</v>
      </c>
      <c r="H3676" s="88">
        <v>5764</v>
      </c>
      <c r="I3676" s="89">
        <f>IFERROR(H3676/G3676,0)</f>
        <v>2882</v>
      </c>
    </row>
    <row r="3677" spans="1:9" x14ac:dyDescent="0.2">
      <c r="A3677" s="86" t="s">
        <v>4118</v>
      </c>
      <c r="B3677" s="87" t="s">
        <v>4117</v>
      </c>
      <c r="C3677" s="87" t="s">
        <v>125</v>
      </c>
      <c r="D3677" s="86" t="s">
        <v>4126</v>
      </c>
      <c r="E3677" s="87" t="s">
        <v>4125</v>
      </c>
      <c r="F3677" s="87">
        <v>93312</v>
      </c>
      <c r="G3677" s="88">
        <v>6</v>
      </c>
      <c r="H3677" s="88">
        <v>17292</v>
      </c>
      <c r="I3677" s="89">
        <f>IFERROR(H3677/G3677,0)</f>
        <v>2882</v>
      </c>
    </row>
    <row r="3678" spans="1:9" x14ac:dyDescent="0.2">
      <c r="A3678" s="86" t="s">
        <v>4118</v>
      </c>
      <c r="B3678" s="87" t="s">
        <v>4117</v>
      </c>
      <c r="C3678" s="87" t="s">
        <v>372</v>
      </c>
      <c r="D3678" s="86" t="s">
        <v>4124</v>
      </c>
      <c r="E3678" s="87" t="s">
        <v>4123</v>
      </c>
      <c r="F3678" s="87">
        <v>93307</v>
      </c>
      <c r="G3678" s="88">
        <v>9</v>
      </c>
      <c r="H3678" s="88">
        <v>17082</v>
      </c>
      <c r="I3678" s="89">
        <f>IFERROR(H3678/G3678,0)</f>
        <v>1898</v>
      </c>
    </row>
    <row r="3679" spans="1:9" x14ac:dyDescent="0.2">
      <c r="A3679" s="86" t="s">
        <v>4118</v>
      </c>
      <c r="B3679" s="87" t="s">
        <v>4117</v>
      </c>
      <c r="C3679" s="87" t="s">
        <v>125</v>
      </c>
      <c r="D3679" s="86" t="s">
        <v>4124</v>
      </c>
      <c r="E3679" s="87" t="s">
        <v>4123</v>
      </c>
      <c r="F3679" s="87">
        <v>93307</v>
      </c>
      <c r="G3679" s="88">
        <v>2</v>
      </c>
      <c r="H3679" s="88">
        <v>3796</v>
      </c>
      <c r="I3679" s="89">
        <f>IFERROR(H3679/G3679,0)</f>
        <v>1898</v>
      </c>
    </row>
    <row r="3680" spans="1:9" x14ac:dyDescent="0.2">
      <c r="A3680" s="86" t="s">
        <v>4118</v>
      </c>
      <c r="B3680" s="87" t="s">
        <v>4117</v>
      </c>
      <c r="C3680" s="87" t="s">
        <v>125</v>
      </c>
      <c r="D3680" s="86" t="s">
        <v>4122</v>
      </c>
      <c r="E3680" s="87" t="s">
        <v>4121</v>
      </c>
      <c r="F3680" s="87">
        <v>93303</v>
      </c>
      <c r="G3680" s="88">
        <v>23</v>
      </c>
      <c r="H3680" s="88">
        <v>64538</v>
      </c>
      <c r="I3680" s="89">
        <f>IFERROR(H3680/G3680,0)</f>
        <v>2806</v>
      </c>
    </row>
    <row r="3681" spans="1:9" x14ac:dyDescent="0.2">
      <c r="A3681" s="86" t="s">
        <v>4118</v>
      </c>
      <c r="B3681" s="87" t="s">
        <v>4117</v>
      </c>
      <c r="C3681" s="87" t="s">
        <v>125</v>
      </c>
      <c r="D3681" s="86" t="s">
        <v>4120</v>
      </c>
      <c r="E3681" s="87" t="s">
        <v>4119</v>
      </c>
      <c r="F3681" s="87">
        <v>93350</v>
      </c>
      <c r="G3681" s="88">
        <v>3</v>
      </c>
      <c r="H3681" s="88">
        <v>7737</v>
      </c>
      <c r="I3681" s="89">
        <f>IFERROR(H3681/G3681,0)</f>
        <v>2579</v>
      </c>
    </row>
    <row r="3682" spans="1:9" x14ac:dyDescent="0.2">
      <c r="A3682" s="86" t="s">
        <v>4118</v>
      </c>
      <c r="B3682" s="87" t="s">
        <v>4117</v>
      </c>
      <c r="C3682" s="87" t="s">
        <v>372</v>
      </c>
      <c r="D3682" s="86" t="s">
        <v>4116</v>
      </c>
      <c r="E3682" s="87" t="s">
        <v>4115</v>
      </c>
      <c r="F3682" s="87">
        <v>93306</v>
      </c>
      <c r="G3682" s="88">
        <v>1027</v>
      </c>
      <c r="H3682" s="88">
        <v>4056650</v>
      </c>
      <c r="I3682" s="89">
        <f>IFERROR(H3682/G3682,0)</f>
        <v>3950</v>
      </c>
    </row>
    <row r="3683" spans="1:9" x14ac:dyDescent="0.2">
      <c r="A3683" s="86" t="s">
        <v>4118</v>
      </c>
      <c r="B3683" s="87" t="s">
        <v>4117</v>
      </c>
      <c r="C3683" s="87" t="s">
        <v>125</v>
      </c>
      <c r="D3683" s="86" t="s">
        <v>4116</v>
      </c>
      <c r="E3683" s="87" t="s">
        <v>4115</v>
      </c>
      <c r="F3683" s="87">
        <v>93306</v>
      </c>
      <c r="G3683" s="88">
        <v>544</v>
      </c>
      <c r="H3683" s="88">
        <v>2148800</v>
      </c>
      <c r="I3683" s="89">
        <f>IFERROR(H3683/G3683,0)</f>
        <v>3950</v>
      </c>
    </row>
    <row r="3684" spans="1:9" x14ac:dyDescent="0.2">
      <c r="A3684" s="86" t="s">
        <v>4130</v>
      </c>
      <c r="B3684" s="87" t="s">
        <v>4129</v>
      </c>
      <c r="C3684" s="87" t="s">
        <v>372</v>
      </c>
      <c r="D3684" s="86" t="s">
        <v>4136</v>
      </c>
      <c r="E3684" s="87" t="s">
        <v>4135</v>
      </c>
      <c r="F3684" s="87">
        <v>93005</v>
      </c>
      <c r="G3684" s="88">
        <v>416</v>
      </c>
      <c r="H3684" s="88">
        <v>175489.6</v>
      </c>
      <c r="I3684" s="89">
        <f>IFERROR(H3684/G3684,0)</f>
        <v>421.85</v>
      </c>
    </row>
    <row r="3685" spans="1:9" x14ac:dyDescent="0.2">
      <c r="A3685" s="86" t="s">
        <v>4130</v>
      </c>
      <c r="B3685" s="87" t="s">
        <v>4129</v>
      </c>
      <c r="C3685" s="87" t="s">
        <v>125</v>
      </c>
      <c r="D3685" s="86" t="s">
        <v>4136</v>
      </c>
      <c r="E3685" s="87" t="s">
        <v>4135</v>
      </c>
      <c r="F3685" s="87">
        <v>93005</v>
      </c>
      <c r="G3685" s="88">
        <v>3350</v>
      </c>
      <c r="H3685" s="88">
        <v>1413197.5</v>
      </c>
      <c r="I3685" s="89">
        <f>IFERROR(H3685/G3685,0)</f>
        <v>421.85</v>
      </c>
    </row>
    <row r="3686" spans="1:9" x14ac:dyDescent="0.2">
      <c r="A3686" s="86" t="s">
        <v>4130</v>
      </c>
      <c r="B3686" s="87" t="s">
        <v>4129</v>
      </c>
      <c r="C3686" s="87" t="s">
        <v>372</v>
      </c>
      <c r="D3686" s="86" t="s">
        <v>4134</v>
      </c>
      <c r="E3686" s="87" t="s">
        <v>4133</v>
      </c>
      <c r="F3686" s="87">
        <v>93005</v>
      </c>
      <c r="G3686" s="88">
        <v>2235</v>
      </c>
      <c r="H3686" s="88">
        <v>942834.75</v>
      </c>
      <c r="I3686" s="89">
        <f>IFERROR(H3686/G3686,0)</f>
        <v>421.85</v>
      </c>
    </row>
    <row r="3687" spans="1:9" x14ac:dyDescent="0.2">
      <c r="A3687" s="86" t="s">
        <v>4130</v>
      </c>
      <c r="B3687" s="87" t="s">
        <v>4129</v>
      </c>
      <c r="C3687" s="87" t="s">
        <v>125</v>
      </c>
      <c r="D3687" s="86" t="s">
        <v>4134</v>
      </c>
      <c r="E3687" s="87" t="s">
        <v>4133</v>
      </c>
      <c r="F3687" s="87">
        <v>93005</v>
      </c>
      <c r="G3687" s="88">
        <v>9333</v>
      </c>
      <c r="H3687" s="88">
        <v>3937126.05</v>
      </c>
      <c r="I3687" s="89">
        <f>IFERROR(H3687/G3687,0)</f>
        <v>421.84999999999997</v>
      </c>
    </row>
    <row r="3688" spans="1:9" x14ac:dyDescent="0.2">
      <c r="A3688" s="86" t="s">
        <v>4130</v>
      </c>
      <c r="B3688" s="87" t="s">
        <v>4129</v>
      </c>
      <c r="C3688" s="87" t="s">
        <v>372</v>
      </c>
      <c r="D3688" s="86" t="s">
        <v>4132</v>
      </c>
      <c r="E3688" s="87" t="s">
        <v>4131</v>
      </c>
      <c r="F3688" s="87">
        <v>93017</v>
      </c>
      <c r="G3688" s="88">
        <v>1</v>
      </c>
      <c r="H3688" s="88">
        <v>1431</v>
      </c>
      <c r="I3688" s="89">
        <f>IFERROR(H3688/G3688,0)</f>
        <v>1431</v>
      </c>
    </row>
    <row r="3689" spans="1:9" x14ac:dyDescent="0.2">
      <c r="A3689" s="86" t="s">
        <v>4130</v>
      </c>
      <c r="B3689" s="87" t="s">
        <v>4129</v>
      </c>
      <c r="C3689" s="87" t="s">
        <v>125</v>
      </c>
      <c r="D3689" s="86" t="s">
        <v>4132</v>
      </c>
      <c r="E3689" s="87" t="s">
        <v>4131</v>
      </c>
      <c r="F3689" s="87">
        <v>93017</v>
      </c>
      <c r="G3689" s="88">
        <v>29</v>
      </c>
      <c r="H3689" s="88">
        <v>41499</v>
      </c>
      <c r="I3689" s="89">
        <f>IFERROR(H3689/G3689,0)</f>
        <v>1431</v>
      </c>
    </row>
    <row r="3690" spans="1:9" x14ac:dyDescent="0.2">
      <c r="A3690" s="86" t="s">
        <v>4130</v>
      </c>
      <c r="B3690" s="87" t="s">
        <v>4129</v>
      </c>
      <c r="C3690" s="87" t="s">
        <v>125</v>
      </c>
      <c r="D3690" s="86" t="s">
        <v>4128</v>
      </c>
      <c r="E3690" s="87" t="s">
        <v>4127</v>
      </c>
      <c r="F3690" s="87">
        <v>93015</v>
      </c>
      <c r="G3690" s="88">
        <v>29</v>
      </c>
      <c r="H3690" s="88">
        <v>55506</v>
      </c>
      <c r="I3690" s="89">
        <f>IFERROR(H3690/G3690,0)</f>
        <v>1914</v>
      </c>
    </row>
    <row r="3691" spans="1:9" x14ac:dyDescent="0.2">
      <c r="A3691" s="86" t="s">
        <v>4112</v>
      </c>
      <c r="B3691" s="87" t="s">
        <v>4111</v>
      </c>
      <c r="C3691" s="87" t="s">
        <v>372</v>
      </c>
      <c r="D3691" s="86" t="s">
        <v>4114</v>
      </c>
      <c r="E3691" s="87" t="s">
        <v>4113</v>
      </c>
      <c r="F3691" s="87">
        <v>95822</v>
      </c>
      <c r="G3691" s="88">
        <v>13</v>
      </c>
      <c r="H3691" s="88">
        <v>22360</v>
      </c>
      <c r="I3691" s="89">
        <f>IFERROR(H3691/G3691,0)</f>
        <v>1720</v>
      </c>
    </row>
    <row r="3692" spans="1:9" x14ac:dyDescent="0.2">
      <c r="A3692" s="86" t="s">
        <v>4112</v>
      </c>
      <c r="B3692" s="87" t="s">
        <v>4111</v>
      </c>
      <c r="C3692" s="87" t="s">
        <v>125</v>
      </c>
      <c r="D3692" s="86" t="s">
        <v>4114</v>
      </c>
      <c r="E3692" s="87" t="s">
        <v>4113</v>
      </c>
      <c r="F3692" s="87">
        <v>95822</v>
      </c>
      <c r="G3692" s="88">
        <v>1</v>
      </c>
      <c r="H3692" s="88">
        <v>1720</v>
      </c>
      <c r="I3692" s="89">
        <f>IFERROR(H3692/G3692,0)</f>
        <v>1720</v>
      </c>
    </row>
    <row r="3693" spans="1:9" x14ac:dyDescent="0.2">
      <c r="A3693" s="86" t="s">
        <v>4112</v>
      </c>
      <c r="B3693" s="87" t="s">
        <v>4111</v>
      </c>
      <c r="C3693" s="87" t="s">
        <v>372</v>
      </c>
      <c r="D3693" s="86" t="s">
        <v>4110</v>
      </c>
      <c r="E3693" s="87" t="s">
        <v>4109</v>
      </c>
      <c r="F3693" s="87">
        <v>95819</v>
      </c>
      <c r="G3693" s="88">
        <v>35</v>
      </c>
      <c r="H3693" s="88">
        <v>57785</v>
      </c>
      <c r="I3693" s="89">
        <f>IFERROR(H3693/G3693,0)</f>
        <v>1651</v>
      </c>
    </row>
    <row r="3694" spans="1:9" x14ac:dyDescent="0.2">
      <c r="A3694" s="86" t="s">
        <v>4112</v>
      </c>
      <c r="B3694" s="87" t="s">
        <v>4111</v>
      </c>
      <c r="C3694" s="87" t="s">
        <v>125</v>
      </c>
      <c r="D3694" s="86" t="s">
        <v>4110</v>
      </c>
      <c r="E3694" s="87" t="s">
        <v>4109</v>
      </c>
      <c r="F3694" s="87">
        <v>95819</v>
      </c>
      <c r="G3694" s="88">
        <v>84</v>
      </c>
      <c r="H3694" s="88">
        <v>138684</v>
      </c>
      <c r="I3694" s="89">
        <f>IFERROR(H3694/G3694,0)</f>
        <v>1651</v>
      </c>
    </row>
    <row r="3695" spans="1:9" x14ac:dyDescent="0.2">
      <c r="A3695" s="86" t="s">
        <v>181</v>
      </c>
      <c r="B3695" s="87" t="s">
        <v>180</v>
      </c>
      <c r="C3695" s="87" t="s">
        <v>125</v>
      </c>
      <c r="D3695" s="86" t="s">
        <v>209</v>
      </c>
      <c r="E3695" s="87" t="s">
        <v>208</v>
      </c>
      <c r="F3695" s="87">
        <v>0</v>
      </c>
      <c r="G3695" s="88">
        <v>60</v>
      </c>
      <c r="H3695" s="88">
        <v>202440</v>
      </c>
      <c r="I3695" s="89">
        <f>IFERROR(H3695/G3695,0)</f>
        <v>3374</v>
      </c>
    </row>
    <row r="3696" spans="1:9" x14ac:dyDescent="0.2">
      <c r="A3696" s="86" t="s">
        <v>181</v>
      </c>
      <c r="B3696" s="87" t="s">
        <v>180</v>
      </c>
      <c r="C3696" s="87" t="s">
        <v>125</v>
      </c>
      <c r="D3696" s="86" t="s">
        <v>207</v>
      </c>
      <c r="E3696" s="87" t="s">
        <v>206</v>
      </c>
      <c r="F3696" s="87">
        <v>0</v>
      </c>
      <c r="G3696" s="88">
        <v>7</v>
      </c>
      <c r="H3696" s="88">
        <v>21140</v>
      </c>
      <c r="I3696" s="89">
        <f>IFERROR(H3696/G3696,0)</f>
        <v>3020</v>
      </c>
    </row>
    <row r="3697" spans="1:9" x14ac:dyDescent="0.2">
      <c r="A3697" s="86" t="s">
        <v>3695</v>
      </c>
      <c r="B3697" s="87" t="s">
        <v>3694</v>
      </c>
      <c r="C3697" s="87" t="s">
        <v>372</v>
      </c>
      <c r="D3697" s="86" t="s">
        <v>4089</v>
      </c>
      <c r="E3697" s="87" t="s">
        <v>4088</v>
      </c>
      <c r="F3697" s="87">
        <v>74022</v>
      </c>
      <c r="G3697" s="88">
        <v>17</v>
      </c>
      <c r="H3697" s="88">
        <v>18989</v>
      </c>
      <c r="I3697" s="89">
        <f>IFERROR(H3697/G3697,0)</f>
        <v>1117</v>
      </c>
    </row>
    <row r="3698" spans="1:9" x14ac:dyDescent="0.2">
      <c r="A3698" s="86" t="s">
        <v>3695</v>
      </c>
      <c r="B3698" s="87" t="s">
        <v>3694</v>
      </c>
      <c r="C3698" s="87" t="s">
        <v>125</v>
      </c>
      <c r="D3698" s="86" t="s">
        <v>4089</v>
      </c>
      <c r="E3698" s="87" t="s">
        <v>4088</v>
      </c>
      <c r="F3698" s="87">
        <v>74022</v>
      </c>
      <c r="G3698" s="88">
        <v>51</v>
      </c>
      <c r="H3698" s="88">
        <v>56967</v>
      </c>
      <c r="I3698" s="89">
        <f>IFERROR(H3698/G3698,0)</f>
        <v>1117</v>
      </c>
    </row>
    <row r="3699" spans="1:9" x14ac:dyDescent="0.2">
      <c r="A3699" s="86" t="s">
        <v>3695</v>
      </c>
      <c r="B3699" s="87" t="s">
        <v>3694</v>
      </c>
      <c r="C3699" s="87" t="s">
        <v>372</v>
      </c>
      <c r="D3699" s="86" t="s">
        <v>4087</v>
      </c>
      <c r="E3699" s="87" t="s">
        <v>4086</v>
      </c>
      <c r="F3699" s="87">
        <v>74019</v>
      </c>
      <c r="G3699" s="88">
        <v>14</v>
      </c>
      <c r="H3699" s="88">
        <v>9898</v>
      </c>
      <c r="I3699" s="89">
        <f>IFERROR(H3699/G3699,0)</f>
        <v>707</v>
      </c>
    </row>
    <row r="3700" spans="1:9" x14ac:dyDescent="0.2">
      <c r="A3700" s="86" t="s">
        <v>3695</v>
      </c>
      <c r="B3700" s="87" t="s">
        <v>3694</v>
      </c>
      <c r="C3700" s="87" t="s">
        <v>125</v>
      </c>
      <c r="D3700" s="86" t="s">
        <v>4087</v>
      </c>
      <c r="E3700" s="87" t="s">
        <v>4086</v>
      </c>
      <c r="F3700" s="87">
        <v>74019</v>
      </c>
      <c r="G3700" s="88">
        <v>107</v>
      </c>
      <c r="H3700" s="88">
        <v>75649</v>
      </c>
      <c r="I3700" s="89">
        <f>IFERROR(H3700/G3700,0)</f>
        <v>707</v>
      </c>
    </row>
    <row r="3701" spans="1:9" x14ac:dyDescent="0.2">
      <c r="A3701" s="86" t="s">
        <v>3695</v>
      </c>
      <c r="B3701" s="87" t="s">
        <v>3694</v>
      </c>
      <c r="C3701" s="87" t="s">
        <v>372</v>
      </c>
      <c r="D3701" s="86" t="s">
        <v>4085</v>
      </c>
      <c r="E3701" s="87" t="s">
        <v>4084</v>
      </c>
      <c r="F3701" s="87">
        <v>74018</v>
      </c>
      <c r="G3701" s="88">
        <v>252</v>
      </c>
      <c r="H3701" s="88">
        <v>118188</v>
      </c>
      <c r="I3701" s="89">
        <f>IFERROR(H3701/G3701,0)</f>
        <v>469</v>
      </c>
    </row>
    <row r="3702" spans="1:9" x14ac:dyDescent="0.2">
      <c r="A3702" s="86" t="s">
        <v>3695</v>
      </c>
      <c r="B3702" s="87" t="s">
        <v>3694</v>
      </c>
      <c r="C3702" s="87" t="s">
        <v>125</v>
      </c>
      <c r="D3702" s="86" t="s">
        <v>4085</v>
      </c>
      <c r="E3702" s="87" t="s">
        <v>4084</v>
      </c>
      <c r="F3702" s="87">
        <v>74018</v>
      </c>
      <c r="G3702" s="88">
        <v>1447</v>
      </c>
      <c r="H3702" s="88">
        <v>678643</v>
      </c>
      <c r="I3702" s="89">
        <f>IFERROR(H3702/G3702,0)</f>
        <v>469</v>
      </c>
    </row>
    <row r="3703" spans="1:9" x14ac:dyDescent="0.2">
      <c r="A3703" s="86" t="s">
        <v>3695</v>
      </c>
      <c r="B3703" s="87" t="s">
        <v>3694</v>
      </c>
      <c r="C3703" s="87" t="s">
        <v>372</v>
      </c>
      <c r="D3703" s="86" t="s">
        <v>4083</v>
      </c>
      <c r="E3703" s="87" t="s">
        <v>4082</v>
      </c>
      <c r="F3703" s="87">
        <v>74021</v>
      </c>
      <c r="G3703" s="88">
        <v>2</v>
      </c>
      <c r="H3703" s="88">
        <v>1424</v>
      </c>
      <c r="I3703" s="89">
        <f>IFERROR(H3703/G3703,0)</f>
        <v>712</v>
      </c>
    </row>
    <row r="3704" spans="1:9" x14ac:dyDescent="0.2">
      <c r="A3704" s="86" t="s">
        <v>3695</v>
      </c>
      <c r="B3704" s="87" t="s">
        <v>3694</v>
      </c>
      <c r="C3704" s="87" t="s">
        <v>125</v>
      </c>
      <c r="D3704" s="86" t="s">
        <v>4083</v>
      </c>
      <c r="E3704" s="87" t="s">
        <v>4082</v>
      </c>
      <c r="F3704" s="87">
        <v>74021</v>
      </c>
      <c r="G3704" s="88">
        <v>1</v>
      </c>
      <c r="H3704" s="88">
        <v>712</v>
      </c>
      <c r="I3704" s="89">
        <f>IFERROR(H3704/G3704,0)</f>
        <v>712</v>
      </c>
    </row>
    <row r="3705" spans="1:9" x14ac:dyDescent="0.2">
      <c r="A3705" s="86" t="s">
        <v>213</v>
      </c>
      <c r="B3705" s="87" t="s">
        <v>212</v>
      </c>
      <c r="C3705" s="87" t="s">
        <v>372</v>
      </c>
      <c r="D3705" s="86" t="s">
        <v>367</v>
      </c>
      <c r="E3705" s="87" t="s">
        <v>366</v>
      </c>
      <c r="F3705" s="87">
        <v>75989</v>
      </c>
      <c r="G3705" s="88">
        <v>5</v>
      </c>
      <c r="H3705" s="88">
        <v>9810</v>
      </c>
      <c r="I3705" s="89">
        <f>IFERROR(H3705/G3705,0)</f>
        <v>1962</v>
      </c>
    </row>
    <row r="3706" spans="1:9" x14ac:dyDescent="0.2">
      <c r="A3706" s="86" t="s">
        <v>213</v>
      </c>
      <c r="B3706" s="87" t="s">
        <v>212</v>
      </c>
      <c r="C3706" s="87" t="s">
        <v>125</v>
      </c>
      <c r="D3706" s="86" t="s">
        <v>367</v>
      </c>
      <c r="E3706" s="87" t="s">
        <v>366</v>
      </c>
      <c r="F3706" s="87">
        <v>75989</v>
      </c>
      <c r="G3706" s="88">
        <v>0</v>
      </c>
      <c r="H3706" s="88">
        <v>0</v>
      </c>
      <c r="I3706" s="89">
        <f>IFERROR(H3706/G3706,0)</f>
        <v>0</v>
      </c>
    </row>
    <row r="3707" spans="1:9" x14ac:dyDescent="0.2">
      <c r="A3707" s="86" t="s">
        <v>213</v>
      </c>
      <c r="B3707" s="87" t="s">
        <v>212</v>
      </c>
      <c r="C3707" s="87" t="s">
        <v>372</v>
      </c>
      <c r="D3707" s="86" t="s">
        <v>400</v>
      </c>
      <c r="E3707" s="87" t="s">
        <v>381</v>
      </c>
      <c r="F3707" s="87">
        <v>0</v>
      </c>
      <c r="G3707" s="88">
        <v>1</v>
      </c>
      <c r="H3707" s="88">
        <v>4180</v>
      </c>
      <c r="I3707" s="89">
        <f>IFERROR(H3707/G3707,0)</f>
        <v>4180</v>
      </c>
    </row>
    <row r="3708" spans="1:9" x14ac:dyDescent="0.2">
      <c r="A3708" s="86" t="s">
        <v>213</v>
      </c>
      <c r="B3708" s="87" t="s">
        <v>212</v>
      </c>
      <c r="C3708" s="87" t="s">
        <v>125</v>
      </c>
      <c r="D3708" s="86" t="s">
        <v>365</v>
      </c>
      <c r="E3708" s="87" t="s">
        <v>364</v>
      </c>
      <c r="F3708" s="87">
        <v>0</v>
      </c>
      <c r="G3708" s="88">
        <v>3</v>
      </c>
      <c r="H3708" s="88">
        <v>4836</v>
      </c>
      <c r="I3708" s="89">
        <f>IFERROR(H3708/G3708,0)</f>
        <v>1612</v>
      </c>
    </row>
    <row r="3709" spans="1:9" x14ac:dyDescent="0.2">
      <c r="A3709" s="86" t="s">
        <v>213</v>
      </c>
      <c r="B3709" s="87" t="s">
        <v>212</v>
      </c>
      <c r="C3709" s="87" t="s">
        <v>372</v>
      </c>
      <c r="D3709" s="86" t="s">
        <v>363</v>
      </c>
      <c r="E3709" s="87" t="s">
        <v>362</v>
      </c>
      <c r="F3709" s="87">
        <v>0</v>
      </c>
      <c r="G3709" s="88">
        <v>3</v>
      </c>
      <c r="H3709" s="88">
        <v>14310</v>
      </c>
      <c r="I3709" s="89">
        <f>IFERROR(H3709/G3709,0)</f>
        <v>4770</v>
      </c>
    </row>
    <row r="3710" spans="1:9" x14ac:dyDescent="0.2">
      <c r="A3710" s="86" t="s">
        <v>213</v>
      </c>
      <c r="B3710" s="87" t="s">
        <v>212</v>
      </c>
      <c r="C3710" s="87" t="s">
        <v>125</v>
      </c>
      <c r="D3710" s="86" t="s">
        <v>363</v>
      </c>
      <c r="E3710" s="87" t="s">
        <v>362</v>
      </c>
      <c r="F3710" s="87">
        <v>0</v>
      </c>
      <c r="G3710" s="88">
        <v>1</v>
      </c>
      <c r="H3710" s="88">
        <v>4770</v>
      </c>
      <c r="I3710" s="89">
        <f>IFERROR(H3710/G3710,0)</f>
        <v>4770</v>
      </c>
    </row>
    <row r="3711" spans="1:9" x14ac:dyDescent="0.2">
      <c r="A3711" s="86" t="s">
        <v>213</v>
      </c>
      <c r="B3711" s="87" t="s">
        <v>212</v>
      </c>
      <c r="C3711" s="87" t="s">
        <v>372</v>
      </c>
      <c r="D3711" s="86" t="s">
        <v>361</v>
      </c>
      <c r="E3711" s="87" t="s">
        <v>360</v>
      </c>
      <c r="F3711" s="87">
        <v>0</v>
      </c>
      <c r="G3711" s="88">
        <v>3</v>
      </c>
      <c r="H3711" s="88">
        <v>12315</v>
      </c>
      <c r="I3711" s="89">
        <f>IFERROR(H3711/G3711,0)</f>
        <v>4105</v>
      </c>
    </row>
    <row r="3712" spans="1:9" x14ac:dyDescent="0.2">
      <c r="A3712" s="86" t="s">
        <v>213</v>
      </c>
      <c r="B3712" s="87" t="s">
        <v>212</v>
      </c>
      <c r="C3712" s="87" t="s">
        <v>125</v>
      </c>
      <c r="D3712" s="86" t="s">
        <v>361</v>
      </c>
      <c r="E3712" s="87" t="s">
        <v>360</v>
      </c>
      <c r="F3712" s="87">
        <v>0</v>
      </c>
      <c r="G3712" s="88">
        <v>0</v>
      </c>
      <c r="H3712" s="88">
        <v>0</v>
      </c>
      <c r="I3712" s="89">
        <f>IFERROR(H3712/G3712,0)</f>
        <v>0</v>
      </c>
    </row>
    <row r="3713" spans="1:9" x14ac:dyDescent="0.2">
      <c r="A3713" s="86" t="s">
        <v>213</v>
      </c>
      <c r="B3713" s="87" t="s">
        <v>212</v>
      </c>
      <c r="C3713" s="87" t="s">
        <v>372</v>
      </c>
      <c r="D3713" s="86" t="s">
        <v>399</v>
      </c>
      <c r="E3713" s="87" t="s">
        <v>398</v>
      </c>
      <c r="F3713" s="87">
        <v>0</v>
      </c>
      <c r="G3713" s="88">
        <v>2</v>
      </c>
      <c r="H3713" s="88">
        <v>3224</v>
      </c>
      <c r="I3713" s="89">
        <f>IFERROR(H3713/G3713,0)</f>
        <v>1612</v>
      </c>
    </row>
    <row r="3714" spans="1:9" x14ac:dyDescent="0.2">
      <c r="A3714" s="86" t="s">
        <v>213</v>
      </c>
      <c r="B3714" s="87" t="s">
        <v>212</v>
      </c>
      <c r="C3714" s="87" t="s">
        <v>372</v>
      </c>
      <c r="D3714" s="86" t="s">
        <v>359</v>
      </c>
      <c r="E3714" s="87" t="s">
        <v>358</v>
      </c>
      <c r="F3714" s="87">
        <v>0</v>
      </c>
      <c r="G3714" s="88">
        <v>13</v>
      </c>
      <c r="H3714" s="88">
        <v>90935</v>
      </c>
      <c r="I3714" s="89">
        <f>IFERROR(H3714/G3714,0)</f>
        <v>6995</v>
      </c>
    </row>
    <row r="3715" spans="1:9" x14ac:dyDescent="0.2">
      <c r="A3715" s="86" t="s">
        <v>213</v>
      </c>
      <c r="B3715" s="87" t="s">
        <v>212</v>
      </c>
      <c r="C3715" s="87" t="s">
        <v>125</v>
      </c>
      <c r="D3715" s="86" t="s">
        <v>359</v>
      </c>
      <c r="E3715" s="87" t="s">
        <v>358</v>
      </c>
      <c r="F3715" s="87">
        <v>0</v>
      </c>
      <c r="G3715" s="88">
        <v>3</v>
      </c>
      <c r="H3715" s="88">
        <v>20985</v>
      </c>
      <c r="I3715" s="89">
        <f>IFERROR(H3715/G3715,0)</f>
        <v>6995</v>
      </c>
    </row>
    <row r="3716" spans="1:9" x14ac:dyDescent="0.2">
      <c r="A3716" s="86" t="s">
        <v>213</v>
      </c>
      <c r="B3716" s="87" t="s">
        <v>212</v>
      </c>
      <c r="C3716" s="87" t="s">
        <v>372</v>
      </c>
      <c r="D3716" s="86" t="s">
        <v>357</v>
      </c>
      <c r="E3716" s="87" t="s">
        <v>356</v>
      </c>
      <c r="F3716" s="87">
        <v>0</v>
      </c>
      <c r="G3716" s="88">
        <v>2</v>
      </c>
      <c r="H3716" s="88">
        <v>3652</v>
      </c>
      <c r="I3716" s="89">
        <f>IFERROR(H3716/G3716,0)</f>
        <v>1826</v>
      </c>
    </row>
    <row r="3717" spans="1:9" x14ac:dyDescent="0.2">
      <c r="A3717" s="86" t="s">
        <v>213</v>
      </c>
      <c r="B3717" s="87" t="s">
        <v>212</v>
      </c>
      <c r="C3717" s="87" t="s">
        <v>125</v>
      </c>
      <c r="D3717" s="86" t="s">
        <v>357</v>
      </c>
      <c r="E3717" s="87" t="s">
        <v>356</v>
      </c>
      <c r="F3717" s="87">
        <v>0</v>
      </c>
      <c r="G3717" s="88">
        <v>0</v>
      </c>
      <c r="H3717" s="88">
        <v>0</v>
      </c>
      <c r="I3717" s="89">
        <f>IFERROR(H3717/G3717,0)</f>
        <v>0</v>
      </c>
    </row>
    <row r="3718" spans="1:9" x14ac:dyDescent="0.2">
      <c r="A3718" s="86" t="s">
        <v>213</v>
      </c>
      <c r="B3718" s="87" t="s">
        <v>212</v>
      </c>
      <c r="C3718" s="87" t="s">
        <v>125</v>
      </c>
      <c r="D3718" s="86" t="s">
        <v>355</v>
      </c>
      <c r="E3718" s="87" t="s">
        <v>354</v>
      </c>
      <c r="F3718" s="87">
        <v>77002</v>
      </c>
      <c r="G3718" s="88">
        <v>0</v>
      </c>
      <c r="H3718" s="88">
        <v>0</v>
      </c>
      <c r="I3718" s="89">
        <f>IFERROR(H3718/G3718,0)</f>
        <v>0</v>
      </c>
    </row>
    <row r="3719" spans="1:9" x14ac:dyDescent="0.2">
      <c r="A3719" s="86" t="s">
        <v>213</v>
      </c>
      <c r="B3719" s="87" t="s">
        <v>212</v>
      </c>
      <c r="C3719" s="87" t="s">
        <v>125</v>
      </c>
      <c r="D3719" s="86" t="s">
        <v>353</v>
      </c>
      <c r="E3719" s="87" t="s">
        <v>352</v>
      </c>
      <c r="F3719" s="87">
        <v>0</v>
      </c>
      <c r="G3719" s="88">
        <v>0</v>
      </c>
      <c r="H3719" s="88">
        <v>0</v>
      </c>
      <c r="I3719" s="89">
        <f>IFERROR(H3719/G3719,0)</f>
        <v>0</v>
      </c>
    </row>
    <row r="3720" spans="1:9" x14ac:dyDescent="0.2">
      <c r="A3720" s="86" t="s">
        <v>213</v>
      </c>
      <c r="B3720" s="87" t="s">
        <v>212</v>
      </c>
      <c r="C3720" s="87" t="s">
        <v>372</v>
      </c>
      <c r="D3720" s="86" t="s">
        <v>351</v>
      </c>
      <c r="E3720" s="87" t="s">
        <v>350</v>
      </c>
      <c r="F3720" s="87">
        <v>77001</v>
      </c>
      <c r="G3720" s="88">
        <v>48</v>
      </c>
      <c r="H3720" s="88">
        <v>56736</v>
      </c>
      <c r="I3720" s="89">
        <f>IFERROR(H3720/G3720,0)</f>
        <v>1182</v>
      </c>
    </row>
    <row r="3721" spans="1:9" x14ac:dyDescent="0.2">
      <c r="A3721" s="86" t="s">
        <v>213</v>
      </c>
      <c r="B3721" s="87" t="s">
        <v>212</v>
      </c>
      <c r="C3721" s="87" t="s">
        <v>125</v>
      </c>
      <c r="D3721" s="86" t="s">
        <v>351</v>
      </c>
      <c r="E3721" s="87" t="s">
        <v>350</v>
      </c>
      <c r="F3721" s="87">
        <v>77001</v>
      </c>
      <c r="G3721" s="88">
        <v>89</v>
      </c>
      <c r="H3721" s="88">
        <v>105198</v>
      </c>
      <c r="I3721" s="89">
        <f>IFERROR(H3721/G3721,0)</f>
        <v>1182</v>
      </c>
    </row>
    <row r="3722" spans="1:9" x14ac:dyDescent="0.2">
      <c r="A3722" s="86" t="s">
        <v>213</v>
      </c>
      <c r="B3722" s="87" t="s">
        <v>212</v>
      </c>
      <c r="C3722" s="87" t="s">
        <v>372</v>
      </c>
      <c r="D3722" s="86" t="s">
        <v>349</v>
      </c>
      <c r="E3722" s="87" t="s">
        <v>348</v>
      </c>
      <c r="F3722" s="87">
        <v>0</v>
      </c>
      <c r="G3722" s="88">
        <v>150</v>
      </c>
      <c r="H3722" s="88">
        <v>248400</v>
      </c>
      <c r="I3722" s="89">
        <f>IFERROR(H3722/G3722,0)</f>
        <v>1656</v>
      </c>
    </row>
    <row r="3723" spans="1:9" x14ac:dyDescent="0.2">
      <c r="A3723" s="86" t="s">
        <v>213</v>
      </c>
      <c r="B3723" s="87" t="s">
        <v>212</v>
      </c>
      <c r="C3723" s="87" t="s">
        <v>125</v>
      </c>
      <c r="D3723" s="86" t="s">
        <v>349</v>
      </c>
      <c r="E3723" s="87" t="s">
        <v>348</v>
      </c>
      <c r="F3723" s="87">
        <v>0</v>
      </c>
      <c r="G3723" s="88">
        <v>64</v>
      </c>
      <c r="H3723" s="88">
        <v>105984</v>
      </c>
      <c r="I3723" s="89">
        <f>IFERROR(H3723/G3723,0)</f>
        <v>1656</v>
      </c>
    </row>
    <row r="3724" spans="1:9" x14ac:dyDescent="0.2">
      <c r="A3724" s="86" t="s">
        <v>3695</v>
      </c>
      <c r="B3724" s="87" t="s">
        <v>3694</v>
      </c>
      <c r="C3724" s="87" t="s">
        <v>125</v>
      </c>
      <c r="D3724" s="86" t="s">
        <v>4081</v>
      </c>
      <c r="E3724" s="87" t="s">
        <v>4080</v>
      </c>
      <c r="F3724" s="87">
        <v>73050</v>
      </c>
      <c r="G3724" s="88">
        <v>0</v>
      </c>
      <c r="H3724" s="88">
        <v>0</v>
      </c>
      <c r="I3724" s="89">
        <f>IFERROR(H3724/G3724,0)</f>
        <v>0</v>
      </c>
    </row>
    <row r="3725" spans="1:9" x14ac:dyDescent="0.2">
      <c r="A3725" s="86" t="s">
        <v>3695</v>
      </c>
      <c r="B3725" s="87" t="s">
        <v>3694</v>
      </c>
      <c r="C3725" s="87" t="s">
        <v>372</v>
      </c>
      <c r="D3725" s="86" t="s">
        <v>4079</v>
      </c>
      <c r="E3725" s="87" t="s">
        <v>4078</v>
      </c>
      <c r="F3725" s="87">
        <v>73610</v>
      </c>
      <c r="G3725" s="88">
        <v>4</v>
      </c>
      <c r="H3725" s="88">
        <v>2640</v>
      </c>
      <c r="I3725" s="89">
        <f>IFERROR(H3725/G3725,0)</f>
        <v>660</v>
      </c>
    </row>
    <row r="3726" spans="1:9" x14ac:dyDescent="0.2">
      <c r="A3726" s="86" t="s">
        <v>3695</v>
      </c>
      <c r="B3726" s="87" t="s">
        <v>3694</v>
      </c>
      <c r="C3726" s="87" t="s">
        <v>125</v>
      </c>
      <c r="D3726" s="86" t="s">
        <v>4079</v>
      </c>
      <c r="E3726" s="87" t="s">
        <v>4078</v>
      </c>
      <c r="F3726" s="87">
        <v>73610</v>
      </c>
      <c r="G3726" s="88">
        <v>421</v>
      </c>
      <c r="H3726" s="88">
        <v>277860</v>
      </c>
      <c r="I3726" s="89">
        <f>IFERROR(H3726/G3726,0)</f>
        <v>660</v>
      </c>
    </row>
    <row r="3727" spans="1:9" x14ac:dyDescent="0.2">
      <c r="A3727" s="86" t="s">
        <v>3695</v>
      </c>
      <c r="B3727" s="87" t="s">
        <v>3694</v>
      </c>
      <c r="C3727" s="87" t="s">
        <v>372</v>
      </c>
      <c r="D3727" s="86" t="s">
        <v>4077</v>
      </c>
      <c r="E3727" s="87" t="s">
        <v>4076</v>
      </c>
      <c r="F3727" s="87">
        <v>73610</v>
      </c>
      <c r="G3727" s="88">
        <v>6</v>
      </c>
      <c r="H3727" s="88">
        <v>3960</v>
      </c>
      <c r="I3727" s="89">
        <f>IFERROR(H3727/G3727,0)</f>
        <v>660</v>
      </c>
    </row>
    <row r="3728" spans="1:9" x14ac:dyDescent="0.2">
      <c r="A3728" s="86" t="s">
        <v>3695</v>
      </c>
      <c r="B3728" s="87" t="s">
        <v>3694</v>
      </c>
      <c r="C3728" s="87" t="s">
        <v>125</v>
      </c>
      <c r="D3728" s="86" t="s">
        <v>4077</v>
      </c>
      <c r="E3728" s="87" t="s">
        <v>4076</v>
      </c>
      <c r="F3728" s="87">
        <v>73610</v>
      </c>
      <c r="G3728" s="88">
        <v>416</v>
      </c>
      <c r="H3728" s="88">
        <v>274560</v>
      </c>
      <c r="I3728" s="89">
        <f>IFERROR(H3728/G3728,0)</f>
        <v>660</v>
      </c>
    </row>
    <row r="3729" spans="1:9" x14ac:dyDescent="0.2">
      <c r="A3729" s="86" t="s">
        <v>3695</v>
      </c>
      <c r="B3729" s="87" t="s">
        <v>3694</v>
      </c>
      <c r="C3729" s="87" t="s">
        <v>372</v>
      </c>
      <c r="D3729" s="86" t="s">
        <v>4075</v>
      </c>
      <c r="E3729" s="87" t="s">
        <v>4074</v>
      </c>
      <c r="F3729" s="87">
        <v>73600</v>
      </c>
      <c r="G3729" s="88">
        <v>11</v>
      </c>
      <c r="H3729" s="88">
        <v>6006</v>
      </c>
      <c r="I3729" s="89">
        <f>IFERROR(H3729/G3729,0)</f>
        <v>546</v>
      </c>
    </row>
    <row r="3730" spans="1:9" x14ac:dyDescent="0.2">
      <c r="A3730" s="86" t="s">
        <v>3695</v>
      </c>
      <c r="B3730" s="87" t="s">
        <v>3694</v>
      </c>
      <c r="C3730" s="87" t="s">
        <v>125</v>
      </c>
      <c r="D3730" s="86" t="s">
        <v>4075</v>
      </c>
      <c r="E3730" s="87" t="s">
        <v>4074</v>
      </c>
      <c r="F3730" s="87">
        <v>73600</v>
      </c>
      <c r="G3730" s="88">
        <v>91</v>
      </c>
      <c r="H3730" s="88">
        <v>49686</v>
      </c>
      <c r="I3730" s="89">
        <f>IFERROR(H3730/G3730,0)</f>
        <v>546</v>
      </c>
    </row>
    <row r="3731" spans="1:9" x14ac:dyDescent="0.2">
      <c r="A3731" s="86" t="s">
        <v>3695</v>
      </c>
      <c r="B3731" s="87" t="s">
        <v>3694</v>
      </c>
      <c r="C3731" s="87" t="s">
        <v>372</v>
      </c>
      <c r="D3731" s="86" t="s">
        <v>4073</v>
      </c>
      <c r="E3731" s="87" t="s">
        <v>4072</v>
      </c>
      <c r="F3731" s="87">
        <v>73600</v>
      </c>
      <c r="G3731" s="88">
        <v>7</v>
      </c>
      <c r="H3731" s="88">
        <v>3822</v>
      </c>
      <c r="I3731" s="89">
        <f>IFERROR(H3731/G3731,0)</f>
        <v>546</v>
      </c>
    </row>
    <row r="3732" spans="1:9" x14ac:dyDescent="0.2">
      <c r="A3732" s="86" t="s">
        <v>3695</v>
      </c>
      <c r="B3732" s="87" t="s">
        <v>3694</v>
      </c>
      <c r="C3732" s="87" t="s">
        <v>125</v>
      </c>
      <c r="D3732" s="86" t="s">
        <v>4073</v>
      </c>
      <c r="E3732" s="87" t="s">
        <v>4072</v>
      </c>
      <c r="F3732" s="87">
        <v>73600</v>
      </c>
      <c r="G3732" s="88">
        <v>103</v>
      </c>
      <c r="H3732" s="88">
        <v>56238</v>
      </c>
      <c r="I3732" s="89">
        <f>IFERROR(H3732/G3732,0)</f>
        <v>546</v>
      </c>
    </row>
    <row r="3733" spans="1:9" x14ac:dyDescent="0.2">
      <c r="A3733" s="86" t="s">
        <v>3695</v>
      </c>
      <c r="B3733" s="87" t="s">
        <v>3694</v>
      </c>
      <c r="C3733" s="87" t="s">
        <v>125</v>
      </c>
      <c r="D3733" s="86" t="s">
        <v>4071</v>
      </c>
      <c r="E3733" s="87" t="s">
        <v>4070</v>
      </c>
      <c r="F3733" s="87">
        <v>73600</v>
      </c>
      <c r="G3733" s="88">
        <v>2</v>
      </c>
      <c r="H3733" s="88">
        <v>1092</v>
      </c>
      <c r="I3733" s="89">
        <f>IFERROR(H3733/G3733,0)</f>
        <v>546</v>
      </c>
    </row>
    <row r="3734" spans="1:9" x14ac:dyDescent="0.2">
      <c r="A3734" s="86" t="s">
        <v>3695</v>
      </c>
      <c r="B3734" s="87" t="s">
        <v>3694</v>
      </c>
      <c r="C3734" s="87" t="s">
        <v>125</v>
      </c>
      <c r="D3734" s="86" t="s">
        <v>4069</v>
      </c>
      <c r="E3734" s="87" t="s">
        <v>4068</v>
      </c>
      <c r="F3734" s="87">
        <v>73600</v>
      </c>
      <c r="G3734" s="88">
        <v>1</v>
      </c>
      <c r="H3734" s="88">
        <v>546</v>
      </c>
      <c r="I3734" s="89">
        <f>IFERROR(H3734/G3734,0)</f>
        <v>546</v>
      </c>
    </row>
    <row r="3735" spans="1:9" x14ac:dyDescent="0.2">
      <c r="A3735" s="86" t="s">
        <v>3695</v>
      </c>
      <c r="B3735" s="87" t="s">
        <v>3694</v>
      </c>
      <c r="C3735" s="87" t="s">
        <v>125</v>
      </c>
      <c r="D3735" s="86" t="s">
        <v>4067</v>
      </c>
      <c r="E3735" s="87" t="s">
        <v>4066</v>
      </c>
      <c r="F3735" s="87">
        <v>74280</v>
      </c>
      <c r="G3735" s="88">
        <v>12</v>
      </c>
      <c r="H3735" s="88">
        <v>19284</v>
      </c>
      <c r="I3735" s="89">
        <f>IFERROR(H3735/G3735,0)</f>
        <v>1607</v>
      </c>
    </row>
    <row r="3736" spans="1:9" x14ac:dyDescent="0.2">
      <c r="A3736" s="86" t="s">
        <v>3695</v>
      </c>
      <c r="B3736" s="87" t="s">
        <v>3694</v>
      </c>
      <c r="C3736" s="87" t="s">
        <v>125</v>
      </c>
      <c r="D3736" s="86" t="s">
        <v>4065</v>
      </c>
      <c r="E3736" s="87" t="s">
        <v>4064</v>
      </c>
      <c r="F3736" s="87">
        <v>74270</v>
      </c>
      <c r="G3736" s="88">
        <v>15</v>
      </c>
      <c r="H3736" s="88">
        <v>20385</v>
      </c>
      <c r="I3736" s="89">
        <f>IFERROR(H3736/G3736,0)</f>
        <v>1359</v>
      </c>
    </row>
    <row r="3737" spans="1:9" x14ac:dyDescent="0.2">
      <c r="A3737" s="86" t="s">
        <v>213</v>
      </c>
      <c r="B3737" s="87" t="s">
        <v>212</v>
      </c>
      <c r="C3737" s="87" t="s">
        <v>125</v>
      </c>
      <c r="D3737" s="86" t="s">
        <v>347</v>
      </c>
      <c r="E3737" s="87" t="s">
        <v>346</v>
      </c>
      <c r="F3737" s="87">
        <v>0</v>
      </c>
      <c r="G3737" s="88">
        <v>0</v>
      </c>
      <c r="H3737" s="88">
        <v>0</v>
      </c>
      <c r="I3737" s="89">
        <f>IFERROR(H3737/G3737,0)</f>
        <v>0</v>
      </c>
    </row>
    <row r="3738" spans="1:9" x14ac:dyDescent="0.2">
      <c r="A3738" s="86" t="s">
        <v>3695</v>
      </c>
      <c r="B3738" s="87" t="s">
        <v>3694</v>
      </c>
      <c r="C3738" s="87" t="s">
        <v>125</v>
      </c>
      <c r="D3738" s="86" t="s">
        <v>4063</v>
      </c>
      <c r="E3738" s="87" t="s">
        <v>4062</v>
      </c>
      <c r="F3738" s="87">
        <v>77072</v>
      </c>
      <c r="G3738" s="88">
        <v>18</v>
      </c>
      <c r="H3738" s="88">
        <v>6588</v>
      </c>
      <c r="I3738" s="89">
        <f>IFERROR(H3738/G3738,0)</f>
        <v>366</v>
      </c>
    </row>
    <row r="3739" spans="1:9" x14ac:dyDescent="0.2">
      <c r="A3739" s="86" t="s">
        <v>3695</v>
      </c>
      <c r="B3739" s="87" t="s">
        <v>3694</v>
      </c>
      <c r="C3739" s="87" t="s">
        <v>125</v>
      </c>
      <c r="D3739" s="86" t="s">
        <v>4061</v>
      </c>
      <c r="E3739" s="87" t="s">
        <v>4060</v>
      </c>
      <c r="F3739" s="87">
        <v>77073</v>
      </c>
      <c r="G3739" s="88">
        <v>2</v>
      </c>
      <c r="H3739" s="88">
        <v>1242</v>
      </c>
      <c r="I3739" s="89">
        <f>IFERROR(H3739/G3739,0)</f>
        <v>621</v>
      </c>
    </row>
    <row r="3740" spans="1:9" x14ac:dyDescent="0.2">
      <c r="A3740" s="86" t="s">
        <v>3695</v>
      </c>
      <c r="B3740" s="87" t="s">
        <v>3694</v>
      </c>
      <c r="C3740" s="87" t="s">
        <v>125</v>
      </c>
      <c r="D3740" s="86" t="s">
        <v>4059</v>
      </c>
      <c r="E3740" s="87" t="s">
        <v>4058</v>
      </c>
      <c r="F3740" s="87">
        <v>77080</v>
      </c>
      <c r="G3740" s="88">
        <v>1741</v>
      </c>
      <c r="H3740" s="88">
        <v>2421731</v>
      </c>
      <c r="I3740" s="89">
        <f>IFERROR(H3740/G3740,0)</f>
        <v>1391</v>
      </c>
    </row>
    <row r="3741" spans="1:9" x14ac:dyDescent="0.2">
      <c r="A3741" s="86" t="s">
        <v>3695</v>
      </c>
      <c r="B3741" s="87" t="s">
        <v>3694</v>
      </c>
      <c r="C3741" s="87" t="s">
        <v>125</v>
      </c>
      <c r="D3741" s="86" t="s">
        <v>4057</v>
      </c>
      <c r="E3741" s="87" t="s">
        <v>4056</v>
      </c>
      <c r="F3741" s="87">
        <v>77081</v>
      </c>
      <c r="G3741" s="88">
        <v>0</v>
      </c>
      <c r="H3741" s="88">
        <v>0</v>
      </c>
      <c r="I3741" s="89">
        <f>IFERROR(H3741/G3741,0)</f>
        <v>0</v>
      </c>
    </row>
    <row r="3742" spans="1:9" x14ac:dyDescent="0.2">
      <c r="A3742" s="86" t="s">
        <v>3695</v>
      </c>
      <c r="B3742" s="87" t="s">
        <v>3694</v>
      </c>
      <c r="C3742" s="87" t="s">
        <v>372</v>
      </c>
      <c r="D3742" s="86" t="s">
        <v>4055</v>
      </c>
      <c r="E3742" s="87" t="s">
        <v>4054</v>
      </c>
      <c r="F3742" s="87">
        <v>77075</v>
      </c>
      <c r="G3742" s="88">
        <v>4</v>
      </c>
      <c r="H3742" s="88">
        <v>5364</v>
      </c>
      <c r="I3742" s="89">
        <f>IFERROR(H3742/G3742,0)</f>
        <v>1341</v>
      </c>
    </row>
    <row r="3743" spans="1:9" x14ac:dyDescent="0.2">
      <c r="A3743" s="86" t="s">
        <v>3695</v>
      </c>
      <c r="B3743" s="87" t="s">
        <v>3694</v>
      </c>
      <c r="C3743" s="87" t="s">
        <v>125</v>
      </c>
      <c r="D3743" s="86" t="s">
        <v>4055</v>
      </c>
      <c r="E3743" s="87" t="s">
        <v>4054</v>
      </c>
      <c r="F3743" s="87">
        <v>77075</v>
      </c>
      <c r="G3743" s="88">
        <v>61</v>
      </c>
      <c r="H3743" s="88">
        <v>81801</v>
      </c>
      <c r="I3743" s="89">
        <f>IFERROR(H3743/G3743,0)</f>
        <v>1341</v>
      </c>
    </row>
    <row r="3744" spans="1:9" x14ac:dyDescent="0.2">
      <c r="A3744" s="86" t="s">
        <v>3695</v>
      </c>
      <c r="B3744" s="87" t="s">
        <v>3694</v>
      </c>
      <c r="C3744" s="87" t="s">
        <v>125</v>
      </c>
      <c r="D3744" s="86" t="s">
        <v>4053</v>
      </c>
      <c r="E3744" s="87" t="s">
        <v>4052</v>
      </c>
      <c r="F3744" s="87">
        <v>72052</v>
      </c>
      <c r="G3744" s="88">
        <v>23</v>
      </c>
      <c r="H3744" s="88">
        <v>24334</v>
      </c>
      <c r="I3744" s="89">
        <f>IFERROR(H3744/G3744,0)</f>
        <v>1058</v>
      </c>
    </row>
    <row r="3745" spans="1:9" x14ac:dyDescent="0.2">
      <c r="A3745" s="86" t="s">
        <v>3695</v>
      </c>
      <c r="B3745" s="87" t="s">
        <v>3694</v>
      </c>
      <c r="C3745" s="87" t="s">
        <v>372</v>
      </c>
      <c r="D3745" s="86" t="s">
        <v>4051</v>
      </c>
      <c r="E3745" s="87" t="s">
        <v>4050</v>
      </c>
      <c r="F3745" s="87">
        <v>73650</v>
      </c>
      <c r="G3745" s="88">
        <v>1</v>
      </c>
      <c r="H3745" s="88">
        <v>473</v>
      </c>
      <c r="I3745" s="89">
        <f>IFERROR(H3745/G3745,0)</f>
        <v>473</v>
      </c>
    </row>
    <row r="3746" spans="1:9" x14ac:dyDescent="0.2">
      <c r="A3746" s="86" t="s">
        <v>3695</v>
      </c>
      <c r="B3746" s="87" t="s">
        <v>3694</v>
      </c>
      <c r="C3746" s="87" t="s">
        <v>125</v>
      </c>
      <c r="D3746" s="86" t="s">
        <v>4051</v>
      </c>
      <c r="E3746" s="87" t="s">
        <v>4050</v>
      </c>
      <c r="F3746" s="87">
        <v>73650</v>
      </c>
      <c r="G3746" s="88">
        <v>31</v>
      </c>
      <c r="H3746" s="88">
        <v>14663</v>
      </c>
      <c r="I3746" s="89">
        <f>IFERROR(H3746/G3746,0)</f>
        <v>473</v>
      </c>
    </row>
    <row r="3747" spans="1:9" x14ac:dyDescent="0.2">
      <c r="A3747" s="86" t="s">
        <v>3695</v>
      </c>
      <c r="B3747" s="87" t="s">
        <v>3694</v>
      </c>
      <c r="C3747" s="87" t="s">
        <v>372</v>
      </c>
      <c r="D3747" s="86" t="s">
        <v>4049</v>
      </c>
      <c r="E3747" s="87" t="s">
        <v>4048</v>
      </c>
      <c r="F3747" s="87">
        <v>73650</v>
      </c>
      <c r="G3747" s="88">
        <v>1</v>
      </c>
      <c r="H3747" s="88">
        <v>473</v>
      </c>
      <c r="I3747" s="89">
        <f>IFERROR(H3747/G3747,0)</f>
        <v>473</v>
      </c>
    </row>
    <row r="3748" spans="1:9" x14ac:dyDescent="0.2">
      <c r="A3748" s="86" t="s">
        <v>3695</v>
      </c>
      <c r="B3748" s="87" t="s">
        <v>3694</v>
      </c>
      <c r="C3748" s="87" t="s">
        <v>125</v>
      </c>
      <c r="D3748" s="86" t="s">
        <v>4049</v>
      </c>
      <c r="E3748" s="87" t="s">
        <v>4048</v>
      </c>
      <c r="F3748" s="87">
        <v>73650</v>
      </c>
      <c r="G3748" s="88">
        <v>35</v>
      </c>
      <c r="H3748" s="88">
        <v>16555</v>
      </c>
      <c r="I3748" s="89">
        <f>IFERROR(H3748/G3748,0)</f>
        <v>473</v>
      </c>
    </row>
    <row r="3749" spans="1:9" x14ac:dyDescent="0.2">
      <c r="A3749" s="86" t="s">
        <v>3695</v>
      </c>
      <c r="B3749" s="87" t="s">
        <v>3694</v>
      </c>
      <c r="C3749" s="87" t="s">
        <v>372</v>
      </c>
      <c r="D3749" s="86" t="s">
        <v>4047</v>
      </c>
      <c r="E3749" s="87" t="s">
        <v>4046</v>
      </c>
      <c r="F3749" s="87">
        <v>72040</v>
      </c>
      <c r="G3749" s="88">
        <v>1</v>
      </c>
      <c r="H3749" s="88">
        <v>716</v>
      </c>
      <c r="I3749" s="89">
        <f>IFERROR(H3749/G3749,0)</f>
        <v>716</v>
      </c>
    </row>
    <row r="3750" spans="1:9" x14ac:dyDescent="0.2">
      <c r="A3750" s="86" t="s">
        <v>3695</v>
      </c>
      <c r="B3750" s="87" t="s">
        <v>3694</v>
      </c>
      <c r="C3750" s="87" t="s">
        <v>125</v>
      </c>
      <c r="D3750" s="86" t="s">
        <v>4047</v>
      </c>
      <c r="E3750" s="87" t="s">
        <v>4046</v>
      </c>
      <c r="F3750" s="87">
        <v>72040</v>
      </c>
      <c r="G3750" s="88">
        <v>303</v>
      </c>
      <c r="H3750" s="88">
        <v>216948</v>
      </c>
      <c r="I3750" s="89">
        <f>IFERROR(H3750/G3750,0)</f>
        <v>716</v>
      </c>
    </row>
    <row r="3751" spans="1:9" x14ac:dyDescent="0.2">
      <c r="A3751" s="86" t="s">
        <v>3695</v>
      </c>
      <c r="B3751" s="87" t="s">
        <v>3694</v>
      </c>
      <c r="C3751" s="87" t="s">
        <v>125</v>
      </c>
      <c r="D3751" s="86" t="s">
        <v>4045</v>
      </c>
      <c r="E3751" s="87" t="s">
        <v>4044</v>
      </c>
      <c r="F3751" s="87">
        <v>72050</v>
      </c>
      <c r="G3751" s="88">
        <v>473</v>
      </c>
      <c r="H3751" s="88">
        <v>435633</v>
      </c>
      <c r="I3751" s="89">
        <f>IFERROR(H3751/G3751,0)</f>
        <v>921</v>
      </c>
    </row>
    <row r="3752" spans="1:9" x14ac:dyDescent="0.2">
      <c r="A3752" s="86" t="s">
        <v>3695</v>
      </c>
      <c r="B3752" s="87" t="s">
        <v>3694</v>
      </c>
      <c r="C3752" s="87" t="s">
        <v>372</v>
      </c>
      <c r="D3752" s="86" t="s">
        <v>4043</v>
      </c>
      <c r="E3752" s="87" t="s">
        <v>4042</v>
      </c>
      <c r="F3752" s="87">
        <v>74230</v>
      </c>
      <c r="G3752" s="88">
        <v>28</v>
      </c>
      <c r="H3752" s="88">
        <v>31080</v>
      </c>
      <c r="I3752" s="89">
        <f>IFERROR(H3752/G3752,0)</f>
        <v>1110</v>
      </c>
    </row>
    <row r="3753" spans="1:9" x14ac:dyDescent="0.2">
      <c r="A3753" s="86" t="s">
        <v>3695</v>
      </c>
      <c r="B3753" s="87" t="s">
        <v>3694</v>
      </c>
      <c r="C3753" s="87" t="s">
        <v>125</v>
      </c>
      <c r="D3753" s="86" t="s">
        <v>4043</v>
      </c>
      <c r="E3753" s="87" t="s">
        <v>4042</v>
      </c>
      <c r="F3753" s="87">
        <v>74230</v>
      </c>
      <c r="G3753" s="88">
        <v>44</v>
      </c>
      <c r="H3753" s="88">
        <v>48840</v>
      </c>
      <c r="I3753" s="89">
        <f>IFERROR(H3753/G3753,0)</f>
        <v>1110</v>
      </c>
    </row>
    <row r="3754" spans="1:9" x14ac:dyDescent="0.2">
      <c r="A3754" s="86" t="s">
        <v>3695</v>
      </c>
      <c r="B3754" s="87" t="s">
        <v>3694</v>
      </c>
      <c r="C3754" s="87" t="s">
        <v>125</v>
      </c>
      <c r="D3754" s="86" t="s">
        <v>4041</v>
      </c>
      <c r="E3754" s="87" t="s">
        <v>4040</v>
      </c>
      <c r="F3754" s="87">
        <v>71048</v>
      </c>
      <c r="G3754" s="88">
        <v>4</v>
      </c>
      <c r="H3754" s="88">
        <v>2844</v>
      </c>
      <c r="I3754" s="89">
        <f>IFERROR(H3754/G3754,0)</f>
        <v>711</v>
      </c>
    </row>
    <row r="3755" spans="1:9" x14ac:dyDescent="0.2">
      <c r="A3755" s="86" t="s">
        <v>3695</v>
      </c>
      <c r="B3755" s="87" t="s">
        <v>3694</v>
      </c>
      <c r="C3755" s="87" t="s">
        <v>372</v>
      </c>
      <c r="D3755" s="86" t="s">
        <v>4039</v>
      </c>
      <c r="E3755" s="87" t="s">
        <v>4038</v>
      </c>
      <c r="F3755" s="87">
        <v>71045</v>
      </c>
      <c r="G3755" s="88">
        <v>4259</v>
      </c>
      <c r="H3755" s="88">
        <v>2214680</v>
      </c>
      <c r="I3755" s="89">
        <f>IFERROR(H3755/G3755,0)</f>
        <v>520</v>
      </c>
    </row>
    <row r="3756" spans="1:9" x14ac:dyDescent="0.2">
      <c r="A3756" s="86" t="s">
        <v>3695</v>
      </c>
      <c r="B3756" s="87" t="s">
        <v>3694</v>
      </c>
      <c r="C3756" s="87" t="s">
        <v>125</v>
      </c>
      <c r="D3756" s="86" t="s">
        <v>4039</v>
      </c>
      <c r="E3756" s="87" t="s">
        <v>4038</v>
      </c>
      <c r="F3756" s="87">
        <v>71045</v>
      </c>
      <c r="G3756" s="88">
        <v>7904</v>
      </c>
      <c r="H3756" s="88">
        <v>4110080</v>
      </c>
      <c r="I3756" s="89">
        <f>IFERROR(H3756/G3756,0)</f>
        <v>520</v>
      </c>
    </row>
    <row r="3757" spans="1:9" x14ac:dyDescent="0.2">
      <c r="A3757" s="86" t="s">
        <v>3695</v>
      </c>
      <c r="B3757" s="87" t="s">
        <v>3694</v>
      </c>
      <c r="C3757" s="87" t="s">
        <v>372</v>
      </c>
      <c r="D3757" s="86" t="s">
        <v>4108</v>
      </c>
      <c r="E3757" s="87" t="s">
        <v>4107</v>
      </c>
      <c r="F3757" s="87">
        <v>0</v>
      </c>
      <c r="G3757" s="88">
        <v>1</v>
      </c>
      <c r="H3757" s="88">
        <v>2064</v>
      </c>
      <c r="I3757" s="89">
        <f>IFERROR(H3757/G3757,0)</f>
        <v>2064</v>
      </c>
    </row>
    <row r="3758" spans="1:9" x14ac:dyDescent="0.2">
      <c r="A3758" s="86" t="s">
        <v>3695</v>
      </c>
      <c r="B3758" s="87" t="s">
        <v>3694</v>
      </c>
      <c r="C3758" s="87" t="s">
        <v>372</v>
      </c>
      <c r="D3758" s="86" t="s">
        <v>4037</v>
      </c>
      <c r="E3758" s="87" t="s">
        <v>4036</v>
      </c>
      <c r="F3758" s="87">
        <v>71045</v>
      </c>
      <c r="G3758" s="88">
        <v>34</v>
      </c>
      <c r="H3758" s="88">
        <v>16796</v>
      </c>
      <c r="I3758" s="89">
        <f>IFERROR(H3758/G3758,0)</f>
        <v>494</v>
      </c>
    </row>
    <row r="3759" spans="1:9" x14ac:dyDescent="0.2">
      <c r="A3759" s="86" t="s">
        <v>3695</v>
      </c>
      <c r="B3759" s="87" t="s">
        <v>3694</v>
      </c>
      <c r="C3759" s="87" t="s">
        <v>125</v>
      </c>
      <c r="D3759" s="86" t="s">
        <v>4037</v>
      </c>
      <c r="E3759" s="87" t="s">
        <v>4036</v>
      </c>
      <c r="F3759" s="87">
        <v>71045</v>
      </c>
      <c r="G3759" s="88">
        <v>14</v>
      </c>
      <c r="H3759" s="88">
        <v>6916</v>
      </c>
      <c r="I3759" s="89">
        <f>IFERROR(H3759/G3759,0)</f>
        <v>494</v>
      </c>
    </row>
    <row r="3760" spans="1:9" x14ac:dyDescent="0.2">
      <c r="A3760" s="86" t="s">
        <v>3695</v>
      </c>
      <c r="B3760" s="87" t="s">
        <v>3694</v>
      </c>
      <c r="C3760" s="87" t="s">
        <v>372</v>
      </c>
      <c r="D3760" s="86" t="s">
        <v>4035</v>
      </c>
      <c r="E3760" s="87" t="s">
        <v>4034</v>
      </c>
      <c r="F3760" s="87">
        <v>71046</v>
      </c>
      <c r="G3760" s="88">
        <v>141</v>
      </c>
      <c r="H3760" s="88">
        <v>88125</v>
      </c>
      <c r="I3760" s="89">
        <f>IFERROR(H3760/G3760,0)</f>
        <v>625</v>
      </c>
    </row>
    <row r="3761" spans="1:9" x14ac:dyDescent="0.2">
      <c r="A3761" s="86" t="s">
        <v>3695</v>
      </c>
      <c r="B3761" s="87" t="s">
        <v>3694</v>
      </c>
      <c r="C3761" s="87" t="s">
        <v>125</v>
      </c>
      <c r="D3761" s="86" t="s">
        <v>4035</v>
      </c>
      <c r="E3761" s="87" t="s">
        <v>4034</v>
      </c>
      <c r="F3761" s="87">
        <v>71046</v>
      </c>
      <c r="G3761" s="88">
        <v>3689</v>
      </c>
      <c r="H3761" s="88">
        <v>2305625</v>
      </c>
      <c r="I3761" s="89">
        <f>IFERROR(H3761/G3761,0)</f>
        <v>625</v>
      </c>
    </row>
    <row r="3762" spans="1:9" x14ac:dyDescent="0.2">
      <c r="A3762" s="86" t="s">
        <v>3695</v>
      </c>
      <c r="B3762" s="87" t="s">
        <v>3694</v>
      </c>
      <c r="C3762" s="87" t="s">
        <v>372</v>
      </c>
      <c r="D3762" s="86" t="s">
        <v>4033</v>
      </c>
      <c r="E3762" s="87" t="s">
        <v>4032</v>
      </c>
      <c r="F3762" s="87">
        <v>73000</v>
      </c>
      <c r="G3762" s="88">
        <v>1</v>
      </c>
      <c r="H3762" s="88">
        <v>536</v>
      </c>
      <c r="I3762" s="89">
        <f>IFERROR(H3762/G3762,0)</f>
        <v>536</v>
      </c>
    </row>
    <row r="3763" spans="1:9" x14ac:dyDescent="0.2">
      <c r="A3763" s="86" t="s">
        <v>3695</v>
      </c>
      <c r="B3763" s="87" t="s">
        <v>3694</v>
      </c>
      <c r="C3763" s="87" t="s">
        <v>125</v>
      </c>
      <c r="D3763" s="86" t="s">
        <v>4033</v>
      </c>
      <c r="E3763" s="87" t="s">
        <v>4032</v>
      </c>
      <c r="F3763" s="87">
        <v>73000</v>
      </c>
      <c r="G3763" s="88">
        <v>41</v>
      </c>
      <c r="H3763" s="88">
        <v>21976</v>
      </c>
      <c r="I3763" s="89">
        <f>IFERROR(H3763/G3763,0)</f>
        <v>536</v>
      </c>
    </row>
    <row r="3764" spans="1:9" x14ac:dyDescent="0.2">
      <c r="A3764" s="86" t="s">
        <v>3695</v>
      </c>
      <c r="B3764" s="87" t="s">
        <v>3694</v>
      </c>
      <c r="C3764" s="87" t="s">
        <v>372</v>
      </c>
      <c r="D3764" s="86" t="s">
        <v>4031</v>
      </c>
      <c r="E3764" s="87" t="s">
        <v>4030</v>
      </c>
      <c r="F3764" s="87">
        <v>73000</v>
      </c>
      <c r="G3764" s="88">
        <v>0</v>
      </c>
      <c r="H3764" s="88">
        <v>0</v>
      </c>
      <c r="I3764" s="89">
        <f>IFERROR(H3764/G3764,0)</f>
        <v>0</v>
      </c>
    </row>
    <row r="3765" spans="1:9" x14ac:dyDescent="0.2">
      <c r="A3765" s="86" t="s">
        <v>3695</v>
      </c>
      <c r="B3765" s="87" t="s">
        <v>3694</v>
      </c>
      <c r="C3765" s="87" t="s">
        <v>125</v>
      </c>
      <c r="D3765" s="86" t="s">
        <v>4031</v>
      </c>
      <c r="E3765" s="87" t="s">
        <v>4030</v>
      </c>
      <c r="F3765" s="87">
        <v>73000</v>
      </c>
      <c r="G3765" s="88">
        <v>36</v>
      </c>
      <c r="H3765" s="88">
        <v>19296</v>
      </c>
      <c r="I3765" s="89">
        <f>IFERROR(H3765/G3765,0)</f>
        <v>536</v>
      </c>
    </row>
    <row r="3766" spans="1:9" x14ac:dyDescent="0.2">
      <c r="A3766" s="86" t="s">
        <v>3695</v>
      </c>
      <c r="B3766" s="87" t="s">
        <v>3694</v>
      </c>
      <c r="C3766" s="87" t="s">
        <v>125</v>
      </c>
      <c r="D3766" s="86" t="s">
        <v>4029</v>
      </c>
      <c r="E3766" s="87" t="s">
        <v>4028</v>
      </c>
      <c r="F3766" s="87">
        <v>99241</v>
      </c>
      <c r="G3766" s="88">
        <v>117</v>
      </c>
      <c r="H3766" s="88">
        <v>0</v>
      </c>
      <c r="I3766" s="89">
        <f>IFERROR(H3766/G3766,0)</f>
        <v>0</v>
      </c>
    </row>
    <row r="3767" spans="1:9" x14ac:dyDescent="0.2">
      <c r="A3767" s="86" t="s">
        <v>3695</v>
      </c>
      <c r="B3767" s="87" t="s">
        <v>3694</v>
      </c>
      <c r="C3767" s="87" t="s">
        <v>372</v>
      </c>
      <c r="D3767" s="86" t="s">
        <v>4027</v>
      </c>
      <c r="E3767" s="87" t="s">
        <v>4026</v>
      </c>
      <c r="F3767" s="87">
        <v>99251</v>
      </c>
      <c r="G3767" s="88">
        <v>18</v>
      </c>
      <c r="H3767" s="88">
        <v>0</v>
      </c>
      <c r="I3767" s="89">
        <f>IFERROR(H3767/G3767,0)</f>
        <v>0</v>
      </c>
    </row>
    <row r="3768" spans="1:9" x14ac:dyDescent="0.2">
      <c r="A3768" s="86" t="s">
        <v>3695</v>
      </c>
      <c r="B3768" s="87" t="s">
        <v>3694</v>
      </c>
      <c r="C3768" s="87" t="s">
        <v>125</v>
      </c>
      <c r="D3768" s="86" t="s">
        <v>4027</v>
      </c>
      <c r="E3768" s="87" t="s">
        <v>4026</v>
      </c>
      <c r="F3768" s="87">
        <v>99251</v>
      </c>
      <c r="G3768" s="88">
        <v>0</v>
      </c>
      <c r="H3768" s="88">
        <v>0</v>
      </c>
      <c r="I3768" s="89">
        <f>IFERROR(H3768/G3768,0)</f>
        <v>0</v>
      </c>
    </row>
    <row r="3769" spans="1:9" x14ac:dyDescent="0.2">
      <c r="A3769" s="86" t="s">
        <v>213</v>
      </c>
      <c r="B3769" s="87" t="s">
        <v>212</v>
      </c>
      <c r="C3769" s="87" t="s">
        <v>372</v>
      </c>
      <c r="D3769" s="86" t="s">
        <v>345</v>
      </c>
      <c r="E3769" s="87" t="s">
        <v>344</v>
      </c>
      <c r="F3769" s="87">
        <v>74430</v>
      </c>
      <c r="G3769" s="88">
        <v>3</v>
      </c>
      <c r="H3769" s="88">
        <v>2895</v>
      </c>
      <c r="I3769" s="89">
        <f>IFERROR(H3769/G3769,0)</f>
        <v>965</v>
      </c>
    </row>
    <row r="3770" spans="1:9" x14ac:dyDescent="0.2">
      <c r="A3770" s="86" t="s">
        <v>213</v>
      </c>
      <c r="B3770" s="87" t="s">
        <v>212</v>
      </c>
      <c r="C3770" s="87" t="s">
        <v>125</v>
      </c>
      <c r="D3770" s="86" t="s">
        <v>345</v>
      </c>
      <c r="E3770" s="87" t="s">
        <v>344</v>
      </c>
      <c r="F3770" s="87">
        <v>74430</v>
      </c>
      <c r="G3770" s="88">
        <v>16</v>
      </c>
      <c r="H3770" s="88">
        <v>15440</v>
      </c>
      <c r="I3770" s="89">
        <f>IFERROR(H3770/G3770,0)</f>
        <v>965</v>
      </c>
    </row>
    <row r="3771" spans="1:9" x14ac:dyDescent="0.2">
      <c r="A3771" s="86" t="s">
        <v>3695</v>
      </c>
      <c r="B3771" s="87" t="s">
        <v>3694</v>
      </c>
      <c r="C3771" s="87" t="s">
        <v>125</v>
      </c>
      <c r="D3771" s="86" t="s">
        <v>4025</v>
      </c>
      <c r="E3771" s="87" t="s">
        <v>4024</v>
      </c>
      <c r="F3771" s="87">
        <v>76010</v>
      </c>
      <c r="G3771" s="88">
        <v>6</v>
      </c>
      <c r="H3771" s="88">
        <v>1464</v>
      </c>
      <c r="I3771" s="89">
        <f>IFERROR(H3771/G3771,0)</f>
        <v>244</v>
      </c>
    </row>
    <row r="3772" spans="1:9" x14ac:dyDescent="0.2">
      <c r="A3772" s="86" t="s">
        <v>3695</v>
      </c>
      <c r="B3772" s="87" t="s">
        <v>3694</v>
      </c>
      <c r="C3772" s="87" t="s">
        <v>125</v>
      </c>
      <c r="D3772" s="86" t="s">
        <v>4023</v>
      </c>
      <c r="E3772" s="87" t="s">
        <v>4022</v>
      </c>
      <c r="F3772" s="87">
        <v>73070</v>
      </c>
      <c r="G3772" s="88">
        <v>0</v>
      </c>
      <c r="H3772" s="88">
        <v>0</v>
      </c>
      <c r="I3772" s="89">
        <f>IFERROR(H3772/G3772,0)</f>
        <v>0</v>
      </c>
    </row>
    <row r="3773" spans="1:9" x14ac:dyDescent="0.2">
      <c r="A3773" s="86" t="s">
        <v>3695</v>
      </c>
      <c r="B3773" s="87" t="s">
        <v>3694</v>
      </c>
      <c r="C3773" s="87" t="s">
        <v>372</v>
      </c>
      <c r="D3773" s="86" t="s">
        <v>4021</v>
      </c>
      <c r="E3773" s="87" t="s">
        <v>4020</v>
      </c>
      <c r="F3773" s="87">
        <v>73080</v>
      </c>
      <c r="G3773" s="88">
        <v>4</v>
      </c>
      <c r="H3773" s="88">
        <v>2840</v>
      </c>
      <c r="I3773" s="89">
        <f>IFERROR(H3773/G3773,0)</f>
        <v>710</v>
      </c>
    </row>
    <row r="3774" spans="1:9" x14ac:dyDescent="0.2">
      <c r="A3774" s="86" t="s">
        <v>3695</v>
      </c>
      <c r="B3774" s="87" t="s">
        <v>3694</v>
      </c>
      <c r="C3774" s="87" t="s">
        <v>125</v>
      </c>
      <c r="D3774" s="86" t="s">
        <v>4021</v>
      </c>
      <c r="E3774" s="87" t="s">
        <v>4020</v>
      </c>
      <c r="F3774" s="87">
        <v>73080</v>
      </c>
      <c r="G3774" s="88">
        <v>195</v>
      </c>
      <c r="H3774" s="88">
        <v>138450</v>
      </c>
      <c r="I3774" s="89">
        <f>IFERROR(H3774/G3774,0)</f>
        <v>710</v>
      </c>
    </row>
    <row r="3775" spans="1:9" x14ac:dyDescent="0.2">
      <c r="A3775" s="86" t="s">
        <v>3695</v>
      </c>
      <c r="B3775" s="87" t="s">
        <v>3694</v>
      </c>
      <c r="C3775" s="87" t="s">
        <v>372</v>
      </c>
      <c r="D3775" s="86" t="s">
        <v>4019</v>
      </c>
      <c r="E3775" s="87" t="s">
        <v>4018</v>
      </c>
      <c r="F3775" s="87">
        <v>73080</v>
      </c>
      <c r="G3775" s="88">
        <v>4</v>
      </c>
      <c r="H3775" s="88">
        <v>2840</v>
      </c>
      <c r="I3775" s="89">
        <f>IFERROR(H3775/G3775,0)</f>
        <v>710</v>
      </c>
    </row>
    <row r="3776" spans="1:9" x14ac:dyDescent="0.2">
      <c r="A3776" s="86" t="s">
        <v>3695</v>
      </c>
      <c r="B3776" s="87" t="s">
        <v>3694</v>
      </c>
      <c r="C3776" s="87" t="s">
        <v>125</v>
      </c>
      <c r="D3776" s="86" t="s">
        <v>4019</v>
      </c>
      <c r="E3776" s="87" t="s">
        <v>4018</v>
      </c>
      <c r="F3776" s="87">
        <v>73080</v>
      </c>
      <c r="G3776" s="88">
        <v>205</v>
      </c>
      <c r="H3776" s="88">
        <v>145550</v>
      </c>
      <c r="I3776" s="89">
        <f>IFERROR(H3776/G3776,0)</f>
        <v>710</v>
      </c>
    </row>
    <row r="3777" spans="1:9" x14ac:dyDescent="0.2">
      <c r="A3777" s="86" t="s">
        <v>3695</v>
      </c>
      <c r="B3777" s="87" t="s">
        <v>3694</v>
      </c>
      <c r="C3777" s="87" t="s">
        <v>125</v>
      </c>
      <c r="D3777" s="86" t="s">
        <v>4017</v>
      </c>
      <c r="E3777" s="87" t="s">
        <v>4016</v>
      </c>
      <c r="F3777" s="87">
        <v>73070</v>
      </c>
      <c r="G3777" s="88">
        <v>1</v>
      </c>
      <c r="H3777" s="88">
        <v>464</v>
      </c>
      <c r="I3777" s="89">
        <f>IFERROR(H3777/G3777,0)</f>
        <v>464</v>
      </c>
    </row>
    <row r="3778" spans="1:9" x14ac:dyDescent="0.2">
      <c r="A3778" s="86" t="s">
        <v>3695</v>
      </c>
      <c r="B3778" s="87" t="s">
        <v>3694</v>
      </c>
      <c r="C3778" s="87" t="s">
        <v>372</v>
      </c>
      <c r="D3778" s="86" t="s">
        <v>4015</v>
      </c>
      <c r="E3778" s="87" t="s">
        <v>4014</v>
      </c>
      <c r="F3778" s="87">
        <v>73070</v>
      </c>
      <c r="G3778" s="88">
        <v>10</v>
      </c>
      <c r="H3778" s="88">
        <v>4640</v>
      </c>
      <c r="I3778" s="89">
        <f>IFERROR(H3778/G3778,0)</f>
        <v>464</v>
      </c>
    </row>
    <row r="3779" spans="1:9" x14ac:dyDescent="0.2">
      <c r="A3779" s="86" t="s">
        <v>3695</v>
      </c>
      <c r="B3779" s="87" t="s">
        <v>3694</v>
      </c>
      <c r="C3779" s="87" t="s">
        <v>125</v>
      </c>
      <c r="D3779" s="86" t="s">
        <v>4015</v>
      </c>
      <c r="E3779" s="87" t="s">
        <v>4014</v>
      </c>
      <c r="F3779" s="87">
        <v>73070</v>
      </c>
      <c r="G3779" s="88">
        <v>74</v>
      </c>
      <c r="H3779" s="88">
        <v>34336</v>
      </c>
      <c r="I3779" s="89">
        <f>IFERROR(H3779/G3779,0)</f>
        <v>464</v>
      </c>
    </row>
    <row r="3780" spans="1:9" x14ac:dyDescent="0.2">
      <c r="A3780" s="86" t="s">
        <v>3695</v>
      </c>
      <c r="B3780" s="87" t="s">
        <v>3694</v>
      </c>
      <c r="C3780" s="87" t="s">
        <v>372</v>
      </c>
      <c r="D3780" s="86" t="s">
        <v>4013</v>
      </c>
      <c r="E3780" s="87" t="s">
        <v>4012</v>
      </c>
      <c r="F3780" s="87">
        <v>73070</v>
      </c>
      <c r="G3780" s="88">
        <v>7</v>
      </c>
      <c r="H3780" s="88">
        <v>3248</v>
      </c>
      <c r="I3780" s="89">
        <f>IFERROR(H3780/G3780,0)</f>
        <v>464</v>
      </c>
    </row>
    <row r="3781" spans="1:9" x14ac:dyDescent="0.2">
      <c r="A3781" s="86" t="s">
        <v>3695</v>
      </c>
      <c r="B3781" s="87" t="s">
        <v>3694</v>
      </c>
      <c r="C3781" s="87" t="s">
        <v>125</v>
      </c>
      <c r="D3781" s="86" t="s">
        <v>4013</v>
      </c>
      <c r="E3781" s="87" t="s">
        <v>4012</v>
      </c>
      <c r="F3781" s="87">
        <v>73070</v>
      </c>
      <c r="G3781" s="88">
        <v>92</v>
      </c>
      <c r="H3781" s="88">
        <v>42688</v>
      </c>
      <c r="I3781" s="89">
        <f>IFERROR(H3781/G3781,0)</f>
        <v>464</v>
      </c>
    </row>
    <row r="3782" spans="1:9" x14ac:dyDescent="0.2">
      <c r="A3782" s="86" t="s">
        <v>3695</v>
      </c>
      <c r="B3782" s="87" t="s">
        <v>3694</v>
      </c>
      <c r="C3782" s="87" t="s">
        <v>372</v>
      </c>
      <c r="D3782" s="86" t="s">
        <v>4011</v>
      </c>
      <c r="E3782" s="87" t="s">
        <v>4010</v>
      </c>
      <c r="F3782" s="87">
        <v>74328</v>
      </c>
      <c r="G3782" s="88">
        <v>3</v>
      </c>
      <c r="H3782" s="88">
        <v>3735</v>
      </c>
      <c r="I3782" s="89">
        <f>IFERROR(H3782/G3782,0)</f>
        <v>1245</v>
      </c>
    </row>
    <row r="3783" spans="1:9" x14ac:dyDescent="0.2">
      <c r="A3783" s="86" t="s">
        <v>3695</v>
      </c>
      <c r="B3783" s="87" t="s">
        <v>3694</v>
      </c>
      <c r="C3783" s="87" t="s">
        <v>125</v>
      </c>
      <c r="D3783" s="86" t="s">
        <v>4011</v>
      </c>
      <c r="E3783" s="87" t="s">
        <v>4010</v>
      </c>
      <c r="F3783" s="87">
        <v>74328</v>
      </c>
      <c r="G3783" s="88">
        <v>1</v>
      </c>
      <c r="H3783" s="88">
        <v>1245</v>
      </c>
      <c r="I3783" s="89">
        <f>IFERROR(H3783/G3783,0)</f>
        <v>1245</v>
      </c>
    </row>
    <row r="3784" spans="1:9" x14ac:dyDescent="0.2">
      <c r="A3784" s="86" t="s">
        <v>3695</v>
      </c>
      <c r="B3784" s="87" t="s">
        <v>3694</v>
      </c>
      <c r="C3784" s="87" t="s">
        <v>372</v>
      </c>
      <c r="D3784" s="86" t="s">
        <v>4009</v>
      </c>
      <c r="E3784" s="87" t="s">
        <v>4008</v>
      </c>
      <c r="F3784" s="87">
        <v>74330</v>
      </c>
      <c r="G3784" s="88">
        <v>32</v>
      </c>
      <c r="H3784" s="88">
        <v>78880</v>
      </c>
      <c r="I3784" s="89">
        <f>IFERROR(H3784/G3784,0)</f>
        <v>2465</v>
      </c>
    </row>
    <row r="3785" spans="1:9" x14ac:dyDescent="0.2">
      <c r="A3785" s="86" t="s">
        <v>3695</v>
      </c>
      <c r="B3785" s="87" t="s">
        <v>3694</v>
      </c>
      <c r="C3785" s="87" t="s">
        <v>125</v>
      </c>
      <c r="D3785" s="86" t="s">
        <v>4009</v>
      </c>
      <c r="E3785" s="87" t="s">
        <v>4008</v>
      </c>
      <c r="F3785" s="87">
        <v>74330</v>
      </c>
      <c r="G3785" s="88">
        <v>32</v>
      </c>
      <c r="H3785" s="88">
        <v>78880</v>
      </c>
      <c r="I3785" s="89">
        <f>IFERROR(H3785/G3785,0)</f>
        <v>2465</v>
      </c>
    </row>
    <row r="3786" spans="1:9" x14ac:dyDescent="0.2">
      <c r="A3786" s="86" t="s">
        <v>3695</v>
      </c>
      <c r="B3786" s="87" t="s">
        <v>3694</v>
      </c>
      <c r="C3786" s="87" t="s">
        <v>372</v>
      </c>
      <c r="D3786" s="86" t="s">
        <v>4106</v>
      </c>
      <c r="E3786" s="87" t="s">
        <v>4105</v>
      </c>
      <c r="F3786" s="87">
        <v>74329</v>
      </c>
      <c r="G3786" s="88">
        <v>0</v>
      </c>
      <c r="H3786" s="88">
        <v>0</v>
      </c>
      <c r="I3786" s="89">
        <f>IFERROR(H3786/G3786,0)</f>
        <v>0</v>
      </c>
    </row>
    <row r="3787" spans="1:9" x14ac:dyDescent="0.2">
      <c r="A3787" s="86" t="s">
        <v>3695</v>
      </c>
      <c r="B3787" s="87" t="s">
        <v>3694</v>
      </c>
      <c r="C3787" s="87" t="s">
        <v>372</v>
      </c>
      <c r="D3787" s="86" t="s">
        <v>4007</v>
      </c>
      <c r="E3787" s="87" t="s">
        <v>4006</v>
      </c>
      <c r="F3787" s="87">
        <v>74220</v>
      </c>
      <c r="G3787" s="88">
        <v>6</v>
      </c>
      <c r="H3787" s="88">
        <v>5256</v>
      </c>
      <c r="I3787" s="89">
        <f>IFERROR(H3787/G3787,0)</f>
        <v>876</v>
      </c>
    </row>
    <row r="3788" spans="1:9" x14ac:dyDescent="0.2">
      <c r="A3788" s="86" t="s">
        <v>3695</v>
      </c>
      <c r="B3788" s="87" t="s">
        <v>3694</v>
      </c>
      <c r="C3788" s="87" t="s">
        <v>125</v>
      </c>
      <c r="D3788" s="86" t="s">
        <v>4007</v>
      </c>
      <c r="E3788" s="87" t="s">
        <v>4006</v>
      </c>
      <c r="F3788" s="87">
        <v>74220</v>
      </c>
      <c r="G3788" s="88">
        <v>163</v>
      </c>
      <c r="H3788" s="88">
        <v>142788</v>
      </c>
      <c r="I3788" s="89">
        <f>IFERROR(H3788/G3788,0)</f>
        <v>876</v>
      </c>
    </row>
    <row r="3789" spans="1:9" x14ac:dyDescent="0.2">
      <c r="A3789" s="86" t="s">
        <v>213</v>
      </c>
      <c r="B3789" s="87" t="s">
        <v>212</v>
      </c>
      <c r="C3789" s="87" t="s">
        <v>125</v>
      </c>
      <c r="D3789" s="86" t="s">
        <v>343</v>
      </c>
      <c r="E3789" s="87" t="s">
        <v>342</v>
      </c>
      <c r="F3789" s="87">
        <v>75820</v>
      </c>
      <c r="G3789" s="88">
        <v>1</v>
      </c>
      <c r="H3789" s="88">
        <v>2242</v>
      </c>
      <c r="I3789" s="89">
        <f>IFERROR(H3789/G3789,0)</f>
        <v>2242</v>
      </c>
    </row>
    <row r="3790" spans="1:9" x14ac:dyDescent="0.2">
      <c r="A3790" s="86" t="s">
        <v>3695</v>
      </c>
      <c r="B3790" s="87" t="s">
        <v>3694</v>
      </c>
      <c r="C3790" s="87" t="s">
        <v>372</v>
      </c>
      <c r="D3790" s="86" t="s">
        <v>4005</v>
      </c>
      <c r="E3790" s="87" t="s">
        <v>4004</v>
      </c>
      <c r="F3790" s="87">
        <v>70150</v>
      </c>
      <c r="G3790" s="88">
        <v>1</v>
      </c>
      <c r="H3790" s="88">
        <v>990</v>
      </c>
      <c r="I3790" s="89">
        <f>IFERROR(H3790/G3790,0)</f>
        <v>990</v>
      </c>
    </row>
    <row r="3791" spans="1:9" x14ac:dyDescent="0.2">
      <c r="A3791" s="86" t="s">
        <v>3695</v>
      </c>
      <c r="B3791" s="87" t="s">
        <v>3694</v>
      </c>
      <c r="C3791" s="87" t="s">
        <v>125</v>
      </c>
      <c r="D3791" s="86" t="s">
        <v>4005</v>
      </c>
      <c r="E3791" s="87" t="s">
        <v>4004</v>
      </c>
      <c r="F3791" s="87">
        <v>70150</v>
      </c>
      <c r="G3791" s="88">
        <v>22</v>
      </c>
      <c r="H3791" s="88">
        <v>21780</v>
      </c>
      <c r="I3791" s="89">
        <f>IFERROR(H3791/G3791,0)</f>
        <v>990</v>
      </c>
    </row>
    <row r="3792" spans="1:9" x14ac:dyDescent="0.2">
      <c r="A3792" s="86" t="s">
        <v>3695</v>
      </c>
      <c r="B3792" s="87" t="s">
        <v>3694</v>
      </c>
      <c r="C3792" s="87" t="s">
        <v>125</v>
      </c>
      <c r="D3792" s="86" t="s">
        <v>4003</v>
      </c>
      <c r="E3792" s="87" t="s">
        <v>4002</v>
      </c>
      <c r="F3792" s="87">
        <v>70140</v>
      </c>
      <c r="G3792" s="88">
        <v>3</v>
      </c>
      <c r="H3792" s="88">
        <v>2229</v>
      </c>
      <c r="I3792" s="89">
        <f>IFERROR(H3792/G3792,0)</f>
        <v>743</v>
      </c>
    </row>
    <row r="3793" spans="1:9" x14ac:dyDescent="0.2">
      <c r="A3793" s="86" t="s">
        <v>3695</v>
      </c>
      <c r="B3793" s="87" t="s">
        <v>3694</v>
      </c>
      <c r="C3793" s="87" t="s">
        <v>125</v>
      </c>
      <c r="D3793" s="86" t="s">
        <v>4001</v>
      </c>
      <c r="E3793" s="87" t="s">
        <v>4000</v>
      </c>
      <c r="F3793" s="87">
        <v>73551</v>
      </c>
      <c r="G3793" s="88">
        <v>1</v>
      </c>
      <c r="H3793" s="88">
        <v>557</v>
      </c>
      <c r="I3793" s="89">
        <f>IFERROR(H3793/G3793,0)</f>
        <v>557</v>
      </c>
    </row>
    <row r="3794" spans="1:9" x14ac:dyDescent="0.2">
      <c r="A3794" s="86" t="s">
        <v>3695</v>
      </c>
      <c r="B3794" s="87" t="s">
        <v>3694</v>
      </c>
      <c r="C3794" s="87" t="s">
        <v>372</v>
      </c>
      <c r="D3794" s="86" t="s">
        <v>3999</v>
      </c>
      <c r="E3794" s="87" t="s">
        <v>3998</v>
      </c>
      <c r="F3794" s="87">
        <v>73552</v>
      </c>
      <c r="G3794" s="88">
        <v>8</v>
      </c>
      <c r="H3794" s="88">
        <v>4464</v>
      </c>
      <c r="I3794" s="89">
        <f>IFERROR(H3794/G3794,0)</f>
        <v>558</v>
      </c>
    </row>
    <row r="3795" spans="1:9" x14ac:dyDescent="0.2">
      <c r="A3795" s="86" t="s">
        <v>3695</v>
      </c>
      <c r="B3795" s="87" t="s">
        <v>3694</v>
      </c>
      <c r="C3795" s="87" t="s">
        <v>125</v>
      </c>
      <c r="D3795" s="86" t="s">
        <v>3999</v>
      </c>
      <c r="E3795" s="87" t="s">
        <v>3998</v>
      </c>
      <c r="F3795" s="87">
        <v>73552</v>
      </c>
      <c r="G3795" s="88">
        <v>158</v>
      </c>
      <c r="H3795" s="88">
        <v>88164</v>
      </c>
      <c r="I3795" s="89">
        <f>IFERROR(H3795/G3795,0)</f>
        <v>558</v>
      </c>
    </row>
    <row r="3796" spans="1:9" x14ac:dyDescent="0.2">
      <c r="A3796" s="86" t="s">
        <v>3695</v>
      </c>
      <c r="B3796" s="87" t="s">
        <v>3694</v>
      </c>
      <c r="C3796" s="87" t="s">
        <v>372</v>
      </c>
      <c r="D3796" s="86" t="s">
        <v>3997</v>
      </c>
      <c r="E3796" s="87" t="s">
        <v>3996</v>
      </c>
      <c r="F3796" s="87">
        <v>73552</v>
      </c>
      <c r="G3796" s="88">
        <v>7</v>
      </c>
      <c r="H3796" s="88">
        <v>3906</v>
      </c>
      <c r="I3796" s="89">
        <f>IFERROR(H3796/G3796,0)</f>
        <v>558</v>
      </c>
    </row>
    <row r="3797" spans="1:9" x14ac:dyDescent="0.2">
      <c r="A3797" s="86" t="s">
        <v>3695</v>
      </c>
      <c r="B3797" s="87" t="s">
        <v>3694</v>
      </c>
      <c r="C3797" s="87" t="s">
        <v>125</v>
      </c>
      <c r="D3797" s="86" t="s">
        <v>3997</v>
      </c>
      <c r="E3797" s="87" t="s">
        <v>3996</v>
      </c>
      <c r="F3797" s="87">
        <v>73552</v>
      </c>
      <c r="G3797" s="88">
        <v>195</v>
      </c>
      <c r="H3797" s="88">
        <v>108810</v>
      </c>
      <c r="I3797" s="89">
        <f>IFERROR(H3797/G3797,0)</f>
        <v>558</v>
      </c>
    </row>
    <row r="3798" spans="1:9" x14ac:dyDescent="0.2">
      <c r="A3798" s="86" t="s">
        <v>3695</v>
      </c>
      <c r="B3798" s="87" t="s">
        <v>3694</v>
      </c>
      <c r="C3798" s="87" t="s">
        <v>125</v>
      </c>
      <c r="D3798" s="86" t="s">
        <v>3995</v>
      </c>
      <c r="E3798" s="87" t="s">
        <v>3994</v>
      </c>
      <c r="F3798" s="87">
        <v>73140</v>
      </c>
      <c r="G3798" s="88">
        <v>3</v>
      </c>
      <c r="H3798" s="88">
        <v>1272</v>
      </c>
      <c r="I3798" s="89">
        <f>IFERROR(H3798/G3798,0)</f>
        <v>424</v>
      </c>
    </row>
    <row r="3799" spans="1:9" x14ac:dyDescent="0.2">
      <c r="A3799" s="86" t="s">
        <v>3695</v>
      </c>
      <c r="B3799" s="87" t="s">
        <v>3694</v>
      </c>
      <c r="C3799" s="87" t="s">
        <v>125</v>
      </c>
      <c r="D3799" s="86" t="s">
        <v>3993</v>
      </c>
      <c r="E3799" s="87" t="s">
        <v>3992</v>
      </c>
      <c r="F3799" s="87">
        <v>73140</v>
      </c>
      <c r="G3799" s="88">
        <v>1</v>
      </c>
      <c r="H3799" s="88">
        <v>424</v>
      </c>
      <c r="I3799" s="89">
        <f>IFERROR(H3799/G3799,0)</f>
        <v>424</v>
      </c>
    </row>
    <row r="3800" spans="1:9" x14ac:dyDescent="0.2">
      <c r="A3800" s="86" t="s">
        <v>213</v>
      </c>
      <c r="B3800" s="87" t="s">
        <v>212</v>
      </c>
      <c r="C3800" s="87" t="s">
        <v>372</v>
      </c>
      <c r="D3800" s="86" t="s">
        <v>341</v>
      </c>
      <c r="E3800" s="87" t="s">
        <v>340</v>
      </c>
      <c r="F3800" s="87">
        <v>76080</v>
      </c>
      <c r="G3800" s="88">
        <v>1</v>
      </c>
      <c r="H3800" s="88">
        <v>1414</v>
      </c>
      <c r="I3800" s="89">
        <f>IFERROR(H3800/G3800,0)</f>
        <v>1414</v>
      </c>
    </row>
    <row r="3801" spans="1:9" x14ac:dyDescent="0.2">
      <c r="A3801" s="86" t="s">
        <v>213</v>
      </c>
      <c r="B3801" s="87" t="s">
        <v>212</v>
      </c>
      <c r="C3801" s="87" t="s">
        <v>125</v>
      </c>
      <c r="D3801" s="86" t="s">
        <v>341</v>
      </c>
      <c r="E3801" s="87" t="s">
        <v>340</v>
      </c>
      <c r="F3801" s="87">
        <v>76080</v>
      </c>
      <c r="G3801" s="88">
        <v>1</v>
      </c>
      <c r="H3801" s="88">
        <v>1414</v>
      </c>
      <c r="I3801" s="89">
        <f>IFERROR(H3801/G3801,0)</f>
        <v>1414</v>
      </c>
    </row>
    <row r="3802" spans="1:9" x14ac:dyDescent="0.2">
      <c r="A3802" s="86" t="s">
        <v>213</v>
      </c>
      <c r="B3802" s="87" t="s">
        <v>212</v>
      </c>
      <c r="C3802" s="87" t="s">
        <v>372</v>
      </c>
      <c r="D3802" s="86" t="s">
        <v>339</v>
      </c>
      <c r="E3802" s="87" t="s">
        <v>338</v>
      </c>
      <c r="F3802" s="87">
        <v>0</v>
      </c>
      <c r="G3802" s="88">
        <v>10</v>
      </c>
      <c r="H3802" s="88">
        <v>36160</v>
      </c>
      <c r="I3802" s="89">
        <f>IFERROR(H3802/G3802,0)</f>
        <v>3616</v>
      </c>
    </row>
    <row r="3803" spans="1:9" x14ac:dyDescent="0.2">
      <c r="A3803" s="86" t="s">
        <v>213</v>
      </c>
      <c r="B3803" s="87" t="s">
        <v>212</v>
      </c>
      <c r="C3803" s="87" t="s">
        <v>125</v>
      </c>
      <c r="D3803" s="86" t="s">
        <v>339</v>
      </c>
      <c r="E3803" s="87" t="s">
        <v>338</v>
      </c>
      <c r="F3803" s="87">
        <v>0</v>
      </c>
      <c r="G3803" s="88">
        <v>6</v>
      </c>
      <c r="H3803" s="88">
        <v>21696</v>
      </c>
      <c r="I3803" s="89">
        <f>IFERROR(H3803/G3803,0)</f>
        <v>3616</v>
      </c>
    </row>
    <row r="3804" spans="1:9" x14ac:dyDescent="0.2">
      <c r="A3804" s="86" t="s">
        <v>3427</v>
      </c>
      <c r="B3804" s="87" t="s">
        <v>3426</v>
      </c>
      <c r="C3804" s="87" t="s">
        <v>125</v>
      </c>
      <c r="D3804" s="86" t="s">
        <v>3510</v>
      </c>
      <c r="E3804" s="87" t="s">
        <v>3509</v>
      </c>
      <c r="F3804" s="87" t="s">
        <v>13008</v>
      </c>
      <c r="G3804" s="88">
        <v>30</v>
      </c>
      <c r="H3804" s="88">
        <v>41340</v>
      </c>
      <c r="I3804" s="89">
        <f>IFERROR(H3804/G3804,0)</f>
        <v>1378</v>
      </c>
    </row>
    <row r="3805" spans="1:9" x14ac:dyDescent="0.2">
      <c r="A3805" s="86" t="s">
        <v>213</v>
      </c>
      <c r="B3805" s="87" t="s">
        <v>212</v>
      </c>
      <c r="C3805" s="87" t="s">
        <v>372</v>
      </c>
      <c r="D3805" s="86" t="s">
        <v>337</v>
      </c>
      <c r="E3805" s="87" t="s">
        <v>336</v>
      </c>
      <c r="F3805" s="87">
        <v>76000</v>
      </c>
      <c r="G3805" s="88">
        <v>9</v>
      </c>
      <c r="H3805" s="88">
        <v>7794</v>
      </c>
      <c r="I3805" s="89">
        <f>IFERROR(H3805/G3805,0)</f>
        <v>866</v>
      </c>
    </row>
    <row r="3806" spans="1:9" x14ac:dyDescent="0.2">
      <c r="A3806" s="86" t="s">
        <v>213</v>
      </c>
      <c r="B3806" s="87" t="s">
        <v>212</v>
      </c>
      <c r="C3806" s="87" t="s">
        <v>125</v>
      </c>
      <c r="D3806" s="86" t="s">
        <v>337</v>
      </c>
      <c r="E3806" s="87" t="s">
        <v>336</v>
      </c>
      <c r="F3806" s="87">
        <v>76000</v>
      </c>
      <c r="G3806" s="88">
        <v>10</v>
      </c>
      <c r="H3806" s="88">
        <v>8660</v>
      </c>
      <c r="I3806" s="89">
        <f>IFERROR(H3806/G3806,0)</f>
        <v>866</v>
      </c>
    </row>
    <row r="3807" spans="1:9" x14ac:dyDescent="0.2">
      <c r="A3807" s="86" t="s">
        <v>213</v>
      </c>
      <c r="B3807" s="87" t="s">
        <v>212</v>
      </c>
      <c r="C3807" s="87" t="s">
        <v>125</v>
      </c>
      <c r="D3807" s="86" t="s">
        <v>335</v>
      </c>
      <c r="E3807" s="87" t="s">
        <v>334</v>
      </c>
      <c r="F3807" s="87">
        <v>0</v>
      </c>
      <c r="G3807" s="88">
        <v>1</v>
      </c>
      <c r="H3807" s="88">
        <v>1138</v>
      </c>
      <c r="I3807" s="89">
        <f>IFERROR(H3807/G3807,0)</f>
        <v>1138</v>
      </c>
    </row>
    <row r="3808" spans="1:9" x14ac:dyDescent="0.2">
      <c r="A3808" s="86" t="s">
        <v>3695</v>
      </c>
      <c r="B3808" s="87" t="s">
        <v>3694</v>
      </c>
      <c r="C3808" s="87" t="s">
        <v>372</v>
      </c>
      <c r="D3808" s="86" t="s">
        <v>3991</v>
      </c>
      <c r="E3808" s="87" t="s">
        <v>3990</v>
      </c>
      <c r="F3808" s="87">
        <v>73630</v>
      </c>
      <c r="G3808" s="88">
        <v>43</v>
      </c>
      <c r="H3808" s="88">
        <v>27821</v>
      </c>
      <c r="I3808" s="89">
        <f>IFERROR(H3808/G3808,0)</f>
        <v>647</v>
      </c>
    </row>
    <row r="3809" spans="1:9" x14ac:dyDescent="0.2">
      <c r="A3809" s="86" t="s">
        <v>3695</v>
      </c>
      <c r="B3809" s="87" t="s">
        <v>3694</v>
      </c>
      <c r="C3809" s="87" t="s">
        <v>125</v>
      </c>
      <c r="D3809" s="86" t="s">
        <v>3991</v>
      </c>
      <c r="E3809" s="87" t="s">
        <v>3990</v>
      </c>
      <c r="F3809" s="87">
        <v>73630</v>
      </c>
      <c r="G3809" s="88">
        <v>577</v>
      </c>
      <c r="H3809" s="88">
        <v>373319</v>
      </c>
      <c r="I3809" s="89">
        <f>IFERROR(H3809/G3809,0)</f>
        <v>647</v>
      </c>
    </row>
    <row r="3810" spans="1:9" x14ac:dyDescent="0.2">
      <c r="A3810" s="86" t="s">
        <v>3695</v>
      </c>
      <c r="B3810" s="87" t="s">
        <v>3694</v>
      </c>
      <c r="C3810" s="87" t="s">
        <v>372</v>
      </c>
      <c r="D3810" s="86" t="s">
        <v>3989</v>
      </c>
      <c r="E3810" s="87" t="s">
        <v>3988</v>
      </c>
      <c r="F3810" s="87">
        <v>73630</v>
      </c>
      <c r="G3810" s="88">
        <v>56</v>
      </c>
      <c r="H3810" s="88">
        <v>36232</v>
      </c>
      <c r="I3810" s="89">
        <f>IFERROR(H3810/G3810,0)</f>
        <v>647</v>
      </c>
    </row>
    <row r="3811" spans="1:9" x14ac:dyDescent="0.2">
      <c r="A3811" s="86" t="s">
        <v>3695</v>
      </c>
      <c r="B3811" s="87" t="s">
        <v>3694</v>
      </c>
      <c r="C3811" s="87" t="s">
        <v>125</v>
      </c>
      <c r="D3811" s="86" t="s">
        <v>3989</v>
      </c>
      <c r="E3811" s="87" t="s">
        <v>3988</v>
      </c>
      <c r="F3811" s="87">
        <v>73630</v>
      </c>
      <c r="G3811" s="88">
        <v>596</v>
      </c>
      <c r="H3811" s="88">
        <v>385612</v>
      </c>
      <c r="I3811" s="89">
        <f>IFERROR(H3811/G3811,0)</f>
        <v>647</v>
      </c>
    </row>
    <row r="3812" spans="1:9" x14ac:dyDescent="0.2">
      <c r="A3812" s="86" t="s">
        <v>3695</v>
      </c>
      <c r="B3812" s="87" t="s">
        <v>3694</v>
      </c>
      <c r="C3812" s="87" t="s">
        <v>372</v>
      </c>
      <c r="D3812" s="86" t="s">
        <v>3987</v>
      </c>
      <c r="E3812" s="87" t="s">
        <v>3986</v>
      </c>
      <c r="F3812" s="87">
        <v>73620</v>
      </c>
      <c r="G3812" s="88">
        <v>21</v>
      </c>
      <c r="H3812" s="88">
        <v>9723</v>
      </c>
      <c r="I3812" s="89">
        <f>IFERROR(H3812/G3812,0)</f>
        <v>463</v>
      </c>
    </row>
    <row r="3813" spans="1:9" x14ac:dyDescent="0.2">
      <c r="A3813" s="86" t="s">
        <v>3695</v>
      </c>
      <c r="B3813" s="87" t="s">
        <v>3694</v>
      </c>
      <c r="C3813" s="87" t="s">
        <v>125</v>
      </c>
      <c r="D3813" s="86" t="s">
        <v>3987</v>
      </c>
      <c r="E3813" s="87" t="s">
        <v>3986</v>
      </c>
      <c r="F3813" s="87">
        <v>73620</v>
      </c>
      <c r="G3813" s="88">
        <v>147</v>
      </c>
      <c r="H3813" s="88">
        <v>68061</v>
      </c>
      <c r="I3813" s="89">
        <f>IFERROR(H3813/G3813,0)</f>
        <v>463</v>
      </c>
    </row>
    <row r="3814" spans="1:9" x14ac:dyDescent="0.2">
      <c r="A3814" s="86" t="s">
        <v>3695</v>
      </c>
      <c r="B3814" s="87" t="s">
        <v>3694</v>
      </c>
      <c r="C3814" s="87" t="s">
        <v>372</v>
      </c>
      <c r="D3814" s="86" t="s">
        <v>3985</v>
      </c>
      <c r="E3814" s="87" t="s">
        <v>3984</v>
      </c>
      <c r="F3814" s="87">
        <v>73620</v>
      </c>
      <c r="G3814" s="88">
        <v>10</v>
      </c>
      <c r="H3814" s="88">
        <v>4630</v>
      </c>
      <c r="I3814" s="89">
        <f>IFERROR(H3814/G3814,0)</f>
        <v>463</v>
      </c>
    </row>
    <row r="3815" spans="1:9" x14ac:dyDescent="0.2">
      <c r="A3815" s="86" t="s">
        <v>3695</v>
      </c>
      <c r="B3815" s="87" t="s">
        <v>3694</v>
      </c>
      <c r="C3815" s="87" t="s">
        <v>125</v>
      </c>
      <c r="D3815" s="86" t="s">
        <v>3985</v>
      </c>
      <c r="E3815" s="87" t="s">
        <v>3984</v>
      </c>
      <c r="F3815" s="87">
        <v>73620</v>
      </c>
      <c r="G3815" s="88">
        <v>165</v>
      </c>
      <c r="H3815" s="88">
        <v>76395</v>
      </c>
      <c r="I3815" s="89">
        <f>IFERROR(H3815/G3815,0)</f>
        <v>463</v>
      </c>
    </row>
    <row r="3816" spans="1:9" x14ac:dyDescent="0.2">
      <c r="A3816" s="86" t="s">
        <v>3695</v>
      </c>
      <c r="B3816" s="87" t="s">
        <v>3694</v>
      </c>
      <c r="C3816" s="87" t="s">
        <v>372</v>
      </c>
      <c r="D3816" s="86" t="s">
        <v>3983</v>
      </c>
      <c r="E3816" s="87" t="s">
        <v>3982</v>
      </c>
      <c r="F3816" s="87">
        <v>73090</v>
      </c>
      <c r="G3816" s="88">
        <v>5</v>
      </c>
      <c r="H3816" s="88">
        <v>2900</v>
      </c>
      <c r="I3816" s="89">
        <f>IFERROR(H3816/G3816,0)</f>
        <v>580</v>
      </c>
    </row>
    <row r="3817" spans="1:9" x14ac:dyDescent="0.2">
      <c r="A3817" s="86" t="s">
        <v>3695</v>
      </c>
      <c r="B3817" s="87" t="s">
        <v>3694</v>
      </c>
      <c r="C3817" s="87" t="s">
        <v>125</v>
      </c>
      <c r="D3817" s="86" t="s">
        <v>3983</v>
      </c>
      <c r="E3817" s="87" t="s">
        <v>3982</v>
      </c>
      <c r="F3817" s="87">
        <v>73090</v>
      </c>
      <c r="G3817" s="88">
        <v>222</v>
      </c>
      <c r="H3817" s="88">
        <v>128760</v>
      </c>
      <c r="I3817" s="89">
        <f>IFERROR(H3817/G3817,0)</f>
        <v>580</v>
      </c>
    </row>
    <row r="3818" spans="1:9" x14ac:dyDescent="0.2">
      <c r="A3818" s="86" t="s">
        <v>3695</v>
      </c>
      <c r="B3818" s="87" t="s">
        <v>3694</v>
      </c>
      <c r="C3818" s="87" t="s">
        <v>372</v>
      </c>
      <c r="D3818" s="86" t="s">
        <v>3981</v>
      </c>
      <c r="E3818" s="87" t="s">
        <v>3980</v>
      </c>
      <c r="F3818" s="87">
        <v>73090</v>
      </c>
      <c r="G3818" s="88">
        <v>6</v>
      </c>
      <c r="H3818" s="88">
        <v>3480</v>
      </c>
      <c r="I3818" s="89">
        <f>IFERROR(H3818/G3818,0)</f>
        <v>580</v>
      </c>
    </row>
    <row r="3819" spans="1:9" x14ac:dyDescent="0.2">
      <c r="A3819" s="86" t="s">
        <v>3695</v>
      </c>
      <c r="B3819" s="87" t="s">
        <v>3694</v>
      </c>
      <c r="C3819" s="87" t="s">
        <v>125</v>
      </c>
      <c r="D3819" s="86" t="s">
        <v>3981</v>
      </c>
      <c r="E3819" s="87" t="s">
        <v>3980</v>
      </c>
      <c r="F3819" s="87">
        <v>73090</v>
      </c>
      <c r="G3819" s="88">
        <v>247</v>
      </c>
      <c r="H3819" s="88">
        <v>143260</v>
      </c>
      <c r="I3819" s="89">
        <f>IFERROR(H3819/G3819,0)</f>
        <v>580</v>
      </c>
    </row>
    <row r="3820" spans="1:9" x14ac:dyDescent="0.2">
      <c r="A3820" s="86" t="s">
        <v>3695</v>
      </c>
      <c r="B3820" s="87" t="s">
        <v>3694</v>
      </c>
      <c r="C3820" s="87" t="s">
        <v>125</v>
      </c>
      <c r="D3820" s="86" t="s">
        <v>3979</v>
      </c>
      <c r="E3820" s="87" t="s">
        <v>3978</v>
      </c>
      <c r="F3820" s="87">
        <v>73090</v>
      </c>
      <c r="G3820" s="88">
        <v>1</v>
      </c>
      <c r="H3820" s="88">
        <v>580</v>
      </c>
      <c r="I3820" s="89">
        <f>IFERROR(H3820/G3820,0)</f>
        <v>580</v>
      </c>
    </row>
    <row r="3821" spans="1:9" x14ac:dyDescent="0.2">
      <c r="A3821" s="86" t="s">
        <v>3695</v>
      </c>
      <c r="B3821" s="87" t="s">
        <v>3694</v>
      </c>
      <c r="C3821" s="87" t="s">
        <v>372</v>
      </c>
      <c r="D3821" s="86" t="s">
        <v>3977</v>
      </c>
      <c r="E3821" s="87" t="s">
        <v>3976</v>
      </c>
      <c r="F3821" s="87">
        <v>74240</v>
      </c>
      <c r="G3821" s="88">
        <v>7</v>
      </c>
      <c r="H3821" s="88">
        <v>5117</v>
      </c>
      <c r="I3821" s="89">
        <f>IFERROR(H3821/G3821,0)</f>
        <v>731</v>
      </c>
    </row>
    <row r="3822" spans="1:9" x14ac:dyDescent="0.2">
      <c r="A3822" s="86" t="s">
        <v>3695</v>
      </c>
      <c r="B3822" s="87" t="s">
        <v>3694</v>
      </c>
      <c r="C3822" s="87" t="s">
        <v>125</v>
      </c>
      <c r="D3822" s="86" t="s">
        <v>3977</v>
      </c>
      <c r="E3822" s="87" t="s">
        <v>3976</v>
      </c>
      <c r="F3822" s="87">
        <v>74240</v>
      </c>
      <c r="G3822" s="88">
        <v>31</v>
      </c>
      <c r="H3822" s="88">
        <v>22661</v>
      </c>
      <c r="I3822" s="89">
        <f>IFERROR(H3822/G3822,0)</f>
        <v>731</v>
      </c>
    </row>
    <row r="3823" spans="1:9" x14ac:dyDescent="0.2">
      <c r="A3823" s="86" t="s">
        <v>3695</v>
      </c>
      <c r="B3823" s="87" t="s">
        <v>3694</v>
      </c>
      <c r="C3823" s="87" t="s">
        <v>372</v>
      </c>
      <c r="D3823" s="86" t="s">
        <v>3975</v>
      </c>
      <c r="E3823" s="87" t="s">
        <v>3974</v>
      </c>
      <c r="F3823" s="87">
        <v>74246</v>
      </c>
      <c r="G3823" s="88">
        <v>2</v>
      </c>
      <c r="H3823" s="88">
        <v>2230</v>
      </c>
      <c r="I3823" s="89">
        <f>IFERROR(H3823/G3823,0)</f>
        <v>1115</v>
      </c>
    </row>
    <row r="3824" spans="1:9" x14ac:dyDescent="0.2">
      <c r="A3824" s="86" t="s">
        <v>3695</v>
      </c>
      <c r="B3824" s="87" t="s">
        <v>3694</v>
      </c>
      <c r="C3824" s="87" t="s">
        <v>125</v>
      </c>
      <c r="D3824" s="86" t="s">
        <v>3975</v>
      </c>
      <c r="E3824" s="87" t="s">
        <v>3974</v>
      </c>
      <c r="F3824" s="87">
        <v>74246</v>
      </c>
      <c r="G3824" s="88">
        <v>1</v>
      </c>
      <c r="H3824" s="88">
        <v>1115</v>
      </c>
      <c r="I3824" s="89">
        <f>IFERROR(H3824/G3824,0)</f>
        <v>1115</v>
      </c>
    </row>
    <row r="3825" spans="1:9" x14ac:dyDescent="0.2">
      <c r="A3825" s="86" t="s">
        <v>3695</v>
      </c>
      <c r="B3825" s="87" t="s">
        <v>3694</v>
      </c>
      <c r="C3825" s="87" t="s">
        <v>372</v>
      </c>
      <c r="D3825" s="86" t="s">
        <v>3973</v>
      </c>
      <c r="E3825" s="87" t="s">
        <v>3972</v>
      </c>
      <c r="F3825" s="87">
        <v>74240</v>
      </c>
      <c r="G3825" s="88">
        <v>4</v>
      </c>
      <c r="H3825" s="88">
        <v>7556</v>
      </c>
      <c r="I3825" s="89">
        <f>IFERROR(H3825/G3825,0)</f>
        <v>1889</v>
      </c>
    </row>
    <row r="3826" spans="1:9" x14ac:dyDescent="0.2">
      <c r="A3826" s="86" t="s">
        <v>3695</v>
      </c>
      <c r="B3826" s="87" t="s">
        <v>3694</v>
      </c>
      <c r="C3826" s="87" t="s">
        <v>125</v>
      </c>
      <c r="D3826" s="86" t="s">
        <v>3973</v>
      </c>
      <c r="E3826" s="87" t="s">
        <v>3972</v>
      </c>
      <c r="F3826" s="87">
        <v>74240</v>
      </c>
      <c r="G3826" s="88">
        <v>84</v>
      </c>
      <c r="H3826" s="88">
        <v>158676</v>
      </c>
      <c r="I3826" s="89">
        <f>IFERROR(H3826/G3826,0)</f>
        <v>1889</v>
      </c>
    </row>
    <row r="3827" spans="1:9" x14ac:dyDescent="0.2">
      <c r="A3827" s="86" t="s">
        <v>3695</v>
      </c>
      <c r="B3827" s="87" t="s">
        <v>3694</v>
      </c>
      <c r="C3827" s="87" t="s">
        <v>372</v>
      </c>
      <c r="D3827" s="86" t="s">
        <v>3971</v>
      </c>
      <c r="E3827" s="87" t="s">
        <v>3970</v>
      </c>
      <c r="F3827" s="87">
        <v>73130</v>
      </c>
      <c r="G3827" s="88">
        <v>10</v>
      </c>
      <c r="H3827" s="88">
        <v>6630</v>
      </c>
      <c r="I3827" s="89">
        <f>IFERROR(H3827/G3827,0)</f>
        <v>663</v>
      </c>
    </row>
    <row r="3828" spans="1:9" x14ac:dyDescent="0.2">
      <c r="A3828" s="86" t="s">
        <v>3695</v>
      </c>
      <c r="B3828" s="87" t="s">
        <v>3694</v>
      </c>
      <c r="C3828" s="87" t="s">
        <v>125</v>
      </c>
      <c r="D3828" s="86" t="s">
        <v>3971</v>
      </c>
      <c r="E3828" s="87" t="s">
        <v>3970</v>
      </c>
      <c r="F3828" s="87">
        <v>73130</v>
      </c>
      <c r="G3828" s="88">
        <v>506</v>
      </c>
      <c r="H3828" s="88">
        <v>335478</v>
      </c>
      <c r="I3828" s="89">
        <f>IFERROR(H3828/G3828,0)</f>
        <v>663</v>
      </c>
    </row>
    <row r="3829" spans="1:9" x14ac:dyDescent="0.2">
      <c r="A3829" s="86" t="s">
        <v>3695</v>
      </c>
      <c r="B3829" s="87" t="s">
        <v>3694</v>
      </c>
      <c r="C3829" s="87" t="s">
        <v>372</v>
      </c>
      <c r="D3829" s="86" t="s">
        <v>3969</v>
      </c>
      <c r="E3829" s="87" t="s">
        <v>3968</v>
      </c>
      <c r="F3829" s="87">
        <v>73130</v>
      </c>
      <c r="G3829" s="88">
        <v>7</v>
      </c>
      <c r="H3829" s="88">
        <v>4641</v>
      </c>
      <c r="I3829" s="89">
        <f>IFERROR(H3829/G3829,0)</f>
        <v>663</v>
      </c>
    </row>
    <row r="3830" spans="1:9" x14ac:dyDescent="0.2">
      <c r="A3830" s="86" t="s">
        <v>3695</v>
      </c>
      <c r="B3830" s="87" t="s">
        <v>3694</v>
      </c>
      <c r="C3830" s="87" t="s">
        <v>125</v>
      </c>
      <c r="D3830" s="86" t="s">
        <v>3969</v>
      </c>
      <c r="E3830" s="87" t="s">
        <v>3968</v>
      </c>
      <c r="F3830" s="87">
        <v>73130</v>
      </c>
      <c r="G3830" s="88">
        <v>466</v>
      </c>
      <c r="H3830" s="88">
        <v>308958</v>
      </c>
      <c r="I3830" s="89">
        <f>IFERROR(H3830/G3830,0)</f>
        <v>663</v>
      </c>
    </row>
    <row r="3831" spans="1:9" x14ac:dyDescent="0.2">
      <c r="A3831" s="86" t="s">
        <v>3695</v>
      </c>
      <c r="B3831" s="87" t="s">
        <v>3694</v>
      </c>
      <c r="C3831" s="87" t="s">
        <v>372</v>
      </c>
      <c r="D3831" s="86" t="s">
        <v>3967</v>
      </c>
      <c r="E3831" s="87" t="s">
        <v>3966</v>
      </c>
      <c r="F3831" s="87">
        <v>73120</v>
      </c>
      <c r="G3831" s="88">
        <v>4</v>
      </c>
      <c r="H3831" s="88">
        <v>1748</v>
      </c>
      <c r="I3831" s="89">
        <f>IFERROR(H3831/G3831,0)</f>
        <v>437</v>
      </c>
    </row>
    <row r="3832" spans="1:9" x14ac:dyDescent="0.2">
      <c r="A3832" s="86" t="s">
        <v>3695</v>
      </c>
      <c r="B3832" s="87" t="s">
        <v>3694</v>
      </c>
      <c r="C3832" s="87" t="s">
        <v>125</v>
      </c>
      <c r="D3832" s="86" t="s">
        <v>3967</v>
      </c>
      <c r="E3832" s="87" t="s">
        <v>3966</v>
      </c>
      <c r="F3832" s="87">
        <v>73120</v>
      </c>
      <c r="G3832" s="88">
        <v>149</v>
      </c>
      <c r="H3832" s="88">
        <v>65113</v>
      </c>
      <c r="I3832" s="89">
        <f>IFERROR(H3832/G3832,0)</f>
        <v>437</v>
      </c>
    </row>
    <row r="3833" spans="1:9" x14ac:dyDescent="0.2">
      <c r="A3833" s="86" t="s">
        <v>3695</v>
      </c>
      <c r="B3833" s="87" t="s">
        <v>3694</v>
      </c>
      <c r="C3833" s="87" t="s">
        <v>372</v>
      </c>
      <c r="D3833" s="86" t="s">
        <v>3965</v>
      </c>
      <c r="E3833" s="87" t="s">
        <v>3964</v>
      </c>
      <c r="F3833" s="87">
        <v>73120</v>
      </c>
      <c r="G3833" s="88">
        <v>4</v>
      </c>
      <c r="H3833" s="88">
        <v>1748</v>
      </c>
      <c r="I3833" s="89">
        <f>IFERROR(H3833/G3833,0)</f>
        <v>437</v>
      </c>
    </row>
    <row r="3834" spans="1:9" x14ac:dyDescent="0.2">
      <c r="A3834" s="86" t="s">
        <v>3695</v>
      </c>
      <c r="B3834" s="87" t="s">
        <v>3694</v>
      </c>
      <c r="C3834" s="87" t="s">
        <v>125</v>
      </c>
      <c r="D3834" s="86" t="s">
        <v>3965</v>
      </c>
      <c r="E3834" s="87" t="s">
        <v>3964</v>
      </c>
      <c r="F3834" s="87">
        <v>73120</v>
      </c>
      <c r="G3834" s="88">
        <v>155</v>
      </c>
      <c r="H3834" s="88">
        <v>67735</v>
      </c>
      <c r="I3834" s="89">
        <f>IFERROR(H3834/G3834,0)</f>
        <v>437</v>
      </c>
    </row>
    <row r="3835" spans="1:9" x14ac:dyDescent="0.2">
      <c r="A3835" s="86" t="s">
        <v>213</v>
      </c>
      <c r="B3835" s="87" t="s">
        <v>212</v>
      </c>
      <c r="C3835" s="87" t="s">
        <v>125</v>
      </c>
      <c r="D3835" s="86" t="s">
        <v>333</v>
      </c>
      <c r="E3835" s="87" t="s">
        <v>332</v>
      </c>
      <c r="F3835" s="87">
        <v>73525</v>
      </c>
      <c r="G3835" s="88">
        <v>2</v>
      </c>
      <c r="H3835" s="88">
        <v>3808</v>
      </c>
      <c r="I3835" s="89">
        <f>IFERROR(H3835/G3835,0)</f>
        <v>1904</v>
      </c>
    </row>
    <row r="3836" spans="1:9" x14ac:dyDescent="0.2">
      <c r="A3836" s="86" t="s">
        <v>3695</v>
      </c>
      <c r="B3836" s="87" t="s">
        <v>3694</v>
      </c>
      <c r="C3836" s="87" t="s">
        <v>125</v>
      </c>
      <c r="D3836" s="86" t="s">
        <v>3963</v>
      </c>
      <c r="E3836" s="87" t="s">
        <v>3962</v>
      </c>
      <c r="F3836" s="87">
        <v>73501</v>
      </c>
      <c r="G3836" s="88">
        <v>2</v>
      </c>
      <c r="H3836" s="88">
        <v>824</v>
      </c>
      <c r="I3836" s="89">
        <f>IFERROR(H3836/G3836,0)</f>
        <v>412</v>
      </c>
    </row>
    <row r="3837" spans="1:9" x14ac:dyDescent="0.2">
      <c r="A3837" s="86" t="s">
        <v>3695</v>
      </c>
      <c r="B3837" s="87" t="s">
        <v>3694</v>
      </c>
      <c r="C3837" s="87" t="s">
        <v>372</v>
      </c>
      <c r="D3837" s="86" t="s">
        <v>3961</v>
      </c>
      <c r="E3837" s="87" t="s">
        <v>3960</v>
      </c>
      <c r="F3837" s="87">
        <v>73502</v>
      </c>
      <c r="G3837" s="88">
        <v>10</v>
      </c>
      <c r="H3837" s="88">
        <v>5470</v>
      </c>
      <c r="I3837" s="89">
        <f>IFERROR(H3837/G3837,0)</f>
        <v>547</v>
      </c>
    </row>
    <row r="3838" spans="1:9" x14ac:dyDescent="0.2">
      <c r="A3838" s="86" t="s">
        <v>3695</v>
      </c>
      <c r="B3838" s="87" t="s">
        <v>3694</v>
      </c>
      <c r="C3838" s="87" t="s">
        <v>125</v>
      </c>
      <c r="D3838" s="86" t="s">
        <v>3961</v>
      </c>
      <c r="E3838" s="87" t="s">
        <v>3960</v>
      </c>
      <c r="F3838" s="87">
        <v>73502</v>
      </c>
      <c r="G3838" s="88">
        <v>454</v>
      </c>
      <c r="H3838" s="88">
        <v>248338</v>
      </c>
      <c r="I3838" s="89">
        <f>IFERROR(H3838/G3838,0)</f>
        <v>547</v>
      </c>
    </row>
    <row r="3839" spans="1:9" x14ac:dyDescent="0.2">
      <c r="A3839" s="86" t="s">
        <v>3695</v>
      </c>
      <c r="B3839" s="87" t="s">
        <v>3694</v>
      </c>
      <c r="C3839" s="87" t="s">
        <v>372</v>
      </c>
      <c r="D3839" s="86" t="s">
        <v>3959</v>
      </c>
      <c r="E3839" s="87" t="s">
        <v>3958</v>
      </c>
      <c r="F3839" s="87">
        <v>73502</v>
      </c>
      <c r="G3839" s="88">
        <v>12</v>
      </c>
      <c r="H3839" s="88">
        <v>6564</v>
      </c>
      <c r="I3839" s="89">
        <f>IFERROR(H3839/G3839,0)</f>
        <v>547</v>
      </c>
    </row>
    <row r="3840" spans="1:9" x14ac:dyDescent="0.2">
      <c r="A3840" s="86" t="s">
        <v>3695</v>
      </c>
      <c r="B3840" s="87" t="s">
        <v>3694</v>
      </c>
      <c r="C3840" s="87" t="s">
        <v>125</v>
      </c>
      <c r="D3840" s="86" t="s">
        <v>3959</v>
      </c>
      <c r="E3840" s="87" t="s">
        <v>3958</v>
      </c>
      <c r="F3840" s="87">
        <v>73502</v>
      </c>
      <c r="G3840" s="88">
        <v>476</v>
      </c>
      <c r="H3840" s="88">
        <v>260372</v>
      </c>
      <c r="I3840" s="89">
        <f>IFERROR(H3840/G3840,0)</f>
        <v>547</v>
      </c>
    </row>
    <row r="3841" spans="1:9" x14ac:dyDescent="0.2">
      <c r="A3841" s="86" t="s">
        <v>3695</v>
      </c>
      <c r="B3841" s="87" t="s">
        <v>3694</v>
      </c>
      <c r="C3841" s="87" t="s">
        <v>372</v>
      </c>
      <c r="D3841" s="86" t="s">
        <v>3957</v>
      </c>
      <c r="E3841" s="87" t="s">
        <v>3956</v>
      </c>
      <c r="F3841" s="87">
        <v>73502</v>
      </c>
      <c r="G3841" s="88">
        <v>1</v>
      </c>
      <c r="H3841" s="88">
        <v>942</v>
      </c>
      <c r="I3841" s="89">
        <f>IFERROR(H3841/G3841,0)</f>
        <v>942</v>
      </c>
    </row>
    <row r="3842" spans="1:9" x14ac:dyDescent="0.2">
      <c r="A3842" s="86" t="s">
        <v>3695</v>
      </c>
      <c r="B3842" s="87" t="s">
        <v>3694</v>
      </c>
      <c r="C3842" s="87" t="s">
        <v>125</v>
      </c>
      <c r="D3842" s="86" t="s">
        <v>3957</v>
      </c>
      <c r="E3842" s="87" t="s">
        <v>3956</v>
      </c>
      <c r="F3842" s="87">
        <v>73502</v>
      </c>
      <c r="G3842" s="88">
        <v>2</v>
      </c>
      <c r="H3842" s="88">
        <v>1884</v>
      </c>
      <c r="I3842" s="89">
        <f>IFERROR(H3842/G3842,0)</f>
        <v>942</v>
      </c>
    </row>
    <row r="3843" spans="1:9" x14ac:dyDescent="0.2">
      <c r="A3843" s="86" t="s">
        <v>3695</v>
      </c>
      <c r="B3843" s="87" t="s">
        <v>3694</v>
      </c>
      <c r="C3843" s="87" t="s">
        <v>372</v>
      </c>
      <c r="D3843" s="86" t="s">
        <v>4104</v>
      </c>
      <c r="E3843" s="87" t="s">
        <v>4103</v>
      </c>
      <c r="F3843" s="87">
        <v>73502</v>
      </c>
      <c r="G3843" s="88">
        <v>1</v>
      </c>
      <c r="H3843" s="88">
        <v>942</v>
      </c>
      <c r="I3843" s="89">
        <f>IFERROR(H3843/G3843,0)</f>
        <v>942</v>
      </c>
    </row>
    <row r="3844" spans="1:9" x14ac:dyDescent="0.2">
      <c r="A3844" s="86" t="s">
        <v>3695</v>
      </c>
      <c r="B3844" s="87" t="s">
        <v>3694</v>
      </c>
      <c r="C3844" s="87" t="s">
        <v>372</v>
      </c>
      <c r="D3844" s="86" t="s">
        <v>3955</v>
      </c>
      <c r="E3844" s="87" t="s">
        <v>3954</v>
      </c>
      <c r="F3844" s="87">
        <v>73501</v>
      </c>
      <c r="G3844" s="88">
        <v>1</v>
      </c>
      <c r="H3844" s="88">
        <v>412</v>
      </c>
      <c r="I3844" s="89">
        <f>IFERROR(H3844/G3844,0)</f>
        <v>412</v>
      </c>
    </row>
    <row r="3845" spans="1:9" x14ac:dyDescent="0.2">
      <c r="A3845" s="86" t="s">
        <v>3695</v>
      </c>
      <c r="B3845" s="87" t="s">
        <v>3694</v>
      </c>
      <c r="C3845" s="87" t="s">
        <v>125</v>
      </c>
      <c r="D3845" s="86" t="s">
        <v>3955</v>
      </c>
      <c r="E3845" s="87" t="s">
        <v>3954</v>
      </c>
      <c r="F3845" s="87">
        <v>73501</v>
      </c>
      <c r="G3845" s="88">
        <v>1</v>
      </c>
      <c r="H3845" s="88">
        <v>412</v>
      </c>
      <c r="I3845" s="89">
        <f>IFERROR(H3845/G3845,0)</f>
        <v>412</v>
      </c>
    </row>
    <row r="3846" spans="1:9" x14ac:dyDescent="0.2">
      <c r="A3846" s="86" t="s">
        <v>3695</v>
      </c>
      <c r="B3846" s="87" t="s">
        <v>3694</v>
      </c>
      <c r="C3846" s="87" t="s">
        <v>372</v>
      </c>
      <c r="D3846" s="86" t="s">
        <v>3953</v>
      </c>
      <c r="E3846" s="87" t="s">
        <v>3952</v>
      </c>
      <c r="F3846" s="87">
        <v>73501</v>
      </c>
      <c r="G3846" s="88">
        <v>2</v>
      </c>
      <c r="H3846" s="88">
        <v>824</v>
      </c>
      <c r="I3846" s="89">
        <f>IFERROR(H3846/G3846,0)</f>
        <v>412</v>
      </c>
    </row>
    <row r="3847" spans="1:9" x14ac:dyDescent="0.2">
      <c r="A3847" s="86" t="s">
        <v>3695</v>
      </c>
      <c r="B3847" s="87" t="s">
        <v>3694</v>
      </c>
      <c r="C3847" s="87" t="s">
        <v>125</v>
      </c>
      <c r="D3847" s="86" t="s">
        <v>3953</v>
      </c>
      <c r="E3847" s="87" t="s">
        <v>3952</v>
      </c>
      <c r="F3847" s="87">
        <v>73501</v>
      </c>
      <c r="G3847" s="88">
        <v>5</v>
      </c>
      <c r="H3847" s="88">
        <v>2060</v>
      </c>
      <c r="I3847" s="89">
        <f>IFERROR(H3847/G3847,0)</f>
        <v>412</v>
      </c>
    </row>
    <row r="3848" spans="1:9" x14ac:dyDescent="0.2">
      <c r="A3848" s="86" t="s">
        <v>3695</v>
      </c>
      <c r="B3848" s="87" t="s">
        <v>3694</v>
      </c>
      <c r="C3848" s="87" t="s">
        <v>372</v>
      </c>
      <c r="D3848" s="86" t="s">
        <v>3951</v>
      </c>
      <c r="E3848" s="87" t="s">
        <v>3950</v>
      </c>
      <c r="F3848" s="87">
        <v>73523</v>
      </c>
      <c r="G3848" s="88">
        <v>8</v>
      </c>
      <c r="H3848" s="88">
        <v>12496</v>
      </c>
      <c r="I3848" s="89">
        <f>IFERROR(H3848/G3848,0)</f>
        <v>1562</v>
      </c>
    </row>
    <row r="3849" spans="1:9" x14ac:dyDescent="0.2">
      <c r="A3849" s="86" t="s">
        <v>3695</v>
      </c>
      <c r="B3849" s="87" t="s">
        <v>3694</v>
      </c>
      <c r="C3849" s="87" t="s">
        <v>125</v>
      </c>
      <c r="D3849" s="86" t="s">
        <v>3951</v>
      </c>
      <c r="E3849" s="87" t="s">
        <v>3950</v>
      </c>
      <c r="F3849" s="87">
        <v>73523</v>
      </c>
      <c r="G3849" s="88">
        <v>97</v>
      </c>
      <c r="H3849" s="88">
        <v>151514</v>
      </c>
      <c r="I3849" s="89">
        <f>IFERROR(H3849/G3849,0)</f>
        <v>1562</v>
      </c>
    </row>
    <row r="3850" spans="1:9" x14ac:dyDescent="0.2">
      <c r="A3850" s="86" t="s">
        <v>3695</v>
      </c>
      <c r="B3850" s="87" t="s">
        <v>3694</v>
      </c>
      <c r="C3850" s="87" t="s">
        <v>125</v>
      </c>
      <c r="D3850" s="86" t="s">
        <v>3949</v>
      </c>
      <c r="E3850" s="87" t="s">
        <v>3948</v>
      </c>
      <c r="F3850" s="87">
        <v>73060</v>
      </c>
      <c r="G3850" s="88">
        <v>1</v>
      </c>
      <c r="H3850" s="88">
        <v>551</v>
      </c>
      <c r="I3850" s="89">
        <f>IFERROR(H3850/G3850,0)</f>
        <v>551</v>
      </c>
    </row>
    <row r="3851" spans="1:9" x14ac:dyDescent="0.2">
      <c r="A3851" s="86" t="s">
        <v>3695</v>
      </c>
      <c r="B3851" s="87" t="s">
        <v>3694</v>
      </c>
      <c r="C3851" s="87" t="s">
        <v>372</v>
      </c>
      <c r="D3851" s="86" t="s">
        <v>3947</v>
      </c>
      <c r="E3851" s="87" t="s">
        <v>3946</v>
      </c>
      <c r="F3851" s="87">
        <v>73060</v>
      </c>
      <c r="G3851" s="88">
        <v>4</v>
      </c>
      <c r="H3851" s="88">
        <v>2204</v>
      </c>
      <c r="I3851" s="89">
        <f>IFERROR(H3851/G3851,0)</f>
        <v>551</v>
      </c>
    </row>
    <row r="3852" spans="1:9" x14ac:dyDescent="0.2">
      <c r="A3852" s="86" t="s">
        <v>3695</v>
      </c>
      <c r="B3852" s="87" t="s">
        <v>3694</v>
      </c>
      <c r="C3852" s="87" t="s">
        <v>125</v>
      </c>
      <c r="D3852" s="86" t="s">
        <v>3947</v>
      </c>
      <c r="E3852" s="87" t="s">
        <v>3946</v>
      </c>
      <c r="F3852" s="87">
        <v>73060</v>
      </c>
      <c r="G3852" s="88">
        <v>144</v>
      </c>
      <c r="H3852" s="88">
        <v>79344</v>
      </c>
      <c r="I3852" s="89">
        <f>IFERROR(H3852/G3852,0)</f>
        <v>551</v>
      </c>
    </row>
    <row r="3853" spans="1:9" x14ac:dyDescent="0.2">
      <c r="A3853" s="86" t="s">
        <v>3695</v>
      </c>
      <c r="B3853" s="87" t="s">
        <v>3694</v>
      </c>
      <c r="C3853" s="87" t="s">
        <v>372</v>
      </c>
      <c r="D3853" s="86" t="s">
        <v>3945</v>
      </c>
      <c r="E3853" s="87" t="s">
        <v>3944</v>
      </c>
      <c r="F3853" s="87">
        <v>73060</v>
      </c>
      <c r="G3853" s="88">
        <v>17</v>
      </c>
      <c r="H3853" s="88">
        <v>9367</v>
      </c>
      <c r="I3853" s="89">
        <f>IFERROR(H3853/G3853,0)</f>
        <v>551</v>
      </c>
    </row>
    <row r="3854" spans="1:9" x14ac:dyDescent="0.2">
      <c r="A3854" s="86" t="s">
        <v>3695</v>
      </c>
      <c r="B3854" s="87" t="s">
        <v>3694</v>
      </c>
      <c r="C3854" s="87" t="s">
        <v>125</v>
      </c>
      <c r="D3854" s="86" t="s">
        <v>3945</v>
      </c>
      <c r="E3854" s="87" t="s">
        <v>3944</v>
      </c>
      <c r="F3854" s="87">
        <v>73060</v>
      </c>
      <c r="G3854" s="88">
        <v>170</v>
      </c>
      <c r="H3854" s="88">
        <v>93670</v>
      </c>
      <c r="I3854" s="89">
        <f>IFERROR(H3854/G3854,0)</f>
        <v>551</v>
      </c>
    </row>
    <row r="3855" spans="1:9" x14ac:dyDescent="0.2">
      <c r="A3855" s="86" t="s">
        <v>3695</v>
      </c>
      <c r="B3855" s="87" t="s">
        <v>3694</v>
      </c>
      <c r="C3855" s="87" t="s">
        <v>372</v>
      </c>
      <c r="D3855" s="86" t="s">
        <v>3943</v>
      </c>
      <c r="E3855" s="87" t="s">
        <v>3942</v>
      </c>
      <c r="F3855" s="87">
        <v>0</v>
      </c>
      <c r="G3855" s="88">
        <v>1</v>
      </c>
      <c r="H3855" s="88">
        <v>174</v>
      </c>
      <c r="I3855" s="89">
        <f>IFERROR(H3855/G3855,0)</f>
        <v>174</v>
      </c>
    </row>
    <row r="3856" spans="1:9" x14ac:dyDescent="0.2">
      <c r="A3856" s="86" t="s">
        <v>3695</v>
      </c>
      <c r="B3856" s="87" t="s">
        <v>3694</v>
      </c>
      <c r="C3856" s="87" t="s">
        <v>125</v>
      </c>
      <c r="D3856" s="86" t="s">
        <v>3943</v>
      </c>
      <c r="E3856" s="87" t="s">
        <v>3942</v>
      </c>
      <c r="F3856" s="87">
        <v>0</v>
      </c>
      <c r="G3856" s="88">
        <v>8</v>
      </c>
      <c r="H3856" s="88">
        <v>1392</v>
      </c>
      <c r="I3856" s="89">
        <f>IFERROR(H3856/G3856,0)</f>
        <v>174</v>
      </c>
    </row>
    <row r="3857" spans="1:9" x14ac:dyDescent="0.2">
      <c r="A3857" s="86" t="s">
        <v>3695</v>
      </c>
      <c r="B3857" s="87" t="s">
        <v>3694</v>
      </c>
      <c r="C3857" s="87" t="s">
        <v>372</v>
      </c>
      <c r="D3857" s="86" t="s">
        <v>3941</v>
      </c>
      <c r="E3857" s="87" t="s">
        <v>3940</v>
      </c>
      <c r="F3857" s="87" t="s">
        <v>12711</v>
      </c>
      <c r="G3857" s="88">
        <v>85</v>
      </c>
      <c r="H3857" s="88">
        <v>8670</v>
      </c>
      <c r="I3857" s="89">
        <f>IFERROR(H3857/G3857,0)</f>
        <v>102</v>
      </c>
    </row>
    <row r="3858" spans="1:9" x14ac:dyDescent="0.2">
      <c r="A3858" s="86" t="s">
        <v>3695</v>
      </c>
      <c r="B3858" s="87" t="s">
        <v>3694</v>
      </c>
      <c r="C3858" s="87" t="s">
        <v>125</v>
      </c>
      <c r="D3858" s="86" t="s">
        <v>3941</v>
      </c>
      <c r="E3858" s="87" t="s">
        <v>3940</v>
      </c>
      <c r="F3858" s="87" t="s">
        <v>12711</v>
      </c>
      <c r="G3858" s="88">
        <v>162</v>
      </c>
      <c r="H3858" s="88">
        <v>16524</v>
      </c>
      <c r="I3858" s="89">
        <f>IFERROR(H3858/G3858,0)</f>
        <v>102</v>
      </c>
    </row>
    <row r="3859" spans="1:9" x14ac:dyDescent="0.2">
      <c r="A3859" s="86" t="s">
        <v>213</v>
      </c>
      <c r="B3859" s="87" t="s">
        <v>212</v>
      </c>
      <c r="C3859" s="87" t="s">
        <v>372</v>
      </c>
      <c r="D3859" s="86" t="s">
        <v>331</v>
      </c>
      <c r="E3859" s="87" t="s">
        <v>330</v>
      </c>
      <c r="F3859" s="87">
        <v>74740</v>
      </c>
      <c r="G3859" s="88">
        <v>1</v>
      </c>
      <c r="H3859" s="88">
        <v>1328</v>
      </c>
      <c r="I3859" s="89">
        <f>IFERROR(H3859/G3859,0)</f>
        <v>1328</v>
      </c>
    </row>
    <row r="3860" spans="1:9" x14ac:dyDescent="0.2">
      <c r="A3860" s="86" t="s">
        <v>213</v>
      </c>
      <c r="B3860" s="87" t="s">
        <v>212</v>
      </c>
      <c r="C3860" s="87" t="s">
        <v>125</v>
      </c>
      <c r="D3860" s="86" t="s">
        <v>331</v>
      </c>
      <c r="E3860" s="87" t="s">
        <v>330</v>
      </c>
      <c r="F3860" s="87">
        <v>74740</v>
      </c>
      <c r="G3860" s="88">
        <v>8</v>
      </c>
      <c r="H3860" s="88">
        <v>10624</v>
      </c>
      <c r="I3860" s="89">
        <f>IFERROR(H3860/G3860,0)</f>
        <v>1328</v>
      </c>
    </row>
    <row r="3861" spans="1:9" x14ac:dyDescent="0.2">
      <c r="A3861" s="86" t="s">
        <v>213</v>
      </c>
      <c r="B3861" s="87" t="s">
        <v>212</v>
      </c>
      <c r="C3861" s="87" t="s">
        <v>372</v>
      </c>
      <c r="D3861" s="86" t="s">
        <v>329</v>
      </c>
      <c r="E3861" s="87" t="s">
        <v>328</v>
      </c>
      <c r="F3861" s="87">
        <v>0</v>
      </c>
      <c r="G3861" s="88">
        <v>1</v>
      </c>
      <c r="H3861" s="88">
        <v>596</v>
      </c>
      <c r="I3861" s="89">
        <f>IFERROR(H3861/G3861,0)</f>
        <v>596</v>
      </c>
    </row>
    <row r="3862" spans="1:9" x14ac:dyDescent="0.2">
      <c r="A3862" s="86" t="s">
        <v>213</v>
      </c>
      <c r="B3862" s="87" t="s">
        <v>212</v>
      </c>
      <c r="C3862" s="87" t="s">
        <v>125</v>
      </c>
      <c r="D3862" s="86" t="s">
        <v>329</v>
      </c>
      <c r="E3862" s="87" t="s">
        <v>328</v>
      </c>
      <c r="F3862" s="87">
        <v>0</v>
      </c>
      <c r="G3862" s="88">
        <v>8</v>
      </c>
      <c r="H3862" s="88">
        <v>4768</v>
      </c>
      <c r="I3862" s="89">
        <f>IFERROR(H3862/G3862,0)</f>
        <v>596</v>
      </c>
    </row>
    <row r="3863" spans="1:9" x14ac:dyDescent="0.2">
      <c r="A3863" s="86" t="s">
        <v>3695</v>
      </c>
      <c r="B3863" s="87" t="s">
        <v>3694</v>
      </c>
      <c r="C3863" s="87" t="s">
        <v>125</v>
      </c>
      <c r="D3863" s="86" t="s">
        <v>3939</v>
      </c>
      <c r="E3863" s="87" t="s">
        <v>3938</v>
      </c>
      <c r="F3863" s="87">
        <v>74410</v>
      </c>
      <c r="G3863" s="88">
        <v>5</v>
      </c>
      <c r="H3863" s="88">
        <v>4960</v>
      </c>
      <c r="I3863" s="89">
        <f>IFERROR(H3863/G3863,0)</f>
        <v>992</v>
      </c>
    </row>
    <row r="3864" spans="1:9" x14ac:dyDescent="0.2">
      <c r="A3864" s="86" t="s">
        <v>3695</v>
      </c>
      <c r="B3864" s="87" t="s">
        <v>3694</v>
      </c>
      <c r="C3864" s="87" t="s">
        <v>372</v>
      </c>
      <c r="D3864" s="86" t="s">
        <v>3937</v>
      </c>
      <c r="E3864" s="87" t="s">
        <v>3936</v>
      </c>
      <c r="F3864" s="87">
        <v>36010</v>
      </c>
      <c r="G3864" s="88">
        <v>3</v>
      </c>
      <c r="H3864" s="88">
        <v>15966</v>
      </c>
      <c r="I3864" s="89">
        <f>IFERROR(H3864/G3864,0)</f>
        <v>5322</v>
      </c>
    </row>
    <row r="3865" spans="1:9" x14ac:dyDescent="0.2">
      <c r="A3865" s="86" t="s">
        <v>3695</v>
      </c>
      <c r="B3865" s="87" t="s">
        <v>3694</v>
      </c>
      <c r="C3865" s="87" t="s">
        <v>125</v>
      </c>
      <c r="D3865" s="86" t="s">
        <v>3937</v>
      </c>
      <c r="E3865" s="87" t="s">
        <v>3936</v>
      </c>
      <c r="F3865" s="87">
        <v>36010</v>
      </c>
      <c r="G3865" s="88">
        <v>0</v>
      </c>
      <c r="H3865" s="88">
        <v>0</v>
      </c>
      <c r="I3865" s="89">
        <f>IFERROR(H3865/G3865,0)</f>
        <v>0</v>
      </c>
    </row>
    <row r="3866" spans="1:9" x14ac:dyDescent="0.2">
      <c r="A3866" s="86" t="s">
        <v>213</v>
      </c>
      <c r="B3866" s="87" t="s">
        <v>212</v>
      </c>
      <c r="C3866" s="87" t="s">
        <v>372</v>
      </c>
      <c r="D3866" s="86" t="s">
        <v>327</v>
      </c>
      <c r="E3866" s="87" t="s">
        <v>326</v>
      </c>
      <c r="F3866" s="87">
        <v>0</v>
      </c>
      <c r="G3866" s="88">
        <v>1</v>
      </c>
      <c r="H3866" s="88">
        <v>3582</v>
      </c>
      <c r="I3866" s="89">
        <f>IFERROR(H3866/G3866,0)</f>
        <v>3582</v>
      </c>
    </row>
    <row r="3867" spans="1:9" x14ac:dyDescent="0.2">
      <c r="A3867" s="86" t="s">
        <v>213</v>
      </c>
      <c r="B3867" s="87" t="s">
        <v>212</v>
      </c>
      <c r="C3867" s="87" t="s">
        <v>125</v>
      </c>
      <c r="D3867" s="86" t="s">
        <v>327</v>
      </c>
      <c r="E3867" s="87" t="s">
        <v>326</v>
      </c>
      <c r="F3867" s="87">
        <v>0</v>
      </c>
      <c r="G3867" s="88">
        <v>3</v>
      </c>
      <c r="H3867" s="88">
        <v>10746</v>
      </c>
      <c r="I3867" s="89">
        <f>IFERROR(H3867/G3867,0)</f>
        <v>3582</v>
      </c>
    </row>
    <row r="3868" spans="1:9" x14ac:dyDescent="0.2">
      <c r="A3868" s="86" t="s">
        <v>213</v>
      </c>
      <c r="B3868" s="87" t="s">
        <v>212</v>
      </c>
      <c r="C3868" s="87" t="s">
        <v>372</v>
      </c>
      <c r="D3868" s="86" t="s">
        <v>325</v>
      </c>
      <c r="E3868" s="87" t="s">
        <v>324</v>
      </c>
      <c r="F3868" s="87">
        <v>74480</v>
      </c>
      <c r="G3868" s="88">
        <v>1</v>
      </c>
      <c r="H3868" s="88">
        <v>2538</v>
      </c>
      <c r="I3868" s="89">
        <f>IFERROR(H3868/G3868,0)</f>
        <v>2538</v>
      </c>
    </row>
    <row r="3869" spans="1:9" x14ac:dyDescent="0.2">
      <c r="A3869" s="86" t="s">
        <v>213</v>
      </c>
      <c r="B3869" s="87" t="s">
        <v>212</v>
      </c>
      <c r="C3869" s="87" t="s">
        <v>125</v>
      </c>
      <c r="D3869" s="86" t="s">
        <v>325</v>
      </c>
      <c r="E3869" s="87" t="s">
        <v>324</v>
      </c>
      <c r="F3869" s="87">
        <v>74480</v>
      </c>
      <c r="G3869" s="88">
        <v>3</v>
      </c>
      <c r="H3869" s="88">
        <v>7614</v>
      </c>
      <c r="I3869" s="89">
        <f>IFERROR(H3869/G3869,0)</f>
        <v>2538</v>
      </c>
    </row>
    <row r="3870" spans="1:9" x14ac:dyDescent="0.2">
      <c r="A3870" s="86" t="s">
        <v>213</v>
      </c>
      <c r="B3870" s="87" t="s">
        <v>212</v>
      </c>
      <c r="C3870" s="87" t="s">
        <v>372</v>
      </c>
      <c r="D3870" s="86" t="s">
        <v>323</v>
      </c>
      <c r="E3870" s="87" t="s">
        <v>322</v>
      </c>
      <c r="F3870" s="87">
        <v>0</v>
      </c>
      <c r="G3870" s="88">
        <v>3</v>
      </c>
      <c r="H3870" s="88">
        <v>6294</v>
      </c>
      <c r="I3870" s="89">
        <f>IFERROR(H3870/G3870,0)</f>
        <v>2098</v>
      </c>
    </row>
    <row r="3871" spans="1:9" x14ac:dyDescent="0.2">
      <c r="A3871" s="86" t="s">
        <v>213</v>
      </c>
      <c r="B3871" s="87" t="s">
        <v>212</v>
      </c>
      <c r="C3871" s="87" t="s">
        <v>125</v>
      </c>
      <c r="D3871" s="86" t="s">
        <v>323</v>
      </c>
      <c r="E3871" s="87" t="s">
        <v>322</v>
      </c>
      <c r="F3871" s="87">
        <v>0</v>
      </c>
      <c r="G3871" s="88">
        <v>1</v>
      </c>
      <c r="H3871" s="88">
        <v>2098</v>
      </c>
      <c r="I3871" s="89">
        <f>IFERROR(H3871/G3871,0)</f>
        <v>2098</v>
      </c>
    </row>
    <row r="3872" spans="1:9" x14ac:dyDescent="0.2">
      <c r="A3872" s="86" t="s">
        <v>3695</v>
      </c>
      <c r="B3872" s="87" t="s">
        <v>3694</v>
      </c>
      <c r="C3872" s="87" t="s">
        <v>372</v>
      </c>
      <c r="D3872" s="86" t="s">
        <v>4102</v>
      </c>
      <c r="E3872" s="87" t="s">
        <v>4101</v>
      </c>
      <c r="F3872" s="87">
        <v>44500</v>
      </c>
      <c r="G3872" s="88">
        <v>10</v>
      </c>
      <c r="H3872" s="88">
        <v>5690</v>
      </c>
      <c r="I3872" s="89">
        <f>IFERROR(H3872/G3872,0)</f>
        <v>569</v>
      </c>
    </row>
    <row r="3873" spans="1:9" x14ac:dyDescent="0.2">
      <c r="A3873" s="86" t="s">
        <v>3695</v>
      </c>
      <c r="B3873" s="87" t="s">
        <v>3694</v>
      </c>
      <c r="C3873" s="87" t="s">
        <v>125</v>
      </c>
      <c r="D3873" s="86" t="s">
        <v>3935</v>
      </c>
      <c r="E3873" s="87" t="s">
        <v>3934</v>
      </c>
      <c r="F3873" s="87">
        <v>77077</v>
      </c>
      <c r="G3873" s="88">
        <v>0</v>
      </c>
      <c r="H3873" s="88">
        <v>0</v>
      </c>
      <c r="I3873" s="89">
        <f>IFERROR(H3873/G3873,0)</f>
        <v>0</v>
      </c>
    </row>
    <row r="3874" spans="1:9" x14ac:dyDescent="0.2">
      <c r="A3874" s="86" t="s">
        <v>213</v>
      </c>
      <c r="B3874" s="87" t="s">
        <v>212</v>
      </c>
      <c r="C3874" s="87" t="s">
        <v>125</v>
      </c>
      <c r="D3874" s="86" t="s">
        <v>321</v>
      </c>
      <c r="E3874" s="87" t="s">
        <v>320</v>
      </c>
      <c r="F3874" s="87">
        <v>73580</v>
      </c>
      <c r="G3874" s="88">
        <v>3</v>
      </c>
      <c r="H3874" s="88">
        <v>3039</v>
      </c>
      <c r="I3874" s="89">
        <f>IFERROR(H3874/G3874,0)</f>
        <v>1013</v>
      </c>
    </row>
    <row r="3875" spans="1:9" x14ac:dyDescent="0.2">
      <c r="A3875" s="86" t="s">
        <v>213</v>
      </c>
      <c r="B3875" s="87" t="s">
        <v>212</v>
      </c>
      <c r="C3875" s="87" t="s">
        <v>125</v>
      </c>
      <c r="D3875" s="86" t="s">
        <v>319</v>
      </c>
      <c r="E3875" s="87" t="s">
        <v>318</v>
      </c>
      <c r="F3875" s="87">
        <v>0</v>
      </c>
      <c r="G3875" s="88">
        <v>4</v>
      </c>
      <c r="H3875" s="88">
        <v>2192</v>
      </c>
      <c r="I3875" s="89">
        <f>IFERROR(H3875/G3875,0)</f>
        <v>548</v>
      </c>
    </row>
    <row r="3876" spans="1:9" x14ac:dyDescent="0.2">
      <c r="A3876" s="86" t="s">
        <v>213</v>
      </c>
      <c r="B3876" s="87" t="s">
        <v>212</v>
      </c>
      <c r="C3876" s="87" t="s">
        <v>125</v>
      </c>
      <c r="D3876" s="86" t="s">
        <v>317</v>
      </c>
      <c r="E3876" s="87" t="s">
        <v>316</v>
      </c>
      <c r="F3876" s="87">
        <v>73580</v>
      </c>
      <c r="G3876" s="88">
        <v>1</v>
      </c>
      <c r="H3876" s="88">
        <v>1013</v>
      </c>
      <c r="I3876" s="89">
        <f>IFERROR(H3876/G3876,0)</f>
        <v>1013</v>
      </c>
    </row>
    <row r="3877" spans="1:9" x14ac:dyDescent="0.2">
      <c r="A3877" s="86" t="s">
        <v>3695</v>
      </c>
      <c r="B3877" s="87" t="s">
        <v>3694</v>
      </c>
      <c r="C3877" s="87" t="s">
        <v>372</v>
      </c>
      <c r="D3877" s="86" t="s">
        <v>3933</v>
      </c>
      <c r="E3877" s="87" t="s">
        <v>3932</v>
      </c>
      <c r="F3877" s="87">
        <v>73564</v>
      </c>
      <c r="G3877" s="88">
        <v>1</v>
      </c>
      <c r="H3877" s="88">
        <v>722</v>
      </c>
      <c r="I3877" s="89">
        <f>IFERROR(H3877/G3877,0)</f>
        <v>722</v>
      </c>
    </row>
    <row r="3878" spans="1:9" x14ac:dyDescent="0.2">
      <c r="A3878" s="86" t="s">
        <v>3695</v>
      </c>
      <c r="B3878" s="87" t="s">
        <v>3694</v>
      </c>
      <c r="C3878" s="87" t="s">
        <v>125</v>
      </c>
      <c r="D3878" s="86" t="s">
        <v>3933</v>
      </c>
      <c r="E3878" s="87" t="s">
        <v>3932</v>
      </c>
      <c r="F3878" s="87">
        <v>73564</v>
      </c>
      <c r="G3878" s="88">
        <v>50</v>
      </c>
      <c r="H3878" s="88">
        <v>36100</v>
      </c>
      <c r="I3878" s="89">
        <f>IFERROR(H3878/G3878,0)</f>
        <v>722</v>
      </c>
    </row>
    <row r="3879" spans="1:9" x14ac:dyDescent="0.2">
      <c r="A3879" s="86" t="s">
        <v>3695</v>
      </c>
      <c r="B3879" s="87" t="s">
        <v>3694</v>
      </c>
      <c r="C3879" s="87" t="s">
        <v>372</v>
      </c>
      <c r="D3879" s="86" t="s">
        <v>3931</v>
      </c>
      <c r="E3879" s="87" t="s">
        <v>3930</v>
      </c>
      <c r="F3879" s="87">
        <v>73564</v>
      </c>
      <c r="G3879" s="88">
        <v>1</v>
      </c>
      <c r="H3879" s="88">
        <v>722</v>
      </c>
      <c r="I3879" s="89">
        <f>IFERROR(H3879/G3879,0)</f>
        <v>722</v>
      </c>
    </row>
    <row r="3880" spans="1:9" x14ac:dyDescent="0.2">
      <c r="A3880" s="86" t="s">
        <v>3695</v>
      </c>
      <c r="B3880" s="87" t="s">
        <v>3694</v>
      </c>
      <c r="C3880" s="87" t="s">
        <v>125</v>
      </c>
      <c r="D3880" s="86" t="s">
        <v>3931</v>
      </c>
      <c r="E3880" s="87" t="s">
        <v>3930</v>
      </c>
      <c r="F3880" s="87">
        <v>73564</v>
      </c>
      <c r="G3880" s="88">
        <v>31</v>
      </c>
      <c r="H3880" s="88">
        <v>22382</v>
      </c>
      <c r="I3880" s="89">
        <f>IFERROR(H3880/G3880,0)</f>
        <v>722</v>
      </c>
    </row>
    <row r="3881" spans="1:9" x14ac:dyDescent="0.2">
      <c r="A3881" s="86" t="s">
        <v>3695</v>
      </c>
      <c r="B3881" s="87" t="s">
        <v>3694</v>
      </c>
      <c r="C3881" s="87" t="s">
        <v>372</v>
      </c>
      <c r="D3881" s="86" t="s">
        <v>3929</v>
      </c>
      <c r="E3881" s="87" t="s">
        <v>3928</v>
      </c>
      <c r="F3881" s="87">
        <v>73560</v>
      </c>
      <c r="G3881" s="88">
        <v>19</v>
      </c>
      <c r="H3881" s="88">
        <v>9025</v>
      </c>
      <c r="I3881" s="89">
        <f>IFERROR(H3881/G3881,0)</f>
        <v>475</v>
      </c>
    </row>
    <row r="3882" spans="1:9" x14ac:dyDescent="0.2">
      <c r="A3882" s="86" t="s">
        <v>3695</v>
      </c>
      <c r="B3882" s="87" t="s">
        <v>3694</v>
      </c>
      <c r="C3882" s="87" t="s">
        <v>125</v>
      </c>
      <c r="D3882" s="86" t="s">
        <v>3929</v>
      </c>
      <c r="E3882" s="87" t="s">
        <v>3928</v>
      </c>
      <c r="F3882" s="87">
        <v>73560</v>
      </c>
      <c r="G3882" s="88">
        <v>438</v>
      </c>
      <c r="H3882" s="88">
        <v>208050</v>
      </c>
      <c r="I3882" s="89">
        <f>IFERROR(H3882/G3882,0)</f>
        <v>475</v>
      </c>
    </row>
    <row r="3883" spans="1:9" x14ac:dyDescent="0.2">
      <c r="A3883" s="86" t="s">
        <v>3695</v>
      </c>
      <c r="B3883" s="87" t="s">
        <v>3694</v>
      </c>
      <c r="C3883" s="87" t="s">
        <v>372</v>
      </c>
      <c r="D3883" s="86" t="s">
        <v>3927</v>
      </c>
      <c r="E3883" s="87" t="s">
        <v>3926</v>
      </c>
      <c r="F3883" s="87">
        <v>73560</v>
      </c>
      <c r="G3883" s="88">
        <v>21</v>
      </c>
      <c r="H3883" s="88">
        <v>9975</v>
      </c>
      <c r="I3883" s="89">
        <f>IFERROR(H3883/G3883,0)</f>
        <v>475</v>
      </c>
    </row>
    <row r="3884" spans="1:9" x14ac:dyDescent="0.2">
      <c r="A3884" s="86" t="s">
        <v>3695</v>
      </c>
      <c r="B3884" s="87" t="s">
        <v>3694</v>
      </c>
      <c r="C3884" s="87" t="s">
        <v>125</v>
      </c>
      <c r="D3884" s="86" t="s">
        <v>3927</v>
      </c>
      <c r="E3884" s="87" t="s">
        <v>3926</v>
      </c>
      <c r="F3884" s="87">
        <v>73560</v>
      </c>
      <c r="G3884" s="88">
        <v>438</v>
      </c>
      <c r="H3884" s="88">
        <v>208050</v>
      </c>
      <c r="I3884" s="89">
        <f>IFERROR(H3884/G3884,0)</f>
        <v>475</v>
      </c>
    </row>
    <row r="3885" spans="1:9" x14ac:dyDescent="0.2">
      <c r="A3885" s="86" t="s">
        <v>3695</v>
      </c>
      <c r="B3885" s="87" t="s">
        <v>3694</v>
      </c>
      <c r="C3885" s="87" t="s">
        <v>372</v>
      </c>
      <c r="D3885" s="86" t="s">
        <v>3925</v>
      </c>
      <c r="E3885" s="87" t="s">
        <v>3924</v>
      </c>
      <c r="F3885" s="87">
        <v>73562</v>
      </c>
      <c r="G3885" s="88">
        <v>11</v>
      </c>
      <c r="H3885" s="88">
        <v>6457</v>
      </c>
      <c r="I3885" s="89">
        <f>IFERROR(H3885/G3885,0)</f>
        <v>587</v>
      </c>
    </row>
    <row r="3886" spans="1:9" x14ac:dyDescent="0.2">
      <c r="A3886" s="86" t="s">
        <v>3695</v>
      </c>
      <c r="B3886" s="87" t="s">
        <v>3694</v>
      </c>
      <c r="C3886" s="87" t="s">
        <v>125</v>
      </c>
      <c r="D3886" s="86" t="s">
        <v>3925</v>
      </c>
      <c r="E3886" s="87" t="s">
        <v>3924</v>
      </c>
      <c r="F3886" s="87">
        <v>73562</v>
      </c>
      <c r="G3886" s="88">
        <v>870</v>
      </c>
      <c r="H3886" s="88">
        <v>510690</v>
      </c>
      <c r="I3886" s="89">
        <f>IFERROR(H3886/G3886,0)</f>
        <v>587</v>
      </c>
    </row>
    <row r="3887" spans="1:9" x14ac:dyDescent="0.2">
      <c r="A3887" s="86" t="s">
        <v>3695</v>
      </c>
      <c r="B3887" s="87" t="s">
        <v>3694</v>
      </c>
      <c r="C3887" s="87" t="s">
        <v>372</v>
      </c>
      <c r="D3887" s="86" t="s">
        <v>3923</v>
      </c>
      <c r="E3887" s="87" t="s">
        <v>3922</v>
      </c>
      <c r="F3887" s="87">
        <v>73562</v>
      </c>
      <c r="G3887" s="88">
        <v>13</v>
      </c>
      <c r="H3887" s="88">
        <v>7631</v>
      </c>
      <c r="I3887" s="89">
        <f>IFERROR(H3887/G3887,0)</f>
        <v>587</v>
      </c>
    </row>
    <row r="3888" spans="1:9" x14ac:dyDescent="0.2">
      <c r="A3888" s="86" t="s">
        <v>3695</v>
      </c>
      <c r="B3888" s="87" t="s">
        <v>3694</v>
      </c>
      <c r="C3888" s="87" t="s">
        <v>125</v>
      </c>
      <c r="D3888" s="86" t="s">
        <v>3923</v>
      </c>
      <c r="E3888" s="87" t="s">
        <v>3922</v>
      </c>
      <c r="F3888" s="87">
        <v>73562</v>
      </c>
      <c r="G3888" s="88">
        <v>884</v>
      </c>
      <c r="H3888" s="88">
        <v>518908</v>
      </c>
      <c r="I3888" s="89">
        <f>IFERROR(H3888/G3888,0)</f>
        <v>587</v>
      </c>
    </row>
    <row r="3889" spans="1:9" x14ac:dyDescent="0.2">
      <c r="A3889" s="86" t="s">
        <v>213</v>
      </c>
      <c r="B3889" s="87" t="s">
        <v>212</v>
      </c>
      <c r="C3889" s="87" t="s">
        <v>372</v>
      </c>
      <c r="D3889" s="86" t="s">
        <v>315</v>
      </c>
      <c r="E3889" s="87" t="s">
        <v>314</v>
      </c>
      <c r="F3889" s="87">
        <v>0</v>
      </c>
      <c r="G3889" s="88">
        <v>10</v>
      </c>
      <c r="H3889" s="88">
        <v>740</v>
      </c>
      <c r="I3889" s="89">
        <f>IFERROR(H3889/G3889,0)</f>
        <v>74</v>
      </c>
    </row>
    <row r="3890" spans="1:9" x14ac:dyDescent="0.2">
      <c r="A3890" s="86" t="s">
        <v>213</v>
      </c>
      <c r="B3890" s="87" t="s">
        <v>212</v>
      </c>
      <c r="C3890" s="87" t="s">
        <v>125</v>
      </c>
      <c r="D3890" s="86" t="s">
        <v>315</v>
      </c>
      <c r="E3890" s="87" t="s">
        <v>314</v>
      </c>
      <c r="F3890" s="87">
        <v>0</v>
      </c>
      <c r="G3890" s="88">
        <v>5</v>
      </c>
      <c r="H3890" s="88">
        <v>370</v>
      </c>
      <c r="I3890" s="89">
        <f>IFERROR(H3890/G3890,0)</f>
        <v>74</v>
      </c>
    </row>
    <row r="3891" spans="1:9" x14ac:dyDescent="0.2">
      <c r="A3891" s="86" t="s">
        <v>3695</v>
      </c>
      <c r="B3891" s="87" t="s">
        <v>3694</v>
      </c>
      <c r="C3891" s="87" t="s">
        <v>125</v>
      </c>
      <c r="D3891" s="86" t="s">
        <v>3921</v>
      </c>
      <c r="E3891" s="87" t="s">
        <v>3920</v>
      </c>
      <c r="F3891" s="87">
        <v>73565</v>
      </c>
      <c r="G3891" s="88">
        <v>307</v>
      </c>
      <c r="H3891" s="88">
        <v>144904</v>
      </c>
      <c r="I3891" s="89">
        <f>IFERROR(H3891/G3891,0)</f>
        <v>472</v>
      </c>
    </row>
    <row r="3892" spans="1:9" x14ac:dyDescent="0.2">
      <c r="A3892" s="86" t="s">
        <v>3695</v>
      </c>
      <c r="B3892" s="87" t="s">
        <v>3694</v>
      </c>
      <c r="C3892" s="87" t="s">
        <v>125</v>
      </c>
      <c r="D3892" s="86" t="s">
        <v>3919</v>
      </c>
      <c r="E3892" s="87" t="s">
        <v>3918</v>
      </c>
      <c r="F3892" s="87">
        <v>72120</v>
      </c>
      <c r="G3892" s="88">
        <v>60</v>
      </c>
      <c r="H3892" s="88">
        <v>38760</v>
      </c>
      <c r="I3892" s="89">
        <f>IFERROR(H3892/G3892,0)</f>
        <v>646</v>
      </c>
    </row>
    <row r="3893" spans="1:9" x14ac:dyDescent="0.2">
      <c r="A3893" s="86" t="s">
        <v>3695</v>
      </c>
      <c r="B3893" s="87" t="s">
        <v>3694</v>
      </c>
      <c r="C3893" s="87" t="s">
        <v>125</v>
      </c>
      <c r="D3893" s="86" t="s">
        <v>3917</v>
      </c>
      <c r="E3893" s="87" t="s">
        <v>3916</v>
      </c>
      <c r="F3893" s="87">
        <v>73592</v>
      </c>
      <c r="G3893" s="88">
        <v>6</v>
      </c>
      <c r="H3893" s="88">
        <v>828</v>
      </c>
      <c r="I3893" s="89">
        <f>IFERROR(H3893/G3893,0)</f>
        <v>138</v>
      </c>
    </row>
    <row r="3894" spans="1:9" x14ac:dyDescent="0.2">
      <c r="A3894" s="86" t="s">
        <v>3695</v>
      </c>
      <c r="B3894" s="87" t="s">
        <v>3694</v>
      </c>
      <c r="C3894" s="87" t="s">
        <v>125</v>
      </c>
      <c r="D3894" s="86" t="s">
        <v>3915</v>
      </c>
      <c r="E3894" s="87" t="s">
        <v>3914</v>
      </c>
      <c r="F3894" s="87">
        <v>73592</v>
      </c>
      <c r="G3894" s="88">
        <v>2</v>
      </c>
      <c r="H3894" s="88">
        <v>276</v>
      </c>
      <c r="I3894" s="89">
        <f>IFERROR(H3894/G3894,0)</f>
        <v>138</v>
      </c>
    </row>
    <row r="3895" spans="1:9" x14ac:dyDescent="0.2">
      <c r="A3895" s="86" t="s">
        <v>3695</v>
      </c>
      <c r="B3895" s="87" t="s">
        <v>3694</v>
      </c>
      <c r="C3895" s="87" t="s">
        <v>125</v>
      </c>
      <c r="D3895" s="86" t="s">
        <v>3913</v>
      </c>
      <c r="E3895" s="87" t="s">
        <v>3912</v>
      </c>
      <c r="F3895" s="87">
        <v>72114</v>
      </c>
      <c r="G3895" s="88">
        <v>13</v>
      </c>
      <c r="H3895" s="88">
        <v>15886</v>
      </c>
      <c r="I3895" s="89">
        <f>IFERROR(H3895/G3895,0)</f>
        <v>1222</v>
      </c>
    </row>
    <row r="3896" spans="1:9" x14ac:dyDescent="0.2">
      <c r="A3896" s="86" t="s">
        <v>3695</v>
      </c>
      <c r="B3896" s="87" t="s">
        <v>3694</v>
      </c>
      <c r="C3896" s="87" t="s">
        <v>372</v>
      </c>
      <c r="D3896" s="86" t="s">
        <v>3911</v>
      </c>
      <c r="E3896" s="87" t="s">
        <v>3910</v>
      </c>
      <c r="F3896" s="87">
        <v>72110</v>
      </c>
      <c r="G3896" s="88">
        <v>4</v>
      </c>
      <c r="H3896" s="88">
        <v>4408</v>
      </c>
      <c r="I3896" s="89">
        <f>IFERROR(H3896/G3896,0)</f>
        <v>1102</v>
      </c>
    </row>
    <row r="3897" spans="1:9" x14ac:dyDescent="0.2">
      <c r="A3897" s="86" t="s">
        <v>3695</v>
      </c>
      <c r="B3897" s="87" t="s">
        <v>3694</v>
      </c>
      <c r="C3897" s="87" t="s">
        <v>125</v>
      </c>
      <c r="D3897" s="86" t="s">
        <v>3911</v>
      </c>
      <c r="E3897" s="87" t="s">
        <v>3910</v>
      </c>
      <c r="F3897" s="87">
        <v>72110</v>
      </c>
      <c r="G3897" s="88">
        <v>973</v>
      </c>
      <c r="H3897" s="88">
        <v>1072246</v>
      </c>
      <c r="I3897" s="89">
        <f>IFERROR(H3897/G3897,0)</f>
        <v>1102</v>
      </c>
    </row>
    <row r="3898" spans="1:9" x14ac:dyDescent="0.2">
      <c r="A3898" s="86" t="s">
        <v>3695</v>
      </c>
      <c r="B3898" s="87" t="s">
        <v>3694</v>
      </c>
      <c r="C3898" s="87" t="s">
        <v>372</v>
      </c>
      <c r="D3898" s="86" t="s">
        <v>3909</v>
      </c>
      <c r="E3898" s="87" t="s">
        <v>3908</v>
      </c>
      <c r="F3898" s="87">
        <v>72100</v>
      </c>
      <c r="G3898" s="88">
        <v>17</v>
      </c>
      <c r="H3898" s="88">
        <v>12852</v>
      </c>
      <c r="I3898" s="89">
        <f>IFERROR(H3898/G3898,0)</f>
        <v>756</v>
      </c>
    </row>
    <row r="3899" spans="1:9" x14ac:dyDescent="0.2">
      <c r="A3899" s="86" t="s">
        <v>3695</v>
      </c>
      <c r="B3899" s="87" t="s">
        <v>3694</v>
      </c>
      <c r="C3899" s="87" t="s">
        <v>125</v>
      </c>
      <c r="D3899" s="86" t="s">
        <v>3909</v>
      </c>
      <c r="E3899" s="87" t="s">
        <v>3908</v>
      </c>
      <c r="F3899" s="87">
        <v>72100</v>
      </c>
      <c r="G3899" s="88">
        <v>684</v>
      </c>
      <c r="H3899" s="88">
        <v>517104</v>
      </c>
      <c r="I3899" s="89">
        <f>IFERROR(H3899/G3899,0)</f>
        <v>756</v>
      </c>
    </row>
    <row r="3900" spans="1:9" x14ac:dyDescent="0.2">
      <c r="A3900" s="86" t="s">
        <v>181</v>
      </c>
      <c r="B3900" s="87" t="s">
        <v>180</v>
      </c>
      <c r="C3900" s="87" t="s">
        <v>125</v>
      </c>
      <c r="D3900" s="86" t="s">
        <v>205</v>
      </c>
      <c r="E3900" s="87" t="s">
        <v>204</v>
      </c>
      <c r="F3900" s="87">
        <v>77065</v>
      </c>
      <c r="G3900" s="88">
        <v>38</v>
      </c>
      <c r="H3900" s="88">
        <v>18050</v>
      </c>
      <c r="I3900" s="89">
        <f>IFERROR(H3900/G3900,0)</f>
        <v>475</v>
      </c>
    </row>
    <row r="3901" spans="1:9" x14ac:dyDescent="0.2">
      <c r="A3901" s="86" t="s">
        <v>181</v>
      </c>
      <c r="B3901" s="87" t="s">
        <v>180</v>
      </c>
      <c r="C3901" s="87" t="s">
        <v>125</v>
      </c>
      <c r="D3901" s="86" t="s">
        <v>203</v>
      </c>
      <c r="E3901" s="87" t="s">
        <v>202</v>
      </c>
      <c r="F3901" s="87">
        <v>77065</v>
      </c>
      <c r="G3901" s="88">
        <v>33</v>
      </c>
      <c r="H3901" s="88">
        <v>15675</v>
      </c>
      <c r="I3901" s="89">
        <f>IFERROR(H3901/G3901,0)</f>
        <v>475</v>
      </c>
    </row>
    <row r="3902" spans="1:9" x14ac:dyDescent="0.2">
      <c r="A3902" s="86" t="s">
        <v>181</v>
      </c>
      <c r="B3902" s="87" t="s">
        <v>180</v>
      </c>
      <c r="C3902" s="87" t="s">
        <v>125</v>
      </c>
      <c r="D3902" s="86" t="s">
        <v>201</v>
      </c>
      <c r="E3902" s="87" t="s">
        <v>200</v>
      </c>
      <c r="F3902" s="87">
        <v>77067</v>
      </c>
      <c r="G3902" s="88">
        <v>4154</v>
      </c>
      <c r="H3902" s="88">
        <v>1890070</v>
      </c>
      <c r="I3902" s="89">
        <f>IFERROR(H3902/G3902,0)</f>
        <v>455</v>
      </c>
    </row>
    <row r="3903" spans="1:9" x14ac:dyDescent="0.2">
      <c r="A3903" s="86" t="s">
        <v>181</v>
      </c>
      <c r="B3903" s="87" t="s">
        <v>180</v>
      </c>
      <c r="C3903" s="87" t="s">
        <v>125</v>
      </c>
      <c r="D3903" s="86" t="s">
        <v>199</v>
      </c>
      <c r="E3903" s="87" t="s">
        <v>198</v>
      </c>
      <c r="F3903" s="87">
        <v>77066</v>
      </c>
      <c r="G3903" s="88">
        <v>878</v>
      </c>
      <c r="H3903" s="88">
        <v>539092</v>
      </c>
      <c r="I3903" s="89">
        <f>IFERROR(H3903/G3903,0)</f>
        <v>614</v>
      </c>
    </row>
    <row r="3904" spans="1:9" x14ac:dyDescent="0.2">
      <c r="A3904" s="86" t="s">
        <v>181</v>
      </c>
      <c r="B3904" s="87" t="s">
        <v>180</v>
      </c>
      <c r="C3904" s="87" t="s">
        <v>125</v>
      </c>
      <c r="D3904" s="86" t="s">
        <v>197</v>
      </c>
      <c r="E3904" s="87" t="s">
        <v>196</v>
      </c>
      <c r="F3904" s="87" t="s">
        <v>12940</v>
      </c>
      <c r="G3904" s="88">
        <v>393</v>
      </c>
      <c r="H3904" s="88">
        <v>86460</v>
      </c>
      <c r="I3904" s="89">
        <f>IFERROR(H3904/G3904,0)</f>
        <v>220</v>
      </c>
    </row>
    <row r="3905" spans="1:9" x14ac:dyDescent="0.2">
      <c r="A3905" s="86" t="s">
        <v>181</v>
      </c>
      <c r="B3905" s="87" t="s">
        <v>180</v>
      </c>
      <c r="C3905" s="87" t="s">
        <v>125</v>
      </c>
      <c r="D3905" s="86" t="s">
        <v>195</v>
      </c>
      <c r="E3905" s="87" t="s">
        <v>194</v>
      </c>
      <c r="F3905" s="87" t="s">
        <v>12940</v>
      </c>
      <c r="G3905" s="88">
        <v>876</v>
      </c>
      <c r="H3905" s="88">
        <v>207612</v>
      </c>
      <c r="I3905" s="89">
        <f>IFERROR(H3905/G3905,0)</f>
        <v>237</v>
      </c>
    </row>
    <row r="3906" spans="1:9" x14ac:dyDescent="0.2">
      <c r="A3906" s="86" t="s">
        <v>181</v>
      </c>
      <c r="B3906" s="87" t="s">
        <v>180</v>
      </c>
      <c r="C3906" s="87" t="s">
        <v>125</v>
      </c>
      <c r="D3906" s="86" t="s">
        <v>193</v>
      </c>
      <c r="E3906" s="87" t="s">
        <v>192</v>
      </c>
      <c r="F3906" s="87">
        <v>77063</v>
      </c>
      <c r="G3906" s="88">
        <v>4154</v>
      </c>
      <c r="H3906" s="88">
        <v>689564</v>
      </c>
      <c r="I3906" s="89">
        <f>IFERROR(H3906/G3906,0)</f>
        <v>166</v>
      </c>
    </row>
    <row r="3907" spans="1:9" x14ac:dyDescent="0.2">
      <c r="A3907" s="86" t="s">
        <v>181</v>
      </c>
      <c r="B3907" s="87" t="s">
        <v>180</v>
      </c>
      <c r="C3907" s="87" t="s">
        <v>125</v>
      </c>
      <c r="D3907" s="86" t="s">
        <v>191</v>
      </c>
      <c r="E3907" s="87" t="s">
        <v>190</v>
      </c>
      <c r="F3907" s="87">
        <v>0</v>
      </c>
      <c r="G3907" s="88">
        <v>4154</v>
      </c>
      <c r="H3907" s="88">
        <v>0</v>
      </c>
      <c r="I3907" s="89">
        <f>IFERROR(H3907/G3907,0)</f>
        <v>0</v>
      </c>
    </row>
    <row r="3908" spans="1:9" x14ac:dyDescent="0.2">
      <c r="A3908" s="86" t="s">
        <v>181</v>
      </c>
      <c r="B3908" s="87" t="s">
        <v>180</v>
      </c>
      <c r="C3908" s="87" t="s">
        <v>125</v>
      </c>
      <c r="D3908" s="86" t="s">
        <v>189</v>
      </c>
      <c r="E3908" s="87" t="s">
        <v>188</v>
      </c>
      <c r="F3908" s="87">
        <v>0</v>
      </c>
      <c r="G3908" s="88">
        <v>876</v>
      </c>
      <c r="H3908" s="88">
        <v>0</v>
      </c>
      <c r="I3908" s="89">
        <f>IFERROR(H3908/G3908,0)</f>
        <v>0</v>
      </c>
    </row>
    <row r="3909" spans="1:9" x14ac:dyDescent="0.2">
      <c r="A3909" s="86" t="s">
        <v>181</v>
      </c>
      <c r="B3909" s="87" t="s">
        <v>180</v>
      </c>
      <c r="C3909" s="87" t="s">
        <v>125</v>
      </c>
      <c r="D3909" s="86" t="s">
        <v>187</v>
      </c>
      <c r="E3909" s="87" t="s">
        <v>186</v>
      </c>
      <c r="F3909" s="87">
        <v>0</v>
      </c>
      <c r="G3909" s="88">
        <v>393</v>
      </c>
      <c r="H3909" s="88">
        <v>0</v>
      </c>
      <c r="I3909" s="89">
        <f>IFERROR(H3909/G3909,0)</f>
        <v>0</v>
      </c>
    </row>
    <row r="3910" spans="1:9" x14ac:dyDescent="0.2">
      <c r="A3910" s="86" t="s">
        <v>181</v>
      </c>
      <c r="B3910" s="87" t="s">
        <v>180</v>
      </c>
      <c r="C3910" s="87" t="s">
        <v>125</v>
      </c>
      <c r="D3910" s="86" t="s">
        <v>185</v>
      </c>
      <c r="E3910" s="87" t="s">
        <v>184</v>
      </c>
      <c r="F3910" s="87">
        <v>77065</v>
      </c>
      <c r="G3910" s="88">
        <v>393</v>
      </c>
      <c r="H3910" s="88">
        <v>186675</v>
      </c>
      <c r="I3910" s="89">
        <f>IFERROR(H3910/G3910,0)</f>
        <v>475</v>
      </c>
    </row>
    <row r="3911" spans="1:9" x14ac:dyDescent="0.2">
      <c r="A3911" s="86" t="s">
        <v>181</v>
      </c>
      <c r="B3911" s="87" t="s">
        <v>180</v>
      </c>
      <c r="C3911" s="87" t="s">
        <v>125</v>
      </c>
      <c r="D3911" s="86" t="s">
        <v>183</v>
      </c>
      <c r="E3911" s="87" t="s">
        <v>182</v>
      </c>
      <c r="F3911" s="87">
        <v>77065</v>
      </c>
      <c r="G3911" s="88">
        <v>5</v>
      </c>
      <c r="H3911" s="88">
        <v>2375</v>
      </c>
      <c r="I3911" s="89">
        <f>IFERROR(H3911/G3911,0)</f>
        <v>475</v>
      </c>
    </row>
    <row r="3912" spans="1:9" x14ac:dyDescent="0.2">
      <c r="A3912" s="86" t="s">
        <v>3695</v>
      </c>
      <c r="B3912" s="87" t="s">
        <v>3694</v>
      </c>
      <c r="C3912" s="87" t="s">
        <v>125</v>
      </c>
      <c r="D3912" s="86" t="s">
        <v>3907</v>
      </c>
      <c r="E3912" s="87" t="s">
        <v>3906</v>
      </c>
      <c r="F3912" s="87">
        <v>70110</v>
      </c>
      <c r="G3912" s="88">
        <v>15</v>
      </c>
      <c r="H3912" s="88">
        <v>12120</v>
      </c>
      <c r="I3912" s="89">
        <f>IFERROR(H3912/G3912,0)</f>
        <v>808</v>
      </c>
    </row>
    <row r="3913" spans="1:9" x14ac:dyDescent="0.2">
      <c r="A3913" s="86" t="s">
        <v>3695</v>
      </c>
      <c r="B3913" s="87" t="s">
        <v>3694</v>
      </c>
      <c r="C3913" s="87" t="s">
        <v>125</v>
      </c>
      <c r="D3913" s="86" t="s">
        <v>3905</v>
      </c>
      <c r="E3913" s="87" t="s">
        <v>3904</v>
      </c>
      <c r="F3913" s="87">
        <v>70100</v>
      </c>
      <c r="G3913" s="88">
        <v>3</v>
      </c>
      <c r="H3913" s="88">
        <v>1260</v>
      </c>
      <c r="I3913" s="89">
        <f>IFERROR(H3913/G3913,0)</f>
        <v>420</v>
      </c>
    </row>
    <row r="3914" spans="1:9" x14ac:dyDescent="0.2">
      <c r="A3914" s="86" t="s">
        <v>213</v>
      </c>
      <c r="B3914" s="87" t="s">
        <v>212</v>
      </c>
      <c r="C3914" s="87" t="s">
        <v>125</v>
      </c>
      <c r="D3914" s="86" t="s">
        <v>313</v>
      </c>
      <c r="E3914" s="87" t="s">
        <v>312</v>
      </c>
      <c r="F3914" s="87">
        <v>0</v>
      </c>
      <c r="G3914" s="88">
        <v>2</v>
      </c>
      <c r="H3914" s="88">
        <v>3512</v>
      </c>
      <c r="I3914" s="89">
        <f>IFERROR(H3914/G3914,0)</f>
        <v>1756</v>
      </c>
    </row>
    <row r="3915" spans="1:9" x14ac:dyDescent="0.2">
      <c r="A3915" s="86" t="s">
        <v>213</v>
      </c>
      <c r="B3915" s="87" t="s">
        <v>212</v>
      </c>
      <c r="C3915" s="87" t="s">
        <v>125</v>
      </c>
      <c r="D3915" s="86" t="s">
        <v>311</v>
      </c>
      <c r="E3915" s="87" t="s">
        <v>310</v>
      </c>
      <c r="F3915" s="87">
        <v>72265</v>
      </c>
      <c r="G3915" s="88">
        <v>2</v>
      </c>
      <c r="H3915" s="88">
        <v>4432</v>
      </c>
      <c r="I3915" s="89">
        <f>IFERROR(H3915/G3915,0)</f>
        <v>2216</v>
      </c>
    </row>
    <row r="3916" spans="1:9" x14ac:dyDescent="0.2">
      <c r="A3916" s="86" t="s">
        <v>213</v>
      </c>
      <c r="B3916" s="87" t="s">
        <v>212</v>
      </c>
      <c r="C3916" s="87" t="s">
        <v>125</v>
      </c>
      <c r="D3916" s="86" t="s">
        <v>309</v>
      </c>
      <c r="E3916" s="87" t="s">
        <v>308</v>
      </c>
      <c r="F3916" s="87">
        <v>72255</v>
      </c>
      <c r="G3916" s="88">
        <v>1</v>
      </c>
      <c r="H3916" s="88">
        <v>1874</v>
      </c>
      <c r="I3916" s="89">
        <f>IFERROR(H3916/G3916,0)</f>
        <v>1874</v>
      </c>
    </row>
    <row r="3917" spans="1:9" x14ac:dyDescent="0.2">
      <c r="A3917" s="86" t="s">
        <v>3695</v>
      </c>
      <c r="B3917" s="87" t="s">
        <v>3694</v>
      </c>
      <c r="C3917" s="87" t="s">
        <v>125</v>
      </c>
      <c r="D3917" s="86" t="s">
        <v>3903</v>
      </c>
      <c r="E3917" s="87" t="s">
        <v>3902</v>
      </c>
      <c r="F3917" s="87">
        <v>70160</v>
      </c>
      <c r="G3917" s="88">
        <v>46</v>
      </c>
      <c r="H3917" s="88">
        <v>31234</v>
      </c>
      <c r="I3917" s="89">
        <f>IFERROR(H3917/G3917,0)</f>
        <v>679</v>
      </c>
    </row>
    <row r="3918" spans="1:9" x14ac:dyDescent="0.2">
      <c r="A3918" s="86" t="s">
        <v>3695</v>
      </c>
      <c r="B3918" s="87" t="s">
        <v>3694</v>
      </c>
      <c r="C3918" s="87" t="s">
        <v>372</v>
      </c>
      <c r="D3918" s="86" t="s">
        <v>3901</v>
      </c>
      <c r="E3918" s="87" t="s">
        <v>3900</v>
      </c>
      <c r="F3918" s="87">
        <v>70360</v>
      </c>
      <c r="G3918" s="88">
        <v>3</v>
      </c>
      <c r="H3918" s="88">
        <v>1392</v>
      </c>
      <c r="I3918" s="89">
        <f>IFERROR(H3918/G3918,0)</f>
        <v>464</v>
      </c>
    </row>
    <row r="3919" spans="1:9" x14ac:dyDescent="0.2">
      <c r="A3919" s="86" t="s">
        <v>3695</v>
      </c>
      <c r="B3919" s="87" t="s">
        <v>3694</v>
      </c>
      <c r="C3919" s="87" t="s">
        <v>125</v>
      </c>
      <c r="D3919" s="86" t="s">
        <v>3901</v>
      </c>
      <c r="E3919" s="87" t="s">
        <v>3900</v>
      </c>
      <c r="F3919" s="87">
        <v>70360</v>
      </c>
      <c r="G3919" s="88">
        <v>77</v>
      </c>
      <c r="H3919" s="88">
        <v>35728</v>
      </c>
      <c r="I3919" s="89">
        <f>IFERROR(H3919/G3919,0)</f>
        <v>464</v>
      </c>
    </row>
    <row r="3920" spans="1:9" x14ac:dyDescent="0.2">
      <c r="A3920" s="86" t="s">
        <v>3695</v>
      </c>
      <c r="B3920" s="87" t="s">
        <v>3694</v>
      </c>
      <c r="C3920" s="87" t="s">
        <v>372</v>
      </c>
      <c r="D3920" s="86" t="s">
        <v>3899</v>
      </c>
      <c r="E3920" s="87" t="s">
        <v>3898</v>
      </c>
      <c r="F3920" s="87">
        <v>74300</v>
      </c>
      <c r="G3920" s="88">
        <v>1</v>
      </c>
      <c r="H3920" s="88">
        <v>2580</v>
      </c>
      <c r="I3920" s="89">
        <f>IFERROR(H3920/G3920,0)</f>
        <v>2580</v>
      </c>
    </row>
    <row r="3921" spans="1:9" x14ac:dyDescent="0.2">
      <c r="A3921" s="86" t="s">
        <v>3695</v>
      </c>
      <c r="B3921" s="87" t="s">
        <v>3694</v>
      </c>
      <c r="C3921" s="87" t="s">
        <v>125</v>
      </c>
      <c r="D3921" s="86" t="s">
        <v>3899</v>
      </c>
      <c r="E3921" s="87" t="s">
        <v>3898</v>
      </c>
      <c r="F3921" s="87">
        <v>74300</v>
      </c>
      <c r="G3921" s="88">
        <v>2</v>
      </c>
      <c r="H3921" s="88">
        <v>5160</v>
      </c>
      <c r="I3921" s="89">
        <f>IFERROR(H3921/G3921,0)</f>
        <v>2580</v>
      </c>
    </row>
    <row r="3922" spans="1:9" x14ac:dyDescent="0.2">
      <c r="A3922" s="86" t="s">
        <v>3695</v>
      </c>
      <c r="B3922" s="87" t="s">
        <v>3694</v>
      </c>
      <c r="C3922" s="87" t="s">
        <v>125</v>
      </c>
      <c r="D3922" s="86" t="s">
        <v>3897</v>
      </c>
      <c r="E3922" s="87" t="s">
        <v>3896</v>
      </c>
      <c r="F3922" s="87">
        <v>70200</v>
      </c>
      <c r="G3922" s="88">
        <v>8</v>
      </c>
      <c r="H3922" s="88">
        <v>5944</v>
      </c>
      <c r="I3922" s="89">
        <f>IFERROR(H3922/G3922,0)</f>
        <v>743</v>
      </c>
    </row>
    <row r="3923" spans="1:9" x14ac:dyDescent="0.2">
      <c r="A3923" s="86" t="s">
        <v>3695</v>
      </c>
      <c r="B3923" s="87" t="s">
        <v>3694</v>
      </c>
      <c r="C3923" s="87" t="s">
        <v>125</v>
      </c>
      <c r="D3923" s="86" t="s">
        <v>3895</v>
      </c>
      <c r="E3923" s="87" t="s">
        <v>3894</v>
      </c>
      <c r="F3923" s="87">
        <v>73502</v>
      </c>
      <c r="G3923" s="88">
        <v>7</v>
      </c>
      <c r="H3923" s="88">
        <v>1743</v>
      </c>
      <c r="I3923" s="89">
        <f>IFERROR(H3923/G3923,0)</f>
        <v>249</v>
      </c>
    </row>
    <row r="3924" spans="1:9" x14ac:dyDescent="0.2">
      <c r="A3924" s="86" t="s">
        <v>3695</v>
      </c>
      <c r="B3924" s="87" t="s">
        <v>3694</v>
      </c>
      <c r="C3924" s="87" t="s">
        <v>372</v>
      </c>
      <c r="D3924" s="86" t="s">
        <v>3893</v>
      </c>
      <c r="E3924" s="87" t="s">
        <v>3892</v>
      </c>
      <c r="F3924" s="87">
        <v>72170</v>
      </c>
      <c r="G3924" s="88">
        <v>50</v>
      </c>
      <c r="H3924" s="88">
        <v>28000</v>
      </c>
      <c r="I3924" s="89">
        <f>IFERROR(H3924/G3924,0)</f>
        <v>560</v>
      </c>
    </row>
    <row r="3925" spans="1:9" x14ac:dyDescent="0.2">
      <c r="A3925" s="86" t="s">
        <v>3695</v>
      </c>
      <c r="B3925" s="87" t="s">
        <v>3694</v>
      </c>
      <c r="C3925" s="87" t="s">
        <v>125</v>
      </c>
      <c r="D3925" s="86" t="s">
        <v>3893</v>
      </c>
      <c r="E3925" s="87" t="s">
        <v>3892</v>
      </c>
      <c r="F3925" s="87">
        <v>72170</v>
      </c>
      <c r="G3925" s="88">
        <v>715</v>
      </c>
      <c r="H3925" s="88">
        <v>400400</v>
      </c>
      <c r="I3925" s="89">
        <f>IFERROR(H3925/G3925,0)</f>
        <v>560</v>
      </c>
    </row>
    <row r="3926" spans="1:9" x14ac:dyDescent="0.2">
      <c r="A3926" s="86" t="s">
        <v>3695</v>
      </c>
      <c r="B3926" s="87" t="s">
        <v>3694</v>
      </c>
      <c r="C3926" s="87" t="s">
        <v>125</v>
      </c>
      <c r="D3926" s="86" t="s">
        <v>3891</v>
      </c>
      <c r="E3926" s="87" t="s">
        <v>3890</v>
      </c>
      <c r="F3926" s="87">
        <v>72190</v>
      </c>
      <c r="G3926" s="88">
        <v>5</v>
      </c>
      <c r="H3926" s="88">
        <v>3175</v>
      </c>
      <c r="I3926" s="89">
        <f>IFERROR(H3926/G3926,0)</f>
        <v>635</v>
      </c>
    </row>
    <row r="3927" spans="1:9" x14ac:dyDescent="0.2">
      <c r="A3927" s="86" t="s">
        <v>213</v>
      </c>
      <c r="B3927" s="87" t="s">
        <v>212</v>
      </c>
      <c r="C3927" s="87" t="s">
        <v>372</v>
      </c>
      <c r="D3927" s="86" t="s">
        <v>397</v>
      </c>
      <c r="E3927" s="87" t="s">
        <v>396</v>
      </c>
      <c r="F3927" s="87">
        <v>74305</v>
      </c>
      <c r="G3927" s="88">
        <v>1</v>
      </c>
      <c r="H3927" s="88">
        <v>790</v>
      </c>
      <c r="I3927" s="89">
        <f>IFERROR(H3927/G3927,0)</f>
        <v>790</v>
      </c>
    </row>
    <row r="3928" spans="1:9" x14ac:dyDescent="0.2">
      <c r="A3928" s="86" t="s">
        <v>213</v>
      </c>
      <c r="B3928" s="87" t="s">
        <v>212</v>
      </c>
      <c r="C3928" s="87" t="s">
        <v>372</v>
      </c>
      <c r="D3928" s="86" t="s">
        <v>395</v>
      </c>
      <c r="E3928" s="87" t="s">
        <v>394</v>
      </c>
      <c r="F3928" s="87">
        <v>0</v>
      </c>
      <c r="G3928" s="88">
        <v>1</v>
      </c>
      <c r="H3928" s="88">
        <v>1656</v>
      </c>
      <c r="I3928" s="89">
        <f>IFERROR(H3928/G3928,0)</f>
        <v>1656</v>
      </c>
    </row>
    <row r="3929" spans="1:9" x14ac:dyDescent="0.2">
      <c r="A3929" s="86" t="s">
        <v>3695</v>
      </c>
      <c r="B3929" s="87" t="s">
        <v>3694</v>
      </c>
      <c r="C3929" s="87" t="s">
        <v>372</v>
      </c>
      <c r="D3929" s="86" t="s">
        <v>3889</v>
      </c>
      <c r="E3929" s="87" t="s">
        <v>3888</v>
      </c>
      <c r="F3929" s="87">
        <v>71111</v>
      </c>
      <c r="G3929" s="88">
        <v>1</v>
      </c>
      <c r="H3929" s="88">
        <v>1066</v>
      </c>
      <c r="I3929" s="89">
        <f>IFERROR(H3929/G3929,0)</f>
        <v>1066</v>
      </c>
    </row>
    <row r="3930" spans="1:9" x14ac:dyDescent="0.2">
      <c r="A3930" s="86" t="s">
        <v>3695</v>
      </c>
      <c r="B3930" s="87" t="s">
        <v>3694</v>
      </c>
      <c r="C3930" s="87" t="s">
        <v>125</v>
      </c>
      <c r="D3930" s="86" t="s">
        <v>3889</v>
      </c>
      <c r="E3930" s="87" t="s">
        <v>3888</v>
      </c>
      <c r="F3930" s="87">
        <v>71111</v>
      </c>
      <c r="G3930" s="88">
        <v>60</v>
      </c>
      <c r="H3930" s="88">
        <v>63960</v>
      </c>
      <c r="I3930" s="89">
        <f>IFERROR(H3930/G3930,0)</f>
        <v>1066</v>
      </c>
    </row>
    <row r="3931" spans="1:9" x14ac:dyDescent="0.2">
      <c r="A3931" s="86" t="s">
        <v>3695</v>
      </c>
      <c r="B3931" s="87" t="s">
        <v>3694</v>
      </c>
      <c r="C3931" s="87" t="s">
        <v>372</v>
      </c>
      <c r="D3931" s="86" t="s">
        <v>3887</v>
      </c>
      <c r="E3931" s="87" t="s">
        <v>3886</v>
      </c>
      <c r="F3931" s="87">
        <v>71110</v>
      </c>
      <c r="G3931" s="88">
        <v>1</v>
      </c>
      <c r="H3931" s="88">
        <v>865</v>
      </c>
      <c r="I3931" s="89">
        <f>IFERROR(H3931/G3931,0)</f>
        <v>865</v>
      </c>
    </row>
    <row r="3932" spans="1:9" x14ac:dyDescent="0.2">
      <c r="A3932" s="86" t="s">
        <v>3695</v>
      </c>
      <c r="B3932" s="87" t="s">
        <v>3694</v>
      </c>
      <c r="C3932" s="87" t="s">
        <v>125</v>
      </c>
      <c r="D3932" s="86" t="s">
        <v>3887</v>
      </c>
      <c r="E3932" s="87" t="s">
        <v>3886</v>
      </c>
      <c r="F3932" s="87">
        <v>71110</v>
      </c>
      <c r="G3932" s="88">
        <v>14</v>
      </c>
      <c r="H3932" s="88">
        <v>12110</v>
      </c>
      <c r="I3932" s="89">
        <f>IFERROR(H3932/G3932,0)</f>
        <v>865</v>
      </c>
    </row>
    <row r="3933" spans="1:9" x14ac:dyDescent="0.2">
      <c r="A3933" s="86" t="s">
        <v>3695</v>
      </c>
      <c r="B3933" s="87" t="s">
        <v>3694</v>
      </c>
      <c r="C3933" s="87" t="s">
        <v>372</v>
      </c>
      <c r="D3933" s="86" t="s">
        <v>3885</v>
      </c>
      <c r="E3933" s="87" t="s">
        <v>3884</v>
      </c>
      <c r="F3933" s="87">
        <v>71101</v>
      </c>
      <c r="G3933" s="88">
        <v>1</v>
      </c>
      <c r="H3933" s="88">
        <v>771</v>
      </c>
      <c r="I3933" s="89">
        <f>IFERROR(H3933/G3933,0)</f>
        <v>771</v>
      </c>
    </row>
    <row r="3934" spans="1:9" x14ac:dyDescent="0.2">
      <c r="A3934" s="86" t="s">
        <v>3695</v>
      </c>
      <c r="B3934" s="87" t="s">
        <v>3694</v>
      </c>
      <c r="C3934" s="87" t="s">
        <v>125</v>
      </c>
      <c r="D3934" s="86" t="s">
        <v>3885</v>
      </c>
      <c r="E3934" s="87" t="s">
        <v>3884</v>
      </c>
      <c r="F3934" s="87">
        <v>71101</v>
      </c>
      <c r="G3934" s="88">
        <v>63</v>
      </c>
      <c r="H3934" s="88">
        <v>48573</v>
      </c>
      <c r="I3934" s="89">
        <f>IFERROR(H3934/G3934,0)</f>
        <v>771</v>
      </c>
    </row>
    <row r="3935" spans="1:9" x14ac:dyDescent="0.2">
      <c r="A3935" s="86" t="s">
        <v>3695</v>
      </c>
      <c r="B3935" s="87" t="s">
        <v>3694</v>
      </c>
      <c r="C3935" s="87" t="s">
        <v>372</v>
      </c>
      <c r="D3935" s="86" t="s">
        <v>3883</v>
      </c>
      <c r="E3935" s="87" t="s">
        <v>3882</v>
      </c>
      <c r="F3935" s="87">
        <v>71101</v>
      </c>
      <c r="G3935" s="88">
        <v>3</v>
      </c>
      <c r="H3935" s="88">
        <v>2313</v>
      </c>
      <c r="I3935" s="89">
        <f>IFERROR(H3935/G3935,0)</f>
        <v>771</v>
      </c>
    </row>
    <row r="3936" spans="1:9" x14ac:dyDescent="0.2">
      <c r="A3936" s="86" t="s">
        <v>3695</v>
      </c>
      <c r="B3936" s="87" t="s">
        <v>3694</v>
      </c>
      <c r="C3936" s="87" t="s">
        <v>125</v>
      </c>
      <c r="D3936" s="86" t="s">
        <v>3883</v>
      </c>
      <c r="E3936" s="87" t="s">
        <v>3882</v>
      </c>
      <c r="F3936" s="87">
        <v>71101</v>
      </c>
      <c r="G3936" s="88">
        <v>65</v>
      </c>
      <c r="H3936" s="88">
        <v>50115</v>
      </c>
      <c r="I3936" s="89">
        <f>IFERROR(H3936/G3936,0)</f>
        <v>771</v>
      </c>
    </row>
    <row r="3937" spans="1:9" x14ac:dyDescent="0.2">
      <c r="A3937" s="86" t="s">
        <v>3695</v>
      </c>
      <c r="B3937" s="87" t="s">
        <v>3694</v>
      </c>
      <c r="C3937" s="87" t="s">
        <v>372</v>
      </c>
      <c r="D3937" s="86" t="s">
        <v>3881</v>
      </c>
      <c r="E3937" s="87" t="s">
        <v>3880</v>
      </c>
      <c r="F3937" s="87">
        <v>71100</v>
      </c>
      <c r="G3937" s="88">
        <v>1</v>
      </c>
      <c r="H3937" s="88">
        <v>796</v>
      </c>
      <c r="I3937" s="89">
        <f>IFERROR(H3937/G3937,0)</f>
        <v>796</v>
      </c>
    </row>
    <row r="3938" spans="1:9" x14ac:dyDescent="0.2">
      <c r="A3938" s="86" t="s">
        <v>3695</v>
      </c>
      <c r="B3938" s="87" t="s">
        <v>3694</v>
      </c>
      <c r="C3938" s="87" t="s">
        <v>125</v>
      </c>
      <c r="D3938" s="86" t="s">
        <v>3881</v>
      </c>
      <c r="E3938" s="87" t="s">
        <v>3880</v>
      </c>
      <c r="F3938" s="87">
        <v>71100</v>
      </c>
      <c r="G3938" s="88">
        <v>53</v>
      </c>
      <c r="H3938" s="88">
        <v>42188</v>
      </c>
      <c r="I3938" s="89">
        <f>IFERROR(H3938/G3938,0)</f>
        <v>796</v>
      </c>
    </row>
    <row r="3939" spans="1:9" x14ac:dyDescent="0.2">
      <c r="A3939" s="86" t="s">
        <v>3695</v>
      </c>
      <c r="B3939" s="87" t="s">
        <v>3694</v>
      </c>
      <c r="C3939" s="87" t="s">
        <v>372</v>
      </c>
      <c r="D3939" s="86" t="s">
        <v>3879</v>
      </c>
      <c r="E3939" s="87" t="s">
        <v>3878</v>
      </c>
      <c r="F3939" s="87">
        <v>71100</v>
      </c>
      <c r="G3939" s="88">
        <v>3</v>
      </c>
      <c r="H3939" s="88">
        <v>2388</v>
      </c>
      <c r="I3939" s="89">
        <f>IFERROR(H3939/G3939,0)</f>
        <v>796</v>
      </c>
    </row>
    <row r="3940" spans="1:9" x14ac:dyDescent="0.2">
      <c r="A3940" s="86" t="s">
        <v>3695</v>
      </c>
      <c r="B3940" s="87" t="s">
        <v>3694</v>
      </c>
      <c r="C3940" s="87" t="s">
        <v>125</v>
      </c>
      <c r="D3940" s="86" t="s">
        <v>3879</v>
      </c>
      <c r="E3940" s="87" t="s">
        <v>3878</v>
      </c>
      <c r="F3940" s="87">
        <v>71100</v>
      </c>
      <c r="G3940" s="88">
        <v>53</v>
      </c>
      <c r="H3940" s="88">
        <v>42188</v>
      </c>
      <c r="I3940" s="89">
        <f>IFERROR(H3940/G3940,0)</f>
        <v>796</v>
      </c>
    </row>
    <row r="3941" spans="1:9" x14ac:dyDescent="0.2">
      <c r="A3941" s="86" t="s">
        <v>3695</v>
      </c>
      <c r="B3941" s="87" t="s">
        <v>3694</v>
      </c>
      <c r="C3941" s="87" t="s">
        <v>125</v>
      </c>
      <c r="D3941" s="86" t="s">
        <v>3877</v>
      </c>
      <c r="E3941" s="87" t="s">
        <v>3876</v>
      </c>
      <c r="F3941" s="87">
        <v>72202</v>
      </c>
      <c r="G3941" s="88">
        <v>34</v>
      </c>
      <c r="H3941" s="88">
        <v>23596</v>
      </c>
      <c r="I3941" s="89">
        <f>IFERROR(H3941/G3941,0)</f>
        <v>694</v>
      </c>
    </row>
    <row r="3942" spans="1:9" x14ac:dyDescent="0.2">
      <c r="A3942" s="86" t="s">
        <v>3695</v>
      </c>
      <c r="B3942" s="87" t="s">
        <v>3694</v>
      </c>
      <c r="C3942" s="87" t="s">
        <v>125</v>
      </c>
      <c r="D3942" s="86" t="s">
        <v>3875</v>
      </c>
      <c r="E3942" s="87" t="s">
        <v>3874</v>
      </c>
      <c r="F3942" s="87">
        <v>72200</v>
      </c>
      <c r="G3942" s="88">
        <v>1</v>
      </c>
      <c r="H3942" s="88">
        <v>619</v>
      </c>
      <c r="I3942" s="89">
        <f>IFERROR(H3942/G3942,0)</f>
        <v>619</v>
      </c>
    </row>
    <row r="3943" spans="1:9" x14ac:dyDescent="0.2">
      <c r="A3943" s="86" t="s">
        <v>3695</v>
      </c>
      <c r="B3943" s="87" t="s">
        <v>3694</v>
      </c>
      <c r="C3943" s="87" t="s">
        <v>125</v>
      </c>
      <c r="D3943" s="86" t="s">
        <v>3873</v>
      </c>
      <c r="E3943" s="87" t="s">
        <v>3872</v>
      </c>
      <c r="F3943" s="87">
        <v>72220</v>
      </c>
      <c r="G3943" s="88">
        <v>123</v>
      </c>
      <c r="H3943" s="88">
        <v>81549</v>
      </c>
      <c r="I3943" s="89">
        <f>IFERROR(H3943/G3943,0)</f>
        <v>663</v>
      </c>
    </row>
    <row r="3944" spans="1:9" x14ac:dyDescent="0.2">
      <c r="A3944" s="86" t="s">
        <v>3695</v>
      </c>
      <c r="B3944" s="87" t="s">
        <v>3694</v>
      </c>
      <c r="C3944" s="87" t="s">
        <v>125</v>
      </c>
      <c r="D3944" s="86" t="s">
        <v>3871</v>
      </c>
      <c r="E3944" s="87" t="s">
        <v>3870</v>
      </c>
      <c r="F3944" s="87">
        <v>73010</v>
      </c>
      <c r="G3944" s="88">
        <v>17</v>
      </c>
      <c r="H3944" s="88">
        <v>10659</v>
      </c>
      <c r="I3944" s="89">
        <f>IFERROR(H3944/G3944,0)</f>
        <v>627</v>
      </c>
    </row>
    <row r="3945" spans="1:9" x14ac:dyDescent="0.2">
      <c r="A3945" s="86" t="s">
        <v>3695</v>
      </c>
      <c r="B3945" s="87" t="s">
        <v>3694</v>
      </c>
      <c r="C3945" s="87" t="s">
        <v>125</v>
      </c>
      <c r="D3945" s="86" t="s">
        <v>3869</v>
      </c>
      <c r="E3945" s="87" t="s">
        <v>3868</v>
      </c>
      <c r="F3945" s="87">
        <v>73010</v>
      </c>
      <c r="G3945" s="88">
        <v>12</v>
      </c>
      <c r="H3945" s="88">
        <v>7524</v>
      </c>
      <c r="I3945" s="89">
        <f>IFERROR(H3945/G3945,0)</f>
        <v>627</v>
      </c>
    </row>
    <row r="3946" spans="1:9" x14ac:dyDescent="0.2">
      <c r="A3946" s="86" t="s">
        <v>3695</v>
      </c>
      <c r="B3946" s="87" t="s">
        <v>3694</v>
      </c>
      <c r="C3946" s="87" t="s">
        <v>125</v>
      </c>
      <c r="D3946" s="86" t="s">
        <v>3867</v>
      </c>
      <c r="E3946" s="87" t="s">
        <v>3866</v>
      </c>
      <c r="F3946" s="87">
        <v>73020</v>
      </c>
      <c r="G3946" s="88">
        <v>1</v>
      </c>
      <c r="H3946" s="88">
        <v>476</v>
      </c>
      <c r="I3946" s="89">
        <f>IFERROR(H3946/G3946,0)</f>
        <v>476</v>
      </c>
    </row>
    <row r="3947" spans="1:9" x14ac:dyDescent="0.2">
      <c r="A3947" s="86" t="s">
        <v>3695</v>
      </c>
      <c r="B3947" s="87" t="s">
        <v>3694</v>
      </c>
      <c r="C3947" s="87" t="s">
        <v>125</v>
      </c>
      <c r="D3947" s="86" t="s">
        <v>3865</v>
      </c>
      <c r="E3947" s="87" t="s">
        <v>3864</v>
      </c>
      <c r="F3947" s="87">
        <v>73020</v>
      </c>
      <c r="G3947" s="88">
        <v>1</v>
      </c>
      <c r="H3947" s="88">
        <v>476</v>
      </c>
      <c r="I3947" s="89">
        <f>IFERROR(H3947/G3947,0)</f>
        <v>476</v>
      </c>
    </row>
    <row r="3948" spans="1:9" x14ac:dyDescent="0.2">
      <c r="A3948" s="86" t="s">
        <v>213</v>
      </c>
      <c r="B3948" s="87" t="s">
        <v>212</v>
      </c>
      <c r="C3948" s="87" t="s">
        <v>125</v>
      </c>
      <c r="D3948" s="86" t="s">
        <v>307</v>
      </c>
      <c r="E3948" s="87" t="s">
        <v>306</v>
      </c>
      <c r="F3948" s="87">
        <v>73040</v>
      </c>
      <c r="G3948" s="88">
        <v>7</v>
      </c>
      <c r="H3948" s="88">
        <v>10563</v>
      </c>
      <c r="I3948" s="89">
        <f>IFERROR(H3948/G3948,0)</f>
        <v>1509</v>
      </c>
    </row>
    <row r="3949" spans="1:9" x14ac:dyDescent="0.2">
      <c r="A3949" s="86" t="s">
        <v>213</v>
      </c>
      <c r="B3949" s="87" t="s">
        <v>212</v>
      </c>
      <c r="C3949" s="87" t="s">
        <v>125</v>
      </c>
      <c r="D3949" s="86" t="s">
        <v>305</v>
      </c>
      <c r="E3949" s="87" t="s">
        <v>304</v>
      </c>
      <c r="F3949" s="87">
        <v>0</v>
      </c>
      <c r="G3949" s="88">
        <v>13</v>
      </c>
      <c r="H3949" s="88">
        <v>11648</v>
      </c>
      <c r="I3949" s="89">
        <f>IFERROR(H3949/G3949,0)</f>
        <v>896</v>
      </c>
    </row>
    <row r="3950" spans="1:9" x14ac:dyDescent="0.2">
      <c r="A3950" s="86" t="s">
        <v>213</v>
      </c>
      <c r="B3950" s="87" t="s">
        <v>212</v>
      </c>
      <c r="C3950" s="87" t="s">
        <v>125</v>
      </c>
      <c r="D3950" s="86" t="s">
        <v>303</v>
      </c>
      <c r="E3950" s="87" t="s">
        <v>302</v>
      </c>
      <c r="F3950" s="87">
        <v>73040</v>
      </c>
      <c r="G3950" s="88">
        <v>6</v>
      </c>
      <c r="H3950" s="88">
        <v>9054</v>
      </c>
      <c r="I3950" s="89">
        <f>IFERROR(H3950/G3950,0)</f>
        <v>1509</v>
      </c>
    </row>
    <row r="3951" spans="1:9" x14ac:dyDescent="0.2">
      <c r="A3951" s="86" t="s">
        <v>3695</v>
      </c>
      <c r="B3951" s="87" t="s">
        <v>3694</v>
      </c>
      <c r="C3951" s="87" t="s">
        <v>372</v>
      </c>
      <c r="D3951" s="86" t="s">
        <v>3863</v>
      </c>
      <c r="E3951" s="87" t="s">
        <v>3862</v>
      </c>
      <c r="F3951" s="87">
        <v>73030</v>
      </c>
      <c r="G3951" s="88">
        <v>15</v>
      </c>
      <c r="H3951" s="88">
        <v>10620</v>
      </c>
      <c r="I3951" s="89">
        <f>IFERROR(H3951/G3951,0)</f>
        <v>708</v>
      </c>
    </row>
    <row r="3952" spans="1:9" x14ac:dyDescent="0.2">
      <c r="A3952" s="86" t="s">
        <v>3695</v>
      </c>
      <c r="B3952" s="87" t="s">
        <v>3694</v>
      </c>
      <c r="C3952" s="87" t="s">
        <v>125</v>
      </c>
      <c r="D3952" s="86" t="s">
        <v>3863</v>
      </c>
      <c r="E3952" s="87" t="s">
        <v>3862</v>
      </c>
      <c r="F3952" s="87">
        <v>73030</v>
      </c>
      <c r="G3952" s="88">
        <v>826</v>
      </c>
      <c r="H3952" s="88">
        <v>584808</v>
      </c>
      <c r="I3952" s="89">
        <f>IFERROR(H3952/G3952,0)</f>
        <v>708</v>
      </c>
    </row>
    <row r="3953" spans="1:9" x14ac:dyDescent="0.2">
      <c r="A3953" s="86" t="s">
        <v>3695</v>
      </c>
      <c r="B3953" s="87" t="s">
        <v>3694</v>
      </c>
      <c r="C3953" s="87" t="s">
        <v>372</v>
      </c>
      <c r="D3953" s="86" t="s">
        <v>3861</v>
      </c>
      <c r="E3953" s="87" t="s">
        <v>3860</v>
      </c>
      <c r="F3953" s="87">
        <v>73030</v>
      </c>
      <c r="G3953" s="88">
        <v>26</v>
      </c>
      <c r="H3953" s="88">
        <v>18408</v>
      </c>
      <c r="I3953" s="89">
        <f>IFERROR(H3953/G3953,0)</f>
        <v>708</v>
      </c>
    </row>
    <row r="3954" spans="1:9" x14ac:dyDescent="0.2">
      <c r="A3954" s="86" t="s">
        <v>3695</v>
      </c>
      <c r="B3954" s="87" t="s">
        <v>3694</v>
      </c>
      <c r="C3954" s="87" t="s">
        <v>125</v>
      </c>
      <c r="D3954" s="86" t="s">
        <v>3861</v>
      </c>
      <c r="E3954" s="87" t="s">
        <v>3860</v>
      </c>
      <c r="F3954" s="87">
        <v>73030</v>
      </c>
      <c r="G3954" s="88">
        <v>759</v>
      </c>
      <c r="H3954" s="88">
        <v>537372</v>
      </c>
      <c r="I3954" s="89">
        <f>IFERROR(H3954/G3954,0)</f>
        <v>708</v>
      </c>
    </row>
    <row r="3955" spans="1:9" x14ac:dyDescent="0.2">
      <c r="A3955" s="86" t="s">
        <v>3695</v>
      </c>
      <c r="B3955" s="87" t="s">
        <v>3694</v>
      </c>
      <c r="C3955" s="87" t="s">
        <v>372</v>
      </c>
      <c r="D3955" s="86" t="s">
        <v>3859</v>
      </c>
      <c r="E3955" s="87" t="s">
        <v>3858</v>
      </c>
      <c r="F3955" s="87">
        <v>73020</v>
      </c>
      <c r="G3955" s="88">
        <v>3</v>
      </c>
      <c r="H3955" s="88">
        <v>1428</v>
      </c>
      <c r="I3955" s="89">
        <f>IFERROR(H3955/G3955,0)</f>
        <v>476</v>
      </c>
    </row>
    <row r="3956" spans="1:9" x14ac:dyDescent="0.2">
      <c r="A3956" s="86" t="s">
        <v>3695</v>
      </c>
      <c r="B3956" s="87" t="s">
        <v>3694</v>
      </c>
      <c r="C3956" s="87" t="s">
        <v>125</v>
      </c>
      <c r="D3956" s="86" t="s">
        <v>3859</v>
      </c>
      <c r="E3956" s="87" t="s">
        <v>3858</v>
      </c>
      <c r="F3956" s="87">
        <v>73020</v>
      </c>
      <c r="G3956" s="88">
        <v>4</v>
      </c>
      <c r="H3956" s="88">
        <v>1904</v>
      </c>
      <c r="I3956" s="89">
        <f>IFERROR(H3956/G3956,0)</f>
        <v>476</v>
      </c>
    </row>
    <row r="3957" spans="1:9" x14ac:dyDescent="0.2">
      <c r="A3957" s="86" t="s">
        <v>3695</v>
      </c>
      <c r="B3957" s="87" t="s">
        <v>3694</v>
      </c>
      <c r="C3957" s="87" t="s">
        <v>372</v>
      </c>
      <c r="D3957" s="86" t="s">
        <v>3857</v>
      </c>
      <c r="E3957" s="87" t="s">
        <v>3856</v>
      </c>
      <c r="F3957" s="87">
        <v>73020</v>
      </c>
      <c r="G3957" s="88">
        <v>0</v>
      </c>
      <c r="H3957" s="88">
        <v>0</v>
      </c>
      <c r="I3957" s="89">
        <f>IFERROR(H3957/G3957,0)</f>
        <v>0</v>
      </c>
    </row>
    <row r="3958" spans="1:9" x14ac:dyDescent="0.2">
      <c r="A3958" s="86" t="s">
        <v>3695</v>
      </c>
      <c r="B3958" s="87" t="s">
        <v>3694</v>
      </c>
      <c r="C3958" s="87" t="s">
        <v>125</v>
      </c>
      <c r="D3958" s="86" t="s">
        <v>3857</v>
      </c>
      <c r="E3958" s="87" t="s">
        <v>3856</v>
      </c>
      <c r="F3958" s="87">
        <v>73020</v>
      </c>
      <c r="G3958" s="88">
        <v>6</v>
      </c>
      <c r="H3958" s="88">
        <v>2856</v>
      </c>
      <c r="I3958" s="89">
        <f>IFERROR(H3958/G3958,0)</f>
        <v>476</v>
      </c>
    </row>
    <row r="3959" spans="1:9" x14ac:dyDescent="0.2">
      <c r="A3959" s="86" t="s">
        <v>3695</v>
      </c>
      <c r="B3959" s="87" t="s">
        <v>3694</v>
      </c>
      <c r="C3959" s="87" t="s">
        <v>125</v>
      </c>
      <c r="D3959" s="86" t="s">
        <v>3855</v>
      </c>
      <c r="E3959" s="87" t="s">
        <v>3854</v>
      </c>
      <c r="F3959" s="87">
        <v>70220</v>
      </c>
      <c r="G3959" s="88">
        <v>41</v>
      </c>
      <c r="H3959" s="88">
        <v>33661</v>
      </c>
      <c r="I3959" s="89">
        <f>IFERROR(H3959/G3959,0)</f>
        <v>821</v>
      </c>
    </row>
    <row r="3960" spans="1:9" x14ac:dyDescent="0.2">
      <c r="A3960" s="86" t="s">
        <v>3695</v>
      </c>
      <c r="B3960" s="87" t="s">
        <v>3694</v>
      </c>
      <c r="C3960" s="87" t="s">
        <v>125</v>
      </c>
      <c r="D3960" s="86" t="s">
        <v>3853</v>
      </c>
      <c r="E3960" s="87" t="s">
        <v>3852</v>
      </c>
      <c r="F3960" s="87">
        <v>70210</v>
      </c>
      <c r="G3960" s="88">
        <v>1</v>
      </c>
      <c r="H3960" s="88">
        <v>475</v>
      </c>
      <c r="I3960" s="89">
        <f>IFERROR(H3960/G3960,0)</f>
        <v>475</v>
      </c>
    </row>
    <row r="3961" spans="1:9" x14ac:dyDescent="0.2">
      <c r="A3961" s="86" t="s">
        <v>3695</v>
      </c>
      <c r="B3961" s="87" t="s">
        <v>3694</v>
      </c>
      <c r="C3961" s="87" t="s">
        <v>125</v>
      </c>
      <c r="D3961" s="86" t="s">
        <v>3851</v>
      </c>
      <c r="E3961" s="87" t="s">
        <v>3850</v>
      </c>
      <c r="F3961" s="87">
        <v>70260</v>
      </c>
      <c r="G3961" s="88">
        <v>17</v>
      </c>
      <c r="H3961" s="88">
        <v>15725</v>
      </c>
      <c r="I3961" s="89">
        <f>IFERROR(H3961/G3961,0)</f>
        <v>925</v>
      </c>
    </row>
    <row r="3962" spans="1:9" x14ac:dyDescent="0.2">
      <c r="A3962" s="86" t="s">
        <v>3695</v>
      </c>
      <c r="B3962" s="87" t="s">
        <v>3694</v>
      </c>
      <c r="C3962" s="87" t="s">
        <v>125</v>
      </c>
      <c r="D3962" s="86" t="s">
        <v>3849</v>
      </c>
      <c r="E3962" s="87" t="s">
        <v>3848</v>
      </c>
      <c r="F3962" s="87">
        <v>70250</v>
      </c>
      <c r="G3962" s="88">
        <v>20</v>
      </c>
      <c r="H3962" s="88">
        <v>11240</v>
      </c>
      <c r="I3962" s="89">
        <f>IFERROR(H3962/G3962,0)</f>
        <v>562</v>
      </c>
    </row>
    <row r="3963" spans="1:9" x14ac:dyDescent="0.2">
      <c r="A3963" s="86" t="s">
        <v>3695</v>
      </c>
      <c r="B3963" s="87" t="s">
        <v>3694</v>
      </c>
      <c r="C3963" s="87" t="s">
        <v>372</v>
      </c>
      <c r="D3963" s="86" t="s">
        <v>3847</v>
      </c>
      <c r="E3963" s="87" t="s">
        <v>3846</v>
      </c>
      <c r="F3963" s="87">
        <v>74250</v>
      </c>
      <c r="G3963" s="88">
        <v>58</v>
      </c>
      <c r="H3963" s="88">
        <v>60610</v>
      </c>
      <c r="I3963" s="89">
        <f>IFERROR(H3963/G3963,0)</f>
        <v>1045</v>
      </c>
    </row>
    <row r="3964" spans="1:9" x14ac:dyDescent="0.2">
      <c r="A3964" s="86" t="s">
        <v>3695</v>
      </c>
      <c r="B3964" s="87" t="s">
        <v>3694</v>
      </c>
      <c r="C3964" s="87" t="s">
        <v>125</v>
      </c>
      <c r="D3964" s="86" t="s">
        <v>3847</v>
      </c>
      <c r="E3964" s="87" t="s">
        <v>3846</v>
      </c>
      <c r="F3964" s="87">
        <v>74250</v>
      </c>
      <c r="G3964" s="88">
        <v>26</v>
      </c>
      <c r="H3964" s="88">
        <v>27170</v>
      </c>
      <c r="I3964" s="89">
        <f>IFERROR(H3964/G3964,0)</f>
        <v>1045</v>
      </c>
    </row>
    <row r="3965" spans="1:9" x14ac:dyDescent="0.2">
      <c r="A3965" s="86" t="s">
        <v>3695</v>
      </c>
      <c r="B3965" s="87" t="s">
        <v>3694</v>
      </c>
      <c r="C3965" s="87" t="s">
        <v>125</v>
      </c>
      <c r="D3965" s="86" t="s">
        <v>3845</v>
      </c>
      <c r="E3965" s="87" t="s">
        <v>3844</v>
      </c>
      <c r="F3965" s="87">
        <v>72082</v>
      </c>
      <c r="G3965" s="88">
        <v>1</v>
      </c>
      <c r="H3965" s="88">
        <v>1092</v>
      </c>
      <c r="I3965" s="89">
        <f>IFERROR(H3965/G3965,0)</f>
        <v>1092</v>
      </c>
    </row>
    <row r="3966" spans="1:9" x14ac:dyDescent="0.2">
      <c r="A3966" s="86" t="s">
        <v>3695</v>
      </c>
      <c r="B3966" s="87" t="s">
        <v>3694</v>
      </c>
      <c r="C3966" s="87" t="s">
        <v>125</v>
      </c>
      <c r="D3966" s="86" t="s">
        <v>3843</v>
      </c>
      <c r="E3966" s="87" t="s">
        <v>3842</v>
      </c>
      <c r="F3966" s="87">
        <v>71130</v>
      </c>
      <c r="G3966" s="88">
        <v>1</v>
      </c>
      <c r="H3966" s="88">
        <v>526</v>
      </c>
      <c r="I3966" s="89">
        <f>IFERROR(H3966/G3966,0)</f>
        <v>526</v>
      </c>
    </row>
    <row r="3967" spans="1:9" x14ac:dyDescent="0.2">
      <c r="A3967" s="86" t="s">
        <v>3695</v>
      </c>
      <c r="B3967" s="87" t="s">
        <v>3694</v>
      </c>
      <c r="C3967" s="87" t="s">
        <v>125</v>
      </c>
      <c r="D3967" s="86" t="s">
        <v>3841</v>
      </c>
      <c r="E3967" s="87" t="s">
        <v>3840</v>
      </c>
      <c r="F3967" s="87">
        <v>71120</v>
      </c>
      <c r="G3967" s="88">
        <v>4</v>
      </c>
      <c r="H3967" s="88">
        <v>2324</v>
      </c>
      <c r="I3967" s="89">
        <f>IFERROR(H3967/G3967,0)</f>
        <v>581</v>
      </c>
    </row>
    <row r="3968" spans="1:9" x14ac:dyDescent="0.2">
      <c r="A3968" s="86" t="s">
        <v>181</v>
      </c>
      <c r="B3968" s="87" t="s">
        <v>180</v>
      </c>
      <c r="C3968" s="87" t="s">
        <v>125</v>
      </c>
      <c r="D3968" s="86" t="s">
        <v>179</v>
      </c>
      <c r="E3968" s="87" t="s">
        <v>178</v>
      </c>
      <c r="F3968" s="87">
        <v>76098</v>
      </c>
      <c r="G3968" s="88">
        <v>6</v>
      </c>
      <c r="H3968" s="88">
        <v>3750</v>
      </c>
      <c r="I3968" s="89">
        <f>IFERROR(H3968/G3968,0)</f>
        <v>625</v>
      </c>
    </row>
    <row r="3969" spans="1:9" x14ac:dyDescent="0.2">
      <c r="A3969" s="86" t="s">
        <v>3695</v>
      </c>
      <c r="B3969" s="87" t="s">
        <v>3694</v>
      </c>
      <c r="C3969" s="87" t="s">
        <v>125</v>
      </c>
      <c r="D3969" s="86" t="s">
        <v>3839</v>
      </c>
      <c r="E3969" s="87" t="s">
        <v>3838</v>
      </c>
      <c r="F3969" s="87">
        <v>72082</v>
      </c>
      <c r="G3969" s="88">
        <v>99</v>
      </c>
      <c r="H3969" s="88">
        <v>59400</v>
      </c>
      <c r="I3969" s="89">
        <f>IFERROR(H3969/G3969,0)</f>
        <v>600</v>
      </c>
    </row>
    <row r="3970" spans="1:9" x14ac:dyDescent="0.2">
      <c r="A3970" s="86" t="s">
        <v>3695</v>
      </c>
      <c r="B3970" s="87" t="s">
        <v>3694</v>
      </c>
      <c r="C3970" s="87" t="s">
        <v>125</v>
      </c>
      <c r="D3970" s="86" t="s">
        <v>3837</v>
      </c>
      <c r="E3970" s="87" t="s">
        <v>3836</v>
      </c>
      <c r="F3970" s="87">
        <v>72072</v>
      </c>
      <c r="G3970" s="88">
        <v>55</v>
      </c>
      <c r="H3970" s="88">
        <v>39160</v>
      </c>
      <c r="I3970" s="89">
        <f>IFERROR(H3970/G3970,0)</f>
        <v>712</v>
      </c>
    </row>
    <row r="3971" spans="1:9" x14ac:dyDescent="0.2">
      <c r="A3971" s="86" t="s">
        <v>3695</v>
      </c>
      <c r="B3971" s="87" t="s">
        <v>3694</v>
      </c>
      <c r="C3971" s="87" t="s">
        <v>372</v>
      </c>
      <c r="D3971" s="86" t="s">
        <v>3835</v>
      </c>
      <c r="E3971" s="87" t="s">
        <v>3834</v>
      </c>
      <c r="F3971" s="87">
        <v>70330</v>
      </c>
      <c r="G3971" s="88">
        <v>1</v>
      </c>
      <c r="H3971" s="88">
        <v>737</v>
      </c>
      <c r="I3971" s="89">
        <f>IFERROR(H3971/G3971,0)</f>
        <v>737</v>
      </c>
    </row>
    <row r="3972" spans="1:9" x14ac:dyDescent="0.2">
      <c r="A3972" s="86" t="s">
        <v>3695</v>
      </c>
      <c r="B3972" s="87" t="s">
        <v>3694</v>
      </c>
      <c r="C3972" s="87" t="s">
        <v>125</v>
      </c>
      <c r="D3972" s="86" t="s">
        <v>3835</v>
      </c>
      <c r="E3972" s="87" t="s">
        <v>3834</v>
      </c>
      <c r="F3972" s="87">
        <v>70330</v>
      </c>
      <c r="G3972" s="88">
        <v>5</v>
      </c>
      <c r="H3972" s="88">
        <v>3685</v>
      </c>
      <c r="I3972" s="89">
        <f>IFERROR(H3972/G3972,0)</f>
        <v>737</v>
      </c>
    </row>
    <row r="3973" spans="1:9" x14ac:dyDescent="0.2">
      <c r="A3973" s="86" t="s">
        <v>3695</v>
      </c>
      <c r="B3973" s="87" t="s">
        <v>3694</v>
      </c>
      <c r="C3973" s="87" t="s">
        <v>372</v>
      </c>
      <c r="D3973" s="86" t="s">
        <v>3833</v>
      </c>
      <c r="E3973" s="87" t="s">
        <v>3832</v>
      </c>
      <c r="F3973" s="87">
        <v>72070</v>
      </c>
      <c r="G3973" s="88">
        <v>9</v>
      </c>
      <c r="H3973" s="88">
        <v>5373</v>
      </c>
      <c r="I3973" s="89">
        <f>IFERROR(H3973/G3973,0)</f>
        <v>597</v>
      </c>
    </row>
    <row r="3974" spans="1:9" x14ac:dyDescent="0.2">
      <c r="A3974" s="86" t="s">
        <v>3695</v>
      </c>
      <c r="B3974" s="87" t="s">
        <v>3694</v>
      </c>
      <c r="C3974" s="87" t="s">
        <v>125</v>
      </c>
      <c r="D3974" s="86" t="s">
        <v>3833</v>
      </c>
      <c r="E3974" s="87" t="s">
        <v>3832</v>
      </c>
      <c r="F3974" s="87">
        <v>72070</v>
      </c>
      <c r="G3974" s="88">
        <v>355</v>
      </c>
      <c r="H3974" s="88">
        <v>211935</v>
      </c>
      <c r="I3974" s="89">
        <f>IFERROR(H3974/G3974,0)</f>
        <v>597</v>
      </c>
    </row>
    <row r="3975" spans="1:9" x14ac:dyDescent="0.2">
      <c r="A3975" s="86" t="s">
        <v>3695</v>
      </c>
      <c r="B3975" s="87" t="s">
        <v>3694</v>
      </c>
      <c r="C3975" s="87" t="s">
        <v>125</v>
      </c>
      <c r="D3975" s="86" t="s">
        <v>3831</v>
      </c>
      <c r="E3975" s="87" t="s">
        <v>3830</v>
      </c>
      <c r="F3975" s="87">
        <v>72080</v>
      </c>
      <c r="G3975" s="88">
        <v>6</v>
      </c>
      <c r="H3975" s="88">
        <v>4584</v>
      </c>
      <c r="I3975" s="89">
        <f>IFERROR(H3975/G3975,0)</f>
        <v>764</v>
      </c>
    </row>
    <row r="3976" spans="1:9" x14ac:dyDescent="0.2">
      <c r="A3976" s="86" t="s">
        <v>3695</v>
      </c>
      <c r="B3976" s="87" t="s">
        <v>3694</v>
      </c>
      <c r="C3976" s="87" t="s">
        <v>372</v>
      </c>
      <c r="D3976" s="86" t="s">
        <v>3829</v>
      </c>
      <c r="E3976" s="87" t="s">
        <v>3828</v>
      </c>
      <c r="F3976" s="87">
        <v>73590</v>
      </c>
      <c r="G3976" s="88">
        <v>15</v>
      </c>
      <c r="H3976" s="88">
        <v>8295</v>
      </c>
      <c r="I3976" s="89">
        <f>IFERROR(H3976/G3976,0)</f>
        <v>553</v>
      </c>
    </row>
    <row r="3977" spans="1:9" x14ac:dyDescent="0.2">
      <c r="A3977" s="86" t="s">
        <v>3695</v>
      </c>
      <c r="B3977" s="87" t="s">
        <v>3694</v>
      </c>
      <c r="C3977" s="87" t="s">
        <v>125</v>
      </c>
      <c r="D3977" s="86" t="s">
        <v>3829</v>
      </c>
      <c r="E3977" s="87" t="s">
        <v>3828</v>
      </c>
      <c r="F3977" s="87">
        <v>73590</v>
      </c>
      <c r="G3977" s="88">
        <v>236</v>
      </c>
      <c r="H3977" s="88">
        <v>130508</v>
      </c>
      <c r="I3977" s="89">
        <f>IFERROR(H3977/G3977,0)</f>
        <v>553</v>
      </c>
    </row>
    <row r="3978" spans="1:9" x14ac:dyDescent="0.2">
      <c r="A3978" s="86" t="s">
        <v>3695</v>
      </c>
      <c r="B3978" s="87" t="s">
        <v>3694</v>
      </c>
      <c r="C3978" s="87" t="s">
        <v>372</v>
      </c>
      <c r="D3978" s="86" t="s">
        <v>3827</v>
      </c>
      <c r="E3978" s="87" t="s">
        <v>3826</v>
      </c>
      <c r="F3978" s="87">
        <v>73590</v>
      </c>
      <c r="G3978" s="88">
        <v>15</v>
      </c>
      <c r="H3978" s="88">
        <v>8295</v>
      </c>
      <c r="I3978" s="89">
        <f>IFERROR(H3978/G3978,0)</f>
        <v>553</v>
      </c>
    </row>
    <row r="3979" spans="1:9" x14ac:dyDescent="0.2">
      <c r="A3979" s="86" t="s">
        <v>3695</v>
      </c>
      <c r="B3979" s="87" t="s">
        <v>3694</v>
      </c>
      <c r="C3979" s="87" t="s">
        <v>125</v>
      </c>
      <c r="D3979" s="86" t="s">
        <v>3827</v>
      </c>
      <c r="E3979" s="87" t="s">
        <v>3826</v>
      </c>
      <c r="F3979" s="87">
        <v>73590</v>
      </c>
      <c r="G3979" s="88">
        <v>282</v>
      </c>
      <c r="H3979" s="88">
        <v>155946</v>
      </c>
      <c r="I3979" s="89">
        <f>IFERROR(H3979/G3979,0)</f>
        <v>553</v>
      </c>
    </row>
    <row r="3980" spans="1:9" x14ac:dyDescent="0.2">
      <c r="A3980" s="86" t="s">
        <v>3695</v>
      </c>
      <c r="B3980" s="87" t="s">
        <v>3694</v>
      </c>
      <c r="C3980" s="87" t="s">
        <v>125</v>
      </c>
      <c r="D3980" s="86" t="s">
        <v>3825</v>
      </c>
      <c r="E3980" s="87" t="s">
        <v>3824</v>
      </c>
      <c r="F3980" s="87">
        <v>73590</v>
      </c>
      <c r="G3980" s="88">
        <v>0</v>
      </c>
      <c r="H3980" s="88">
        <v>0</v>
      </c>
      <c r="I3980" s="89">
        <f>IFERROR(H3980/G3980,0)</f>
        <v>0</v>
      </c>
    </row>
    <row r="3981" spans="1:9" x14ac:dyDescent="0.2">
      <c r="A3981" s="86" t="s">
        <v>3695</v>
      </c>
      <c r="B3981" s="87" t="s">
        <v>3694</v>
      </c>
      <c r="C3981" s="87" t="s">
        <v>125</v>
      </c>
      <c r="D3981" s="86" t="s">
        <v>3823</v>
      </c>
      <c r="E3981" s="87" t="s">
        <v>3822</v>
      </c>
      <c r="F3981" s="87">
        <v>73660</v>
      </c>
      <c r="G3981" s="88">
        <v>1</v>
      </c>
      <c r="H3981" s="88">
        <v>432</v>
      </c>
      <c r="I3981" s="89">
        <f>IFERROR(H3981/G3981,0)</f>
        <v>432</v>
      </c>
    </row>
    <row r="3982" spans="1:9" x14ac:dyDescent="0.2">
      <c r="A3982" s="86" t="s">
        <v>3695</v>
      </c>
      <c r="B3982" s="87" t="s">
        <v>3694</v>
      </c>
      <c r="C3982" s="87" t="s">
        <v>125</v>
      </c>
      <c r="D3982" s="86" t="s">
        <v>3821</v>
      </c>
      <c r="E3982" s="87" t="s">
        <v>3820</v>
      </c>
      <c r="F3982" s="87">
        <v>73660</v>
      </c>
      <c r="G3982" s="88">
        <v>1</v>
      </c>
      <c r="H3982" s="88">
        <v>432</v>
      </c>
      <c r="I3982" s="89">
        <f>IFERROR(H3982/G3982,0)</f>
        <v>432</v>
      </c>
    </row>
    <row r="3983" spans="1:9" x14ac:dyDescent="0.2">
      <c r="A3983" s="86" t="s">
        <v>3695</v>
      </c>
      <c r="B3983" s="87" t="s">
        <v>3694</v>
      </c>
      <c r="C3983" s="87" t="s">
        <v>125</v>
      </c>
      <c r="D3983" s="86" t="s">
        <v>3819</v>
      </c>
      <c r="E3983" s="87" t="s">
        <v>3818</v>
      </c>
      <c r="F3983" s="87">
        <v>73660</v>
      </c>
      <c r="G3983" s="88">
        <v>0</v>
      </c>
      <c r="H3983" s="88">
        <v>0</v>
      </c>
      <c r="I3983" s="89">
        <f>IFERROR(H3983/G3983,0)</f>
        <v>0</v>
      </c>
    </row>
    <row r="3984" spans="1:9" x14ac:dyDescent="0.2">
      <c r="A3984" s="86" t="s">
        <v>3695</v>
      </c>
      <c r="B3984" s="87" t="s">
        <v>3694</v>
      </c>
      <c r="C3984" s="87" t="s">
        <v>372</v>
      </c>
      <c r="D3984" s="86" t="s">
        <v>3817</v>
      </c>
      <c r="E3984" s="87" t="s">
        <v>3816</v>
      </c>
      <c r="F3984" s="87">
        <v>73660</v>
      </c>
      <c r="G3984" s="88">
        <v>0</v>
      </c>
      <c r="H3984" s="88">
        <v>0</v>
      </c>
      <c r="I3984" s="89">
        <f>IFERROR(H3984/G3984,0)</f>
        <v>0</v>
      </c>
    </row>
    <row r="3985" spans="1:9" x14ac:dyDescent="0.2">
      <c r="A3985" s="86" t="s">
        <v>3695</v>
      </c>
      <c r="B3985" s="87" t="s">
        <v>3694</v>
      </c>
      <c r="C3985" s="87" t="s">
        <v>125</v>
      </c>
      <c r="D3985" s="86" t="s">
        <v>3817</v>
      </c>
      <c r="E3985" s="87" t="s">
        <v>3816</v>
      </c>
      <c r="F3985" s="87">
        <v>73660</v>
      </c>
      <c r="G3985" s="88">
        <v>25</v>
      </c>
      <c r="H3985" s="88">
        <v>10800</v>
      </c>
      <c r="I3985" s="89">
        <f>IFERROR(H3985/G3985,0)</f>
        <v>432</v>
      </c>
    </row>
    <row r="3986" spans="1:9" x14ac:dyDescent="0.2">
      <c r="A3986" s="86" t="s">
        <v>3695</v>
      </c>
      <c r="B3986" s="87" t="s">
        <v>3694</v>
      </c>
      <c r="C3986" s="87" t="s">
        <v>125</v>
      </c>
      <c r="D3986" s="86" t="s">
        <v>3815</v>
      </c>
      <c r="E3986" s="87" t="s">
        <v>3814</v>
      </c>
      <c r="F3986" s="87">
        <v>73660</v>
      </c>
      <c r="G3986" s="88">
        <v>5</v>
      </c>
      <c r="H3986" s="88">
        <v>2160</v>
      </c>
      <c r="I3986" s="89">
        <f>IFERROR(H3986/G3986,0)</f>
        <v>432</v>
      </c>
    </row>
    <row r="3987" spans="1:9" x14ac:dyDescent="0.2">
      <c r="A3987" s="86" t="s">
        <v>3695</v>
      </c>
      <c r="B3987" s="87" t="s">
        <v>3694</v>
      </c>
      <c r="C3987" s="87" t="s">
        <v>372</v>
      </c>
      <c r="D3987" s="86" t="s">
        <v>3813</v>
      </c>
      <c r="E3987" s="87" t="s">
        <v>3812</v>
      </c>
      <c r="F3987" s="87">
        <v>73660</v>
      </c>
      <c r="G3987" s="88">
        <v>1</v>
      </c>
      <c r="H3987" s="88">
        <v>432</v>
      </c>
      <c r="I3987" s="89">
        <f>IFERROR(H3987/G3987,0)</f>
        <v>432</v>
      </c>
    </row>
    <row r="3988" spans="1:9" x14ac:dyDescent="0.2">
      <c r="A3988" s="86" t="s">
        <v>3695</v>
      </c>
      <c r="B3988" s="87" t="s">
        <v>3694</v>
      </c>
      <c r="C3988" s="87" t="s">
        <v>125</v>
      </c>
      <c r="D3988" s="86" t="s">
        <v>3813</v>
      </c>
      <c r="E3988" s="87" t="s">
        <v>3812</v>
      </c>
      <c r="F3988" s="87">
        <v>73660</v>
      </c>
      <c r="G3988" s="88">
        <v>2</v>
      </c>
      <c r="H3988" s="88">
        <v>864</v>
      </c>
      <c r="I3988" s="89">
        <f>IFERROR(H3988/G3988,0)</f>
        <v>432</v>
      </c>
    </row>
    <row r="3989" spans="1:9" x14ac:dyDescent="0.2">
      <c r="A3989" s="86" t="s">
        <v>3695</v>
      </c>
      <c r="B3989" s="87" t="s">
        <v>3694</v>
      </c>
      <c r="C3989" s="87" t="s">
        <v>125</v>
      </c>
      <c r="D3989" s="86" t="s">
        <v>3811</v>
      </c>
      <c r="E3989" s="87" t="s">
        <v>3810</v>
      </c>
      <c r="F3989" s="87">
        <v>73660</v>
      </c>
      <c r="G3989" s="88">
        <v>1</v>
      </c>
      <c r="H3989" s="88">
        <v>432</v>
      </c>
      <c r="I3989" s="89">
        <f>IFERROR(H3989/G3989,0)</f>
        <v>432</v>
      </c>
    </row>
    <row r="3990" spans="1:9" x14ac:dyDescent="0.2">
      <c r="A3990" s="86" t="s">
        <v>3695</v>
      </c>
      <c r="B3990" s="87" t="s">
        <v>3694</v>
      </c>
      <c r="C3990" s="87" t="s">
        <v>125</v>
      </c>
      <c r="D3990" s="86" t="s">
        <v>3809</v>
      </c>
      <c r="E3990" s="87" t="s">
        <v>3808</v>
      </c>
      <c r="F3990" s="87">
        <v>73660</v>
      </c>
      <c r="G3990" s="88">
        <v>9</v>
      </c>
      <c r="H3990" s="88">
        <v>3888</v>
      </c>
      <c r="I3990" s="89">
        <f>IFERROR(H3990/G3990,0)</f>
        <v>432</v>
      </c>
    </row>
    <row r="3991" spans="1:9" x14ac:dyDescent="0.2">
      <c r="A3991" s="86" t="s">
        <v>3695</v>
      </c>
      <c r="B3991" s="87" t="s">
        <v>3694</v>
      </c>
      <c r="C3991" s="87" t="s">
        <v>372</v>
      </c>
      <c r="D3991" s="86" t="s">
        <v>3807</v>
      </c>
      <c r="E3991" s="87" t="s">
        <v>3806</v>
      </c>
      <c r="F3991" s="87">
        <v>73660</v>
      </c>
      <c r="G3991" s="88">
        <v>1</v>
      </c>
      <c r="H3991" s="88">
        <v>432</v>
      </c>
      <c r="I3991" s="89">
        <f>IFERROR(H3991/G3991,0)</f>
        <v>432</v>
      </c>
    </row>
    <row r="3992" spans="1:9" x14ac:dyDescent="0.2">
      <c r="A3992" s="86" t="s">
        <v>3695</v>
      </c>
      <c r="B3992" s="87" t="s">
        <v>3694</v>
      </c>
      <c r="C3992" s="87" t="s">
        <v>125</v>
      </c>
      <c r="D3992" s="86" t="s">
        <v>3807</v>
      </c>
      <c r="E3992" s="87" t="s">
        <v>3806</v>
      </c>
      <c r="F3992" s="87">
        <v>73660</v>
      </c>
      <c r="G3992" s="88">
        <v>27</v>
      </c>
      <c r="H3992" s="88">
        <v>11664</v>
      </c>
      <c r="I3992" s="89">
        <f>IFERROR(H3992/G3992,0)</f>
        <v>432</v>
      </c>
    </row>
    <row r="3993" spans="1:9" x14ac:dyDescent="0.2">
      <c r="A3993" s="86" t="s">
        <v>3695</v>
      </c>
      <c r="B3993" s="87" t="s">
        <v>3694</v>
      </c>
      <c r="C3993" s="87" t="s">
        <v>372</v>
      </c>
      <c r="D3993" s="86" t="s">
        <v>3805</v>
      </c>
      <c r="E3993" s="87" t="s">
        <v>3804</v>
      </c>
      <c r="F3993" s="87">
        <v>73660</v>
      </c>
      <c r="G3993" s="88">
        <v>2</v>
      </c>
      <c r="H3993" s="88">
        <v>864</v>
      </c>
      <c r="I3993" s="89">
        <f>IFERROR(H3993/G3993,0)</f>
        <v>432</v>
      </c>
    </row>
    <row r="3994" spans="1:9" x14ac:dyDescent="0.2">
      <c r="A3994" s="86" t="s">
        <v>3695</v>
      </c>
      <c r="B3994" s="87" t="s">
        <v>3694</v>
      </c>
      <c r="C3994" s="87" t="s">
        <v>125</v>
      </c>
      <c r="D3994" s="86" t="s">
        <v>3805</v>
      </c>
      <c r="E3994" s="87" t="s">
        <v>3804</v>
      </c>
      <c r="F3994" s="87">
        <v>73660</v>
      </c>
      <c r="G3994" s="88">
        <v>7</v>
      </c>
      <c r="H3994" s="88">
        <v>3024</v>
      </c>
      <c r="I3994" s="89">
        <f>IFERROR(H3994/G3994,0)</f>
        <v>432</v>
      </c>
    </row>
    <row r="3995" spans="1:9" x14ac:dyDescent="0.2">
      <c r="A3995" s="86" t="s">
        <v>3695</v>
      </c>
      <c r="B3995" s="87" t="s">
        <v>3694</v>
      </c>
      <c r="C3995" s="87" t="s">
        <v>125</v>
      </c>
      <c r="D3995" s="86" t="s">
        <v>3803</v>
      </c>
      <c r="E3995" s="87" t="s">
        <v>3802</v>
      </c>
      <c r="F3995" s="87">
        <v>73660</v>
      </c>
      <c r="G3995" s="88">
        <v>0</v>
      </c>
      <c r="H3995" s="88">
        <v>0</v>
      </c>
      <c r="I3995" s="89">
        <f>IFERROR(H3995/G3995,0)</f>
        <v>0</v>
      </c>
    </row>
    <row r="3996" spans="1:9" x14ac:dyDescent="0.2">
      <c r="A3996" s="86" t="s">
        <v>3695</v>
      </c>
      <c r="B3996" s="87" t="s">
        <v>3694</v>
      </c>
      <c r="C3996" s="87" t="s">
        <v>125</v>
      </c>
      <c r="D3996" s="86" t="s">
        <v>3801</v>
      </c>
      <c r="E3996" s="87" t="s">
        <v>3800</v>
      </c>
      <c r="F3996" s="87">
        <v>73660</v>
      </c>
      <c r="G3996" s="88">
        <v>5</v>
      </c>
      <c r="H3996" s="88">
        <v>2160</v>
      </c>
      <c r="I3996" s="89">
        <f>IFERROR(H3996/G3996,0)</f>
        <v>432</v>
      </c>
    </row>
    <row r="3997" spans="1:9" x14ac:dyDescent="0.2">
      <c r="A3997" s="86" t="s">
        <v>3695</v>
      </c>
      <c r="B3997" s="87" t="s">
        <v>3694</v>
      </c>
      <c r="C3997" s="87" t="s">
        <v>125</v>
      </c>
      <c r="D3997" s="86" t="s">
        <v>3799</v>
      </c>
      <c r="E3997" s="87" t="s">
        <v>3798</v>
      </c>
      <c r="F3997" s="87">
        <v>73660</v>
      </c>
      <c r="G3997" s="88">
        <v>12</v>
      </c>
      <c r="H3997" s="88">
        <v>5184</v>
      </c>
      <c r="I3997" s="89">
        <f>IFERROR(H3997/G3997,0)</f>
        <v>432</v>
      </c>
    </row>
    <row r="3998" spans="1:9" x14ac:dyDescent="0.2">
      <c r="A3998" s="86" t="s">
        <v>3695</v>
      </c>
      <c r="B3998" s="87" t="s">
        <v>3694</v>
      </c>
      <c r="C3998" s="87" t="s">
        <v>125</v>
      </c>
      <c r="D3998" s="86" t="s">
        <v>3797</v>
      </c>
      <c r="E3998" s="87" t="s">
        <v>3796</v>
      </c>
      <c r="F3998" s="87">
        <v>73140</v>
      </c>
      <c r="G3998" s="88">
        <v>31</v>
      </c>
      <c r="H3998" s="88">
        <v>13144</v>
      </c>
      <c r="I3998" s="89">
        <f>IFERROR(H3998/G3998,0)</f>
        <v>424</v>
      </c>
    </row>
    <row r="3999" spans="1:9" x14ac:dyDescent="0.2">
      <c r="A3999" s="86" t="s">
        <v>3695</v>
      </c>
      <c r="B3999" s="87" t="s">
        <v>3694</v>
      </c>
      <c r="C3999" s="87" t="s">
        <v>125</v>
      </c>
      <c r="D3999" s="86" t="s">
        <v>3795</v>
      </c>
      <c r="E3999" s="87" t="s">
        <v>3794</v>
      </c>
      <c r="F3999" s="87">
        <v>73140</v>
      </c>
      <c r="G3999" s="88">
        <v>36</v>
      </c>
      <c r="H3999" s="88">
        <v>15264</v>
      </c>
      <c r="I3999" s="89">
        <f>IFERROR(H3999/G3999,0)</f>
        <v>424</v>
      </c>
    </row>
    <row r="4000" spans="1:9" x14ac:dyDescent="0.2">
      <c r="A4000" s="86" t="s">
        <v>3695</v>
      </c>
      <c r="B4000" s="87" t="s">
        <v>3694</v>
      </c>
      <c r="C4000" s="87" t="s">
        <v>125</v>
      </c>
      <c r="D4000" s="86" t="s">
        <v>3793</v>
      </c>
      <c r="E4000" s="87" t="s">
        <v>3792</v>
      </c>
      <c r="F4000" s="87">
        <v>73140</v>
      </c>
      <c r="G4000" s="88">
        <v>26</v>
      </c>
      <c r="H4000" s="88">
        <v>11024</v>
      </c>
      <c r="I4000" s="89">
        <f>IFERROR(H4000/G4000,0)</f>
        <v>424</v>
      </c>
    </row>
    <row r="4001" spans="1:9" x14ac:dyDescent="0.2">
      <c r="A4001" s="86" t="s">
        <v>3695</v>
      </c>
      <c r="B4001" s="87" t="s">
        <v>3694</v>
      </c>
      <c r="C4001" s="87" t="s">
        <v>125</v>
      </c>
      <c r="D4001" s="86" t="s">
        <v>3791</v>
      </c>
      <c r="E4001" s="87" t="s">
        <v>3790</v>
      </c>
      <c r="F4001" s="87">
        <v>73140</v>
      </c>
      <c r="G4001" s="88">
        <v>18</v>
      </c>
      <c r="H4001" s="88">
        <v>7632</v>
      </c>
      <c r="I4001" s="89">
        <f>IFERROR(H4001/G4001,0)</f>
        <v>424</v>
      </c>
    </row>
    <row r="4002" spans="1:9" x14ac:dyDescent="0.2">
      <c r="A4002" s="86" t="s">
        <v>3695</v>
      </c>
      <c r="B4002" s="87" t="s">
        <v>3694</v>
      </c>
      <c r="C4002" s="87" t="s">
        <v>125</v>
      </c>
      <c r="D4002" s="86" t="s">
        <v>3789</v>
      </c>
      <c r="E4002" s="87" t="s">
        <v>3788</v>
      </c>
      <c r="F4002" s="87">
        <v>73140</v>
      </c>
      <c r="G4002" s="88">
        <v>28</v>
      </c>
      <c r="H4002" s="88">
        <v>11872</v>
      </c>
      <c r="I4002" s="89">
        <f>IFERROR(H4002/G4002,0)</f>
        <v>424</v>
      </c>
    </row>
    <row r="4003" spans="1:9" x14ac:dyDescent="0.2">
      <c r="A4003" s="86" t="s">
        <v>3695</v>
      </c>
      <c r="B4003" s="87" t="s">
        <v>3694</v>
      </c>
      <c r="C4003" s="87" t="s">
        <v>125</v>
      </c>
      <c r="D4003" s="86" t="s">
        <v>3787</v>
      </c>
      <c r="E4003" s="87" t="s">
        <v>3786</v>
      </c>
      <c r="F4003" s="87">
        <v>73140</v>
      </c>
      <c r="G4003" s="88">
        <v>43</v>
      </c>
      <c r="H4003" s="88">
        <v>18232</v>
      </c>
      <c r="I4003" s="89">
        <f>IFERROR(H4003/G4003,0)</f>
        <v>424</v>
      </c>
    </row>
    <row r="4004" spans="1:9" x14ac:dyDescent="0.2">
      <c r="A4004" s="86" t="s">
        <v>3695</v>
      </c>
      <c r="B4004" s="87" t="s">
        <v>3694</v>
      </c>
      <c r="C4004" s="87" t="s">
        <v>372</v>
      </c>
      <c r="D4004" s="86" t="s">
        <v>3785</v>
      </c>
      <c r="E4004" s="87" t="s">
        <v>3784</v>
      </c>
      <c r="F4004" s="87">
        <v>73140</v>
      </c>
      <c r="G4004" s="88">
        <v>0</v>
      </c>
      <c r="H4004" s="88">
        <v>0</v>
      </c>
      <c r="I4004" s="89">
        <f>IFERROR(H4004/G4004,0)</f>
        <v>0</v>
      </c>
    </row>
    <row r="4005" spans="1:9" x14ac:dyDescent="0.2">
      <c r="A4005" s="86" t="s">
        <v>3695</v>
      </c>
      <c r="B4005" s="87" t="s">
        <v>3694</v>
      </c>
      <c r="C4005" s="87" t="s">
        <v>125</v>
      </c>
      <c r="D4005" s="86" t="s">
        <v>3785</v>
      </c>
      <c r="E4005" s="87" t="s">
        <v>3784</v>
      </c>
      <c r="F4005" s="87">
        <v>73140</v>
      </c>
      <c r="G4005" s="88">
        <v>31</v>
      </c>
      <c r="H4005" s="88">
        <v>13144</v>
      </c>
      <c r="I4005" s="89">
        <f>IFERROR(H4005/G4005,0)</f>
        <v>424</v>
      </c>
    </row>
    <row r="4006" spans="1:9" x14ac:dyDescent="0.2">
      <c r="A4006" s="86" t="s">
        <v>3695</v>
      </c>
      <c r="B4006" s="87" t="s">
        <v>3694</v>
      </c>
      <c r="C4006" s="87" t="s">
        <v>125</v>
      </c>
      <c r="D4006" s="86" t="s">
        <v>3783</v>
      </c>
      <c r="E4006" s="87" t="s">
        <v>3782</v>
      </c>
      <c r="F4006" s="87">
        <v>73140</v>
      </c>
      <c r="G4006" s="88">
        <v>33</v>
      </c>
      <c r="H4006" s="88">
        <v>13992</v>
      </c>
      <c r="I4006" s="89">
        <f>IFERROR(H4006/G4006,0)</f>
        <v>424</v>
      </c>
    </row>
    <row r="4007" spans="1:9" x14ac:dyDescent="0.2">
      <c r="A4007" s="86" t="s">
        <v>3695</v>
      </c>
      <c r="B4007" s="87" t="s">
        <v>3694</v>
      </c>
      <c r="C4007" s="87" t="s">
        <v>125</v>
      </c>
      <c r="D4007" s="86" t="s">
        <v>3781</v>
      </c>
      <c r="E4007" s="87" t="s">
        <v>3780</v>
      </c>
      <c r="F4007" s="87">
        <v>73140</v>
      </c>
      <c r="G4007" s="88">
        <v>17</v>
      </c>
      <c r="H4007" s="88">
        <v>7208</v>
      </c>
      <c r="I4007" s="89">
        <f>IFERROR(H4007/G4007,0)</f>
        <v>424</v>
      </c>
    </row>
    <row r="4008" spans="1:9" x14ac:dyDescent="0.2">
      <c r="A4008" s="86" t="s">
        <v>3695</v>
      </c>
      <c r="B4008" s="87" t="s">
        <v>3694</v>
      </c>
      <c r="C4008" s="87" t="s">
        <v>125</v>
      </c>
      <c r="D4008" s="86" t="s">
        <v>3779</v>
      </c>
      <c r="E4008" s="87" t="s">
        <v>3778</v>
      </c>
      <c r="F4008" s="87">
        <v>73140</v>
      </c>
      <c r="G4008" s="88">
        <v>27</v>
      </c>
      <c r="H4008" s="88">
        <v>11448</v>
      </c>
      <c r="I4008" s="89">
        <f>IFERROR(H4008/G4008,0)</f>
        <v>424</v>
      </c>
    </row>
    <row r="4009" spans="1:9" x14ac:dyDescent="0.2">
      <c r="A4009" s="86" t="s">
        <v>3695</v>
      </c>
      <c r="B4009" s="87" t="s">
        <v>3694</v>
      </c>
      <c r="C4009" s="87" t="s">
        <v>125</v>
      </c>
      <c r="D4009" s="86" t="s">
        <v>3777</v>
      </c>
      <c r="E4009" s="87" t="s">
        <v>3776</v>
      </c>
      <c r="F4009" s="87">
        <v>73140</v>
      </c>
      <c r="G4009" s="88">
        <v>0</v>
      </c>
      <c r="H4009" s="88">
        <v>0</v>
      </c>
      <c r="I4009" s="89">
        <f>IFERROR(H4009/G4009,0)</f>
        <v>0</v>
      </c>
    </row>
    <row r="4010" spans="1:9" x14ac:dyDescent="0.2">
      <c r="A4010" s="86" t="s">
        <v>3695</v>
      </c>
      <c r="B4010" s="87" t="s">
        <v>3694</v>
      </c>
      <c r="C4010" s="87" t="s">
        <v>125</v>
      </c>
      <c r="D4010" s="86" t="s">
        <v>3775</v>
      </c>
      <c r="E4010" s="87" t="s">
        <v>3774</v>
      </c>
      <c r="F4010" s="87">
        <v>73140</v>
      </c>
      <c r="G4010" s="88">
        <v>1</v>
      </c>
      <c r="H4010" s="88">
        <v>424</v>
      </c>
      <c r="I4010" s="89">
        <f>IFERROR(H4010/G4010,0)</f>
        <v>424</v>
      </c>
    </row>
    <row r="4011" spans="1:9" x14ac:dyDescent="0.2">
      <c r="A4011" s="86" t="s">
        <v>3695</v>
      </c>
      <c r="B4011" s="87" t="s">
        <v>3694</v>
      </c>
      <c r="C4011" s="87" t="s">
        <v>125</v>
      </c>
      <c r="D4011" s="86" t="s">
        <v>3773</v>
      </c>
      <c r="E4011" s="87" t="s">
        <v>3772</v>
      </c>
      <c r="F4011" s="87">
        <v>73140</v>
      </c>
      <c r="G4011" s="88">
        <v>1</v>
      </c>
      <c r="H4011" s="88">
        <v>424</v>
      </c>
      <c r="I4011" s="89">
        <f>IFERROR(H4011/G4011,0)</f>
        <v>424</v>
      </c>
    </row>
    <row r="4012" spans="1:9" x14ac:dyDescent="0.2">
      <c r="A4012" s="86" t="s">
        <v>3695</v>
      </c>
      <c r="B4012" s="87" t="s">
        <v>3694</v>
      </c>
      <c r="C4012" s="87" t="s">
        <v>125</v>
      </c>
      <c r="D4012" s="86" t="s">
        <v>3771</v>
      </c>
      <c r="E4012" s="87" t="s">
        <v>3770</v>
      </c>
      <c r="F4012" s="87">
        <v>73140</v>
      </c>
      <c r="G4012" s="88">
        <v>1</v>
      </c>
      <c r="H4012" s="88">
        <v>424</v>
      </c>
      <c r="I4012" s="89">
        <f>IFERROR(H4012/G4012,0)</f>
        <v>424</v>
      </c>
    </row>
    <row r="4013" spans="1:9" x14ac:dyDescent="0.2">
      <c r="A4013" s="86" t="s">
        <v>3695</v>
      </c>
      <c r="B4013" s="87" t="s">
        <v>3694</v>
      </c>
      <c r="C4013" s="87" t="s">
        <v>125</v>
      </c>
      <c r="D4013" s="86" t="s">
        <v>3769</v>
      </c>
      <c r="E4013" s="87" t="s">
        <v>3768</v>
      </c>
      <c r="F4013" s="87">
        <v>73140</v>
      </c>
      <c r="G4013" s="88">
        <v>3</v>
      </c>
      <c r="H4013" s="88">
        <v>1272</v>
      </c>
      <c r="I4013" s="89">
        <f>IFERROR(H4013/G4013,0)</f>
        <v>424</v>
      </c>
    </row>
    <row r="4014" spans="1:9" x14ac:dyDescent="0.2">
      <c r="A4014" s="86" t="s">
        <v>3695</v>
      </c>
      <c r="B4014" s="87" t="s">
        <v>3694</v>
      </c>
      <c r="C4014" s="87" t="s">
        <v>125</v>
      </c>
      <c r="D4014" s="86" t="s">
        <v>3767</v>
      </c>
      <c r="E4014" s="87" t="s">
        <v>3766</v>
      </c>
      <c r="F4014" s="87">
        <v>73140</v>
      </c>
      <c r="G4014" s="88">
        <v>3</v>
      </c>
      <c r="H4014" s="88">
        <v>1272</v>
      </c>
      <c r="I4014" s="89">
        <f>IFERROR(H4014/G4014,0)</f>
        <v>424</v>
      </c>
    </row>
    <row r="4015" spans="1:9" x14ac:dyDescent="0.2">
      <c r="A4015" s="86" t="s">
        <v>3695</v>
      </c>
      <c r="B4015" s="87" t="s">
        <v>3694</v>
      </c>
      <c r="C4015" s="87" t="s">
        <v>372</v>
      </c>
      <c r="D4015" s="86" t="s">
        <v>3765</v>
      </c>
      <c r="E4015" s="87" t="s">
        <v>3764</v>
      </c>
      <c r="F4015" s="87">
        <v>73660</v>
      </c>
      <c r="G4015" s="88">
        <v>1</v>
      </c>
      <c r="H4015" s="88">
        <v>432</v>
      </c>
      <c r="I4015" s="89">
        <f>IFERROR(H4015/G4015,0)</f>
        <v>432</v>
      </c>
    </row>
    <row r="4016" spans="1:9" x14ac:dyDescent="0.2">
      <c r="A4016" s="86" t="s">
        <v>3695</v>
      </c>
      <c r="B4016" s="87" t="s">
        <v>3694</v>
      </c>
      <c r="C4016" s="87" t="s">
        <v>125</v>
      </c>
      <c r="D4016" s="86" t="s">
        <v>3765</v>
      </c>
      <c r="E4016" s="87" t="s">
        <v>3764</v>
      </c>
      <c r="F4016" s="87">
        <v>73660</v>
      </c>
      <c r="G4016" s="88">
        <v>5</v>
      </c>
      <c r="H4016" s="88">
        <v>2160</v>
      </c>
      <c r="I4016" s="89">
        <f>IFERROR(H4016/G4016,0)</f>
        <v>432</v>
      </c>
    </row>
    <row r="4017" spans="1:9" x14ac:dyDescent="0.2">
      <c r="A4017" s="86" t="s">
        <v>3695</v>
      </c>
      <c r="B4017" s="87" t="s">
        <v>3694</v>
      </c>
      <c r="C4017" s="87" t="s">
        <v>125</v>
      </c>
      <c r="D4017" s="86" t="s">
        <v>3763</v>
      </c>
      <c r="E4017" s="87" t="s">
        <v>3762</v>
      </c>
      <c r="F4017" s="87">
        <v>73660</v>
      </c>
      <c r="G4017" s="88">
        <v>10</v>
      </c>
      <c r="H4017" s="88">
        <v>4320</v>
      </c>
      <c r="I4017" s="89">
        <f>IFERROR(H4017/G4017,0)</f>
        <v>432</v>
      </c>
    </row>
    <row r="4018" spans="1:9" x14ac:dyDescent="0.2">
      <c r="A4018" s="86" t="s">
        <v>3695</v>
      </c>
      <c r="B4018" s="87" t="s">
        <v>3694</v>
      </c>
      <c r="C4018" s="87" t="s">
        <v>125</v>
      </c>
      <c r="D4018" s="86" t="s">
        <v>3761</v>
      </c>
      <c r="E4018" s="87" t="s">
        <v>3760</v>
      </c>
      <c r="F4018" s="87">
        <v>73092</v>
      </c>
      <c r="G4018" s="88">
        <v>0</v>
      </c>
      <c r="H4018" s="88">
        <v>0</v>
      </c>
      <c r="I4018" s="89">
        <f>IFERROR(H4018/G4018,0)</f>
        <v>0</v>
      </c>
    </row>
    <row r="4019" spans="1:9" x14ac:dyDescent="0.2">
      <c r="A4019" s="86" t="s">
        <v>3695</v>
      </c>
      <c r="B4019" s="87" t="s">
        <v>3694</v>
      </c>
      <c r="C4019" s="87" t="s">
        <v>125</v>
      </c>
      <c r="D4019" s="86" t="s">
        <v>3759</v>
      </c>
      <c r="E4019" s="87" t="s">
        <v>3758</v>
      </c>
      <c r="F4019" s="87">
        <v>73092</v>
      </c>
      <c r="G4019" s="88">
        <v>1</v>
      </c>
      <c r="H4019" s="88">
        <v>178</v>
      </c>
      <c r="I4019" s="89">
        <f>IFERROR(H4019/G4019,0)</f>
        <v>178</v>
      </c>
    </row>
    <row r="4020" spans="1:9" x14ac:dyDescent="0.2">
      <c r="A4020" s="86" t="s">
        <v>213</v>
      </c>
      <c r="B4020" s="87" t="s">
        <v>212</v>
      </c>
      <c r="C4020" s="87" t="s">
        <v>372</v>
      </c>
      <c r="D4020" s="86" t="s">
        <v>301</v>
      </c>
      <c r="E4020" s="87" t="s">
        <v>300</v>
      </c>
      <c r="F4020" s="87">
        <v>74450</v>
      </c>
      <c r="G4020" s="88">
        <v>1</v>
      </c>
      <c r="H4020" s="88">
        <v>1474</v>
      </c>
      <c r="I4020" s="89">
        <f>IFERROR(H4020/G4020,0)</f>
        <v>1474</v>
      </c>
    </row>
    <row r="4021" spans="1:9" x14ac:dyDescent="0.2">
      <c r="A4021" s="86" t="s">
        <v>213</v>
      </c>
      <c r="B4021" s="87" t="s">
        <v>212</v>
      </c>
      <c r="C4021" s="87" t="s">
        <v>125</v>
      </c>
      <c r="D4021" s="86" t="s">
        <v>301</v>
      </c>
      <c r="E4021" s="87" t="s">
        <v>300</v>
      </c>
      <c r="F4021" s="87">
        <v>74450</v>
      </c>
      <c r="G4021" s="88">
        <v>0</v>
      </c>
      <c r="H4021" s="88">
        <v>0</v>
      </c>
      <c r="I4021" s="89">
        <f>IFERROR(H4021/G4021,0)</f>
        <v>0</v>
      </c>
    </row>
    <row r="4022" spans="1:9" x14ac:dyDescent="0.2">
      <c r="A4022" s="86" t="s">
        <v>213</v>
      </c>
      <c r="B4022" s="87" t="s">
        <v>212</v>
      </c>
      <c r="C4022" s="87" t="s">
        <v>125</v>
      </c>
      <c r="D4022" s="86" t="s">
        <v>299</v>
      </c>
      <c r="E4022" s="87" t="s">
        <v>298</v>
      </c>
      <c r="F4022" s="87">
        <v>74455</v>
      </c>
      <c r="G4022" s="88">
        <v>3</v>
      </c>
      <c r="H4022" s="88">
        <v>3666</v>
      </c>
      <c r="I4022" s="89">
        <f>IFERROR(H4022/G4022,0)</f>
        <v>1222</v>
      </c>
    </row>
    <row r="4023" spans="1:9" x14ac:dyDescent="0.2">
      <c r="A4023" s="86" t="s">
        <v>213</v>
      </c>
      <c r="B4023" s="87" t="s">
        <v>212</v>
      </c>
      <c r="C4023" s="87" t="s">
        <v>372</v>
      </c>
      <c r="D4023" s="86" t="s">
        <v>297</v>
      </c>
      <c r="E4023" s="87" t="s">
        <v>296</v>
      </c>
      <c r="F4023" s="87">
        <v>0</v>
      </c>
      <c r="G4023" s="88">
        <v>3</v>
      </c>
      <c r="H4023" s="88">
        <v>1140</v>
      </c>
      <c r="I4023" s="89">
        <f>IFERROR(H4023/G4023,0)</f>
        <v>380</v>
      </c>
    </row>
    <row r="4024" spans="1:9" x14ac:dyDescent="0.2">
      <c r="A4024" s="86" t="s">
        <v>213</v>
      </c>
      <c r="B4024" s="87" t="s">
        <v>212</v>
      </c>
      <c r="C4024" s="87" t="s">
        <v>125</v>
      </c>
      <c r="D4024" s="86" t="s">
        <v>297</v>
      </c>
      <c r="E4024" s="87" t="s">
        <v>296</v>
      </c>
      <c r="F4024" s="87">
        <v>0</v>
      </c>
      <c r="G4024" s="88">
        <v>12</v>
      </c>
      <c r="H4024" s="88">
        <v>4560</v>
      </c>
      <c r="I4024" s="89">
        <f>IFERROR(H4024/G4024,0)</f>
        <v>380</v>
      </c>
    </row>
    <row r="4025" spans="1:9" x14ac:dyDescent="0.2">
      <c r="A4025" s="86" t="s">
        <v>3695</v>
      </c>
      <c r="B4025" s="87" t="s">
        <v>3694</v>
      </c>
      <c r="C4025" s="87" t="s">
        <v>372</v>
      </c>
      <c r="D4025" s="86" t="s">
        <v>3757</v>
      </c>
      <c r="E4025" s="87" t="s">
        <v>3756</v>
      </c>
      <c r="F4025" s="87">
        <v>73110</v>
      </c>
      <c r="G4025" s="88">
        <v>6</v>
      </c>
      <c r="H4025" s="88">
        <v>4170</v>
      </c>
      <c r="I4025" s="89">
        <f>IFERROR(H4025/G4025,0)</f>
        <v>695</v>
      </c>
    </row>
    <row r="4026" spans="1:9" x14ac:dyDescent="0.2">
      <c r="A4026" s="86" t="s">
        <v>3695</v>
      </c>
      <c r="B4026" s="87" t="s">
        <v>3694</v>
      </c>
      <c r="C4026" s="87" t="s">
        <v>125</v>
      </c>
      <c r="D4026" s="86" t="s">
        <v>3757</v>
      </c>
      <c r="E4026" s="87" t="s">
        <v>3756</v>
      </c>
      <c r="F4026" s="87">
        <v>73110</v>
      </c>
      <c r="G4026" s="88">
        <v>366</v>
      </c>
      <c r="H4026" s="88">
        <v>254370</v>
      </c>
      <c r="I4026" s="89">
        <f>IFERROR(H4026/G4026,0)</f>
        <v>695</v>
      </c>
    </row>
    <row r="4027" spans="1:9" x14ac:dyDescent="0.2">
      <c r="A4027" s="86" t="s">
        <v>3695</v>
      </c>
      <c r="B4027" s="87" t="s">
        <v>3694</v>
      </c>
      <c r="C4027" s="87" t="s">
        <v>372</v>
      </c>
      <c r="D4027" s="86" t="s">
        <v>3755</v>
      </c>
      <c r="E4027" s="87" t="s">
        <v>3754</v>
      </c>
      <c r="F4027" s="87">
        <v>73110</v>
      </c>
      <c r="G4027" s="88">
        <v>3</v>
      </c>
      <c r="H4027" s="88">
        <v>2085</v>
      </c>
      <c r="I4027" s="89">
        <f>IFERROR(H4027/G4027,0)</f>
        <v>695</v>
      </c>
    </row>
    <row r="4028" spans="1:9" x14ac:dyDescent="0.2">
      <c r="A4028" s="86" t="s">
        <v>3695</v>
      </c>
      <c r="B4028" s="87" t="s">
        <v>3694</v>
      </c>
      <c r="C4028" s="87" t="s">
        <v>125</v>
      </c>
      <c r="D4028" s="86" t="s">
        <v>3755</v>
      </c>
      <c r="E4028" s="87" t="s">
        <v>3754</v>
      </c>
      <c r="F4028" s="87">
        <v>73110</v>
      </c>
      <c r="G4028" s="88">
        <v>350</v>
      </c>
      <c r="H4028" s="88">
        <v>243250</v>
      </c>
      <c r="I4028" s="89">
        <f>IFERROR(H4028/G4028,0)</f>
        <v>695</v>
      </c>
    </row>
    <row r="4029" spans="1:9" x14ac:dyDescent="0.2">
      <c r="A4029" s="86" t="s">
        <v>3695</v>
      </c>
      <c r="B4029" s="87" t="s">
        <v>3694</v>
      </c>
      <c r="C4029" s="87" t="s">
        <v>125</v>
      </c>
      <c r="D4029" s="86" t="s">
        <v>3753</v>
      </c>
      <c r="E4029" s="87" t="s">
        <v>3752</v>
      </c>
      <c r="F4029" s="87">
        <v>73100</v>
      </c>
      <c r="G4029" s="88">
        <v>2</v>
      </c>
      <c r="H4029" s="88">
        <v>948</v>
      </c>
      <c r="I4029" s="89">
        <f>IFERROR(H4029/G4029,0)</f>
        <v>474</v>
      </c>
    </row>
    <row r="4030" spans="1:9" x14ac:dyDescent="0.2">
      <c r="A4030" s="86" t="s">
        <v>3695</v>
      </c>
      <c r="B4030" s="87" t="s">
        <v>3694</v>
      </c>
      <c r="C4030" s="87" t="s">
        <v>372</v>
      </c>
      <c r="D4030" s="86" t="s">
        <v>3751</v>
      </c>
      <c r="E4030" s="87" t="s">
        <v>3750</v>
      </c>
      <c r="F4030" s="87">
        <v>73100</v>
      </c>
      <c r="G4030" s="88">
        <v>4</v>
      </c>
      <c r="H4030" s="88">
        <v>1896</v>
      </c>
      <c r="I4030" s="89">
        <f>IFERROR(H4030/G4030,0)</f>
        <v>474</v>
      </c>
    </row>
    <row r="4031" spans="1:9" x14ac:dyDescent="0.2">
      <c r="A4031" s="86" t="s">
        <v>3695</v>
      </c>
      <c r="B4031" s="87" t="s">
        <v>3694</v>
      </c>
      <c r="C4031" s="87" t="s">
        <v>125</v>
      </c>
      <c r="D4031" s="86" t="s">
        <v>3751</v>
      </c>
      <c r="E4031" s="87" t="s">
        <v>3750</v>
      </c>
      <c r="F4031" s="87">
        <v>73100</v>
      </c>
      <c r="G4031" s="88">
        <v>102</v>
      </c>
      <c r="H4031" s="88">
        <v>48348</v>
      </c>
      <c r="I4031" s="89">
        <f>IFERROR(H4031/G4031,0)</f>
        <v>474</v>
      </c>
    </row>
    <row r="4032" spans="1:9" x14ac:dyDescent="0.2">
      <c r="A4032" s="86" t="s">
        <v>3695</v>
      </c>
      <c r="B4032" s="87" t="s">
        <v>3694</v>
      </c>
      <c r="C4032" s="87" t="s">
        <v>372</v>
      </c>
      <c r="D4032" s="86" t="s">
        <v>3749</v>
      </c>
      <c r="E4032" s="87" t="s">
        <v>3748</v>
      </c>
      <c r="F4032" s="87">
        <v>73100</v>
      </c>
      <c r="G4032" s="88">
        <v>2</v>
      </c>
      <c r="H4032" s="88">
        <v>948</v>
      </c>
      <c r="I4032" s="89">
        <f>IFERROR(H4032/G4032,0)</f>
        <v>474</v>
      </c>
    </row>
    <row r="4033" spans="1:9" x14ac:dyDescent="0.2">
      <c r="A4033" s="86" t="s">
        <v>3695</v>
      </c>
      <c r="B4033" s="87" t="s">
        <v>3694</v>
      </c>
      <c r="C4033" s="87" t="s">
        <v>125</v>
      </c>
      <c r="D4033" s="86" t="s">
        <v>3749</v>
      </c>
      <c r="E4033" s="87" t="s">
        <v>3748</v>
      </c>
      <c r="F4033" s="87">
        <v>73100</v>
      </c>
      <c r="G4033" s="88">
        <v>111</v>
      </c>
      <c r="H4033" s="88">
        <v>52614</v>
      </c>
      <c r="I4033" s="89">
        <f>IFERROR(H4033/G4033,0)</f>
        <v>474</v>
      </c>
    </row>
    <row r="4034" spans="1:9" x14ac:dyDescent="0.2">
      <c r="A4034" s="86" t="s">
        <v>3695</v>
      </c>
      <c r="B4034" s="87" t="s">
        <v>3694</v>
      </c>
      <c r="C4034" s="87" t="s">
        <v>125</v>
      </c>
      <c r="D4034" s="86" t="s">
        <v>3747</v>
      </c>
      <c r="E4034" s="87" t="s">
        <v>3746</v>
      </c>
      <c r="F4034" s="87">
        <v>73100</v>
      </c>
      <c r="G4034" s="88">
        <v>4</v>
      </c>
      <c r="H4034" s="88">
        <v>1896</v>
      </c>
      <c r="I4034" s="89">
        <f>IFERROR(H4034/G4034,0)</f>
        <v>474</v>
      </c>
    </row>
    <row r="4035" spans="1:9" x14ac:dyDescent="0.2">
      <c r="A4035" s="86" t="s">
        <v>3695</v>
      </c>
      <c r="B4035" s="87" t="s">
        <v>3694</v>
      </c>
      <c r="C4035" s="87" t="s">
        <v>372</v>
      </c>
      <c r="D4035" s="86" t="s">
        <v>3745</v>
      </c>
      <c r="E4035" s="87" t="s">
        <v>3744</v>
      </c>
      <c r="F4035" s="87">
        <v>0</v>
      </c>
      <c r="G4035" s="88">
        <v>17</v>
      </c>
      <c r="H4035" s="88">
        <v>374</v>
      </c>
      <c r="I4035" s="89">
        <f>IFERROR(H4035/G4035,0)</f>
        <v>22</v>
      </c>
    </row>
    <row r="4036" spans="1:9" x14ac:dyDescent="0.2">
      <c r="A4036" s="86" t="s">
        <v>3695</v>
      </c>
      <c r="B4036" s="87" t="s">
        <v>3694</v>
      </c>
      <c r="C4036" s="87" t="s">
        <v>125</v>
      </c>
      <c r="D4036" s="86" t="s">
        <v>3745</v>
      </c>
      <c r="E4036" s="87" t="s">
        <v>3744</v>
      </c>
      <c r="F4036" s="87">
        <v>0</v>
      </c>
      <c r="G4036" s="88">
        <v>196</v>
      </c>
      <c r="H4036" s="88">
        <v>4312</v>
      </c>
      <c r="I4036" s="89">
        <f>IFERROR(H4036/G4036,0)</f>
        <v>22</v>
      </c>
    </row>
    <row r="4037" spans="1:9" x14ac:dyDescent="0.2">
      <c r="A4037" s="86" t="s">
        <v>3695</v>
      </c>
      <c r="B4037" s="87" t="s">
        <v>3694</v>
      </c>
      <c r="C4037" s="87" t="s">
        <v>372</v>
      </c>
      <c r="D4037" s="86" t="s">
        <v>3743</v>
      </c>
      <c r="E4037" s="87" t="s">
        <v>3742</v>
      </c>
      <c r="F4037" s="87">
        <v>0</v>
      </c>
      <c r="G4037" s="88">
        <v>3</v>
      </c>
      <c r="H4037" s="88">
        <v>144</v>
      </c>
      <c r="I4037" s="89">
        <f>IFERROR(H4037/G4037,0)</f>
        <v>48</v>
      </c>
    </row>
    <row r="4038" spans="1:9" x14ac:dyDescent="0.2">
      <c r="A4038" s="86" t="s">
        <v>3695</v>
      </c>
      <c r="B4038" s="87" t="s">
        <v>3694</v>
      </c>
      <c r="C4038" s="87" t="s">
        <v>125</v>
      </c>
      <c r="D4038" s="86" t="s">
        <v>3743</v>
      </c>
      <c r="E4038" s="87" t="s">
        <v>3742</v>
      </c>
      <c r="F4038" s="87">
        <v>0</v>
      </c>
      <c r="G4038" s="88">
        <v>16</v>
      </c>
      <c r="H4038" s="88">
        <v>768</v>
      </c>
      <c r="I4038" s="89">
        <f>IFERROR(H4038/G4038,0)</f>
        <v>48</v>
      </c>
    </row>
    <row r="4039" spans="1:9" x14ac:dyDescent="0.2">
      <c r="A4039" s="86" t="s">
        <v>3695</v>
      </c>
      <c r="B4039" s="87" t="s">
        <v>3694</v>
      </c>
      <c r="C4039" s="87" t="s">
        <v>125</v>
      </c>
      <c r="D4039" s="86" t="s">
        <v>3741</v>
      </c>
      <c r="E4039" s="87" t="s">
        <v>3740</v>
      </c>
      <c r="F4039" s="87">
        <v>0</v>
      </c>
      <c r="G4039" s="88">
        <v>15</v>
      </c>
      <c r="H4039" s="88">
        <v>720</v>
      </c>
      <c r="I4039" s="89">
        <f>IFERROR(H4039/G4039,0)</f>
        <v>48</v>
      </c>
    </row>
    <row r="4040" spans="1:9" x14ac:dyDescent="0.2">
      <c r="A4040" s="86" t="s">
        <v>3695</v>
      </c>
      <c r="B4040" s="87" t="s">
        <v>3694</v>
      </c>
      <c r="C4040" s="87" t="s">
        <v>372</v>
      </c>
      <c r="D4040" s="86" t="s">
        <v>3739</v>
      </c>
      <c r="E4040" s="87" t="s">
        <v>3738</v>
      </c>
      <c r="F4040" s="87">
        <v>0</v>
      </c>
      <c r="G4040" s="88">
        <v>14</v>
      </c>
      <c r="H4040" s="88">
        <v>4228</v>
      </c>
      <c r="I4040" s="89">
        <f>IFERROR(H4040/G4040,0)</f>
        <v>302</v>
      </c>
    </row>
    <row r="4041" spans="1:9" x14ac:dyDescent="0.2">
      <c r="A4041" s="86" t="s">
        <v>3695</v>
      </c>
      <c r="B4041" s="87" t="s">
        <v>3694</v>
      </c>
      <c r="C4041" s="87" t="s">
        <v>125</v>
      </c>
      <c r="D4041" s="86" t="s">
        <v>3739</v>
      </c>
      <c r="E4041" s="87" t="s">
        <v>3738</v>
      </c>
      <c r="F4041" s="87">
        <v>0</v>
      </c>
      <c r="G4041" s="88">
        <v>117</v>
      </c>
      <c r="H4041" s="88">
        <v>35334</v>
      </c>
      <c r="I4041" s="89">
        <f>IFERROR(H4041/G4041,0)</f>
        <v>302</v>
      </c>
    </row>
    <row r="4042" spans="1:9" x14ac:dyDescent="0.2">
      <c r="A4042" s="86" t="s">
        <v>3695</v>
      </c>
      <c r="B4042" s="87" t="s">
        <v>3694</v>
      </c>
      <c r="C4042" s="87" t="s">
        <v>125</v>
      </c>
      <c r="D4042" s="86" t="s">
        <v>3737</v>
      </c>
      <c r="E4042" s="87" t="s">
        <v>3736</v>
      </c>
      <c r="F4042" s="87">
        <v>0</v>
      </c>
      <c r="G4042" s="88">
        <v>15</v>
      </c>
      <c r="H4042" s="88">
        <v>390</v>
      </c>
      <c r="I4042" s="89">
        <f>IFERROR(H4042/G4042,0)</f>
        <v>26</v>
      </c>
    </row>
    <row r="4043" spans="1:9" x14ac:dyDescent="0.2">
      <c r="A4043" s="86" t="s">
        <v>3695</v>
      </c>
      <c r="B4043" s="87" t="s">
        <v>3694</v>
      </c>
      <c r="C4043" s="87" t="s">
        <v>372</v>
      </c>
      <c r="D4043" s="86" t="s">
        <v>3735</v>
      </c>
      <c r="E4043" s="87" t="s">
        <v>3734</v>
      </c>
      <c r="F4043" s="87" t="s">
        <v>12711</v>
      </c>
      <c r="G4043" s="88">
        <v>5</v>
      </c>
      <c r="H4043" s="88">
        <v>620</v>
      </c>
      <c r="I4043" s="89">
        <f>IFERROR(H4043/G4043,0)</f>
        <v>124</v>
      </c>
    </row>
    <row r="4044" spans="1:9" x14ac:dyDescent="0.2">
      <c r="A4044" s="86" t="s">
        <v>3695</v>
      </c>
      <c r="B4044" s="87" t="s">
        <v>3694</v>
      </c>
      <c r="C4044" s="87" t="s">
        <v>125</v>
      </c>
      <c r="D4044" s="86" t="s">
        <v>3735</v>
      </c>
      <c r="E4044" s="87" t="s">
        <v>3734</v>
      </c>
      <c r="F4044" s="87" t="s">
        <v>12711</v>
      </c>
      <c r="G4044" s="88">
        <v>0</v>
      </c>
      <c r="H4044" s="88">
        <v>0</v>
      </c>
      <c r="I4044" s="89">
        <f>IFERROR(H4044/G4044,0)</f>
        <v>0</v>
      </c>
    </row>
    <row r="4045" spans="1:9" x14ac:dyDescent="0.2">
      <c r="A4045" s="86" t="s">
        <v>3695</v>
      </c>
      <c r="B4045" s="87" t="s">
        <v>3694</v>
      </c>
      <c r="C4045" s="87" t="s">
        <v>125</v>
      </c>
      <c r="D4045" s="86" t="s">
        <v>3733</v>
      </c>
      <c r="E4045" s="87" t="s">
        <v>3732</v>
      </c>
      <c r="F4045" s="87">
        <v>0</v>
      </c>
      <c r="G4045" s="88">
        <v>6</v>
      </c>
      <c r="H4045" s="88">
        <v>792</v>
      </c>
      <c r="I4045" s="89">
        <f>IFERROR(H4045/G4045,0)</f>
        <v>132</v>
      </c>
    </row>
    <row r="4046" spans="1:9" x14ac:dyDescent="0.2">
      <c r="A4046" s="86" t="s">
        <v>3427</v>
      </c>
      <c r="B4046" s="87" t="s">
        <v>3426</v>
      </c>
      <c r="C4046" s="87" t="s">
        <v>125</v>
      </c>
      <c r="D4046" s="86" t="s">
        <v>3508</v>
      </c>
      <c r="E4046" s="87" t="s">
        <v>3507</v>
      </c>
      <c r="F4046" s="87">
        <v>0</v>
      </c>
      <c r="G4046" s="88">
        <v>21</v>
      </c>
      <c r="H4046" s="88">
        <v>2016</v>
      </c>
      <c r="I4046" s="89">
        <f>IFERROR(H4046/G4046,0)</f>
        <v>96</v>
      </c>
    </row>
    <row r="4047" spans="1:9" x14ac:dyDescent="0.2">
      <c r="A4047" s="86" t="s">
        <v>3427</v>
      </c>
      <c r="B4047" s="87" t="s">
        <v>3426</v>
      </c>
      <c r="C4047" s="87" t="s">
        <v>125</v>
      </c>
      <c r="D4047" s="86" t="s">
        <v>3506</v>
      </c>
      <c r="E4047" s="87" t="s">
        <v>3505</v>
      </c>
      <c r="F4047" s="87">
        <v>0</v>
      </c>
      <c r="G4047" s="88">
        <v>3</v>
      </c>
      <c r="H4047" s="88">
        <v>606</v>
      </c>
      <c r="I4047" s="89">
        <f>IFERROR(H4047/G4047,0)</f>
        <v>202</v>
      </c>
    </row>
    <row r="4048" spans="1:9" x14ac:dyDescent="0.2">
      <c r="A4048" s="86" t="s">
        <v>3427</v>
      </c>
      <c r="B4048" s="87" t="s">
        <v>3426</v>
      </c>
      <c r="C4048" s="87" t="s">
        <v>125</v>
      </c>
      <c r="D4048" s="86" t="s">
        <v>3504</v>
      </c>
      <c r="E4048" s="87" t="s">
        <v>3503</v>
      </c>
      <c r="F4048" s="87">
        <v>93986</v>
      </c>
      <c r="G4048" s="88">
        <v>4</v>
      </c>
      <c r="H4048" s="88">
        <v>3636</v>
      </c>
      <c r="I4048" s="89">
        <f>IFERROR(H4048/G4048,0)</f>
        <v>909</v>
      </c>
    </row>
    <row r="4049" spans="1:9" x14ac:dyDescent="0.2">
      <c r="A4049" s="86" t="s">
        <v>3427</v>
      </c>
      <c r="B4049" s="87" t="s">
        <v>3426</v>
      </c>
      <c r="C4049" s="87" t="s">
        <v>372</v>
      </c>
      <c r="D4049" s="86" t="s">
        <v>3502</v>
      </c>
      <c r="E4049" s="87" t="s">
        <v>3501</v>
      </c>
      <c r="F4049" s="87">
        <v>93985</v>
      </c>
      <c r="G4049" s="88">
        <v>1</v>
      </c>
      <c r="H4049" s="88">
        <v>1620</v>
      </c>
      <c r="I4049" s="89">
        <f>IFERROR(H4049/G4049,0)</f>
        <v>1620</v>
      </c>
    </row>
    <row r="4050" spans="1:9" x14ac:dyDescent="0.2">
      <c r="A4050" s="86" t="s">
        <v>3427</v>
      </c>
      <c r="B4050" s="87" t="s">
        <v>3426</v>
      </c>
      <c r="C4050" s="87" t="s">
        <v>125</v>
      </c>
      <c r="D4050" s="86" t="s">
        <v>3502</v>
      </c>
      <c r="E4050" s="87" t="s">
        <v>3501</v>
      </c>
      <c r="F4050" s="87">
        <v>93985</v>
      </c>
      <c r="G4050" s="88">
        <v>76</v>
      </c>
      <c r="H4050" s="88">
        <v>123120</v>
      </c>
      <c r="I4050" s="89">
        <f>IFERROR(H4050/G4050,0)</f>
        <v>1620</v>
      </c>
    </row>
    <row r="4051" spans="1:9" x14ac:dyDescent="0.2">
      <c r="A4051" s="86" t="s">
        <v>213</v>
      </c>
      <c r="B4051" s="87" t="s">
        <v>212</v>
      </c>
      <c r="C4051" s="87" t="s">
        <v>372</v>
      </c>
      <c r="D4051" s="86" t="s">
        <v>393</v>
      </c>
      <c r="E4051" s="87" t="s">
        <v>392</v>
      </c>
      <c r="F4051" s="87">
        <v>0</v>
      </c>
      <c r="G4051" s="88">
        <v>1</v>
      </c>
      <c r="H4051" s="88">
        <v>17222</v>
      </c>
      <c r="I4051" s="89">
        <f>IFERROR(H4051/G4051,0)</f>
        <v>17222</v>
      </c>
    </row>
    <row r="4052" spans="1:9" x14ac:dyDescent="0.2">
      <c r="A4052" s="86" t="s">
        <v>213</v>
      </c>
      <c r="B4052" s="87" t="s">
        <v>212</v>
      </c>
      <c r="C4052" s="87" t="s">
        <v>372</v>
      </c>
      <c r="D4052" s="86" t="s">
        <v>391</v>
      </c>
      <c r="E4052" s="87" t="s">
        <v>390</v>
      </c>
      <c r="F4052" s="87">
        <v>0</v>
      </c>
      <c r="G4052" s="88">
        <v>0</v>
      </c>
      <c r="H4052" s="88">
        <v>0</v>
      </c>
      <c r="I4052" s="89">
        <f>IFERROR(H4052/G4052,0)</f>
        <v>0</v>
      </c>
    </row>
    <row r="4053" spans="1:9" x14ac:dyDescent="0.2">
      <c r="A4053" s="86" t="s">
        <v>213</v>
      </c>
      <c r="B4053" s="87" t="s">
        <v>212</v>
      </c>
      <c r="C4053" s="87" t="s">
        <v>125</v>
      </c>
      <c r="D4053" s="86" t="s">
        <v>295</v>
      </c>
      <c r="E4053" s="87" t="s">
        <v>294</v>
      </c>
      <c r="F4053" s="87">
        <v>0</v>
      </c>
      <c r="G4053" s="88">
        <v>4</v>
      </c>
      <c r="H4053" s="88">
        <v>11340</v>
      </c>
      <c r="I4053" s="89">
        <f>IFERROR(H4053/G4053,0)</f>
        <v>2835</v>
      </c>
    </row>
    <row r="4054" spans="1:9" x14ac:dyDescent="0.2">
      <c r="A4054" s="86" t="s">
        <v>213</v>
      </c>
      <c r="B4054" s="87" t="s">
        <v>212</v>
      </c>
      <c r="C4054" s="87" t="s">
        <v>372</v>
      </c>
      <c r="D4054" s="86" t="s">
        <v>389</v>
      </c>
      <c r="E4054" s="87" t="s">
        <v>388</v>
      </c>
      <c r="F4054" s="87">
        <v>0</v>
      </c>
      <c r="G4054" s="88">
        <v>1</v>
      </c>
      <c r="H4054" s="88">
        <v>17221</v>
      </c>
      <c r="I4054" s="89">
        <f>IFERROR(H4054/G4054,0)</f>
        <v>17221</v>
      </c>
    </row>
    <row r="4055" spans="1:9" x14ac:dyDescent="0.2">
      <c r="A4055" s="86" t="s">
        <v>3695</v>
      </c>
      <c r="B4055" s="87" t="s">
        <v>3694</v>
      </c>
      <c r="C4055" s="87" t="s">
        <v>372</v>
      </c>
      <c r="D4055" s="86" t="s">
        <v>3731</v>
      </c>
      <c r="E4055" s="87" t="s">
        <v>3730</v>
      </c>
      <c r="F4055" s="87">
        <v>0</v>
      </c>
      <c r="G4055" s="88">
        <v>42</v>
      </c>
      <c r="H4055" s="88">
        <v>1260</v>
      </c>
      <c r="I4055" s="89">
        <f>IFERROR(H4055/G4055,0)</f>
        <v>30</v>
      </c>
    </row>
    <row r="4056" spans="1:9" x14ac:dyDescent="0.2">
      <c r="A4056" s="86" t="s">
        <v>3695</v>
      </c>
      <c r="B4056" s="87" t="s">
        <v>3694</v>
      </c>
      <c r="C4056" s="87" t="s">
        <v>125</v>
      </c>
      <c r="D4056" s="86" t="s">
        <v>3731</v>
      </c>
      <c r="E4056" s="87" t="s">
        <v>3730</v>
      </c>
      <c r="F4056" s="87">
        <v>0</v>
      </c>
      <c r="G4056" s="88">
        <v>275</v>
      </c>
      <c r="H4056" s="88">
        <v>8250</v>
      </c>
      <c r="I4056" s="89">
        <f>IFERROR(H4056/G4056,0)</f>
        <v>30</v>
      </c>
    </row>
    <row r="4057" spans="1:9" x14ac:dyDescent="0.2">
      <c r="A4057" s="86" t="s">
        <v>3695</v>
      </c>
      <c r="B4057" s="87" t="s">
        <v>3694</v>
      </c>
      <c r="C4057" s="87" t="s">
        <v>372</v>
      </c>
      <c r="D4057" s="86" t="s">
        <v>4100</v>
      </c>
      <c r="E4057" s="87" t="s">
        <v>4099</v>
      </c>
      <c r="F4057" s="87">
        <v>0</v>
      </c>
      <c r="G4057" s="88">
        <v>5</v>
      </c>
      <c r="H4057" s="88">
        <v>2350</v>
      </c>
      <c r="I4057" s="89">
        <f>IFERROR(H4057/G4057,0)</f>
        <v>470</v>
      </c>
    </row>
    <row r="4058" spans="1:9" x14ac:dyDescent="0.2">
      <c r="A4058" s="86" t="s">
        <v>3695</v>
      </c>
      <c r="B4058" s="87" t="s">
        <v>3694</v>
      </c>
      <c r="C4058" s="87" t="s">
        <v>372</v>
      </c>
      <c r="D4058" s="86" t="s">
        <v>3729</v>
      </c>
      <c r="E4058" s="87" t="s">
        <v>3728</v>
      </c>
      <c r="F4058" s="87" t="s">
        <v>12770</v>
      </c>
      <c r="G4058" s="88">
        <v>31</v>
      </c>
      <c r="H4058" s="88">
        <v>2666</v>
      </c>
      <c r="I4058" s="89">
        <f>IFERROR(H4058/G4058,0)</f>
        <v>86</v>
      </c>
    </row>
    <row r="4059" spans="1:9" x14ac:dyDescent="0.2">
      <c r="A4059" s="86" t="s">
        <v>3695</v>
      </c>
      <c r="B4059" s="87" t="s">
        <v>3694</v>
      </c>
      <c r="C4059" s="87" t="s">
        <v>125</v>
      </c>
      <c r="D4059" s="86" t="s">
        <v>3729</v>
      </c>
      <c r="E4059" s="87" t="s">
        <v>3728</v>
      </c>
      <c r="F4059" s="87" t="s">
        <v>12770</v>
      </c>
      <c r="G4059" s="88">
        <v>30</v>
      </c>
      <c r="H4059" s="88">
        <v>2580</v>
      </c>
      <c r="I4059" s="89">
        <f>IFERROR(H4059/G4059,0)</f>
        <v>86</v>
      </c>
    </row>
    <row r="4060" spans="1:9" x14ac:dyDescent="0.2">
      <c r="A4060" s="86" t="s">
        <v>3695</v>
      </c>
      <c r="B4060" s="87" t="s">
        <v>3694</v>
      </c>
      <c r="C4060" s="87" t="s">
        <v>372</v>
      </c>
      <c r="D4060" s="86" t="s">
        <v>4098</v>
      </c>
      <c r="E4060" s="87" t="s">
        <v>4097</v>
      </c>
      <c r="F4060" s="87">
        <v>0</v>
      </c>
      <c r="G4060" s="88">
        <v>1</v>
      </c>
      <c r="H4060" s="88">
        <v>96</v>
      </c>
      <c r="I4060" s="89">
        <f>IFERROR(H4060/G4060,0)</f>
        <v>96</v>
      </c>
    </row>
    <row r="4061" spans="1:9" x14ac:dyDescent="0.2">
      <c r="A4061" s="86" t="s">
        <v>3695</v>
      </c>
      <c r="B4061" s="87" t="s">
        <v>3694</v>
      </c>
      <c r="C4061" s="87" t="s">
        <v>372</v>
      </c>
      <c r="D4061" s="86" t="s">
        <v>3727</v>
      </c>
      <c r="E4061" s="87" t="s">
        <v>3726</v>
      </c>
      <c r="F4061" s="87" t="s">
        <v>12281</v>
      </c>
      <c r="G4061" s="88">
        <v>4</v>
      </c>
      <c r="H4061" s="88">
        <v>448</v>
      </c>
      <c r="I4061" s="89">
        <f>IFERROR(H4061/G4061,0)</f>
        <v>112</v>
      </c>
    </row>
    <row r="4062" spans="1:9" x14ac:dyDescent="0.2">
      <c r="A4062" s="86" t="s">
        <v>3695</v>
      </c>
      <c r="B4062" s="87" t="s">
        <v>3694</v>
      </c>
      <c r="C4062" s="87" t="s">
        <v>125</v>
      </c>
      <c r="D4062" s="86" t="s">
        <v>3727</v>
      </c>
      <c r="E4062" s="87" t="s">
        <v>3726</v>
      </c>
      <c r="F4062" s="87" t="s">
        <v>12281</v>
      </c>
      <c r="G4062" s="88">
        <v>2</v>
      </c>
      <c r="H4062" s="88">
        <v>224</v>
      </c>
      <c r="I4062" s="89">
        <f>IFERROR(H4062/G4062,0)</f>
        <v>112</v>
      </c>
    </row>
    <row r="4063" spans="1:9" x14ac:dyDescent="0.2">
      <c r="A4063" s="86" t="s">
        <v>3695</v>
      </c>
      <c r="B4063" s="87" t="s">
        <v>3694</v>
      </c>
      <c r="C4063" s="87" t="s">
        <v>372</v>
      </c>
      <c r="D4063" s="86" t="s">
        <v>4096</v>
      </c>
      <c r="E4063" s="87" t="s">
        <v>4095</v>
      </c>
      <c r="F4063" s="87">
        <v>0</v>
      </c>
      <c r="G4063" s="88">
        <v>1</v>
      </c>
      <c r="H4063" s="88">
        <v>72</v>
      </c>
      <c r="I4063" s="89">
        <f>IFERROR(H4063/G4063,0)</f>
        <v>72</v>
      </c>
    </row>
    <row r="4064" spans="1:9" x14ac:dyDescent="0.2">
      <c r="A4064" s="86" t="s">
        <v>3309</v>
      </c>
      <c r="B4064" s="87" t="s">
        <v>3308</v>
      </c>
      <c r="C4064" s="87" t="s">
        <v>372</v>
      </c>
      <c r="D4064" s="86" t="s">
        <v>3419</v>
      </c>
      <c r="E4064" s="87" t="s">
        <v>3418</v>
      </c>
      <c r="F4064" s="87" t="s">
        <v>10589</v>
      </c>
      <c r="G4064" s="88">
        <v>5</v>
      </c>
      <c r="H4064" s="88">
        <v>985</v>
      </c>
      <c r="I4064" s="89">
        <f>IFERROR(H4064/G4064,0)</f>
        <v>197</v>
      </c>
    </row>
    <row r="4065" spans="1:9" x14ac:dyDescent="0.2">
      <c r="A4065" s="86" t="s">
        <v>3309</v>
      </c>
      <c r="B4065" s="87" t="s">
        <v>3308</v>
      </c>
      <c r="C4065" s="87" t="s">
        <v>125</v>
      </c>
      <c r="D4065" s="86" t="s">
        <v>3419</v>
      </c>
      <c r="E4065" s="87" t="s">
        <v>3418</v>
      </c>
      <c r="F4065" s="87" t="s">
        <v>10589</v>
      </c>
      <c r="G4065" s="88">
        <v>237</v>
      </c>
      <c r="H4065" s="88">
        <v>46689</v>
      </c>
      <c r="I4065" s="89">
        <f>IFERROR(H4065/G4065,0)</f>
        <v>197</v>
      </c>
    </row>
    <row r="4066" spans="1:9" x14ac:dyDescent="0.2">
      <c r="A4066" s="86" t="s">
        <v>3309</v>
      </c>
      <c r="B4066" s="87" t="s">
        <v>3308</v>
      </c>
      <c r="C4066" s="87" t="s">
        <v>372</v>
      </c>
      <c r="D4066" s="86" t="s">
        <v>3417</v>
      </c>
      <c r="E4066" s="87" t="s">
        <v>3416</v>
      </c>
      <c r="F4066" s="87" t="s">
        <v>10589</v>
      </c>
      <c r="G4066" s="88">
        <v>781</v>
      </c>
      <c r="H4066" s="88">
        <v>331144</v>
      </c>
      <c r="I4066" s="89">
        <f>IFERROR(H4066/G4066,0)</f>
        <v>424</v>
      </c>
    </row>
    <row r="4067" spans="1:9" x14ac:dyDescent="0.2">
      <c r="A4067" s="86" t="s">
        <v>3309</v>
      </c>
      <c r="B4067" s="87" t="s">
        <v>3308</v>
      </c>
      <c r="C4067" s="87" t="s">
        <v>125</v>
      </c>
      <c r="D4067" s="86" t="s">
        <v>3417</v>
      </c>
      <c r="E4067" s="87" t="s">
        <v>3416</v>
      </c>
      <c r="F4067" s="87" t="s">
        <v>10589</v>
      </c>
      <c r="G4067" s="88">
        <v>3505</v>
      </c>
      <c r="H4067" s="88">
        <v>1486120</v>
      </c>
      <c r="I4067" s="89">
        <f>IFERROR(H4067/G4067,0)</f>
        <v>424</v>
      </c>
    </row>
    <row r="4068" spans="1:9" x14ac:dyDescent="0.2">
      <c r="A4068" s="86" t="s">
        <v>3695</v>
      </c>
      <c r="B4068" s="87" t="s">
        <v>3694</v>
      </c>
      <c r="C4068" s="87" t="s">
        <v>125</v>
      </c>
      <c r="D4068" s="86" t="s">
        <v>3725</v>
      </c>
      <c r="E4068" s="87" t="s">
        <v>3724</v>
      </c>
      <c r="F4068" s="87" t="s">
        <v>10241</v>
      </c>
      <c r="G4068" s="88">
        <v>2</v>
      </c>
      <c r="H4068" s="88">
        <v>424</v>
      </c>
      <c r="I4068" s="89">
        <f>IFERROR(H4068/G4068,0)</f>
        <v>212</v>
      </c>
    </row>
    <row r="4069" spans="1:9" x14ac:dyDescent="0.2">
      <c r="A4069" s="86" t="s">
        <v>3695</v>
      </c>
      <c r="B4069" s="87" t="s">
        <v>3694</v>
      </c>
      <c r="C4069" s="87" t="s">
        <v>372</v>
      </c>
      <c r="D4069" s="86" t="s">
        <v>3723</v>
      </c>
      <c r="E4069" s="87" t="s">
        <v>3722</v>
      </c>
      <c r="F4069" s="87">
        <v>0</v>
      </c>
      <c r="G4069" s="88">
        <v>2</v>
      </c>
      <c r="H4069" s="88">
        <v>788</v>
      </c>
      <c r="I4069" s="89">
        <f>IFERROR(H4069/G4069,0)</f>
        <v>394</v>
      </c>
    </row>
    <row r="4070" spans="1:9" x14ac:dyDescent="0.2">
      <c r="A4070" s="86" t="s">
        <v>3695</v>
      </c>
      <c r="B4070" s="87" t="s">
        <v>3694</v>
      </c>
      <c r="C4070" s="87" t="s">
        <v>125</v>
      </c>
      <c r="D4070" s="86" t="s">
        <v>3723</v>
      </c>
      <c r="E4070" s="87" t="s">
        <v>3722</v>
      </c>
      <c r="F4070" s="87">
        <v>0</v>
      </c>
      <c r="G4070" s="88">
        <v>62</v>
      </c>
      <c r="H4070" s="88">
        <v>24428</v>
      </c>
      <c r="I4070" s="89">
        <f>IFERROR(H4070/G4070,0)</f>
        <v>394</v>
      </c>
    </row>
    <row r="4071" spans="1:9" x14ac:dyDescent="0.2">
      <c r="A4071" s="86" t="s">
        <v>3695</v>
      </c>
      <c r="B4071" s="87" t="s">
        <v>3694</v>
      </c>
      <c r="C4071" s="87" t="s">
        <v>372</v>
      </c>
      <c r="D4071" s="86" t="s">
        <v>3721</v>
      </c>
      <c r="E4071" s="87" t="s">
        <v>3720</v>
      </c>
      <c r="F4071" s="87" t="s">
        <v>12281</v>
      </c>
      <c r="G4071" s="88">
        <v>2</v>
      </c>
      <c r="H4071" s="88">
        <v>272</v>
      </c>
      <c r="I4071" s="89">
        <f>IFERROR(H4071/G4071,0)</f>
        <v>136</v>
      </c>
    </row>
    <row r="4072" spans="1:9" x14ac:dyDescent="0.2">
      <c r="A4072" s="86" t="s">
        <v>3695</v>
      </c>
      <c r="B4072" s="87" t="s">
        <v>3694</v>
      </c>
      <c r="C4072" s="87" t="s">
        <v>125</v>
      </c>
      <c r="D4072" s="86" t="s">
        <v>3721</v>
      </c>
      <c r="E4072" s="87" t="s">
        <v>3720</v>
      </c>
      <c r="F4072" s="87" t="s">
        <v>12281</v>
      </c>
      <c r="G4072" s="88">
        <v>1</v>
      </c>
      <c r="H4072" s="88">
        <v>136</v>
      </c>
      <c r="I4072" s="89">
        <f>IFERROR(H4072/G4072,0)</f>
        <v>136</v>
      </c>
    </row>
    <row r="4073" spans="1:9" x14ac:dyDescent="0.2">
      <c r="A4073" s="86" t="s">
        <v>3695</v>
      </c>
      <c r="B4073" s="87" t="s">
        <v>3694</v>
      </c>
      <c r="C4073" s="87" t="s">
        <v>372</v>
      </c>
      <c r="D4073" s="86" t="s">
        <v>3719</v>
      </c>
      <c r="E4073" s="87" t="s">
        <v>3718</v>
      </c>
      <c r="F4073" s="87" t="s">
        <v>12281</v>
      </c>
      <c r="G4073" s="88">
        <v>5</v>
      </c>
      <c r="H4073" s="88">
        <v>1080</v>
      </c>
      <c r="I4073" s="89">
        <f>IFERROR(H4073/G4073,0)</f>
        <v>216</v>
      </c>
    </row>
    <row r="4074" spans="1:9" x14ac:dyDescent="0.2">
      <c r="A4074" s="86" t="s">
        <v>3695</v>
      </c>
      <c r="B4074" s="87" t="s">
        <v>3694</v>
      </c>
      <c r="C4074" s="87" t="s">
        <v>125</v>
      </c>
      <c r="D4074" s="86" t="s">
        <v>3719</v>
      </c>
      <c r="E4074" s="87" t="s">
        <v>3718</v>
      </c>
      <c r="F4074" s="87" t="s">
        <v>12281</v>
      </c>
      <c r="G4074" s="88">
        <v>0</v>
      </c>
      <c r="H4074" s="88">
        <v>0</v>
      </c>
      <c r="I4074" s="89">
        <f>IFERROR(H4074/G4074,0)</f>
        <v>0</v>
      </c>
    </row>
    <row r="4075" spans="1:9" x14ac:dyDescent="0.2">
      <c r="A4075" s="86" t="s">
        <v>3695</v>
      </c>
      <c r="B4075" s="87" t="s">
        <v>3694</v>
      </c>
      <c r="C4075" s="87" t="s">
        <v>372</v>
      </c>
      <c r="D4075" s="86" t="s">
        <v>3717</v>
      </c>
      <c r="E4075" s="87" t="s">
        <v>3716</v>
      </c>
      <c r="F4075" s="87" t="s">
        <v>12281</v>
      </c>
      <c r="G4075" s="88">
        <v>2</v>
      </c>
      <c r="H4075" s="88">
        <v>624</v>
      </c>
      <c r="I4075" s="89">
        <f>IFERROR(H4075/G4075,0)</f>
        <v>312</v>
      </c>
    </row>
    <row r="4076" spans="1:9" x14ac:dyDescent="0.2">
      <c r="A4076" s="86" t="s">
        <v>3695</v>
      </c>
      <c r="B4076" s="87" t="s">
        <v>3694</v>
      </c>
      <c r="C4076" s="87" t="s">
        <v>125</v>
      </c>
      <c r="D4076" s="86" t="s">
        <v>3717</v>
      </c>
      <c r="E4076" s="87" t="s">
        <v>3716</v>
      </c>
      <c r="F4076" s="87" t="s">
        <v>12281</v>
      </c>
      <c r="G4076" s="88">
        <v>4</v>
      </c>
      <c r="H4076" s="88">
        <v>1248</v>
      </c>
      <c r="I4076" s="89">
        <f>IFERROR(H4076/G4076,0)</f>
        <v>312</v>
      </c>
    </row>
    <row r="4077" spans="1:9" x14ac:dyDescent="0.2">
      <c r="A4077" s="86" t="s">
        <v>213</v>
      </c>
      <c r="B4077" s="87" t="s">
        <v>212</v>
      </c>
      <c r="C4077" s="87" t="s">
        <v>372</v>
      </c>
      <c r="D4077" s="86" t="s">
        <v>293</v>
      </c>
      <c r="E4077" s="87" t="s">
        <v>292</v>
      </c>
      <c r="F4077" s="87" t="s">
        <v>12748</v>
      </c>
      <c r="G4077" s="88">
        <v>3</v>
      </c>
      <c r="H4077" s="88">
        <v>12912</v>
      </c>
      <c r="I4077" s="89">
        <f>IFERROR(H4077/G4077,0)</f>
        <v>4304</v>
      </c>
    </row>
    <row r="4078" spans="1:9" x14ac:dyDescent="0.2">
      <c r="A4078" s="86" t="s">
        <v>213</v>
      </c>
      <c r="B4078" s="87" t="s">
        <v>212</v>
      </c>
      <c r="C4078" s="87" t="s">
        <v>125</v>
      </c>
      <c r="D4078" s="86" t="s">
        <v>293</v>
      </c>
      <c r="E4078" s="87" t="s">
        <v>292</v>
      </c>
      <c r="F4078" s="87" t="s">
        <v>12748</v>
      </c>
      <c r="G4078" s="88">
        <v>1</v>
      </c>
      <c r="H4078" s="88">
        <v>4304</v>
      </c>
      <c r="I4078" s="89">
        <f>IFERROR(H4078/G4078,0)</f>
        <v>4304</v>
      </c>
    </row>
    <row r="4079" spans="1:9" x14ac:dyDescent="0.2">
      <c r="A4079" s="86" t="s">
        <v>3695</v>
      </c>
      <c r="B4079" s="87" t="s">
        <v>3694</v>
      </c>
      <c r="C4079" s="87" t="s">
        <v>372</v>
      </c>
      <c r="D4079" s="86" t="s">
        <v>3715</v>
      </c>
      <c r="E4079" s="87" t="s">
        <v>3714</v>
      </c>
      <c r="F4079" s="87" t="s">
        <v>12285</v>
      </c>
      <c r="G4079" s="88">
        <v>7</v>
      </c>
      <c r="H4079" s="88">
        <v>2310</v>
      </c>
      <c r="I4079" s="89">
        <f>IFERROR(H4079/G4079,0)</f>
        <v>330</v>
      </c>
    </row>
    <row r="4080" spans="1:9" x14ac:dyDescent="0.2">
      <c r="A4080" s="86" t="s">
        <v>3695</v>
      </c>
      <c r="B4080" s="87" t="s">
        <v>3694</v>
      </c>
      <c r="C4080" s="87" t="s">
        <v>125</v>
      </c>
      <c r="D4080" s="86" t="s">
        <v>3715</v>
      </c>
      <c r="E4080" s="87" t="s">
        <v>3714</v>
      </c>
      <c r="F4080" s="87" t="s">
        <v>12285</v>
      </c>
      <c r="G4080" s="88">
        <v>5</v>
      </c>
      <c r="H4080" s="88">
        <v>1650</v>
      </c>
      <c r="I4080" s="89">
        <f>IFERROR(H4080/G4080,0)</f>
        <v>330</v>
      </c>
    </row>
    <row r="4081" spans="1:9" x14ac:dyDescent="0.2">
      <c r="A4081" s="86" t="s">
        <v>3695</v>
      </c>
      <c r="B4081" s="87" t="s">
        <v>3694</v>
      </c>
      <c r="C4081" s="87" t="s">
        <v>372</v>
      </c>
      <c r="D4081" s="86" t="s">
        <v>4094</v>
      </c>
      <c r="E4081" s="87" t="s">
        <v>4093</v>
      </c>
      <c r="F4081" s="87" t="s">
        <v>12740</v>
      </c>
      <c r="G4081" s="88">
        <v>1</v>
      </c>
      <c r="H4081" s="88">
        <v>466</v>
      </c>
      <c r="I4081" s="89">
        <f>IFERROR(H4081/G4081,0)</f>
        <v>466</v>
      </c>
    </row>
    <row r="4082" spans="1:9" x14ac:dyDescent="0.2">
      <c r="A4082" s="86" t="s">
        <v>3695</v>
      </c>
      <c r="B4082" s="87" t="s">
        <v>3694</v>
      </c>
      <c r="C4082" s="87" t="s">
        <v>372</v>
      </c>
      <c r="D4082" s="86" t="s">
        <v>3713</v>
      </c>
      <c r="E4082" s="87" t="s">
        <v>3712</v>
      </c>
      <c r="F4082" s="87" t="s">
        <v>12741</v>
      </c>
      <c r="G4082" s="88">
        <v>2</v>
      </c>
      <c r="H4082" s="88">
        <v>652</v>
      </c>
      <c r="I4082" s="89">
        <f>IFERROR(H4082/G4082,0)</f>
        <v>326</v>
      </c>
    </row>
    <row r="4083" spans="1:9" x14ac:dyDescent="0.2">
      <c r="A4083" s="86" t="s">
        <v>3695</v>
      </c>
      <c r="B4083" s="87" t="s">
        <v>3694</v>
      </c>
      <c r="C4083" s="87" t="s">
        <v>125</v>
      </c>
      <c r="D4083" s="86" t="s">
        <v>3713</v>
      </c>
      <c r="E4083" s="87" t="s">
        <v>3712</v>
      </c>
      <c r="F4083" s="87" t="s">
        <v>12741</v>
      </c>
      <c r="G4083" s="88">
        <v>1</v>
      </c>
      <c r="H4083" s="88">
        <v>326</v>
      </c>
      <c r="I4083" s="89">
        <f>IFERROR(H4083/G4083,0)</f>
        <v>326</v>
      </c>
    </row>
    <row r="4084" spans="1:9" x14ac:dyDescent="0.2">
      <c r="A4084" s="86" t="s">
        <v>3695</v>
      </c>
      <c r="B4084" s="87" t="s">
        <v>3694</v>
      </c>
      <c r="C4084" s="87" t="s">
        <v>372</v>
      </c>
      <c r="D4084" s="86" t="s">
        <v>4092</v>
      </c>
      <c r="E4084" s="87" t="s">
        <v>3712</v>
      </c>
      <c r="F4084" s="87" t="s">
        <v>12741</v>
      </c>
      <c r="G4084" s="88">
        <v>0</v>
      </c>
      <c r="H4084" s="88">
        <v>0</v>
      </c>
      <c r="I4084" s="89">
        <f>IFERROR(H4084/G4084,0)</f>
        <v>0</v>
      </c>
    </row>
    <row r="4085" spans="1:9" x14ac:dyDescent="0.2">
      <c r="A4085" s="86" t="s">
        <v>3695</v>
      </c>
      <c r="B4085" s="87" t="s">
        <v>3694</v>
      </c>
      <c r="C4085" s="87" t="s">
        <v>372</v>
      </c>
      <c r="D4085" s="86" t="s">
        <v>3711</v>
      </c>
      <c r="E4085" s="87" t="s">
        <v>3710</v>
      </c>
      <c r="F4085" s="87" t="s">
        <v>12740</v>
      </c>
      <c r="G4085" s="88">
        <v>4</v>
      </c>
      <c r="H4085" s="88">
        <v>720</v>
      </c>
      <c r="I4085" s="89">
        <f>IFERROR(H4085/G4085,0)</f>
        <v>180</v>
      </c>
    </row>
    <row r="4086" spans="1:9" x14ac:dyDescent="0.2">
      <c r="A4086" s="86" t="s">
        <v>3695</v>
      </c>
      <c r="B4086" s="87" t="s">
        <v>3694</v>
      </c>
      <c r="C4086" s="87" t="s">
        <v>125</v>
      </c>
      <c r="D4086" s="86" t="s">
        <v>3711</v>
      </c>
      <c r="E4086" s="87" t="s">
        <v>3710</v>
      </c>
      <c r="F4086" s="87" t="s">
        <v>12740</v>
      </c>
      <c r="G4086" s="88">
        <v>0</v>
      </c>
      <c r="H4086" s="88">
        <v>0</v>
      </c>
      <c r="I4086" s="89">
        <f>IFERROR(H4086/G4086,0)</f>
        <v>0</v>
      </c>
    </row>
    <row r="4087" spans="1:9" x14ac:dyDescent="0.2">
      <c r="A4087" s="86" t="s">
        <v>3695</v>
      </c>
      <c r="B4087" s="87" t="s">
        <v>3694</v>
      </c>
      <c r="C4087" s="87" t="s">
        <v>372</v>
      </c>
      <c r="D4087" s="86" t="s">
        <v>4091</v>
      </c>
      <c r="E4087" s="87" t="s">
        <v>4090</v>
      </c>
      <c r="F4087" s="87">
        <v>0</v>
      </c>
      <c r="G4087" s="88">
        <v>8</v>
      </c>
      <c r="H4087" s="88">
        <v>736</v>
      </c>
      <c r="I4087" s="89">
        <f>IFERROR(H4087/G4087,0)</f>
        <v>92</v>
      </c>
    </row>
    <row r="4088" spans="1:9" x14ac:dyDescent="0.2">
      <c r="A4088" s="86" t="s">
        <v>3309</v>
      </c>
      <c r="B4088" s="87" t="s">
        <v>3308</v>
      </c>
      <c r="C4088" s="87" t="s">
        <v>372</v>
      </c>
      <c r="D4088" s="86" t="s">
        <v>3415</v>
      </c>
      <c r="E4088" s="87" t="s">
        <v>3414</v>
      </c>
      <c r="F4088" s="87" t="s">
        <v>10589</v>
      </c>
      <c r="G4088" s="88">
        <v>789</v>
      </c>
      <c r="H4088" s="88">
        <v>334536</v>
      </c>
      <c r="I4088" s="89">
        <f>IFERROR(H4088/G4088,0)</f>
        <v>424</v>
      </c>
    </row>
    <row r="4089" spans="1:9" x14ac:dyDescent="0.2">
      <c r="A4089" s="86" t="s">
        <v>3309</v>
      </c>
      <c r="B4089" s="87" t="s">
        <v>3308</v>
      </c>
      <c r="C4089" s="87" t="s">
        <v>125</v>
      </c>
      <c r="D4089" s="86" t="s">
        <v>3415</v>
      </c>
      <c r="E4089" s="87" t="s">
        <v>3414</v>
      </c>
      <c r="F4089" s="87" t="s">
        <v>10589</v>
      </c>
      <c r="G4089" s="88">
        <v>1997</v>
      </c>
      <c r="H4089" s="88">
        <v>846728</v>
      </c>
      <c r="I4089" s="89">
        <f>IFERROR(H4089/G4089,0)</f>
        <v>424</v>
      </c>
    </row>
    <row r="4090" spans="1:9" x14ac:dyDescent="0.2">
      <c r="A4090" s="86" t="s">
        <v>3309</v>
      </c>
      <c r="B4090" s="87" t="s">
        <v>3308</v>
      </c>
      <c r="C4090" s="87" t="s">
        <v>125</v>
      </c>
      <c r="D4090" s="86" t="s">
        <v>3413</v>
      </c>
      <c r="E4090" s="87" t="s">
        <v>3412</v>
      </c>
      <c r="F4090" s="87" t="s">
        <v>10589</v>
      </c>
      <c r="G4090" s="88">
        <v>1</v>
      </c>
      <c r="H4090" s="88">
        <v>453</v>
      </c>
      <c r="I4090" s="89">
        <f>IFERROR(H4090/G4090,0)</f>
        <v>453</v>
      </c>
    </row>
    <row r="4091" spans="1:9" x14ac:dyDescent="0.2">
      <c r="A4091" s="86" t="s">
        <v>3695</v>
      </c>
      <c r="B4091" s="87" t="s">
        <v>3694</v>
      </c>
      <c r="C4091" s="87" t="s">
        <v>372</v>
      </c>
      <c r="D4091" s="86" t="s">
        <v>3709</v>
      </c>
      <c r="E4091" s="87" t="s">
        <v>3708</v>
      </c>
      <c r="F4091" s="87">
        <v>0</v>
      </c>
      <c r="G4091" s="88">
        <v>39</v>
      </c>
      <c r="H4091" s="88">
        <v>3042</v>
      </c>
      <c r="I4091" s="89">
        <f>IFERROR(H4091/G4091,0)</f>
        <v>78</v>
      </c>
    </row>
    <row r="4092" spans="1:9" x14ac:dyDescent="0.2">
      <c r="A4092" s="86" t="s">
        <v>3695</v>
      </c>
      <c r="B4092" s="87" t="s">
        <v>3694</v>
      </c>
      <c r="C4092" s="87" t="s">
        <v>125</v>
      </c>
      <c r="D4092" s="86" t="s">
        <v>3709</v>
      </c>
      <c r="E4092" s="87" t="s">
        <v>3708</v>
      </c>
      <c r="F4092" s="87">
        <v>0</v>
      </c>
      <c r="G4092" s="88">
        <v>12</v>
      </c>
      <c r="H4092" s="88">
        <v>936</v>
      </c>
      <c r="I4092" s="89">
        <f>IFERROR(H4092/G4092,0)</f>
        <v>78</v>
      </c>
    </row>
    <row r="4093" spans="1:9" x14ac:dyDescent="0.2">
      <c r="A4093" s="86" t="s">
        <v>3695</v>
      </c>
      <c r="B4093" s="87" t="s">
        <v>3694</v>
      </c>
      <c r="C4093" s="87" t="s">
        <v>125</v>
      </c>
      <c r="D4093" s="86" t="s">
        <v>3707</v>
      </c>
      <c r="E4093" s="87" t="s">
        <v>3706</v>
      </c>
      <c r="F4093" s="87">
        <v>0</v>
      </c>
      <c r="G4093" s="88">
        <v>5</v>
      </c>
      <c r="H4093" s="88">
        <v>780</v>
      </c>
      <c r="I4093" s="89">
        <f>IFERROR(H4093/G4093,0)</f>
        <v>156</v>
      </c>
    </row>
    <row r="4094" spans="1:9" x14ac:dyDescent="0.2">
      <c r="A4094" s="86" t="s">
        <v>3695</v>
      </c>
      <c r="B4094" s="87" t="s">
        <v>3694</v>
      </c>
      <c r="C4094" s="87" t="s">
        <v>372</v>
      </c>
      <c r="D4094" s="86" t="s">
        <v>3705</v>
      </c>
      <c r="E4094" s="87" t="s">
        <v>3704</v>
      </c>
      <c r="F4094" s="87">
        <v>0</v>
      </c>
      <c r="G4094" s="88">
        <v>0</v>
      </c>
      <c r="H4094" s="88">
        <v>0</v>
      </c>
      <c r="I4094" s="89">
        <f>IFERROR(H4094/G4094,0)</f>
        <v>0</v>
      </c>
    </row>
    <row r="4095" spans="1:9" x14ac:dyDescent="0.2">
      <c r="A4095" s="86" t="s">
        <v>3695</v>
      </c>
      <c r="B4095" s="87" t="s">
        <v>3694</v>
      </c>
      <c r="C4095" s="87" t="s">
        <v>125</v>
      </c>
      <c r="D4095" s="86" t="s">
        <v>3705</v>
      </c>
      <c r="E4095" s="87" t="s">
        <v>3704</v>
      </c>
      <c r="F4095" s="87">
        <v>0</v>
      </c>
      <c r="G4095" s="88">
        <v>13</v>
      </c>
      <c r="H4095" s="88">
        <v>390</v>
      </c>
      <c r="I4095" s="89">
        <f>IFERROR(H4095/G4095,0)</f>
        <v>30</v>
      </c>
    </row>
    <row r="4096" spans="1:9" x14ac:dyDescent="0.2">
      <c r="A4096" s="86" t="s">
        <v>3695</v>
      </c>
      <c r="B4096" s="87" t="s">
        <v>3694</v>
      </c>
      <c r="C4096" s="87" t="s">
        <v>372</v>
      </c>
      <c r="D4096" s="86" t="s">
        <v>3703</v>
      </c>
      <c r="E4096" s="87" t="s">
        <v>3702</v>
      </c>
      <c r="F4096" s="87">
        <v>0</v>
      </c>
      <c r="G4096" s="88">
        <v>5</v>
      </c>
      <c r="H4096" s="88">
        <v>850</v>
      </c>
      <c r="I4096" s="89">
        <f>IFERROR(H4096/G4096,0)</f>
        <v>170</v>
      </c>
    </row>
    <row r="4097" spans="1:9" x14ac:dyDescent="0.2">
      <c r="A4097" s="86" t="s">
        <v>3695</v>
      </c>
      <c r="B4097" s="87" t="s">
        <v>3694</v>
      </c>
      <c r="C4097" s="87" t="s">
        <v>125</v>
      </c>
      <c r="D4097" s="86" t="s">
        <v>3703</v>
      </c>
      <c r="E4097" s="87" t="s">
        <v>3702</v>
      </c>
      <c r="F4097" s="87">
        <v>0</v>
      </c>
      <c r="G4097" s="88">
        <v>2</v>
      </c>
      <c r="H4097" s="88">
        <v>340</v>
      </c>
      <c r="I4097" s="89">
        <f>IFERROR(H4097/G4097,0)</f>
        <v>170</v>
      </c>
    </row>
    <row r="4098" spans="1:9" x14ac:dyDescent="0.2">
      <c r="A4098" s="86" t="s">
        <v>3695</v>
      </c>
      <c r="B4098" s="87" t="s">
        <v>3694</v>
      </c>
      <c r="C4098" s="87" t="s">
        <v>372</v>
      </c>
      <c r="D4098" s="86" t="s">
        <v>3701</v>
      </c>
      <c r="E4098" s="87" t="s">
        <v>3700</v>
      </c>
      <c r="F4098" s="87" t="s">
        <v>12732</v>
      </c>
      <c r="G4098" s="88">
        <v>3</v>
      </c>
      <c r="H4098" s="88">
        <v>234</v>
      </c>
      <c r="I4098" s="89">
        <f>IFERROR(H4098/G4098,0)</f>
        <v>78</v>
      </c>
    </row>
    <row r="4099" spans="1:9" x14ac:dyDescent="0.2">
      <c r="A4099" s="86" t="s">
        <v>3695</v>
      </c>
      <c r="B4099" s="87" t="s">
        <v>3694</v>
      </c>
      <c r="C4099" s="87" t="s">
        <v>125</v>
      </c>
      <c r="D4099" s="86" t="s">
        <v>3701</v>
      </c>
      <c r="E4099" s="87" t="s">
        <v>3700</v>
      </c>
      <c r="F4099" s="87" t="s">
        <v>12732</v>
      </c>
      <c r="G4099" s="88">
        <v>18</v>
      </c>
      <c r="H4099" s="88">
        <v>1404</v>
      </c>
      <c r="I4099" s="89">
        <f>IFERROR(H4099/G4099,0)</f>
        <v>78</v>
      </c>
    </row>
    <row r="4100" spans="1:9" x14ac:dyDescent="0.2">
      <c r="A4100" s="86" t="s">
        <v>3695</v>
      </c>
      <c r="B4100" s="87" t="s">
        <v>3694</v>
      </c>
      <c r="C4100" s="87" t="s">
        <v>125</v>
      </c>
      <c r="D4100" s="86" t="s">
        <v>3411</v>
      </c>
      <c r="E4100" s="87" t="s">
        <v>3410</v>
      </c>
      <c r="F4100" s="87">
        <v>0</v>
      </c>
      <c r="G4100" s="88">
        <v>0</v>
      </c>
      <c r="H4100" s="88">
        <v>0</v>
      </c>
      <c r="I4100" s="89">
        <f>IFERROR(H4100/G4100,0)</f>
        <v>0</v>
      </c>
    </row>
    <row r="4101" spans="1:9" x14ac:dyDescent="0.2">
      <c r="A4101" s="86" t="s">
        <v>3309</v>
      </c>
      <c r="B4101" s="87" t="s">
        <v>3308</v>
      </c>
      <c r="C4101" s="87" t="s">
        <v>372</v>
      </c>
      <c r="D4101" s="86" t="s">
        <v>3411</v>
      </c>
      <c r="E4101" s="87" t="s">
        <v>3410</v>
      </c>
      <c r="F4101" s="87">
        <v>0</v>
      </c>
      <c r="G4101" s="88">
        <v>1667</v>
      </c>
      <c r="H4101" s="88">
        <v>131693</v>
      </c>
      <c r="I4101" s="89">
        <f>IFERROR(H4101/G4101,0)</f>
        <v>79</v>
      </c>
    </row>
    <row r="4102" spans="1:9" x14ac:dyDescent="0.2">
      <c r="A4102" s="86" t="s">
        <v>3309</v>
      </c>
      <c r="B4102" s="87" t="s">
        <v>3308</v>
      </c>
      <c r="C4102" s="87" t="s">
        <v>125</v>
      </c>
      <c r="D4102" s="86" t="s">
        <v>3411</v>
      </c>
      <c r="E4102" s="87" t="s">
        <v>3410</v>
      </c>
      <c r="F4102" s="87">
        <v>0</v>
      </c>
      <c r="G4102" s="88">
        <v>6004</v>
      </c>
      <c r="H4102" s="88">
        <v>474316</v>
      </c>
      <c r="I4102" s="89">
        <f>IFERROR(H4102/G4102,0)</f>
        <v>79</v>
      </c>
    </row>
    <row r="4103" spans="1:9" x14ac:dyDescent="0.2">
      <c r="A4103" s="86" t="s">
        <v>3514</v>
      </c>
      <c r="B4103" s="87" t="s">
        <v>3513</v>
      </c>
      <c r="C4103" s="87" t="s">
        <v>125</v>
      </c>
      <c r="D4103" s="86" t="s">
        <v>3608</v>
      </c>
      <c r="E4103" s="87" t="s">
        <v>3607</v>
      </c>
      <c r="F4103" s="87">
        <v>0</v>
      </c>
      <c r="G4103" s="88">
        <v>6</v>
      </c>
      <c r="H4103" s="88">
        <v>636</v>
      </c>
      <c r="I4103" s="89">
        <f>IFERROR(H4103/G4103,0)</f>
        <v>106</v>
      </c>
    </row>
    <row r="4104" spans="1:9" x14ac:dyDescent="0.2">
      <c r="A4104" s="86" t="s">
        <v>3514</v>
      </c>
      <c r="B4104" s="87" t="s">
        <v>3513</v>
      </c>
      <c r="C4104" s="87" t="s">
        <v>372</v>
      </c>
      <c r="D4104" s="86" t="s">
        <v>3606</v>
      </c>
      <c r="E4104" s="87" t="s">
        <v>3605</v>
      </c>
      <c r="F4104" s="87" t="s">
        <v>12721</v>
      </c>
      <c r="G4104" s="88">
        <v>64</v>
      </c>
      <c r="H4104" s="88">
        <v>10368</v>
      </c>
      <c r="I4104" s="89">
        <f>IFERROR(H4104/G4104,0)</f>
        <v>162</v>
      </c>
    </row>
    <row r="4105" spans="1:9" x14ac:dyDescent="0.2">
      <c r="A4105" s="86" t="s">
        <v>3514</v>
      </c>
      <c r="B4105" s="87" t="s">
        <v>3513</v>
      </c>
      <c r="C4105" s="87" t="s">
        <v>125</v>
      </c>
      <c r="D4105" s="86" t="s">
        <v>3606</v>
      </c>
      <c r="E4105" s="87" t="s">
        <v>3605</v>
      </c>
      <c r="F4105" s="87" t="s">
        <v>12721</v>
      </c>
      <c r="G4105" s="88">
        <v>185</v>
      </c>
      <c r="H4105" s="88">
        <v>29970</v>
      </c>
      <c r="I4105" s="89">
        <f>IFERROR(H4105/G4105,0)</f>
        <v>162</v>
      </c>
    </row>
    <row r="4106" spans="1:9" x14ac:dyDescent="0.2">
      <c r="A4106" s="86" t="s">
        <v>3695</v>
      </c>
      <c r="B4106" s="87" t="s">
        <v>3694</v>
      </c>
      <c r="C4106" s="87" t="s">
        <v>372</v>
      </c>
      <c r="D4106" s="86" t="s">
        <v>3699</v>
      </c>
      <c r="E4106" s="87" t="s">
        <v>3698</v>
      </c>
      <c r="F4106" s="87">
        <v>0</v>
      </c>
      <c r="G4106" s="88">
        <v>101</v>
      </c>
      <c r="H4106" s="88">
        <v>10100</v>
      </c>
      <c r="I4106" s="89">
        <f>IFERROR(H4106/G4106,0)</f>
        <v>100</v>
      </c>
    </row>
    <row r="4107" spans="1:9" x14ac:dyDescent="0.2">
      <c r="A4107" s="86" t="s">
        <v>3695</v>
      </c>
      <c r="B4107" s="87" t="s">
        <v>3694</v>
      </c>
      <c r="C4107" s="87" t="s">
        <v>125</v>
      </c>
      <c r="D4107" s="86" t="s">
        <v>3699</v>
      </c>
      <c r="E4107" s="87" t="s">
        <v>3698</v>
      </c>
      <c r="F4107" s="87">
        <v>0</v>
      </c>
      <c r="G4107" s="88">
        <v>347</v>
      </c>
      <c r="H4107" s="88">
        <v>34700</v>
      </c>
      <c r="I4107" s="89">
        <f>IFERROR(H4107/G4107,0)</f>
        <v>100</v>
      </c>
    </row>
    <row r="4108" spans="1:9" x14ac:dyDescent="0.2">
      <c r="A4108" s="86" t="s">
        <v>3695</v>
      </c>
      <c r="B4108" s="87" t="s">
        <v>3694</v>
      </c>
      <c r="C4108" s="87" t="s">
        <v>372</v>
      </c>
      <c r="D4108" s="86" t="s">
        <v>3697</v>
      </c>
      <c r="E4108" s="87" t="s">
        <v>3696</v>
      </c>
      <c r="F4108" s="87">
        <v>0</v>
      </c>
      <c r="G4108" s="88">
        <v>1</v>
      </c>
      <c r="H4108" s="88">
        <v>92</v>
      </c>
      <c r="I4108" s="89">
        <f>IFERROR(H4108/G4108,0)</f>
        <v>92</v>
      </c>
    </row>
    <row r="4109" spans="1:9" x14ac:dyDescent="0.2">
      <c r="A4109" s="86" t="s">
        <v>3695</v>
      </c>
      <c r="B4109" s="87" t="s">
        <v>3694</v>
      </c>
      <c r="C4109" s="87" t="s">
        <v>125</v>
      </c>
      <c r="D4109" s="86" t="s">
        <v>3697</v>
      </c>
      <c r="E4109" s="87" t="s">
        <v>3696</v>
      </c>
      <c r="F4109" s="87">
        <v>0</v>
      </c>
      <c r="G4109" s="88">
        <v>7</v>
      </c>
      <c r="H4109" s="88">
        <v>644</v>
      </c>
      <c r="I4109" s="89">
        <f>IFERROR(H4109/G4109,0)</f>
        <v>92</v>
      </c>
    </row>
    <row r="4110" spans="1:9" x14ac:dyDescent="0.2">
      <c r="A4110" s="86" t="s">
        <v>3695</v>
      </c>
      <c r="B4110" s="87" t="s">
        <v>3694</v>
      </c>
      <c r="C4110" s="87" t="s">
        <v>372</v>
      </c>
      <c r="D4110" s="86" t="s">
        <v>3693</v>
      </c>
      <c r="E4110" s="87" t="s">
        <v>3692</v>
      </c>
      <c r="F4110" s="87" t="s">
        <v>12711</v>
      </c>
      <c r="G4110" s="88">
        <v>2</v>
      </c>
      <c r="H4110" s="88">
        <v>1868</v>
      </c>
      <c r="I4110" s="89">
        <f>IFERROR(H4110/G4110,0)</f>
        <v>934</v>
      </c>
    </row>
    <row r="4111" spans="1:9" x14ac:dyDescent="0.2">
      <c r="A4111" s="86" t="s">
        <v>3695</v>
      </c>
      <c r="B4111" s="87" t="s">
        <v>3694</v>
      </c>
      <c r="C4111" s="87" t="s">
        <v>125</v>
      </c>
      <c r="D4111" s="86" t="s">
        <v>3693</v>
      </c>
      <c r="E4111" s="87" t="s">
        <v>3692</v>
      </c>
      <c r="F4111" s="87" t="s">
        <v>12711</v>
      </c>
      <c r="G4111" s="88">
        <v>1</v>
      </c>
      <c r="H4111" s="88">
        <v>934</v>
      </c>
      <c r="I4111" s="89">
        <f>IFERROR(H4111/G4111,0)</f>
        <v>934</v>
      </c>
    </row>
    <row r="4112" spans="1:9" x14ac:dyDescent="0.2">
      <c r="A4112" s="86" t="s">
        <v>3616</v>
      </c>
      <c r="B4112" s="87" t="s">
        <v>3615</v>
      </c>
      <c r="C4112" s="87" t="s">
        <v>372</v>
      </c>
      <c r="D4112" s="86" t="s">
        <v>3689</v>
      </c>
      <c r="E4112" s="87" t="s">
        <v>3688</v>
      </c>
      <c r="F4112" s="87" t="s">
        <v>12707</v>
      </c>
      <c r="G4112" s="88">
        <v>6</v>
      </c>
      <c r="H4112" s="88">
        <v>2148</v>
      </c>
      <c r="I4112" s="89">
        <f>IFERROR(H4112/G4112,0)</f>
        <v>358</v>
      </c>
    </row>
    <row r="4113" spans="1:9" x14ac:dyDescent="0.2">
      <c r="A4113" s="86" t="s">
        <v>3616</v>
      </c>
      <c r="B4113" s="87" t="s">
        <v>3615</v>
      </c>
      <c r="C4113" s="87" t="s">
        <v>125</v>
      </c>
      <c r="D4113" s="86" t="s">
        <v>3689</v>
      </c>
      <c r="E4113" s="87" t="s">
        <v>3688</v>
      </c>
      <c r="F4113" s="87" t="s">
        <v>12707</v>
      </c>
      <c r="G4113" s="88">
        <v>106</v>
      </c>
      <c r="H4113" s="88">
        <v>37948</v>
      </c>
      <c r="I4113" s="89">
        <f>IFERROR(H4113/G4113,0)</f>
        <v>358</v>
      </c>
    </row>
    <row r="4114" spans="1:9" x14ac:dyDescent="0.2">
      <c r="A4114" s="86" t="s">
        <v>167</v>
      </c>
      <c r="B4114" s="87" t="s">
        <v>166</v>
      </c>
      <c r="C4114" s="87" t="s">
        <v>125</v>
      </c>
      <c r="D4114" s="86" t="s">
        <v>177</v>
      </c>
      <c r="E4114" s="87" t="s">
        <v>176</v>
      </c>
      <c r="F4114" s="87" t="s">
        <v>12703</v>
      </c>
      <c r="G4114" s="88">
        <v>391</v>
      </c>
      <c r="H4114" s="88">
        <v>244375</v>
      </c>
      <c r="I4114" s="89">
        <f>IFERROR(H4114/G4114,0)</f>
        <v>625</v>
      </c>
    </row>
    <row r="4115" spans="1:9" x14ac:dyDescent="0.2">
      <c r="A4115" s="86" t="s">
        <v>3616</v>
      </c>
      <c r="B4115" s="87" t="s">
        <v>3615</v>
      </c>
      <c r="C4115" s="87" t="s">
        <v>372</v>
      </c>
      <c r="D4115" s="86" t="s">
        <v>3687</v>
      </c>
      <c r="E4115" s="87" t="s">
        <v>3686</v>
      </c>
      <c r="F4115" s="87" t="s">
        <v>12692</v>
      </c>
      <c r="G4115" s="88">
        <v>19</v>
      </c>
      <c r="H4115" s="88">
        <v>9918</v>
      </c>
      <c r="I4115" s="89">
        <f>IFERROR(H4115/G4115,0)</f>
        <v>522</v>
      </c>
    </row>
    <row r="4116" spans="1:9" x14ac:dyDescent="0.2">
      <c r="A4116" s="86" t="s">
        <v>3616</v>
      </c>
      <c r="B4116" s="87" t="s">
        <v>3615</v>
      </c>
      <c r="C4116" s="87" t="s">
        <v>125</v>
      </c>
      <c r="D4116" s="86" t="s">
        <v>3687</v>
      </c>
      <c r="E4116" s="87" t="s">
        <v>3686</v>
      </c>
      <c r="F4116" s="87" t="s">
        <v>12692</v>
      </c>
      <c r="G4116" s="88">
        <v>13</v>
      </c>
      <c r="H4116" s="88">
        <v>6786</v>
      </c>
      <c r="I4116" s="89">
        <f>IFERROR(H4116/G4116,0)</f>
        <v>522</v>
      </c>
    </row>
    <row r="4117" spans="1:9" x14ac:dyDescent="0.2">
      <c r="A4117" s="86" t="s">
        <v>3616</v>
      </c>
      <c r="B4117" s="87" t="s">
        <v>3615</v>
      </c>
      <c r="C4117" s="87" t="s">
        <v>372</v>
      </c>
      <c r="D4117" s="86" t="s">
        <v>3685</v>
      </c>
      <c r="E4117" s="87" t="s">
        <v>3684</v>
      </c>
      <c r="F4117" s="87" t="s">
        <v>12690</v>
      </c>
      <c r="G4117" s="88">
        <v>64</v>
      </c>
      <c r="H4117" s="88">
        <v>27648</v>
      </c>
      <c r="I4117" s="89">
        <f>IFERROR(H4117/G4117,0)</f>
        <v>432</v>
      </c>
    </row>
    <row r="4118" spans="1:9" x14ac:dyDescent="0.2">
      <c r="A4118" s="86" t="s">
        <v>3616</v>
      </c>
      <c r="B4118" s="87" t="s">
        <v>3615</v>
      </c>
      <c r="C4118" s="87" t="s">
        <v>125</v>
      </c>
      <c r="D4118" s="86" t="s">
        <v>3685</v>
      </c>
      <c r="E4118" s="87" t="s">
        <v>3684</v>
      </c>
      <c r="F4118" s="87" t="s">
        <v>12690</v>
      </c>
      <c r="G4118" s="88">
        <v>93</v>
      </c>
      <c r="H4118" s="88">
        <v>40176</v>
      </c>
      <c r="I4118" s="89">
        <f>IFERROR(H4118/G4118,0)</f>
        <v>432</v>
      </c>
    </row>
    <row r="4119" spans="1:9" x14ac:dyDescent="0.2">
      <c r="A4119" s="86" t="s">
        <v>3616</v>
      </c>
      <c r="B4119" s="87" t="s">
        <v>3615</v>
      </c>
      <c r="C4119" s="87" t="s">
        <v>372</v>
      </c>
      <c r="D4119" s="86" t="s">
        <v>3683</v>
      </c>
      <c r="E4119" s="87" t="s">
        <v>3682</v>
      </c>
      <c r="F4119" s="87" t="s">
        <v>12688</v>
      </c>
      <c r="G4119" s="88">
        <v>0</v>
      </c>
      <c r="H4119" s="88">
        <v>0</v>
      </c>
      <c r="I4119" s="89">
        <f>IFERROR(H4119/G4119,0)</f>
        <v>0</v>
      </c>
    </row>
    <row r="4120" spans="1:9" x14ac:dyDescent="0.2">
      <c r="A4120" s="86" t="s">
        <v>3616</v>
      </c>
      <c r="B4120" s="87" t="s">
        <v>3615</v>
      </c>
      <c r="C4120" s="87" t="s">
        <v>125</v>
      </c>
      <c r="D4120" s="86" t="s">
        <v>3683</v>
      </c>
      <c r="E4120" s="87" t="s">
        <v>3682</v>
      </c>
      <c r="F4120" s="87" t="s">
        <v>12688</v>
      </c>
      <c r="G4120" s="88">
        <v>34</v>
      </c>
      <c r="H4120" s="88">
        <v>20468</v>
      </c>
      <c r="I4120" s="89">
        <f>IFERROR(H4120/G4120,0)</f>
        <v>602</v>
      </c>
    </row>
    <row r="4121" spans="1:9" x14ac:dyDescent="0.2">
      <c r="A4121" s="86" t="s">
        <v>3616</v>
      </c>
      <c r="B4121" s="87" t="s">
        <v>3615</v>
      </c>
      <c r="C4121" s="87" t="s">
        <v>372</v>
      </c>
      <c r="D4121" s="86" t="s">
        <v>3681</v>
      </c>
      <c r="E4121" s="87" t="s">
        <v>3680</v>
      </c>
      <c r="F4121" s="87" t="s">
        <v>12683</v>
      </c>
      <c r="G4121" s="88">
        <v>19</v>
      </c>
      <c r="H4121" s="88">
        <v>5928</v>
      </c>
      <c r="I4121" s="89">
        <f>IFERROR(H4121/G4121,0)</f>
        <v>312</v>
      </c>
    </row>
    <row r="4122" spans="1:9" x14ac:dyDescent="0.2">
      <c r="A4122" s="86" t="s">
        <v>3616</v>
      </c>
      <c r="B4122" s="87" t="s">
        <v>3615</v>
      </c>
      <c r="C4122" s="87" t="s">
        <v>125</v>
      </c>
      <c r="D4122" s="86" t="s">
        <v>3681</v>
      </c>
      <c r="E4122" s="87" t="s">
        <v>3680</v>
      </c>
      <c r="F4122" s="87" t="s">
        <v>12683</v>
      </c>
      <c r="G4122" s="88">
        <v>13</v>
      </c>
      <c r="H4122" s="88">
        <v>4056</v>
      </c>
      <c r="I4122" s="89">
        <f>IFERROR(H4122/G4122,0)</f>
        <v>312</v>
      </c>
    </row>
    <row r="4123" spans="1:9" x14ac:dyDescent="0.2">
      <c r="A4123" s="86" t="s">
        <v>3616</v>
      </c>
      <c r="B4123" s="87" t="s">
        <v>3615</v>
      </c>
      <c r="C4123" s="87" t="s">
        <v>125</v>
      </c>
      <c r="D4123" s="86" t="s">
        <v>3679</v>
      </c>
      <c r="E4123" s="87" t="s">
        <v>3678</v>
      </c>
      <c r="F4123" s="87" t="s">
        <v>12678</v>
      </c>
      <c r="G4123" s="88">
        <v>56</v>
      </c>
      <c r="H4123" s="88">
        <v>22400</v>
      </c>
      <c r="I4123" s="89">
        <f>IFERROR(H4123/G4123,0)</f>
        <v>400</v>
      </c>
    </row>
    <row r="4124" spans="1:9" x14ac:dyDescent="0.2">
      <c r="A4124" s="86" t="s">
        <v>3616</v>
      </c>
      <c r="B4124" s="87" t="s">
        <v>3615</v>
      </c>
      <c r="C4124" s="87" t="s">
        <v>372</v>
      </c>
      <c r="D4124" s="86" t="s">
        <v>3677</v>
      </c>
      <c r="E4124" s="87" t="s">
        <v>3676</v>
      </c>
      <c r="F4124" s="87" t="s">
        <v>12676</v>
      </c>
      <c r="G4124" s="88">
        <v>3</v>
      </c>
      <c r="H4124" s="88">
        <v>1176</v>
      </c>
      <c r="I4124" s="89">
        <f>IFERROR(H4124/G4124,0)</f>
        <v>392</v>
      </c>
    </row>
    <row r="4125" spans="1:9" x14ac:dyDescent="0.2">
      <c r="A4125" s="86" t="s">
        <v>3616</v>
      </c>
      <c r="B4125" s="87" t="s">
        <v>3615</v>
      </c>
      <c r="C4125" s="87" t="s">
        <v>125</v>
      </c>
      <c r="D4125" s="86" t="s">
        <v>3677</v>
      </c>
      <c r="E4125" s="87" t="s">
        <v>3676</v>
      </c>
      <c r="F4125" s="87" t="s">
        <v>12676</v>
      </c>
      <c r="G4125" s="88">
        <v>160</v>
      </c>
      <c r="H4125" s="88">
        <v>62720</v>
      </c>
      <c r="I4125" s="89">
        <f>IFERROR(H4125/G4125,0)</f>
        <v>392</v>
      </c>
    </row>
    <row r="4126" spans="1:9" x14ac:dyDescent="0.2">
      <c r="A4126" s="86" t="s">
        <v>3616</v>
      </c>
      <c r="B4126" s="87" t="s">
        <v>3615</v>
      </c>
      <c r="C4126" s="87" t="s">
        <v>372</v>
      </c>
      <c r="D4126" s="86" t="s">
        <v>3675</v>
      </c>
      <c r="E4126" s="87" t="s">
        <v>3674</v>
      </c>
      <c r="F4126" s="87" t="s">
        <v>12667</v>
      </c>
      <c r="G4126" s="88">
        <v>16</v>
      </c>
      <c r="H4126" s="88">
        <v>15808</v>
      </c>
      <c r="I4126" s="89">
        <f>IFERROR(H4126/G4126,0)</f>
        <v>988</v>
      </c>
    </row>
    <row r="4127" spans="1:9" x14ac:dyDescent="0.2">
      <c r="A4127" s="86" t="s">
        <v>3616</v>
      </c>
      <c r="B4127" s="87" t="s">
        <v>3615</v>
      </c>
      <c r="C4127" s="87" t="s">
        <v>125</v>
      </c>
      <c r="D4127" s="86" t="s">
        <v>3675</v>
      </c>
      <c r="E4127" s="87" t="s">
        <v>3674</v>
      </c>
      <c r="F4127" s="87" t="s">
        <v>12667</v>
      </c>
      <c r="G4127" s="88">
        <v>69</v>
      </c>
      <c r="H4127" s="88">
        <v>68172</v>
      </c>
      <c r="I4127" s="89">
        <f>IFERROR(H4127/G4127,0)</f>
        <v>988</v>
      </c>
    </row>
    <row r="4128" spans="1:9" x14ac:dyDescent="0.2">
      <c r="A4128" s="86" t="s">
        <v>3616</v>
      </c>
      <c r="B4128" s="87" t="s">
        <v>3615</v>
      </c>
      <c r="C4128" s="87" t="s">
        <v>372</v>
      </c>
      <c r="D4128" s="86" t="s">
        <v>3673</v>
      </c>
      <c r="E4128" s="87" t="s">
        <v>3672</v>
      </c>
      <c r="F4128" s="87" t="s">
        <v>12661</v>
      </c>
      <c r="G4128" s="88">
        <v>3</v>
      </c>
      <c r="H4128" s="88">
        <v>13134</v>
      </c>
      <c r="I4128" s="89">
        <f>IFERROR(H4128/G4128,0)</f>
        <v>4378</v>
      </c>
    </row>
    <row r="4129" spans="1:9" x14ac:dyDescent="0.2">
      <c r="A4129" s="86" t="s">
        <v>3616</v>
      </c>
      <c r="B4129" s="87" t="s">
        <v>3615</v>
      </c>
      <c r="C4129" s="87" t="s">
        <v>125</v>
      </c>
      <c r="D4129" s="86" t="s">
        <v>3673</v>
      </c>
      <c r="E4129" s="87" t="s">
        <v>3672</v>
      </c>
      <c r="F4129" s="87" t="s">
        <v>12661</v>
      </c>
      <c r="G4129" s="88">
        <v>2</v>
      </c>
      <c r="H4129" s="88">
        <v>8756</v>
      </c>
      <c r="I4129" s="89">
        <f>IFERROR(H4129/G4129,0)</f>
        <v>4378</v>
      </c>
    </row>
    <row r="4130" spans="1:9" x14ac:dyDescent="0.2">
      <c r="A4130" s="86" t="s">
        <v>3616</v>
      </c>
      <c r="B4130" s="87" t="s">
        <v>3615</v>
      </c>
      <c r="C4130" s="87" t="s">
        <v>372</v>
      </c>
      <c r="D4130" s="86" t="s">
        <v>3671</v>
      </c>
      <c r="E4130" s="87" t="s">
        <v>3670</v>
      </c>
      <c r="F4130" s="87" t="s">
        <v>12660</v>
      </c>
      <c r="G4130" s="88">
        <v>3</v>
      </c>
      <c r="H4130" s="88">
        <v>1986</v>
      </c>
      <c r="I4130" s="89">
        <f>IFERROR(H4130/G4130,0)</f>
        <v>662</v>
      </c>
    </row>
    <row r="4131" spans="1:9" x14ac:dyDescent="0.2">
      <c r="A4131" s="86" t="s">
        <v>3616</v>
      </c>
      <c r="B4131" s="87" t="s">
        <v>3615</v>
      </c>
      <c r="C4131" s="87" t="s">
        <v>125</v>
      </c>
      <c r="D4131" s="86" t="s">
        <v>3671</v>
      </c>
      <c r="E4131" s="87" t="s">
        <v>3670</v>
      </c>
      <c r="F4131" s="87" t="s">
        <v>12660</v>
      </c>
      <c r="G4131" s="88">
        <v>1</v>
      </c>
      <c r="H4131" s="88">
        <v>662</v>
      </c>
      <c r="I4131" s="89">
        <f>IFERROR(H4131/G4131,0)</f>
        <v>662</v>
      </c>
    </row>
    <row r="4132" spans="1:9" x14ac:dyDescent="0.2">
      <c r="A4132" s="86" t="s">
        <v>3616</v>
      </c>
      <c r="B4132" s="87" t="s">
        <v>3615</v>
      </c>
      <c r="C4132" s="87" t="s">
        <v>372</v>
      </c>
      <c r="D4132" s="86" t="s">
        <v>3669</v>
      </c>
      <c r="E4132" s="87" t="s">
        <v>3668</v>
      </c>
      <c r="F4132" s="87" t="s">
        <v>12655</v>
      </c>
      <c r="G4132" s="88">
        <v>2</v>
      </c>
      <c r="H4132" s="88">
        <v>1404</v>
      </c>
      <c r="I4132" s="89">
        <f>IFERROR(H4132/G4132,0)</f>
        <v>702</v>
      </c>
    </row>
    <row r="4133" spans="1:9" x14ac:dyDescent="0.2">
      <c r="A4133" s="86" t="s">
        <v>3616</v>
      </c>
      <c r="B4133" s="87" t="s">
        <v>3615</v>
      </c>
      <c r="C4133" s="87" t="s">
        <v>125</v>
      </c>
      <c r="D4133" s="86" t="s">
        <v>3669</v>
      </c>
      <c r="E4133" s="87" t="s">
        <v>3668</v>
      </c>
      <c r="F4133" s="87" t="s">
        <v>12655</v>
      </c>
      <c r="G4133" s="88">
        <v>41</v>
      </c>
      <c r="H4133" s="88">
        <v>28782</v>
      </c>
      <c r="I4133" s="89">
        <f>IFERROR(H4133/G4133,0)</f>
        <v>702</v>
      </c>
    </row>
    <row r="4134" spans="1:9" x14ac:dyDescent="0.2">
      <c r="A4134" s="86" t="s">
        <v>3616</v>
      </c>
      <c r="B4134" s="87" t="s">
        <v>3615</v>
      </c>
      <c r="C4134" s="87" t="s">
        <v>372</v>
      </c>
      <c r="D4134" s="86" t="s">
        <v>3667</v>
      </c>
      <c r="E4134" s="87" t="s">
        <v>3666</v>
      </c>
      <c r="F4134" s="87" t="s">
        <v>12654</v>
      </c>
      <c r="G4134" s="88">
        <v>3</v>
      </c>
      <c r="H4134" s="88">
        <v>1122</v>
      </c>
      <c r="I4134" s="89">
        <f>IFERROR(H4134/G4134,0)</f>
        <v>374</v>
      </c>
    </row>
    <row r="4135" spans="1:9" x14ac:dyDescent="0.2">
      <c r="A4135" s="86" t="s">
        <v>3616</v>
      </c>
      <c r="B4135" s="87" t="s">
        <v>3615</v>
      </c>
      <c r="C4135" s="87" t="s">
        <v>125</v>
      </c>
      <c r="D4135" s="86" t="s">
        <v>3667</v>
      </c>
      <c r="E4135" s="87" t="s">
        <v>3666</v>
      </c>
      <c r="F4135" s="87" t="s">
        <v>12654</v>
      </c>
      <c r="G4135" s="88">
        <v>27</v>
      </c>
      <c r="H4135" s="88">
        <v>10098</v>
      </c>
      <c r="I4135" s="89">
        <f>IFERROR(H4135/G4135,0)</f>
        <v>374</v>
      </c>
    </row>
    <row r="4136" spans="1:9" x14ac:dyDescent="0.2">
      <c r="A4136" s="86" t="s">
        <v>3616</v>
      </c>
      <c r="B4136" s="87" t="s">
        <v>3615</v>
      </c>
      <c r="C4136" s="87" t="s">
        <v>125</v>
      </c>
      <c r="D4136" s="86" t="s">
        <v>3665</v>
      </c>
      <c r="E4136" s="87" t="s">
        <v>3664</v>
      </c>
      <c r="F4136" s="87">
        <v>78014</v>
      </c>
      <c r="G4136" s="88">
        <v>1</v>
      </c>
      <c r="H4136" s="88">
        <v>1298</v>
      </c>
      <c r="I4136" s="89">
        <f>IFERROR(H4136/G4136,0)</f>
        <v>1298</v>
      </c>
    </row>
    <row r="4137" spans="1:9" x14ac:dyDescent="0.2">
      <c r="A4137" s="86" t="s">
        <v>3616</v>
      </c>
      <c r="B4137" s="87" t="s">
        <v>3615</v>
      </c>
      <c r="C4137" s="87" t="s">
        <v>125</v>
      </c>
      <c r="D4137" s="86" t="s">
        <v>3663</v>
      </c>
      <c r="E4137" s="87" t="s">
        <v>3662</v>
      </c>
      <c r="F4137" s="87">
        <v>78014</v>
      </c>
      <c r="G4137" s="88">
        <v>56</v>
      </c>
      <c r="H4137" s="88">
        <v>72688</v>
      </c>
      <c r="I4137" s="89">
        <f>IFERROR(H4137/G4137,0)</f>
        <v>1298</v>
      </c>
    </row>
    <row r="4138" spans="1:9" x14ac:dyDescent="0.2">
      <c r="A4138" s="86" t="s">
        <v>3616</v>
      </c>
      <c r="B4138" s="87" t="s">
        <v>3615</v>
      </c>
      <c r="C4138" s="87" t="s">
        <v>372</v>
      </c>
      <c r="D4138" s="86" t="s">
        <v>3661</v>
      </c>
      <c r="E4138" s="87" t="s">
        <v>3660</v>
      </c>
      <c r="F4138" s="87">
        <v>78070</v>
      </c>
      <c r="G4138" s="88">
        <v>1</v>
      </c>
      <c r="H4138" s="88">
        <v>1345</v>
      </c>
      <c r="I4138" s="89">
        <f>IFERROR(H4138/G4138,0)</f>
        <v>1345</v>
      </c>
    </row>
    <row r="4139" spans="1:9" x14ac:dyDescent="0.2">
      <c r="A4139" s="86" t="s">
        <v>3616</v>
      </c>
      <c r="B4139" s="87" t="s">
        <v>3615</v>
      </c>
      <c r="C4139" s="87" t="s">
        <v>125</v>
      </c>
      <c r="D4139" s="86" t="s">
        <v>3661</v>
      </c>
      <c r="E4139" s="87" t="s">
        <v>3660</v>
      </c>
      <c r="F4139" s="87">
        <v>78070</v>
      </c>
      <c r="G4139" s="88">
        <v>41</v>
      </c>
      <c r="H4139" s="88">
        <v>55145</v>
      </c>
      <c r="I4139" s="89">
        <f>IFERROR(H4139/G4139,0)</f>
        <v>1345</v>
      </c>
    </row>
    <row r="4140" spans="1:9" x14ac:dyDescent="0.2">
      <c r="A4140" s="86" t="s">
        <v>3616</v>
      </c>
      <c r="B4140" s="87" t="s">
        <v>3615</v>
      </c>
      <c r="C4140" s="87" t="s">
        <v>372</v>
      </c>
      <c r="D4140" s="86" t="s">
        <v>3659</v>
      </c>
      <c r="E4140" s="87" t="s">
        <v>3658</v>
      </c>
      <c r="F4140" s="87">
        <v>78226</v>
      </c>
      <c r="G4140" s="88">
        <v>61</v>
      </c>
      <c r="H4140" s="88">
        <v>154025</v>
      </c>
      <c r="I4140" s="89">
        <f>IFERROR(H4140/G4140,0)</f>
        <v>2525</v>
      </c>
    </row>
    <row r="4141" spans="1:9" x14ac:dyDescent="0.2">
      <c r="A4141" s="86" t="s">
        <v>3616</v>
      </c>
      <c r="B4141" s="87" t="s">
        <v>3615</v>
      </c>
      <c r="C4141" s="87" t="s">
        <v>125</v>
      </c>
      <c r="D4141" s="86" t="s">
        <v>3659</v>
      </c>
      <c r="E4141" s="87" t="s">
        <v>3658</v>
      </c>
      <c r="F4141" s="87">
        <v>78226</v>
      </c>
      <c r="G4141" s="88">
        <v>66</v>
      </c>
      <c r="H4141" s="88">
        <v>166650</v>
      </c>
      <c r="I4141" s="89">
        <f>IFERROR(H4141/G4141,0)</f>
        <v>2525</v>
      </c>
    </row>
    <row r="4142" spans="1:9" x14ac:dyDescent="0.2">
      <c r="A4142" s="86" t="s">
        <v>3616</v>
      </c>
      <c r="B4142" s="87" t="s">
        <v>3615</v>
      </c>
      <c r="C4142" s="87" t="s">
        <v>372</v>
      </c>
      <c r="D4142" s="86" t="s">
        <v>3657</v>
      </c>
      <c r="E4142" s="87" t="s">
        <v>3656</v>
      </c>
      <c r="F4142" s="87">
        <v>78227</v>
      </c>
      <c r="G4142" s="88">
        <v>3</v>
      </c>
      <c r="H4142" s="88">
        <v>7575</v>
      </c>
      <c r="I4142" s="89">
        <f>IFERROR(H4142/G4142,0)</f>
        <v>2525</v>
      </c>
    </row>
    <row r="4143" spans="1:9" x14ac:dyDescent="0.2">
      <c r="A4143" s="86" t="s">
        <v>3616</v>
      </c>
      <c r="B4143" s="87" t="s">
        <v>3615</v>
      </c>
      <c r="C4143" s="87" t="s">
        <v>125</v>
      </c>
      <c r="D4143" s="86" t="s">
        <v>3657</v>
      </c>
      <c r="E4143" s="87" t="s">
        <v>3656</v>
      </c>
      <c r="F4143" s="87">
        <v>78227</v>
      </c>
      <c r="G4143" s="88">
        <v>27</v>
      </c>
      <c r="H4143" s="88">
        <v>68175</v>
      </c>
      <c r="I4143" s="89">
        <f>IFERROR(H4143/G4143,0)</f>
        <v>2525</v>
      </c>
    </row>
    <row r="4144" spans="1:9" x14ac:dyDescent="0.2">
      <c r="A4144" s="86" t="s">
        <v>3616</v>
      </c>
      <c r="B4144" s="87" t="s">
        <v>3615</v>
      </c>
      <c r="C4144" s="87" t="s">
        <v>372</v>
      </c>
      <c r="D4144" s="86" t="s">
        <v>3655</v>
      </c>
      <c r="E4144" s="87" t="s">
        <v>3654</v>
      </c>
      <c r="F4144" s="87">
        <v>78264</v>
      </c>
      <c r="G4144" s="88">
        <v>0</v>
      </c>
      <c r="H4144" s="88">
        <v>0</v>
      </c>
      <c r="I4144" s="89">
        <f>IFERROR(H4144/G4144,0)</f>
        <v>0</v>
      </c>
    </row>
    <row r="4145" spans="1:9" x14ac:dyDescent="0.2">
      <c r="A4145" s="86" t="s">
        <v>3616</v>
      </c>
      <c r="B4145" s="87" t="s">
        <v>3615</v>
      </c>
      <c r="C4145" s="87" t="s">
        <v>125</v>
      </c>
      <c r="D4145" s="86" t="s">
        <v>3655</v>
      </c>
      <c r="E4145" s="87" t="s">
        <v>3654</v>
      </c>
      <c r="F4145" s="87">
        <v>78264</v>
      </c>
      <c r="G4145" s="88">
        <v>34</v>
      </c>
      <c r="H4145" s="88">
        <v>64532</v>
      </c>
      <c r="I4145" s="89">
        <f>IFERROR(H4145/G4145,0)</f>
        <v>1898</v>
      </c>
    </row>
    <row r="4146" spans="1:9" x14ac:dyDescent="0.2">
      <c r="A4146" s="86" t="s">
        <v>3616</v>
      </c>
      <c r="B4146" s="87" t="s">
        <v>3615</v>
      </c>
      <c r="C4146" s="87" t="s">
        <v>372</v>
      </c>
      <c r="D4146" s="86" t="s">
        <v>3653</v>
      </c>
      <c r="E4146" s="87" t="s">
        <v>3652</v>
      </c>
      <c r="F4146" s="87">
        <v>78278</v>
      </c>
      <c r="G4146" s="88">
        <v>3</v>
      </c>
      <c r="H4146" s="88">
        <v>5853</v>
      </c>
      <c r="I4146" s="89">
        <f>IFERROR(H4146/G4146,0)</f>
        <v>1951</v>
      </c>
    </row>
    <row r="4147" spans="1:9" x14ac:dyDescent="0.2">
      <c r="A4147" s="86" t="s">
        <v>3616</v>
      </c>
      <c r="B4147" s="87" t="s">
        <v>3615</v>
      </c>
      <c r="C4147" s="87" t="s">
        <v>125</v>
      </c>
      <c r="D4147" s="86" t="s">
        <v>3653</v>
      </c>
      <c r="E4147" s="87" t="s">
        <v>3652</v>
      </c>
      <c r="F4147" s="87">
        <v>78278</v>
      </c>
      <c r="G4147" s="88">
        <v>1</v>
      </c>
      <c r="H4147" s="88">
        <v>1951</v>
      </c>
      <c r="I4147" s="89">
        <f>IFERROR(H4147/G4147,0)</f>
        <v>1951</v>
      </c>
    </row>
    <row r="4148" spans="1:9" x14ac:dyDescent="0.2">
      <c r="A4148" s="86" t="s">
        <v>3616</v>
      </c>
      <c r="B4148" s="87" t="s">
        <v>3615</v>
      </c>
      <c r="C4148" s="87" t="s">
        <v>125</v>
      </c>
      <c r="D4148" s="86" t="s">
        <v>3651</v>
      </c>
      <c r="E4148" s="87" t="s">
        <v>3650</v>
      </c>
      <c r="F4148" s="87">
        <v>78709</v>
      </c>
      <c r="G4148" s="88">
        <v>6</v>
      </c>
      <c r="H4148" s="88">
        <v>13896</v>
      </c>
      <c r="I4148" s="89">
        <f>IFERROR(H4148/G4148,0)</f>
        <v>2316</v>
      </c>
    </row>
    <row r="4149" spans="1:9" x14ac:dyDescent="0.2">
      <c r="A4149" s="86" t="s">
        <v>3616</v>
      </c>
      <c r="B4149" s="87" t="s">
        <v>3615</v>
      </c>
      <c r="C4149" s="87" t="s">
        <v>372</v>
      </c>
      <c r="D4149" s="86" t="s">
        <v>3649</v>
      </c>
      <c r="E4149" s="87" t="s">
        <v>3648</v>
      </c>
      <c r="F4149" s="87">
        <v>78708</v>
      </c>
      <c r="G4149" s="88">
        <v>14</v>
      </c>
      <c r="H4149" s="88">
        <v>34188</v>
      </c>
      <c r="I4149" s="89">
        <f>IFERROR(H4149/G4149,0)</f>
        <v>2442</v>
      </c>
    </row>
    <row r="4150" spans="1:9" x14ac:dyDescent="0.2">
      <c r="A4150" s="86" t="s">
        <v>3616</v>
      </c>
      <c r="B4150" s="87" t="s">
        <v>3615</v>
      </c>
      <c r="C4150" s="87" t="s">
        <v>125</v>
      </c>
      <c r="D4150" s="86" t="s">
        <v>3649</v>
      </c>
      <c r="E4150" s="87" t="s">
        <v>3648</v>
      </c>
      <c r="F4150" s="87">
        <v>78708</v>
      </c>
      <c r="G4150" s="88">
        <v>59</v>
      </c>
      <c r="H4150" s="88">
        <v>144078</v>
      </c>
      <c r="I4150" s="89">
        <f>IFERROR(H4150/G4150,0)</f>
        <v>2442</v>
      </c>
    </row>
    <row r="4151" spans="1:9" x14ac:dyDescent="0.2">
      <c r="A4151" s="86" t="s">
        <v>3616</v>
      </c>
      <c r="B4151" s="87" t="s">
        <v>3615</v>
      </c>
      <c r="C4151" s="87" t="s">
        <v>125</v>
      </c>
      <c r="D4151" s="86" t="s">
        <v>3647</v>
      </c>
      <c r="E4151" s="87" t="s">
        <v>3646</v>
      </c>
      <c r="F4151" s="87">
        <v>78305</v>
      </c>
      <c r="G4151" s="88">
        <v>1</v>
      </c>
      <c r="H4151" s="88">
        <v>2289</v>
      </c>
      <c r="I4151" s="89">
        <f>IFERROR(H4151/G4151,0)</f>
        <v>2289</v>
      </c>
    </row>
    <row r="4152" spans="1:9" x14ac:dyDescent="0.2">
      <c r="A4152" s="86" t="s">
        <v>3616</v>
      </c>
      <c r="B4152" s="87" t="s">
        <v>3615</v>
      </c>
      <c r="C4152" s="87" t="s">
        <v>125</v>
      </c>
      <c r="D4152" s="86" t="s">
        <v>3645</v>
      </c>
      <c r="E4152" s="87" t="s">
        <v>3644</v>
      </c>
      <c r="F4152" s="87">
        <v>78300</v>
      </c>
      <c r="G4152" s="88">
        <v>0</v>
      </c>
      <c r="H4152" s="88">
        <v>0</v>
      </c>
      <c r="I4152" s="89">
        <f>IFERROR(H4152/G4152,0)</f>
        <v>0</v>
      </c>
    </row>
    <row r="4153" spans="1:9" x14ac:dyDescent="0.2">
      <c r="A4153" s="86" t="s">
        <v>3616</v>
      </c>
      <c r="B4153" s="87" t="s">
        <v>3615</v>
      </c>
      <c r="C4153" s="87" t="s">
        <v>372</v>
      </c>
      <c r="D4153" s="86" t="s">
        <v>3643</v>
      </c>
      <c r="E4153" s="87" t="s">
        <v>3642</v>
      </c>
      <c r="F4153" s="87">
        <v>78306</v>
      </c>
      <c r="G4153" s="88">
        <v>3</v>
      </c>
      <c r="H4153" s="88">
        <v>7614</v>
      </c>
      <c r="I4153" s="89">
        <f>IFERROR(H4153/G4153,0)</f>
        <v>2538</v>
      </c>
    </row>
    <row r="4154" spans="1:9" x14ac:dyDescent="0.2">
      <c r="A4154" s="86" t="s">
        <v>3616</v>
      </c>
      <c r="B4154" s="87" t="s">
        <v>3615</v>
      </c>
      <c r="C4154" s="87" t="s">
        <v>125</v>
      </c>
      <c r="D4154" s="86" t="s">
        <v>3643</v>
      </c>
      <c r="E4154" s="87" t="s">
        <v>3642</v>
      </c>
      <c r="F4154" s="87">
        <v>78306</v>
      </c>
      <c r="G4154" s="88">
        <v>137</v>
      </c>
      <c r="H4154" s="88">
        <v>347706</v>
      </c>
      <c r="I4154" s="89">
        <f>IFERROR(H4154/G4154,0)</f>
        <v>2538</v>
      </c>
    </row>
    <row r="4155" spans="1:9" x14ac:dyDescent="0.2">
      <c r="A4155" s="86" t="s">
        <v>3616</v>
      </c>
      <c r="B4155" s="87" t="s">
        <v>3615</v>
      </c>
      <c r="C4155" s="87" t="s">
        <v>125</v>
      </c>
      <c r="D4155" s="86" t="s">
        <v>3641</v>
      </c>
      <c r="E4155" s="87" t="s">
        <v>3640</v>
      </c>
      <c r="F4155" s="87">
        <v>78315</v>
      </c>
      <c r="G4155" s="88">
        <v>22</v>
      </c>
      <c r="H4155" s="88">
        <v>63074</v>
      </c>
      <c r="I4155" s="89">
        <f>IFERROR(H4155/G4155,0)</f>
        <v>2867</v>
      </c>
    </row>
    <row r="4156" spans="1:9" x14ac:dyDescent="0.2">
      <c r="A4156" s="86" t="s">
        <v>3616</v>
      </c>
      <c r="B4156" s="87" t="s">
        <v>3615</v>
      </c>
      <c r="C4156" s="87" t="s">
        <v>125</v>
      </c>
      <c r="D4156" s="86" t="s">
        <v>3639</v>
      </c>
      <c r="E4156" s="87" t="s">
        <v>3638</v>
      </c>
      <c r="F4156" s="87">
        <v>78071</v>
      </c>
      <c r="G4156" s="88">
        <v>0</v>
      </c>
      <c r="H4156" s="88">
        <v>0</v>
      </c>
      <c r="I4156" s="89">
        <f>IFERROR(H4156/G4156,0)</f>
        <v>0</v>
      </c>
    </row>
    <row r="4157" spans="1:9" x14ac:dyDescent="0.2">
      <c r="A4157" s="86" t="s">
        <v>3616</v>
      </c>
      <c r="B4157" s="87" t="s">
        <v>3615</v>
      </c>
      <c r="C4157" s="87" t="s">
        <v>372</v>
      </c>
      <c r="D4157" s="86" t="s">
        <v>3637</v>
      </c>
      <c r="E4157" s="87" t="s">
        <v>3635</v>
      </c>
      <c r="F4157" s="87">
        <v>0</v>
      </c>
      <c r="G4157" s="88">
        <v>1</v>
      </c>
      <c r="H4157" s="88">
        <v>0</v>
      </c>
      <c r="I4157" s="89">
        <f>IFERROR(H4157/G4157,0)</f>
        <v>0</v>
      </c>
    </row>
    <row r="4158" spans="1:9" x14ac:dyDescent="0.2">
      <c r="A4158" s="86" t="s">
        <v>3616</v>
      </c>
      <c r="B4158" s="87" t="s">
        <v>3615</v>
      </c>
      <c r="C4158" s="87" t="s">
        <v>125</v>
      </c>
      <c r="D4158" s="86" t="s">
        <v>3637</v>
      </c>
      <c r="E4158" s="87" t="s">
        <v>3635</v>
      </c>
      <c r="F4158" s="87">
        <v>0</v>
      </c>
      <c r="G4158" s="88">
        <v>4</v>
      </c>
      <c r="H4158" s="88">
        <v>0</v>
      </c>
      <c r="I4158" s="89">
        <f>IFERROR(H4158/G4158,0)</f>
        <v>0</v>
      </c>
    </row>
    <row r="4159" spans="1:9" x14ac:dyDescent="0.2">
      <c r="A4159" s="86" t="s">
        <v>3616</v>
      </c>
      <c r="B4159" s="87" t="s">
        <v>3615</v>
      </c>
      <c r="C4159" s="87" t="s">
        <v>372</v>
      </c>
      <c r="D4159" s="86" t="s">
        <v>3636</v>
      </c>
      <c r="E4159" s="87" t="s">
        <v>3635</v>
      </c>
      <c r="F4159" s="87">
        <v>78451</v>
      </c>
      <c r="G4159" s="88">
        <v>1</v>
      </c>
      <c r="H4159" s="88">
        <v>3676</v>
      </c>
      <c r="I4159" s="89">
        <f>IFERROR(H4159/G4159,0)</f>
        <v>3676</v>
      </c>
    </row>
    <row r="4160" spans="1:9" x14ac:dyDescent="0.2">
      <c r="A4160" s="86" t="s">
        <v>3616</v>
      </c>
      <c r="B4160" s="87" t="s">
        <v>3615</v>
      </c>
      <c r="C4160" s="87" t="s">
        <v>125</v>
      </c>
      <c r="D4160" s="86" t="s">
        <v>3636</v>
      </c>
      <c r="E4160" s="87" t="s">
        <v>3635</v>
      </c>
      <c r="F4160" s="87">
        <v>78451</v>
      </c>
      <c r="G4160" s="88">
        <v>4</v>
      </c>
      <c r="H4160" s="88">
        <v>14704</v>
      </c>
      <c r="I4160" s="89">
        <f>IFERROR(H4160/G4160,0)</f>
        <v>3676</v>
      </c>
    </row>
    <row r="4161" spans="1:9" x14ac:dyDescent="0.2">
      <c r="A4161" s="86" t="s">
        <v>3616</v>
      </c>
      <c r="B4161" s="87" t="s">
        <v>3615</v>
      </c>
      <c r="C4161" s="87" t="s">
        <v>372</v>
      </c>
      <c r="D4161" s="86" t="s">
        <v>3634</v>
      </c>
      <c r="E4161" s="87" t="s">
        <v>3633</v>
      </c>
      <c r="F4161" s="87">
        <v>93016</v>
      </c>
      <c r="G4161" s="88">
        <v>4</v>
      </c>
      <c r="H4161" s="88">
        <v>840</v>
      </c>
      <c r="I4161" s="89">
        <f>IFERROR(H4161/G4161,0)</f>
        <v>210</v>
      </c>
    </row>
    <row r="4162" spans="1:9" x14ac:dyDescent="0.2">
      <c r="A4162" s="86" t="s">
        <v>3616</v>
      </c>
      <c r="B4162" s="87" t="s">
        <v>3615</v>
      </c>
      <c r="C4162" s="87" t="s">
        <v>125</v>
      </c>
      <c r="D4162" s="86" t="s">
        <v>3634</v>
      </c>
      <c r="E4162" s="87" t="s">
        <v>3633</v>
      </c>
      <c r="F4162" s="87">
        <v>93016</v>
      </c>
      <c r="G4162" s="88">
        <v>55</v>
      </c>
      <c r="H4162" s="88">
        <v>11550</v>
      </c>
      <c r="I4162" s="89">
        <f>IFERROR(H4162/G4162,0)</f>
        <v>210</v>
      </c>
    </row>
    <row r="4163" spans="1:9" x14ac:dyDescent="0.2">
      <c r="A4163" s="86" t="s">
        <v>3616</v>
      </c>
      <c r="B4163" s="87" t="s">
        <v>3615</v>
      </c>
      <c r="C4163" s="87" t="s">
        <v>372</v>
      </c>
      <c r="D4163" s="86" t="s">
        <v>3632</v>
      </c>
      <c r="E4163" s="87" t="s">
        <v>3631</v>
      </c>
      <c r="F4163" s="87">
        <v>0</v>
      </c>
      <c r="G4163" s="88">
        <v>3</v>
      </c>
      <c r="H4163" s="88">
        <v>0</v>
      </c>
      <c r="I4163" s="89">
        <f>IFERROR(H4163/G4163,0)</f>
        <v>0</v>
      </c>
    </row>
    <row r="4164" spans="1:9" x14ac:dyDescent="0.2">
      <c r="A4164" s="86" t="s">
        <v>3616</v>
      </c>
      <c r="B4164" s="87" t="s">
        <v>3615</v>
      </c>
      <c r="C4164" s="87" t="s">
        <v>125</v>
      </c>
      <c r="D4164" s="86" t="s">
        <v>3632</v>
      </c>
      <c r="E4164" s="87" t="s">
        <v>3631</v>
      </c>
      <c r="F4164" s="87">
        <v>0</v>
      </c>
      <c r="G4164" s="88">
        <v>51</v>
      </c>
      <c r="H4164" s="88">
        <v>0</v>
      </c>
      <c r="I4164" s="89">
        <f>IFERROR(H4164/G4164,0)</f>
        <v>0</v>
      </c>
    </row>
    <row r="4165" spans="1:9" x14ac:dyDescent="0.2">
      <c r="A4165" s="86" t="s">
        <v>3616</v>
      </c>
      <c r="B4165" s="87" t="s">
        <v>3615</v>
      </c>
      <c r="C4165" s="87" t="s">
        <v>372</v>
      </c>
      <c r="D4165" s="86" t="s">
        <v>3630</v>
      </c>
      <c r="E4165" s="87" t="s">
        <v>3629</v>
      </c>
      <c r="F4165" s="87">
        <v>78452</v>
      </c>
      <c r="G4165" s="88">
        <v>3</v>
      </c>
      <c r="H4165" s="88">
        <v>14580</v>
      </c>
      <c r="I4165" s="89">
        <f>IFERROR(H4165/G4165,0)</f>
        <v>4860</v>
      </c>
    </row>
    <row r="4166" spans="1:9" x14ac:dyDescent="0.2">
      <c r="A4166" s="86" t="s">
        <v>3616</v>
      </c>
      <c r="B4166" s="87" t="s">
        <v>3615</v>
      </c>
      <c r="C4166" s="87" t="s">
        <v>125</v>
      </c>
      <c r="D4166" s="86" t="s">
        <v>3630</v>
      </c>
      <c r="E4166" s="87" t="s">
        <v>3629</v>
      </c>
      <c r="F4166" s="87">
        <v>78452</v>
      </c>
      <c r="G4166" s="88">
        <v>51</v>
      </c>
      <c r="H4166" s="88">
        <v>247860</v>
      </c>
      <c r="I4166" s="89">
        <f>IFERROR(H4166/G4166,0)</f>
        <v>4860</v>
      </c>
    </row>
    <row r="4167" spans="1:9" x14ac:dyDescent="0.2">
      <c r="A4167" s="86" t="s">
        <v>3616</v>
      </c>
      <c r="B4167" s="87" t="s">
        <v>3615</v>
      </c>
      <c r="C4167" s="87" t="s">
        <v>372</v>
      </c>
      <c r="D4167" s="86" t="s">
        <v>3628</v>
      </c>
      <c r="E4167" s="87" t="s">
        <v>3627</v>
      </c>
      <c r="F4167" s="87">
        <v>78580</v>
      </c>
      <c r="G4167" s="88">
        <v>1</v>
      </c>
      <c r="H4167" s="88">
        <v>1598</v>
      </c>
      <c r="I4167" s="89">
        <f>IFERROR(H4167/G4167,0)</f>
        <v>1598</v>
      </c>
    </row>
    <row r="4168" spans="1:9" x14ac:dyDescent="0.2">
      <c r="A4168" s="86" t="s">
        <v>3616</v>
      </c>
      <c r="B4168" s="87" t="s">
        <v>3615</v>
      </c>
      <c r="C4168" s="87" t="s">
        <v>125</v>
      </c>
      <c r="D4168" s="86" t="s">
        <v>3628</v>
      </c>
      <c r="E4168" s="87" t="s">
        <v>3627</v>
      </c>
      <c r="F4168" s="87">
        <v>78580</v>
      </c>
      <c r="G4168" s="88">
        <v>0</v>
      </c>
      <c r="H4168" s="88">
        <v>0</v>
      </c>
      <c r="I4168" s="89">
        <f>IFERROR(H4168/G4168,0)</f>
        <v>0</v>
      </c>
    </row>
    <row r="4169" spans="1:9" x14ac:dyDescent="0.2">
      <c r="A4169" s="86" t="s">
        <v>3616</v>
      </c>
      <c r="B4169" s="87" t="s">
        <v>3615</v>
      </c>
      <c r="C4169" s="87" t="s">
        <v>372</v>
      </c>
      <c r="D4169" s="86" t="s">
        <v>3626</v>
      </c>
      <c r="E4169" s="87" t="s">
        <v>3625</v>
      </c>
      <c r="F4169" s="87">
        <v>78582</v>
      </c>
      <c r="G4169" s="88">
        <v>18</v>
      </c>
      <c r="H4169" s="88">
        <v>37620</v>
      </c>
      <c r="I4169" s="89">
        <f>IFERROR(H4169/G4169,0)</f>
        <v>2090</v>
      </c>
    </row>
    <row r="4170" spans="1:9" x14ac:dyDescent="0.2">
      <c r="A4170" s="86" t="s">
        <v>3616</v>
      </c>
      <c r="B4170" s="87" t="s">
        <v>3615</v>
      </c>
      <c r="C4170" s="87" t="s">
        <v>125</v>
      </c>
      <c r="D4170" s="86" t="s">
        <v>3626</v>
      </c>
      <c r="E4170" s="87" t="s">
        <v>3625</v>
      </c>
      <c r="F4170" s="87">
        <v>78582</v>
      </c>
      <c r="G4170" s="88">
        <v>13</v>
      </c>
      <c r="H4170" s="88">
        <v>27170</v>
      </c>
      <c r="I4170" s="89">
        <f>IFERROR(H4170/G4170,0)</f>
        <v>2090</v>
      </c>
    </row>
    <row r="4171" spans="1:9" x14ac:dyDescent="0.2">
      <c r="A4171" s="86" t="s">
        <v>3616</v>
      </c>
      <c r="B4171" s="87" t="s">
        <v>3615</v>
      </c>
      <c r="C4171" s="87" t="s">
        <v>372</v>
      </c>
      <c r="D4171" s="86" t="s">
        <v>3691</v>
      </c>
      <c r="E4171" s="87" t="s">
        <v>3690</v>
      </c>
      <c r="F4171" s="87">
        <v>78610</v>
      </c>
      <c r="G4171" s="88">
        <v>0</v>
      </c>
      <c r="H4171" s="88">
        <v>0</v>
      </c>
      <c r="I4171" s="89">
        <f>IFERROR(H4171/G4171,0)</f>
        <v>0</v>
      </c>
    </row>
    <row r="4172" spans="1:9" x14ac:dyDescent="0.2">
      <c r="A4172" s="86" t="s">
        <v>3616</v>
      </c>
      <c r="B4172" s="87" t="s">
        <v>3615</v>
      </c>
      <c r="C4172" s="87" t="s">
        <v>125</v>
      </c>
      <c r="D4172" s="86" t="s">
        <v>3624</v>
      </c>
      <c r="E4172" s="87" t="s">
        <v>3623</v>
      </c>
      <c r="F4172" s="87">
        <v>0</v>
      </c>
      <c r="G4172" s="88">
        <v>1</v>
      </c>
      <c r="H4172" s="88">
        <v>3542</v>
      </c>
      <c r="I4172" s="89">
        <f>IFERROR(H4172/G4172,0)</f>
        <v>3542</v>
      </c>
    </row>
    <row r="4173" spans="1:9" x14ac:dyDescent="0.2">
      <c r="A4173" s="86" t="s">
        <v>3616</v>
      </c>
      <c r="B4173" s="87" t="s">
        <v>3615</v>
      </c>
      <c r="C4173" s="87" t="s">
        <v>372</v>
      </c>
      <c r="D4173" s="86" t="s">
        <v>3622</v>
      </c>
      <c r="E4173" s="87" t="s">
        <v>3621</v>
      </c>
      <c r="F4173" s="87">
        <v>78707</v>
      </c>
      <c r="G4173" s="88">
        <v>2</v>
      </c>
      <c r="H4173" s="88">
        <v>5210</v>
      </c>
      <c r="I4173" s="89">
        <f>IFERROR(H4173/G4173,0)</f>
        <v>2605</v>
      </c>
    </row>
    <row r="4174" spans="1:9" x14ac:dyDescent="0.2">
      <c r="A4174" s="86" t="s">
        <v>3616</v>
      </c>
      <c r="B4174" s="87" t="s">
        <v>3615</v>
      </c>
      <c r="C4174" s="87" t="s">
        <v>125</v>
      </c>
      <c r="D4174" s="86" t="s">
        <v>3622</v>
      </c>
      <c r="E4174" s="87" t="s">
        <v>3621</v>
      </c>
      <c r="F4174" s="87">
        <v>78707</v>
      </c>
      <c r="G4174" s="88">
        <v>4</v>
      </c>
      <c r="H4174" s="88">
        <v>10420</v>
      </c>
      <c r="I4174" s="89">
        <f>IFERROR(H4174/G4174,0)</f>
        <v>2605</v>
      </c>
    </row>
    <row r="4175" spans="1:9" x14ac:dyDescent="0.2">
      <c r="A4175" s="86" t="s">
        <v>3616</v>
      </c>
      <c r="B4175" s="87" t="s">
        <v>3615</v>
      </c>
      <c r="C4175" s="87" t="s">
        <v>372</v>
      </c>
      <c r="D4175" s="86" t="s">
        <v>3620</v>
      </c>
      <c r="E4175" s="87" t="s">
        <v>3619</v>
      </c>
      <c r="F4175" s="87">
        <v>78195</v>
      </c>
      <c r="G4175" s="88">
        <v>1</v>
      </c>
      <c r="H4175" s="88">
        <v>1742</v>
      </c>
      <c r="I4175" s="89">
        <f>IFERROR(H4175/G4175,0)</f>
        <v>1742</v>
      </c>
    </row>
    <row r="4176" spans="1:9" x14ac:dyDescent="0.2">
      <c r="A4176" s="86" t="s">
        <v>3616</v>
      </c>
      <c r="B4176" s="87" t="s">
        <v>3615</v>
      </c>
      <c r="C4176" s="87" t="s">
        <v>125</v>
      </c>
      <c r="D4176" s="86" t="s">
        <v>3620</v>
      </c>
      <c r="E4176" s="87" t="s">
        <v>3619</v>
      </c>
      <c r="F4176" s="87">
        <v>78195</v>
      </c>
      <c r="G4176" s="88">
        <v>11</v>
      </c>
      <c r="H4176" s="88">
        <v>19162</v>
      </c>
      <c r="I4176" s="89">
        <f>IFERROR(H4176/G4176,0)</f>
        <v>1742</v>
      </c>
    </row>
    <row r="4177" spans="1:9" x14ac:dyDescent="0.2">
      <c r="A4177" s="86" t="s">
        <v>3616</v>
      </c>
      <c r="B4177" s="87" t="s">
        <v>3615</v>
      </c>
      <c r="C4177" s="87" t="s">
        <v>372</v>
      </c>
      <c r="D4177" s="86" t="s">
        <v>3618</v>
      </c>
      <c r="E4177" s="87" t="s">
        <v>3617</v>
      </c>
      <c r="F4177" s="87">
        <v>78802</v>
      </c>
      <c r="G4177" s="88">
        <v>4</v>
      </c>
      <c r="H4177" s="88">
        <v>11056</v>
      </c>
      <c r="I4177" s="89">
        <f>IFERROR(H4177/G4177,0)</f>
        <v>2764</v>
      </c>
    </row>
    <row r="4178" spans="1:9" x14ac:dyDescent="0.2">
      <c r="A4178" s="86" t="s">
        <v>3616</v>
      </c>
      <c r="B4178" s="87" t="s">
        <v>3615</v>
      </c>
      <c r="C4178" s="87" t="s">
        <v>125</v>
      </c>
      <c r="D4178" s="86" t="s">
        <v>3618</v>
      </c>
      <c r="E4178" s="87" t="s">
        <v>3617</v>
      </c>
      <c r="F4178" s="87">
        <v>78802</v>
      </c>
      <c r="G4178" s="88">
        <v>2</v>
      </c>
      <c r="H4178" s="88">
        <v>5528</v>
      </c>
      <c r="I4178" s="89">
        <f>IFERROR(H4178/G4178,0)</f>
        <v>2764</v>
      </c>
    </row>
    <row r="4179" spans="1:9" x14ac:dyDescent="0.2">
      <c r="A4179" s="86" t="s">
        <v>167</v>
      </c>
      <c r="B4179" s="87" t="s">
        <v>166</v>
      </c>
      <c r="C4179" s="87" t="s">
        <v>125</v>
      </c>
      <c r="D4179" s="86" t="s">
        <v>175</v>
      </c>
      <c r="E4179" s="87" t="s">
        <v>174</v>
      </c>
      <c r="F4179" s="87">
        <v>78815</v>
      </c>
      <c r="G4179" s="88">
        <v>146</v>
      </c>
      <c r="H4179" s="88">
        <v>973820</v>
      </c>
      <c r="I4179" s="89">
        <f>IFERROR(H4179/G4179,0)</f>
        <v>6670</v>
      </c>
    </row>
    <row r="4180" spans="1:9" x14ac:dyDescent="0.2">
      <c r="A4180" s="86" t="s">
        <v>167</v>
      </c>
      <c r="B4180" s="87" t="s">
        <v>166</v>
      </c>
      <c r="C4180" s="87" t="s">
        <v>125</v>
      </c>
      <c r="D4180" s="86" t="s">
        <v>173</v>
      </c>
      <c r="E4180" s="87" t="s">
        <v>172</v>
      </c>
      <c r="F4180" s="87">
        <v>78816</v>
      </c>
      <c r="G4180" s="88">
        <v>9</v>
      </c>
      <c r="H4180" s="88">
        <v>64242</v>
      </c>
      <c r="I4180" s="89">
        <f>IFERROR(H4180/G4180,0)</f>
        <v>7138</v>
      </c>
    </row>
    <row r="4181" spans="1:9" x14ac:dyDescent="0.2">
      <c r="A4181" s="86" t="s">
        <v>167</v>
      </c>
      <c r="B4181" s="87" t="s">
        <v>166</v>
      </c>
      <c r="C4181" s="87" t="s">
        <v>125</v>
      </c>
      <c r="D4181" s="86" t="s">
        <v>171</v>
      </c>
      <c r="E4181" s="87" t="s">
        <v>170</v>
      </c>
      <c r="F4181" s="87">
        <v>78815</v>
      </c>
      <c r="G4181" s="88">
        <v>231</v>
      </c>
      <c r="H4181" s="88">
        <v>1540770</v>
      </c>
      <c r="I4181" s="89">
        <f>IFERROR(H4181/G4181,0)</f>
        <v>6670</v>
      </c>
    </row>
    <row r="4182" spans="1:9" x14ac:dyDescent="0.2">
      <c r="A4182" s="86" t="s">
        <v>167</v>
      </c>
      <c r="B4182" s="87" t="s">
        <v>166</v>
      </c>
      <c r="C4182" s="87" t="s">
        <v>125</v>
      </c>
      <c r="D4182" s="86" t="s">
        <v>169</v>
      </c>
      <c r="E4182" s="87" t="s">
        <v>168</v>
      </c>
      <c r="F4182" s="87">
        <v>78816</v>
      </c>
      <c r="G4182" s="88">
        <v>4</v>
      </c>
      <c r="H4182" s="88">
        <v>28552</v>
      </c>
      <c r="I4182" s="89">
        <f>IFERROR(H4182/G4182,0)</f>
        <v>7138</v>
      </c>
    </row>
    <row r="4183" spans="1:9" x14ac:dyDescent="0.2">
      <c r="A4183" s="86" t="s">
        <v>167</v>
      </c>
      <c r="B4183" s="87" t="s">
        <v>166</v>
      </c>
      <c r="C4183" s="87" t="s">
        <v>125</v>
      </c>
      <c r="D4183" s="86" t="s">
        <v>165</v>
      </c>
      <c r="E4183" s="87" t="s">
        <v>164</v>
      </c>
      <c r="F4183" s="87">
        <v>78608</v>
      </c>
      <c r="G4183" s="88">
        <v>1</v>
      </c>
      <c r="H4183" s="88">
        <v>5425</v>
      </c>
      <c r="I4183" s="89">
        <f>IFERROR(H4183/G4183,0)</f>
        <v>5425</v>
      </c>
    </row>
    <row r="4184" spans="1:9" x14ac:dyDescent="0.2">
      <c r="A4184" s="86" t="s">
        <v>3616</v>
      </c>
      <c r="B4184" s="87" t="s">
        <v>3615</v>
      </c>
      <c r="C4184" s="87" t="s">
        <v>372</v>
      </c>
      <c r="D4184" s="86" t="s">
        <v>3614</v>
      </c>
      <c r="E4184" s="87" t="s">
        <v>3613</v>
      </c>
      <c r="F4184" s="87" t="s">
        <v>12516</v>
      </c>
      <c r="G4184" s="88">
        <v>1</v>
      </c>
      <c r="H4184" s="88">
        <v>1080</v>
      </c>
      <c r="I4184" s="89">
        <f>IFERROR(H4184/G4184,0)</f>
        <v>1080</v>
      </c>
    </row>
    <row r="4185" spans="1:9" x14ac:dyDescent="0.2">
      <c r="A4185" s="86" t="s">
        <v>3616</v>
      </c>
      <c r="B4185" s="87" t="s">
        <v>3615</v>
      </c>
      <c r="C4185" s="87" t="s">
        <v>125</v>
      </c>
      <c r="D4185" s="86" t="s">
        <v>3614</v>
      </c>
      <c r="E4185" s="87" t="s">
        <v>3613</v>
      </c>
      <c r="F4185" s="87" t="s">
        <v>12516</v>
      </c>
      <c r="G4185" s="88">
        <v>13</v>
      </c>
      <c r="H4185" s="88">
        <v>14040</v>
      </c>
      <c r="I4185" s="89">
        <f>IFERROR(H4185/G4185,0)</f>
        <v>1080</v>
      </c>
    </row>
    <row r="4186" spans="1:9" x14ac:dyDescent="0.2">
      <c r="A4186" s="86" t="s">
        <v>3514</v>
      </c>
      <c r="B4186" s="87" t="s">
        <v>3513</v>
      </c>
      <c r="C4186" s="87" t="s">
        <v>372</v>
      </c>
      <c r="D4186" s="86" t="s">
        <v>3604</v>
      </c>
      <c r="E4186" s="87" t="s">
        <v>3603</v>
      </c>
      <c r="F4186" s="87">
        <v>70543</v>
      </c>
      <c r="G4186" s="88">
        <v>0</v>
      </c>
      <c r="H4186" s="88">
        <v>0</v>
      </c>
      <c r="I4186" s="89">
        <f>IFERROR(H4186/G4186,0)</f>
        <v>0</v>
      </c>
    </row>
    <row r="4187" spans="1:9" x14ac:dyDescent="0.2">
      <c r="A4187" s="86" t="s">
        <v>3514</v>
      </c>
      <c r="B4187" s="87" t="s">
        <v>3513</v>
      </c>
      <c r="C4187" s="87" t="s">
        <v>125</v>
      </c>
      <c r="D4187" s="86" t="s">
        <v>3604</v>
      </c>
      <c r="E4187" s="87" t="s">
        <v>3603</v>
      </c>
      <c r="F4187" s="87">
        <v>70543</v>
      </c>
      <c r="G4187" s="88">
        <v>17</v>
      </c>
      <c r="H4187" s="88">
        <v>95353</v>
      </c>
      <c r="I4187" s="89">
        <f>IFERROR(H4187/G4187,0)</f>
        <v>5609</v>
      </c>
    </row>
    <row r="4188" spans="1:9" x14ac:dyDescent="0.2">
      <c r="A4188" s="86" t="s">
        <v>3514</v>
      </c>
      <c r="B4188" s="87" t="s">
        <v>3513</v>
      </c>
      <c r="C4188" s="87" t="s">
        <v>372</v>
      </c>
      <c r="D4188" s="86" t="s">
        <v>3602</v>
      </c>
      <c r="E4188" s="87" t="s">
        <v>3601</v>
      </c>
      <c r="F4188" s="87">
        <v>70540</v>
      </c>
      <c r="G4188" s="88">
        <v>1</v>
      </c>
      <c r="H4188" s="88">
        <v>4212</v>
      </c>
      <c r="I4188" s="89">
        <f>IFERROR(H4188/G4188,0)</f>
        <v>4212</v>
      </c>
    </row>
    <row r="4189" spans="1:9" x14ac:dyDescent="0.2">
      <c r="A4189" s="86" t="s">
        <v>3514</v>
      </c>
      <c r="B4189" s="87" t="s">
        <v>3513</v>
      </c>
      <c r="C4189" s="87" t="s">
        <v>125</v>
      </c>
      <c r="D4189" s="86" t="s">
        <v>3602</v>
      </c>
      <c r="E4189" s="87" t="s">
        <v>3601</v>
      </c>
      <c r="F4189" s="87">
        <v>70540</v>
      </c>
      <c r="G4189" s="88">
        <v>9</v>
      </c>
      <c r="H4189" s="88">
        <v>37908</v>
      </c>
      <c r="I4189" s="89">
        <f>IFERROR(H4189/G4189,0)</f>
        <v>4212</v>
      </c>
    </row>
    <row r="4190" spans="1:9" x14ac:dyDescent="0.2">
      <c r="A4190" s="86" t="s">
        <v>3514</v>
      </c>
      <c r="B4190" s="87" t="s">
        <v>3513</v>
      </c>
      <c r="C4190" s="87" t="s">
        <v>372</v>
      </c>
      <c r="D4190" s="86" t="s">
        <v>3600</v>
      </c>
      <c r="E4190" s="87" t="s">
        <v>3599</v>
      </c>
      <c r="F4190" s="87">
        <v>70553</v>
      </c>
      <c r="G4190" s="88">
        <v>39</v>
      </c>
      <c r="H4190" s="88">
        <v>271011</v>
      </c>
      <c r="I4190" s="89">
        <f>IFERROR(H4190/G4190,0)</f>
        <v>6949</v>
      </c>
    </row>
    <row r="4191" spans="1:9" x14ac:dyDescent="0.2">
      <c r="A4191" s="86" t="s">
        <v>3514</v>
      </c>
      <c r="B4191" s="87" t="s">
        <v>3513</v>
      </c>
      <c r="C4191" s="87" t="s">
        <v>125</v>
      </c>
      <c r="D4191" s="86" t="s">
        <v>3600</v>
      </c>
      <c r="E4191" s="87" t="s">
        <v>3599</v>
      </c>
      <c r="F4191" s="87">
        <v>70553</v>
      </c>
      <c r="G4191" s="88">
        <v>260</v>
      </c>
      <c r="H4191" s="88">
        <v>1806740</v>
      </c>
      <c r="I4191" s="89">
        <f>IFERROR(H4191/G4191,0)</f>
        <v>6949</v>
      </c>
    </row>
    <row r="4192" spans="1:9" x14ac:dyDescent="0.2">
      <c r="A4192" s="86" t="s">
        <v>3514</v>
      </c>
      <c r="B4192" s="87" t="s">
        <v>3513</v>
      </c>
      <c r="C4192" s="87" t="s">
        <v>372</v>
      </c>
      <c r="D4192" s="86" t="s">
        <v>3598</v>
      </c>
      <c r="E4192" s="87" t="s">
        <v>3597</v>
      </c>
      <c r="F4192" s="87">
        <v>70551</v>
      </c>
      <c r="G4192" s="88">
        <v>206</v>
      </c>
      <c r="H4192" s="88">
        <v>1080470</v>
      </c>
      <c r="I4192" s="89">
        <f>IFERROR(H4192/G4192,0)</f>
        <v>5245</v>
      </c>
    </row>
    <row r="4193" spans="1:9" x14ac:dyDescent="0.2">
      <c r="A4193" s="86" t="s">
        <v>3514</v>
      </c>
      <c r="B4193" s="87" t="s">
        <v>3513</v>
      </c>
      <c r="C4193" s="87" t="s">
        <v>125</v>
      </c>
      <c r="D4193" s="86" t="s">
        <v>3598</v>
      </c>
      <c r="E4193" s="87" t="s">
        <v>3597</v>
      </c>
      <c r="F4193" s="87">
        <v>70551</v>
      </c>
      <c r="G4193" s="88">
        <v>513</v>
      </c>
      <c r="H4193" s="88">
        <v>2690685</v>
      </c>
      <c r="I4193" s="89">
        <f>IFERROR(H4193/G4193,0)</f>
        <v>5245</v>
      </c>
    </row>
    <row r="4194" spans="1:9" x14ac:dyDescent="0.2">
      <c r="A4194" s="86" t="s">
        <v>3514</v>
      </c>
      <c r="B4194" s="87" t="s">
        <v>3513</v>
      </c>
      <c r="C4194" s="87" t="s">
        <v>372</v>
      </c>
      <c r="D4194" s="86" t="s">
        <v>3596</v>
      </c>
      <c r="E4194" s="87" t="s">
        <v>3595</v>
      </c>
      <c r="F4194" s="87">
        <v>70552</v>
      </c>
      <c r="G4194" s="88">
        <v>7</v>
      </c>
      <c r="H4194" s="88">
        <v>32718</v>
      </c>
      <c r="I4194" s="89">
        <f>IFERROR(H4194/G4194,0)</f>
        <v>4674</v>
      </c>
    </row>
    <row r="4195" spans="1:9" x14ac:dyDescent="0.2">
      <c r="A4195" s="86" t="s">
        <v>3514</v>
      </c>
      <c r="B4195" s="87" t="s">
        <v>3513</v>
      </c>
      <c r="C4195" s="87" t="s">
        <v>125</v>
      </c>
      <c r="D4195" s="86" t="s">
        <v>3596</v>
      </c>
      <c r="E4195" s="87" t="s">
        <v>3595</v>
      </c>
      <c r="F4195" s="87">
        <v>70552</v>
      </c>
      <c r="G4195" s="88">
        <v>2</v>
      </c>
      <c r="H4195" s="88">
        <v>9348</v>
      </c>
      <c r="I4195" s="89">
        <f>IFERROR(H4195/G4195,0)</f>
        <v>4674</v>
      </c>
    </row>
    <row r="4196" spans="1:9" x14ac:dyDescent="0.2">
      <c r="A4196" s="86" t="s">
        <v>3514</v>
      </c>
      <c r="B4196" s="87" t="s">
        <v>3513</v>
      </c>
      <c r="C4196" s="87" t="s">
        <v>125</v>
      </c>
      <c r="D4196" s="86" t="s">
        <v>3594</v>
      </c>
      <c r="E4196" s="87" t="s">
        <v>3593</v>
      </c>
      <c r="F4196" s="87">
        <v>71550</v>
      </c>
      <c r="G4196" s="88">
        <v>5</v>
      </c>
      <c r="H4196" s="88">
        <v>24385</v>
      </c>
      <c r="I4196" s="89">
        <f>IFERROR(H4196/G4196,0)</f>
        <v>4877</v>
      </c>
    </row>
    <row r="4197" spans="1:9" x14ac:dyDescent="0.2">
      <c r="A4197" s="86" t="s">
        <v>3514</v>
      </c>
      <c r="B4197" s="87" t="s">
        <v>3513</v>
      </c>
      <c r="C4197" s="87" t="s">
        <v>125</v>
      </c>
      <c r="D4197" s="86" t="s">
        <v>3592</v>
      </c>
      <c r="E4197" s="87" t="s">
        <v>3591</v>
      </c>
      <c r="F4197" s="87">
        <v>71552</v>
      </c>
      <c r="G4197" s="88">
        <v>3</v>
      </c>
      <c r="H4197" s="88">
        <v>16047</v>
      </c>
      <c r="I4197" s="89">
        <f>IFERROR(H4197/G4197,0)</f>
        <v>5349</v>
      </c>
    </row>
    <row r="4198" spans="1:9" x14ac:dyDescent="0.2">
      <c r="A4198" s="86" t="s">
        <v>3514</v>
      </c>
      <c r="B4198" s="87" t="s">
        <v>3513</v>
      </c>
      <c r="C4198" s="87" t="s">
        <v>125</v>
      </c>
      <c r="D4198" s="86" t="s">
        <v>3590</v>
      </c>
      <c r="E4198" s="87" t="s">
        <v>3589</v>
      </c>
      <c r="F4198" s="87" t="s">
        <v>12494</v>
      </c>
      <c r="G4198" s="88">
        <v>1</v>
      </c>
      <c r="H4198" s="88">
        <v>2962</v>
      </c>
      <c r="I4198" s="89">
        <f>IFERROR(H4198/G4198,0)</f>
        <v>2962</v>
      </c>
    </row>
    <row r="4199" spans="1:9" x14ac:dyDescent="0.2">
      <c r="A4199" s="86" t="s">
        <v>3514</v>
      </c>
      <c r="B4199" s="87" t="s">
        <v>3513</v>
      </c>
      <c r="C4199" s="87" t="s">
        <v>372</v>
      </c>
      <c r="D4199" s="86" t="s">
        <v>3588</v>
      </c>
      <c r="E4199" s="87" t="s">
        <v>3587</v>
      </c>
      <c r="F4199" s="87">
        <v>72141</v>
      </c>
      <c r="G4199" s="88">
        <v>11</v>
      </c>
      <c r="H4199" s="88">
        <v>53900</v>
      </c>
      <c r="I4199" s="89">
        <f>IFERROR(H4199/G4199,0)</f>
        <v>4900</v>
      </c>
    </row>
    <row r="4200" spans="1:9" x14ac:dyDescent="0.2">
      <c r="A4200" s="86" t="s">
        <v>3514</v>
      </c>
      <c r="B4200" s="87" t="s">
        <v>3513</v>
      </c>
      <c r="C4200" s="87" t="s">
        <v>125</v>
      </c>
      <c r="D4200" s="86" t="s">
        <v>3588</v>
      </c>
      <c r="E4200" s="87" t="s">
        <v>3587</v>
      </c>
      <c r="F4200" s="87">
        <v>72141</v>
      </c>
      <c r="G4200" s="88">
        <v>150</v>
      </c>
      <c r="H4200" s="88">
        <v>735000</v>
      </c>
      <c r="I4200" s="89">
        <f>IFERROR(H4200/G4200,0)</f>
        <v>4900</v>
      </c>
    </row>
    <row r="4201" spans="1:9" x14ac:dyDescent="0.2">
      <c r="A4201" s="86" t="s">
        <v>3514</v>
      </c>
      <c r="B4201" s="87" t="s">
        <v>3513</v>
      </c>
      <c r="C4201" s="87" t="s">
        <v>372</v>
      </c>
      <c r="D4201" s="86" t="s">
        <v>3586</v>
      </c>
      <c r="E4201" s="87" t="s">
        <v>3585</v>
      </c>
      <c r="F4201" s="87">
        <v>72156</v>
      </c>
      <c r="G4201" s="88">
        <v>5</v>
      </c>
      <c r="H4201" s="88">
        <v>35475</v>
      </c>
      <c r="I4201" s="89">
        <f>IFERROR(H4201/G4201,0)</f>
        <v>7095</v>
      </c>
    </row>
    <row r="4202" spans="1:9" x14ac:dyDescent="0.2">
      <c r="A4202" s="86" t="s">
        <v>3514</v>
      </c>
      <c r="B4202" s="87" t="s">
        <v>3513</v>
      </c>
      <c r="C4202" s="87" t="s">
        <v>125</v>
      </c>
      <c r="D4202" s="86" t="s">
        <v>3586</v>
      </c>
      <c r="E4202" s="87" t="s">
        <v>3585</v>
      </c>
      <c r="F4202" s="87">
        <v>72156</v>
      </c>
      <c r="G4202" s="88">
        <v>36</v>
      </c>
      <c r="H4202" s="88">
        <v>255420</v>
      </c>
      <c r="I4202" s="89">
        <f>IFERROR(H4202/G4202,0)</f>
        <v>7095</v>
      </c>
    </row>
    <row r="4203" spans="1:9" x14ac:dyDescent="0.2">
      <c r="A4203" s="86" t="s">
        <v>3514</v>
      </c>
      <c r="B4203" s="87" t="s">
        <v>3513</v>
      </c>
      <c r="C4203" s="87" t="s">
        <v>372</v>
      </c>
      <c r="D4203" s="86" t="s">
        <v>3584</v>
      </c>
      <c r="E4203" s="87" t="s">
        <v>3583</v>
      </c>
      <c r="F4203" s="87">
        <v>72157</v>
      </c>
      <c r="G4203" s="88">
        <v>5</v>
      </c>
      <c r="H4203" s="88">
        <v>27670</v>
      </c>
      <c r="I4203" s="89">
        <f>IFERROR(H4203/G4203,0)</f>
        <v>5534</v>
      </c>
    </row>
    <row r="4204" spans="1:9" x14ac:dyDescent="0.2">
      <c r="A4204" s="86" t="s">
        <v>3514</v>
      </c>
      <c r="B4204" s="87" t="s">
        <v>3513</v>
      </c>
      <c r="C4204" s="87" t="s">
        <v>125</v>
      </c>
      <c r="D4204" s="86" t="s">
        <v>3584</v>
      </c>
      <c r="E4204" s="87" t="s">
        <v>3583</v>
      </c>
      <c r="F4204" s="87">
        <v>72157</v>
      </c>
      <c r="G4204" s="88">
        <v>33</v>
      </c>
      <c r="H4204" s="88">
        <v>182622</v>
      </c>
      <c r="I4204" s="89">
        <f>IFERROR(H4204/G4204,0)</f>
        <v>5534</v>
      </c>
    </row>
    <row r="4205" spans="1:9" x14ac:dyDescent="0.2">
      <c r="A4205" s="86" t="s">
        <v>3514</v>
      </c>
      <c r="B4205" s="87" t="s">
        <v>3513</v>
      </c>
      <c r="C4205" s="87" t="s">
        <v>372</v>
      </c>
      <c r="D4205" s="86" t="s">
        <v>3582</v>
      </c>
      <c r="E4205" s="87" t="s">
        <v>3581</v>
      </c>
      <c r="F4205" s="87">
        <v>72146</v>
      </c>
      <c r="G4205" s="88">
        <v>8</v>
      </c>
      <c r="H4205" s="88">
        <v>38944</v>
      </c>
      <c r="I4205" s="89">
        <f>IFERROR(H4205/G4205,0)</f>
        <v>4868</v>
      </c>
    </row>
    <row r="4206" spans="1:9" x14ac:dyDescent="0.2">
      <c r="A4206" s="86" t="s">
        <v>3514</v>
      </c>
      <c r="B4206" s="87" t="s">
        <v>3513</v>
      </c>
      <c r="C4206" s="87" t="s">
        <v>125</v>
      </c>
      <c r="D4206" s="86" t="s">
        <v>3582</v>
      </c>
      <c r="E4206" s="87" t="s">
        <v>3581</v>
      </c>
      <c r="F4206" s="87">
        <v>72146</v>
      </c>
      <c r="G4206" s="88">
        <v>51</v>
      </c>
      <c r="H4206" s="88">
        <v>248268</v>
      </c>
      <c r="I4206" s="89">
        <f>IFERROR(H4206/G4206,0)</f>
        <v>4868</v>
      </c>
    </row>
    <row r="4207" spans="1:9" x14ac:dyDescent="0.2">
      <c r="A4207" s="86" t="s">
        <v>3514</v>
      </c>
      <c r="B4207" s="87" t="s">
        <v>3513</v>
      </c>
      <c r="C4207" s="87" t="s">
        <v>125</v>
      </c>
      <c r="D4207" s="86" t="s">
        <v>3580</v>
      </c>
      <c r="E4207" s="87" t="s">
        <v>3579</v>
      </c>
      <c r="F4207" s="87">
        <v>72147</v>
      </c>
      <c r="G4207" s="88">
        <v>0</v>
      </c>
      <c r="H4207" s="88">
        <v>0</v>
      </c>
      <c r="I4207" s="89">
        <f>IFERROR(H4207/G4207,0)</f>
        <v>0</v>
      </c>
    </row>
    <row r="4208" spans="1:9" x14ac:dyDescent="0.2">
      <c r="A4208" s="86" t="s">
        <v>3514</v>
      </c>
      <c r="B4208" s="87" t="s">
        <v>3513</v>
      </c>
      <c r="C4208" s="87" t="s">
        <v>372</v>
      </c>
      <c r="D4208" s="86" t="s">
        <v>3578</v>
      </c>
      <c r="E4208" s="87" t="s">
        <v>3577</v>
      </c>
      <c r="F4208" s="87">
        <v>72158</v>
      </c>
      <c r="G4208" s="88">
        <v>12</v>
      </c>
      <c r="H4208" s="88">
        <v>79692</v>
      </c>
      <c r="I4208" s="89">
        <f>IFERROR(H4208/G4208,0)</f>
        <v>6641</v>
      </c>
    </row>
    <row r="4209" spans="1:9" x14ac:dyDescent="0.2">
      <c r="A4209" s="86" t="s">
        <v>3514</v>
      </c>
      <c r="B4209" s="87" t="s">
        <v>3513</v>
      </c>
      <c r="C4209" s="87" t="s">
        <v>125</v>
      </c>
      <c r="D4209" s="86" t="s">
        <v>3578</v>
      </c>
      <c r="E4209" s="87" t="s">
        <v>3577</v>
      </c>
      <c r="F4209" s="87">
        <v>72158</v>
      </c>
      <c r="G4209" s="88">
        <v>69</v>
      </c>
      <c r="H4209" s="88">
        <v>458229</v>
      </c>
      <c r="I4209" s="89">
        <f>IFERROR(H4209/G4209,0)</f>
        <v>6641</v>
      </c>
    </row>
    <row r="4210" spans="1:9" x14ac:dyDescent="0.2">
      <c r="A4210" s="86" t="s">
        <v>3514</v>
      </c>
      <c r="B4210" s="87" t="s">
        <v>3513</v>
      </c>
      <c r="C4210" s="87" t="s">
        <v>372</v>
      </c>
      <c r="D4210" s="86" t="s">
        <v>3576</v>
      </c>
      <c r="E4210" s="87" t="s">
        <v>3575</v>
      </c>
      <c r="F4210" s="87">
        <v>72148</v>
      </c>
      <c r="G4210" s="88">
        <v>14</v>
      </c>
      <c r="H4210" s="88">
        <v>72912</v>
      </c>
      <c r="I4210" s="89">
        <f>IFERROR(H4210/G4210,0)</f>
        <v>5208</v>
      </c>
    </row>
    <row r="4211" spans="1:9" x14ac:dyDescent="0.2">
      <c r="A4211" s="86" t="s">
        <v>3514</v>
      </c>
      <c r="B4211" s="87" t="s">
        <v>3513</v>
      </c>
      <c r="C4211" s="87" t="s">
        <v>125</v>
      </c>
      <c r="D4211" s="86" t="s">
        <v>3576</v>
      </c>
      <c r="E4211" s="87" t="s">
        <v>3575</v>
      </c>
      <c r="F4211" s="87">
        <v>72148</v>
      </c>
      <c r="G4211" s="88">
        <v>382</v>
      </c>
      <c r="H4211" s="88">
        <v>1989456</v>
      </c>
      <c r="I4211" s="89">
        <f>IFERROR(H4211/G4211,0)</f>
        <v>5208</v>
      </c>
    </row>
    <row r="4212" spans="1:9" x14ac:dyDescent="0.2">
      <c r="A4212" s="86" t="s">
        <v>3514</v>
      </c>
      <c r="B4212" s="87" t="s">
        <v>3513</v>
      </c>
      <c r="C4212" s="87" t="s">
        <v>372</v>
      </c>
      <c r="D4212" s="86" t="s">
        <v>3574</v>
      </c>
      <c r="E4212" s="87" t="s">
        <v>3573</v>
      </c>
      <c r="F4212" s="87">
        <v>72149</v>
      </c>
      <c r="G4212" s="88">
        <v>1</v>
      </c>
      <c r="H4212" s="88">
        <v>4830</v>
      </c>
      <c r="I4212" s="89">
        <f>IFERROR(H4212/G4212,0)</f>
        <v>4830</v>
      </c>
    </row>
    <row r="4213" spans="1:9" x14ac:dyDescent="0.2">
      <c r="A4213" s="86" t="s">
        <v>3514</v>
      </c>
      <c r="B4213" s="87" t="s">
        <v>3513</v>
      </c>
      <c r="C4213" s="87" t="s">
        <v>125</v>
      </c>
      <c r="D4213" s="86" t="s">
        <v>3574</v>
      </c>
      <c r="E4213" s="87" t="s">
        <v>3573</v>
      </c>
      <c r="F4213" s="87">
        <v>72149</v>
      </c>
      <c r="G4213" s="88">
        <v>0</v>
      </c>
      <c r="H4213" s="88">
        <v>0</v>
      </c>
      <c r="I4213" s="89">
        <f>IFERROR(H4213/G4213,0)</f>
        <v>0</v>
      </c>
    </row>
    <row r="4214" spans="1:9" x14ac:dyDescent="0.2">
      <c r="A4214" s="86" t="s">
        <v>3514</v>
      </c>
      <c r="B4214" s="87" t="s">
        <v>3513</v>
      </c>
      <c r="C4214" s="87" t="s">
        <v>372</v>
      </c>
      <c r="D4214" s="86" t="s">
        <v>3572</v>
      </c>
      <c r="E4214" s="87" t="s">
        <v>3571</v>
      </c>
      <c r="F4214" s="87">
        <v>72195</v>
      </c>
      <c r="G4214" s="88">
        <v>0</v>
      </c>
      <c r="H4214" s="88">
        <v>0</v>
      </c>
      <c r="I4214" s="89">
        <f>IFERROR(H4214/G4214,0)</f>
        <v>0</v>
      </c>
    </row>
    <row r="4215" spans="1:9" x14ac:dyDescent="0.2">
      <c r="A4215" s="86" t="s">
        <v>3514</v>
      </c>
      <c r="B4215" s="87" t="s">
        <v>3513</v>
      </c>
      <c r="C4215" s="87" t="s">
        <v>125</v>
      </c>
      <c r="D4215" s="86" t="s">
        <v>3572</v>
      </c>
      <c r="E4215" s="87" t="s">
        <v>3571</v>
      </c>
      <c r="F4215" s="87">
        <v>72195</v>
      </c>
      <c r="G4215" s="88">
        <v>21</v>
      </c>
      <c r="H4215" s="88">
        <v>87591</v>
      </c>
      <c r="I4215" s="89">
        <f>IFERROR(H4215/G4215,0)</f>
        <v>4171</v>
      </c>
    </row>
    <row r="4216" spans="1:9" x14ac:dyDescent="0.2">
      <c r="A4216" s="86" t="s">
        <v>3514</v>
      </c>
      <c r="B4216" s="87" t="s">
        <v>3513</v>
      </c>
      <c r="C4216" s="87" t="s">
        <v>372</v>
      </c>
      <c r="D4216" s="86" t="s">
        <v>3570</v>
      </c>
      <c r="E4216" s="87" t="s">
        <v>3569</v>
      </c>
      <c r="F4216" s="87">
        <v>72197</v>
      </c>
      <c r="G4216" s="88">
        <v>8</v>
      </c>
      <c r="H4216" s="88">
        <v>42952</v>
      </c>
      <c r="I4216" s="89">
        <f>IFERROR(H4216/G4216,0)</f>
        <v>5369</v>
      </c>
    </row>
    <row r="4217" spans="1:9" x14ac:dyDescent="0.2">
      <c r="A4217" s="86" t="s">
        <v>3514</v>
      </c>
      <c r="B4217" s="87" t="s">
        <v>3513</v>
      </c>
      <c r="C4217" s="87" t="s">
        <v>125</v>
      </c>
      <c r="D4217" s="86" t="s">
        <v>3570</v>
      </c>
      <c r="E4217" s="87" t="s">
        <v>3569</v>
      </c>
      <c r="F4217" s="87">
        <v>72197</v>
      </c>
      <c r="G4217" s="88">
        <v>186</v>
      </c>
      <c r="H4217" s="88">
        <v>998634</v>
      </c>
      <c r="I4217" s="89">
        <f>IFERROR(H4217/G4217,0)</f>
        <v>5369</v>
      </c>
    </row>
    <row r="4218" spans="1:9" x14ac:dyDescent="0.2">
      <c r="A4218" s="86" t="s">
        <v>3514</v>
      </c>
      <c r="B4218" s="87" t="s">
        <v>3513</v>
      </c>
      <c r="C4218" s="87" t="s">
        <v>125</v>
      </c>
      <c r="D4218" s="86" t="s">
        <v>3568</v>
      </c>
      <c r="E4218" s="87" t="s">
        <v>3567</v>
      </c>
      <c r="F4218" s="87">
        <v>72196</v>
      </c>
      <c r="G4218" s="88">
        <v>0</v>
      </c>
      <c r="H4218" s="88">
        <v>0</v>
      </c>
      <c r="I4218" s="89">
        <f>IFERROR(H4218/G4218,0)</f>
        <v>0</v>
      </c>
    </row>
    <row r="4219" spans="1:9" x14ac:dyDescent="0.2">
      <c r="A4219" s="86" t="s">
        <v>3514</v>
      </c>
      <c r="B4219" s="87" t="s">
        <v>3513</v>
      </c>
      <c r="C4219" s="87" t="s">
        <v>125</v>
      </c>
      <c r="D4219" s="86" t="s">
        <v>3566</v>
      </c>
      <c r="E4219" s="87" t="s">
        <v>3565</v>
      </c>
      <c r="F4219" s="87">
        <v>73218</v>
      </c>
      <c r="G4219" s="88">
        <v>12</v>
      </c>
      <c r="H4219" s="88">
        <v>43728</v>
      </c>
      <c r="I4219" s="89">
        <f>IFERROR(H4219/G4219,0)</f>
        <v>3644</v>
      </c>
    </row>
    <row r="4220" spans="1:9" x14ac:dyDescent="0.2">
      <c r="A4220" s="86" t="s">
        <v>3514</v>
      </c>
      <c r="B4220" s="87" t="s">
        <v>3513</v>
      </c>
      <c r="C4220" s="87" t="s">
        <v>125</v>
      </c>
      <c r="D4220" s="86" t="s">
        <v>3564</v>
      </c>
      <c r="E4220" s="87" t="s">
        <v>3563</v>
      </c>
      <c r="F4220" s="87">
        <v>73220</v>
      </c>
      <c r="G4220" s="88">
        <v>3</v>
      </c>
      <c r="H4220" s="88">
        <v>16491</v>
      </c>
      <c r="I4220" s="89">
        <f>IFERROR(H4220/G4220,0)</f>
        <v>5497</v>
      </c>
    </row>
    <row r="4221" spans="1:9" x14ac:dyDescent="0.2">
      <c r="A4221" s="86" t="s">
        <v>3514</v>
      </c>
      <c r="B4221" s="87" t="s">
        <v>3513</v>
      </c>
      <c r="C4221" s="87" t="s">
        <v>125</v>
      </c>
      <c r="D4221" s="86" t="s">
        <v>3562</v>
      </c>
      <c r="E4221" s="87" t="s">
        <v>3561</v>
      </c>
      <c r="F4221" s="87">
        <v>73221</v>
      </c>
      <c r="G4221" s="88">
        <v>97</v>
      </c>
      <c r="H4221" s="88">
        <v>357542</v>
      </c>
      <c r="I4221" s="89">
        <f>IFERROR(H4221/G4221,0)</f>
        <v>3686</v>
      </c>
    </row>
    <row r="4222" spans="1:9" x14ac:dyDescent="0.2">
      <c r="A4222" s="86" t="s">
        <v>3514</v>
      </c>
      <c r="B4222" s="87" t="s">
        <v>3513</v>
      </c>
      <c r="C4222" s="87" t="s">
        <v>372</v>
      </c>
      <c r="D4222" s="86" t="s">
        <v>3560</v>
      </c>
      <c r="E4222" s="87" t="s">
        <v>3559</v>
      </c>
      <c r="F4222" s="87">
        <v>73223</v>
      </c>
      <c r="G4222" s="88">
        <v>1</v>
      </c>
      <c r="H4222" s="88">
        <v>4988</v>
      </c>
      <c r="I4222" s="89">
        <f>IFERROR(H4222/G4222,0)</f>
        <v>4988</v>
      </c>
    </row>
    <row r="4223" spans="1:9" x14ac:dyDescent="0.2">
      <c r="A4223" s="86" t="s">
        <v>3514</v>
      </c>
      <c r="B4223" s="87" t="s">
        <v>3513</v>
      </c>
      <c r="C4223" s="87" t="s">
        <v>125</v>
      </c>
      <c r="D4223" s="86" t="s">
        <v>3560</v>
      </c>
      <c r="E4223" s="87" t="s">
        <v>3559</v>
      </c>
      <c r="F4223" s="87">
        <v>73223</v>
      </c>
      <c r="G4223" s="88">
        <v>8</v>
      </c>
      <c r="H4223" s="88">
        <v>39904</v>
      </c>
      <c r="I4223" s="89">
        <f>IFERROR(H4223/G4223,0)</f>
        <v>4988</v>
      </c>
    </row>
    <row r="4224" spans="1:9" x14ac:dyDescent="0.2">
      <c r="A4224" s="86" t="s">
        <v>3514</v>
      </c>
      <c r="B4224" s="87" t="s">
        <v>3513</v>
      </c>
      <c r="C4224" s="87" t="s">
        <v>372</v>
      </c>
      <c r="D4224" s="86" t="s">
        <v>3558</v>
      </c>
      <c r="E4224" s="87" t="s">
        <v>3557</v>
      </c>
      <c r="F4224" s="87">
        <v>73720</v>
      </c>
      <c r="G4224" s="88">
        <v>2</v>
      </c>
      <c r="H4224" s="88">
        <v>11160</v>
      </c>
      <c r="I4224" s="89">
        <f>IFERROR(H4224/G4224,0)</f>
        <v>5580</v>
      </c>
    </row>
    <row r="4225" spans="1:9" x14ac:dyDescent="0.2">
      <c r="A4225" s="86" t="s">
        <v>3514</v>
      </c>
      <c r="B4225" s="87" t="s">
        <v>3513</v>
      </c>
      <c r="C4225" s="87" t="s">
        <v>125</v>
      </c>
      <c r="D4225" s="86" t="s">
        <v>3558</v>
      </c>
      <c r="E4225" s="87" t="s">
        <v>3557</v>
      </c>
      <c r="F4225" s="87">
        <v>73720</v>
      </c>
      <c r="G4225" s="88">
        <v>3</v>
      </c>
      <c r="H4225" s="88">
        <v>16740</v>
      </c>
      <c r="I4225" s="89">
        <f>IFERROR(H4225/G4225,0)</f>
        <v>5580</v>
      </c>
    </row>
    <row r="4226" spans="1:9" x14ac:dyDescent="0.2">
      <c r="A4226" s="86" t="s">
        <v>3514</v>
      </c>
      <c r="B4226" s="87" t="s">
        <v>3513</v>
      </c>
      <c r="C4226" s="87" t="s">
        <v>372</v>
      </c>
      <c r="D4226" s="86" t="s">
        <v>3556</v>
      </c>
      <c r="E4226" s="87" t="s">
        <v>3555</v>
      </c>
      <c r="F4226" s="87">
        <v>73718</v>
      </c>
      <c r="G4226" s="88">
        <v>14</v>
      </c>
      <c r="H4226" s="88">
        <v>55384</v>
      </c>
      <c r="I4226" s="89">
        <f>IFERROR(H4226/G4226,0)</f>
        <v>3956</v>
      </c>
    </row>
    <row r="4227" spans="1:9" x14ac:dyDescent="0.2">
      <c r="A4227" s="86" t="s">
        <v>3514</v>
      </c>
      <c r="B4227" s="87" t="s">
        <v>3513</v>
      </c>
      <c r="C4227" s="87" t="s">
        <v>125</v>
      </c>
      <c r="D4227" s="86" t="s">
        <v>3556</v>
      </c>
      <c r="E4227" s="87" t="s">
        <v>3555</v>
      </c>
      <c r="F4227" s="87">
        <v>73718</v>
      </c>
      <c r="G4227" s="88">
        <v>44</v>
      </c>
      <c r="H4227" s="88">
        <v>174064</v>
      </c>
      <c r="I4227" s="89">
        <f>IFERROR(H4227/G4227,0)</f>
        <v>3956</v>
      </c>
    </row>
    <row r="4228" spans="1:9" x14ac:dyDescent="0.2">
      <c r="A4228" s="86" t="s">
        <v>3514</v>
      </c>
      <c r="B4228" s="87" t="s">
        <v>3513</v>
      </c>
      <c r="C4228" s="87" t="s">
        <v>372</v>
      </c>
      <c r="D4228" s="86" t="s">
        <v>3554</v>
      </c>
      <c r="E4228" s="87" t="s">
        <v>3553</v>
      </c>
      <c r="F4228" s="87">
        <v>73723</v>
      </c>
      <c r="G4228" s="88">
        <v>2</v>
      </c>
      <c r="H4228" s="88">
        <v>10352</v>
      </c>
      <c r="I4228" s="89">
        <f>IFERROR(H4228/G4228,0)</f>
        <v>5176</v>
      </c>
    </row>
    <row r="4229" spans="1:9" x14ac:dyDescent="0.2">
      <c r="A4229" s="86" t="s">
        <v>3514</v>
      </c>
      <c r="B4229" s="87" t="s">
        <v>3513</v>
      </c>
      <c r="C4229" s="87" t="s">
        <v>125</v>
      </c>
      <c r="D4229" s="86" t="s">
        <v>3554</v>
      </c>
      <c r="E4229" s="87" t="s">
        <v>3553</v>
      </c>
      <c r="F4229" s="87">
        <v>73723</v>
      </c>
      <c r="G4229" s="88">
        <v>12</v>
      </c>
      <c r="H4229" s="88">
        <v>62112</v>
      </c>
      <c r="I4229" s="89">
        <f>IFERROR(H4229/G4229,0)</f>
        <v>5176</v>
      </c>
    </row>
    <row r="4230" spans="1:9" x14ac:dyDescent="0.2">
      <c r="A4230" s="86" t="s">
        <v>3514</v>
      </c>
      <c r="B4230" s="87" t="s">
        <v>3513</v>
      </c>
      <c r="C4230" s="87" t="s">
        <v>372</v>
      </c>
      <c r="D4230" s="86" t="s">
        <v>3552</v>
      </c>
      <c r="E4230" s="87" t="s">
        <v>3551</v>
      </c>
      <c r="F4230" s="87">
        <v>73721</v>
      </c>
      <c r="G4230" s="88">
        <v>5</v>
      </c>
      <c r="H4230" s="88">
        <v>20805</v>
      </c>
      <c r="I4230" s="89">
        <f>IFERROR(H4230/G4230,0)</f>
        <v>4161</v>
      </c>
    </row>
    <row r="4231" spans="1:9" x14ac:dyDescent="0.2">
      <c r="A4231" s="86" t="s">
        <v>3514</v>
      </c>
      <c r="B4231" s="87" t="s">
        <v>3513</v>
      </c>
      <c r="C4231" s="87" t="s">
        <v>125</v>
      </c>
      <c r="D4231" s="86" t="s">
        <v>3552</v>
      </c>
      <c r="E4231" s="87" t="s">
        <v>3551</v>
      </c>
      <c r="F4231" s="87">
        <v>73721</v>
      </c>
      <c r="G4231" s="88">
        <v>162</v>
      </c>
      <c r="H4231" s="88">
        <v>674082</v>
      </c>
      <c r="I4231" s="89">
        <f>IFERROR(H4231/G4231,0)</f>
        <v>4161</v>
      </c>
    </row>
    <row r="4232" spans="1:9" x14ac:dyDescent="0.2">
      <c r="A4232" s="86" t="s">
        <v>3514</v>
      </c>
      <c r="B4232" s="87" t="s">
        <v>3513</v>
      </c>
      <c r="C4232" s="87" t="s">
        <v>372</v>
      </c>
      <c r="D4232" s="86" t="s">
        <v>3550</v>
      </c>
      <c r="E4232" s="87" t="s">
        <v>3549</v>
      </c>
      <c r="F4232" s="87">
        <v>74183</v>
      </c>
      <c r="G4232" s="88">
        <v>8</v>
      </c>
      <c r="H4232" s="88">
        <v>47688</v>
      </c>
      <c r="I4232" s="89">
        <f>IFERROR(H4232/G4232,0)</f>
        <v>5961</v>
      </c>
    </row>
    <row r="4233" spans="1:9" x14ac:dyDescent="0.2">
      <c r="A4233" s="86" t="s">
        <v>3514</v>
      </c>
      <c r="B4233" s="87" t="s">
        <v>3513</v>
      </c>
      <c r="C4233" s="87" t="s">
        <v>125</v>
      </c>
      <c r="D4233" s="86" t="s">
        <v>3550</v>
      </c>
      <c r="E4233" s="87" t="s">
        <v>3549</v>
      </c>
      <c r="F4233" s="87">
        <v>74183</v>
      </c>
      <c r="G4233" s="88">
        <v>163</v>
      </c>
      <c r="H4233" s="88">
        <v>971643</v>
      </c>
      <c r="I4233" s="89">
        <f>IFERROR(H4233/G4233,0)</f>
        <v>5961</v>
      </c>
    </row>
    <row r="4234" spans="1:9" x14ac:dyDescent="0.2">
      <c r="A4234" s="86" t="s">
        <v>3514</v>
      </c>
      <c r="B4234" s="87" t="s">
        <v>3513</v>
      </c>
      <c r="C4234" s="87" t="s">
        <v>125</v>
      </c>
      <c r="D4234" s="86" t="s">
        <v>3548</v>
      </c>
      <c r="E4234" s="87" t="s">
        <v>3547</v>
      </c>
      <c r="F4234" s="87">
        <v>74182</v>
      </c>
      <c r="G4234" s="88">
        <v>1</v>
      </c>
      <c r="H4234" s="88">
        <v>4264</v>
      </c>
      <c r="I4234" s="89">
        <f>IFERROR(H4234/G4234,0)</f>
        <v>4264</v>
      </c>
    </row>
    <row r="4235" spans="1:9" x14ac:dyDescent="0.2">
      <c r="A4235" s="86" t="s">
        <v>3514</v>
      </c>
      <c r="B4235" s="87" t="s">
        <v>3513</v>
      </c>
      <c r="C4235" s="87" t="s">
        <v>372</v>
      </c>
      <c r="D4235" s="86" t="s">
        <v>3546</v>
      </c>
      <c r="E4235" s="87" t="s">
        <v>3545</v>
      </c>
      <c r="F4235" s="87">
        <v>74181</v>
      </c>
      <c r="G4235" s="88">
        <v>110</v>
      </c>
      <c r="H4235" s="88">
        <v>446270</v>
      </c>
      <c r="I4235" s="89">
        <f>IFERROR(H4235/G4235,0)</f>
        <v>4057</v>
      </c>
    </row>
    <row r="4236" spans="1:9" x14ac:dyDescent="0.2">
      <c r="A4236" s="86" t="s">
        <v>3514</v>
      </c>
      <c r="B4236" s="87" t="s">
        <v>3513</v>
      </c>
      <c r="C4236" s="87" t="s">
        <v>125</v>
      </c>
      <c r="D4236" s="86" t="s">
        <v>3546</v>
      </c>
      <c r="E4236" s="87" t="s">
        <v>3545</v>
      </c>
      <c r="F4236" s="87">
        <v>74181</v>
      </c>
      <c r="G4236" s="88">
        <v>109</v>
      </c>
      <c r="H4236" s="88">
        <v>442213</v>
      </c>
      <c r="I4236" s="89">
        <f>IFERROR(H4236/G4236,0)</f>
        <v>4057</v>
      </c>
    </row>
    <row r="4237" spans="1:9" x14ac:dyDescent="0.2">
      <c r="A4237" s="86" t="s">
        <v>3514</v>
      </c>
      <c r="B4237" s="87" t="s">
        <v>3513</v>
      </c>
      <c r="C4237" s="87" t="s">
        <v>372</v>
      </c>
      <c r="D4237" s="86" t="s">
        <v>3544</v>
      </c>
      <c r="E4237" s="87" t="s">
        <v>3543</v>
      </c>
      <c r="F4237" s="87" t="s">
        <v>12451</v>
      </c>
      <c r="G4237" s="88">
        <v>1</v>
      </c>
      <c r="H4237" s="88">
        <v>4275</v>
      </c>
      <c r="I4237" s="89">
        <f>IFERROR(H4237/G4237,0)</f>
        <v>4275</v>
      </c>
    </row>
    <row r="4238" spans="1:9" x14ac:dyDescent="0.2">
      <c r="A4238" s="86" t="s">
        <v>3514</v>
      </c>
      <c r="B4238" s="87" t="s">
        <v>3513</v>
      </c>
      <c r="C4238" s="87" t="s">
        <v>125</v>
      </c>
      <c r="D4238" s="86" t="s">
        <v>3544</v>
      </c>
      <c r="E4238" s="87" t="s">
        <v>3543</v>
      </c>
      <c r="F4238" s="87" t="s">
        <v>12451</v>
      </c>
      <c r="G4238" s="88">
        <v>2</v>
      </c>
      <c r="H4238" s="88">
        <v>8550</v>
      </c>
      <c r="I4238" s="89">
        <f>IFERROR(H4238/G4238,0)</f>
        <v>4275</v>
      </c>
    </row>
    <row r="4239" spans="1:9" x14ac:dyDescent="0.2">
      <c r="A4239" s="86" t="s">
        <v>3514</v>
      </c>
      <c r="B4239" s="87" t="s">
        <v>3513</v>
      </c>
      <c r="C4239" s="87" t="s">
        <v>372</v>
      </c>
      <c r="D4239" s="86" t="s">
        <v>3542</v>
      </c>
      <c r="E4239" s="87" t="s">
        <v>3541</v>
      </c>
      <c r="F4239" s="87">
        <v>70544</v>
      </c>
      <c r="G4239" s="88">
        <v>19</v>
      </c>
      <c r="H4239" s="88">
        <v>76380</v>
      </c>
      <c r="I4239" s="89">
        <f>IFERROR(H4239/G4239,0)</f>
        <v>4020</v>
      </c>
    </row>
    <row r="4240" spans="1:9" x14ac:dyDescent="0.2">
      <c r="A4240" s="86" t="s">
        <v>3514</v>
      </c>
      <c r="B4240" s="87" t="s">
        <v>3513</v>
      </c>
      <c r="C4240" s="87" t="s">
        <v>125</v>
      </c>
      <c r="D4240" s="86" t="s">
        <v>3542</v>
      </c>
      <c r="E4240" s="87" t="s">
        <v>3541</v>
      </c>
      <c r="F4240" s="87">
        <v>70544</v>
      </c>
      <c r="G4240" s="88">
        <v>44</v>
      </c>
      <c r="H4240" s="88">
        <v>176880</v>
      </c>
      <c r="I4240" s="89">
        <f>IFERROR(H4240/G4240,0)</f>
        <v>4020</v>
      </c>
    </row>
    <row r="4241" spans="1:9" x14ac:dyDescent="0.2">
      <c r="A4241" s="86" t="s">
        <v>3514</v>
      </c>
      <c r="B4241" s="87" t="s">
        <v>3513</v>
      </c>
      <c r="C4241" s="87" t="s">
        <v>372</v>
      </c>
      <c r="D4241" s="86" t="s">
        <v>3540</v>
      </c>
      <c r="E4241" s="87" t="s">
        <v>3539</v>
      </c>
      <c r="F4241" s="87">
        <v>70546</v>
      </c>
      <c r="G4241" s="88">
        <v>1</v>
      </c>
      <c r="H4241" s="88">
        <v>3001</v>
      </c>
      <c r="I4241" s="89">
        <f>IFERROR(H4241/G4241,0)</f>
        <v>3001</v>
      </c>
    </row>
    <row r="4242" spans="1:9" x14ac:dyDescent="0.2">
      <c r="A4242" s="86" t="s">
        <v>3514</v>
      </c>
      <c r="B4242" s="87" t="s">
        <v>3513</v>
      </c>
      <c r="C4242" s="87" t="s">
        <v>125</v>
      </c>
      <c r="D4242" s="86" t="s">
        <v>3540</v>
      </c>
      <c r="E4242" s="87" t="s">
        <v>3539</v>
      </c>
      <c r="F4242" s="87">
        <v>70546</v>
      </c>
      <c r="G4242" s="88">
        <v>2</v>
      </c>
      <c r="H4242" s="88">
        <v>6002</v>
      </c>
      <c r="I4242" s="89">
        <f>IFERROR(H4242/G4242,0)</f>
        <v>3001</v>
      </c>
    </row>
    <row r="4243" spans="1:9" x14ac:dyDescent="0.2">
      <c r="A4243" s="86" t="s">
        <v>3514</v>
      </c>
      <c r="B4243" s="87" t="s">
        <v>3513</v>
      </c>
      <c r="C4243" s="87" t="s">
        <v>372</v>
      </c>
      <c r="D4243" s="86" t="s">
        <v>3538</v>
      </c>
      <c r="E4243" s="87" t="s">
        <v>3537</v>
      </c>
      <c r="F4243" s="87">
        <v>70547</v>
      </c>
      <c r="G4243" s="88">
        <v>11</v>
      </c>
      <c r="H4243" s="88">
        <v>40403</v>
      </c>
      <c r="I4243" s="89">
        <f>IFERROR(H4243/G4243,0)</f>
        <v>3673</v>
      </c>
    </row>
    <row r="4244" spans="1:9" x14ac:dyDescent="0.2">
      <c r="A4244" s="86" t="s">
        <v>3514</v>
      </c>
      <c r="B4244" s="87" t="s">
        <v>3513</v>
      </c>
      <c r="C4244" s="87" t="s">
        <v>125</v>
      </c>
      <c r="D4244" s="86" t="s">
        <v>3538</v>
      </c>
      <c r="E4244" s="87" t="s">
        <v>3537</v>
      </c>
      <c r="F4244" s="87">
        <v>70547</v>
      </c>
      <c r="G4244" s="88">
        <v>18</v>
      </c>
      <c r="H4244" s="88">
        <v>66114</v>
      </c>
      <c r="I4244" s="89">
        <f>IFERROR(H4244/G4244,0)</f>
        <v>3673</v>
      </c>
    </row>
    <row r="4245" spans="1:9" x14ac:dyDescent="0.2">
      <c r="A4245" s="86" t="s">
        <v>3514</v>
      </c>
      <c r="B4245" s="87" t="s">
        <v>3513</v>
      </c>
      <c r="C4245" s="87" t="s">
        <v>125</v>
      </c>
      <c r="D4245" s="86" t="s">
        <v>3536</v>
      </c>
      <c r="E4245" s="87" t="s">
        <v>3535</v>
      </c>
      <c r="F4245" s="87">
        <v>70549</v>
      </c>
      <c r="G4245" s="88">
        <v>0</v>
      </c>
      <c r="H4245" s="88">
        <v>0</v>
      </c>
      <c r="I4245" s="89">
        <f>IFERROR(H4245/G4245,0)</f>
        <v>0</v>
      </c>
    </row>
    <row r="4246" spans="1:9" x14ac:dyDescent="0.2">
      <c r="A4246" s="86" t="s">
        <v>3514</v>
      </c>
      <c r="B4246" s="87" t="s">
        <v>3513</v>
      </c>
      <c r="C4246" s="87" t="s">
        <v>372</v>
      </c>
      <c r="D4246" s="86" t="s">
        <v>3534</v>
      </c>
      <c r="E4246" s="87" t="s">
        <v>3533</v>
      </c>
      <c r="F4246" s="87">
        <v>73218</v>
      </c>
      <c r="G4246" s="88">
        <v>1</v>
      </c>
      <c r="H4246" s="88">
        <v>3644</v>
      </c>
      <c r="I4246" s="89">
        <f>IFERROR(H4246/G4246,0)</f>
        <v>3644</v>
      </c>
    </row>
    <row r="4247" spans="1:9" x14ac:dyDescent="0.2">
      <c r="A4247" s="86" t="s">
        <v>3514</v>
      </c>
      <c r="B4247" s="87" t="s">
        <v>3513</v>
      </c>
      <c r="C4247" s="87" t="s">
        <v>125</v>
      </c>
      <c r="D4247" s="86" t="s">
        <v>3534</v>
      </c>
      <c r="E4247" s="87" t="s">
        <v>3533</v>
      </c>
      <c r="F4247" s="87">
        <v>73218</v>
      </c>
      <c r="G4247" s="88">
        <v>7</v>
      </c>
      <c r="H4247" s="88">
        <v>25508</v>
      </c>
      <c r="I4247" s="89">
        <f>IFERROR(H4247/G4247,0)</f>
        <v>3644</v>
      </c>
    </row>
    <row r="4248" spans="1:9" x14ac:dyDescent="0.2">
      <c r="A4248" s="86" t="s">
        <v>3514</v>
      </c>
      <c r="B4248" s="87" t="s">
        <v>3513</v>
      </c>
      <c r="C4248" s="87" t="s">
        <v>125</v>
      </c>
      <c r="D4248" s="86" t="s">
        <v>3532</v>
      </c>
      <c r="E4248" s="87" t="s">
        <v>3531</v>
      </c>
      <c r="F4248" s="87">
        <v>73220</v>
      </c>
      <c r="G4248" s="88">
        <v>1</v>
      </c>
      <c r="H4248" s="88">
        <v>5497</v>
      </c>
      <c r="I4248" s="89">
        <f>IFERROR(H4248/G4248,0)</f>
        <v>5497</v>
      </c>
    </row>
    <row r="4249" spans="1:9" x14ac:dyDescent="0.2">
      <c r="A4249" s="86" t="s">
        <v>3514</v>
      </c>
      <c r="B4249" s="87" t="s">
        <v>3513</v>
      </c>
      <c r="C4249" s="87" t="s">
        <v>125</v>
      </c>
      <c r="D4249" s="86" t="s">
        <v>3530</v>
      </c>
      <c r="E4249" s="87" t="s">
        <v>3529</v>
      </c>
      <c r="F4249" s="87">
        <v>73221</v>
      </c>
      <c r="G4249" s="88">
        <v>67</v>
      </c>
      <c r="H4249" s="88">
        <v>246962</v>
      </c>
      <c r="I4249" s="89">
        <f>IFERROR(H4249/G4249,0)</f>
        <v>3686</v>
      </c>
    </row>
    <row r="4250" spans="1:9" x14ac:dyDescent="0.2">
      <c r="A4250" s="86" t="s">
        <v>3514</v>
      </c>
      <c r="B4250" s="87" t="s">
        <v>3513</v>
      </c>
      <c r="C4250" s="87" t="s">
        <v>125</v>
      </c>
      <c r="D4250" s="86" t="s">
        <v>3528</v>
      </c>
      <c r="E4250" s="87" t="s">
        <v>3527</v>
      </c>
      <c r="F4250" s="87">
        <v>73223</v>
      </c>
      <c r="G4250" s="88">
        <v>5</v>
      </c>
      <c r="H4250" s="88">
        <v>24940</v>
      </c>
      <c r="I4250" s="89">
        <f>IFERROR(H4250/G4250,0)</f>
        <v>4988</v>
      </c>
    </row>
    <row r="4251" spans="1:9" x14ac:dyDescent="0.2">
      <c r="A4251" s="86" t="s">
        <v>3514</v>
      </c>
      <c r="B4251" s="87" t="s">
        <v>3513</v>
      </c>
      <c r="C4251" s="87" t="s">
        <v>372</v>
      </c>
      <c r="D4251" s="86" t="s">
        <v>3526</v>
      </c>
      <c r="E4251" s="87" t="s">
        <v>3525</v>
      </c>
      <c r="F4251" s="87">
        <v>73720</v>
      </c>
      <c r="G4251" s="88">
        <v>1</v>
      </c>
      <c r="H4251" s="88">
        <v>5580</v>
      </c>
      <c r="I4251" s="89">
        <f>IFERROR(H4251/G4251,0)</f>
        <v>5580</v>
      </c>
    </row>
    <row r="4252" spans="1:9" x14ac:dyDescent="0.2">
      <c r="A4252" s="86" t="s">
        <v>3514</v>
      </c>
      <c r="B4252" s="87" t="s">
        <v>3513</v>
      </c>
      <c r="C4252" s="87" t="s">
        <v>125</v>
      </c>
      <c r="D4252" s="86" t="s">
        <v>3526</v>
      </c>
      <c r="E4252" s="87" t="s">
        <v>3525</v>
      </c>
      <c r="F4252" s="87">
        <v>73720</v>
      </c>
      <c r="G4252" s="88">
        <v>5</v>
      </c>
      <c r="H4252" s="88">
        <v>27900</v>
      </c>
      <c r="I4252" s="89">
        <f>IFERROR(H4252/G4252,0)</f>
        <v>5580</v>
      </c>
    </row>
    <row r="4253" spans="1:9" x14ac:dyDescent="0.2">
      <c r="A4253" s="86" t="s">
        <v>3514</v>
      </c>
      <c r="B4253" s="87" t="s">
        <v>3513</v>
      </c>
      <c r="C4253" s="87" t="s">
        <v>372</v>
      </c>
      <c r="D4253" s="86" t="s">
        <v>3524</v>
      </c>
      <c r="E4253" s="87" t="s">
        <v>3523</v>
      </c>
      <c r="F4253" s="87">
        <v>73718</v>
      </c>
      <c r="G4253" s="88">
        <v>14</v>
      </c>
      <c r="H4253" s="88">
        <v>55384</v>
      </c>
      <c r="I4253" s="89">
        <f>IFERROR(H4253/G4253,0)</f>
        <v>3956</v>
      </c>
    </row>
    <row r="4254" spans="1:9" x14ac:dyDescent="0.2">
      <c r="A4254" s="86" t="s">
        <v>3514</v>
      </c>
      <c r="B4254" s="87" t="s">
        <v>3513</v>
      </c>
      <c r="C4254" s="87" t="s">
        <v>125</v>
      </c>
      <c r="D4254" s="86" t="s">
        <v>3524</v>
      </c>
      <c r="E4254" s="87" t="s">
        <v>3523</v>
      </c>
      <c r="F4254" s="87">
        <v>73718</v>
      </c>
      <c r="G4254" s="88">
        <v>36</v>
      </c>
      <c r="H4254" s="88">
        <v>142416</v>
      </c>
      <c r="I4254" s="89">
        <f>IFERROR(H4254/G4254,0)</f>
        <v>3956</v>
      </c>
    </row>
    <row r="4255" spans="1:9" x14ac:dyDescent="0.2">
      <c r="A4255" s="86" t="s">
        <v>3514</v>
      </c>
      <c r="B4255" s="87" t="s">
        <v>3513</v>
      </c>
      <c r="C4255" s="87" t="s">
        <v>372</v>
      </c>
      <c r="D4255" s="86" t="s">
        <v>3522</v>
      </c>
      <c r="E4255" s="87" t="s">
        <v>3521</v>
      </c>
      <c r="F4255" s="87">
        <v>73723</v>
      </c>
      <c r="G4255" s="88">
        <v>0</v>
      </c>
      <c r="H4255" s="88">
        <v>0</v>
      </c>
      <c r="I4255" s="89">
        <f>IFERROR(H4255/G4255,0)</f>
        <v>0</v>
      </c>
    </row>
    <row r="4256" spans="1:9" x14ac:dyDescent="0.2">
      <c r="A4256" s="86" t="s">
        <v>3514</v>
      </c>
      <c r="B4256" s="87" t="s">
        <v>3513</v>
      </c>
      <c r="C4256" s="87" t="s">
        <v>125</v>
      </c>
      <c r="D4256" s="86" t="s">
        <v>3522</v>
      </c>
      <c r="E4256" s="87" t="s">
        <v>3521</v>
      </c>
      <c r="F4256" s="87">
        <v>73723</v>
      </c>
      <c r="G4256" s="88">
        <v>10</v>
      </c>
      <c r="H4256" s="88">
        <v>51760</v>
      </c>
      <c r="I4256" s="89">
        <f>IFERROR(H4256/G4256,0)</f>
        <v>5176</v>
      </c>
    </row>
    <row r="4257" spans="1:9" x14ac:dyDescent="0.2">
      <c r="A4257" s="86" t="s">
        <v>3514</v>
      </c>
      <c r="B4257" s="87" t="s">
        <v>3513</v>
      </c>
      <c r="C4257" s="87" t="s">
        <v>125</v>
      </c>
      <c r="D4257" s="86" t="s">
        <v>3520</v>
      </c>
      <c r="E4257" s="87" t="s">
        <v>3519</v>
      </c>
      <c r="F4257" s="87">
        <v>77046</v>
      </c>
      <c r="G4257" s="88">
        <v>1</v>
      </c>
      <c r="H4257" s="88">
        <v>4562</v>
      </c>
      <c r="I4257" s="89">
        <f>IFERROR(H4257/G4257,0)</f>
        <v>4562</v>
      </c>
    </row>
    <row r="4258" spans="1:9" x14ac:dyDescent="0.2">
      <c r="A4258" s="86" t="s">
        <v>3514</v>
      </c>
      <c r="B4258" s="87" t="s">
        <v>3513</v>
      </c>
      <c r="C4258" s="87" t="s">
        <v>125</v>
      </c>
      <c r="D4258" s="86" t="s">
        <v>3518</v>
      </c>
      <c r="E4258" s="87" t="s">
        <v>3517</v>
      </c>
      <c r="F4258" s="87" t="s">
        <v>12383</v>
      </c>
      <c r="G4258" s="88">
        <v>12</v>
      </c>
      <c r="H4258" s="88">
        <v>59736</v>
      </c>
      <c r="I4258" s="89">
        <f>IFERROR(H4258/G4258,0)</f>
        <v>4978</v>
      </c>
    </row>
    <row r="4259" spans="1:9" x14ac:dyDescent="0.2">
      <c r="A4259" s="86" t="s">
        <v>3514</v>
      </c>
      <c r="B4259" s="87" t="s">
        <v>3513</v>
      </c>
      <c r="C4259" s="87" t="s">
        <v>125</v>
      </c>
      <c r="D4259" s="86" t="s">
        <v>3516</v>
      </c>
      <c r="E4259" s="87" t="s">
        <v>3515</v>
      </c>
      <c r="F4259" s="87" t="s">
        <v>12380</v>
      </c>
      <c r="G4259" s="88">
        <v>35</v>
      </c>
      <c r="H4259" s="88">
        <v>204015</v>
      </c>
      <c r="I4259" s="89">
        <f>IFERROR(H4259/G4259,0)</f>
        <v>5829</v>
      </c>
    </row>
    <row r="4260" spans="1:9" x14ac:dyDescent="0.2">
      <c r="A4260" s="86" t="s">
        <v>3514</v>
      </c>
      <c r="B4260" s="87" t="s">
        <v>3513</v>
      </c>
      <c r="C4260" s="87" t="s">
        <v>372</v>
      </c>
      <c r="D4260" s="86" t="s">
        <v>3512</v>
      </c>
      <c r="E4260" s="87" t="s">
        <v>3511</v>
      </c>
      <c r="F4260" s="87">
        <v>73721</v>
      </c>
      <c r="G4260" s="88">
        <v>1</v>
      </c>
      <c r="H4260" s="88">
        <v>4161</v>
      </c>
      <c r="I4260" s="89">
        <f>IFERROR(H4260/G4260,0)</f>
        <v>4161</v>
      </c>
    </row>
    <row r="4261" spans="1:9" x14ac:dyDescent="0.2">
      <c r="A4261" s="86" t="s">
        <v>3514</v>
      </c>
      <c r="B4261" s="87" t="s">
        <v>3513</v>
      </c>
      <c r="C4261" s="87" t="s">
        <v>125</v>
      </c>
      <c r="D4261" s="86" t="s">
        <v>3512</v>
      </c>
      <c r="E4261" s="87" t="s">
        <v>3511</v>
      </c>
      <c r="F4261" s="87">
        <v>73721</v>
      </c>
      <c r="G4261" s="88">
        <v>123</v>
      </c>
      <c r="H4261" s="88">
        <v>511803</v>
      </c>
      <c r="I4261" s="89">
        <f>IFERROR(H4261/G4261,0)</f>
        <v>4161</v>
      </c>
    </row>
    <row r="4262" spans="1:9" x14ac:dyDescent="0.2">
      <c r="A4262" s="86" t="s">
        <v>3427</v>
      </c>
      <c r="B4262" s="87" t="s">
        <v>3426</v>
      </c>
      <c r="C4262" s="87" t="s">
        <v>372</v>
      </c>
      <c r="D4262" s="86" t="s">
        <v>3500</v>
      </c>
      <c r="E4262" s="87" t="s">
        <v>3499</v>
      </c>
      <c r="F4262" s="87">
        <v>93975</v>
      </c>
      <c r="G4262" s="88">
        <v>3</v>
      </c>
      <c r="H4262" s="88">
        <v>3963</v>
      </c>
      <c r="I4262" s="89">
        <f>IFERROR(H4262/G4262,0)</f>
        <v>1321</v>
      </c>
    </row>
    <row r="4263" spans="1:9" x14ac:dyDescent="0.2">
      <c r="A4263" s="86" t="s">
        <v>3427</v>
      </c>
      <c r="B4263" s="87" t="s">
        <v>3426</v>
      </c>
      <c r="C4263" s="87" t="s">
        <v>125</v>
      </c>
      <c r="D4263" s="86" t="s">
        <v>3500</v>
      </c>
      <c r="E4263" s="87" t="s">
        <v>3499</v>
      </c>
      <c r="F4263" s="87">
        <v>93975</v>
      </c>
      <c r="G4263" s="88">
        <v>43</v>
      </c>
      <c r="H4263" s="88">
        <v>56803</v>
      </c>
      <c r="I4263" s="89">
        <f>IFERROR(H4263/G4263,0)</f>
        <v>1321</v>
      </c>
    </row>
    <row r="4264" spans="1:9" x14ac:dyDescent="0.2">
      <c r="A4264" s="86" t="s">
        <v>3427</v>
      </c>
      <c r="B4264" s="87" t="s">
        <v>3426</v>
      </c>
      <c r="C4264" s="87" t="s">
        <v>372</v>
      </c>
      <c r="D4264" s="86" t="s">
        <v>3498</v>
      </c>
      <c r="E4264" s="87" t="s">
        <v>3497</v>
      </c>
      <c r="F4264" s="87">
        <v>93976</v>
      </c>
      <c r="G4264" s="88">
        <v>2</v>
      </c>
      <c r="H4264" s="88">
        <v>3158</v>
      </c>
      <c r="I4264" s="89">
        <f>IFERROR(H4264/G4264,0)</f>
        <v>1579</v>
      </c>
    </row>
    <row r="4265" spans="1:9" x14ac:dyDescent="0.2">
      <c r="A4265" s="86" t="s">
        <v>3427</v>
      </c>
      <c r="B4265" s="87" t="s">
        <v>3426</v>
      </c>
      <c r="C4265" s="87" t="s">
        <v>125</v>
      </c>
      <c r="D4265" s="86" t="s">
        <v>3498</v>
      </c>
      <c r="E4265" s="87" t="s">
        <v>3497</v>
      </c>
      <c r="F4265" s="87">
        <v>93976</v>
      </c>
      <c r="G4265" s="88">
        <v>8</v>
      </c>
      <c r="H4265" s="88">
        <v>12632</v>
      </c>
      <c r="I4265" s="89">
        <f>IFERROR(H4265/G4265,0)</f>
        <v>1579</v>
      </c>
    </row>
    <row r="4266" spans="1:9" x14ac:dyDescent="0.2">
      <c r="A4266" s="86" t="s">
        <v>3427</v>
      </c>
      <c r="B4266" s="87" t="s">
        <v>3426</v>
      </c>
      <c r="C4266" s="87" t="s">
        <v>125</v>
      </c>
      <c r="D4266" s="86" t="s">
        <v>3496</v>
      </c>
      <c r="E4266" s="87" t="s">
        <v>3495</v>
      </c>
      <c r="F4266" s="87">
        <v>76506</v>
      </c>
      <c r="G4266" s="88">
        <v>3</v>
      </c>
      <c r="H4266" s="88">
        <v>2100</v>
      </c>
      <c r="I4266" s="89">
        <f>IFERROR(H4266/G4266,0)</f>
        <v>700</v>
      </c>
    </row>
    <row r="4267" spans="1:9" x14ac:dyDescent="0.2">
      <c r="A4267" s="86" t="s">
        <v>3427</v>
      </c>
      <c r="B4267" s="87" t="s">
        <v>3426</v>
      </c>
      <c r="C4267" s="87" t="s">
        <v>372</v>
      </c>
      <c r="D4267" s="86" t="s">
        <v>3494</v>
      </c>
      <c r="E4267" s="87" t="s">
        <v>3493</v>
      </c>
      <c r="F4267" s="87">
        <v>76536</v>
      </c>
      <c r="G4267" s="88">
        <v>8</v>
      </c>
      <c r="H4267" s="88">
        <v>9760</v>
      </c>
      <c r="I4267" s="89">
        <f>IFERROR(H4267/G4267,0)</f>
        <v>1220</v>
      </c>
    </row>
    <row r="4268" spans="1:9" x14ac:dyDescent="0.2">
      <c r="A4268" s="86" t="s">
        <v>3427</v>
      </c>
      <c r="B4268" s="87" t="s">
        <v>3426</v>
      </c>
      <c r="C4268" s="87" t="s">
        <v>125</v>
      </c>
      <c r="D4268" s="86" t="s">
        <v>3494</v>
      </c>
      <c r="E4268" s="87" t="s">
        <v>3493</v>
      </c>
      <c r="F4268" s="87">
        <v>76536</v>
      </c>
      <c r="G4268" s="88">
        <v>701</v>
      </c>
      <c r="H4268" s="88">
        <v>855220</v>
      </c>
      <c r="I4268" s="89">
        <f>IFERROR(H4268/G4268,0)</f>
        <v>1220</v>
      </c>
    </row>
    <row r="4269" spans="1:9" x14ac:dyDescent="0.2">
      <c r="A4269" s="86" t="s">
        <v>3427</v>
      </c>
      <c r="B4269" s="87" t="s">
        <v>3426</v>
      </c>
      <c r="C4269" s="87" t="s">
        <v>372</v>
      </c>
      <c r="D4269" s="86" t="s">
        <v>3492</v>
      </c>
      <c r="E4269" s="87" t="s">
        <v>3491</v>
      </c>
      <c r="F4269" s="87">
        <v>76604</v>
      </c>
      <c r="G4269" s="88">
        <v>14</v>
      </c>
      <c r="H4269" s="88">
        <v>13062</v>
      </c>
      <c r="I4269" s="89">
        <f>IFERROR(H4269/G4269,0)</f>
        <v>933</v>
      </c>
    </row>
    <row r="4270" spans="1:9" x14ac:dyDescent="0.2">
      <c r="A4270" s="86" t="s">
        <v>3427</v>
      </c>
      <c r="B4270" s="87" t="s">
        <v>3426</v>
      </c>
      <c r="C4270" s="87" t="s">
        <v>125</v>
      </c>
      <c r="D4270" s="86" t="s">
        <v>3492</v>
      </c>
      <c r="E4270" s="87" t="s">
        <v>3491</v>
      </c>
      <c r="F4270" s="87">
        <v>76604</v>
      </c>
      <c r="G4270" s="88">
        <v>19</v>
      </c>
      <c r="H4270" s="88">
        <v>17727</v>
      </c>
      <c r="I4270" s="89">
        <f>IFERROR(H4270/G4270,0)</f>
        <v>933</v>
      </c>
    </row>
    <row r="4271" spans="1:9" x14ac:dyDescent="0.2">
      <c r="A4271" s="86" t="s">
        <v>3427</v>
      </c>
      <c r="B4271" s="87" t="s">
        <v>3426</v>
      </c>
      <c r="C4271" s="87" t="s">
        <v>372</v>
      </c>
      <c r="D4271" s="86" t="s">
        <v>3490</v>
      </c>
      <c r="E4271" s="87" t="s">
        <v>3489</v>
      </c>
      <c r="F4271" s="87">
        <v>76700</v>
      </c>
      <c r="G4271" s="88">
        <v>427</v>
      </c>
      <c r="H4271" s="88">
        <v>1084580</v>
      </c>
      <c r="I4271" s="89">
        <f>IFERROR(H4271/G4271,0)</f>
        <v>2540</v>
      </c>
    </row>
    <row r="4272" spans="1:9" x14ac:dyDescent="0.2">
      <c r="A4272" s="86" t="s">
        <v>3427</v>
      </c>
      <c r="B4272" s="87" t="s">
        <v>3426</v>
      </c>
      <c r="C4272" s="87" t="s">
        <v>125</v>
      </c>
      <c r="D4272" s="86" t="s">
        <v>3490</v>
      </c>
      <c r="E4272" s="87" t="s">
        <v>3489</v>
      </c>
      <c r="F4272" s="87">
        <v>76700</v>
      </c>
      <c r="G4272" s="88">
        <v>2852</v>
      </c>
      <c r="H4272" s="88">
        <v>7244080</v>
      </c>
      <c r="I4272" s="89">
        <f>IFERROR(H4272/G4272,0)</f>
        <v>2540</v>
      </c>
    </row>
    <row r="4273" spans="1:9" x14ac:dyDescent="0.2">
      <c r="A4273" s="86" t="s">
        <v>3427</v>
      </c>
      <c r="B4273" s="87" t="s">
        <v>3426</v>
      </c>
      <c r="C4273" s="87" t="s">
        <v>372</v>
      </c>
      <c r="D4273" s="86" t="s">
        <v>3488</v>
      </c>
      <c r="E4273" s="87" t="s">
        <v>3487</v>
      </c>
      <c r="F4273" s="87">
        <v>76705</v>
      </c>
      <c r="G4273" s="88">
        <v>95</v>
      </c>
      <c r="H4273" s="88">
        <v>115900</v>
      </c>
      <c r="I4273" s="89">
        <f>IFERROR(H4273/G4273,0)</f>
        <v>1220</v>
      </c>
    </row>
    <row r="4274" spans="1:9" x14ac:dyDescent="0.2">
      <c r="A4274" s="86" t="s">
        <v>3427</v>
      </c>
      <c r="B4274" s="87" t="s">
        <v>3426</v>
      </c>
      <c r="C4274" s="87" t="s">
        <v>125</v>
      </c>
      <c r="D4274" s="86" t="s">
        <v>3488</v>
      </c>
      <c r="E4274" s="87" t="s">
        <v>3487</v>
      </c>
      <c r="F4274" s="87">
        <v>76705</v>
      </c>
      <c r="G4274" s="88">
        <v>364</v>
      </c>
      <c r="H4274" s="88">
        <v>444080</v>
      </c>
      <c r="I4274" s="89">
        <f>IFERROR(H4274/G4274,0)</f>
        <v>1220</v>
      </c>
    </row>
    <row r="4275" spans="1:9" x14ac:dyDescent="0.2">
      <c r="A4275" s="86" t="s">
        <v>3427</v>
      </c>
      <c r="B4275" s="87" t="s">
        <v>3426</v>
      </c>
      <c r="C4275" s="87" t="s">
        <v>372</v>
      </c>
      <c r="D4275" s="86" t="s">
        <v>3486</v>
      </c>
      <c r="E4275" s="87" t="s">
        <v>3485</v>
      </c>
      <c r="F4275" s="87">
        <v>76770</v>
      </c>
      <c r="G4275" s="88">
        <v>183</v>
      </c>
      <c r="H4275" s="88">
        <v>210450</v>
      </c>
      <c r="I4275" s="89">
        <f>IFERROR(H4275/G4275,0)</f>
        <v>1150</v>
      </c>
    </row>
    <row r="4276" spans="1:9" x14ac:dyDescent="0.2">
      <c r="A4276" s="86" t="s">
        <v>3427</v>
      </c>
      <c r="B4276" s="87" t="s">
        <v>3426</v>
      </c>
      <c r="C4276" s="87" t="s">
        <v>125</v>
      </c>
      <c r="D4276" s="86" t="s">
        <v>3486</v>
      </c>
      <c r="E4276" s="87" t="s">
        <v>3485</v>
      </c>
      <c r="F4276" s="87">
        <v>76770</v>
      </c>
      <c r="G4276" s="88">
        <v>956</v>
      </c>
      <c r="H4276" s="88">
        <v>1099400</v>
      </c>
      <c r="I4276" s="89">
        <f>IFERROR(H4276/G4276,0)</f>
        <v>1150</v>
      </c>
    </row>
    <row r="4277" spans="1:9" x14ac:dyDescent="0.2">
      <c r="A4277" s="86" t="s">
        <v>213</v>
      </c>
      <c r="B4277" s="87" t="s">
        <v>212</v>
      </c>
      <c r="C4277" s="87" t="s">
        <v>372</v>
      </c>
      <c r="D4277" s="86" t="s">
        <v>291</v>
      </c>
      <c r="E4277" s="87" t="s">
        <v>290</v>
      </c>
      <c r="F4277" s="87">
        <v>75989</v>
      </c>
      <c r="G4277" s="88">
        <v>21</v>
      </c>
      <c r="H4277" s="88">
        <v>41202</v>
      </c>
      <c r="I4277" s="89">
        <f>IFERROR(H4277/G4277,0)</f>
        <v>1962</v>
      </c>
    </row>
    <row r="4278" spans="1:9" x14ac:dyDescent="0.2">
      <c r="A4278" s="86" t="s">
        <v>213</v>
      </c>
      <c r="B4278" s="87" t="s">
        <v>212</v>
      </c>
      <c r="C4278" s="87" t="s">
        <v>125</v>
      </c>
      <c r="D4278" s="86" t="s">
        <v>291</v>
      </c>
      <c r="E4278" s="87" t="s">
        <v>290</v>
      </c>
      <c r="F4278" s="87">
        <v>75989</v>
      </c>
      <c r="G4278" s="88">
        <v>1</v>
      </c>
      <c r="H4278" s="88">
        <v>1962</v>
      </c>
      <c r="I4278" s="89">
        <f>IFERROR(H4278/G4278,0)</f>
        <v>1962</v>
      </c>
    </row>
    <row r="4279" spans="1:9" x14ac:dyDescent="0.2">
      <c r="A4279" s="86" t="s">
        <v>213</v>
      </c>
      <c r="B4279" s="87" t="s">
        <v>212</v>
      </c>
      <c r="C4279" s="87" t="s">
        <v>372</v>
      </c>
      <c r="D4279" s="86" t="s">
        <v>387</v>
      </c>
      <c r="E4279" s="87" t="s">
        <v>381</v>
      </c>
      <c r="F4279" s="87">
        <v>0</v>
      </c>
      <c r="G4279" s="88">
        <v>8</v>
      </c>
      <c r="H4279" s="88">
        <v>33440</v>
      </c>
      <c r="I4279" s="89">
        <f>IFERROR(H4279/G4279,0)</f>
        <v>4180</v>
      </c>
    </row>
    <row r="4280" spans="1:9" x14ac:dyDescent="0.2">
      <c r="A4280" s="86" t="s">
        <v>213</v>
      </c>
      <c r="B4280" s="87" t="s">
        <v>212</v>
      </c>
      <c r="C4280" s="87" t="s">
        <v>372</v>
      </c>
      <c r="D4280" s="86" t="s">
        <v>386</v>
      </c>
      <c r="E4280" s="87" t="s">
        <v>379</v>
      </c>
      <c r="F4280" s="87">
        <v>0</v>
      </c>
      <c r="G4280" s="88">
        <v>1</v>
      </c>
      <c r="H4280" s="88">
        <v>1794</v>
      </c>
      <c r="I4280" s="89">
        <f>IFERROR(H4280/G4280,0)</f>
        <v>1794</v>
      </c>
    </row>
    <row r="4281" spans="1:9" x14ac:dyDescent="0.2">
      <c r="A4281" s="86" t="s">
        <v>213</v>
      </c>
      <c r="B4281" s="87" t="s">
        <v>212</v>
      </c>
      <c r="C4281" s="87" t="s">
        <v>372</v>
      </c>
      <c r="D4281" s="86" t="s">
        <v>385</v>
      </c>
      <c r="E4281" s="87" t="s">
        <v>377</v>
      </c>
      <c r="F4281" s="87">
        <v>0</v>
      </c>
      <c r="G4281" s="88">
        <v>1</v>
      </c>
      <c r="H4281" s="88">
        <v>2536</v>
      </c>
      <c r="I4281" s="89">
        <f>IFERROR(H4281/G4281,0)</f>
        <v>2536</v>
      </c>
    </row>
    <row r="4282" spans="1:9" x14ac:dyDescent="0.2">
      <c r="A4282" s="86" t="s">
        <v>3427</v>
      </c>
      <c r="B4282" s="87" t="s">
        <v>3426</v>
      </c>
      <c r="C4282" s="87" t="s">
        <v>372</v>
      </c>
      <c r="D4282" s="86" t="s">
        <v>3484</v>
      </c>
      <c r="E4282" s="87" t="s">
        <v>440</v>
      </c>
      <c r="F4282" s="87">
        <v>76775</v>
      </c>
      <c r="G4282" s="88">
        <v>173</v>
      </c>
      <c r="H4282" s="88">
        <v>176460</v>
      </c>
      <c r="I4282" s="89">
        <f>IFERROR(H4282/G4282,0)</f>
        <v>1020</v>
      </c>
    </row>
    <row r="4283" spans="1:9" x14ac:dyDescent="0.2">
      <c r="A4283" s="86" t="s">
        <v>3427</v>
      </c>
      <c r="B4283" s="87" t="s">
        <v>3426</v>
      </c>
      <c r="C4283" s="87" t="s">
        <v>125</v>
      </c>
      <c r="D4283" s="86" t="s">
        <v>3484</v>
      </c>
      <c r="E4283" s="87" t="s">
        <v>440</v>
      </c>
      <c r="F4283" s="87">
        <v>76775</v>
      </c>
      <c r="G4283" s="88">
        <v>237</v>
      </c>
      <c r="H4283" s="88">
        <v>241740</v>
      </c>
      <c r="I4283" s="89">
        <f>IFERROR(H4283/G4283,0)</f>
        <v>1020</v>
      </c>
    </row>
    <row r="4284" spans="1:9" x14ac:dyDescent="0.2">
      <c r="A4284" s="86" t="s">
        <v>3427</v>
      </c>
      <c r="B4284" s="87" t="s">
        <v>3426</v>
      </c>
      <c r="C4284" s="87" t="s">
        <v>372</v>
      </c>
      <c r="D4284" s="86" t="s">
        <v>3483</v>
      </c>
      <c r="E4284" s="87" t="s">
        <v>3482</v>
      </c>
      <c r="F4284" s="87">
        <v>76801</v>
      </c>
      <c r="G4284" s="88">
        <v>2</v>
      </c>
      <c r="H4284" s="88">
        <v>2672</v>
      </c>
      <c r="I4284" s="89">
        <f>IFERROR(H4284/G4284,0)</f>
        <v>1336</v>
      </c>
    </row>
    <row r="4285" spans="1:9" x14ac:dyDescent="0.2">
      <c r="A4285" s="86" t="s">
        <v>3427</v>
      </c>
      <c r="B4285" s="87" t="s">
        <v>3426</v>
      </c>
      <c r="C4285" s="87" t="s">
        <v>125</v>
      </c>
      <c r="D4285" s="86" t="s">
        <v>3483</v>
      </c>
      <c r="E4285" s="87" t="s">
        <v>3482</v>
      </c>
      <c r="F4285" s="87">
        <v>76801</v>
      </c>
      <c r="G4285" s="88">
        <v>406</v>
      </c>
      <c r="H4285" s="88">
        <v>542416</v>
      </c>
      <c r="I4285" s="89">
        <f>IFERROR(H4285/G4285,0)</f>
        <v>1336</v>
      </c>
    </row>
    <row r="4286" spans="1:9" x14ac:dyDescent="0.2">
      <c r="A4286" s="86" t="s">
        <v>3427</v>
      </c>
      <c r="B4286" s="87" t="s">
        <v>3426</v>
      </c>
      <c r="C4286" s="87" t="s">
        <v>372</v>
      </c>
      <c r="D4286" s="86" t="s">
        <v>3481</v>
      </c>
      <c r="E4286" s="87" t="s">
        <v>3480</v>
      </c>
      <c r="F4286" s="87">
        <v>76805</v>
      </c>
      <c r="G4286" s="88">
        <v>1</v>
      </c>
      <c r="H4286" s="88">
        <v>1127</v>
      </c>
      <c r="I4286" s="89">
        <f>IFERROR(H4286/G4286,0)</f>
        <v>1127</v>
      </c>
    </row>
    <row r="4287" spans="1:9" x14ac:dyDescent="0.2">
      <c r="A4287" s="86" t="s">
        <v>3427</v>
      </c>
      <c r="B4287" s="87" t="s">
        <v>3426</v>
      </c>
      <c r="C4287" s="87" t="s">
        <v>125</v>
      </c>
      <c r="D4287" s="86" t="s">
        <v>3481</v>
      </c>
      <c r="E4287" s="87" t="s">
        <v>3480</v>
      </c>
      <c r="F4287" s="87">
        <v>76805</v>
      </c>
      <c r="G4287" s="88">
        <v>273</v>
      </c>
      <c r="H4287" s="88">
        <v>307671</v>
      </c>
      <c r="I4287" s="89">
        <f>IFERROR(H4287/G4287,0)</f>
        <v>1127</v>
      </c>
    </row>
    <row r="4288" spans="1:9" x14ac:dyDescent="0.2">
      <c r="A4288" s="86" t="s">
        <v>3427</v>
      </c>
      <c r="B4288" s="87" t="s">
        <v>3426</v>
      </c>
      <c r="C4288" s="87" t="s">
        <v>372</v>
      </c>
      <c r="D4288" s="86" t="s">
        <v>3479</v>
      </c>
      <c r="E4288" s="87" t="s">
        <v>3478</v>
      </c>
      <c r="F4288" s="87">
        <v>76815</v>
      </c>
      <c r="G4288" s="88">
        <v>4</v>
      </c>
      <c r="H4288" s="88">
        <v>2852</v>
      </c>
      <c r="I4288" s="89">
        <f>IFERROR(H4288/G4288,0)</f>
        <v>713</v>
      </c>
    </row>
    <row r="4289" spans="1:9" x14ac:dyDescent="0.2">
      <c r="A4289" s="86" t="s">
        <v>3427</v>
      </c>
      <c r="B4289" s="87" t="s">
        <v>3426</v>
      </c>
      <c r="C4289" s="87" t="s">
        <v>125</v>
      </c>
      <c r="D4289" s="86" t="s">
        <v>3479</v>
      </c>
      <c r="E4289" s="87" t="s">
        <v>3478</v>
      </c>
      <c r="F4289" s="87">
        <v>76815</v>
      </c>
      <c r="G4289" s="88">
        <v>21</v>
      </c>
      <c r="H4289" s="88">
        <v>14973</v>
      </c>
      <c r="I4289" s="89">
        <f>IFERROR(H4289/G4289,0)</f>
        <v>713</v>
      </c>
    </row>
    <row r="4290" spans="1:9" x14ac:dyDescent="0.2">
      <c r="A4290" s="86" t="s">
        <v>3427</v>
      </c>
      <c r="B4290" s="87" t="s">
        <v>3426</v>
      </c>
      <c r="C4290" s="87" t="s">
        <v>125</v>
      </c>
      <c r="D4290" s="86" t="s">
        <v>3477</v>
      </c>
      <c r="E4290" s="87" t="s">
        <v>3476</v>
      </c>
      <c r="F4290" s="87">
        <v>76802</v>
      </c>
      <c r="G4290" s="88">
        <v>2</v>
      </c>
      <c r="H4290" s="88">
        <v>636</v>
      </c>
      <c r="I4290" s="89">
        <f>IFERROR(H4290/G4290,0)</f>
        <v>318</v>
      </c>
    </row>
    <row r="4291" spans="1:9" x14ac:dyDescent="0.2">
      <c r="A4291" s="86" t="s">
        <v>3427</v>
      </c>
      <c r="B4291" s="87" t="s">
        <v>3426</v>
      </c>
      <c r="C4291" s="87" t="s">
        <v>125</v>
      </c>
      <c r="D4291" s="86" t="s">
        <v>3475</v>
      </c>
      <c r="E4291" s="87" t="s">
        <v>3474</v>
      </c>
      <c r="F4291" s="87">
        <v>76819</v>
      </c>
      <c r="G4291" s="88">
        <v>0</v>
      </c>
      <c r="H4291" s="88">
        <v>0</v>
      </c>
      <c r="I4291" s="89">
        <f>IFERROR(H4291/G4291,0)</f>
        <v>0</v>
      </c>
    </row>
    <row r="4292" spans="1:9" x14ac:dyDescent="0.2">
      <c r="A4292" s="86" t="s">
        <v>3427</v>
      </c>
      <c r="B4292" s="87" t="s">
        <v>3426</v>
      </c>
      <c r="C4292" s="87" t="s">
        <v>372</v>
      </c>
      <c r="D4292" s="86" t="s">
        <v>3473</v>
      </c>
      <c r="E4292" s="87" t="s">
        <v>3472</v>
      </c>
      <c r="F4292" s="87">
        <v>76817</v>
      </c>
      <c r="G4292" s="88">
        <v>0</v>
      </c>
      <c r="H4292" s="88">
        <v>0</v>
      </c>
      <c r="I4292" s="89">
        <f>IFERROR(H4292/G4292,0)</f>
        <v>0</v>
      </c>
    </row>
    <row r="4293" spans="1:9" x14ac:dyDescent="0.2">
      <c r="A4293" s="86" t="s">
        <v>3427</v>
      </c>
      <c r="B4293" s="87" t="s">
        <v>3426</v>
      </c>
      <c r="C4293" s="87" t="s">
        <v>125</v>
      </c>
      <c r="D4293" s="86" t="s">
        <v>3473</v>
      </c>
      <c r="E4293" s="87" t="s">
        <v>3472</v>
      </c>
      <c r="F4293" s="87">
        <v>76817</v>
      </c>
      <c r="G4293" s="88">
        <v>146</v>
      </c>
      <c r="H4293" s="88">
        <v>177828</v>
      </c>
      <c r="I4293" s="89">
        <f>IFERROR(H4293/G4293,0)</f>
        <v>1218</v>
      </c>
    </row>
    <row r="4294" spans="1:9" x14ac:dyDescent="0.2">
      <c r="A4294" s="86" t="s">
        <v>3427</v>
      </c>
      <c r="B4294" s="87" t="s">
        <v>3426</v>
      </c>
      <c r="C4294" s="87" t="s">
        <v>372</v>
      </c>
      <c r="D4294" s="86" t="s">
        <v>3471</v>
      </c>
      <c r="E4294" s="87" t="s">
        <v>3470</v>
      </c>
      <c r="F4294" s="87">
        <v>76830</v>
      </c>
      <c r="G4294" s="88">
        <v>19</v>
      </c>
      <c r="H4294" s="88">
        <v>21907</v>
      </c>
      <c r="I4294" s="89">
        <f>IFERROR(H4294/G4294,0)</f>
        <v>1153</v>
      </c>
    </row>
    <row r="4295" spans="1:9" x14ac:dyDescent="0.2">
      <c r="A4295" s="86" t="s">
        <v>3427</v>
      </c>
      <c r="B4295" s="87" t="s">
        <v>3426</v>
      </c>
      <c r="C4295" s="87" t="s">
        <v>125</v>
      </c>
      <c r="D4295" s="86" t="s">
        <v>3471</v>
      </c>
      <c r="E4295" s="87" t="s">
        <v>3470</v>
      </c>
      <c r="F4295" s="87">
        <v>76830</v>
      </c>
      <c r="G4295" s="88">
        <v>982</v>
      </c>
      <c r="H4295" s="88">
        <v>1132246</v>
      </c>
      <c r="I4295" s="89">
        <f>IFERROR(H4295/G4295,0)</f>
        <v>1153</v>
      </c>
    </row>
    <row r="4296" spans="1:9" x14ac:dyDescent="0.2">
      <c r="A4296" s="86" t="s">
        <v>3427</v>
      </c>
      <c r="B4296" s="87" t="s">
        <v>3426</v>
      </c>
      <c r="C4296" s="87" t="s">
        <v>125</v>
      </c>
      <c r="D4296" s="86" t="s">
        <v>3469</v>
      </c>
      <c r="E4296" s="87" t="s">
        <v>3468</v>
      </c>
      <c r="F4296" s="87">
        <v>76982</v>
      </c>
      <c r="G4296" s="88">
        <v>2</v>
      </c>
      <c r="H4296" s="88">
        <v>615.66</v>
      </c>
      <c r="I4296" s="89">
        <f>IFERROR(H4296/G4296,0)</f>
        <v>307.83</v>
      </c>
    </row>
    <row r="4297" spans="1:9" x14ac:dyDescent="0.2">
      <c r="A4297" s="86" t="s">
        <v>3427</v>
      </c>
      <c r="B4297" s="87" t="s">
        <v>3426</v>
      </c>
      <c r="C4297" s="87" t="s">
        <v>125</v>
      </c>
      <c r="D4297" s="86" t="s">
        <v>3467</v>
      </c>
      <c r="E4297" s="87" t="s">
        <v>3466</v>
      </c>
      <c r="F4297" s="87">
        <v>76981</v>
      </c>
      <c r="G4297" s="88">
        <v>20</v>
      </c>
      <c r="H4297" s="88">
        <v>6156.6</v>
      </c>
      <c r="I4297" s="89">
        <f>IFERROR(H4297/G4297,0)</f>
        <v>307.83000000000004</v>
      </c>
    </row>
    <row r="4298" spans="1:9" x14ac:dyDescent="0.2">
      <c r="A4298" s="86" t="s">
        <v>3427</v>
      </c>
      <c r="B4298" s="87" t="s">
        <v>3426</v>
      </c>
      <c r="C4298" s="87" t="s">
        <v>372</v>
      </c>
      <c r="D4298" s="86" t="s">
        <v>3465</v>
      </c>
      <c r="E4298" s="87" t="s">
        <v>3464</v>
      </c>
      <c r="F4298" s="87">
        <v>76857</v>
      </c>
      <c r="G4298" s="88">
        <v>6</v>
      </c>
      <c r="H4298" s="88">
        <v>4128</v>
      </c>
      <c r="I4298" s="89">
        <f>IFERROR(H4298/G4298,0)</f>
        <v>688</v>
      </c>
    </row>
    <row r="4299" spans="1:9" x14ac:dyDescent="0.2">
      <c r="A4299" s="86" t="s">
        <v>3427</v>
      </c>
      <c r="B4299" s="87" t="s">
        <v>3426</v>
      </c>
      <c r="C4299" s="87" t="s">
        <v>125</v>
      </c>
      <c r="D4299" s="86" t="s">
        <v>3465</v>
      </c>
      <c r="E4299" s="87" t="s">
        <v>3464</v>
      </c>
      <c r="F4299" s="87">
        <v>76857</v>
      </c>
      <c r="G4299" s="88">
        <v>52</v>
      </c>
      <c r="H4299" s="88">
        <v>35776</v>
      </c>
      <c r="I4299" s="89">
        <f>IFERROR(H4299/G4299,0)</f>
        <v>688</v>
      </c>
    </row>
    <row r="4300" spans="1:9" x14ac:dyDescent="0.2">
      <c r="A4300" s="86" t="s">
        <v>3427</v>
      </c>
      <c r="B4300" s="87" t="s">
        <v>3426</v>
      </c>
      <c r="C4300" s="87" t="s">
        <v>372</v>
      </c>
      <c r="D4300" s="86" t="s">
        <v>3463</v>
      </c>
      <c r="E4300" s="87" t="s">
        <v>3462</v>
      </c>
      <c r="F4300" s="87">
        <v>76856</v>
      </c>
      <c r="G4300" s="88">
        <v>13</v>
      </c>
      <c r="H4300" s="88">
        <v>19032</v>
      </c>
      <c r="I4300" s="89">
        <f>IFERROR(H4300/G4300,0)</f>
        <v>1464</v>
      </c>
    </row>
    <row r="4301" spans="1:9" x14ac:dyDescent="0.2">
      <c r="A4301" s="86" t="s">
        <v>3427</v>
      </c>
      <c r="B4301" s="87" t="s">
        <v>3426</v>
      </c>
      <c r="C4301" s="87" t="s">
        <v>125</v>
      </c>
      <c r="D4301" s="86" t="s">
        <v>3463</v>
      </c>
      <c r="E4301" s="87" t="s">
        <v>3462</v>
      </c>
      <c r="F4301" s="87">
        <v>76856</v>
      </c>
      <c r="G4301" s="88">
        <v>1292</v>
      </c>
      <c r="H4301" s="88">
        <v>1891488</v>
      </c>
      <c r="I4301" s="89">
        <f>IFERROR(H4301/G4301,0)</f>
        <v>1464</v>
      </c>
    </row>
    <row r="4302" spans="1:9" x14ac:dyDescent="0.2">
      <c r="A4302" s="86" t="s">
        <v>213</v>
      </c>
      <c r="B4302" s="87" t="s">
        <v>212</v>
      </c>
      <c r="C4302" s="87" t="s">
        <v>372</v>
      </c>
      <c r="D4302" s="86" t="s">
        <v>289</v>
      </c>
      <c r="E4302" s="87" t="s">
        <v>288</v>
      </c>
      <c r="F4302" s="87">
        <v>76942</v>
      </c>
      <c r="G4302" s="88">
        <v>61</v>
      </c>
      <c r="H4302" s="88">
        <v>81740</v>
      </c>
      <c r="I4302" s="89">
        <f>IFERROR(H4302/G4302,0)</f>
        <v>1340</v>
      </c>
    </row>
    <row r="4303" spans="1:9" x14ac:dyDescent="0.2">
      <c r="A4303" s="86" t="s">
        <v>213</v>
      </c>
      <c r="B4303" s="87" t="s">
        <v>212</v>
      </c>
      <c r="C4303" s="87" t="s">
        <v>125</v>
      </c>
      <c r="D4303" s="86" t="s">
        <v>289</v>
      </c>
      <c r="E4303" s="87" t="s">
        <v>288</v>
      </c>
      <c r="F4303" s="87">
        <v>76942</v>
      </c>
      <c r="G4303" s="88">
        <v>179</v>
      </c>
      <c r="H4303" s="88">
        <v>239860</v>
      </c>
      <c r="I4303" s="89">
        <f>IFERROR(H4303/G4303,0)</f>
        <v>1340</v>
      </c>
    </row>
    <row r="4304" spans="1:9" x14ac:dyDescent="0.2">
      <c r="A4304" s="86" t="s">
        <v>213</v>
      </c>
      <c r="B4304" s="87" t="s">
        <v>212</v>
      </c>
      <c r="C4304" s="87" t="s">
        <v>372</v>
      </c>
      <c r="D4304" s="86" t="s">
        <v>287</v>
      </c>
      <c r="E4304" s="87" t="s">
        <v>286</v>
      </c>
      <c r="F4304" s="87">
        <v>0</v>
      </c>
      <c r="G4304" s="88">
        <v>39</v>
      </c>
      <c r="H4304" s="88">
        <v>163332</v>
      </c>
      <c r="I4304" s="89">
        <f>IFERROR(H4304/G4304,0)</f>
        <v>4188</v>
      </c>
    </row>
    <row r="4305" spans="1:9" x14ac:dyDescent="0.2">
      <c r="A4305" s="86" t="s">
        <v>213</v>
      </c>
      <c r="B4305" s="87" t="s">
        <v>212</v>
      </c>
      <c r="C4305" s="87" t="s">
        <v>125</v>
      </c>
      <c r="D4305" s="86" t="s">
        <v>287</v>
      </c>
      <c r="E4305" s="87" t="s">
        <v>286</v>
      </c>
      <c r="F4305" s="87">
        <v>0</v>
      </c>
      <c r="G4305" s="88">
        <v>153</v>
      </c>
      <c r="H4305" s="88">
        <v>640764</v>
      </c>
      <c r="I4305" s="89">
        <f>IFERROR(H4305/G4305,0)</f>
        <v>4188</v>
      </c>
    </row>
    <row r="4306" spans="1:9" x14ac:dyDescent="0.2">
      <c r="A4306" s="86" t="s">
        <v>3427</v>
      </c>
      <c r="B4306" s="87" t="s">
        <v>3426</v>
      </c>
      <c r="C4306" s="87" t="s">
        <v>372</v>
      </c>
      <c r="D4306" s="86" t="s">
        <v>3461</v>
      </c>
      <c r="E4306" s="87" t="s">
        <v>3460</v>
      </c>
      <c r="F4306" s="87">
        <v>76870</v>
      </c>
      <c r="G4306" s="88">
        <v>25</v>
      </c>
      <c r="H4306" s="88">
        <v>31500</v>
      </c>
      <c r="I4306" s="89">
        <f>IFERROR(H4306/G4306,0)</f>
        <v>1260</v>
      </c>
    </row>
    <row r="4307" spans="1:9" x14ac:dyDescent="0.2">
      <c r="A4307" s="86" t="s">
        <v>3427</v>
      </c>
      <c r="B4307" s="87" t="s">
        <v>3426</v>
      </c>
      <c r="C4307" s="87" t="s">
        <v>125</v>
      </c>
      <c r="D4307" s="86" t="s">
        <v>3461</v>
      </c>
      <c r="E4307" s="87" t="s">
        <v>3460</v>
      </c>
      <c r="F4307" s="87">
        <v>76870</v>
      </c>
      <c r="G4307" s="88">
        <v>344</v>
      </c>
      <c r="H4307" s="88">
        <v>433440</v>
      </c>
      <c r="I4307" s="89">
        <f>IFERROR(H4307/G4307,0)</f>
        <v>1260</v>
      </c>
    </row>
    <row r="4308" spans="1:9" x14ac:dyDescent="0.2">
      <c r="A4308" s="86" t="s">
        <v>3427</v>
      </c>
      <c r="B4308" s="87" t="s">
        <v>3426</v>
      </c>
      <c r="C4308" s="87" t="s">
        <v>372</v>
      </c>
      <c r="D4308" s="86" t="s">
        <v>3459</v>
      </c>
      <c r="E4308" s="87" t="s">
        <v>3458</v>
      </c>
      <c r="F4308" s="87">
        <v>76881</v>
      </c>
      <c r="G4308" s="88">
        <v>2</v>
      </c>
      <c r="H4308" s="88">
        <v>2914</v>
      </c>
      <c r="I4308" s="89">
        <f>IFERROR(H4308/G4308,0)</f>
        <v>1457</v>
      </c>
    </row>
    <row r="4309" spans="1:9" x14ac:dyDescent="0.2">
      <c r="A4309" s="86" t="s">
        <v>3427</v>
      </c>
      <c r="B4309" s="87" t="s">
        <v>3426</v>
      </c>
      <c r="C4309" s="87" t="s">
        <v>125</v>
      </c>
      <c r="D4309" s="86" t="s">
        <v>3459</v>
      </c>
      <c r="E4309" s="87" t="s">
        <v>3458</v>
      </c>
      <c r="F4309" s="87">
        <v>76881</v>
      </c>
      <c r="G4309" s="88">
        <v>403</v>
      </c>
      <c r="H4309" s="88">
        <v>587171</v>
      </c>
      <c r="I4309" s="89">
        <f>IFERROR(H4309/G4309,0)</f>
        <v>1457</v>
      </c>
    </row>
    <row r="4310" spans="1:9" x14ac:dyDescent="0.2">
      <c r="A4310" s="86" t="s">
        <v>3427</v>
      </c>
      <c r="B4310" s="87" t="s">
        <v>3426</v>
      </c>
      <c r="C4310" s="87" t="s">
        <v>372</v>
      </c>
      <c r="D4310" s="86" t="s">
        <v>3457</v>
      </c>
      <c r="E4310" s="87" t="s">
        <v>3456</v>
      </c>
      <c r="F4310" s="87">
        <v>76881</v>
      </c>
      <c r="G4310" s="88">
        <v>2</v>
      </c>
      <c r="H4310" s="88">
        <v>2914</v>
      </c>
      <c r="I4310" s="89">
        <f>IFERROR(H4310/G4310,0)</f>
        <v>1457</v>
      </c>
    </row>
    <row r="4311" spans="1:9" x14ac:dyDescent="0.2">
      <c r="A4311" s="86" t="s">
        <v>3427</v>
      </c>
      <c r="B4311" s="87" t="s">
        <v>3426</v>
      </c>
      <c r="C4311" s="87" t="s">
        <v>125</v>
      </c>
      <c r="D4311" s="86" t="s">
        <v>3457</v>
      </c>
      <c r="E4311" s="87" t="s">
        <v>3456</v>
      </c>
      <c r="F4311" s="87">
        <v>76881</v>
      </c>
      <c r="G4311" s="88">
        <v>353</v>
      </c>
      <c r="H4311" s="88">
        <v>514321</v>
      </c>
      <c r="I4311" s="89">
        <f>IFERROR(H4311/G4311,0)</f>
        <v>1457</v>
      </c>
    </row>
    <row r="4312" spans="1:9" x14ac:dyDescent="0.2">
      <c r="A4312" s="86" t="s">
        <v>3427</v>
      </c>
      <c r="B4312" s="87" t="s">
        <v>3426</v>
      </c>
      <c r="C4312" s="87" t="s">
        <v>372</v>
      </c>
      <c r="D4312" s="86" t="s">
        <v>3455</v>
      </c>
      <c r="E4312" s="87" t="s">
        <v>3454</v>
      </c>
      <c r="F4312" s="87">
        <v>76882</v>
      </c>
      <c r="G4312" s="88">
        <v>6</v>
      </c>
      <c r="H4312" s="88">
        <v>8082</v>
      </c>
      <c r="I4312" s="89">
        <f>IFERROR(H4312/G4312,0)</f>
        <v>1347</v>
      </c>
    </row>
    <row r="4313" spans="1:9" x14ac:dyDescent="0.2">
      <c r="A4313" s="86" t="s">
        <v>3427</v>
      </c>
      <c r="B4313" s="87" t="s">
        <v>3426</v>
      </c>
      <c r="C4313" s="87" t="s">
        <v>125</v>
      </c>
      <c r="D4313" s="86" t="s">
        <v>3455</v>
      </c>
      <c r="E4313" s="87" t="s">
        <v>3454</v>
      </c>
      <c r="F4313" s="87">
        <v>76882</v>
      </c>
      <c r="G4313" s="88">
        <v>80</v>
      </c>
      <c r="H4313" s="88">
        <v>107760</v>
      </c>
      <c r="I4313" s="89">
        <f>IFERROR(H4313/G4313,0)</f>
        <v>1347</v>
      </c>
    </row>
    <row r="4314" spans="1:9" x14ac:dyDescent="0.2">
      <c r="A4314" s="86" t="s">
        <v>3427</v>
      </c>
      <c r="B4314" s="87" t="s">
        <v>3426</v>
      </c>
      <c r="C4314" s="87" t="s">
        <v>372</v>
      </c>
      <c r="D4314" s="86" t="s">
        <v>3453</v>
      </c>
      <c r="E4314" s="87" t="s">
        <v>3452</v>
      </c>
      <c r="F4314" s="87">
        <v>76882</v>
      </c>
      <c r="G4314" s="88">
        <v>6</v>
      </c>
      <c r="H4314" s="88">
        <v>8082</v>
      </c>
      <c r="I4314" s="89">
        <f>IFERROR(H4314/G4314,0)</f>
        <v>1347</v>
      </c>
    </row>
    <row r="4315" spans="1:9" x14ac:dyDescent="0.2">
      <c r="A4315" s="86" t="s">
        <v>3427</v>
      </c>
      <c r="B4315" s="87" t="s">
        <v>3426</v>
      </c>
      <c r="C4315" s="87" t="s">
        <v>125</v>
      </c>
      <c r="D4315" s="86" t="s">
        <v>3453</v>
      </c>
      <c r="E4315" s="87" t="s">
        <v>3452</v>
      </c>
      <c r="F4315" s="87">
        <v>76882</v>
      </c>
      <c r="G4315" s="88">
        <v>79</v>
      </c>
      <c r="H4315" s="88">
        <v>106413</v>
      </c>
      <c r="I4315" s="89">
        <f>IFERROR(H4315/G4315,0)</f>
        <v>1347</v>
      </c>
    </row>
    <row r="4316" spans="1:9" x14ac:dyDescent="0.2">
      <c r="A4316" s="86" t="s">
        <v>3427</v>
      </c>
      <c r="B4316" s="87" t="s">
        <v>3426</v>
      </c>
      <c r="C4316" s="87" t="s">
        <v>372</v>
      </c>
      <c r="D4316" s="86" t="s">
        <v>3451</v>
      </c>
      <c r="E4316" s="87" t="s">
        <v>3450</v>
      </c>
      <c r="F4316" s="87">
        <v>76886</v>
      </c>
      <c r="G4316" s="88">
        <v>0</v>
      </c>
      <c r="H4316" s="88">
        <v>0</v>
      </c>
      <c r="I4316" s="89">
        <f>IFERROR(H4316/G4316,0)</f>
        <v>0</v>
      </c>
    </row>
    <row r="4317" spans="1:9" x14ac:dyDescent="0.2">
      <c r="A4317" s="86" t="s">
        <v>3427</v>
      </c>
      <c r="B4317" s="87" t="s">
        <v>3426</v>
      </c>
      <c r="C4317" s="87" t="s">
        <v>125</v>
      </c>
      <c r="D4317" s="86" t="s">
        <v>3451</v>
      </c>
      <c r="E4317" s="87" t="s">
        <v>3450</v>
      </c>
      <c r="F4317" s="87">
        <v>76886</v>
      </c>
      <c r="G4317" s="88">
        <v>0</v>
      </c>
      <c r="H4317" s="88">
        <v>0</v>
      </c>
      <c r="I4317" s="89">
        <f>IFERROR(H4317/G4317,0)</f>
        <v>0</v>
      </c>
    </row>
    <row r="4318" spans="1:9" x14ac:dyDescent="0.2">
      <c r="A4318" s="86" t="s">
        <v>213</v>
      </c>
      <c r="B4318" s="87" t="s">
        <v>212</v>
      </c>
      <c r="C4318" s="87" t="s">
        <v>372</v>
      </c>
      <c r="D4318" s="86" t="s">
        <v>285</v>
      </c>
      <c r="E4318" s="87" t="s">
        <v>284</v>
      </c>
      <c r="F4318" s="87">
        <v>76942</v>
      </c>
      <c r="G4318" s="88">
        <v>58</v>
      </c>
      <c r="H4318" s="88">
        <v>77720</v>
      </c>
      <c r="I4318" s="89">
        <f>IFERROR(H4318/G4318,0)</f>
        <v>1340</v>
      </c>
    </row>
    <row r="4319" spans="1:9" x14ac:dyDescent="0.2">
      <c r="A4319" s="86" t="s">
        <v>213</v>
      </c>
      <c r="B4319" s="87" t="s">
        <v>212</v>
      </c>
      <c r="C4319" s="87" t="s">
        <v>125</v>
      </c>
      <c r="D4319" s="86" t="s">
        <v>285</v>
      </c>
      <c r="E4319" s="87" t="s">
        <v>284</v>
      </c>
      <c r="F4319" s="87">
        <v>76942</v>
      </c>
      <c r="G4319" s="88">
        <v>25</v>
      </c>
      <c r="H4319" s="88">
        <v>33500</v>
      </c>
      <c r="I4319" s="89">
        <f>IFERROR(H4319/G4319,0)</f>
        <v>1340</v>
      </c>
    </row>
    <row r="4320" spans="1:9" x14ac:dyDescent="0.2">
      <c r="A4320" s="86" t="s">
        <v>213</v>
      </c>
      <c r="B4320" s="87" t="s">
        <v>212</v>
      </c>
      <c r="C4320" s="87" t="s">
        <v>372</v>
      </c>
      <c r="D4320" s="86" t="s">
        <v>283</v>
      </c>
      <c r="E4320" s="87" t="s">
        <v>282</v>
      </c>
      <c r="F4320" s="87">
        <v>0</v>
      </c>
      <c r="G4320" s="88">
        <v>58</v>
      </c>
      <c r="H4320" s="88">
        <v>131892</v>
      </c>
      <c r="I4320" s="89">
        <f>IFERROR(H4320/G4320,0)</f>
        <v>2274</v>
      </c>
    </row>
    <row r="4321" spans="1:9" x14ac:dyDescent="0.2">
      <c r="A4321" s="86" t="s">
        <v>213</v>
      </c>
      <c r="B4321" s="87" t="s">
        <v>212</v>
      </c>
      <c r="C4321" s="87" t="s">
        <v>125</v>
      </c>
      <c r="D4321" s="86" t="s">
        <v>283</v>
      </c>
      <c r="E4321" s="87" t="s">
        <v>282</v>
      </c>
      <c r="F4321" s="87">
        <v>0</v>
      </c>
      <c r="G4321" s="88">
        <v>25</v>
      </c>
      <c r="H4321" s="88">
        <v>56850</v>
      </c>
      <c r="I4321" s="89">
        <f>IFERROR(H4321/G4321,0)</f>
        <v>2274</v>
      </c>
    </row>
    <row r="4322" spans="1:9" x14ac:dyDescent="0.2">
      <c r="A4322" s="86" t="s">
        <v>213</v>
      </c>
      <c r="B4322" s="87" t="s">
        <v>212</v>
      </c>
      <c r="C4322" s="87" t="s">
        <v>125</v>
      </c>
      <c r="D4322" s="86" t="s">
        <v>281</v>
      </c>
      <c r="E4322" s="87" t="s">
        <v>280</v>
      </c>
      <c r="F4322" s="87">
        <v>76942</v>
      </c>
      <c r="G4322" s="88">
        <v>7</v>
      </c>
      <c r="H4322" s="88">
        <v>9380</v>
      </c>
      <c r="I4322" s="89">
        <f>IFERROR(H4322/G4322,0)</f>
        <v>1340</v>
      </c>
    </row>
    <row r="4323" spans="1:9" x14ac:dyDescent="0.2">
      <c r="A4323" s="86" t="s">
        <v>213</v>
      </c>
      <c r="B4323" s="87" t="s">
        <v>212</v>
      </c>
      <c r="C4323" s="87" t="s">
        <v>372</v>
      </c>
      <c r="D4323" s="86" t="s">
        <v>279</v>
      </c>
      <c r="E4323" s="87" t="s">
        <v>278</v>
      </c>
      <c r="F4323" s="87">
        <v>76942</v>
      </c>
      <c r="G4323" s="88">
        <v>8</v>
      </c>
      <c r="H4323" s="88">
        <v>10720</v>
      </c>
      <c r="I4323" s="89">
        <f>IFERROR(H4323/G4323,0)</f>
        <v>1340</v>
      </c>
    </row>
    <row r="4324" spans="1:9" x14ac:dyDescent="0.2">
      <c r="A4324" s="86" t="s">
        <v>213</v>
      </c>
      <c r="B4324" s="87" t="s">
        <v>212</v>
      </c>
      <c r="C4324" s="87" t="s">
        <v>125</v>
      </c>
      <c r="D4324" s="86" t="s">
        <v>279</v>
      </c>
      <c r="E4324" s="87" t="s">
        <v>278</v>
      </c>
      <c r="F4324" s="87">
        <v>76942</v>
      </c>
      <c r="G4324" s="88">
        <v>97</v>
      </c>
      <c r="H4324" s="88">
        <v>129980</v>
      </c>
      <c r="I4324" s="89">
        <f>IFERROR(H4324/G4324,0)</f>
        <v>1340</v>
      </c>
    </row>
    <row r="4325" spans="1:9" x14ac:dyDescent="0.2">
      <c r="A4325" s="86" t="s">
        <v>213</v>
      </c>
      <c r="B4325" s="87" t="s">
        <v>212</v>
      </c>
      <c r="C4325" s="87" t="s">
        <v>372</v>
      </c>
      <c r="D4325" s="86" t="s">
        <v>277</v>
      </c>
      <c r="E4325" s="87" t="s">
        <v>276</v>
      </c>
      <c r="F4325" s="87">
        <v>0</v>
      </c>
      <c r="G4325" s="88">
        <v>5</v>
      </c>
      <c r="H4325" s="88">
        <v>18080</v>
      </c>
      <c r="I4325" s="89">
        <f>IFERROR(H4325/G4325,0)</f>
        <v>3616</v>
      </c>
    </row>
    <row r="4326" spans="1:9" x14ac:dyDescent="0.2">
      <c r="A4326" s="86" t="s">
        <v>213</v>
      </c>
      <c r="B4326" s="87" t="s">
        <v>212</v>
      </c>
      <c r="C4326" s="87" t="s">
        <v>125</v>
      </c>
      <c r="D4326" s="86" t="s">
        <v>277</v>
      </c>
      <c r="E4326" s="87" t="s">
        <v>276</v>
      </c>
      <c r="F4326" s="87">
        <v>0</v>
      </c>
      <c r="G4326" s="88">
        <v>79</v>
      </c>
      <c r="H4326" s="88">
        <v>285664</v>
      </c>
      <c r="I4326" s="89">
        <f>IFERROR(H4326/G4326,0)</f>
        <v>3616</v>
      </c>
    </row>
    <row r="4327" spans="1:9" x14ac:dyDescent="0.2">
      <c r="A4327" s="86" t="s">
        <v>213</v>
      </c>
      <c r="B4327" s="87" t="s">
        <v>212</v>
      </c>
      <c r="C4327" s="87" t="s">
        <v>125</v>
      </c>
      <c r="D4327" s="86" t="s">
        <v>275</v>
      </c>
      <c r="E4327" s="87" t="s">
        <v>274</v>
      </c>
      <c r="F4327" s="87">
        <v>0</v>
      </c>
      <c r="G4327" s="88">
        <v>7</v>
      </c>
      <c r="H4327" s="88">
        <v>3416</v>
      </c>
      <c r="I4327" s="89">
        <f>IFERROR(H4327/G4327,0)</f>
        <v>488</v>
      </c>
    </row>
    <row r="4328" spans="1:9" x14ac:dyDescent="0.2">
      <c r="A4328" s="86" t="s">
        <v>213</v>
      </c>
      <c r="B4328" s="87" t="s">
        <v>212</v>
      </c>
      <c r="C4328" s="87" t="s">
        <v>125</v>
      </c>
      <c r="D4328" s="86" t="s">
        <v>273</v>
      </c>
      <c r="E4328" s="87" t="s">
        <v>272</v>
      </c>
      <c r="F4328" s="87">
        <v>0</v>
      </c>
      <c r="G4328" s="88">
        <v>0</v>
      </c>
      <c r="H4328" s="88">
        <v>0</v>
      </c>
      <c r="I4328" s="89">
        <f>IFERROR(H4328/G4328,0)</f>
        <v>0</v>
      </c>
    </row>
    <row r="4329" spans="1:9" x14ac:dyDescent="0.2">
      <c r="A4329" s="86" t="s">
        <v>213</v>
      </c>
      <c r="B4329" s="87" t="s">
        <v>212</v>
      </c>
      <c r="C4329" s="87" t="s">
        <v>372</v>
      </c>
      <c r="D4329" s="86" t="s">
        <v>271</v>
      </c>
      <c r="E4329" s="87" t="s">
        <v>270</v>
      </c>
      <c r="F4329" s="87">
        <v>0</v>
      </c>
      <c r="G4329" s="88">
        <v>8</v>
      </c>
      <c r="H4329" s="88">
        <v>2832</v>
      </c>
      <c r="I4329" s="89">
        <f>IFERROR(H4329/G4329,0)</f>
        <v>354</v>
      </c>
    </row>
    <row r="4330" spans="1:9" x14ac:dyDescent="0.2">
      <c r="A4330" s="86" t="s">
        <v>213</v>
      </c>
      <c r="B4330" s="87" t="s">
        <v>212</v>
      </c>
      <c r="C4330" s="87" t="s">
        <v>125</v>
      </c>
      <c r="D4330" s="86" t="s">
        <v>271</v>
      </c>
      <c r="E4330" s="87" t="s">
        <v>270</v>
      </c>
      <c r="F4330" s="87">
        <v>0</v>
      </c>
      <c r="G4330" s="88">
        <v>1</v>
      </c>
      <c r="H4330" s="88">
        <v>354</v>
      </c>
      <c r="I4330" s="89">
        <f>IFERROR(H4330/G4330,0)</f>
        <v>354</v>
      </c>
    </row>
    <row r="4331" spans="1:9" x14ac:dyDescent="0.2">
      <c r="A4331" s="86" t="s">
        <v>213</v>
      </c>
      <c r="B4331" s="87" t="s">
        <v>212</v>
      </c>
      <c r="C4331" s="87" t="s">
        <v>372</v>
      </c>
      <c r="D4331" s="86" t="s">
        <v>269</v>
      </c>
      <c r="E4331" s="87" t="s">
        <v>268</v>
      </c>
      <c r="F4331" s="87">
        <v>76937</v>
      </c>
      <c r="G4331" s="88">
        <v>148</v>
      </c>
      <c r="H4331" s="88">
        <v>173160</v>
      </c>
      <c r="I4331" s="89">
        <f>IFERROR(H4331/G4331,0)</f>
        <v>1170</v>
      </c>
    </row>
    <row r="4332" spans="1:9" x14ac:dyDescent="0.2">
      <c r="A4332" s="86" t="s">
        <v>213</v>
      </c>
      <c r="B4332" s="87" t="s">
        <v>212</v>
      </c>
      <c r="C4332" s="87" t="s">
        <v>125</v>
      </c>
      <c r="D4332" s="86" t="s">
        <v>269</v>
      </c>
      <c r="E4332" s="87" t="s">
        <v>268</v>
      </c>
      <c r="F4332" s="87">
        <v>76937</v>
      </c>
      <c r="G4332" s="88">
        <v>61</v>
      </c>
      <c r="H4332" s="88">
        <v>71370</v>
      </c>
      <c r="I4332" s="89">
        <f>IFERROR(H4332/G4332,0)</f>
        <v>1170</v>
      </c>
    </row>
    <row r="4333" spans="1:9" x14ac:dyDescent="0.2">
      <c r="A4333" s="86" t="s">
        <v>213</v>
      </c>
      <c r="B4333" s="87" t="s">
        <v>212</v>
      </c>
      <c r="C4333" s="87" t="s">
        <v>372</v>
      </c>
      <c r="D4333" s="86" t="s">
        <v>267</v>
      </c>
      <c r="E4333" s="87" t="s">
        <v>266</v>
      </c>
      <c r="F4333" s="87">
        <v>0</v>
      </c>
      <c r="G4333" s="88">
        <v>11</v>
      </c>
      <c r="H4333" s="88">
        <v>25740</v>
      </c>
      <c r="I4333" s="89">
        <f>IFERROR(H4333/G4333,0)</f>
        <v>2340</v>
      </c>
    </row>
    <row r="4334" spans="1:9" x14ac:dyDescent="0.2">
      <c r="A4334" s="86" t="s">
        <v>213</v>
      </c>
      <c r="B4334" s="87" t="s">
        <v>212</v>
      </c>
      <c r="C4334" s="87" t="s">
        <v>125</v>
      </c>
      <c r="D4334" s="86" t="s">
        <v>267</v>
      </c>
      <c r="E4334" s="87" t="s">
        <v>266</v>
      </c>
      <c r="F4334" s="87">
        <v>0</v>
      </c>
      <c r="G4334" s="88">
        <v>20</v>
      </c>
      <c r="H4334" s="88">
        <v>46800</v>
      </c>
      <c r="I4334" s="89">
        <f>IFERROR(H4334/G4334,0)</f>
        <v>2340</v>
      </c>
    </row>
    <row r="4335" spans="1:9" x14ac:dyDescent="0.2">
      <c r="A4335" s="86" t="s">
        <v>213</v>
      </c>
      <c r="B4335" s="87" t="s">
        <v>212</v>
      </c>
      <c r="C4335" s="87" t="s">
        <v>372</v>
      </c>
      <c r="D4335" s="86" t="s">
        <v>265</v>
      </c>
      <c r="E4335" s="87" t="s">
        <v>264</v>
      </c>
      <c r="F4335" s="87">
        <v>76937</v>
      </c>
      <c r="G4335" s="88">
        <v>11</v>
      </c>
      <c r="H4335" s="88">
        <v>12870</v>
      </c>
      <c r="I4335" s="89">
        <f>IFERROR(H4335/G4335,0)</f>
        <v>1170</v>
      </c>
    </row>
    <row r="4336" spans="1:9" x14ac:dyDescent="0.2">
      <c r="A4336" s="86" t="s">
        <v>213</v>
      </c>
      <c r="B4336" s="87" t="s">
        <v>212</v>
      </c>
      <c r="C4336" s="87" t="s">
        <v>125</v>
      </c>
      <c r="D4336" s="86" t="s">
        <v>265</v>
      </c>
      <c r="E4336" s="87" t="s">
        <v>264</v>
      </c>
      <c r="F4336" s="87">
        <v>76937</v>
      </c>
      <c r="G4336" s="88">
        <v>19</v>
      </c>
      <c r="H4336" s="88">
        <v>22230</v>
      </c>
      <c r="I4336" s="89">
        <f>IFERROR(H4336/G4336,0)</f>
        <v>1170</v>
      </c>
    </row>
    <row r="4337" spans="1:9" x14ac:dyDescent="0.2">
      <c r="A4337" s="86" t="s">
        <v>213</v>
      </c>
      <c r="B4337" s="87" t="s">
        <v>212</v>
      </c>
      <c r="C4337" s="87" t="s">
        <v>372</v>
      </c>
      <c r="D4337" s="86" t="s">
        <v>263</v>
      </c>
      <c r="E4337" s="87" t="s">
        <v>262</v>
      </c>
      <c r="F4337" s="87">
        <v>76942</v>
      </c>
      <c r="G4337" s="88">
        <v>11</v>
      </c>
      <c r="H4337" s="88">
        <v>14740</v>
      </c>
      <c r="I4337" s="89">
        <f>IFERROR(H4337/G4337,0)</f>
        <v>1340</v>
      </c>
    </row>
    <row r="4338" spans="1:9" x14ac:dyDescent="0.2">
      <c r="A4338" s="86" t="s">
        <v>213</v>
      </c>
      <c r="B4338" s="87" t="s">
        <v>212</v>
      </c>
      <c r="C4338" s="87" t="s">
        <v>125</v>
      </c>
      <c r="D4338" s="86" t="s">
        <v>263</v>
      </c>
      <c r="E4338" s="87" t="s">
        <v>262</v>
      </c>
      <c r="F4338" s="87">
        <v>76942</v>
      </c>
      <c r="G4338" s="88">
        <v>127</v>
      </c>
      <c r="H4338" s="88">
        <v>170180</v>
      </c>
      <c r="I4338" s="89">
        <f>IFERROR(H4338/G4338,0)</f>
        <v>1340</v>
      </c>
    </row>
    <row r="4339" spans="1:9" x14ac:dyDescent="0.2">
      <c r="A4339" s="86" t="s">
        <v>213</v>
      </c>
      <c r="B4339" s="87" t="s">
        <v>212</v>
      </c>
      <c r="C4339" s="87" t="s">
        <v>372</v>
      </c>
      <c r="D4339" s="86" t="s">
        <v>261</v>
      </c>
      <c r="E4339" s="87" t="s">
        <v>260</v>
      </c>
      <c r="F4339" s="87">
        <v>0</v>
      </c>
      <c r="G4339" s="88">
        <v>6</v>
      </c>
      <c r="H4339" s="88">
        <v>10056</v>
      </c>
      <c r="I4339" s="89">
        <f>IFERROR(H4339/G4339,0)</f>
        <v>1676</v>
      </c>
    </row>
    <row r="4340" spans="1:9" x14ac:dyDescent="0.2">
      <c r="A4340" s="86" t="s">
        <v>213</v>
      </c>
      <c r="B4340" s="87" t="s">
        <v>212</v>
      </c>
      <c r="C4340" s="87" t="s">
        <v>125</v>
      </c>
      <c r="D4340" s="86" t="s">
        <v>261</v>
      </c>
      <c r="E4340" s="87" t="s">
        <v>260</v>
      </c>
      <c r="F4340" s="87">
        <v>0</v>
      </c>
      <c r="G4340" s="88">
        <v>11</v>
      </c>
      <c r="H4340" s="88">
        <v>18436</v>
      </c>
      <c r="I4340" s="89">
        <f>IFERROR(H4340/G4340,0)</f>
        <v>1676</v>
      </c>
    </row>
    <row r="4341" spans="1:9" x14ac:dyDescent="0.2">
      <c r="A4341" s="86" t="s">
        <v>213</v>
      </c>
      <c r="B4341" s="87" t="s">
        <v>212</v>
      </c>
      <c r="C4341" s="87" t="s">
        <v>372</v>
      </c>
      <c r="D4341" s="86" t="s">
        <v>259</v>
      </c>
      <c r="E4341" s="87" t="s">
        <v>258</v>
      </c>
      <c r="F4341" s="87">
        <v>0</v>
      </c>
      <c r="G4341" s="88">
        <v>3</v>
      </c>
      <c r="H4341" s="88">
        <v>6960</v>
      </c>
      <c r="I4341" s="89">
        <f>IFERROR(H4341/G4341,0)</f>
        <v>2320</v>
      </c>
    </row>
    <row r="4342" spans="1:9" x14ac:dyDescent="0.2">
      <c r="A4342" s="86" t="s">
        <v>213</v>
      </c>
      <c r="B4342" s="87" t="s">
        <v>212</v>
      </c>
      <c r="C4342" s="87" t="s">
        <v>125</v>
      </c>
      <c r="D4342" s="86" t="s">
        <v>259</v>
      </c>
      <c r="E4342" s="87" t="s">
        <v>258</v>
      </c>
      <c r="F4342" s="87">
        <v>0</v>
      </c>
      <c r="G4342" s="88">
        <v>9</v>
      </c>
      <c r="H4342" s="88">
        <v>20880</v>
      </c>
      <c r="I4342" s="89">
        <f>IFERROR(H4342/G4342,0)</f>
        <v>2320</v>
      </c>
    </row>
    <row r="4343" spans="1:9" x14ac:dyDescent="0.2">
      <c r="A4343" s="86" t="s">
        <v>213</v>
      </c>
      <c r="B4343" s="87" t="s">
        <v>212</v>
      </c>
      <c r="C4343" s="87" t="s">
        <v>125</v>
      </c>
      <c r="D4343" s="86" t="s">
        <v>257</v>
      </c>
      <c r="E4343" s="87" t="s">
        <v>256</v>
      </c>
      <c r="F4343" s="87">
        <v>0</v>
      </c>
      <c r="G4343" s="88">
        <v>1</v>
      </c>
      <c r="H4343" s="88">
        <v>2358</v>
      </c>
      <c r="I4343" s="89">
        <f>IFERROR(H4343/G4343,0)</f>
        <v>2358</v>
      </c>
    </row>
    <row r="4344" spans="1:9" x14ac:dyDescent="0.2">
      <c r="A4344" s="86" t="s">
        <v>213</v>
      </c>
      <c r="B4344" s="87" t="s">
        <v>212</v>
      </c>
      <c r="C4344" s="87" t="s">
        <v>372</v>
      </c>
      <c r="D4344" s="86" t="s">
        <v>255</v>
      </c>
      <c r="E4344" s="87" t="s">
        <v>254</v>
      </c>
      <c r="F4344" s="87">
        <v>0</v>
      </c>
      <c r="G4344" s="88">
        <v>1</v>
      </c>
      <c r="H4344" s="88">
        <v>1604</v>
      </c>
      <c r="I4344" s="89">
        <f>IFERROR(H4344/G4344,0)</f>
        <v>1604</v>
      </c>
    </row>
    <row r="4345" spans="1:9" x14ac:dyDescent="0.2">
      <c r="A4345" s="86" t="s">
        <v>213</v>
      </c>
      <c r="B4345" s="87" t="s">
        <v>212</v>
      </c>
      <c r="C4345" s="87" t="s">
        <v>125</v>
      </c>
      <c r="D4345" s="86" t="s">
        <v>255</v>
      </c>
      <c r="E4345" s="87" t="s">
        <v>254</v>
      </c>
      <c r="F4345" s="87">
        <v>0</v>
      </c>
      <c r="G4345" s="88">
        <v>32</v>
      </c>
      <c r="H4345" s="88">
        <v>51328</v>
      </c>
      <c r="I4345" s="89">
        <f>IFERROR(H4345/G4345,0)</f>
        <v>1604</v>
      </c>
    </row>
    <row r="4346" spans="1:9" x14ac:dyDescent="0.2">
      <c r="A4346" s="86" t="s">
        <v>213</v>
      </c>
      <c r="B4346" s="87" t="s">
        <v>212</v>
      </c>
      <c r="C4346" s="87" t="s">
        <v>125</v>
      </c>
      <c r="D4346" s="86" t="s">
        <v>253</v>
      </c>
      <c r="E4346" s="87" t="s">
        <v>252</v>
      </c>
      <c r="F4346" s="87">
        <v>0</v>
      </c>
      <c r="G4346" s="88">
        <v>3</v>
      </c>
      <c r="H4346" s="88">
        <v>2292</v>
      </c>
      <c r="I4346" s="89">
        <f>IFERROR(H4346/G4346,0)</f>
        <v>764</v>
      </c>
    </row>
    <row r="4347" spans="1:9" x14ac:dyDescent="0.2">
      <c r="A4347" s="86" t="s">
        <v>213</v>
      </c>
      <c r="B4347" s="87" t="s">
        <v>212</v>
      </c>
      <c r="C4347" s="87" t="s">
        <v>125</v>
      </c>
      <c r="D4347" s="86" t="s">
        <v>251</v>
      </c>
      <c r="E4347" s="87" t="s">
        <v>250</v>
      </c>
      <c r="F4347" s="87">
        <v>0</v>
      </c>
      <c r="G4347" s="88">
        <v>1</v>
      </c>
      <c r="H4347" s="88">
        <v>654</v>
      </c>
      <c r="I4347" s="89">
        <f>IFERROR(H4347/G4347,0)</f>
        <v>654</v>
      </c>
    </row>
    <row r="4348" spans="1:9" x14ac:dyDescent="0.2">
      <c r="A4348" s="86" t="s">
        <v>213</v>
      </c>
      <c r="B4348" s="87" t="s">
        <v>212</v>
      </c>
      <c r="C4348" s="87" t="s">
        <v>125</v>
      </c>
      <c r="D4348" s="86" t="s">
        <v>249</v>
      </c>
      <c r="E4348" s="87" t="s">
        <v>248</v>
      </c>
      <c r="F4348" s="87">
        <v>0</v>
      </c>
      <c r="G4348" s="88">
        <v>62</v>
      </c>
      <c r="H4348" s="88">
        <v>98952</v>
      </c>
      <c r="I4348" s="89">
        <f>IFERROR(H4348/G4348,0)</f>
        <v>1596</v>
      </c>
    </row>
    <row r="4349" spans="1:9" x14ac:dyDescent="0.2">
      <c r="A4349" s="86" t="s">
        <v>213</v>
      </c>
      <c r="B4349" s="87" t="s">
        <v>212</v>
      </c>
      <c r="C4349" s="87" t="s">
        <v>125</v>
      </c>
      <c r="D4349" s="86" t="s">
        <v>247</v>
      </c>
      <c r="E4349" s="87" t="s">
        <v>246</v>
      </c>
      <c r="F4349" s="87">
        <v>0</v>
      </c>
      <c r="G4349" s="88">
        <v>10</v>
      </c>
      <c r="H4349" s="88">
        <v>16740</v>
      </c>
      <c r="I4349" s="89">
        <f>IFERROR(H4349/G4349,0)</f>
        <v>1674</v>
      </c>
    </row>
    <row r="4350" spans="1:9" x14ac:dyDescent="0.2">
      <c r="A4350" s="86" t="s">
        <v>3427</v>
      </c>
      <c r="B4350" s="87" t="s">
        <v>3426</v>
      </c>
      <c r="C4350" s="87" t="s">
        <v>372</v>
      </c>
      <c r="D4350" s="86" t="s">
        <v>3449</v>
      </c>
      <c r="E4350" s="87" t="s">
        <v>3448</v>
      </c>
      <c r="F4350" s="87">
        <v>93925</v>
      </c>
      <c r="G4350" s="88">
        <v>50</v>
      </c>
      <c r="H4350" s="88">
        <v>89800</v>
      </c>
      <c r="I4350" s="89">
        <f>IFERROR(H4350/G4350,0)</f>
        <v>1796</v>
      </c>
    </row>
    <row r="4351" spans="1:9" x14ac:dyDescent="0.2">
      <c r="A4351" s="86" t="s">
        <v>3427</v>
      </c>
      <c r="B4351" s="87" t="s">
        <v>3426</v>
      </c>
      <c r="C4351" s="87" t="s">
        <v>125</v>
      </c>
      <c r="D4351" s="86" t="s">
        <v>3449</v>
      </c>
      <c r="E4351" s="87" t="s">
        <v>3448</v>
      </c>
      <c r="F4351" s="87">
        <v>93925</v>
      </c>
      <c r="G4351" s="88">
        <v>187</v>
      </c>
      <c r="H4351" s="88">
        <v>335852</v>
      </c>
      <c r="I4351" s="89">
        <f>IFERROR(H4351/G4351,0)</f>
        <v>1796</v>
      </c>
    </row>
    <row r="4352" spans="1:9" x14ac:dyDescent="0.2">
      <c r="A4352" s="86" t="s">
        <v>3427</v>
      </c>
      <c r="B4352" s="87" t="s">
        <v>3426</v>
      </c>
      <c r="C4352" s="87" t="s">
        <v>372</v>
      </c>
      <c r="D4352" s="86" t="s">
        <v>3447</v>
      </c>
      <c r="E4352" s="87" t="s">
        <v>3446</v>
      </c>
      <c r="F4352" s="87">
        <v>93930</v>
      </c>
      <c r="G4352" s="88">
        <v>1</v>
      </c>
      <c r="H4352" s="88">
        <v>1571</v>
      </c>
      <c r="I4352" s="89">
        <f>IFERROR(H4352/G4352,0)</f>
        <v>1571</v>
      </c>
    </row>
    <row r="4353" spans="1:9" x14ac:dyDescent="0.2">
      <c r="A4353" s="86" t="s">
        <v>3427</v>
      </c>
      <c r="B4353" s="87" t="s">
        <v>3426</v>
      </c>
      <c r="C4353" s="87" t="s">
        <v>125</v>
      </c>
      <c r="D4353" s="86" t="s">
        <v>3447</v>
      </c>
      <c r="E4353" s="87" t="s">
        <v>3446</v>
      </c>
      <c r="F4353" s="87">
        <v>93930</v>
      </c>
      <c r="G4353" s="88">
        <v>5</v>
      </c>
      <c r="H4353" s="88">
        <v>7855</v>
      </c>
      <c r="I4353" s="89">
        <f>IFERROR(H4353/G4353,0)</f>
        <v>1571</v>
      </c>
    </row>
    <row r="4354" spans="1:9" x14ac:dyDescent="0.2">
      <c r="A4354" s="86" t="s">
        <v>3427</v>
      </c>
      <c r="B4354" s="87" t="s">
        <v>3426</v>
      </c>
      <c r="C4354" s="87" t="s">
        <v>372</v>
      </c>
      <c r="D4354" s="86" t="s">
        <v>3445</v>
      </c>
      <c r="E4354" s="87" t="s">
        <v>3444</v>
      </c>
      <c r="F4354" s="87">
        <v>93970</v>
      </c>
      <c r="G4354" s="88">
        <v>270</v>
      </c>
      <c r="H4354" s="88">
        <v>547020</v>
      </c>
      <c r="I4354" s="89">
        <f>IFERROR(H4354/G4354,0)</f>
        <v>2026</v>
      </c>
    </row>
    <row r="4355" spans="1:9" x14ac:dyDescent="0.2">
      <c r="A4355" s="86" t="s">
        <v>3427</v>
      </c>
      <c r="B4355" s="87" t="s">
        <v>3426</v>
      </c>
      <c r="C4355" s="87" t="s">
        <v>125</v>
      </c>
      <c r="D4355" s="86" t="s">
        <v>3445</v>
      </c>
      <c r="E4355" s="87" t="s">
        <v>3444</v>
      </c>
      <c r="F4355" s="87">
        <v>93970</v>
      </c>
      <c r="G4355" s="88">
        <v>558</v>
      </c>
      <c r="H4355" s="88">
        <v>1130508</v>
      </c>
      <c r="I4355" s="89">
        <f>IFERROR(H4355/G4355,0)</f>
        <v>2026</v>
      </c>
    </row>
    <row r="4356" spans="1:9" x14ac:dyDescent="0.2">
      <c r="A4356" s="86" t="s">
        <v>3427</v>
      </c>
      <c r="B4356" s="87" t="s">
        <v>3426</v>
      </c>
      <c r="C4356" s="87" t="s">
        <v>372</v>
      </c>
      <c r="D4356" s="86" t="s">
        <v>3443</v>
      </c>
      <c r="E4356" s="87" t="s">
        <v>3442</v>
      </c>
      <c r="F4356" s="87">
        <v>93971</v>
      </c>
      <c r="G4356" s="88">
        <v>135</v>
      </c>
      <c r="H4356" s="88">
        <v>199935</v>
      </c>
      <c r="I4356" s="89">
        <f>IFERROR(H4356/G4356,0)</f>
        <v>1481</v>
      </c>
    </row>
    <row r="4357" spans="1:9" x14ac:dyDescent="0.2">
      <c r="A4357" s="86" t="s">
        <v>3427</v>
      </c>
      <c r="B4357" s="87" t="s">
        <v>3426</v>
      </c>
      <c r="C4357" s="87" t="s">
        <v>125</v>
      </c>
      <c r="D4357" s="86" t="s">
        <v>3443</v>
      </c>
      <c r="E4357" s="87" t="s">
        <v>3442</v>
      </c>
      <c r="F4357" s="87">
        <v>93971</v>
      </c>
      <c r="G4357" s="88">
        <v>548</v>
      </c>
      <c r="H4357" s="88">
        <v>811588</v>
      </c>
      <c r="I4357" s="89">
        <f>IFERROR(H4357/G4357,0)</f>
        <v>1481</v>
      </c>
    </row>
    <row r="4358" spans="1:9" x14ac:dyDescent="0.2">
      <c r="A4358" s="86" t="s">
        <v>213</v>
      </c>
      <c r="B4358" s="87" t="s">
        <v>212</v>
      </c>
      <c r="C4358" s="87" t="s">
        <v>372</v>
      </c>
      <c r="D4358" s="86" t="s">
        <v>245</v>
      </c>
      <c r="E4358" s="87" t="s">
        <v>244</v>
      </c>
      <c r="F4358" s="87">
        <v>93990</v>
      </c>
      <c r="G4358" s="88">
        <v>1</v>
      </c>
      <c r="H4358" s="88">
        <v>665</v>
      </c>
      <c r="I4358" s="89">
        <f>IFERROR(H4358/G4358,0)</f>
        <v>665</v>
      </c>
    </row>
    <row r="4359" spans="1:9" x14ac:dyDescent="0.2">
      <c r="A4359" s="86" t="s">
        <v>213</v>
      </c>
      <c r="B4359" s="87" t="s">
        <v>212</v>
      </c>
      <c r="C4359" s="87" t="s">
        <v>125</v>
      </c>
      <c r="D4359" s="86" t="s">
        <v>245</v>
      </c>
      <c r="E4359" s="87" t="s">
        <v>244</v>
      </c>
      <c r="F4359" s="87">
        <v>93990</v>
      </c>
      <c r="G4359" s="88">
        <v>56</v>
      </c>
      <c r="H4359" s="88">
        <v>37240</v>
      </c>
      <c r="I4359" s="89">
        <f>IFERROR(H4359/G4359,0)</f>
        <v>665</v>
      </c>
    </row>
    <row r="4360" spans="1:9" x14ac:dyDescent="0.2">
      <c r="A4360" s="86" t="s">
        <v>3427</v>
      </c>
      <c r="B4360" s="87" t="s">
        <v>3426</v>
      </c>
      <c r="C4360" s="87" t="s">
        <v>372</v>
      </c>
      <c r="D4360" s="86" t="s">
        <v>3441</v>
      </c>
      <c r="E4360" s="87" t="s">
        <v>3440</v>
      </c>
      <c r="F4360" s="87">
        <v>93880</v>
      </c>
      <c r="G4360" s="88">
        <v>64</v>
      </c>
      <c r="H4360" s="88">
        <v>164032</v>
      </c>
      <c r="I4360" s="89">
        <f>IFERROR(H4360/G4360,0)</f>
        <v>2563</v>
      </c>
    </row>
    <row r="4361" spans="1:9" x14ac:dyDescent="0.2">
      <c r="A4361" s="86" t="s">
        <v>3427</v>
      </c>
      <c r="B4361" s="87" t="s">
        <v>3426</v>
      </c>
      <c r="C4361" s="87" t="s">
        <v>125</v>
      </c>
      <c r="D4361" s="86" t="s">
        <v>3441</v>
      </c>
      <c r="E4361" s="87" t="s">
        <v>3440</v>
      </c>
      <c r="F4361" s="87">
        <v>93880</v>
      </c>
      <c r="G4361" s="88">
        <v>234</v>
      </c>
      <c r="H4361" s="88">
        <v>599742</v>
      </c>
      <c r="I4361" s="89">
        <f>IFERROR(H4361/G4361,0)</f>
        <v>2563</v>
      </c>
    </row>
    <row r="4362" spans="1:9" x14ac:dyDescent="0.2">
      <c r="A4362" s="86" t="s">
        <v>3427</v>
      </c>
      <c r="B4362" s="87" t="s">
        <v>3426</v>
      </c>
      <c r="C4362" s="87" t="s">
        <v>372</v>
      </c>
      <c r="D4362" s="86" t="s">
        <v>3439</v>
      </c>
      <c r="E4362" s="87" t="s">
        <v>3438</v>
      </c>
      <c r="F4362" s="87">
        <v>76800</v>
      </c>
      <c r="G4362" s="88">
        <v>0</v>
      </c>
      <c r="H4362" s="88">
        <v>0</v>
      </c>
      <c r="I4362" s="89">
        <f>IFERROR(H4362/G4362,0)</f>
        <v>0</v>
      </c>
    </row>
    <row r="4363" spans="1:9" x14ac:dyDescent="0.2">
      <c r="A4363" s="86" t="s">
        <v>3427</v>
      </c>
      <c r="B4363" s="87" t="s">
        <v>3426</v>
      </c>
      <c r="C4363" s="87" t="s">
        <v>125</v>
      </c>
      <c r="D4363" s="86" t="s">
        <v>3439</v>
      </c>
      <c r="E4363" s="87" t="s">
        <v>3438</v>
      </c>
      <c r="F4363" s="87">
        <v>76800</v>
      </c>
      <c r="G4363" s="88">
        <v>0</v>
      </c>
      <c r="H4363" s="88">
        <v>0</v>
      </c>
      <c r="I4363" s="89">
        <f>IFERROR(H4363/G4363,0)</f>
        <v>0</v>
      </c>
    </row>
    <row r="4364" spans="1:9" x14ac:dyDescent="0.2">
      <c r="A4364" s="86" t="s">
        <v>3427</v>
      </c>
      <c r="B4364" s="87" t="s">
        <v>3426</v>
      </c>
      <c r="C4364" s="87" t="s">
        <v>372</v>
      </c>
      <c r="D4364" s="86" t="s">
        <v>3437</v>
      </c>
      <c r="E4364" s="87" t="s">
        <v>3436</v>
      </c>
      <c r="F4364" s="87">
        <v>76641</v>
      </c>
      <c r="G4364" s="88">
        <v>0</v>
      </c>
      <c r="H4364" s="88">
        <v>0</v>
      </c>
      <c r="I4364" s="89">
        <f>IFERROR(H4364/G4364,0)</f>
        <v>0</v>
      </c>
    </row>
    <row r="4365" spans="1:9" x14ac:dyDescent="0.2">
      <c r="A4365" s="86" t="s">
        <v>3427</v>
      </c>
      <c r="B4365" s="87" t="s">
        <v>3426</v>
      </c>
      <c r="C4365" s="87" t="s">
        <v>125</v>
      </c>
      <c r="D4365" s="86" t="s">
        <v>3437</v>
      </c>
      <c r="E4365" s="87" t="s">
        <v>3436</v>
      </c>
      <c r="F4365" s="87">
        <v>76641</v>
      </c>
      <c r="G4365" s="88">
        <v>1008</v>
      </c>
      <c r="H4365" s="88">
        <v>1055376</v>
      </c>
      <c r="I4365" s="89">
        <f>IFERROR(H4365/G4365,0)</f>
        <v>1047</v>
      </c>
    </row>
    <row r="4366" spans="1:9" x14ac:dyDescent="0.2">
      <c r="A4366" s="86" t="s">
        <v>3427</v>
      </c>
      <c r="B4366" s="87" t="s">
        <v>3426</v>
      </c>
      <c r="C4366" s="87" t="s">
        <v>372</v>
      </c>
      <c r="D4366" s="86" t="s">
        <v>3435</v>
      </c>
      <c r="E4366" s="87" t="s">
        <v>3434</v>
      </c>
      <c r="F4366" s="87">
        <v>76641</v>
      </c>
      <c r="G4366" s="88">
        <v>1</v>
      </c>
      <c r="H4366" s="88">
        <v>1047</v>
      </c>
      <c r="I4366" s="89">
        <f>IFERROR(H4366/G4366,0)</f>
        <v>1047</v>
      </c>
    </row>
    <row r="4367" spans="1:9" x14ac:dyDescent="0.2">
      <c r="A4367" s="86" t="s">
        <v>3427</v>
      </c>
      <c r="B4367" s="87" t="s">
        <v>3426</v>
      </c>
      <c r="C4367" s="87" t="s">
        <v>125</v>
      </c>
      <c r="D4367" s="86" t="s">
        <v>3435</v>
      </c>
      <c r="E4367" s="87" t="s">
        <v>3434</v>
      </c>
      <c r="F4367" s="87">
        <v>76641</v>
      </c>
      <c r="G4367" s="88">
        <v>1060</v>
      </c>
      <c r="H4367" s="88">
        <v>1109820</v>
      </c>
      <c r="I4367" s="89">
        <f>IFERROR(H4367/G4367,0)</f>
        <v>1047</v>
      </c>
    </row>
    <row r="4368" spans="1:9" x14ac:dyDescent="0.2">
      <c r="A4368" s="86" t="s">
        <v>3427</v>
      </c>
      <c r="B4368" s="87" t="s">
        <v>3426</v>
      </c>
      <c r="C4368" s="87" t="s">
        <v>125</v>
      </c>
      <c r="D4368" s="86" t="s">
        <v>3433</v>
      </c>
      <c r="E4368" s="87" t="s">
        <v>3432</v>
      </c>
      <c r="F4368" s="87">
        <v>76642</v>
      </c>
      <c r="G4368" s="88">
        <v>18</v>
      </c>
      <c r="H4368" s="88">
        <v>16524</v>
      </c>
      <c r="I4368" s="89">
        <f>IFERROR(H4368/G4368,0)</f>
        <v>918</v>
      </c>
    </row>
    <row r="4369" spans="1:9" x14ac:dyDescent="0.2">
      <c r="A4369" s="86" t="s">
        <v>3427</v>
      </c>
      <c r="B4369" s="87" t="s">
        <v>3426</v>
      </c>
      <c r="C4369" s="87" t="s">
        <v>372</v>
      </c>
      <c r="D4369" s="86" t="s">
        <v>3431</v>
      </c>
      <c r="E4369" s="87" t="s">
        <v>3430</v>
      </c>
      <c r="F4369" s="87">
        <v>76642</v>
      </c>
      <c r="G4369" s="88">
        <v>0</v>
      </c>
      <c r="H4369" s="88">
        <v>0</v>
      </c>
      <c r="I4369" s="89">
        <f>IFERROR(H4369/G4369,0)</f>
        <v>0</v>
      </c>
    </row>
    <row r="4370" spans="1:9" x14ac:dyDescent="0.2">
      <c r="A4370" s="86" t="s">
        <v>3427</v>
      </c>
      <c r="B4370" s="87" t="s">
        <v>3426</v>
      </c>
      <c r="C4370" s="87" t="s">
        <v>125</v>
      </c>
      <c r="D4370" s="86" t="s">
        <v>3431</v>
      </c>
      <c r="E4370" s="87" t="s">
        <v>3430</v>
      </c>
      <c r="F4370" s="87">
        <v>76642</v>
      </c>
      <c r="G4370" s="88">
        <v>14</v>
      </c>
      <c r="H4370" s="88">
        <v>12852</v>
      </c>
      <c r="I4370" s="89">
        <f>IFERROR(H4370/G4370,0)</f>
        <v>918</v>
      </c>
    </row>
    <row r="4371" spans="1:9" x14ac:dyDescent="0.2">
      <c r="A4371" s="86" t="s">
        <v>3427</v>
      </c>
      <c r="B4371" s="87" t="s">
        <v>3426</v>
      </c>
      <c r="C4371" s="87" t="s">
        <v>372</v>
      </c>
      <c r="D4371" s="86" t="s">
        <v>3429</v>
      </c>
      <c r="E4371" s="87" t="s">
        <v>3428</v>
      </c>
      <c r="F4371" s="87">
        <v>93926</v>
      </c>
      <c r="G4371" s="88">
        <v>34</v>
      </c>
      <c r="H4371" s="88">
        <v>37706</v>
      </c>
      <c r="I4371" s="89">
        <f>IFERROR(H4371/G4371,0)</f>
        <v>1109</v>
      </c>
    </row>
    <row r="4372" spans="1:9" x14ac:dyDescent="0.2">
      <c r="A4372" s="86" t="s">
        <v>3427</v>
      </c>
      <c r="B4372" s="87" t="s">
        <v>3426</v>
      </c>
      <c r="C4372" s="87" t="s">
        <v>125</v>
      </c>
      <c r="D4372" s="86" t="s">
        <v>3429</v>
      </c>
      <c r="E4372" s="87" t="s">
        <v>3428</v>
      </c>
      <c r="F4372" s="87">
        <v>93926</v>
      </c>
      <c r="G4372" s="88">
        <v>43</v>
      </c>
      <c r="H4372" s="88">
        <v>47687</v>
      </c>
      <c r="I4372" s="89">
        <f>IFERROR(H4372/G4372,0)</f>
        <v>1109</v>
      </c>
    </row>
    <row r="4373" spans="1:9" x14ac:dyDescent="0.2">
      <c r="A4373" s="86" t="s">
        <v>3427</v>
      </c>
      <c r="B4373" s="87" t="s">
        <v>3426</v>
      </c>
      <c r="C4373" s="87" t="s">
        <v>372</v>
      </c>
      <c r="D4373" s="86" t="s">
        <v>3425</v>
      </c>
      <c r="E4373" s="87" t="s">
        <v>3424</v>
      </c>
      <c r="F4373" s="87">
        <v>93931</v>
      </c>
      <c r="G4373" s="88">
        <v>3</v>
      </c>
      <c r="H4373" s="88">
        <v>2757</v>
      </c>
      <c r="I4373" s="89">
        <f>IFERROR(H4373/G4373,0)</f>
        <v>919</v>
      </c>
    </row>
    <row r="4374" spans="1:9" x14ac:dyDescent="0.2">
      <c r="A4374" s="86" t="s">
        <v>3427</v>
      </c>
      <c r="B4374" s="87" t="s">
        <v>3426</v>
      </c>
      <c r="C4374" s="87" t="s">
        <v>125</v>
      </c>
      <c r="D4374" s="86" t="s">
        <v>3425</v>
      </c>
      <c r="E4374" s="87" t="s">
        <v>3424</v>
      </c>
      <c r="F4374" s="87">
        <v>93931</v>
      </c>
      <c r="G4374" s="88">
        <v>12</v>
      </c>
      <c r="H4374" s="88">
        <v>11028</v>
      </c>
      <c r="I4374" s="89">
        <f>IFERROR(H4374/G4374,0)</f>
        <v>919</v>
      </c>
    </row>
    <row r="4375" spans="1:9" x14ac:dyDescent="0.2">
      <c r="A4375" s="86" t="s">
        <v>3309</v>
      </c>
      <c r="B4375" s="87" t="s">
        <v>3308</v>
      </c>
      <c r="C4375" s="87" t="s">
        <v>125</v>
      </c>
      <c r="D4375" s="86" t="s">
        <v>3409</v>
      </c>
      <c r="E4375" s="87" t="s">
        <v>3408</v>
      </c>
      <c r="F4375" s="87">
        <v>70480</v>
      </c>
      <c r="G4375" s="88">
        <v>23</v>
      </c>
      <c r="H4375" s="88">
        <v>80339</v>
      </c>
      <c r="I4375" s="89">
        <f>IFERROR(H4375/G4375,0)</f>
        <v>3493</v>
      </c>
    </row>
    <row r="4376" spans="1:9" x14ac:dyDescent="0.2">
      <c r="A4376" s="86" t="s">
        <v>213</v>
      </c>
      <c r="B4376" s="87" t="s">
        <v>212</v>
      </c>
      <c r="C4376" s="87" t="s">
        <v>372</v>
      </c>
      <c r="D4376" s="86" t="s">
        <v>243</v>
      </c>
      <c r="E4376" s="87" t="s">
        <v>242</v>
      </c>
      <c r="F4376" s="87">
        <v>75989</v>
      </c>
      <c r="G4376" s="88">
        <v>23</v>
      </c>
      <c r="H4376" s="88">
        <v>45126</v>
      </c>
      <c r="I4376" s="89">
        <f>IFERROR(H4376/G4376,0)</f>
        <v>1962</v>
      </c>
    </row>
    <row r="4377" spans="1:9" x14ac:dyDescent="0.2">
      <c r="A4377" s="86" t="s">
        <v>213</v>
      </c>
      <c r="B4377" s="87" t="s">
        <v>212</v>
      </c>
      <c r="C4377" s="87" t="s">
        <v>125</v>
      </c>
      <c r="D4377" s="86" t="s">
        <v>243</v>
      </c>
      <c r="E4377" s="87" t="s">
        <v>242</v>
      </c>
      <c r="F4377" s="87">
        <v>75989</v>
      </c>
      <c r="G4377" s="88">
        <v>0</v>
      </c>
      <c r="H4377" s="88">
        <v>0</v>
      </c>
      <c r="I4377" s="89">
        <f>IFERROR(H4377/G4377,0)</f>
        <v>0</v>
      </c>
    </row>
    <row r="4378" spans="1:9" x14ac:dyDescent="0.2">
      <c r="A4378" s="86" t="s">
        <v>213</v>
      </c>
      <c r="B4378" s="87" t="s">
        <v>212</v>
      </c>
      <c r="C4378" s="87" t="s">
        <v>372</v>
      </c>
      <c r="D4378" s="86" t="s">
        <v>384</v>
      </c>
      <c r="E4378" s="87" t="s">
        <v>383</v>
      </c>
      <c r="F4378" s="87">
        <v>0</v>
      </c>
      <c r="G4378" s="88">
        <v>1</v>
      </c>
      <c r="H4378" s="88">
        <v>2376</v>
      </c>
      <c r="I4378" s="89">
        <f>IFERROR(H4378/G4378,0)</f>
        <v>2376</v>
      </c>
    </row>
    <row r="4379" spans="1:9" x14ac:dyDescent="0.2">
      <c r="A4379" s="86" t="s">
        <v>213</v>
      </c>
      <c r="B4379" s="87" t="s">
        <v>212</v>
      </c>
      <c r="C4379" s="87" t="s">
        <v>372</v>
      </c>
      <c r="D4379" s="86" t="s">
        <v>382</v>
      </c>
      <c r="E4379" s="87" t="s">
        <v>381</v>
      </c>
      <c r="F4379" s="87">
        <v>0</v>
      </c>
      <c r="G4379" s="88">
        <v>8</v>
      </c>
      <c r="H4379" s="88">
        <v>28880</v>
      </c>
      <c r="I4379" s="89">
        <f>IFERROR(H4379/G4379,0)</f>
        <v>3610</v>
      </c>
    </row>
    <row r="4380" spans="1:9" x14ac:dyDescent="0.2">
      <c r="A4380" s="86" t="s">
        <v>213</v>
      </c>
      <c r="B4380" s="87" t="s">
        <v>212</v>
      </c>
      <c r="C4380" s="87" t="s">
        <v>372</v>
      </c>
      <c r="D4380" s="86" t="s">
        <v>380</v>
      </c>
      <c r="E4380" s="87" t="s">
        <v>379</v>
      </c>
      <c r="F4380" s="87">
        <v>0</v>
      </c>
      <c r="G4380" s="88">
        <v>0</v>
      </c>
      <c r="H4380" s="88">
        <v>0</v>
      </c>
      <c r="I4380" s="89">
        <f>IFERROR(H4380/G4380,0)</f>
        <v>0</v>
      </c>
    </row>
    <row r="4381" spans="1:9" x14ac:dyDescent="0.2">
      <c r="A4381" s="86" t="s">
        <v>213</v>
      </c>
      <c r="B4381" s="87" t="s">
        <v>212</v>
      </c>
      <c r="C4381" s="87" t="s">
        <v>372</v>
      </c>
      <c r="D4381" s="86" t="s">
        <v>378</v>
      </c>
      <c r="E4381" s="87" t="s">
        <v>377</v>
      </c>
      <c r="F4381" s="87">
        <v>0</v>
      </c>
      <c r="G4381" s="88">
        <v>3</v>
      </c>
      <c r="H4381" s="88">
        <v>6570</v>
      </c>
      <c r="I4381" s="89">
        <f>IFERROR(H4381/G4381,0)</f>
        <v>2190</v>
      </c>
    </row>
    <row r="4382" spans="1:9" x14ac:dyDescent="0.2">
      <c r="A4382" s="86" t="s">
        <v>213</v>
      </c>
      <c r="B4382" s="87" t="s">
        <v>212</v>
      </c>
      <c r="C4382" s="87" t="s">
        <v>372</v>
      </c>
      <c r="D4382" s="86" t="s">
        <v>376</v>
      </c>
      <c r="E4382" s="87" t="s">
        <v>375</v>
      </c>
      <c r="F4382" s="87">
        <v>0</v>
      </c>
      <c r="G4382" s="88">
        <v>4</v>
      </c>
      <c r="H4382" s="88">
        <v>12564</v>
      </c>
      <c r="I4382" s="89">
        <f>IFERROR(H4382/G4382,0)</f>
        <v>3141</v>
      </c>
    </row>
    <row r="4383" spans="1:9" x14ac:dyDescent="0.2">
      <c r="A4383" s="86" t="s">
        <v>3309</v>
      </c>
      <c r="B4383" s="87" t="s">
        <v>3308</v>
      </c>
      <c r="C4383" s="87" t="s">
        <v>372</v>
      </c>
      <c r="D4383" s="86" t="s">
        <v>3407</v>
      </c>
      <c r="E4383" s="87" t="s">
        <v>3406</v>
      </c>
      <c r="F4383" s="87">
        <v>70481</v>
      </c>
      <c r="G4383" s="88">
        <v>1</v>
      </c>
      <c r="H4383" s="88">
        <v>3701</v>
      </c>
      <c r="I4383" s="89">
        <f>IFERROR(H4383/G4383,0)</f>
        <v>3701</v>
      </c>
    </row>
    <row r="4384" spans="1:9" x14ac:dyDescent="0.2">
      <c r="A4384" s="86" t="s">
        <v>3309</v>
      </c>
      <c r="B4384" s="87" t="s">
        <v>3308</v>
      </c>
      <c r="C4384" s="87" t="s">
        <v>125</v>
      </c>
      <c r="D4384" s="86" t="s">
        <v>3407</v>
      </c>
      <c r="E4384" s="87" t="s">
        <v>3406</v>
      </c>
      <c r="F4384" s="87">
        <v>70481</v>
      </c>
      <c r="G4384" s="88">
        <v>14</v>
      </c>
      <c r="H4384" s="88">
        <v>51814</v>
      </c>
      <c r="I4384" s="89">
        <f>IFERROR(H4384/G4384,0)</f>
        <v>3701</v>
      </c>
    </row>
    <row r="4385" spans="1:9" x14ac:dyDescent="0.2">
      <c r="A4385" s="86" t="s">
        <v>3309</v>
      </c>
      <c r="B4385" s="87" t="s">
        <v>3308</v>
      </c>
      <c r="C4385" s="87" t="s">
        <v>125</v>
      </c>
      <c r="D4385" s="86" t="s">
        <v>3405</v>
      </c>
      <c r="E4385" s="87" t="s">
        <v>3404</v>
      </c>
      <c r="F4385" s="87">
        <v>70482</v>
      </c>
      <c r="G4385" s="88">
        <v>2</v>
      </c>
      <c r="H4385" s="88">
        <v>9002</v>
      </c>
      <c r="I4385" s="89">
        <f>IFERROR(H4385/G4385,0)</f>
        <v>4501</v>
      </c>
    </row>
    <row r="4386" spans="1:9" x14ac:dyDescent="0.2">
      <c r="A4386" s="86" t="s">
        <v>3309</v>
      </c>
      <c r="B4386" s="87" t="s">
        <v>3308</v>
      </c>
      <c r="C4386" s="87" t="s">
        <v>372</v>
      </c>
      <c r="D4386" s="86" t="s">
        <v>3403</v>
      </c>
      <c r="E4386" s="87" t="s">
        <v>3402</v>
      </c>
      <c r="F4386" s="87">
        <v>70450</v>
      </c>
      <c r="G4386" s="88">
        <v>978</v>
      </c>
      <c r="H4386" s="88">
        <v>3726180</v>
      </c>
      <c r="I4386" s="89">
        <f>IFERROR(H4386/G4386,0)</f>
        <v>3810</v>
      </c>
    </row>
    <row r="4387" spans="1:9" x14ac:dyDescent="0.2">
      <c r="A4387" s="86" t="s">
        <v>3309</v>
      </c>
      <c r="B4387" s="87" t="s">
        <v>3308</v>
      </c>
      <c r="C4387" s="87" t="s">
        <v>125</v>
      </c>
      <c r="D4387" s="86" t="s">
        <v>3403</v>
      </c>
      <c r="E4387" s="87" t="s">
        <v>3402</v>
      </c>
      <c r="F4387" s="87">
        <v>70450</v>
      </c>
      <c r="G4387" s="88">
        <v>3812</v>
      </c>
      <c r="H4387" s="88">
        <v>14523720</v>
      </c>
      <c r="I4387" s="89">
        <f>IFERROR(H4387/G4387,0)</f>
        <v>3810</v>
      </c>
    </row>
    <row r="4388" spans="1:9" x14ac:dyDescent="0.2">
      <c r="A4388" s="86" t="s">
        <v>3309</v>
      </c>
      <c r="B4388" s="87" t="s">
        <v>3308</v>
      </c>
      <c r="C4388" s="87" t="s">
        <v>372</v>
      </c>
      <c r="D4388" s="86" t="s">
        <v>3401</v>
      </c>
      <c r="E4388" s="87" t="s">
        <v>3400</v>
      </c>
      <c r="F4388" s="87">
        <v>70460</v>
      </c>
      <c r="G4388" s="88">
        <v>1</v>
      </c>
      <c r="H4388" s="88">
        <v>3164</v>
      </c>
      <c r="I4388" s="89">
        <f>IFERROR(H4388/G4388,0)</f>
        <v>3164</v>
      </c>
    </row>
    <row r="4389" spans="1:9" x14ac:dyDescent="0.2">
      <c r="A4389" s="86" t="s">
        <v>3309</v>
      </c>
      <c r="B4389" s="87" t="s">
        <v>3308</v>
      </c>
      <c r="C4389" s="87" t="s">
        <v>125</v>
      </c>
      <c r="D4389" s="86" t="s">
        <v>3401</v>
      </c>
      <c r="E4389" s="87" t="s">
        <v>3400</v>
      </c>
      <c r="F4389" s="87">
        <v>70460</v>
      </c>
      <c r="G4389" s="88">
        <v>6</v>
      </c>
      <c r="H4389" s="88">
        <v>18984</v>
      </c>
      <c r="I4389" s="89">
        <f>IFERROR(H4389/G4389,0)</f>
        <v>3164</v>
      </c>
    </row>
    <row r="4390" spans="1:9" x14ac:dyDescent="0.2">
      <c r="A4390" s="86" t="s">
        <v>3309</v>
      </c>
      <c r="B4390" s="87" t="s">
        <v>3308</v>
      </c>
      <c r="C4390" s="87" t="s">
        <v>372</v>
      </c>
      <c r="D4390" s="86" t="s">
        <v>3399</v>
      </c>
      <c r="E4390" s="87" t="s">
        <v>3398</v>
      </c>
      <c r="F4390" s="87">
        <v>70470</v>
      </c>
      <c r="G4390" s="88">
        <v>13</v>
      </c>
      <c r="H4390" s="88">
        <v>56966</v>
      </c>
      <c r="I4390" s="89">
        <f>IFERROR(H4390/G4390,0)</f>
        <v>4382</v>
      </c>
    </row>
    <row r="4391" spans="1:9" x14ac:dyDescent="0.2">
      <c r="A4391" s="86" t="s">
        <v>3309</v>
      </c>
      <c r="B4391" s="87" t="s">
        <v>3308</v>
      </c>
      <c r="C4391" s="87" t="s">
        <v>125</v>
      </c>
      <c r="D4391" s="86" t="s">
        <v>3399</v>
      </c>
      <c r="E4391" s="87" t="s">
        <v>3398</v>
      </c>
      <c r="F4391" s="87">
        <v>70470</v>
      </c>
      <c r="G4391" s="88">
        <v>46</v>
      </c>
      <c r="H4391" s="88">
        <v>201572</v>
      </c>
      <c r="I4391" s="89">
        <f>IFERROR(H4391/G4391,0)</f>
        <v>4382</v>
      </c>
    </row>
    <row r="4392" spans="1:9" x14ac:dyDescent="0.2">
      <c r="A4392" s="86" t="s">
        <v>3309</v>
      </c>
      <c r="B4392" s="87" t="s">
        <v>3308</v>
      </c>
      <c r="C4392" s="87" t="s">
        <v>372</v>
      </c>
      <c r="D4392" s="86" t="s">
        <v>3397</v>
      </c>
      <c r="E4392" s="87" t="s">
        <v>3396</v>
      </c>
      <c r="F4392" s="87">
        <v>70486</v>
      </c>
      <c r="G4392" s="88">
        <v>18</v>
      </c>
      <c r="H4392" s="88">
        <v>62820</v>
      </c>
      <c r="I4392" s="89">
        <f>IFERROR(H4392/G4392,0)</f>
        <v>3490</v>
      </c>
    </row>
    <row r="4393" spans="1:9" x14ac:dyDescent="0.2">
      <c r="A4393" s="86" t="s">
        <v>3309</v>
      </c>
      <c r="B4393" s="87" t="s">
        <v>3308</v>
      </c>
      <c r="C4393" s="87" t="s">
        <v>125</v>
      </c>
      <c r="D4393" s="86" t="s">
        <v>3397</v>
      </c>
      <c r="E4393" s="87" t="s">
        <v>3396</v>
      </c>
      <c r="F4393" s="87">
        <v>70486</v>
      </c>
      <c r="G4393" s="88">
        <v>379</v>
      </c>
      <c r="H4393" s="88">
        <v>1322710</v>
      </c>
      <c r="I4393" s="89">
        <f>IFERROR(H4393/G4393,0)</f>
        <v>3490</v>
      </c>
    </row>
    <row r="4394" spans="1:9" x14ac:dyDescent="0.2">
      <c r="A4394" s="86" t="s">
        <v>3309</v>
      </c>
      <c r="B4394" s="87" t="s">
        <v>3308</v>
      </c>
      <c r="C4394" s="87" t="s">
        <v>372</v>
      </c>
      <c r="D4394" s="86" t="s">
        <v>3395</v>
      </c>
      <c r="E4394" s="87" t="s">
        <v>3394</v>
      </c>
      <c r="F4394" s="87">
        <v>70487</v>
      </c>
      <c r="G4394" s="88">
        <v>9</v>
      </c>
      <c r="H4394" s="88">
        <v>32544</v>
      </c>
      <c r="I4394" s="89">
        <f>IFERROR(H4394/G4394,0)</f>
        <v>3616</v>
      </c>
    </row>
    <row r="4395" spans="1:9" x14ac:dyDescent="0.2">
      <c r="A4395" s="86" t="s">
        <v>3309</v>
      </c>
      <c r="B4395" s="87" t="s">
        <v>3308</v>
      </c>
      <c r="C4395" s="87" t="s">
        <v>125</v>
      </c>
      <c r="D4395" s="86" t="s">
        <v>3395</v>
      </c>
      <c r="E4395" s="87" t="s">
        <v>3394</v>
      </c>
      <c r="F4395" s="87">
        <v>70487</v>
      </c>
      <c r="G4395" s="88">
        <v>61</v>
      </c>
      <c r="H4395" s="88">
        <v>220576</v>
      </c>
      <c r="I4395" s="89">
        <f>IFERROR(H4395/G4395,0)</f>
        <v>3616</v>
      </c>
    </row>
    <row r="4396" spans="1:9" x14ac:dyDescent="0.2">
      <c r="A4396" s="86" t="s">
        <v>3309</v>
      </c>
      <c r="B4396" s="87" t="s">
        <v>3308</v>
      </c>
      <c r="C4396" s="87" t="s">
        <v>125</v>
      </c>
      <c r="D4396" s="86" t="s">
        <v>3393</v>
      </c>
      <c r="E4396" s="87" t="s">
        <v>3392</v>
      </c>
      <c r="F4396" s="87">
        <v>70488</v>
      </c>
      <c r="G4396" s="88">
        <v>5</v>
      </c>
      <c r="H4396" s="88">
        <v>18430</v>
      </c>
      <c r="I4396" s="89">
        <f>IFERROR(H4396/G4396,0)</f>
        <v>3686</v>
      </c>
    </row>
    <row r="4397" spans="1:9" x14ac:dyDescent="0.2">
      <c r="A4397" s="86" t="s">
        <v>3309</v>
      </c>
      <c r="B4397" s="87" t="s">
        <v>3308</v>
      </c>
      <c r="C4397" s="87" t="s">
        <v>372</v>
      </c>
      <c r="D4397" s="86" t="s">
        <v>3391</v>
      </c>
      <c r="E4397" s="87" t="s">
        <v>3390</v>
      </c>
      <c r="F4397" s="87">
        <v>70490</v>
      </c>
      <c r="G4397" s="88">
        <v>3</v>
      </c>
      <c r="H4397" s="88">
        <v>9621</v>
      </c>
      <c r="I4397" s="89">
        <f>IFERROR(H4397/G4397,0)</f>
        <v>3207</v>
      </c>
    </row>
    <row r="4398" spans="1:9" x14ac:dyDescent="0.2">
      <c r="A4398" s="86" t="s">
        <v>3309</v>
      </c>
      <c r="B4398" s="87" t="s">
        <v>3308</v>
      </c>
      <c r="C4398" s="87" t="s">
        <v>125</v>
      </c>
      <c r="D4398" s="86" t="s">
        <v>3391</v>
      </c>
      <c r="E4398" s="87" t="s">
        <v>3390</v>
      </c>
      <c r="F4398" s="87">
        <v>70490</v>
      </c>
      <c r="G4398" s="88">
        <v>38</v>
      </c>
      <c r="H4398" s="88">
        <v>121866</v>
      </c>
      <c r="I4398" s="89">
        <f>IFERROR(H4398/G4398,0)</f>
        <v>3207</v>
      </c>
    </row>
    <row r="4399" spans="1:9" x14ac:dyDescent="0.2">
      <c r="A4399" s="86" t="s">
        <v>3309</v>
      </c>
      <c r="B4399" s="87" t="s">
        <v>3308</v>
      </c>
      <c r="C4399" s="87" t="s">
        <v>372</v>
      </c>
      <c r="D4399" s="86" t="s">
        <v>3389</v>
      </c>
      <c r="E4399" s="87" t="s">
        <v>3388</v>
      </c>
      <c r="F4399" s="87">
        <v>70491</v>
      </c>
      <c r="G4399" s="88">
        <v>18</v>
      </c>
      <c r="H4399" s="88">
        <v>69714</v>
      </c>
      <c r="I4399" s="89">
        <f>IFERROR(H4399/G4399,0)</f>
        <v>3873</v>
      </c>
    </row>
    <row r="4400" spans="1:9" x14ac:dyDescent="0.2">
      <c r="A4400" s="86" t="s">
        <v>3309</v>
      </c>
      <c r="B4400" s="87" t="s">
        <v>3308</v>
      </c>
      <c r="C4400" s="87" t="s">
        <v>125</v>
      </c>
      <c r="D4400" s="86" t="s">
        <v>3389</v>
      </c>
      <c r="E4400" s="87" t="s">
        <v>3388</v>
      </c>
      <c r="F4400" s="87">
        <v>70491</v>
      </c>
      <c r="G4400" s="88">
        <v>180</v>
      </c>
      <c r="H4400" s="88">
        <v>697140</v>
      </c>
      <c r="I4400" s="89">
        <f>IFERROR(H4400/G4400,0)</f>
        <v>3873</v>
      </c>
    </row>
    <row r="4401" spans="1:9" x14ac:dyDescent="0.2">
      <c r="A4401" s="86" t="s">
        <v>3309</v>
      </c>
      <c r="B4401" s="87" t="s">
        <v>3308</v>
      </c>
      <c r="C4401" s="87" t="s">
        <v>125</v>
      </c>
      <c r="D4401" s="86" t="s">
        <v>3387</v>
      </c>
      <c r="E4401" s="87" t="s">
        <v>3386</v>
      </c>
      <c r="F4401" s="87">
        <v>70492</v>
      </c>
      <c r="G4401" s="88">
        <v>21</v>
      </c>
      <c r="H4401" s="88">
        <v>84987</v>
      </c>
      <c r="I4401" s="89">
        <f>IFERROR(H4401/G4401,0)</f>
        <v>4047</v>
      </c>
    </row>
    <row r="4402" spans="1:9" x14ac:dyDescent="0.2">
      <c r="A4402" s="86" t="s">
        <v>3309</v>
      </c>
      <c r="B4402" s="87" t="s">
        <v>3308</v>
      </c>
      <c r="C4402" s="87" t="s">
        <v>372</v>
      </c>
      <c r="D4402" s="86" t="s">
        <v>3385</v>
      </c>
      <c r="E4402" s="87" t="s">
        <v>3384</v>
      </c>
      <c r="F4402" s="87">
        <v>71250</v>
      </c>
      <c r="G4402" s="88">
        <v>187</v>
      </c>
      <c r="H4402" s="88">
        <v>847297</v>
      </c>
      <c r="I4402" s="89">
        <f>IFERROR(H4402/G4402,0)</f>
        <v>4531</v>
      </c>
    </row>
    <row r="4403" spans="1:9" x14ac:dyDescent="0.2">
      <c r="A4403" s="86" t="s">
        <v>3309</v>
      </c>
      <c r="B4403" s="87" t="s">
        <v>3308</v>
      </c>
      <c r="C4403" s="87" t="s">
        <v>125</v>
      </c>
      <c r="D4403" s="86" t="s">
        <v>3385</v>
      </c>
      <c r="E4403" s="87" t="s">
        <v>3384</v>
      </c>
      <c r="F4403" s="87">
        <v>71250</v>
      </c>
      <c r="G4403" s="88">
        <v>572</v>
      </c>
      <c r="H4403" s="88">
        <v>2591732</v>
      </c>
      <c r="I4403" s="89">
        <f>IFERROR(H4403/G4403,0)</f>
        <v>4531</v>
      </c>
    </row>
    <row r="4404" spans="1:9" x14ac:dyDescent="0.2">
      <c r="A4404" s="86" t="s">
        <v>3309</v>
      </c>
      <c r="B4404" s="87" t="s">
        <v>3308</v>
      </c>
      <c r="C4404" s="87" t="s">
        <v>372</v>
      </c>
      <c r="D4404" s="86" t="s">
        <v>3383</v>
      </c>
      <c r="E4404" s="87" t="s">
        <v>3382</v>
      </c>
      <c r="F4404" s="87">
        <v>71260</v>
      </c>
      <c r="G4404" s="88">
        <v>81</v>
      </c>
      <c r="H4404" s="88">
        <v>396252</v>
      </c>
      <c r="I4404" s="89">
        <f>IFERROR(H4404/G4404,0)</f>
        <v>4892</v>
      </c>
    </row>
    <row r="4405" spans="1:9" x14ac:dyDescent="0.2">
      <c r="A4405" s="86" t="s">
        <v>3309</v>
      </c>
      <c r="B4405" s="87" t="s">
        <v>3308</v>
      </c>
      <c r="C4405" s="87" t="s">
        <v>125</v>
      </c>
      <c r="D4405" s="86" t="s">
        <v>3383</v>
      </c>
      <c r="E4405" s="87" t="s">
        <v>3382</v>
      </c>
      <c r="F4405" s="87">
        <v>71260</v>
      </c>
      <c r="G4405" s="88">
        <v>802</v>
      </c>
      <c r="H4405" s="88">
        <v>3923384</v>
      </c>
      <c r="I4405" s="89">
        <f>IFERROR(H4405/G4405,0)</f>
        <v>4892</v>
      </c>
    </row>
    <row r="4406" spans="1:9" x14ac:dyDescent="0.2">
      <c r="A4406" s="86" t="s">
        <v>3309</v>
      </c>
      <c r="B4406" s="87" t="s">
        <v>3308</v>
      </c>
      <c r="C4406" s="87" t="s">
        <v>372</v>
      </c>
      <c r="D4406" s="86" t="s">
        <v>3381</v>
      </c>
      <c r="E4406" s="87" t="s">
        <v>3380</v>
      </c>
      <c r="F4406" s="87">
        <v>71270</v>
      </c>
      <c r="G4406" s="88">
        <v>9</v>
      </c>
      <c r="H4406" s="88">
        <v>47952</v>
      </c>
      <c r="I4406" s="89">
        <f>IFERROR(H4406/G4406,0)</f>
        <v>5328</v>
      </c>
    </row>
    <row r="4407" spans="1:9" x14ac:dyDescent="0.2">
      <c r="A4407" s="86" t="s">
        <v>3309</v>
      </c>
      <c r="B4407" s="87" t="s">
        <v>3308</v>
      </c>
      <c r="C4407" s="87" t="s">
        <v>125</v>
      </c>
      <c r="D4407" s="86" t="s">
        <v>3381</v>
      </c>
      <c r="E4407" s="87" t="s">
        <v>3380</v>
      </c>
      <c r="F4407" s="87">
        <v>71270</v>
      </c>
      <c r="G4407" s="88">
        <v>74</v>
      </c>
      <c r="H4407" s="88">
        <v>394272</v>
      </c>
      <c r="I4407" s="89">
        <f>IFERROR(H4407/G4407,0)</f>
        <v>5328</v>
      </c>
    </row>
    <row r="4408" spans="1:9" x14ac:dyDescent="0.2">
      <c r="A4408" s="86" t="s">
        <v>3309</v>
      </c>
      <c r="B4408" s="87" t="s">
        <v>3308</v>
      </c>
      <c r="C4408" s="87" t="s">
        <v>372</v>
      </c>
      <c r="D4408" s="86" t="s">
        <v>3379</v>
      </c>
      <c r="E4408" s="87" t="s">
        <v>3378</v>
      </c>
      <c r="F4408" s="87">
        <v>71271</v>
      </c>
      <c r="G4408" s="88">
        <v>0</v>
      </c>
      <c r="H4408" s="88">
        <v>0</v>
      </c>
      <c r="I4408" s="89">
        <f>IFERROR(H4408/G4408,0)</f>
        <v>0</v>
      </c>
    </row>
    <row r="4409" spans="1:9" x14ac:dyDescent="0.2">
      <c r="A4409" s="86" t="s">
        <v>3309</v>
      </c>
      <c r="B4409" s="87" t="s">
        <v>3308</v>
      </c>
      <c r="C4409" s="87" t="s">
        <v>125</v>
      </c>
      <c r="D4409" s="86" t="s">
        <v>3379</v>
      </c>
      <c r="E4409" s="87" t="s">
        <v>3378</v>
      </c>
      <c r="F4409" s="87">
        <v>71271</v>
      </c>
      <c r="G4409" s="88">
        <v>29</v>
      </c>
      <c r="H4409" s="88">
        <v>44515</v>
      </c>
      <c r="I4409" s="89">
        <f>IFERROR(H4409/G4409,0)</f>
        <v>1535</v>
      </c>
    </row>
    <row r="4410" spans="1:9" x14ac:dyDescent="0.2">
      <c r="A4410" s="86" t="s">
        <v>3309</v>
      </c>
      <c r="B4410" s="87" t="s">
        <v>3308</v>
      </c>
      <c r="C4410" s="87" t="s">
        <v>372</v>
      </c>
      <c r="D4410" s="86" t="s">
        <v>3377</v>
      </c>
      <c r="E4410" s="87" t="s">
        <v>3376</v>
      </c>
      <c r="F4410" s="87">
        <v>72125</v>
      </c>
      <c r="G4410" s="88">
        <v>125</v>
      </c>
      <c r="H4410" s="88">
        <v>564250</v>
      </c>
      <c r="I4410" s="89">
        <f>IFERROR(H4410/G4410,0)</f>
        <v>4514</v>
      </c>
    </row>
    <row r="4411" spans="1:9" x14ac:dyDescent="0.2">
      <c r="A4411" s="86" t="s">
        <v>3309</v>
      </c>
      <c r="B4411" s="87" t="s">
        <v>3308</v>
      </c>
      <c r="C4411" s="87" t="s">
        <v>125</v>
      </c>
      <c r="D4411" s="86" t="s">
        <v>3377</v>
      </c>
      <c r="E4411" s="87" t="s">
        <v>3376</v>
      </c>
      <c r="F4411" s="87">
        <v>72125</v>
      </c>
      <c r="G4411" s="88">
        <v>1463</v>
      </c>
      <c r="H4411" s="88">
        <v>6603982</v>
      </c>
      <c r="I4411" s="89">
        <f>IFERROR(H4411/G4411,0)</f>
        <v>4514</v>
      </c>
    </row>
    <row r="4412" spans="1:9" x14ac:dyDescent="0.2">
      <c r="A4412" s="86" t="s">
        <v>3309</v>
      </c>
      <c r="B4412" s="87" t="s">
        <v>3308</v>
      </c>
      <c r="C4412" s="87" t="s">
        <v>372</v>
      </c>
      <c r="D4412" s="86" t="s">
        <v>3423</v>
      </c>
      <c r="E4412" s="87" t="s">
        <v>3422</v>
      </c>
      <c r="F4412" s="87">
        <v>72126</v>
      </c>
      <c r="G4412" s="88">
        <v>2</v>
      </c>
      <c r="H4412" s="88">
        <v>7410</v>
      </c>
      <c r="I4412" s="89">
        <f>IFERROR(H4412/G4412,0)</f>
        <v>3705</v>
      </c>
    </row>
    <row r="4413" spans="1:9" x14ac:dyDescent="0.2">
      <c r="A4413" s="86" t="s">
        <v>3309</v>
      </c>
      <c r="B4413" s="87" t="s">
        <v>3308</v>
      </c>
      <c r="C4413" s="87" t="s">
        <v>372</v>
      </c>
      <c r="D4413" s="86" t="s">
        <v>3375</v>
      </c>
      <c r="E4413" s="87" t="s">
        <v>3374</v>
      </c>
      <c r="F4413" s="87">
        <v>72128</v>
      </c>
      <c r="G4413" s="88">
        <v>27</v>
      </c>
      <c r="H4413" s="88">
        <v>106596</v>
      </c>
      <c r="I4413" s="89">
        <f>IFERROR(H4413/G4413,0)</f>
        <v>3948</v>
      </c>
    </row>
    <row r="4414" spans="1:9" x14ac:dyDescent="0.2">
      <c r="A4414" s="86" t="s">
        <v>3309</v>
      </c>
      <c r="B4414" s="87" t="s">
        <v>3308</v>
      </c>
      <c r="C4414" s="87" t="s">
        <v>125</v>
      </c>
      <c r="D4414" s="86" t="s">
        <v>3375</v>
      </c>
      <c r="E4414" s="87" t="s">
        <v>3374</v>
      </c>
      <c r="F4414" s="87">
        <v>72128</v>
      </c>
      <c r="G4414" s="88">
        <v>235</v>
      </c>
      <c r="H4414" s="88">
        <v>927780</v>
      </c>
      <c r="I4414" s="89">
        <f>IFERROR(H4414/G4414,0)</f>
        <v>3948</v>
      </c>
    </row>
    <row r="4415" spans="1:9" x14ac:dyDescent="0.2">
      <c r="A4415" s="86" t="s">
        <v>3309</v>
      </c>
      <c r="B4415" s="87" t="s">
        <v>3308</v>
      </c>
      <c r="C4415" s="87" t="s">
        <v>372</v>
      </c>
      <c r="D4415" s="86" t="s">
        <v>3373</v>
      </c>
      <c r="E4415" s="87" t="s">
        <v>3372</v>
      </c>
      <c r="F4415" s="87">
        <v>72129</v>
      </c>
      <c r="G4415" s="88">
        <v>4</v>
      </c>
      <c r="H4415" s="88">
        <v>14840</v>
      </c>
      <c r="I4415" s="89">
        <f>IFERROR(H4415/G4415,0)</f>
        <v>3710</v>
      </c>
    </row>
    <row r="4416" spans="1:9" x14ac:dyDescent="0.2">
      <c r="A4416" s="86" t="s">
        <v>3309</v>
      </c>
      <c r="B4416" s="87" t="s">
        <v>3308</v>
      </c>
      <c r="C4416" s="87" t="s">
        <v>125</v>
      </c>
      <c r="D4416" s="86" t="s">
        <v>3373</v>
      </c>
      <c r="E4416" s="87" t="s">
        <v>3372</v>
      </c>
      <c r="F4416" s="87">
        <v>72129</v>
      </c>
      <c r="G4416" s="88">
        <v>0</v>
      </c>
      <c r="H4416" s="88">
        <v>0</v>
      </c>
      <c r="I4416" s="89">
        <f>IFERROR(H4416/G4416,0)</f>
        <v>0</v>
      </c>
    </row>
    <row r="4417" spans="1:9" x14ac:dyDescent="0.2">
      <c r="A4417" s="86" t="s">
        <v>3309</v>
      </c>
      <c r="B4417" s="87" t="s">
        <v>3308</v>
      </c>
      <c r="C4417" s="87" t="s">
        <v>372</v>
      </c>
      <c r="D4417" s="86" t="s">
        <v>3371</v>
      </c>
      <c r="E4417" s="87" t="s">
        <v>3370</v>
      </c>
      <c r="F4417" s="87">
        <v>72131</v>
      </c>
      <c r="G4417" s="88">
        <v>46</v>
      </c>
      <c r="H4417" s="88">
        <v>191406</v>
      </c>
      <c r="I4417" s="89">
        <f>IFERROR(H4417/G4417,0)</f>
        <v>4161</v>
      </c>
    </row>
    <row r="4418" spans="1:9" x14ac:dyDescent="0.2">
      <c r="A4418" s="86" t="s">
        <v>3309</v>
      </c>
      <c r="B4418" s="87" t="s">
        <v>3308</v>
      </c>
      <c r="C4418" s="87" t="s">
        <v>125</v>
      </c>
      <c r="D4418" s="86" t="s">
        <v>3371</v>
      </c>
      <c r="E4418" s="87" t="s">
        <v>3370</v>
      </c>
      <c r="F4418" s="87">
        <v>72131</v>
      </c>
      <c r="G4418" s="88">
        <v>426</v>
      </c>
      <c r="H4418" s="88">
        <v>1772586</v>
      </c>
      <c r="I4418" s="89">
        <f>IFERROR(H4418/G4418,0)</f>
        <v>4161</v>
      </c>
    </row>
    <row r="4419" spans="1:9" x14ac:dyDescent="0.2">
      <c r="A4419" s="86" t="s">
        <v>3309</v>
      </c>
      <c r="B4419" s="87" t="s">
        <v>3308</v>
      </c>
      <c r="C4419" s="87" t="s">
        <v>125</v>
      </c>
      <c r="D4419" s="86" t="s">
        <v>3369</v>
      </c>
      <c r="E4419" s="87" t="s">
        <v>3368</v>
      </c>
      <c r="F4419" s="87">
        <v>72133</v>
      </c>
      <c r="G4419" s="88">
        <v>0</v>
      </c>
      <c r="H4419" s="88">
        <v>0</v>
      </c>
      <c r="I4419" s="89">
        <f>IFERROR(H4419/G4419,0)</f>
        <v>0</v>
      </c>
    </row>
    <row r="4420" spans="1:9" x14ac:dyDescent="0.2">
      <c r="A4420" s="86" t="s">
        <v>3309</v>
      </c>
      <c r="B4420" s="87" t="s">
        <v>3308</v>
      </c>
      <c r="C4420" s="87" t="s">
        <v>372</v>
      </c>
      <c r="D4420" s="86" t="s">
        <v>3367</v>
      </c>
      <c r="E4420" s="87" t="s">
        <v>3366</v>
      </c>
      <c r="F4420" s="87">
        <v>72132</v>
      </c>
      <c r="G4420" s="88">
        <v>6</v>
      </c>
      <c r="H4420" s="88">
        <v>27150</v>
      </c>
      <c r="I4420" s="89">
        <f>IFERROR(H4420/G4420,0)</f>
        <v>4525</v>
      </c>
    </row>
    <row r="4421" spans="1:9" x14ac:dyDescent="0.2">
      <c r="A4421" s="86" t="s">
        <v>3309</v>
      </c>
      <c r="B4421" s="87" t="s">
        <v>3308</v>
      </c>
      <c r="C4421" s="87" t="s">
        <v>125</v>
      </c>
      <c r="D4421" s="86" t="s">
        <v>3367</v>
      </c>
      <c r="E4421" s="87" t="s">
        <v>3366</v>
      </c>
      <c r="F4421" s="87">
        <v>72132</v>
      </c>
      <c r="G4421" s="88">
        <v>1</v>
      </c>
      <c r="H4421" s="88">
        <v>4525</v>
      </c>
      <c r="I4421" s="89">
        <f>IFERROR(H4421/G4421,0)</f>
        <v>4525</v>
      </c>
    </row>
    <row r="4422" spans="1:9" x14ac:dyDescent="0.2">
      <c r="A4422" s="86" t="s">
        <v>3309</v>
      </c>
      <c r="B4422" s="87" t="s">
        <v>3308</v>
      </c>
      <c r="C4422" s="87" t="s">
        <v>372</v>
      </c>
      <c r="D4422" s="86" t="s">
        <v>3365</v>
      </c>
      <c r="E4422" s="87" t="s">
        <v>3364</v>
      </c>
      <c r="F4422" s="87">
        <v>72192</v>
      </c>
      <c r="G4422" s="88">
        <v>20</v>
      </c>
      <c r="H4422" s="88">
        <v>74440</v>
      </c>
      <c r="I4422" s="89">
        <f>IFERROR(H4422/G4422,0)</f>
        <v>3722</v>
      </c>
    </row>
    <row r="4423" spans="1:9" x14ac:dyDescent="0.2">
      <c r="A4423" s="86" t="s">
        <v>3309</v>
      </c>
      <c r="B4423" s="87" t="s">
        <v>3308</v>
      </c>
      <c r="C4423" s="87" t="s">
        <v>125</v>
      </c>
      <c r="D4423" s="86" t="s">
        <v>3365</v>
      </c>
      <c r="E4423" s="87" t="s">
        <v>3364</v>
      </c>
      <c r="F4423" s="87">
        <v>72192</v>
      </c>
      <c r="G4423" s="88">
        <v>72</v>
      </c>
      <c r="H4423" s="88">
        <v>267984</v>
      </c>
      <c r="I4423" s="89">
        <f>IFERROR(H4423/G4423,0)</f>
        <v>3722</v>
      </c>
    </row>
    <row r="4424" spans="1:9" x14ac:dyDescent="0.2">
      <c r="A4424" s="86" t="s">
        <v>3309</v>
      </c>
      <c r="B4424" s="87" t="s">
        <v>3308</v>
      </c>
      <c r="C4424" s="87" t="s">
        <v>372</v>
      </c>
      <c r="D4424" s="86" t="s">
        <v>3363</v>
      </c>
      <c r="E4424" s="87" t="s">
        <v>3362</v>
      </c>
      <c r="F4424" s="87">
        <v>72193</v>
      </c>
      <c r="G4424" s="88">
        <v>13</v>
      </c>
      <c r="H4424" s="88">
        <v>48347</v>
      </c>
      <c r="I4424" s="89">
        <f>IFERROR(H4424/G4424,0)</f>
        <v>3719</v>
      </c>
    </row>
    <row r="4425" spans="1:9" x14ac:dyDescent="0.2">
      <c r="A4425" s="86" t="s">
        <v>3309</v>
      </c>
      <c r="B4425" s="87" t="s">
        <v>3308</v>
      </c>
      <c r="C4425" s="87" t="s">
        <v>125</v>
      </c>
      <c r="D4425" s="86" t="s">
        <v>3363</v>
      </c>
      <c r="E4425" s="87" t="s">
        <v>3362</v>
      </c>
      <c r="F4425" s="87">
        <v>72193</v>
      </c>
      <c r="G4425" s="88">
        <v>26</v>
      </c>
      <c r="H4425" s="88">
        <v>96694</v>
      </c>
      <c r="I4425" s="89">
        <f>IFERROR(H4425/G4425,0)</f>
        <v>3719</v>
      </c>
    </row>
    <row r="4426" spans="1:9" x14ac:dyDescent="0.2">
      <c r="A4426" s="86" t="s">
        <v>3309</v>
      </c>
      <c r="B4426" s="87" t="s">
        <v>3308</v>
      </c>
      <c r="C4426" s="87" t="s">
        <v>372</v>
      </c>
      <c r="D4426" s="86" t="s">
        <v>3361</v>
      </c>
      <c r="E4426" s="87" t="s">
        <v>3360</v>
      </c>
      <c r="F4426" s="87">
        <v>72194</v>
      </c>
      <c r="G4426" s="88">
        <v>1</v>
      </c>
      <c r="H4426" s="88">
        <v>3734</v>
      </c>
      <c r="I4426" s="89">
        <f>IFERROR(H4426/G4426,0)</f>
        <v>3734</v>
      </c>
    </row>
    <row r="4427" spans="1:9" x14ac:dyDescent="0.2">
      <c r="A4427" s="86" t="s">
        <v>3309</v>
      </c>
      <c r="B4427" s="87" t="s">
        <v>3308</v>
      </c>
      <c r="C4427" s="87" t="s">
        <v>125</v>
      </c>
      <c r="D4427" s="86" t="s">
        <v>3361</v>
      </c>
      <c r="E4427" s="87" t="s">
        <v>3360</v>
      </c>
      <c r="F4427" s="87">
        <v>72194</v>
      </c>
      <c r="G4427" s="88">
        <v>13</v>
      </c>
      <c r="H4427" s="88">
        <v>48542</v>
      </c>
      <c r="I4427" s="89">
        <f>IFERROR(H4427/G4427,0)</f>
        <v>3734</v>
      </c>
    </row>
    <row r="4428" spans="1:9" x14ac:dyDescent="0.2">
      <c r="A4428" s="86" t="s">
        <v>3309</v>
      </c>
      <c r="B4428" s="87" t="s">
        <v>3308</v>
      </c>
      <c r="C4428" s="87" t="s">
        <v>372</v>
      </c>
      <c r="D4428" s="86" t="s">
        <v>3359</v>
      </c>
      <c r="E4428" s="87" t="s">
        <v>3358</v>
      </c>
      <c r="F4428" s="87">
        <v>73200</v>
      </c>
      <c r="G4428" s="88">
        <v>1</v>
      </c>
      <c r="H4428" s="88">
        <v>3236</v>
      </c>
      <c r="I4428" s="89">
        <f>IFERROR(H4428/G4428,0)</f>
        <v>3236</v>
      </c>
    </row>
    <row r="4429" spans="1:9" x14ac:dyDescent="0.2">
      <c r="A4429" s="86" t="s">
        <v>3309</v>
      </c>
      <c r="B4429" s="87" t="s">
        <v>3308</v>
      </c>
      <c r="C4429" s="87" t="s">
        <v>125</v>
      </c>
      <c r="D4429" s="86" t="s">
        <v>3359</v>
      </c>
      <c r="E4429" s="87" t="s">
        <v>3358</v>
      </c>
      <c r="F4429" s="87">
        <v>73200</v>
      </c>
      <c r="G4429" s="88">
        <v>24</v>
      </c>
      <c r="H4429" s="88">
        <v>77664</v>
      </c>
      <c r="I4429" s="89">
        <f>IFERROR(H4429/G4429,0)</f>
        <v>3236</v>
      </c>
    </row>
    <row r="4430" spans="1:9" x14ac:dyDescent="0.2">
      <c r="A4430" s="86" t="s">
        <v>3309</v>
      </c>
      <c r="B4430" s="87" t="s">
        <v>3308</v>
      </c>
      <c r="C4430" s="87" t="s">
        <v>372</v>
      </c>
      <c r="D4430" s="86" t="s">
        <v>3357</v>
      </c>
      <c r="E4430" s="87" t="s">
        <v>3356</v>
      </c>
      <c r="F4430" s="87">
        <v>73200</v>
      </c>
      <c r="G4430" s="88">
        <v>5</v>
      </c>
      <c r="H4430" s="88">
        <v>16180</v>
      </c>
      <c r="I4430" s="89">
        <f>IFERROR(H4430/G4430,0)</f>
        <v>3236</v>
      </c>
    </row>
    <row r="4431" spans="1:9" x14ac:dyDescent="0.2">
      <c r="A4431" s="86" t="s">
        <v>3309</v>
      </c>
      <c r="B4431" s="87" t="s">
        <v>3308</v>
      </c>
      <c r="C4431" s="87" t="s">
        <v>125</v>
      </c>
      <c r="D4431" s="86" t="s">
        <v>3357</v>
      </c>
      <c r="E4431" s="87" t="s">
        <v>3356</v>
      </c>
      <c r="F4431" s="87">
        <v>73200</v>
      </c>
      <c r="G4431" s="88">
        <v>34</v>
      </c>
      <c r="H4431" s="88">
        <v>110024</v>
      </c>
      <c r="I4431" s="89">
        <f>IFERROR(H4431/G4431,0)</f>
        <v>3236</v>
      </c>
    </row>
    <row r="4432" spans="1:9" x14ac:dyDescent="0.2">
      <c r="A4432" s="86" t="s">
        <v>3309</v>
      </c>
      <c r="B4432" s="87" t="s">
        <v>3308</v>
      </c>
      <c r="C4432" s="87" t="s">
        <v>372</v>
      </c>
      <c r="D4432" s="86" t="s">
        <v>3355</v>
      </c>
      <c r="E4432" s="87" t="s">
        <v>3354</v>
      </c>
      <c r="F4432" s="87">
        <v>73201</v>
      </c>
      <c r="G4432" s="88">
        <v>6</v>
      </c>
      <c r="H4432" s="88">
        <v>23124</v>
      </c>
      <c r="I4432" s="89">
        <f>IFERROR(H4432/G4432,0)</f>
        <v>3854</v>
      </c>
    </row>
    <row r="4433" spans="1:9" x14ac:dyDescent="0.2">
      <c r="A4433" s="86" t="s">
        <v>3309</v>
      </c>
      <c r="B4433" s="87" t="s">
        <v>3308</v>
      </c>
      <c r="C4433" s="87" t="s">
        <v>125</v>
      </c>
      <c r="D4433" s="86" t="s">
        <v>3355</v>
      </c>
      <c r="E4433" s="87" t="s">
        <v>3354</v>
      </c>
      <c r="F4433" s="87">
        <v>73201</v>
      </c>
      <c r="G4433" s="88">
        <v>13</v>
      </c>
      <c r="H4433" s="88">
        <v>50102</v>
      </c>
      <c r="I4433" s="89">
        <f>IFERROR(H4433/G4433,0)</f>
        <v>3854</v>
      </c>
    </row>
    <row r="4434" spans="1:9" x14ac:dyDescent="0.2">
      <c r="A4434" s="86" t="s">
        <v>3309</v>
      </c>
      <c r="B4434" s="87" t="s">
        <v>3308</v>
      </c>
      <c r="C4434" s="87" t="s">
        <v>372</v>
      </c>
      <c r="D4434" s="86" t="s">
        <v>3353</v>
      </c>
      <c r="E4434" s="87" t="s">
        <v>3352</v>
      </c>
      <c r="F4434" s="87">
        <v>73201</v>
      </c>
      <c r="G4434" s="88">
        <v>5</v>
      </c>
      <c r="H4434" s="88">
        <v>19270</v>
      </c>
      <c r="I4434" s="89">
        <f>IFERROR(H4434/G4434,0)</f>
        <v>3854</v>
      </c>
    </row>
    <row r="4435" spans="1:9" x14ac:dyDescent="0.2">
      <c r="A4435" s="86" t="s">
        <v>3309</v>
      </c>
      <c r="B4435" s="87" t="s">
        <v>3308</v>
      </c>
      <c r="C4435" s="87" t="s">
        <v>125</v>
      </c>
      <c r="D4435" s="86" t="s">
        <v>3353</v>
      </c>
      <c r="E4435" s="87" t="s">
        <v>3352</v>
      </c>
      <c r="F4435" s="87">
        <v>73201</v>
      </c>
      <c r="G4435" s="88">
        <v>19</v>
      </c>
      <c r="H4435" s="88">
        <v>73226</v>
      </c>
      <c r="I4435" s="89">
        <f>IFERROR(H4435/G4435,0)</f>
        <v>3854</v>
      </c>
    </row>
    <row r="4436" spans="1:9" x14ac:dyDescent="0.2">
      <c r="A4436" s="86" t="s">
        <v>3309</v>
      </c>
      <c r="B4436" s="87" t="s">
        <v>3308</v>
      </c>
      <c r="C4436" s="87" t="s">
        <v>125</v>
      </c>
      <c r="D4436" s="86" t="s">
        <v>3351</v>
      </c>
      <c r="E4436" s="87" t="s">
        <v>3350</v>
      </c>
      <c r="F4436" s="87">
        <v>73202</v>
      </c>
      <c r="G4436" s="88">
        <v>1</v>
      </c>
      <c r="H4436" s="88">
        <v>3601</v>
      </c>
      <c r="I4436" s="89">
        <f>IFERROR(H4436/G4436,0)</f>
        <v>3601</v>
      </c>
    </row>
    <row r="4437" spans="1:9" x14ac:dyDescent="0.2">
      <c r="A4437" s="86" t="s">
        <v>3309</v>
      </c>
      <c r="B4437" s="87" t="s">
        <v>3308</v>
      </c>
      <c r="C4437" s="87" t="s">
        <v>372</v>
      </c>
      <c r="D4437" s="86" t="s">
        <v>3349</v>
      </c>
      <c r="E4437" s="87" t="s">
        <v>3348</v>
      </c>
      <c r="F4437" s="87">
        <v>73700</v>
      </c>
      <c r="G4437" s="88">
        <v>8</v>
      </c>
      <c r="H4437" s="88">
        <v>27600</v>
      </c>
      <c r="I4437" s="89">
        <f>IFERROR(H4437/G4437,0)</f>
        <v>3450</v>
      </c>
    </row>
    <row r="4438" spans="1:9" x14ac:dyDescent="0.2">
      <c r="A4438" s="86" t="s">
        <v>3309</v>
      </c>
      <c r="B4438" s="87" t="s">
        <v>3308</v>
      </c>
      <c r="C4438" s="87" t="s">
        <v>125</v>
      </c>
      <c r="D4438" s="86" t="s">
        <v>3349</v>
      </c>
      <c r="E4438" s="87" t="s">
        <v>3348</v>
      </c>
      <c r="F4438" s="87">
        <v>73700</v>
      </c>
      <c r="G4438" s="88">
        <v>76</v>
      </c>
      <c r="H4438" s="88">
        <v>262200</v>
      </c>
      <c r="I4438" s="89">
        <f>IFERROR(H4438/G4438,0)</f>
        <v>3450</v>
      </c>
    </row>
    <row r="4439" spans="1:9" x14ac:dyDescent="0.2">
      <c r="A4439" s="86" t="s">
        <v>3309</v>
      </c>
      <c r="B4439" s="87" t="s">
        <v>3308</v>
      </c>
      <c r="C4439" s="87" t="s">
        <v>372</v>
      </c>
      <c r="D4439" s="86" t="s">
        <v>3347</v>
      </c>
      <c r="E4439" s="87" t="s">
        <v>3346</v>
      </c>
      <c r="F4439" s="87">
        <v>73700</v>
      </c>
      <c r="G4439" s="88">
        <v>24</v>
      </c>
      <c r="H4439" s="88">
        <v>82800</v>
      </c>
      <c r="I4439" s="89">
        <f>IFERROR(H4439/G4439,0)</f>
        <v>3450</v>
      </c>
    </row>
    <row r="4440" spans="1:9" x14ac:dyDescent="0.2">
      <c r="A4440" s="86" t="s">
        <v>3309</v>
      </c>
      <c r="B4440" s="87" t="s">
        <v>3308</v>
      </c>
      <c r="C4440" s="87" t="s">
        <v>125</v>
      </c>
      <c r="D4440" s="86" t="s">
        <v>3347</v>
      </c>
      <c r="E4440" s="87" t="s">
        <v>3346</v>
      </c>
      <c r="F4440" s="87">
        <v>73700</v>
      </c>
      <c r="G4440" s="88">
        <v>87</v>
      </c>
      <c r="H4440" s="88">
        <v>300150</v>
      </c>
      <c r="I4440" s="89">
        <f>IFERROR(H4440/G4440,0)</f>
        <v>3450</v>
      </c>
    </row>
    <row r="4441" spans="1:9" x14ac:dyDescent="0.2">
      <c r="A4441" s="86" t="s">
        <v>3309</v>
      </c>
      <c r="B4441" s="87" t="s">
        <v>3308</v>
      </c>
      <c r="C4441" s="87" t="s">
        <v>372</v>
      </c>
      <c r="D4441" s="86" t="s">
        <v>3345</v>
      </c>
      <c r="E4441" s="87" t="s">
        <v>3344</v>
      </c>
      <c r="F4441" s="87">
        <v>73701</v>
      </c>
      <c r="G4441" s="88">
        <v>18</v>
      </c>
      <c r="H4441" s="88">
        <v>66474</v>
      </c>
      <c r="I4441" s="89">
        <f>IFERROR(H4441/G4441,0)</f>
        <v>3693</v>
      </c>
    </row>
    <row r="4442" spans="1:9" x14ac:dyDescent="0.2">
      <c r="A4442" s="86" t="s">
        <v>3309</v>
      </c>
      <c r="B4442" s="87" t="s">
        <v>3308</v>
      </c>
      <c r="C4442" s="87" t="s">
        <v>125</v>
      </c>
      <c r="D4442" s="86" t="s">
        <v>3345</v>
      </c>
      <c r="E4442" s="87" t="s">
        <v>3344</v>
      </c>
      <c r="F4442" s="87">
        <v>73701</v>
      </c>
      <c r="G4442" s="88">
        <v>33</v>
      </c>
      <c r="H4442" s="88">
        <v>121869</v>
      </c>
      <c r="I4442" s="89">
        <f>IFERROR(H4442/G4442,0)</f>
        <v>3693</v>
      </c>
    </row>
    <row r="4443" spans="1:9" x14ac:dyDescent="0.2">
      <c r="A4443" s="86" t="s">
        <v>3309</v>
      </c>
      <c r="B4443" s="87" t="s">
        <v>3308</v>
      </c>
      <c r="C4443" s="87" t="s">
        <v>372</v>
      </c>
      <c r="D4443" s="86" t="s">
        <v>3343</v>
      </c>
      <c r="E4443" s="87" t="s">
        <v>3342</v>
      </c>
      <c r="F4443" s="87">
        <v>73701</v>
      </c>
      <c r="G4443" s="88">
        <v>21</v>
      </c>
      <c r="H4443" s="88">
        <v>77553</v>
      </c>
      <c r="I4443" s="89">
        <f>IFERROR(H4443/G4443,0)</f>
        <v>3693</v>
      </c>
    </row>
    <row r="4444" spans="1:9" x14ac:dyDescent="0.2">
      <c r="A4444" s="86" t="s">
        <v>3309</v>
      </c>
      <c r="B4444" s="87" t="s">
        <v>3308</v>
      </c>
      <c r="C4444" s="87" t="s">
        <v>125</v>
      </c>
      <c r="D4444" s="86" t="s">
        <v>3343</v>
      </c>
      <c r="E4444" s="87" t="s">
        <v>3342</v>
      </c>
      <c r="F4444" s="87">
        <v>73701</v>
      </c>
      <c r="G4444" s="88">
        <v>27</v>
      </c>
      <c r="H4444" s="88">
        <v>99711</v>
      </c>
      <c r="I4444" s="89">
        <f>IFERROR(H4444/G4444,0)</f>
        <v>3693</v>
      </c>
    </row>
    <row r="4445" spans="1:9" x14ac:dyDescent="0.2">
      <c r="A4445" s="86" t="s">
        <v>3309</v>
      </c>
      <c r="B4445" s="87" t="s">
        <v>3308</v>
      </c>
      <c r="C4445" s="87" t="s">
        <v>372</v>
      </c>
      <c r="D4445" s="86" t="s">
        <v>3341</v>
      </c>
      <c r="E4445" s="87" t="s">
        <v>3340</v>
      </c>
      <c r="F4445" s="87">
        <v>73702</v>
      </c>
      <c r="G4445" s="88">
        <v>1</v>
      </c>
      <c r="H4445" s="88">
        <v>3753</v>
      </c>
      <c r="I4445" s="89">
        <f>IFERROR(H4445/G4445,0)</f>
        <v>3753</v>
      </c>
    </row>
    <row r="4446" spans="1:9" x14ac:dyDescent="0.2">
      <c r="A4446" s="86" t="s">
        <v>3309</v>
      </c>
      <c r="B4446" s="87" t="s">
        <v>3308</v>
      </c>
      <c r="C4446" s="87" t="s">
        <v>125</v>
      </c>
      <c r="D4446" s="86" t="s">
        <v>3341</v>
      </c>
      <c r="E4446" s="87" t="s">
        <v>3340</v>
      </c>
      <c r="F4446" s="87">
        <v>73702</v>
      </c>
      <c r="G4446" s="88">
        <v>0</v>
      </c>
      <c r="H4446" s="88">
        <v>0</v>
      </c>
      <c r="I4446" s="89">
        <f>IFERROR(H4446/G4446,0)</f>
        <v>0</v>
      </c>
    </row>
    <row r="4447" spans="1:9" x14ac:dyDescent="0.2">
      <c r="A4447" s="86" t="s">
        <v>3309</v>
      </c>
      <c r="B4447" s="87" t="s">
        <v>3308</v>
      </c>
      <c r="C4447" s="87" t="s">
        <v>372</v>
      </c>
      <c r="D4447" s="86" t="s">
        <v>3339</v>
      </c>
      <c r="E4447" s="87" t="s">
        <v>3338</v>
      </c>
      <c r="F4447" s="87">
        <v>73702</v>
      </c>
      <c r="G4447" s="88">
        <v>2</v>
      </c>
      <c r="H4447" s="88">
        <v>7506</v>
      </c>
      <c r="I4447" s="89">
        <f>IFERROR(H4447/G4447,0)</f>
        <v>3753</v>
      </c>
    </row>
    <row r="4448" spans="1:9" x14ac:dyDescent="0.2">
      <c r="A4448" s="86" t="s">
        <v>3309</v>
      </c>
      <c r="B4448" s="87" t="s">
        <v>3308</v>
      </c>
      <c r="C4448" s="87" t="s">
        <v>125</v>
      </c>
      <c r="D4448" s="86" t="s">
        <v>3339</v>
      </c>
      <c r="E4448" s="87" t="s">
        <v>3338</v>
      </c>
      <c r="F4448" s="87">
        <v>73702</v>
      </c>
      <c r="G4448" s="88">
        <v>0</v>
      </c>
      <c r="H4448" s="88">
        <v>0</v>
      </c>
      <c r="I4448" s="89">
        <f>IFERROR(H4448/G4448,0)</f>
        <v>0</v>
      </c>
    </row>
    <row r="4449" spans="1:9" x14ac:dyDescent="0.2">
      <c r="A4449" s="86" t="s">
        <v>3309</v>
      </c>
      <c r="B4449" s="87" t="s">
        <v>3308</v>
      </c>
      <c r="C4449" s="87" t="s">
        <v>372</v>
      </c>
      <c r="D4449" s="86" t="s">
        <v>3337</v>
      </c>
      <c r="E4449" s="87" t="s">
        <v>3336</v>
      </c>
      <c r="F4449" s="87">
        <v>74150</v>
      </c>
      <c r="G4449" s="88">
        <v>34</v>
      </c>
      <c r="H4449" s="88">
        <v>129914</v>
      </c>
      <c r="I4449" s="89">
        <f>IFERROR(H4449/G4449,0)</f>
        <v>3821</v>
      </c>
    </row>
    <row r="4450" spans="1:9" x14ac:dyDescent="0.2">
      <c r="A4450" s="86" t="s">
        <v>3309</v>
      </c>
      <c r="B4450" s="87" t="s">
        <v>3308</v>
      </c>
      <c r="C4450" s="87" t="s">
        <v>125</v>
      </c>
      <c r="D4450" s="86" t="s">
        <v>3337</v>
      </c>
      <c r="E4450" s="87" t="s">
        <v>3336</v>
      </c>
      <c r="F4450" s="87">
        <v>74150</v>
      </c>
      <c r="G4450" s="88">
        <v>94</v>
      </c>
      <c r="H4450" s="88">
        <v>359174</v>
      </c>
      <c r="I4450" s="89">
        <f>IFERROR(H4450/G4450,0)</f>
        <v>3821</v>
      </c>
    </row>
    <row r="4451" spans="1:9" x14ac:dyDescent="0.2">
      <c r="A4451" s="86" t="s">
        <v>3309</v>
      </c>
      <c r="B4451" s="87" t="s">
        <v>3308</v>
      </c>
      <c r="C4451" s="87" t="s">
        <v>372</v>
      </c>
      <c r="D4451" s="86" t="s">
        <v>3335</v>
      </c>
      <c r="E4451" s="87" t="s">
        <v>3334</v>
      </c>
      <c r="F4451" s="87">
        <v>74160</v>
      </c>
      <c r="G4451" s="88">
        <v>2</v>
      </c>
      <c r="H4451" s="88">
        <v>8182</v>
      </c>
      <c r="I4451" s="89">
        <f>IFERROR(H4451/G4451,0)</f>
        <v>4091</v>
      </c>
    </row>
    <row r="4452" spans="1:9" x14ac:dyDescent="0.2">
      <c r="A4452" s="86" t="s">
        <v>3309</v>
      </c>
      <c r="B4452" s="87" t="s">
        <v>3308</v>
      </c>
      <c r="C4452" s="87" t="s">
        <v>125</v>
      </c>
      <c r="D4452" s="86" t="s">
        <v>3335</v>
      </c>
      <c r="E4452" s="87" t="s">
        <v>3334</v>
      </c>
      <c r="F4452" s="87">
        <v>74160</v>
      </c>
      <c r="G4452" s="88">
        <v>56</v>
      </c>
      <c r="H4452" s="88">
        <v>229096</v>
      </c>
      <c r="I4452" s="89">
        <f>IFERROR(H4452/G4452,0)</f>
        <v>4091</v>
      </c>
    </row>
    <row r="4453" spans="1:9" x14ac:dyDescent="0.2">
      <c r="A4453" s="86" t="s">
        <v>3309</v>
      </c>
      <c r="B4453" s="87" t="s">
        <v>3308</v>
      </c>
      <c r="C4453" s="87" t="s">
        <v>372</v>
      </c>
      <c r="D4453" s="86" t="s">
        <v>3333</v>
      </c>
      <c r="E4453" s="87" t="s">
        <v>3332</v>
      </c>
      <c r="F4453" s="87">
        <v>74176</v>
      </c>
      <c r="G4453" s="88">
        <v>396</v>
      </c>
      <c r="H4453" s="88">
        <v>2399760</v>
      </c>
      <c r="I4453" s="89">
        <f>IFERROR(H4453/G4453,0)</f>
        <v>6060</v>
      </c>
    </row>
    <row r="4454" spans="1:9" x14ac:dyDescent="0.2">
      <c r="A4454" s="86" t="s">
        <v>3309</v>
      </c>
      <c r="B4454" s="87" t="s">
        <v>3308</v>
      </c>
      <c r="C4454" s="87" t="s">
        <v>125</v>
      </c>
      <c r="D4454" s="86" t="s">
        <v>3333</v>
      </c>
      <c r="E4454" s="87" t="s">
        <v>3332</v>
      </c>
      <c r="F4454" s="87">
        <v>74176</v>
      </c>
      <c r="G4454" s="88">
        <v>1031</v>
      </c>
      <c r="H4454" s="88">
        <v>6247860</v>
      </c>
      <c r="I4454" s="89">
        <f>IFERROR(H4454/G4454,0)</f>
        <v>6060</v>
      </c>
    </row>
    <row r="4455" spans="1:9" x14ac:dyDescent="0.2">
      <c r="A4455" s="86" t="s">
        <v>3309</v>
      </c>
      <c r="B4455" s="87" t="s">
        <v>3308</v>
      </c>
      <c r="C4455" s="87" t="s">
        <v>372</v>
      </c>
      <c r="D4455" s="86" t="s">
        <v>3331</v>
      </c>
      <c r="E4455" s="87" t="s">
        <v>3330</v>
      </c>
      <c r="F4455" s="87">
        <v>74177</v>
      </c>
      <c r="G4455" s="88">
        <v>769</v>
      </c>
      <c r="H4455" s="88">
        <v>5506040</v>
      </c>
      <c r="I4455" s="89">
        <f>IFERROR(H4455/G4455,0)</f>
        <v>7160</v>
      </c>
    </row>
    <row r="4456" spans="1:9" x14ac:dyDescent="0.2">
      <c r="A4456" s="86" t="s">
        <v>3309</v>
      </c>
      <c r="B4456" s="87" t="s">
        <v>3308</v>
      </c>
      <c r="C4456" s="87" t="s">
        <v>125</v>
      </c>
      <c r="D4456" s="86" t="s">
        <v>3331</v>
      </c>
      <c r="E4456" s="87" t="s">
        <v>3330</v>
      </c>
      <c r="F4456" s="87">
        <v>74177</v>
      </c>
      <c r="G4456" s="88">
        <v>3010</v>
      </c>
      <c r="H4456" s="88">
        <v>21551600</v>
      </c>
      <c r="I4456" s="89">
        <f>IFERROR(H4456/G4456,0)</f>
        <v>7160</v>
      </c>
    </row>
    <row r="4457" spans="1:9" x14ac:dyDescent="0.2">
      <c r="A4457" s="86" t="s">
        <v>3309</v>
      </c>
      <c r="B4457" s="87" t="s">
        <v>3308</v>
      </c>
      <c r="C4457" s="87" t="s">
        <v>372</v>
      </c>
      <c r="D4457" s="86" t="s">
        <v>3329</v>
      </c>
      <c r="E4457" s="87" t="s">
        <v>3328</v>
      </c>
      <c r="F4457" s="87">
        <v>74178</v>
      </c>
      <c r="G4457" s="88">
        <v>49</v>
      </c>
      <c r="H4457" s="88">
        <v>352506</v>
      </c>
      <c r="I4457" s="89">
        <f>IFERROR(H4457/G4457,0)</f>
        <v>7194</v>
      </c>
    </row>
    <row r="4458" spans="1:9" x14ac:dyDescent="0.2">
      <c r="A4458" s="86" t="s">
        <v>3309</v>
      </c>
      <c r="B4458" s="87" t="s">
        <v>3308</v>
      </c>
      <c r="C4458" s="87" t="s">
        <v>125</v>
      </c>
      <c r="D4458" s="86" t="s">
        <v>3329</v>
      </c>
      <c r="E4458" s="87" t="s">
        <v>3328</v>
      </c>
      <c r="F4458" s="87">
        <v>74178</v>
      </c>
      <c r="G4458" s="88">
        <v>451</v>
      </c>
      <c r="H4458" s="88">
        <v>3244494</v>
      </c>
      <c r="I4458" s="89">
        <f>IFERROR(H4458/G4458,0)</f>
        <v>7194</v>
      </c>
    </row>
    <row r="4459" spans="1:9" x14ac:dyDescent="0.2">
      <c r="A4459" s="86" t="s">
        <v>3309</v>
      </c>
      <c r="B4459" s="87" t="s">
        <v>3308</v>
      </c>
      <c r="C4459" s="87" t="s">
        <v>372</v>
      </c>
      <c r="D4459" s="86" t="s">
        <v>3327</v>
      </c>
      <c r="E4459" s="87" t="s">
        <v>3326</v>
      </c>
      <c r="F4459" s="87">
        <v>74170</v>
      </c>
      <c r="G4459" s="88">
        <v>9</v>
      </c>
      <c r="H4459" s="88">
        <v>45486</v>
      </c>
      <c r="I4459" s="89">
        <f>IFERROR(H4459/G4459,0)</f>
        <v>5054</v>
      </c>
    </row>
    <row r="4460" spans="1:9" x14ac:dyDescent="0.2">
      <c r="A4460" s="86" t="s">
        <v>3309</v>
      </c>
      <c r="B4460" s="87" t="s">
        <v>3308</v>
      </c>
      <c r="C4460" s="87" t="s">
        <v>125</v>
      </c>
      <c r="D4460" s="86" t="s">
        <v>3327</v>
      </c>
      <c r="E4460" s="87" t="s">
        <v>3326</v>
      </c>
      <c r="F4460" s="87">
        <v>74170</v>
      </c>
      <c r="G4460" s="88">
        <v>83</v>
      </c>
      <c r="H4460" s="88">
        <v>419482</v>
      </c>
      <c r="I4460" s="89">
        <f>IFERROR(H4460/G4460,0)</f>
        <v>5054</v>
      </c>
    </row>
    <row r="4461" spans="1:9" x14ac:dyDescent="0.2">
      <c r="A4461" s="86" t="s">
        <v>3309</v>
      </c>
      <c r="B4461" s="87" t="s">
        <v>3308</v>
      </c>
      <c r="C4461" s="87" t="s">
        <v>372</v>
      </c>
      <c r="D4461" s="86" t="s">
        <v>3421</v>
      </c>
      <c r="E4461" s="87" t="s">
        <v>3420</v>
      </c>
      <c r="F4461" s="87">
        <v>76380</v>
      </c>
      <c r="G4461" s="88">
        <v>2</v>
      </c>
      <c r="H4461" s="88">
        <v>2082</v>
      </c>
      <c r="I4461" s="89">
        <f>IFERROR(H4461/G4461,0)</f>
        <v>1041</v>
      </c>
    </row>
    <row r="4462" spans="1:9" x14ac:dyDescent="0.2">
      <c r="A4462" s="86" t="s">
        <v>213</v>
      </c>
      <c r="B4462" s="87" t="s">
        <v>212</v>
      </c>
      <c r="C4462" s="87" t="s">
        <v>372</v>
      </c>
      <c r="D4462" s="86" t="s">
        <v>241</v>
      </c>
      <c r="E4462" s="87" t="s">
        <v>240</v>
      </c>
      <c r="F4462" s="87">
        <v>77012</v>
      </c>
      <c r="G4462" s="88">
        <v>27</v>
      </c>
      <c r="H4462" s="88">
        <v>80568</v>
      </c>
      <c r="I4462" s="89">
        <f>IFERROR(H4462/G4462,0)</f>
        <v>2984</v>
      </c>
    </row>
    <row r="4463" spans="1:9" x14ac:dyDescent="0.2">
      <c r="A4463" s="86" t="s">
        <v>213</v>
      </c>
      <c r="B4463" s="87" t="s">
        <v>212</v>
      </c>
      <c r="C4463" s="87" t="s">
        <v>125</v>
      </c>
      <c r="D4463" s="86" t="s">
        <v>241</v>
      </c>
      <c r="E4463" s="87" t="s">
        <v>240</v>
      </c>
      <c r="F4463" s="87">
        <v>77012</v>
      </c>
      <c r="G4463" s="88">
        <v>143</v>
      </c>
      <c r="H4463" s="88">
        <v>426712</v>
      </c>
      <c r="I4463" s="89">
        <f>IFERROR(H4463/G4463,0)</f>
        <v>2984</v>
      </c>
    </row>
    <row r="4464" spans="1:9" x14ac:dyDescent="0.2">
      <c r="A4464" s="86" t="s">
        <v>213</v>
      </c>
      <c r="B4464" s="87" t="s">
        <v>212</v>
      </c>
      <c r="C4464" s="87" t="s">
        <v>372</v>
      </c>
      <c r="D4464" s="86" t="s">
        <v>239</v>
      </c>
      <c r="E4464" s="87" t="s">
        <v>238</v>
      </c>
      <c r="F4464" s="87">
        <v>0</v>
      </c>
      <c r="G4464" s="88">
        <v>1</v>
      </c>
      <c r="H4464" s="88">
        <v>1449</v>
      </c>
      <c r="I4464" s="89">
        <f>IFERROR(H4464/G4464,0)</f>
        <v>1449</v>
      </c>
    </row>
    <row r="4465" spans="1:9" x14ac:dyDescent="0.2">
      <c r="A4465" s="86" t="s">
        <v>213</v>
      </c>
      <c r="B4465" s="87" t="s">
        <v>212</v>
      </c>
      <c r="C4465" s="87" t="s">
        <v>125</v>
      </c>
      <c r="D4465" s="86" t="s">
        <v>239</v>
      </c>
      <c r="E4465" s="87" t="s">
        <v>238</v>
      </c>
      <c r="F4465" s="87">
        <v>0</v>
      </c>
      <c r="G4465" s="88">
        <v>2</v>
      </c>
      <c r="H4465" s="88">
        <v>2898</v>
      </c>
      <c r="I4465" s="89">
        <f>IFERROR(H4465/G4465,0)</f>
        <v>1449</v>
      </c>
    </row>
    <row r="4466" spans="1:9" x14ac:dyDescent="0.2">
      <c r="A4466" s="86" t="s">
        <v>213</v>
      </c>
      <c r="B4466" s="87" t="s">
        <v>212</v>
      </c>
      <c r="C4466" s="87" t="s">
        <v>372</v>
      </c>
      <c r="D4466" s="86" t="s">
        <v>237</v>
      </c>
      <c r="E4466" s="87" t="s">
        <v>236</v>
      </c>
      <c r="F4466" s="87">
        <v>0</v>
      </c>
      <c r="G4466" s="88">
        <v>0</v>
      </c>
      <c r="H4466" s="88">
        <v>0</v>
      </c>
      <c r="I4466" s="89">
        <f>IFERROR(H4466/G4466,0)</f>
        <v>0</v>
      </c>
    </row>
    <row r="4467" spans="1:9" x14ac:dyDescent="0.2">
      <c r="A4467" s="86" t="s">
        <v>213</v>
      </c>
      <c r="B4467" s="87" t="s">
        <v>212</v>
      </c>
      <c r="C4467" s="87" t="s">
        <v>125</v>
      </c>
      <c r="D4467" s="86" t="s">
        <v>237</v>
      </c>
      <c r="E4467" s="87" t="s">
        <v>236</v>
      </c>
      <c r="F4467" s="87">
        <v>0</v>
      </c>
      <c r="G4467" s="88">
        <v>2</v>
      </c>
      <c r="H4467" s="88">
        <v>4008</v>
      </c>
      <c r="I4467" s="89">
        <f>IFERROR(H4467/G4467,0)</f>
        <v>2004</v>
      </c>
    </row>
    <row r="4468" spans="1:9" x14ac:dyDescent="0.2">
      <c r="A4468" s="86" t="s">
        <v>213</v>
      </c>
      <c r="B4468" s="87" t="s">
        <v>212</v>
      </c>
      <c r="C4468" s="87" t="s">
        <v>372</v>
      </c>
      <c r="D4468" s="86" t="s">
        <v>235</v>
      </c>
      <c r="E4468" s="87" t="s">
        <v>234</v>
      </c>
      <c r="F4468" s="87">
        <v>0</v>
      </c>
      <c r="G4468" s="88">
        <v>1</v>
      </c>
      <c r="H4468" s="88">
        <v>2036</v>
      </c>
      <c r="I4468" s="89">
        <f>IFERROR(H4468/G4468,0)</f>
        <v>2036</v>
      </c>
    </row>
    <row r="4469" spans="1:9" x14ac:dyDescent="0.2">
      <c r="A4469" s="86" t="s">
        <v>213</v>
      </c>
      <c r="B4469" s="87" t="s">
        <v>212</v>
      </c>
      <c r="C4469" s="87" t="s">
        <v>125</v>
      </c>
      <c r="D4469" s="86" t="s">
        <v>235</v>
      </c>
      <c r="E4469" s="87" t="s">
        <v>234</v>
      </c>
      <c r="F4469" s="87">
        <v>0</v>
      </c>
      <c r="G4469" s="88">
        <v>10</v>
      </c>
      <c r="H4469" s="88">
        <v>20360</v>
      </c>
      <c r="I4469" s="89">
        <f>IFERROR(H4469/G4469,0)</f>
        <v>2036</v>
      </c>
    </row>
    <row r="4470" spans="1:9" x14ac:dyDescent="0.2">
      <c r="A4470" s="86" t="s">
        <v>213</v>
      </c>
      <c r="B4470" s="87" t="s">
        <v>212</v>
      </c>
      <c r="C4470" s="87" t="s">
        <v>372</v>
      </c>
      <c r="D4470" s="86" t="s">
        <v>233</v>
      </c>
      <c r="E4470" s="87" t="s">
        <v>232</v>
      </c>
      <c r="F4470" s="87">
        <v>0</v>
      </c>
      <c r="G4470" s="88">
        <v>1</v>
      </c>
      <c r="H4470" s="88">
        <v>2102</v>
      </c>
      <c r="I4470" s="89">
        <f>IFERROR(H4470/G4470,0)</f>
        <v>2102</v>
      </c>
    </row>
    <row r="4471" spans="1:9" x14ac:dyDescent="0.2">
      <c r="A4471" s="86" t="s">
        <v>213</v>
      </c>
      <c r="B4471" s="87" t="s">
        <v>212</v>
      </c>
      <c r="C4471" s="87" t="s">
        <v>125</v>
      </c>
      <c r="D4471" s="86" t="s">
        <v>233</v>
      </c>
      <c r="E4471" s="87" t="s">
        <v>232</v>
      </c>
      <c r="F4471" s="87">
        <v>0</v>
      </c>
      <c r="G4471" s="88">
        <v>4</v>
      </c>
      <c r="H4471" s="88">
        <v>8408</v>
      </c>
      <c r="I4471" s="89">
        <f>IFERROR(H4471/G4471,0)</f>
        <v>2102</v>
      </c>
    </row>
    <row r="4472" spans="1:9" x14ac:dyDescent="0.2">
      <c r="A4472" s="86" t="s">
        <v>213</v>
      </c>
      <c r="B4472" s="87" t="s">
        <v>212</v>
      </c>
      <c r="C4472" s="87" t="s">
        <v>125</v>
      </c>
      <c r="D4472" s="86" t="s">
        <v>231</v>
      </c>
      <c r="E4472" s="87" t="s">
        <v>230</v>
      </c>
      <c r="F4472" s="87">
        <v>0</v>
      </c>
      <c r="G4472" s="88">
        <v>1</v>
      </c>
      <c r="H4472" s="88">
        <v>1619</v>
      </c>
      <c r="I4472" s="89">
        <f>IFERROR(H4472/G4472,0)</f>
        <v>1619</v>
      </c>
    </row>
    <row r="4473" spans="1:9" x14ac:dyDescent="0.2">
      <c r="A4473" s="86" t="s">
        <v>213</v>
      </c>
      <c r="B4473" s="87" t="s">
        <v>212</v>
      </c>
      <c r="C4473" s="87" t="s">
        <v>125</v>
      </c>
      <c r="D4473" s="86" t="s">
        <v>229</v>
      </c>
      <c r="E4473" s="87" t="s">
        <v>228</v>
      </c>
      <c r="F4473" s="87">
        <v>0</v>
      </c>
      <c r="G4473" s="88">
        <v>4</v>
      </c>
      <c r="H4473" s="88">
        <v>4244</v>
      </c>
      <c r="I4473" s="89">
        <f>IFERROR(H4473/G4473,0)</f>
        <v>1061</v>
      </c>
    </row>
    <row r="4474" spans="1:9" x14ac:dyDescent="0.2">
      <c r="A4474" s="86" t="s">
        <v>213</v>
      </c>
      <c r="B4474" s="87" t="s">
        <v>212</v>
      </c>
      <c r="C4474" s="87" t="s">
        <v>372</v>
      </c>
      <c r="D4474" s="86" t="s">
        <v>227</v>
      </c>
      <c r="E4474" s="87" t="s">
        <v>226</v>
      </c>
      <c r="F4474" s="87">
        <v>0</v>
      </c>
      <c r="G4474" s="88">
        <v>18</v>
      </c>
      <c r="H4474" s="88">
        <v>45882</v>
      </c>
      <c r="I4474" s="89">
        <f>IFERROR(H4474/G4474,0)</f>
        <v>2549</v>
      </c>
    </row>
    <row r="4475" spans="1:9" x14ac:dyDescent="0.2">
      <c r="A4475" s="86" t="s">
        <v>213</v>
      </c>
      <c r="B4475" s="87" t="s">
        <v>212</v>
      </c>
      <c r="C4475" s="87" t="s">
        <v>125</v>
      </c>
      <c r="D4475" s="86" t="s">
        <v>227</v>
      </c>
      <c r="E4475" s="87" t="s">
        <v>226</v>
      </c>
      <c r="F4475" s="87">
        <v>0</v>
      </c>
      <c r="G4475" s="88">
        <v>121</v>
      </c>
      <c r="H4475" s="88">
        <v>308429</v>
      </c>
      <c r="I4475" s="89">
        <f>IFERROR(H4475/G4475,0)</f>
        <v>2549</v>
      </c>
    </row>
    <row r="4476" spans="1:9" x14ac:dyDescent="0.2">
      <c r="A4476" s="86" t="s">
        <v>213</v>
      </c>
      <c r="B4476" s="87" t="s">
        <v>212</v>
      </c>
      <c r="C4476" s="87" t="s">
        <v>372</v>
      </c>
      <c r="D4476" s="86" t="s">
        <v>225</v>
      </c>
      <c r="E4476" s="87" t="s">
        <v>224</v>
      </c>
      <c r="F4476" s="87">
        <v>77012</v>
      </c>
      <c r="G4476" s="88">
        <v>1</v>
      </c>
      <c r="H4476" s="88">
        <v>2984</v>
      </c>
      <c r="I4476" s="89">
        <f>IFERROR(H4476/G4476,0)</f>
        <v>2984</v>
      </c>
    </row>
    <row r="4477" spans="1:9" x14ac:dyDescent="0.2">
      <c r="A4477" s="86" t="s">
        <v>213</v>
      </c>
      <c r="B4477" s="87" t="s">
        <v>212</v>
      </c>
      <c r="C4477" s="87" t="s">
        <v>125</v>
      </c>
      <c r="D4477" s="86" t="s">
        <v>225</v>
      </c>
      <c r="E4477" s="87" t="s">
        <v>224</v>
      </c>
      <c r="F4477" s="87">
        <v>77012</v>
      </c>
      <c r="G4477" s="88">
        <v>1</v>
      </c>
      <c r="H4477" s="88">
        <v>2984</v>
      </c>
      <c r="I4477" s="89">
        <f>IFERROR(H4477/G4477,0)</f>
        <v>2984</v>
      </c>
    </row>
    <row r="4478" spans="1:9" x14ac:dyDescent="0.2">
      <c r="A4478" s="86" t="s">
        <v>213</v>
      </c>
      <c r="B4478" s="87" t="s">
        <v>212</v>
      </c>
      <c r="C4478" s="87" t="s">
        <v>372</v>
      </c>
      <c r="D4478" s="86" t="s">
        <v>223</v>
      </c>
      <c r="E4478" s="87" t="s">
        <v>222</v>
      </c>
      <c r="F4478" s="87">
        <v>0</v>
      </c>
      <c r="G4478" s="88">
        <v>1</v>
      </c>
      <c r="H4478" s="88">
        <v>3123</v>
      </c>
      <c r="I4478" s="89">
        <f>IFERROR(H4478/G4478,0)</f>
        <v>3123</v>
      </c>
    </row>
    <row r="4479" spans="1:9" x14ac:dyDescent="0.2">
      <c r="A4479" s="86" t="s">
        <v>213</v>
      </c>
      <c r="B4479" s="87" t="s">
        <v>212</v>
      </c>
      <c r="C4479" s="87" t="s">
        <v>125</v>
      </c>
      <c r="D4479" s="86" t="s">
        <v>223</v>
      </c>
      <c r="E4479" s="87" t="s">
        <v>222</v>
      </c>
      <c r="F4479" s="87">
        <v>0</v>
      </c>
      <c r="G4479" s="88">
        <v>2</v>
      </c>
      <c r="H4479" s="88">
        <v>6246</v>
      </c>
      <c r="I4479" s="89">
        <f>IFERROR(H4479/G4479,0)</f>
        <v>3123</v>
      </c>
    </row>
    <row r="4480" spans="1:9" x14ac:dyDescent="0.2">
      <c r="A4480" s="86" t="s">
        <v>213</v>
      </c>
      <c r="B4480" s="87" t="s">
        <v>212</v>
      </c>
      <c r="C4480" s="87" t="s">
        <v>372</v>
      </c>
      <c r="D4480" s="86" t="s">
        <v>221</v>
      </c>
      <c r="E4480" s="87" t="s">
        <v>220</v>
      </c>
      <c r="F4480" s="87">
        <v>0</v>
      </c>
      <c r="G4480" s="88">
        <v>8</v>
      </c>
      <c r="H4480" s="88">
        <v>2232</v>
      </c>
      <c r="I4480" s="89">
        <f>IFERROR(H4480/G4480,0)</f>
        <v>279</v>
      </c>
    </row>
    <row r="4481" spans="1:9" x14ac:dyDescent="0.2">
      <c r="A4481" s="86" t="s">
        <v>213</v>
      </c>
      <c r="B4481" s="87" t="s">
        <v>212</v>
      </c>
      <c r="C4481" s="87" t="s">
        <v>125</v>
      </c>
      <c r="D4481" s="86" t="s">
        <v>221</v>
      </c>
      <c r="E4481" s="87" t="s">
        <v>220</v>
      </c>
      <c r="F4481" s="87">
        <v>0</v>
      </c>
      <c r="G4481" s="88">
        <v>2</v>
      </c>
      <c r="H4481" s="88">
        <v>558</v>
      </c>
      <c r="I4481" s="89">
        <f>IFERROR(H4481/G4481,0)</f>
        <v>279</v>
      </c>
    </row>
    <row r="4482" spans="1:9" hidden="1" x14ac:dyDescent="0.2">
      <c r="A4482" s="86" t="s">
        <v>6855</v>
      </c>
      <c r="B4482" s="87" t="s">
        <v>6854</v>
      </c>
      <c r="C4482" s="87" t="s">
        <v>372</v>
      </c>
      <c r="D4482" s="86" t="s">
        <v>6873</v>
      </c>
      <c r="E4482" s="87" t="s">
        <v>6872</v>
      </c>
      <c r="F4482" s="87" t="s">
        <v>12285</v>
      </c>
      <c r="G4482" s="88">
        <v>6</v>
      </c>
      <c r="H4482" s="88">
        <v>2448</v>
      </c>
      <c r="I4482" s="89">
        <f>IFERROR(H4482/G4482,0)</f>
        <v>408</v>
      </c>
    </row>
    <row r="4483" spans="1:9" hidden="1" x14ac:dyDescent="0.2">
      <c r="A4483" s="86" t="s">
        <v>6855</v>
      </c>
      <c r="B4483" s="87" t="s">
        <v>6854</v>
      </c>
      <c r="C4483" s="87" t="s">
        <v>125</v>
      </c>
      <c r="D4483" s="86" t="s">
        <v>6873</v>
      </c>
      <c r="E4483" s="87" t="s">
        <v>6872</v>
      </c>
      <c r="F4483" s="87" t="s">
        <v>12285</v>
      </c>
      <c r="G4483" s="88">
        <v>1</v>
      </c>
      <c r="H4483" s="88">
        <v>408</v>
      </c>
      <c r="I4483" s="89">
        <f>IFERROR(H4483/G4483,0)</f>
        <v>408</v>
      </c>
    </row>
    <row r="4484" spans="1:9" x14ac:dyDescent="0.2">
      <c r="A4484" s="86" t="s">
        <v>213</v>
      </c>
      <c r="B4484" s="87" t="s">
        <v>212</v>
      </c>
      <c r="C4484" s="87" t="s">
        <v>372</v>
      </c>
      <c r="D4484" s="86" t="s">
        <v>374</v>
      </c>
      <c r="E4484" s="87" t="s">
        <v>373</v>
      </c>
      <c r="F4484" s="87" t="s">
        <v>12284</v>
      </c>
      <c r="G4484" s="88">
        <v>3</v>
      </c>
      <c r="H4484" s="88">
        <v>1089</v>
      </c>
      <c r="I4484" s="89">
        <f>IFERROR(H4484/G4484,0)</f>
        <v>363</v>
      </c>
    </row>
    <row r="4485" spans="1:9" x14ac:dyDescent="0.2">
      <c r="A4485" s="86" t="s">
        <v>213</v>
      </c>
      <c r="B4485" s="87" t="s">
        <v>212</v>
      </c>
      <c r="C4485" s="87" t="s">
        <v>125</v>
      </c>
      <c r="D4485" s="86" t="s">
        <v>219</v>
      </c>
      <c r="E4485" s="87" t="s">
        <v>218</v>
      </c>
      <c r="F4485" s="87">
        <v>0</v>
      </c>
      <c r="G4485" s="88">
        <v>0</v>
      </c>
      <c r="H4485" s="88">
        <v>0</v>
      </c>
      <c r="I4485" s="89">
        <f>IFERROR(H4485/G4485,0)</f>
        <v>0</v>
      </c>
    </row>
    <row r="4486" spans="1:9" x14ac:dyDescent="0.2">
      <c r="A4486" s="86" t="s">
        <v>213</v>
      </c>
      <c r="B4486" s="87" t="s">
        <v>212</v>
      </c>
      <c r="C4486" s="87" t="s">
        <v>372</v>
      </c>
      <c r="D4486" s="86" t="s">
        <v>217</v>
      </c>
      <c r="E4486" s="87" t="s">
        <v>216</v>
      </c>
      <c r="F4486" s="87">
        <v>0</v>
      </c>
      <c r="G4486" s="88">
        <v>8</v>
      </c>
      <c r="H4486" s="88">
        <v>37864</v>
      </c>
      <c r="I4486" s="89">
        <f>IFERROR(H4486/G4486,0)</f>
        <v>4733</v>
      </c>
    </row>
    <row r="4487" spans="1:9" x14ac:dyDescent="0.2">
      <c r="A4487" s="86" t="s">
        <v>213</v>
      </c>
      <c r="B4487" s="87" t="s">
        <v>212</v>
      </c>
      <c r="C4487" s="87" t="s">
        <v>125</v>
      </c>
      <c r="D4487" s="86" t="s">
        <v>217</v>
      </c>
      <c r="E4487" s="87" t="s">
        <v>216</v>
      </c>
      <c r="F4487" s="87">
        <v>0</v>
      </c>
      <c r="G4487" s="88">
        <v>4</v>
      </c>
      <c r="H4487" s="88">
        <v>18932</v>
      </c>
      <c r="I4487" s="89">
        <f>IFERROR(H4487/G4487,0)</f>
        <v>4733</v>
      </c>
    </row>
    <row r="4488" spans="1:9" x14ac:dyDescent="0.2">
      <c r="A4488" s="86" t="s">
        <v>213</v>
      </c>
      <c r="B4488" s="87" t="s">
        <v>212</v>
      </c>
      <c r="C4488" s="87" t="s">
        <v>125</v>
      </c>
      <c r="D4488" s="86" t="s">
        <v>215</v>
      </c>
      <c r="E4488" s="87" t="s">
        <v>214</v>
      </c>
      <c r="F4488" s="87">
        <v>0</v>
      </c>
      <c r="G4488" s="88">
        <v>25</v>
      </c>
      <c r="H4488" s="88">
        <v>83385</v>
      </c>
      <c r="I4488" s="89">
        <f>IFERROR(H4488/G4488,0)</f>
        <v>3335.4</v>
      </c>
    </row>
    <row r="4489" spans="1:9" x14ac:dyDescent="0.2">
      <c r="A4489" s="86" t="s">
        <v>213</v>
      </c>
      <c r="B4489" s="87" t="s">
        <v>212</v>
      </c>
      <c r="C4489" s="87" t="s">
        <v>125</v>
      </c>
      <c r="D4489" s="86" t="s">
        <v>211</v>
      </c>
      <c r="E4489" s="87" t="s">
        <v>210</v>
      </c>
      <c r="F4489" s="87">
        <v>0</v>
      </c>
      <c r="G4489" s="88">
        <v>0</v>
      </c>
      <c r="H4489" s="88">
        <v>0</v>
      </c>
      <c r="I4489" s="89">
        <f>IFERROR(H4489/G4489,0)</f>
        <v>0</v>
      </c>
    </row>
    <row r="4490" spans="1:9" x14ac:dyDescent="0.2">
      <c r="A4490" s="86" t="s">
        <v>3309</v>
      </c>
      <c r="B4490" s="87" t="s">
        <v>3308</v>
      </c>
      <c r="C4490" s="87" t="s">
        <v>372</v>
      </c>
      <c r="D4490" s="86" t="s">
        <v>3325</v>
      </c>
      <c r="E4490" s="87" t="s">
        <v>3324</v>
      </c>
      <c r="F4490" s="87">
        <v>75635</v>
      </c>
      <c r="G4490" s="88">
        <v>3</v>
      </c>
      <c r="H4490" s="88">
        <v>13410</v>
      </c>
      <c r="I4490" s="89">
        <f>IFERROR(H4490/G4490,0)</f>
        <v>4470</v>
      </c>
    </row>
    <row r="4491" spans="1:9" x14ac:dyDescent="0.2">
      <c r="A4491" s="86" t="s">
        <v>3309</v>
      </c>
      <c r="B4491" s="87" t="s">
        <v>3308</v>
      </c>
      <c r="C4491" s="87" t="s">
        <v>125</v>
      </c>
      <c r="D4491" s="86" t="s">
        <v>3325</v>
      </c>
      <c r="E4491" s="87" t="s">
        <v>3324</v>
      </c>
      <c r="F4491" s="87">
        <v>75635</v>
      </c>
      <c r="G4491" s="88">
        <v>26</v>
      </c>
      <c r="H4491" s="88">
        <v>116220</v>
      </c>
      <c r="I4491" s="89">
        <f>IFERROR(H4491/G4491,0)</f>
        <v>4470</v>
      </c>
    </row>
    <row r="4492" spans="1:9" x14ac:dyDescent="0.2">
      <c r="A4492" s="86" t="s">
        <v>3309</v>
      </c>
      <c r="B4492" s="87" t="s">
        <v>3308</v>
      </c>
      <c r="C4492" s="87" t="s">
        <v>372</v>
      </c>
      <c r="D4492" s="86" t="s">
        <v>3323</v>
      </c>
      <c r="E4492" s="87" t="s">
        <v>3322</v>
      </c>
      <c r="F4492" s="87">
        <v>74175</v>
      </c>
      <c r="G4492" s="88">
        <v>22</v>
      </c>
      <c r="H4492" s="88">
        <v>96536</v>
      </c>
      <c r="I4492" s="89">
        <f>IFERROR(H4492/G4492,0)</f>
        <v>4388</v>
      </c>
    </row>
    <row r="4493" spans="1:9" x14ac:dyDescent="0.2">
      <c r="A4493" s="86" t="s">
        <v>3309</v>
      </c>
      <c r="B4493" s="87" t="s">
        <v>3308</v>
      </c>
      <c r="C4493" s="87" t="s">
        <v>125</v>
      </c>
      <c r="D4493" s="86" t="s">
        <v>3323</v>
      </c>
      <c r="E4493" s="87" t="s">
        <v>3322</v>
      </c>
      <c r="F4493" s="87">
        <v>74175</v>
      </c>
      <c r="G4493" s="88">
        <v>106</v>
      </c>
      <c r="H4493" s="88">
        <v>465128</v>
      </c>
      <c r="I4493" s="89">
        <f>IFERROR(H4493/G4493,0)</f>
        <v>4388</v>
      </c>
    </row>
    <row r="4494" spans="1:9" x14ac:dyDescent="0.2">
      <c r="A4494" s="86" t="s">
        <v>3309</v>
      </c>
      <c r="B4494" s="87" t="s">
        <v>3308</v>
      </c>
      <c r="C4494" s="87" t="s">
        <v>372</v>
      </c>
      <c r="D4494" s="86" t="s">
        <v>3321</v>
      </c>
      <c r="E4494" s="87" t="s">
        <v>3320</v>
      </c>
      <c r="F4494" s="87">
        <v>70496</v>
      </c>
      <c r="G4494" s="88">
        <v>215</v>
      </c>
      <c r="H4494" s="88">
        <v>818290</v>
      </c>
      <c r="I4494" s="89">
        <f>IFERROR(H4494/G4494,0)</f>
        <v>3806</v>
      </c>
    </row>
    <row r="4495" spans="1:9" x14ac:dyDescent="0.2">
      <c r="A4495" s="86" t="s">
        <v>3309</v>
      </c>
      <c r="B4495" s="87" t="s">
        <v>3308</v>
      </c>
      <c r="C4495" s="87" t="s">
        <v>125</v>
      </c>
      <c r="D4495" s="86" t="s">
        <v>3321</v>
      </c>
      <c r="E4495" s="87" t="s">
        <v>3320</v>
      </c>
      <c r="F4495" s="87">
        <v>70496</v>
      </c>
      <c r="G4495" s="88">
        <v>557</v>
      </c>
      <c r="H4495" s="88">
        <v>2119942</v>
      </c>
      <c r="I4495" s="89">
        <f>IFERROR(H4495/G4495,0)</f>
        <v>3806</v>
      </c>
    </row>
    <row r="4496" spans="1:9" x14ac:dyDescent="0.2">
      <c r="A4496" s="86" t="s">
        <v>3309</v>
      </c>
      <c r="B4496" s="87" t="s">
        <v>3308</v>
      </c>
      <c r="C4496" s="87" t="s">
        <v>372</v>
      </c>
      <c r="D4496" s="86" t="s">
        <v>3319</v>
      </c>
      <c r="E4496" s="87" t="s">
        <v>3318</v>
      </c>
      <c r="F4496" s="87">
        <v>70498</v>
      </c>
      <c r="G4496" s="88">
        <v>213</v>
      </c>
      <c r="H4496" s="88">
        <v>886719</v>
      </c>
      <c r="I4496" s="89">
        <f>IFERROR(H4496/G4496,0)</f>
        <v>4163</v>
      </c>
    </row>
    <row r="4497" spans="1:9" x14ac:dyDescent="0.2">
      <c r="A4497" s="86" t="s">
        <v>3309</v>
      </c>
      <c r="B4497" s="87" t="s">
        <v>3308</v>
      </c>
      <c r="C4497" s="87" t="s">
        <v>125</v>
      </c>
      <c r="D4497" s="86" t="s">
        <v>3319</v>
      </c>
      <c r="E4497" s="87" t="s">
        <v>3318</v>
      </c>
      <c r="F4497" s="87">
        <v>70498</v>
      </c>
      <c r="G4497" s="88">
        <v>563</v>
      </c>
      <c r="H4497" s="88">
        <v>2343769</v>
      </c>
      <c r="I4497" s="89">
        <f>IFERROR(H4497/G4497,0)</f>
        <v>4163</v>
      </c>
    </row>
    <row r="4498" spans="1:9" x14ac:dyDescent="0.2">
      <c r="A4498" s="86" t="s">
        <v>3309</v>
      </c>
      <c r="B4498" s="87" t="s">
        <v>3308</v>
      </c>
      <c r="C4498" s="87" t="s">
        <v>125</v>
      </c>
      <c r="D4498" s="86" t="s">
        <v>3317</v>
      </c>
      <c r="E4498" s="87" t="s">
        <v>3316</v>
      </c>
      <c r="F4498" s="87">
        <v>73206</v>
      </c>
      <c r="G4498" s="88">
        <v>1</v>
      </c>
      <c r="H4498" s="88">
        <v>4508</v>
      </c>
      <c r="I4498" s="89">
        <f>IFERROR(H4498/G4498,0)</f>
        <v>4508</v>
      </c>
    </row>
    <row r="4499" spans="1:9" x14ac:dyDescent="0.2">
      <c r="A4499" s="86" t="s">
        <v>3309</v>
      </c>
      <c r="B4499" s="87" t="s">
        <v>3308</v>
      </c>
      <c r="C4499" s="87" t="s">
        <v>372</v>
      </c>
      <c r="D4499" s="86" t="s">
        <v>3315</v>
      </c>
      <c r="E4499" s="87" t="s">
        <v>3314</v>
      </c>
      <c r="F4499" s="87">
        <v>74174</v>
      </c>
      <c r="G4499" s="88">
        <v>14</v>
      </c>
      <c r="H4499" s="88">
        <v>110782</v>
      </c>
      <c r="I4499" s="89">
        <f>IFERROR(H4499/G4499,0)</f>
        <v>7913</v>
      </c>
    </row>
    <row r="4500" spans="1:9" x14ac:dyDescent="0.2">
      <c r="A4500" s="86" t="s">
        <v>3309</v>
      </c>
      <c r="B4500" s="87" t="s">
        <v>3308</v>
      </c>
      <c r="C4500" s="87" t="s">
        <v>125</v>
      </c>
      <c r="D4500" s="86" t="s">
        <v>3315</v>
      </c>
      <c r="E4500" s="87" t="s">
        <v>3314</v>
      </c>
      <c r="F4500" s="87">
        <v>74174</v>
      </c>
      <c r="G4500" s="88">
        <v>63</v>
      </c>
      <c r="H4500" s="88">
        <v>498519</v>
      </c>
      <c r="I4500" s="89">
        <f>IFERROR(H4500/G4500,0)</f>
        <v>7913</v>
      </c>
    </row>
    <row r="4501" spans="1:9" x14ac:dyDescent="0.2">
      <c r="A4501" s="86" t="s">
        <v>3309</v>
      </c>
      <c r="B4501" s="87" t="s">
        <v>3308</v>
      </c>
      <c r="C4501" s="87" t="s">
        <v>372</v>
      </c>
      <c r="D4501" s="86" t="s">
        <v>3313</v>
      </c>
      <c r="E4501" s="87" t="s">
        <v>3312</v>
      </c>
      <c r="F4501" s="87">
        <v>71275</v>
      </c>
      <c r="G4501" s="88">
        <v>361</v>
      </c>
      <c r="H4501" s="88">
        <v>1667820</v>
      </c>
      <c r="I4501" s="89">
        <f>IFERROR(H4501/G4501,0)</f>
        <v>4620</v>
      </c>
    </row>
    <row r="4502" spans="1:9" x14ac:dyDescent="0.2">
      <c r="A4502" s="86" t="s">
        <v>3309</v>
      </c>
      <c r="B4502" s="87" t="s">
        <v>3308</v>
      </c>
      <c r="C4502" s="87" t="s">
        <v>125</v>
      </c>
      <c r="D4502" s="86" t="s">
        <v>3313</v>
      </c>
      <c r="E4502" s="87" t="s">
        <v>3312</v>
      </c>
      <c r="F4502" s="87">
        <v>71275</v>
      </c>
      <c r="G4502" s="88">
        <v>733</v>
      </c>
      <c r="H4502" s="88">
        <v>3386460</v>
      </c>
      <c r="I4502" s="89">
        <f>IFERROR(H4502/G4502,0)</f>
        <v>4620</v>
      </c>
    </row>
    <row r="4503" spans="1:9" x14ac:dyDescent="0.2">
      <c r="A4503" s="86" t="s">
        <v>3309</v>
      </c>
      <c r="B4503" s="87" t="s">
        <v>3308</v>
      </c>
      <c r="C4503" s="87" t="s">
        <v>372</v>
      </c>
      <c r="D4503" s="86" t="s">
        <v>3311</v>
      </c>
      <c r="E4503" s="87" t="s">
        <v>3310</v>
      </c>
      <c r="F4503" s="87">
        <v>75571</v>
      </c>
      <c r="G4503" s="88">
        <v>4</v>
      </c>
      <c r="H4503" s="88">
        <v>3976</v>
      </c>
      <c r="I4503" s="89">
        <f>IFERROR(H4503/G4503,0)</f>
        <v>994</v>
      </c>
    </row>
    <row r="4504" spans="1:9" x14ac:dyDescent="0.2">
      <c r="A4504" s="86" t="s">
        <v>3309</v>
      </c>
      <c r="B4504" s="87" t="s">
        <v>3308</v>
      </c>
      <c r="C4504" s="87" t="s">
        <v>125</v>
      </c>
      <c r="D4504" s="86" t="s">
        <v>3311</v>
      </c>
      <c r="E4504" s="87" t="s">
        <v>3310</v>
      </c>
      <c r="F4504" s="87">
        <v>75571</v>
      </c>
      <c r="G4504" s="88">
        <v>23</v>
      </c>
      <c r="H4504" s="88">
        <v>22862</v>
      </c>
      <c r="I4504" s="89">
        <f>IFERROR(H4504/G4504,0)</f>
        <v>994</v>
      </c>
    </row>
    <row r="4505" spans="1:9" x14ac:dyDescent="0.2">
      <c r="A4505" s="86" t="s">
        <v>3309</v>
      </c>
      <c r="B4505" s="87" t="s">
        <v>3308</v>
      </c>
      <c r="C4505" s="87" t="s">
        <v>372</v>
      </c>
      <c r="D4505" s="86" t="s">
        <v>3307</v>
      </c>
      <c r="E4505" s="87" t="s">
        <v>3306</v>
      </c>
      <c r="F4505" s="87">
        <v>75574</v>
      </c>
      <c r="G4505" s="88">
        <v>4</v>
      </c>
      <c r="H4505" s="88">
        <v>7052</v>
      </c>
      <c r="I4505" s="89">
        <f>IFERROR(H4505/G4505,0)</f>
        <v>1763</v>
      </c>
    </row>
    <row r="4506" spans="1:9" x14ac:dyDescent="0.2">
      <c r="A4506" s="86" t="s">
        <v>3309</v>
      </c>
      <c r="B4506" s="87" t="s">
        <v>3308</v>
      </c>
      <c r="C4506" s="87" t="s">
        <v>125</v>
      </c>
      <c r="D4506" s="86" t="s">
        <v>3307</v>
      </c>
      <c r="E4506" s="87" t="s">
        <v>3306</v>
      </c>
      <c r="F4506" s="87">
        <v>75574</v>
      </c>
      <c r="G4506" s="88">
        <v>21</v>
      </c>
      <c r="H4506" s="88">
        <v>37023</v>
      </c>
      <c r="I4506" s="89">
        <f>IFERROR(H4506/G4506,0)</f>
        <v>1763</v>
      </c>
    </row>
    <row r="4507" spans="1:9" hidden="1" x14ac:dyDescent="0.2">
      <c r="A4507" s="86" t="s">
        <v>650</v>
      </c>
      <c r="B4507" s="87" t="s">
        <v>649</v>
      </c>
      <c r="C4507" s="87" t="s">
        <v>372</v>
      </c>
      <c r="D4507" s="86" t="s">
        <v>754</v>
      </c>
      <c r="E4507" s="87" t="s">
        <v>753</v>
      </c>
      <c r="F4507" s="87">
        <v>0</v>
      </c>
      <c r="G4507" s="88">
        <v>570</v>
      </c>
      <c r="H4507" s="88">
        <v>32860.5</v>
      </c>
      <c r="I4507" s="89">
        <f>IFERROR(H4507/G4507,0)</f>
        <v>57.65</v>
      </c>
    </row>
    <row r="4508" spans="1:9" hidden="1" x14ac:dyDescent="0.2">
      <c r="A4508" s="86" t="s">
        <v>650</v>
      </c>
      <c r="B4508" s="87" t="s">
        <v>649</v>
      </c>
      <c r="C4508" s="87" t="s">
        <v>125</v>
      </c>
      <c r="D4508" s="86" t="s">
        <v>754</v>
      </c>
      <c r="E4508" s="87" t="s">
        <v>753</v>
      </c>
      <c r="F4508" s="87">
        <v>0</v>
      </c>
      <c r="G4508" s="88">
        <v>61</v>
      </c>
      <c r="H4508" s="88">
        <v>3516.65</v>
      </c>
      <c r="I4508" s="89">
        <f>IFERROR(H4508/G4508,0)</f>
        <v>57.65</v>
      </c>
    </row>
    <row r="4509" spans="1:9" hidden="1" x14ac:dyDescent="0.2">
      <c r="A4509" s="86" t="s">
        <v>650</v>
      </c>
      <c r="B4509" s="87" t="s">
        <v>649</v>
      </c>
      <c r="C4509" s="87" t="s">
        <v>372</v>
      </c>
      <c r="D4509" s="86" t="s">
        <v>752</v>
      </c>
      <c r="E4509" s="87" t="s">
        <v>751</v>
      </c>
      <c r="F4509" s="87" t="s">
        <v>12238</v>
      </c>
      <c r="G4509" s="88">
        <v>5764</v>
      </c>
      <c r="H4509" s="88">
        <v>262925.5</v>
      </c>
      <c r="I4509" s="89">
        <f>IFERROR(H4509/G4509,0)</f>
        <v>45.615111034004165</v>
      </c>
    </row>
    <row r="4510" spans="1:9" hidden="1" x14ac:dyDescent="0.2">
      <c r="A4510" s="86" t="s">
        <v>650</v>
      </c>
      <c r="B4510" s="87" t="s">
        <v>649</v>
      </c>
      <c r="C4510" s="87" t="s">
        <v>125</v>
      </c>
      <c r="D4510" s="86" t="s">
        <v>752</v>
      </c>
      <c r="E4510" s="87" t="s">
        <v>751</v>
      </c>
      <c r="F4510" s="87" t="s">
        <v>12238</v>
      </c>
      <c r="G4510" s="88">
        <v>5734</v>
      </c>
      <c r="H4510" s="88">
        <v>260346.7</v>
      </c>
      <c r="I4510" s="89">
        <f>IFERROR(H4510/G4510,0)</f>
        <v>45.404028601325429</v>
      </c>
    </row>
    <row r="4511" spans="1:9" hidden="1" x14ac:dyDescent="0.2">
      <c r="A4511" s="86" t="s">
        <v>650</v>
      </c>
      <c r="B4511" s="87" t="s">
        <v>649</v>
      </c>
      <c r="C4511" s="87" t="s">
        <v>372</v>
      </c>
      <c r="D4511" s="86" t="s">
        <v>750</v>
      </c>
      <c r="E4511" s="87" t="s">
        <v>749</v>
      </c>
      <c r="F4511" s="87" t="s">
        <v>12237</v>
      </c>
      <c r="G4511" s="88">
        <v>10267</v>
      </c>
      <c r="H4511" s="88">
        <v>496738.13</v>
      </c>
      <c r="I4511" s="89">
        <f>IFERROR(H4511/G4511,0)</f>
        <v>48.382013246323169</v>
      </c>
    </row>
    <row r="4512" spans="1:9" hidden="1" x14ac:dyDescent="0.2">
      <c r="A4512" s="86" t="s">
        <v>650</v>
      </c>
      <c r="B4512" s="87" t="s">
        <v>649</v>
      </c>
      <c r="C4512" s="87" t="s">
        <v>125</v>
      </c>
      <c r="D4512" s="86" t="s">
        <v>750</v>
      </c>
      <c r="E4512" s="87" t="s">
        <v>749</v>
      </c>
      <c r="F4512" s="87" t="s">
        <v>12237</v>
      </c>
      <c r="G4512" s="88">
        <v>9190</v>
      </c>
      <c r="H4512" s="88">
        <v>445784.76</v>
      </c>
      <c r="I4512" s="89">
        <f>IFERROR(H4512/G4512,0)</f>
        <v>48.507590859630035</v>
      </c>
    </row>
    <row r="4513" spans="1:9" hidden="1" x14ac:dyDescent="0.2">
      <c r="A4513" s="86" t="s">
        <v>650</v>
      </c>
      <c r="B4513" s="87" t="s">
        <v>649</v>
      </c>
      <c r="C4513" s="87" t="s">
        <v>372</v>
      </c>
      <c r="D4513" s="86" t="s">
        <v>748</v>
      </c>
      <c r="E4513" s="87" t="s">
        <v>747</v>
      </c>
      <c r="F4513" s="87">
        <v>0</v>
      </c>
      <c r="G4513" s="88">
        <v>46</v>
      </c>
      <c r="H4513" s="88">
        <v>2295.4</v>
      </c>
      <c r="I4513" s="89">
        <f>IFERROR(H4513/G4513,0)</f>
        <v>49.9</v>
      </c>
    </row>
    <row r="4514" spans="1:9" hidden="1" x14ac:dyDescent="0.2">
      <c r="A4514" s="86" t="s">
        <v>650</v>
      </c>
      <c r="B4514" s="87" t="s">
        <v>649</v>
      </c>
      <c r="C4514" s="87" t="s">
        <v>125</v>
      </c>
      <c r="D4514" s="86" t="s">
        <v>748</v>
      </c>
      <c r="E4514" s="87" t="s">
        <v>747</v>
      </c>
      <c r="F4514" s="87">
        <v>0</v>
      </c>
      <c r="G4514" s="88">
        <v>21</v>
      </c>
      <c r="H4514" s="88">
        <v>1047.9000000000001</v>
      </c>
      <c r="I4514" s="89">
        <f>IFERROR(H4514/G4514,0)</f>
        <v>49.900000000000006</v>
      </c>
    </row>
    <row r="4515" spans="1:9" hidden="1" x14ac:dyDescent="0.2">
      <c r="A4515" s="86" t="s">
        <v>781</v>
      </c>
      <c r="B4515" s="87" t="s">
        <v>780</v>
      </c>
      <c r="C4515" s="87" t="s">
        <v>372</v>
      </c>
      <c r="D4515" s="86" t="s">
        <v>3005</v>
      </c>
      <c r="E4515" s="87" t="s">
        <v>3004</v>
      </c>
      <c r="F4515" s="87">
        <v>0</v>
      </c>
      <c r="G4515" s="88">
        <v>18</v>
      </c>
      <c r="H4515" s="88">
        <v>233.1</v>
      </c>
      <c r="I4515" s="89">
        <f>IFERROR(H4515/G4515,0)</f>
        <v>12.95</v>
      </c>
    </row>
    <row r="4516" spans="1:9" hidden="1" x14ac:dyDescent="0.2">
      <c r="A4516" s="86" t="s">
        <v>781</v>
      </c>
      <c r="B4516" s="87" t="s">
        <v>780</v>
      </c>
      <c r="C4516" s="87" t="s">
        <v>125</v>
      </c>
      <c r="D4516" s="86" t="s">
        <v>3005</v>
      </c>
      <c r="E4516" s="87" t="s">
        <v>3004</v>
      </c>
      <c r="F4516" s="87">
        <v>0</v>
      </c>
      <c r="G4516" s="88">
        <v>6</v>
      </c>
      <c r="H4516" s="88">
        <v>77.7</v>
      </c>
      <c r="I4516" s="89">
        <f>IFERROR(H4516/G4516,0)</f>
        <v>12.950000000000001</v>
      </c>
    </row>
    <row r="4517" spans="1:9" hidden="1" x14ac:dyDescent="0.2">
      <c r="A4517" s="86" t="s">
        <v>781</v>
      </c>
      <c r="B4517" s="87" t="s">
        <v>780</v>
      </c>
      <c r="C4517" s="87" t="s">
        <v>372</v>
      </c>
      <c r="D4517" s="86" t="s">
        <v>3003</v>
      </c>
      <c r="E4517" s="87" t="s">
        <v>3002</v>
      </c>
      <c r="F4517" s="87">
        <v>0</v>
      </c>
      <c r="G4517" s="88">
        <v>1</v>
      </c>
      <c r="H4517" s="88">
        <v>170.8</v>
      </c>
      <c r="I4517" s="89">
        <f>IFERROR(H4517/G4517,0)</f>
        <v>170.8</v>
      </c>
    </row>
    <row r="4518" spans="1:9" hidden="1" x14ac:dyDescent="0.2">
      <c r="A4518" s="86" t="s">
        <v>781</v>
      </c>
      <c r="B4518" s="87" t="s">
        <v>780</v>
      </c>
      <c r="C4518" s="87" t="s">
        <v>125</v>
      </c>
      <c r="D4518" s="86" t="s">
        <v>3003</v>
      </c>
      <c r="E4518" s="87" t="s">
        <v>3002</v>
      </c>
      <c r="F4518" s="87">
        <v>0</v>
      </c>
      <c r="G4518" s="88">
        <v>5</v>
      </c>
      <c r="H4518" s="88">
        <v>854</v>
      </c>
      <c r="I4518" s="89">
        <f>IFERROR(H4518/G4518,0)</f>
        <v>170.8</v>
      </c>
    </row>
    <row r="4519" spans="1:9" hidden="1" x14ac:dyDescent="0.2">
      <c r="A4519" s="86" t="s">
        <v>781</v>
      </c>
      <c r="B4519" s="87" t="s">
        <v>780</v>
      </c>
      <c r="C4519" s="87" t="s">
        <v>372</v>
      </c>
      <c r="D4519" s="86" t="s">
        <v>3001</v>
      </c>
      <c r="E4519" s="87" t="s">
        <v>3000</v>
      </c>
      <c r="F4519" s="87">
        <v>0</v>
      </c>
      <c r="G4519" s="88">
        <v>3</v>
      </c>
      <c r="H4519" s="88">
        <v>512.4</v>
      </c>
      <c r="I4519" s="89">
        <f>IFERROR(H4519/G4519,0)</f>
        <v>170.79999999999998</v>
      </c>
    </row>
    <row r="4520" spans="1:9" hidden="1" x14ac:dyDescent="0.2">
      <c r="A4520" s="86" t="s">
        <v>781</v>
      </c>
      <c r="B4520" s="87" t="s">
        <v>780</v>
      </c>
      <c r="C4520" s="87" t="s">
        <v>125</v>
      </c>
      <c r="D4520" s="86" t="s">
        <v>3001</v>
      </c>
      <c r="E4520" s="87" t="s">
        <v>3000</v>
      </c>
      <c r="F4520" s="87">
        <v>0</v>
      </c>
      <c r="G4520" s="88">
        <v>4</v>
      </c>
      <c r="H4520" s="88">
        <v>683.2</v>
      </c>
      <c r="I4520" s="89">
        <f>IFERROR(H4520/G4520,0)</f>
        <v>170.8</v>
      </c>
    </row>
    <row r="4521" spans="1:9" hidden="1" x14ac:dyDescent="0.2">
      <c r="A4521" s="86" t="s">
        <v>781</v>
      </c>
      <c r="B4521" s="87" t="s">
        <v>780</v>
      </c>
      <c r="C4521" s="87" t="s">
        <v>372</v>
      </c>
      <c r="D4521" s="86" t="s">
        <v>2999</v>
      </c>
      <c r="E4521" s="87" t="s">
        <v>2998</v>
      </c>
      <c r="F4521" s="87" t="s">
        <v>11723</v>
      </c>
      <c r="G4521" s="88">
        <v>6</v>
      </c>
      <c r="H4521" s="88">
        <v>130566.9</v>
      </c>
      <c r="I4521" s="89">
        <f>IFERROR(H4521/G4521,0)</f>
        <v>21761.149999999998</v>
      </c>
    </row>
    <row r="4522" spans="1:9" hidden="1" x14ac:dyDescent="0.2">
      <c r="A4522" s="86" t="s">
        <v>781</v>
      </c>
      <c r="B4522" s="87" t="s">
        <v>780</v>
      </c>
      <c r="C4522" s="87" t="s">
        <v>125</v>
      </c>
      <c r="D4522" s="86" t="s">
        <v>2999</v>
      </c>
      <c r="E4522" s="87" t="s">
        <v>2998</v>
      </c>
      <c r="F4522" s="87" t="s">
        <v>11723</v>
      </c>
      <c r="G4522" s="88">
        <v>13</v>
      </c>
      <c r="H4522" s="88">
        <v>282894.95</v>
      </c>
      <c r="I4522" s="89">
        <f>IFERROR(H4522/G4522,0)</f>
        <v>21761.15</v>
      </c>
    </row>
    <row r="4523" spans="1:9" hidden="1" x14ac:dyDescent="0.2">
      <c r="A4523" s="86" t="s">
        <v>781</v>
      </c>
      <c r="B4523" s="87" t="s">
        <v>780</v>
      </c>
      <c r="C4523" s="87" t="s">
        <v>372</v>
      </c>
      <c r="D4523" s="86" t="s">
        <v>2997</v>
      </c>
      <c r="E4523" s="87" t="s">
        <v>2996</v>
      </c>
      <c r="F4523" s="87">
        <v>0</v>
      </c>
      <c r="G4523" s="88">
        <v>7</v>
      </c>
      <c r="H4523" s="88">
        <v>292.25</v>
      </c>
      <c r="I4523" s="89">
        <f>IFERROR(H4523/G4523,0)</f>
        <v>41.75</v>
      </c>
    </row>
    <row r="4524" spans="1:9" hidden="1" x14ac:dyDescent="0.2">
      <c r="A4524" s="86" t="s">
        <v>781</v>
      </c>
      <c r="B4524" s="87" t="s">
        <v>780</v>
      </c>
      <c r="C4524" s="87" t="s">
        <v>125</v>
      </c>
      <c r="D4524" s="86" t="s">
        <v>2997</v>
      </c>
      <c r="E4524" s="87" t="s">
        <v>2996</v>
      </c>
      <c r="F4524" s="87">
        <v>0</v>
      </c>
      <c r="G4524" s="88">
        <v>1</v>
      </c>
      <c r="H4524" s="88">
        <v>41.75</v>
      </c>
      <c r="I4524" s="89">
        <f>IFERROR(H4524/G4524,0)</f>
        <v>41.75</v>
      </c>
    </row>
    <row r="4525" spans="1:9" hidden="1" x14ac:dyDescent="0.2">
      <c r="A4525" s="86" t="s">
        <v>781</v>
      </c>
      <c r="B4525" s="87" t="s">
        <v>780</v>
      </c>
      <c r="C4525" s="87" t="s">
        <v>372</v>
      </c>
      <c r="D4525" s="86" t="s">
        <v>2995</v>
      </c>
      <c r="E4525" s="87" t="s">
        <v>2994</v>
      </c>
      <c r="F4525" s="87">
        <v>0</v>
      </c>
      <c r="G4525" s="88">
        <v>2</v>
      </c>
      <c r="H4525" s="88">
        <v>1819.3</v>
      </c>
      <c r="I4525" s="89">
        <f>IFERROR(H4525/G4525,0)</f>
        <v>909.65</v>
      </c>
    </row>
    <row r="4526" spans="1:9" hidden="1" x14ac:dyDescent="0.2">
      <c r="A4526" s="86" t="s">
        <v>781</v>
      </c>
      <c r="B4526" s="87" t="s">
        <v>780</v>
      </c>
      <c r="C4526" s="87" t="s">
        <v>125</v>
      </c>
      <c r="D4526" s="86" t="s">
        <v>2995</v>
      </c>
      <c r="E4526" s="87" t="s">
        <v>2994</v>
      </c>
      <c r="F4526" s="87">
        <v>0</v>
      </c>
      <c r="G4526" s="88">
        <v>1480</v>
      </c>
      <c r="H4526" s="88">
        <v>1346282</v>
      </c>
      <c r="I4526" s="89">
        <f>IFERROR(H4526/G4526,0)</f>
        <v>909.65</v>
      </c>
    </row>
    <row r="4527" spans="1:9" hidden="1" x14ac:dyDescent="0.2">
      <c r="A4527" s="86" t="s">
        <v>781</v>
      </c>
      <c r="B4527" s="87" t="s">
        <v>780</v>
      </c>
      <c r="C4527" s="87" t="s">
        <v>372</v>
      </c>
      <c r="D4527" s="86" t="s">
        <v>2993</v>
      </c>
      <c r="E4527" s="87" t="s">
        <v>2992</v>
      </c>
      <c r="F4527" s="87">
        <v>0</v>
      </c>
      <c r="G4527" s="88">
        <v>58</v>
      </c>
      <c r="H4527" s="88">
        <v>18107.599999999999</v>
      </c>
      <c r="I4527" s="89">
        <f>IFERROR(H4527/G4527,0)</f>
        <v>312.2</v>
      </c>
    </row>
    <row r="4528" spans="1:9" hidden="1" x14ac:dyDescent="0.2">
      <c r="A4528" s="86" t="s">
        <v>781</v>
      </c>
      <c r="B4528" s="87" t="s">
        <v>780</v>
      </c>
      <c r="C4528" s="87" t="s">
        <v>125</v>
      </c>
      <c r="D4528" s="86" t="s">
        <v>2993</v>
      </c>
      <c r="E4528" s="87" t="s">
        <v>2992</v>
      </c>
      <c r="F4528" s="87">
        <v>0</v>
      </c>
      <c r="G4528" s="88">
        <v>29</v>
      </c>
      <c r="H4528" s="88">
        <v>9053.7999999999993</v>
      </c>
      <c r="I4528" s="89">
        <f>IFERROR(H4528/G4528,0)</f>
        <v>312.2</v>
      </c>
    </row>
    <row r="4529" spans="1:9" hidden="1" x14ac:dyDescent="0.2">
      <c r="A4529" s="86" t="s">
        <v>781</v>
      </c>
      <c r="B4529" s="87" t="s">
        <v>780</v>
      </c>
      <c r="C4529" s="87" t="s">
        <v>372</v>
      </c>
      <c r="D4529" s="86" t="s">
        <v>2991</v>
      </c>
      <c r="E4529" s="87" t="s">
        <v>2990</v>
      </c>
      <c r="F4529" s="87">
        <v>0</v>
      </c>
      <c r="G4529" s="88">
        <v>2</v>
      </c>
      <c r="H4529" s="88">
        <v>15.2</v>
      </c>
      <c r="I4529" s="89">
        <f>IFERROR(H4529/G4529,0)</f>
        <v>7.6</v>
      </c>
    </row>
    <row r="4530" spans="1:9" hidden="1" x14ac:dyDescent="0.2">
      <c r="A4530" s="86" t="s">
        <v>781</v>
      </c>
      <c r="B4530" s="87" t="s">
        <v>780</v>
      </c>
      <c r="C4530" s="87" t="s">
        <v>125</v>
      </c>
      <c r="D4530" s="86" t="s">
        <v>2991</v>
      </c>
      <c r="E4530" s="87" t="s">
        <v>2990</v>
      </c>
      <c r="F4530" s="87">
        <v>0</v>
      </c>
      <c r="G4530" s="88">
        <v>118</v>
      </c>
      <c r="H4530" s="88">
        <v>896.8</v>
      </c>
      <c r="I4530" s="89">
        <f>IFERROR(H4530/G4530,0)</f>
        <v>7.6</v>
      </c>
    </row>
    <row r="4531" spans="1:9" hidden="1" x14ac:dyDescent="0.2">
      <c r="A4531" s="86" t="s">
        <v>781</v>
      </c>
      <c r="B4531" s="87" t="s">
        <v>780</v>
      </c>
      <c r="C4531" s="87" t="s">
        <v>372</v>
      </c>
      <c r="D4531" s="86" t="s">
        <v>2989</v>
      </c>
      <c r="E4531" s="87" t="s">
        <v>2988</v>
      </c>
      <c r="F4531" s="87">
        <v>0</v>
      </c>
      <c r="G4531" s="88">
        <v>15</v>
      </c>
      <c r="H4531" s="88">
        <v>543.75</v>
      </c>
      <c r="I4531" s="89">
        <f>IFERROR(H4531/G4531,0)</f>
        <v>36.25</v>
      </c>
    </row>
    <row r="4532" spans="1:9" hidden="1" x14ac:dyDescent="0.2">
      <c r="A4532" s="86" t="s">
        <v>781</v>
      </c>
      <c r="B4532" s="87" t="s">
        <v>780</v>
      </c>
      <c r="C4532" s="87" t="s">
        <v>125</v>
      </c>
      <c r="D4532" s="86" t="s">
        <v>2989</v>
      </c>
      <c r="E4532" s="87" t="s">
        <v>2988</v>
      </c>
      <c r="F4532" s="87">
        <v>0</v>
      </c>
      <c r="G4532" s="88">
        <v>120</v>
      </c>
      <c r="H4532" s="88">
        <v>4350</v>
      </c>
      <c r="I4532" s="89">
        <f>IFERROR(H4532/G4532,0)</f>
        <v>36.25</v>
      </c>
    </row>
    <row r="4533" spans="1:9" hidden="1" x14ac:dyDescent="0.2">
      <c r="A4533" s="86" t="s">
        <v>781</v>
      </c>
      <c r="B4533" s="87" t="s">
        <v>780</v>
      </c>
      <c r="C4533" s="87" t="s">
        <v>372</v>
      </c>
      <c r="D4533" s="86" t="s">
        <v>2987</v>
      </c>
      <c r="E4533" s="87" t="s">
        <v>2986</v>
      </c>
      <c r="F4533" s="87">
        <v>0</v>
      </c>
      <c r="G4533" s="88">
        <v>119</v>
      </c>
      <c r="H4533" s="88">
        <v>904.4</v>
      </c>
      <c r="I4533" s="89">
        <f>IFERROR(H4533/G4533,0)</f>
        <v>7.6</v>
      </c>
    </row>
    <row r="4534" spans="1:9" hidden="1" x14ac:dyDescent="0.2">
      <c r="A4534" s="86" t="s">
        <v>781</v>
      </c>
      <c r="B4534" s="87" t="s">
        <v>780</v>
      </c>
      <c r="C4534" s="87" t="s">
        <v>125</v>
      </c>
      <c r="D4534" s="86" t="s">
        <v>2987</v>
      </c>
      <c r="E4534" s="87" t="s">
        <v>2986</v>
      </c>
      <c r="F4534" s="87">
        <v>0</v>
      </c>
      <c r="G4534" s="88">
        <v>15</v>
      </c>
      <c r="H4534" s="88">
        <v>114</v>
      </c>
      <c r="I4534" s="89">
        <f>IFERROR(H4534/G4534,0)</f>
        <v>7.6</v>
      </c>
    </row>
    <row r="4535" spans="1:9" hidden="1" x14ac:dyDescent="0.2">
      <c r="A4535" s="86" t="s">
        <v>781</v>
      </c>
      <c r="B4535" s="87" t="s">
        <v>780</v>
      </c>
      <c r="C4535" s="87" t="s">
        <v>372</v>
      </c>
      <c r="D4535" s="86" t="s">
        <v>2985</v>
      </c>
      <c r="E4535" s="87" t="s">
        <v>2984</v>
      </c>
      <c r="F4535" s="87">
        <v>0</v>
      </c>
      <c r="G4535" s="88">
        <v>204</v>
      </c>
      <c r="H4535" s="88">
        <v>6813.6</v>
      </c>
      <c r="I4535" s="89">
        <f>IFERROR(H4535/G4535,0)</f>
        <v>33.4</v>
      </c>
    </row>
    <row r="4536" spans="1:9" hidden="1" x14ac:dyDescent="0.2">
      <c r="A4536" s="86" t="s">
        <v>781</v>
      </c>
      <c r="B4536" s="87" t="s">
        <v>780</v>
      </c>
      <c r="C4536" s="87" t="s">
        <v>125</v>
      </c>
      <c r="D4536" s="86" t="s">
        <v>2985</v>
      </c>
      <c r="E4536" s="87" t="s">
        <v>2984</v>
      </c>
      <c r="F4536" s="87">
        <v>0</v>
      </c>
      <c r="G4536" s="88">
        <v>52</v>
      </c>
      <c r="H4536" s="88">
        <v>1736.8</v>
      </c>
      <c r="I4536" s="89">
        <f>IFERROR(H4536/G4536,0)</f>
        <v>33.4</v>
      </c>
    </row>
    <row r="4537" spans="1:9" hidden="1" x14ac:dyDescent="0.2">
      <c r="A4537" s="86" t="s">
        <v>781</v>
      </c>
      <c r="B4537" s="87" t="s">
        <v>780</v>
      </c>
      <c r="C4537" s="87" t="s">
        <v>125</v>
      </c>
      <c r="D4537" s="86" t="s">
        <v>2983</v>
      </c>
      <c r="E4537" s="87" t="s">
        <v>2982</v>
      </c>
      <c r="F4537" s="87">
        <v>0</v>
      </c>
      <c r="G4537" s="88">
        <v>0</v>
      </c>
      <c r="H4537" s="88">
        <v>0</v>
      </c>
      <c r="I4537" s="89">
        <f>IFERROR(H4537/G4537,0)</f>
        <v>0</v>
      </c>
    </row>
    <row r="4538" spans="1:9" hidden="1" x14ac:dyDescent="0.2">
      <c r="A4538" s="86" t="s">
        <v>781</v>
      </c>
      <c r="B4538" s="87" t="s">
        <v>780</v>
      </c>
      <c r="C4538" s="87" t="s">
        <v>372</v>
      </c>
      <c r="D4538" s="86" t="s">
        <v>3305</v>
      </c>
      <c r="E4538" s="87" t="s">
        <v>3304</v>
      </c>
      <c r="F4538" s="87">
        <v>0</v>
      </c>
      <c r="G4538" s="88">
        <v>3</v>
      </c>
      <c r="H4538" s="88">
        <v>72.45</v>
      </c>
      <c r="I4538" s="89">
        <f>IFERROR(H4538/G4538,0)</f>
        <v>24.150000000000002</v>
      </c>
    </row>
    <row r="4539" spans="1:9" hidden="1" x14ac:dyDescent="0.2">
      <c r="A4539" s="86" t="s">
        <v>781</v>
      </c>
      <c r="B4539" s="87" t="s">
        <v>780</v>
      </c>
      <c r="C4539" s="87" t="s">
        <v>372</v>
      </c>
      <c r="D4539" s="86" t="s">
        <v>2981</v>
      </c>
      <c r="E4539" s="87" t="s">
        <v>2980</v>
      </c>
      <c r="F4539" s="87">
        <v>0</v>
      </c>
      <c r="G4539" s="88">
        <v>153</v>
      </c>
      <c r="H4539" s="88">
        <v>13456.35</v>
      </c>
      <c r="I4539" s="89">
        <f>IFERROR(H4539/G4539,0)</f>
        <v>87.95</v>
      </c>
    </row>
    <row r="4540" spans="1:9" hidden="1" x14ac:dyDescent="0.2">
      <c r="A4540" s="86" t="s">
        <v>781</v>
      </c>
      <c r="B4540" s="87" t="s">
        <v>780</v>
      </c>
      <c r="C4540" s="87" t="s">
        <v>125</v>
      </c>
      <c r="D4540" s="86" t="s">
        <v>2981</v>
      </c>
      <c r="E4540" s="87" t="s">
        <v>2980</v>
      </c>
      <c r="F4540" s="87">
        <v>0</v>
      </c>
      <c r="G4540" s="88">
        <v>228</v>
      </c>
      <c r="H4540" s="88">
        <v>20052.599999999999</v>
      </c>
      <c r="I4540" s="89">
        <f>IFERROR(H4540/G4540,0)</f>
        <v>87.949999999999989</v>
      </c>
    </row>
    <row r="4541" spans="1:9" hidden="1" x14ac:dyDescent="0.2">
      <c r="A4541" s="86" t="s">
        <v>781</v>
      </c>
      <c r="B4541" s="87" t="s">
        <v>780</v>
      </c>
      <c r="C4541" s="87" t="s">
        <v>372</v>
      </c>
      <c r="D4541" s="86" t="s">
        <v>2979</v>
      </c>
      <c r="E4541" s="87" t="s">
        <v>2978</v>
      </c>
      <c r="F4541" s="87" t="s">
        <v>12223</v>
      </c>
      <c r="G4541" s="88">
        <v>3</v>
      </c>
      <c r="H4541" s="88">
        <v>371.1</v>
      </c>
      <c r="I4541" s="89">
        <f>IFERROR(H4541/G4541,0)</f>
        <v>123.7</v>
      </c>
    </row>
    <row r="4542" spans="1:9" hidden="1" x14ac:dyDescent="0.2">
      <c r="A4542" s="86" t="s">
        <v>781</v>
      </c>
      <c r="B4542" s="87" t="s">
        <v>780</v>
      </c>
      <c r="C4542" s="87" t="s">
        <v>125</v>
      </c>
      <c r="D4542" s="86" t="s">
        <v>2979</v>
      </c>
      <c r="E4542" s="87" t="s">
        <v>2978</v>
      </c>
      <c r="F4542" s="87" t="s">
        <v>12223</v>
      </c>
      <c r="G4542" s="88">
        <v>7</v>
      </c>
      <c r="H4542" s="88">
        <v>865.9</v>
      </c>
      <c r="I4542" s="89">
        <f>IFERROR(H4542/G4542,0)</f>
        <v>123.7</v>
      </c>
    </row>
    <row r="4543" spans="1:9" hidden="1" x14ac:dyDescent="0.2">
      <c r="A4543" s="86" t="s">
        <v>781</v>
      </c>
      <c r="B4543" s="87" t="s">
        <v>780</v>
      </c>
      <c r="C4543" s="87" t="s">
        <v>372</v>
      </c>
      <c r="D4543" s="86" t="s">
        <v>2977</v>
      </c>
      <c r="E4543" s="87" t="s">
        <v>2976</v>
      </c>
      <c r="F4543" s="87">
        <v>0</v>
      </c>
      <c r="G4543" s="88">
        <v>4</v>
      </c>
      <c r="H4543" s="88">
        <v>27.4</v>
      </c>
      <c r="I4543" s="89">
        <f>IFERROR(H4543/G4543,0)</f>
        <v>6.85</v>
      </c>
    </row>
    <row r="4544" spans="1:9" hidden="1" x14ac:dyDescent="0.2">
      <c r="A4544" s="86" t="s">
        <v>781</v>
      </c>
      <c r="B4544" s="87" t="s">
        <v>780</v>
      </c>
      <c r="C4544" s="87" t="s">
        <v>125</v>
      </c>
      <c r="D4544" s="86" t="s">
        <v>2977</v>
      </c>
      <c r="E4544" s="87" t="s">
        <v>2976</v>
      </c>
      <c r="F4544" s="87">
        <v>0</v>
      </c>
      <c r="G4544" s="88">
        <v>160</v>
      </c>
      <c r="H4544" s="88">
        <v>1076.3800000000001</v>
      </c>
      <c r="I4544" s="89">
        <f>IFERROR(H4544/G4544,0)</f>
        <v>6.7273750000000003</v>
      </c>
    </row>
    <row r="4545" spans="1:9" hidden="1" x14ac:dyDescent="0.2">
      <c r="A4545" s="86" t="s">
        <v>781</v>
      </c>
      <c r="B4545" s="87" t="s">
        <v>780</v>
      </c>
      <c r="C4545" s="87" t="s">
        <v>372</v>
      </c>
      <c r="D4545" s="86" t="s">
        <v>3303</v>
      </c>
      <c r="E4545" s="87" t="s">
        <v>3302</v>
      </c>
      <c r="F4545" s="87">
        <v>0</v>
      </c>
      <c r="G4545" s="88">
        <v>6</v>
      </c>
      <c r="H4545" s="88">
        <v>45.6</v>
      </c>
      <c r="I4545" s="89">
        <f>IFERROR(H4545/G4545,0)</f>
        <v>7.6000000000000005</v>
      </c>
    </row>
    <row r="4546" spans="1:9" hidden="1" x14ac:dyDescent="0.2">
      <c r="A4546" s="86" t="s">
        <v>781</v>
      </c>
      <c r="B4546" s="87" t="s">
        <v>780</v>
      </c>
      <c r="C4546" s="87" t="s">
        <v>372</v>
      </c>
      <c r="D4546" s="86" t="s">
        <v>2975</v>
      </c>
      <c r="E4546" s="87" t="s">
        <v>2974</v>
      </c>
      <c r="F4546" s="87">
        <v>0</v>
      </c>
      <c r="G4546" s="88">
        <v>48</v>
      </c>
      <c r="H4546" s="88">
        <v>364.8</v>
      </c>
      <c r="I4546" s="89">
        <f>IFERROR(H4546/G4546,0)</f>
        <v>7.6000000000000005</v>
      </c>
    </row>
    <row r="4547" spans="1:9" hidden="1" x14ac:dyDescent="0.2">
      <c r="A4547" s="86" t="s">
        <v>781</v>
      </c>
      <c r="B4547" s="87" t="s">
        <v>780</v>
      </c>
      <c r="C4547" s="87" t="s">
        <v>125</v>
      </c>
      <c r="D4547" s="86" t="s">
        <v>2975</v>
      </c>
      <c r="E4547" s="87" t="s">
        <v>2974</v>
      </c>
      <c r="F4547" s="87">
        <v>0</v>
      </c>
      <c r="G4547" s="88">
        <v>69</v>
      </c>
      <c r="H4547" s="88">
        <v>524.4</v>
      </c>
      <c r="I4547" s="89">
        <f>IFERROR(H4547/G4547,0)</f>
        <v>7.6</v>
      </c>
    </row>
    <row r="4548" spans="1:9" hidden="1" x14ac:dyDescent="0.2">
      <c r="A4548" s="86" t="s">
        <v>781</v>
      </c>
      <c r="B4548" s="87" t="s">
        <v>780</v>
      </c>
      <c r="C4548" s="87" t="s">
        <v>125</v>
      </c>
      <c r="D4548" s="86" t="s">
        <v>2973</v>
      </c>
      <c r="E4548" s="87" t="s">
        <v>2972</v>
      </c>
      <c r="F4548" s="87">
        <v>0</v>
      </c>
      <c r="G4548" s="88">
        <v>1</v>
      </c>
      <c r="H4548" s="88">
        <v>6.85</v>
      </c>
      <c r="I4548" s="89">
        <f>IFERROR(H4548/G4548,0)</f>
        <v>6.85</v>
      </c>
    </row>
    <row r="4549" spans="1:9" hidden="1" x14ac:dyDescent="0.2">
      <c r="A4549" s="86" t="s">
        <v>781</v>
      </c>
      <c r="B4549" s="87" t="s">
        <v>780</v>
      </c>
      <c r="C4549" s="87" t="s">
        <v>372</v>
      </c>
      <c r="D4549" s="86" t="s">
        <v>3301</v>
      </c>
      <c r="E4549" s="87" t="s">
        <v>3300</v>
      </c>
      <c r="F4549" s="87">
        <v>0</v>
      </c>
      <c r="G4549" s="88">
        <v>54</v>
      </c>
      <c r="H4549" s="88">
        <v>369.9</v>
      </c>
      <c r="I4549" s="89">
        <f>IFERROR(H4549/G4549,0)</f>
        <v>6.85</v>
      </c>
    </row>
    <row r="4550" spans="1:9" hidden="1" x14ac:dyDescent="0.2">
      <c r="A4550" s="86" t="s">
        <v>781</v>
      </c>
      <c r="B4550" s="87" t="s">
        <v>780</v>
      </c>
      <c r="C4550" s="87" t="s">
        <v>372</v>
      </c>
      <c r="D4550" s="86" t="s">
        <v>3299</v>
      </c>
      <c r="E4550" s="87" t="s">
        <v>3298</v>
      </c>
      <c r="F4550" s="87">
        <v>0</v>
      </c>
      <c r="G4550" s="88">
        <v>12</v>
      </c>
      <c r="H4550" s="88">
        <v>91.2</v>
      </c>
      <c r="I4550" s="89">
        <f>IFERROR(H4550/G4550,0)</f>
        <v>7.6000000000000005</v>
      </c>
    </row>
    <row r="4551" spans="1:9" hidden="1" x14ac:dyDescent="0.2">
      <c r="A4551" s="86" t="s">
        <v>781</v>
      </c>
      <c r="B4551" s="87" t="s">
        <v>780</v>
      </c>
      <c r="C4551" s="87" t="s">
        <v>372</v>
      </c>
      <c r="D4551" s="86" t="s">
        <v>2971</v>
      </c>
      <c r="E4551" s="87" t="s">
        <v>2970</v>
      </c>
      <c r="F4551" s="87" t="s">
        <v>12216</v>
      </c>
      <c r="G4551" s="88">
        <v>83</v>
      </c>
      <c r="H4551" s="88">
        <v>4245.45</v>
      </c>
      <c r="I4551" s="89">
        <f>IFERROR(H4551/G4551,0)</f>
        <v>51.15</v>
      </c>
    </row>
    <row r="4552" spans="1:9" hidden="1" x14ac:dyDescent="0.2">
      <c r="A4552" s="86" t="s">
        <v>781</v>
      </c>
      <c r="B4552" s="87" t="s">
        <v>780</v>
      </c>
      <c r="C4552" s="87" t="s">
        <v>125</v>
      </c>
      <c r="D4552" s="86" t="s">
        <v>2971</v>
      </c>
      <c r="E4552" s="87" t="s">
        <v>2970</v>
      </c>
      <c r="F4552" s="87" t="s">
        <v>12216</v>
      </c>
      <c r="G4552" s="88">
        <v>5</v>
      </c>
      <c r="H4552" s="88">
        <v>255.75</v>
      </c>
      <c r="I4552" s="89">
        <f>IFERROR(H4552/G4552,0)</f>
        <v>51.15</v>
      </c>
    </row>
    <row r="4553" spans="1:9" hidden="1" x14ac:dyDescent="0.2">
      <c r="A4553" s="86" t="s">
        <v>781</v>
      </c>
      <c r="B4553" s="87" t="s">
        <v>780</v>
      </c>
      <c r="C4553" s="87" t="s">
        <v>372</v>
      </c>
      <c r="D4553" s="86" t="s">
        <v>2969</v>
      </c>
      <c r="E4553" s="87" t="s">
        <v>2968</v>
      </c>
      <c r="F4553" s="87" t="s">
        <v>12216</v>
      </c>
      <c r="G4553" s="88">
        <v>165</v>
      </c>
      <c r="H4553" s="88">
        <v>16170</v>
      </c>
      <c r="I4553" s="89">
        <f>IFERROR(H4553/G4553,0)</f>
        <v>98</v>
      </c>
    </row>
    <row r="4554" spans="1:9" hidden="1" x14ac:dyDescent="0.2">
      <c r="A4554" s="86" t="s">
        <v>781</v>
      </c>
      <c r="B4554" s="87" t="s">
        <v>780</v>
      </c>
      <c r="C4554" s="87" t="s">
        <v>125</v>
      </c>
      <c r="D4554" s="86" t="s">
        <v>2969</v>
      </c>
      <c r="E4554" s="87" t="s">
        <v>2968</v>
      </c>
      <c r="F4554" s="87" t="s">
        <v>12216</v>
      </c>
      <c r="G4554" s="88">
        <v>2</v>
      </c>
      <c r="H4554" s="88">
        <v>196</v>
      </c>
      <c r="I4554" s="89">
        <f>IFERROR(H4554/G4554,0)</f>
        <v>98</v>
      </c>
    </row>
    <row r="4555" spans="1:9" hidden="1" x14ac:dyDescent="0.2">
      <c r="A4555" s="86" t="s">
        <v>781</v>
      </c>
      <c r="B4555" s="87" t="s">
        <v>780</v>
      </c>
      <c r="C4555" s="87" t="s">
        <v>125</v>
      </c>
      <c r="D4555" s="86" t="s">
        <v>2967</v>
      </c>
      <c r="E4555" s="87" t="s">
        <v>2966</v>
      </c>
      <c r="F4555" s="87" t="s">
        <v>12216</v>
      </c>
      <c r="G4555" s="88">
        <v>0</v>
      </c>
      <c r="H4555" s="88">
        <v>0</v>
      </c>
      <c r="I4555" s="89">
        <f>IFERROR(H4555/G4555,0)</f>
        <v>0</v>
      </c>
    </row>
    <row r="4556" spans="1:9" hidden="1" x14ac:dyDescent="0.2">
      <c r="A4556" s="86" t="s">
        <v>781</v>
      </c>
      <c r="B4556" s="87" t="s">
        <v>780</v>
      </c>
      <c r="C4556" s="87" t="s">
        <v>372</v>
      </c>
      <c r="D4556" s="86" t="s">
        <v>2965</v>
      </c>
      <c r="E4556" s="87" t="s">
        <v>2964</v>
      </c>
      <c r="F4556" s="87" t="s">
        <v>12216</v>
      </c>
      <c r="G4556" s="88">
        <v>32</v>
      </c>
      <c r="H4556" s="88">
        <v>1019.2</v>
      </c>
      <c r="I4556" s="89">
        <f>IFERROR(H4556/G4556,0)</f>
        <v>31.85</v>
      </c>
    </row>
    <row r="4557" spans="1:9" hidden="1" x14ac:dyDescent="0.2">
      <c r="A4557" s="86" t="s">
        <v>781</v>
      </c>
      <c r="B4557" s="87" t="s">
        <v>780</v>
      </c>
      <c r="C4557" s="87" t="s">
        <v>125</v>
      </c>
      <c r="D4557" s="86" t="s">
        <v>2965</v>
      </c>
      <c r="E4557" s="87" t="s">
        <v>2964</v>
      </c>
      <c r="F4557" s="87" t="s">
        <v>12216</v>
      </c>
      <c r="G4557" s="88">
        <v>0</v>
      </c>
      <c r="H4557" s="88">
        <v>0</v>
      </c>
      <c r="I4557" s="89">
        <f>IFERROR(H4557/G4557,0)</f>
        <v>0</v>
      </c>
    </row>
    <row r="4558" spans="1:9" hidden="1" x14ac:dyDescent="0.2">
      <c r="A4558" s="86" t="s">
        <v>781</v>
      </c>
      <c r="B4558" s="87" t="s">
        <v>780</v>
      </c>
      <c r="C4558" s="87" t="s">
        <v>372</v>
      </c>
      <c r="D4558" s="86" t="s">
        <v>2963</v>
      </c>
      <c r="E4558" s="87" t="s">
        <v>2962</v>
      </c>
      <c r="F4558" s="87" t="s">
        <v>11229</v>
      </c>
      <c r="G4558" s="88">
        <v>51</v>
      </c>
      <c r="H4558" s="88">
        <v>2379.15</v>
      </c>
      <c r="I4558" s="89">
        <f>IFERROR(H4558/G4558,0)</f>
        <v>46.65</v>
      </c>
    </row>
    <row r="4559" spans="1:9" hidden="1" x14ac:dyDescent="0.2">
      <c r="A4559" s="86" t="s">
        <v>781</v>
      </c>
      <c r="B4559" s="87" t="s">
        <v>780</v>
      </c>
      <c r="C4559" s="87" t="s">
        <v>125</v>
      </c>
      <c r="D4559" s="86" t="s">
        <v>2963</v>
      </c>
      <c r="E4559" s="87" t="s">
        <v>2962</v>
      </c>
      <c r="F4559" s="87" t="s">
        <v>11229</v>
      </c>
      <c r="G4559" s="88">
        <v>151</v>
      </c>
      <c r="H4559" s="88">
        <v>7044.15</v>
      </c>
      <c r="I4559" s="89">
        <f>IFERROR(H4559/G4559,0)</f>
        <v>46.65</v>
      </c>
    </row>
    <row r="4560" spans="1:9" hidden="1" x14ac:dyDescent="0.2">
      <c r="A4560" s="86" t="s">
        <v>781</v>
      </c>
      <c r="B4560" s="87" t="s">
        <v>780</v>
      </c>
      <c r="C4560" s="87" t="s">
        <v>372</v>
      </c>
      <c r="D4560" s="86" t="s">
        <v>2961</v>
      </c>
      <c r="E4560" s="87" t="s">
        <v>2960</v>
      </c>
      <c r="F4560" s="87">
        <v>0</v>
      </c>
      <c r="G4560" s="88">
        <v>131</v>
      </c>
      <c r="H4560" s="88">
        <v>995.6</v>
      </c>
      <c r="I4560" s="89">
        <f>IFERROR(H4560/G4560,0)</f>
        <v>7.6000000000000005</v>
      </c>
    </row>
    <row r="4561" spans="1:9" hidden="1" x14ac:dyDescent="0.2">
      <c r="A4561" s="86" t="s">
        <v>781</v>
      </c>
      <c r="B4561" s="87" t="s">
        <v>780</v>
      </c>
      <c r="C4561" s="87" t="s">
        <v>125</v>
      </c>
      <c r="D4561" s="86" t="s">
        <v>2961</v>
      </c>
      <c r="E4561" s="87" t="s">
        <v>2960</v>
      </c>
      <c r="F4561" s="87">
        <v>0</v>
      </c>
      <c r="G4561" s="88">
        <v>2</v>
      </c>
      <c r="H4561" s="88">
        <v>15.2</v>
      </c>
      <c r="I4561" s="89">
        <f>IFERROR(H4561/G4561,0)</f>
        <v>7.6</v>
      </c>
    </row>
    <row r="4562" spans="1:9" hidden="1" x14ac:dyDescent="0.2">
      <c r="A4562" s="86" t="s">
        <v>781</v>
      </c>
      <c r="B4562" s="87" t="s">
        <v>780</v>
      </c>
      <c r="C4562" s="87" t="s">
        <v>372</v>
      </c>
      <c r="D4562" s="86" t="s">
        <v>2959</v>
      </c>
      <c r="E4562" s="87" t="s">
        <v>2958</v>
      </c>
      <c r="F4562" s="87" t="s">
        <v>12209</v>
      </c>
      <c r="G4562" s="88">
        <v>103</v>
      </c>
      <c r="H4562" s="88">
        <v>24045.35</v>
      </c>
      <c r="I4562" s="89">
        <f>IFERROR(H4562/G4562,0)</f>
        <v>233.45</v>
      </c>
    </row>
    <row r="4563" spans="1:9" hidden="1" x14ac:dyDescent="0.2">
      <c r="A4563" s="86" t="s">
        <v>781</v>
      </c>
      <c r="B4563" s="87" t="s">
        <v>780</v>
      </c>
      <c r="C4563" s="87" t="s">
        <v>125</v>
      </c>
      <c r="D4563" s="86" t="s">
        <v>2959</v>
      </c>
      <c r="E4563" s="87" t="s">
        <v>2958</v>
      </c>
      <c r="F4563" s="87" t="s">
        <v>12209</v>
      </c>
      <c r="G4563" s="88">
        <v>11</v>
      </c>
      <c r="H4563" s="88">
        <v>2567.9499999999998</v>
      </c>
      <c r="I4563" s="89">
        <f>IFERROR(H4563/G4563,0)</f>
        <v>233.45</v>
      </c>
    </row>
    <row r="4564" spans="1:9" hidden="1" x14ac:dyDescent="0.2">
      <c r="A4564" s="86" t="s">
        <v>781</v>
      </c>
      <c r="B4564" s="87" t="s">
        <v>780</v>
      </c>
      <c r="C4564" s="87" t="s">
        <v>372</v>
      </c>
      <c r="D4564" s="86" t="s">
        <v>3297</v>
      </c>
      <c r="E4564" s="87" t="s">
        <v>3296</v>
      </c>
      <c r="F4564" s="87" t="s">
        <v>12209</v>
      </c>
      <c r="G4564" s="88">
        <v>0</v>
      </c>
      <c r="H4564" s="88">
        <v>0</v>
      </c>
      <c r="I4564" s="89">
        <f>IFERROR(H4564/G4564,0)</f>
        <v>0</v>
      </c>
    </row>
    <row r="4565" spans="1:9" hidden="1" x14ac:dyDescent="0.2">
      <c r="A4565" s="86" t="s">
        <v>781</v>
      </c>
      <c r="B4565" s="87" t="s">
        <v>780</v>
      </c>
      <c r="C4565" s="87" t="s">
        <v>372</v>
      </c>
      <c r="D4565" s="86" t="s">
        <v>3295</v>
      </c>
      <c r="E4565" s="87" t="s">
        <v>3294</v>
      </c>
      <c r="F4565" s="87" t="s">
        <v>11320</v>
      </c>
      <c r="G4565" s="88">
        <v>7</v>
      </c>
      <c r="H4565" s="88">
        <v>14144.2</v>
      </c>
      <c r="I4565" s="89">
        <f>IFERROR(H4565/G4565,0)</f>
        <v>2020.6000000000001</v>
      </c>
    </row>
    <row r="4566" spans="1:9" hidden="1" x14ac:dyDescent="0.2">
      <c r="A4566" s="86" t="s">
        <v>781</v>
      </c>
      <c r="B4566" s="87" t="s">
        <v>780</v>
      </c>
      <c r="C4566" s="87" t="s">
        <v>372</v>
      </c>
      <c r="D4566" s="86" t="s">
        <v>2957</v>
      </c>
      <c r="E4566" s="87" t="s">
        <v>2956</v>
      </c>
      <c r="F4566" s="87">
        <v>0</v>
      </c>
      <c r="G4566" s="88">
        <v>292</v>
      </c>
      <c r="H4566" s="88">
        <v>20294</v>
      </c>
      <c r="I4566" s="89">
        <f>IFERROR(H4566/G4566,0)</f>
        <v>69.5</v>
      </c>
    </row>
    <row r="4567" spans="1:9" hidden="1" x14ac:dyDescent="0.2">
      <c r="A4567" s="86" t="s">
        <v>781</v>
      </c>
      <c r="B4567" s="87" t="s">
        <v>780</v>
      </c>
      <c r="C4567" s="87" t="s">
        <v>125</v>
      </c>
      <c r="D4567" s="86" t="s">
        <v>2957</v>
      </c>
      <c r="E4567" s="87" t="s">
        <v>2956</v>
      </c>
      <c r="F4567" s="87">
        <v>0</v>
      </c>
      <c r="G4567" s="88">
        <v>52</v>
      </c>
      <c r="H4567" s="88">
        <v>3614</v>
      </c>
      <c r="I4567" s="89">
        <f>IFERROR(H4567/G4567,0)</f>
        <v>69.5</v>
      </c>
    </row>
    <row r="4568" spans="1:9" hidden="1" x14ac:dyDescent="0.2">
      <c r="A4568" s="86" t="s">
        <v>781</v>
      </c>
      <c r="B4568" s="87" t="s">
        <v>780</v>
      </c>
      <c r="C4568" s="87" t="s">
        <v>372</v>
      </c>
      <c r="D4568" s="86" t="s">
        <v>2955</v>
      </c>
      <c r="E4568" s="87" t="s">
        <v>2954</v>
      </c>
      <c r="F4568" s="87">
        <v>0</v>
      </c>
      <c r="G4568" s="88">
        <v>155</v>
      </c>
      <c r="H4568" s="88">
        <v>1178</v>
      </c>
      <c r="I4568" s="89">
        <f>IFERROR(H4568/G4568,0)</f>
        <v>7.6</v>
      </c>
    </row>
    <row r="4569" spans="1:9" hidden="1" x14ac:dyDescent="0.2">
      <c r="A4569" s="86" t="s">
        <v>781</v>
      </c>
      <c r="B4569" s="87" t="s">
        <v>780</v>
      </c>
      <c r="C4569" s="87" t="s">
        <v>125</v>
      </c>
      <c r="D4569" s="86" t="s">
        <v>2955</v>
      </c>
      <c r="E4569" s="87" t="s">
        <v>2954</v>
      </c>
      <c r="F4569" s="87">
        <v>0</v>
      </c>
      <c r="G4569" s="88">
        <v>271</v>
      </c>
      <c r="H4569" s="88">
        <v>2059.6</v>
      </c>
      <c r="I4569" s="89">
        <f>IFERROR(H4569/G4569,0)</f>
        <v>7.6</v>
      </c>
    </row>
    <row r="4570" spans="1:9" hidden="1" x14ac:dyDescent="0.2">
      <c r="A4570" s="86" t="s">
        <v>781</v>
      </c>
      <c r="B4570" s="87" t="s">
        <v>780</v>
      </c>
      <c r="C4570" s="87" t="s">
        <v>372</v>
      </c>
      <c r="D4570" s="86" t="s">
        <v>2953</v>
      </c>
      <c r="E4570" s="87" t="s">
        <v>2952</v>
      </c>
      <c r="F4570" s="87">
        <v>0</v>
      </c>
      <c r="G4570" s="88">
        <v>47</v>
      </c>
      <c r="H4570" s="88">
        <v>697.95</v>
      </c>
      <c r="I4570" s="89">
        <f>IFERROR(H4570/G4570,0)</f>
        <v>14.850000000000001</v>
      </c>
    </row>
    <row r="4571" spans="1:9" hidden="1" x14ac:dyDescent="0.2">
      <c r="A4571" s="86" t="s">
        <v>781</v>
      </c>
      <c r="B4571" s="87" t="s">
        <v>780</v>
      </c>
      <c r="C4571" s="87" t="s">
        <v>125</v>
      </c>
      <c r="D4571" s="86" t="s">
        <v>2953</v>
      </c>
      <c r="E4571" s="87" t="s">
        <v>2952</v>
      </c>
      <c r="F4571" s="87">
        <v>0</v>
      </c>
      <c r="G4571" s="88">
        <v>4</v>
      </c>
      <c r="H4571" s="88">
        <v>59.4</v>
      </c>
      <c r="I4571" s="89">
        <f>IFERROR(H4571/G4571,0)</f>
        <v>14.85</v>
      </c>
    </row>
    <row r="4572" spans="1:9" hidden="1" x14ac:dyDescent="0.2">
      <c r="A4572" s="86" t="s">
        <v>781</v>
      </c>
      <c r="B4572" s="87" t="s">
        <v>780</v>
      </c>
      <c r="C4572" s="87" t="s">
        <v>372</v>
      </c>
      <c r="D4572" s="86" t="s">
        <v>3293</v>
      </c>
      <c r="E4572" s="87" t="s">
        <v>3292</v>
      </c>
      <c r="F4572" s="87">
        <v>0</v>
      </c>
      <c r="G4572" s="88">
        <v>173</v>
      </c>
      <c r="H4572" s="88">
        <v>1661</v>
      </c>
      <c r="I4572" s="89">
        <f>IFERROR(H4572/G4572,0)</f>
        <v>9.601156069364162</v>
      </c>
    </row>
    <row r="4573" spans="1:9" hidden="1" x14ac:dyDescent="0.2">
      <c r="A4573" s="86" t="s">
        <v>781</v>
      </c>
      <c r="B4573" s="87" t="s">
        <v>780</v>
      </c>
      <c r="C4573" s="87" t="s">
        <v>372</v>
      </c>
      <c r="D4573" s="86" t="s">
        <v>2951</v>
      </c>
      <c r="E4573" s="87" t="s">
        <v>2950</v>
      </c>
      <c r="F4573" s="87">
        <v>0</v>
      </c>
      <c r="G4573" s="88">
        <v>3</v>
      </c>
      <c r="H4573" s="88">
        <v>22.8</v>
      </c>
      <c r="I4573" s="89">
        <f>IFERROR(H4573/G4573,0)</f>
        <v>7.6000000000000005</v>
      </c>
    </row>
    <row r="4574" spans="1:9" hidden="1" x14ac:dyDescent="0.2">
      <c r="A4574" s="86" t="s">
        <v>781</v>
      </c>
      <c r="B4574" s="87" t="s">
        <v>780</v>
      </c>
      <c r="C4574" s="87" t="s">
        <v>125</v>
      </c>
      <c r="D4574" s="86" t="s">
        <v>2951</v>
      </c>
      <c r="E4574" s="87" t="s">
        <v>2950</v>
      </c>
      <c r="F4574" s="87">
        <v>0</v>
      </c>
      <c r="G4574" s="88">
        <v>1</v>
      </c>
      <c r="H4574" s="88">
        <v>7.6</v>
      </c>
      <c r="I4574" s="89">
        <f>IFERROR(H4574/G4574,0)</f>
        <v>7.6</v>
      </c>
    </row>
    <row r="4575" spans="1:9" hidden="1" x14ac:dyDescent="0.2">
      <c r="A4575" s="86" t="s">
        <v>781</v>
      </c>
      <c r="B4575" s="87" t="s">
        <v>780</v>
      </c>
      <c r="C4575" s="87" t="s">
        <v>372</v>
      </c>
      <c r="D4575" s="86" t="s">
        <v>2949</v>
      </c>
      <c r="E4575" s="87" t="s">
        <v>2948</v>
      </c>
      <c r="F4575" s="87">
        <v>0</v>
      </c>
      <c r="G4575" s="88">
        <v>64</v>
      </c>
      <c r="H4575" s="88">
        <v>486.4</v>
      </c>
      <c r="I4575" s="89">
        <f>IFERROR(H4575/G4575,0)</f>
        <v>7.6</v>
      </c>
    </row>
    <row r="4576" spans="1:9" hidden="1" x14ac:dyDescent="0.2">
      <c r="A4576" s="86" t="s">
        <v>781</v>
      </c>
      <c r="B4576" s="87" t="s">
        <v>780</v>
      </c>
      <c r="C4576" s="87" t="s">
        <v>125</v>
      </c>
      <c r="D4576" s="86" t="s">
        <v>2949</v>
      </c>
      <c r="E4576" s="87" t="s">
        <v>2948</v>
      </c>
      <c r="F4576" s="87">
        <v>0</v>
      </c>
      <c r="G4576" s="88">
        <v>193</v>
      </c>
      <c r="H4576" s="88">
        <v>1466.8</v>
      </c>
      <c r="I4576" s="89">
        <f>IFERROR(H4576/G4576,0)</f>
        <v>7.6</v>
      </c>
    </row>
    <row r="4577" spans="1:9" hidden="1" x14ac:dyDescent="0.2">
      <c r="A4577" s="86" t="s">
        <v>781</v>
      </c>
      <c r="B4577" s="87" t="s">
        <v>780</v>
      </c>
      <c r="C4577" s="87" t="s">
        <v>372</v>
      </c>
      <c r="D4577" s="86" t="s">
        <v>2947</v>
      </c>
      <c r="E4577" s="87" t="s">
        <v>2946</v>
      </c>
      <c r="F4577" s="87" t="s">
        <v>11278</v>
      </c>
      <c r="G4577" s="88">
        <v>806</v>
      </c>
      <c r="H4577" s="88">
        <v>18457.400000000001</v>
      </c>
      <c r="I4577" s="89">
        <f>IFERROR(H4577/G4577,0)</f>
        <v>22.900000000000002</v>
      </c>
    </row>
    <row r="4578" spans="1:9" hidden="1" x14ac:dyDescent="0.2">
      <c r="A4578" s="86" t="s">
        <v>781</v>
      </c>
      <c r="B4578" s="87" t="s">
        <v>780</v>
      </c>
      <c r="C4578" s="87" t="s">
        <v>125</v>
      </c>
      <c r="D4578" s="86" t="s">
        <v>2947</v>
      </c>
      <c r="E4578" s="87" t="s">
        <v>2946</v>
      </c>
      <c r="F4578" s="87" t="s">
        <v>11278</v>
      </c>
      <c r="G4578" s="88">
        <v>446</v>
      </c>
      <c r="H4578" s="88">
        <v>10213.4</v>
      </c>
      <c r="I4578" s="89">
        <f>IFERROR(H4578/G4578,0)</f>
        <v>22.9</v>
      </c>
    </row>
    <row r="4579" spans="1:9" hidden="1" x14ac:dyDescent="0.2">
      <c r="A4579" s="86" t="s">
        <v>781</v>
      </c>
      <c r="B4579" s="87" t="s">
        <v>780</v>
      </c>
      <c r="C4579" s="87" t="s">
        <v>372</v>
      </c>
      <c r="D4579" s="86" t="s">
        <v>2945</v>
      </c>
      <c r="E4579" s="87" t="s">
        <v>2944</v>
      </c>
      <c r="F4579" s="87">
        <v>0</v>
      </c>
      <c r="G4579" s="88">
        <v>4</v>
      </c>
      <c r="H4579" s="88">
        <v>79.2</v>
      </c>
      <c r="I4579" s="89">
        <f>IFERROR(H4579/G4579,0)</f>
        <v>19.8</v>
      </c>
    </row>
    <row r="4580" spans="1:9" hidden="1" x14ac:dyDescent="0.2">
      <c r="A4580" s="86" t="s">
        <v>781</v>
      </c>
      <c r="B4580" s="87" t="s">
        <v>780</v>
      </c>
      <c r="C4580" s="87" t="s">
        <v>125</v>
      </c>
      <c r="D4580" s="86" t="s">
        <v>2945</v>
      </c>
      <c r="E4580" s="87" t="s">
        <v>2944</v>
      </c>
      <c r="F4580" s="87">
        <v>0</v>
      </c>
      <c r="G4580" s="88">
        <v>13</v>
      </c>
      <c r="H4580" s="88">
        <v>257.39999999999998</v>
      </c>
      <c r="I4580" s="89">
        <f>IFERROR(H4580/G4580,0)</f>
        <v>19.799999999999997</v>
      </c>
    </row>
    <row r="4581" spans="1:9" hidden="1" x14ac:dyDescent="0.2">
      <c r="A4581" s="86" t="s">
        <v>781</v>
      </c>
      <c r="B4581" s="87" t="s">
        <v>780</v>
      </c>
      <c r="C4581" s="87" t="s">
        <v>372</v>
      </c>
      <c r="D4581" s="86" t="s">
        <v>2943</v>
      </c>
      <c r="E4581" s="87" t="s">
        <v>2942</v>
      </c>
      <c r="F4581" s="87">
        <v>0</v>
      </c>
      <c r="G4581" s="88">
        <v>479</v>
      </c>
      <c r="H4581" s="88">
        <v>4574.45</v>
      </c>
      <c r="I4581" s="89">
        <f>IFERROR(H4581/G4581,0)</f>
        <v>9.5499999999999989</v>
      </c>
    </row>
    <row r="4582" spans="1:9" hidden="1" x14ac:dyDescent="0.2">
      <c r="A4582" s="86" t="s">
        <v>781</v>
      </c>
      <c r="B4582" s="87" t="s">
        <v>780</v>
      </c>
      <c r="C4582" s="87" t="s">
        <v>125</v>
      </c>
      <c r="D4582" s="86" t="s">
        <v>2943</v>
      </c>
      <c r="E4582" s="87" t="s">
        <v>2942</v>
      </c>
      <c r="F4582" s="87">
        <v>0</v>
      </c>
      <c r="G4582" s="88">
        <v>255</v>
      </c>
      <c r="H4582" s="88">
        <v>2435.25</v>
      </c>
      <c r="I4582" s="89">
        <f>IFERROR(H4582/G4582,0)</f>
        <v>9.5500000000000007</v>
      </c>
    </row>
    <row r="4583" spans="1:9" hidden="1" x14ac:dyDescent="0.2">
      <c r="A4583" s="86" t="s">
        <v>781</v>
      </c>
      <c r="B4583" s="87" t="s">
        <v>780</v>
      </c>
      <c r="C4583" s="87" t="s">
        <v>372</v>
      </c>
      <c r="D4583" s="86" t="s">
        <v>2941</v>
      </c>
      <c r="E4583" s="87" t="s">
        <v>2940</v>
      </c>
      <c r="F4583" s="87">
        <v>0</v>
      </c>
      <c r="G4583" s="88">
        <v>24</v>
      </c>
      <c r="H4583" s="88">
        <v>175.2</v>
      </c>
      <c r="I4583" s="89">
        <f>IFERROR(H4583/G4583,0)</f>
        <v>7.3</v>
      </c>
    </row>
    <row r="4584" spans="1:9" hidden="1" x14ac:dyDescent="0.2">
      <c r="A4584" s="86" t="s">
        <v>781</v>
      </c>
      <c r="B4584" s="87" t="s">
        <v>780</v>
      </c>
      <c r="C4584" s="87" t="s">
        <v>125</v>
      </c>
      <c r="D4584" s="86" t="s">
        <v>2941</v>
      </c>
      <c r="E4584" s="87" t="s">
        <v>2940</v>
      </c>
      <c r="F4584" s="87">
        <v>0</v>
      </c>
      <c r="G4584" s="88">
        <v>23</v>
      </c>
      <c r="H4584" s="88">
        <v>167.9</v>
      </c>
      <c r="I4584" s="89">
        <f>IFERROR(H4584/G4584,0)</f>
        <v>7.3</v>
      </c>
    </row>
    <row r="4585" spans="1:9" hidden="1" x14ac:dyDescent="0.2">
      <c r="A4585" s="86" t="s">
        <v>781</v>
      </c>
      <c r="B4585" s="87" t="s">
        <v>780</v>
      </c>
      <c r="C4585" s="87" t="s">
        <v>372</v>
      </c>
      <c r="D4585" s="86" t="s">
        <v>2939</v>
      </c>
      <c r="E4585" s="87" t="s">
        <v>2938</v>
      </c>
      <c r="F4585" s="87">
        <v>0</v>
      </c>
      <c r="G4585" s="88">
        <v>3</v>
      </c>
      <c r="H4585" s="88">
        <v>90</v>
      </c>
      <c r="I4585" s="89">
        <f>IFERROR(H4585/G4585,0)</f>
        <v>30</v>
      </c>
    </row>
    <row r="4586" spans="1:9" hidden="1" x14ac:dyDescent="0.2">
      <c r="A4586" s="86" t="s">
        <v>781</v>
      </c>
      <c r="B4586" s="87" t="s">
        <v>780</v>
      </c>
      <c r="C4586" s="87" t="s">
        <v>125</v>
      </c>
      <c r="D4586" s="86" t="s">
        <v>2939</v>
      </c>
      <c r="E4586" s="87" t="s">
        <v>2938</v>
      </c>
      <c r="F4586" s="87">
        <v>0</v>
      </c>
      <c r="G4586" s="88">
        <v>9</v>
      </c>
      <c r="H4586" s="88">
        <v>270</v>
      </c>
      <c r="I4586" s="89">
        <f>IFERROR(H4586/G4586,0)</f>
        <v>30</v>
      </c>
    </row>
    <row r="4587" spans="1:9" hidden="1" x14ac:dyDescent="0.2">
      <c r="A4587" s="86" t="s">
        <v>781</v>
      </c>
      <c r="B4587" s="87" t="s">
        <v>780</v>
      </c>
      <c r="C4587" s="87" t="s">
        <v>372</v>
      </c>
      <c r="D4587" s="86" t="s">
        <v>2937</v>
      </c>
      <c r="E4587" s="87" t="s">
        <v>2936</v>
      </c>
      <c r="F4587" s="87">
        <v>0</v>
      </c>
      <c r="G4587" s="88">
        <v>89</v>
      </c>
      <c r="H4587" s="88">
        <v>3920.45</v>
      </c>
      <c r="I4587" s="89">
        <f>IFERROR(H4587/G4587,0)</f>
        <v>44.05</v>
      </c>
    </row>
    <row r="4588" spans="1:9" hidden="1" x14ac:dyDescent="0.2">
      <c r="A4588" s="86" t="s">
        <v>781</v>
      </c>
      <c r="B4588" s="87" t="s">
        <v>780</v>
      </c>
      <c r="C4588" s="87" t="s">
        <v>125</v>
      </c>
      <c r="D4588" s="86" t="s">
        <v>2937</v>
      </c>
      <c r="E4588" s="87" t="s">
        <v>2936</v>
      </c>
      <c r="F4588" s="87">
        <v>0</v>
      </c>
      <c r="G4588" s="88">
        <v>5</v>
      </c>
      <c r="H4588" s="88">
        <v>220.25</v>
      </c>
      <c r="I4588" s="89">
        <f>IFERROR(H4588/G4588,0)</f>
        <v>44.05</v>
      </c>
    </row>
    <row r="4589" spans="1:9" hidden="1" x14ac:dyDescent="0.2">
      <c r="A4589" s="86" t="s">
        <v>781</v>
      </c>
      <c r="B4589" s="87" t="s">
        <v>780</v>
      </c>
      <c r="C4589" s="87" t="s">
        <v>372</v>
      </c>
      <c r="D4589" s="86" t="s">
        <v>2935</v>
      </c>
      <c r="E4589" s="87" t="s">
        <v>2934</v>
      </c>
      <c r="F4589" s="87">
        <v>0</v>
      </c>
      <c r="G4589" s="88">
        <v>123</v>
      </c>
      <c r="H4589" s="88">
        <v>4489.5</v>
      </c>
      <c r="I4589" s="89">
        <f>IFERROR(H4589/G4589,0)</f>
        <v>36.5</v>
      </c>
    </row>
    <row r="4590" spans="1:9" hidden="1" x14ac:dyDescent="0.2">
      <c r="A4590" s="86" t="s">
        <v>781</v>
      </c>
      <c r="B4590" s="87" t="s">
        <v>780</v>
      </c>
      <c r="C4590" s="87" t="s">
        <v>125</v>
      </c>
      <c r="D4590" s="86" t="s">
        <v>2935</v>
      </c>
      <c r="E4590" s="87" t="s">
        <v>2934</v>
      </c>
      <c r="F4590" s="87">
        <v>0</v>
      </c>
      <c r="G4590" s="88">
        <v>341</v>
      </c>
      <c r="H4590" s="88">
        <v>12446.5</v>
      </c>
      <c r="I4590" s="89">
        <f>IFERROR(H4590/G4590,0)</f>
        <v>36.5</v>
      </c>
    </row>
    <row r="4591" spans="1:9" hidden="1" x14ac:dyDescent="0.2">
      <c r="A4591" s="86" t="s">
        <v>781</v>
      </c>
      <c r="B4591" s="87" t="s">
        <v>780</v>
      </c>
      <c r="C4591" s="87" t="s">
        <v>372</v>
      </c>
      <c r="D4591" s="86" t="s">
        <v>2933</v>
      </c>
      <c r="E4591" s="87" t="s">
        <v>2932</v>
      </c>
      <c r="F4591" s="87">
        <v>0</v>
      </c>
      <c r="G4591" s="88">
        <v>310</v>
      </c>
      <c r="H4591" s="88">
        <v>77903</v>
      </c>
      <c r="I4591" s="89">
        <f>IFERROR(H4591/G4591,0)</f>
        <v>251.3</v>
      </c>
    </row>
    <row r="4592" spans="1:9" hidden="1" x14ac:dyDescent="0.2">
      <c r="A4592" s="86" t="s">
        <v>781</v>
      </c>
      <c r="B4592" s="87" t="s">
        <v>780</v>
      </c>
      <c r="C4592" s="87" t="s">
        <v>125</v>
      </c>
      <c r="D4592" s="86" t="s">
        <v>2933</v>
      </c>
      <c r="E4592" s="87" t="s">
        <v>2932</v>
      </c>
      <c r="F4592" s="87">
        <v>0</v>
      </c>
      <c r="G4592" s="88">
        <v>34</v>
      </c>
      <c r="H4592" s="88">
        <v>8544.2000000000007</v>
      </c>
      <c r="I4592" s="89">
        <f>IFERROR(H4592/G4592,0)</f>
        <v>251.3</v>
      </c>
    </row>
    <row r="4593" spans="1:9" hidden="1" x14ac:dyDescent="0.2">
      <c r="A4593" s="86" t="s">
        <v>781</v>
      </c>
      <c r="B4593" s="87" t="s">
        <v>780</v>
      </c>
      <c r="C4593" s="87" t="s">
        <v>372</v>
      </c>
      <c r="D4593" s="86" t="s">
        <v>2931</v>
      </c>
      <c r="E4593" s="87" t="s">
        <v>2930</v>
      </c>
      <c r="F4593" s="87">
        <v>0</v>
      </c>
      <c r="G4593" s="88">
        <v>31</v>
      </c>
      <c r="H4593" s="88">
        <v>15579.05</v>
      </c>
      <c r="I4593" s="89">
        <f>IFERROR(H4593/G4593,0)</f>
        <v>502.54999999999995</v>
      </c>
    </row>
    <row r="4594" spans="1:9" hidden="1" x14ac:dyDescent="0.2">
      <c r="A4594" s="86" t="s">
        <v>781</v>
      </c>
      <c r="B4594" s="87" t="s">
        <v>780</v>
      </c>
      <c r="C4594" s="87" t="s">
        <v>125</v>
      </c>
      <c r="D4594" s="86" t="s">
        <v>2931</v>
      </c>
      <c r="E4594" s="87" t="s">
        <v>2930</v>
      </c>
      <c r="F4594" s="87">
        <v>0</v>
      </c>
      <c r="G4594" s="88">
        <v>0</v>
      </c>
      <c r="H4594" s="88">
        <v>0</v>
      </c>
      <c r="I4594" s="89">
        <f>IFERROR(H4594/G4594,0)</f>
        <v>0</v>
      </c>
    </row>
    <row r="4595" spans="1:9" hidden="1" x14ac:dyDescent="0.2">
      <c r="A4595" s="86" t="s">
        <v>781</v>
      </c>
      <c r="B4595" s="87" t="s">
        <v>780</v>
      </c>
      <c r="C4595" s="87" t="s">
        <v>372</v>
      </c>
      <c r="D4595" s="86" t="s">
        <v>2929</v>
      </c>
      <c r="E4595" s="87" t="s">
        <v>2928</v>
      </c>
      <c r="F4595" s="87">
        <v>0</v>
      </c>
      <c r="G4595" s="88">
        <v>993</v>
      </c>
      <c r="H4595" s="88">
        <v>85646.25</v>
      </c>
      <c r="I4595" s="89">
        <f>IFERROR(H4595/G4595,0)</f>
        <v>86.25</v>
      </c>
    </row>
    <row r="4596" spans="1:9" hidden="1" x14ac:dyDescent="0.2">
      <c r="A4596" s="86" t="s">
        <v>781</v>
      </c>
      <c r="B4596" s="87" t="s">
        <v>780</v>
      </c>
      <c r="C4596" s="87" t="s">
        <v>125</v>
      </c>
      <c r="D4596" s="86" t="s">
        <v>2929</v>
      </c>
      <c r="E4596" s="87" t="s">
        <v>2928</v>
      </c>
      <c r="F4596" s="87">
        <v>0</v>
      </c>
      <c r="G4596" s="88">
        <v>102</v>
      </c>
      <c r="H4596" s="88">
        <v>8797.5</v>
      </c>
      <c r="I4596" s="89">
        <f>IFERROR(H4596/G4596,0)</f>
        <v>86.25</v>
      </c>
    </row>
    <row r="4597" spans="1:9" hidden="1" x14ac:dyDescent="0.2">
      <c r="A4597" s="86" t="s">
        <v>781</v>
      </c>
      <c r="B4597" s="87" t="s">
        <v>780</v>
      </c>
      <c r="C4597" s="87" t="s">
        <v>372</v>
      </c>
      <c r="D4597" s="86" t="s">
        <v>2927</v>
      </c>
      <c r="E4597" s="87" t="s">
        <v>2926</v>
      </c>
      <c r="F4597" s="87">
        <v>0</v>
      </c>
      <c r="G4597" s="88">
        <v>690</v>
      </c>
      <c r="H4597" s="88">
        <v>5244</v>
      </c>
      <c r="I4597" s="89">
        <f>IFERROR(H4597/G4597,0)</f>
        <v>7.6</v>
      </c>
    </row>
    <row r="4598" spans="1:9" hidden="1" x14ac:dyDescent="0.2">
      <c r="A4598" s="86" t="s">
        <v>781</v>
      </c>
      <c r="B4598" s="87" t="s">
        <v>780</v>
      </c>
      <c r="C4598" s="87" t="s">
        <v>125</v>
      </c>
      <c r="D4598" s="86" t="s">
        <v>2927</v>
      </c>
      <c r="E4598" s="87" t="s">
        <v>2926</v>
      </c>
      <c r="F4598" s="87">
        <v>0</v>
      </c>
      <c r="G4598" s="88">
        <v>1056</v>
      </c>
      <c r="H4598" s="88">
        <v>8025.6</v>
      </c>
      <c r="I4598" s="89">
        <f>IFERROR(H4598/G4598,0)</f>
        <v>7.6000000000000005</v>
      </c>
    </row>
    <row r="4599" spans="1:9" hidden="1" x14ac:dyDescent="0.2">
      <c r="A4599" s="86" t="s">
        <v>781</v>
      </c>
      <c r="B4599" s="87" t="s">
        <v>780</v>
      </c>
      <c r="C4599" s="87" t="s">
        <v>372</v>
      </c>
      <c r="D4599" s="86" t="s">
        <v>2925</v>
      </c>
      <c r="E4599" s="87" t="s">
        <v>2924</v>
      </c>
      <c r="F4599" s="87">
        <v>0</v>
      </c>
      <c r="G4599" s="88">
        <v>0</v>
      </c>
      <c r="H4599" s="88">
        <v>0</v>
      </c>
      <c r="I4599" s="89">
        <f>IFERROR(H4599/G4599,0)</f>
        <v>0</v>
      </c>
    </row>
    <row r="4600" spans="1:9" hidden="1" x14ac:dyDescent="0.2">
      <c r="A4600" s="86" t="s">
        <v>781</v>
      </c>
      <c r="B4600" s="87" t="s">
        <v>780</v>
      </c>
      <c r="C4600" s="87" t="s">
        <v>125</v>
      </c>
      <c r="D4600" s="86" t="s">
        <v>2925</v>
      </c>
      <c r="E4600" s="87" t="s">
        <v>2924</v>
      </c>
      <c r="F4600" s="87">
        <v>0</v>
      </c>
      <c r="G4600" s="88">
        <v>3</v>
      </c>
      <c r="H4600" s="88">
        <v>1244.7</v>
      </c>
      <c r="I4600" s="89">
        <f>IFERROR(H4600/G4600,0)</f>
        <v>414.90000000000003</v>
      </c>
    </row>
    <row r="4601" spans="1:9" hidden="1" x14ac:dyDescent="0.2">
      <c r="A4601" s="86" t="s">
        <v>781</v>
      </c>
      <c r="B4601" s="87" t="s">
        <v>780</v>
      </c>
      <c r="C4601" s="87" t="s">
        <v>372</v>
      </c>
      <c r="D4601" s="86" t="s">
        <v>2923</v>
      </c>
      <c r="E4601" s="87" t="s">
        <v>2922</v>
      </c>
      <c r="F4601" s="87">
        <v>0</v>
      </c>
      <c r="G4601" s="88">
        <v>12</v>
      </c>
      <c r="H4601" s="88">
        <v>307.8</v>
      </c>
      <c r="I4601" s="89">
        <f>IFERROR(H4601/G4601,0)</f>
        <v>25.650000000000002</v>
      </c>
    </row>
    <row r="4602" spans="1:9" hidden="1" x14ac:dyDescent="0.2">
      <c r="A4602" s="86" t="s">
        <v>781</v>
      </c>
      <c r="B4602" s="87" t="s">
        <v>780</v>
      </c>
      <c r="C4602" s="87" t="s">
        <v>125</v>
      </c>
      <c r="D4602" s="86" t="s">
        <v>2923</v>
      </c>
      <c r="E4602" s="87" t="s">
        <v>2922</v>
      </c>
      <c r="F4602" s="87">
        <v>0</v>
      </c>
      <c r="G4602" s="88">
        <v>82</v>
      </c>
      <c r="H4602" s="88">
        <v>2103.3000000000002</v>
      </c>
      <c r="I4602" s="89">
        <f>IFERROR(H4602/G4602,0)</f>
        <v>25.650000000000002</v>
      </c>
    </row>
    <row r="4603" spans="1:9" hidden="1" x14ac:dyDescent="0.2">
      <c r="A4603" s="86" t="s">
        <v>781</v>
      </c>
      <c r="B4603" s="87" t="s">
        <v>780</v>
      </c>
      <c r="C4603" s="87" t="s">
        <v>372</v>
      </c>
      <c r="D4603" s="86" t="s">
        <v>2921</v>
      </c>
      <c r="E4603" s="87" t="s">
        <v>2920</v>
      </c>
      <c r="F4603" s="87">
        <v>0</v>
      </c>
      <c r="G4603" s="88">
        <v>8</v>
      </c>
      <c r="H4603" s="88">
        <v>2235.6</v>
      </c>
      <c r="I4603" s="89">
        <f>IFERROR(H4603/G4603,0)</f>
        <v>279.45</v>
      </c>
    </row>
    <row r="4604" spans="1:9" hidden="1" x14ac:dyDescent="0.2">
      <c r="A4604" s="86" t="s">
        <v>781</v>
      </c>
      <c r="B4604" s="87" t="s">
        <v>780</v>
      </c>
      <c r="C4604" s="87" t="s">
        <v>125</v>
      </c>
      <c r="D4604" s="86" t="s">
        <v>2921</v>
      </c>
      <c r="E4604" s="87" t="s">
        <v>2920</v>
      </c>
      <c r="F4604" s="87">
        <v>0</v>
      </c>
      <c r="G4604" s="88">
        <v>54</v>
      </c>
      <c r="H4604" s="88">
        <v>15090.3</v>
      </c>
      <c r="I4604" s="89">
        <f>IFERROR(H4604/G4604,0)</f>
        <v>279.45</v>
      </c>
    </row>
    <row r="4605" spans="1:9" hidden="1" x14ac:dyDescent="0.2">
      <c r="A4605" s="86" t="s">
        <v>781</v>
      </c>
      <c r="B4605" s="87" t="s">
        <v>780</v>
      </c>
      <c r="C4605" s="87" t="s">
        <v>372</v>
      </c>
      <c r="D4605" s="86" t="s">
        <v>3291</v>
      </c>
      <c r="E4605" s="87" t="s">
        <v>3290</v>
      </c>
      <c r="F4605" s="87">
        <v>0</v>
      </c>
      <c r="G4605" s="88">
        <v>0</v>
      </c>
      <c r="H4605" s="88">
        <v>0</v>
      </c>
      <c r="I4605" s="89">
        <f>IFERROR(H4605/G4605,0)</f>
        <v>0</v>
      </c>
    </row>
    <row r="4606" spans="1:9" hidden="1" x14ac:dyDescent="0.2">
      <c r="A4606" s="86" t="s">
        <v>781</v>
      </c>
      <c r="B4606" s="87" t="s">
        <v>780</v>
      </c>
      <c r="C4606" s="87" t="s">
        <v>372</v>
      </c>
      <c r="D4606" s="86" t="s">
        <v>2919</v>
      </c>
      <c r="E4606" s="87" t="s">
        <v>2918</v>
      </c>
      <c r="F4606" s="87">
        <v>0</v>
      </c>
      <c r="G4606" s="88">
        <v>1</v>
      </c>
      <c r="H4606" s="88">
        <v>42.2</v>
      </c>
      <c r="I4606" s="89">
        <f>IFERROR(H4606/G4606,0)</f>
        <v>42.2</v>
      </c>
    </row>
    <row r="4607" spans="1:9" hidden="1" x14ac:dyDescent="0.2">
      <c r="A4607" s="86" t="s">
        <v>781</v>
      </c>
      <c r="B4607" s="87" t="s">
        <v>780</v>
      </c>
      <c r="C4607" s="87" t="s">
        <v>125</v>
      </c>
      <c r="D4607" s="86" t="s">
        <v>2919</v>
      </c>
      <c r="E4607" s="87" t="s">
        <v>2918</v>
      </c>
      <c r="F4607" s="87">
        <v>0</v>
      </c>
      <c r="G4607" s="88">
        <v>2</v>
      </c>
      <c r="H4607" s="88">
        <v>84.4</v>
      </c>
      <c r="I4607" s="89">
        <f>IFERROR(H4607/G4607,0)</f>
        <v>42.2</v>
      </c>
    </row>
    <row r="4608" spans="1:9" hidden="1" x14ac:dyDescent="0.2">
      <c r="A4608" s="86" t="s">
        <v>781</v>
      </c>
      <c r="B4608" s="87" t="s">
        <v>780</v>
      </c>
      <c r="C4608" s="87" t="s">
        <v>372</v>
      </c>
      <c r="D4608" s="86" t="s">
        <v>2917</v>
      </c>
      <c r="E4608" s="87" t="s">
        <v>2916</v>
      </c>
      <c r="F4608" s="87" t="s">
        <v>11059</v>
      </c>
      <c r="G4608" s="88">
        <v>256</v>
      </c>
      <c r="H4608" s="88">
        <v>5068.8</v>
      </c>
      <c r="I4608" s="89">
        <f>IFERROR(H4608/G4608,0)</f>
        <v>19.8</v>
      </c>
    </row>
    <row r="4609" spans="1:9" hidden="1" x14ac:dyDescent="0.2">
      <c r="A4609" s="86" t="s">
        <v>781</v>
      </c>
      <c r="B4609" s="87" t="s">
        <v>780</v>
      </c>
      <c r="C4609" s="87" t="s">
        <v>125</v>
      </c>
      <c r="D4609" s="86" t="s">
        <v>2917</v>
      </c>
      <c r="E4609" s="87" t="s">
        <v>2916</v>
      </c>
      <c r="F4609" s="87" t="s">
        <v>11059</v>
      </c>
      <c r="G4609" s="88">
        <v>2687</v>
      </c>
      <c r="H4609" s="88">
        <v>53202.6</v>
      </c>
      <c r="I4609" s="89">
        <f>IFERROR(H4609/G4609,0)</f>
        <v>19.8</v>
      </c>
    </row>
    <row r="4610" spans="1:9" hidden="1" x14ac:dyDescent="0.2">
      <c r="A4610" s="86" t="s">
        <v>781</v>
      </c>
      <c r="B4610" s="87" t="s">
        <v>780</v>
      </c>
      <c r="C4610" s="87" t="s">
        <v>125</v>
      </c>
      <c r="D4610" s="86" t="s">
        <v>2915</v>
      </c>
      <c r="E4610" s="87" t="s">
        <v>2914</v>
      </c>
      <c r="F4610" s="87" t="s">
        <v>12194</v>
      </c>
      <c r="G4610" s="88">
        <v>4</v>
      </c>
      <c r="H4610" s="88">
        <v>709.2</v>
      </c>
      <c r="I4610" s="89">
        <f>IFERROR(H4610/G4610,0)</f>
        <v>177.3</v>
      </c>
    </row>
    <row r="4611" spans="1:9" hidden="1" x14ac:dyDescent="0.2">
      <c r="A4611" s="86" t="s">
        <v>781</v>
      </c>
      <c r="B4611" s="87" t="s">
        <v>780</v>
      </c>
      <c r="C4611" s="87" t="s">
        <v>372</v>
      </c>
      <c r="D4611" s="86" t="s">
        <v>2913</v>
      </c>
      <c r="E4611" s="87" t="s">
        <v>2912</v>
      </c>
      <c r="F4611" s="87">
        <v>0</v>
      </c>
      <c r="G4611" s="88">
        <v>105</v>
      </c>
      <c r="H4611" s="88">
        <v>798</v>
      </c>
      <c r="I4611" s="89">
        <f>IFERROR(H4611/G4611,0)</f>
        <v>7.6</v>
      </c>
    </row>
    <row r="4612" spans="1:9" hidden="1" x14ac:dyDescent="0.2">
      <c r="A4612" s="86" t="s">
        <v>781</v>
      </c>
      <c r="B4612" s="87" t="s">
        <v>780</v>
      </c>
      <c r="C4612" s="87" t="s">
        <v>125</v>
      </c>
      <c r="D4612" s="86" t="s">
        <v>2913</v>
      </c>
      <c r="E4612" s="87" t="s">
        <v>2912</v>
      </c>
      <c r="F4612" s="87">
        <v>0</v>
      </c>
      <c r="G4612" s="88">
        <v>130</v>
      </c>
      <c r="H4612" s="88">
        <v>988</v>
      </c>
      <c r="I4612" s="89">
        <f>IFERROR(H4612/G4612,0)</f>
        <v>7.6</v>
      </c>
    </row>
    <row r="4613" spans="1:9" hidden="1" x14ac:dyDescent="0.2">
      <c r="A4613" s="86" t="s">
        <v>781</v>
      </c>
      <c r="B4613" s="87" t="s">
        <v>780</v>
      </c>
      <c r="C4613" s="87" t="s">
        <v>372</v>
      </c>
      <c r="D4613" s="86" t="s">
        <v>3289</v>
      </c>
      <c r="E4613" s="87" t="s">
        <v>3288</v>
      </c>
      <c r="F4613" s="87">
        <v>0</v>
      </c>
      <c r="G4613" s="88">
        <v>0</v>
      </c>
      <c r="H4613" s="88">
        <v>0</v>
      </c>
      <c r="I4613" s="89">
        <f>IFERROR(H4613/G4613,0)</f>
        <v>0</v>
      </c>
    </row>
    <row r="4614" spans="1:9" hidden="1" x14ac:dyDescent="0.2">
      <c r="A4614" s="86" t="s">
        <v>781</v>
      </c>
      <c r="B4614" s="87" t="s">
        <v>780</v>
      </c>
      <c r="C4614" s="87" t="s">
        <v>372</v>
      </c>
      <c r="D4614" s="86" t="s">
        <v>2911</v>
      </c>
      <c r="E4614" s="87" t="s">
        <v>2910</v>
      </c>
      <c r="F4614" s="87">
        <v>0</v>
      </c>
      <c r="G4614" s="88">
        <v>8</v>
      </c>
      <c r="H4614" s="88">
        <v>136</v>
      </c>
      <c r="I4614" s="89">
        <f>IFERROR(H4614/G4614,0)</f>
        <v>17</v>
      </c>
    </row>
    <row r="4615" spans="1:9" hidden="1" x14ac:dyDescent="0.2">
      <c r="A4615" s="86" t="s">
        <v>781</v>
      </c>
      <c r="B4615" s="87" t="s">
        <v>780</v>
      </c>
      <c r="C4615" s="87" t="s">
        <v>125</v>
      </c>
      <c r="D4615" s="86" t="s">
        <v>2911</v>
      </c>
      <c r="E4615" s="87" t="s">
        <v>2910</v>
      </c>
      <c r="F4615" s="87">
        <v>0</v>
      </c>
      <c r="G4615" s="88">
        <v>3</v>
      </c>
      <c r="H4615" s="88">
        <v>51</v>
      </c>
      <c r="I4615" s="89">
        <f>IFERROR(H4615/G4615,0)</f>
        <v>17</v>
      </c>
    </row>
    <row r="4616" spans="1:9" hidden="1" x14ac:dyDescent="0.2">
      <c r="A4616" s="86" t="s">
        <v>781</v>
      </c>
      <c r="B4616" s="87" t="s">
        <v>780</v>
      </c>
      <c r="C4616" s="87" t="s">
        <v>372</v>
      </c>
      <c r="D4616" s="86" t="s">
        <v>2909</v>
      </c>
      <c r="E4616" s="87" t="s">
        <v>2908</v>
      </c>
      <c r="F4616" s="87">
        <v>0</v>
      </c>
      <c r="G4616" s="88">
        <v>11</v>
      </c>
      <c r="H4616" s="88">
        <v>510.4</v>
      </c>
      <c r="I4616" s="89">
        <f>IFERROR(H4616/G4616,0)</f>
        <v>46.4</v>
      </c>
    </row>
    <row r="4617" spans="1:9" hidden="1" x14ac:dyDescent="0.2">
      <c r="A4617" s="86" t="s">
        <v>781</v>
      </c>
      <c r="B4617" s="87" t="s">
        <v>780</v>
      </c>
      <c r="C4617" s="87" t="s">
        <v>125</v>
      </c>
      <c r="D4617" s="86" t="s">
        <v>2909</v>
      </c>
      <c r="E4617" s="87" t="s">
        <v>2908</v>
      </c>
      <c r="F4617" s="87">
        <v>0</v>
      </c>
      <c r="G4617" s="88">
        <v>3</v>
      </c>
      <c r="H4617" s="88">
        <v>139.19999999999999</v>
      </c>
      <c r="I4617" s="89">
        <f>IFERROR(H4617/G4617,0)</f>
        <v>46.4</v>
      </c>
    </row>
    <row r="4618" spans="1:9" hidden="1" x14ac:dyDescent="0.2">
      <c r="A4618" s="86" t="s">
        <v>781</v>
      </c>
      <c r="B4618" s="87" t="s">
        <v>780</v>
      </c>
      <c r="C4618" s="87" t="s">
        <v>372</v>
      </c>
      <c r="D4618" s="86" t="s">
        <v>2907</v>
      </c>
      <c r="E4618" s="87" t="s">
        <v>2906</v>
      </c>
      <c r="F4618" s="87" t="s">
        <v>11837</v>
      </c>
      <c r="G4618" s="88">
        <v>4</v>
      </c>
      <c r="H4618" s="88">
        <v>3409</v>
      </c>
      <c r="I4618" s="89">
        <f>IFERROR(H4618/G4618,0)</f>
        <v>852.25</v>
      </c>
    </row>
    <row r="4619" spans="1:9" hidden="1" x14ac:dyDescent="0.2">
      <c r="A4619" s="86" t="s">
        <v>781</v>
      </c>
      <c r="B4619" s="87" t="s">
        <v>780</v>
      </c>
      <c r="C4619" s="87" t="s">
        <v>125</v>
      </c>
      <c r="D4619" s="86" t="s">
        <v>2907</v>
      </c>
      <c r="E4619" s="87" t="s">
        <v>2906</v>
      </c>
      <c r="F4619" s="87" t="s">
        <v>11837</v>
      </c>
      <c r="G4619" s="88">
        <v>45</v>
      </c>
      <c r="H4619" s="88">
        <v>38351.25</v>
      </c>
      <c r="I4619" s="89">
        <f>IFERROR(H4619/G4619,0)</f>
        <v>852.25</v>
      </c>
    </row>
    <row r="4620" spans="1:9" hidden="1" x14ac:dyDescent="0.2">
      <c r="A4620" s="86" t="s">
        <v>781</v>
      </c>
      <c r="B4620" s="87" t="s">
        <v>780</v>
      </c>
      <c r="C4620" s="87" t="s">
        <v>125</v>
      </c>
      <c r="D4620" s="86" t="s">
        <v>2905</v>
      </c>
      <c r="E4620" s="87" t="s">
        <v>2904</v>
      </c>
      <c r="F4620" s="87">
        <v>0</v>
      </c>
      <c r="G4620" s="88">
        <v>0</v>
      </c>
      <c r="H4620" s="88">
        <v>0</v>
      </c>
      <c r="I4620" s="89">
        <f>IFERROR(H4620/G4620,0)</f>
        <v>0</v>
      </c>
    </row>
    <row r="4621" spans="1:9" hidden="1" x14ac:dyDescent="0.2">
      <c r="A4621" s="86" t="s">
        <v>781</v>
      </c>
      <c r="B4621" s="87" t="s">
        <v>780</v>
      </c>
      <c r="C4621" s="87" t="s">
        <v>125</v>
      </c>
      <c r="D4621" s="86" t="s">
        <v>2903</v>
      </c>
      <c r="E4621" s="87" t="s">
        <v>2902</v>
      </c>
      <c r="F4621" s="87" t="s">
        <v>12183</v>
      </c>
      <c r="G4621" s="88">
        <v>10</v>
      </c>
      <c r="H4621" s="88">
        <v>35910</v>
      </c>
      <c r="I4621" s="89">
        <f>IFERROR(H4621/G4621,0)</f>
        <v>3591</v>
      </c>
    </row>
    <row r="4622" spans="1:9" hidden="1" x14ac:dyDescent="0.2">
      <c r="A4622" s="86" t="s">
        <v>781</v>
      </c>
      <c r="B4622" s="87" t="s">
        <v>780</v>
      </c>
      <c r="C4622" s="87" t="s">
        <v>372</v>
      </c>
      <c r="D4622" s="86" t="s">
        <v>2901</v>
      </c>
      <c r="E4622" s="87" t="s">
        <v>2900</v>
      </c>
      <c r="F4622" s="87">
        <v>0</v>
      </c>
      <c r="G4622" s="88">
        <v>23</v>
      </c>
      <c r="H4622" s="88">
        <v>3665.05</v>
      </c>
      <c r="I4622" s="89">
        <f>IFERROR(H4622/G4622,0)</f>
        <v>159.35</v>
      </c>
    </row>
    <row r="4623" spans="1:9" hidden="1" x14ac:dyDescent="0.2">
      <c r="A4623" s="86" t="s">
        <v>781</v>
      </c>
      <c r="B4623" s="87" t="s">
        <v>780</v>
      </c>
      <c r="C4623" s="87" t="s">
        <v>125</v>
      </c>
      <c r="D4623" s="86" t="s">
        <v>2901</v>
      </c>
      <c r="E4623" s="87" t="s">
        <v>2900</v>
      </c>
      <c r="F4623" s="87">
        <v>0</v>
      </c>
      <c r="G4623" s="88">
        <v>59</v>
      </c>
      <c r="H4623" s="88">
        <v>9401.65</v>
      </c>
      <c r="I4623" s="89">
        <f>IFERROR(H4623/G4623,0)</f>
        <v>159.35</v>
      </c>
    </row>
    <row r="4624" spans="1:9" hidden="1" x14ac:dyDescent="0.2">
      <c r="A4624" s="86" t="s">
        <v>781</v>
      </c>
      <c r="B4624" s="87" t="s">
        <v>780</v>
      </c>
      <c r="C4624" s="87" t="s">
        <v>372</v>
      </c>
      <c r="D4624" s="86" t="s">
        <v>2899</v>
      </c>
      <c r="E4624" s="87" t="s">
        <v>2898</v>
      </c>
      <c r="F4624" s="87">
        <v>0</v>
      </c>
      <c r="G4624" s="88">
        <v>0</v>
      </c>
      <c r="H4624" s="88">
        <v>0</v>
      </c>
      <c r="I4624" s="89">
        <f>IFERROR(H4624/G4624,0)</f>
        <v>0</v>
      </c>
    </row>
    <row r="4625" spans="1:9" hidden="1" x14ac:dyDescent="0.2">
      <c r="A4625" s="86" t="s">
        <v>781</v>
      </c>
      <c r="B4625" s="87" t="s">
        <v>780</v>
      </c>
      <c r="C4625" s="87" t="s">
        <v>125</v>
      </c>
      <c r="D4625" s="86" t="s">
        <v>2899</v>
      </c>
      <c r="E4625" s="87" t="s">
        <v>2898</v>
      </c>
      <c r="F4625" s="87">
        <v>0</v>
      </c>
      <c r="G4625" s="88">
        <v>1005</v>
      </c>
      <c r="H4625" s="88">
        <v>54873</v>
      </c>
      <c r="I4625" s="89">
        <f>IFERROR(H4625/G4625,0)</f>
        <v>54.6</v>
      </c>
    </row>
    <row r="4626" spans="1:9" hidden="1" x14ac:dyDescent="0.2">
      <c r="A4626" s="86" t="s">
        <v>781</v>
      </c>
      <c r="B4626" s="87" t="s">
        <v>780</v>
      </c>
      <c r="C4626" s="87" t="s">
        <v>125</v>
      </c>
      <c r="D4626" s="86" t="s">
        <v>2897</v>
      </c>
      <c r="E4626" s="87" t="s">
        <v>2896</v>
      </c>
      <c r="F4626" s="87">
        <v>0</v>
      </c>
      <c r="G4626" s="88">
        <v>10</v>
      </c>
      <c r="H4626" s="88">
        <v>1909</v>
      </c>
      <c r="I4626" s="89">
        <f>IFERROR(H4626/G4626,0)</f>
        <v>190.9</v>
      </c>
    </row>
    <row r="4627" spans="1:9" hidden="1" x14ac:dyDescent="0.2">
      <c r="A4627" s="86" t="s">
        <v>781</v>
      </c>
      <c r="B4627" s="87" t="s">
        <v>780</v>
      </c>
      <c r="C4627" s="87" t="s">
        <v>372</v>
      </c>
      <c r="D4627" s="86" t="s">
        <v>2895</v>
      </c>
      <c r="E4627" s="87" t="s">
        <v>2894</v>
      </c>
      <c r="F4627" s="87">
        <v>0</v>
      </c>
      <c r="G4627" s="88">
        <v>1795</v>
      </c>
      <c r="H4627" s="88">
        <v>35541</v>
      </c>
      <c r="I4627" s="89">
        <f>IFERROR(H4627/G4627,0)</f>
        <v>19.8</v>
      </c>
    </row>
    <row r="4628" spans="1:9" hidden="1" x14ac:dyDescent="0.2">
      <c r="A4628" s="86" t="s">
        <v>781</v>
      </c>
      <c r="B4628" s="87" t="s">
        <v>780</v>
      </c>
      <c r="C4628" s="87" t="s">
        <v>125</v>
      </c>
      <c r="D4628" s="86" t="s">
        <v>2895</v>
      </c>
      <c r="E4628" s="87" t="s">
        <v>2894</v>
      </c>
      <c r="F4628" s="87">
        <v>0</v>
      </c>
      <c r="G4628" s="88">
        <v>138</v>
      </c>
      <c r="H4628" s="88">
        <v>2732.4</v>
      </c>
      <c r="I4628" s="89">
        <f>IFERROR(H4628/G4628,0)</f>
        <v>19.8</v>
      </c>
    </row>
    <row r="4629" spans="1:9" hidden="1" x14ac:dyDescent="0.2">
      <c r="A4629" s="86" t="s">
        <v>781</v>
      </c>
      <c r="B4629" s="87" t="s">
        <v>780</v>
      </c>
      <c r="C4629" s="87" t="s">
        <v>372</v>
      </c>
      <c r="D4629" s="86" t="s">
        <v>2893</v>
      </c>
      <c r="E4629" s="87" t="s">
        <v>2892</v>
      </c>
      <c r="F4629" s="87">
        <v>0</v>
      </c>
      <c r="G4629" s="88">
        <v>109</v>
      </c>
      <c r="H4629" s="88">
        <v>1062.75</v>
      </c>
      <c r="I4629" s="89">
        <f>IFERROR(H4629/G4629,0)</f>
        <v>9.75</v>
      </c>
    </row>
    <row r="4630" spans="1:9" hidden="1" x14ac:dyDescent="0.2">
      <c r="A4630" s="86" t="s">
        <v>781</v>
      </c>
      <c r="B4630" s="87" t="s">
        <v>780</v>
      </c>
      <c r="C4630" s="87" t="s">
        <v>125</v>
      </c>
      <c r="D4630" s="86" t="s">
        <v>2893</v>
      </c>
      <c r="E4630" s="87" t="s">
        <v>2892</v>
      </c>
      <c r="F4630" s="87">
        <v>0</v>
      </c>
      <c r="G4630" s="88">
        <v>16</v>
      </c>
      <c r="H4630" s="88">
        <v>156</v>
      </c>
      <c r="I4630" s="89">
        <f>IFERROR(H4630/G4630,0)</f>
        <v>9.75</v>
      </c>
    </row>
    <row r="4631" spans="1:9" hidden="1" x14ac:dyDescent="0.2">
      <c r="A4631" s="86" t="s">
        <v>781</v>
      </c>
      <c r="B4631" s="87" t="s">
        <v>780</v>
      </c>
      <c r="C4631" s="87" t="s">
        <v>372</v>
      </c>
      <c r="D4631" s="86" t="s">
        <v>2891</v>
      </c>
      <c r="E4631" s="87" t="s">
        <v>2890</v>
      </c>
      <c r="F4631" s="87">
        <v>0</v>
      </c>
      <c r="G4631" s="88">
        <v>194</v>
      </c>
      <c r="H4631" s="88">
        <v>1474.4</v>
      </c>
      <c r="I4631" s="89">
        <f>IFERROR(H4631/G4631,0)</f>
        <v>7.6000000000000005</v>
      </c>
    </row>
    <row r="4632" spans="1:9" hidden="1" x14ac:dyDescent="0.2">
      <c r="A4632" s="86" t="s">
        <v>781</v>
      </c>
      <c r="B4632" s="87" t="s">
        <v>780</v>
      </c>
      <c r="C4632" s="87" t="s">
        <v>125</v>
      </c>
      <c r="D4632" s="86" t="s">
        <v>2891</v>
      </c>
      <c r="E4632" s="87" t="s">
        <v>2890</v>
      </c>
      <c r="F4632" s="87">
        <v>0</v>
      </c>
      <c r="G4632" s="88">
        <v>45</v>
      </c>
      <c r="H4632" s="88">
        <v>342</v>
      </c>
      <c r="I4632" s="89">
        <f>IFERROR(H4632/G4632,0)</f>
        <v>7.6</v>
      </c>
    </row>
    <row r="4633" spans="1:9" hidden="1" x14ac:dyDescent="0.2">
      <c r="A4633" s="86" t="s">
        <v>781</v>
      </c>
      <c r="B4633" s="87" t="s">
        <v>780</v>
      </c>
      <c r="C4633" s="87" t="s">
        <v>372</v>
      </c>
      <c r="D4633" s="86" t="s">
        <v>2889</v>
      </c>
      <c r="E4633" s="87" t="s">
        <v>2888</v>
      </c>
      <c r="F4633" s="87">
        <v>0</v>
      </c>
      <c r="G4633" s="88">
        <v>3</v>
      </c>
      <c r="H4633" s="88">
        <v>38.85</v>
      </c>
      <c r="I4633" s="89">
        <f>IFERROR(H4633/G4633,0)</f>
        <v>12.950000000000001</v>
      </c>
    </row>
    <row r="4634" spans="1:9" hidden="1" x14ac:dyDescent="0.2">
      <c r="A4634" s="86" t="s">
        <v>781</v>
      </c>
      <c r="B4634" s="87" t="s">
        <v>780</v>
      </c>
      <c r="C4634" s="87" t="s">
        <v>125</v>
      </c>
      <c r="D4634" s="86" t="s">
        <v>2889</v>
      </c>
      <c r="E4634" s="87" t="s">
        <v>2888</v>
      </c>
      <c r="F4634" s="87">
        <v>0</v>
      </c>
      <c r="G4634" s="88">
        <v>1</v>
      </c>
      <c r="H4634" s="88">
        <v>12.95</v>
      </c>
      <c r="I4634" s="89">
        <f>IFERROR(H4634/G4634,0)</f>
        <v>12.95</v>
      </c>
    </row>
    <row r="4635" spans="1:9" hidden="1" x14ac:dyDescent="0.2">
      <c r="A4635" s="86" t="s">
        <v>781</v>
      </c>
      <c r="B4635" s="87" t="s">
        <v>780</v>
      </c>
      <c r="C4635" s="87" t="s">
        <v>372</v>
      </c>
      <c r="D4635" s="86" t="s">
        <v>2887</v>
      </c>
      <c r="E4635" s="87" t="s">
        <v>2886</v>
      </c>
      <c r="F4635" s="87">
        <v>0</v>
      </c>
      <c r="G4635" s="88">
        <v>25</v>
      </c>
      <c r="H4635" s="88">
        <v>495</v>
      </c>
      <c r="I4635" s="89">
        <f>IFERROR(H4635/G4635,0)</f>
        <v>19.8</v>
      </c>
    </row>
    <row r="4636" spans="1:9" hidden="1" x14ac:dyDescent="0.2">
      <c r="A4636" s="86" t="s">
        <v>781</v>
      </c>
      <c r="B4636" s="87" t="s">
        <v>780</v>
      </c>
      <c r="C4636" s="87" t="s">
        <v>125</v>
      </c>
      <c r="D4636" s="86" t="s">
        <v>2887</v>
      </c>
      <c r="E4636" s="87" t="s">
        <v>2886</v>
      </c>
      <c r="F4636" s="87">
        <v>0</v>
      </c>
      <c r="G4636" s="88">
        <v>9</v>
      </c>
      <c r="H4636" s="88">
        <v>178.2</v>
      </c>
      <c r="I4636" s="89">
        <f>IFERROR(H4636/G4636,0)</f>
        <v>19.799999999999997</v>
      </c>
    </row>
    <row r="4637" spans="1:9" hidden="1" x14ac:dyDescent="0.2">
      <c r="A4637" s="86" t="s">
        <v>781</v>
      </c>
      <c r="B4637" s="87" t="s">
        <v>780</v>
      </c>
      <c r="C4637" s="87" t="s">
        <v>372</v>
      </c>
      <c r="D4637" s="86" t="s">
        <v>2885</v>
      </c>
      <c r="E4637" s="87" t="s">
        <v>2884</v>
      </c>
      <c r="F4637" s="87">
        <v>0</v>
      </c>
      <c r="G4637" s="88">
        <v>7</v>
      </c>
      <c r="H4637" s="88">
        <v>53.2</v>
      </c>
      <c r="I4637" s="89">
        <f>IFERROR(H4637/G4637,0)</f>
        <v>7.6000000000000005</v>
      </c>
    </row>
    <row r="4638" spans="1:9" hidden="1" x14ac:dyDescent="0.2">
      <c r="A4638" s="86" t="s">
        <v>781</v>
      </c>
      <c r="B4638" s="87" t="s">
        <v>780</v>
      </c>
      <c r="C4638" s="87" t="s">
        <v>125</v>
      </c>
      <c r="D4638" s="86" t="s">
        <v>2885</v>
      </c>
      <c r="E4638" s="87" t="s">
        <v>2884</v>
      </c>
      <c r="F4638" s="87">
        <v>0</v>
      </c>
      <c r="G4638" s="88">
        <v>8</v>
      </c>
      <c r="H4638" s="88">
        <v>60.8</v>
      </c>
      <c r="I4638" s="89">
        <f>IFERROR(H4638/G4638,0)</f>
        <v>7.6</v>
      </c>
    </row>
    <row r="4639" spans="1:9" hidden="1" x14ac:dyDescent="0.2">
      <c r="A4639" s="86" t="s">
        <v>781</v>
      </c>
      <c r="B4639" s="87" t="s">
        <v>780</v>
      </c>
      <c r="C4639" s="87" t="s">
        <v>372</v>
      </c>
      <c r="D4639" s="86" t="s">
        <v>2883</v>
      </c>
      <c r="E4639" s="87" t="s">
        <v>2882</v>
      </c>
      <c r="F4639" s="87">
        <v>0</v>
      </c>
      <c r="G4639" s="88">
        <v>14</v>
      </c>
      <c r="H4639" s="88">
        <v>137.9</v>
      </c>
      <c r="I4639" s="89">
        <f>IFERROR(H4639/G4639,0)</f>
        <v>9.85</v>
      </c>
    </row>
    <row r="4640" spans="1:9" hidden="1" x14ac:dyDescent="0.2">
      <c r="A4640" s="86" t="s">
        <v>781</v>
      </c>
      <c r="B4640" s="87" t="s">
        <v>780</v>
      </c>
      <c r="C4640" s="87" t="s">
        <v>125</v>
      </c>
      <c r="D4640" s="86" t="s">
        <v>2883</v>
      </c>
      <c r="E4640" s="87" t="s">
        <v>2882</v>
      </c>
      <c r="F4640" s="87">
        <v>0</v>
      </c>
      <c r="G4640" s="88">
        <v>13</v>
      </c>
      <c r="H4640" s="88">
        <v>128.05000000000001</v>
      </c>
      <c r="I4640" s="89">
        <f>IFERROR(H4640/G4640,0)</f>
        <v>9.8500000000000014</v>
      </c>
    </row>
    <row r="4641" spans="1:9" hidden="1" x14ac:dyDescent="0.2">
      <c r="A4641" s="86" t="s">
        <v>781</v>
      </c>
      <c r="B4641" s="87" t="s">
        <v>780</v>
      </c>
      <c r="C4641" s="87" t="s">
        <v>372</v>
      </c>
      <c r="D4641" s="86" t="s">
        <v>2881</v>
      </c>
      <c r="E4641" s="87" t="s">
        <v>2880</v>
      </c>
      <c r="F4641" s="87">
        <v>0</v>
      </c>
      <c r="G4641" s="88">
        <v>22</v>
      </c>
      <c r="H4641" s="88">
        <v>542.29999999999995</v>
      </c>
      <c r="I4641" s="89">
        <f>IFERROR(H4641/G4641,0)</f>
        <v>24.65</v>
      </c>
    </row>
    <row r="4642" spans="1:9" hidden="1" x14ac:dyDescent="0.2">
      <c r="A4642" s="86" t="s">
        <v>781</v>
      </c>
      <c r="B4642" s="87" t="s">
        <v>780</v>
      </c>
      <c r="C4642" s="87" t="s">
        <v>125</v>
      </c>
      <c r="D4642" s="86" t="s">
        <v>2881</v>
      </c>
      <c r="E4642" s="87" t="s">
        <v>2880</v>
      </c>
      <c r="F4642" s="87">
        <v>0</v>
      </c>
      <c r="G4642" s="88">
        <v>2</v>
      </c>
      <c r="H4642" s="88">
        <v>49.3</v>
      </c>
      <c r="I4642" s="89">
        <f>IFERROR(H4642/G4642,0)</f>
        <v>24.65</v>
      </c>
    </row>
    <row r="4643" spans="1:9" hidden="1" x14ac:dyDescent="0.2">
      <c r="A4643" s="86" t="s">
        <v>781</v>
      </c>
      <c r="B4643" s="87" t="s">
        <v>780</v>
      </c>
      <c r="C4643" s="87" t="s">
        <v>372</v>
      </c>
      <c r="D4643" s="86" t="s">
        <v>2879</v>
      </c>
      <c r="E4643" s="87" t="s">
        <v>2878</v>
      </c>
      <c r="F4643" s="87">
        <v>0</v>
      </c>
      <c r="G4643" s="88">
        <v>71</v>
      </c>
      <c r="H4643" s="88">
        <v>539.6</v>
      </c>
      <c r="I4643" s="89">
        <f>IFERROR(H4643/G4643,0)</f>
        <v>7.6000000000000005</v>
      </c>
    </row>
    <row r="4644" spans="1:9" hidden="1" x14ac:dyDescent="0.2">
      <c r="A4644" s="86" t="s">
        <v>781</v>
      </c>
      <c r="B4644" s="87" t="s">
        <v>780</v>
      </c>
      <c r="C4644" s="87" t="s">
        <v>125</v>
      </c>
      <c r="D4644" s="86" t="s">
        <v>2879</v>
      </c>
      <c r="E4644" s="87" t="s">
        <v>2878</v>
      </c>
      <c r="F4644" s="87">
        <v>0</v>
      </c>
      <c r="G4644" s="88">
        <v>15</v>
      </c>
      <c r="H4644" s="88">
        <v>114</v>
      </c>
      <c r="I4644" s="89">
        <f>IFERROR(H4644/G4644,0)</f>
        <v>7.6</v>
      </c>
    </row>
    <row r="4645" spans="1:9" hidden="1" x14ac:dyDescent="0.2">
      <c r="A4645" s="86" t="s">
        <v>781</v>
      </c>
      <c r="B4645" s="87" t="s">
        <v>780</v>
      </c>
      <c r="C4645" s="87" t="s">
        <v>372</v>
      </c>
      <c r="D4645" s="86" t="s">
        <v>3287</v>
      </c>
      <c r="E4645" s="87" t="s">
        <v>3286</v>
      </c>
      <c r="F4645" s="87">
        <v>0</v>
      </c>
      <c r="G4645" s="88">
        <v>17</v>
      </c>
      <c r="H4645" s="88">
        <v>562.70000000000005</v>
      </c>
      <c r="I4645" s="89">
        <f>IFERROR(H4645/G4645,0)</f>
        <v>33.1</v>
      </c>
    </row>
    <row r="4646" spans="1:9" hidden="1" x14ac:dyDescent="0.2">
      <c r="A4646" s="86" t="s">
        <v>781</v>
      </c>
      <c r="B4646" s="87" t="s">
        <v>780</v>
      </c>
      <c r="C4646" s="87" t="s">
        <v>372</v>
      </c>
      <c r="D4646" s="86" t="s">
        <v>3285</v>
      </c>
      <c r="E4646" s="87" t="s">
        <v>3284</v>
      </c>
      <c r="F4646" s="87">
        <v>0</v>
      </c>
      <c r="G4646" s="88">
        <v>0</v>
      </c>
      <c r="H4646" s="88">
        <v>0</v>
      </c>
      <c r="I4646" s="89">
        <f>IFERROR(H4646/G4646,0)</f>
        <v>0</v>
      </c>
    </row>
    <row r="4647" spans="1:9" hidden="1" x14ac:dyDescent="0.2">
      <c r="A4647" s="86" t="s">
        <v>781</v>
      </c>
      <c r="B4647" s="87" t="s">
        <v>780</v>
      </c>
      <c r="C4647" s="87" t="s">
        <v>372</v>
      </c>
      <c r="D4647" s="86" t="s">
        <v>2877</v>
      </c>
      <c r="E4647" s="87" t="s">
        <v>2876</v>
      </c>
      <c r="F4647" s="87">
        <v>0</v>
      </c>
      <c r="G4647" s="88">
        <v>5</v>
      </c>
      <c r="H4647" s="88">
        <v>38</v>
      </c>
      <c r="I4647" s="89">
        <f>IFERROR(H4647/G4647,0)</f>
        <v>7.6</v>
      </c>
    </row>
    <row r="4648" spans="1:9" hidden="1" x14ac:dyDescent="0.2">
      <c r="A4648" s="86" t="s">
        <v>781</v>
      </c>
      <c r="B4648" s="87" t="s">
        <v>780</v>
      </c>
      <c r="C4648" s="87" t="s">
        <v>125</v>
      </c>
      <c r="D4648" s="86" t="s">
        <v>2877</v>
      </c>
      <c r="E4648" s="87" t="s">
        <v>2876</v>
      </c>
      <c r="F4648" s="87">
        <v>0</v>
      </c>
      <c r="G4648" s="88">
        <v>5</v>
      </c>
      <c r="H4648" s="88">
        <v>38</v>
      </c>
      <c r="I4648" s="89">
        <f>IFERROR(H4648/G4648,0)</f>
        <v>7.6</v>
      </c>
    </row>
    <row r="4649" spans="1:9" hidden="1" x14ac:dyDescent="0.2">
      <c r="A4649" s="86" t="s">
        <v>781</v>
      </c>
      <c r="B4649" s="87" t="s">
        <v>780</v>
      </c>
      <c r="C4649" s="87" t="s">
        <v>372</v>
      </c>
      <c r="D4649" s="86" t="s">
        <v>2875</v>
      </c>
      <c r="E4649" s="87" t="s">
        <v>2874</v>
      </c>
      <c r="F4649" s="87">
        <v>0</v>
      </c>
      <c r="G4649" s="88">
        <v>354</v>
      </c>
      <c r="H4649" s="88">
        <v>2690.4</v>
      </c>
      <c r="I4649" s="89">
        <f>IFERROR(H4649/G4649,0)</f>
        <v>7.6000000000000005</v>
      </c>
    </row>
    <row r="4650" spans="1:9" hidden="1" x14ac:dyDescent="0.2">
      <c r="A4650" s="86" t="s">
        <v>781</v>
      </c>
      <c r="B4650" s="87" t="s">
        <v>780</v>
      </c>
      <c r="C4650" s="87" t="s">
        <v>125</v>
      </c>
      <c r="D4650" s="86" t="s">
        <v>2875</v>
      </c>
      <c r="E4650" s="87" t="s">
        <v>2874</v>
      </c>
      <c r="F4650" s="87">
        <v>0</v>
      </c>
      <c r="G4650" s="88">
        <v>37</v>
      </c>
      <c r="H4650" s="88">
        <v>281.2</v>
      </c>
      <c r="I4650" s="89">
        <f>IFERROR(H4650/G4650,0)</f>
        <v>7.6</v>
      </c>
    </row>
    <row r="4651" spans="1:9" hidden="1" x14ac:dyDescent="0.2">
      <c r="A4651" s="86" t="s">
        <v>781</v>
      </c>
      <c r="B4651" s="87" t="s">
        <v>780</v>
      </c>
      <c r="C4651" s="87" t="s">
        <v>372</v>
      </c>
      <c r="D4651" s="86" t="s">
        <v>2873</v>
      </c>
      <c r="E4651" s="87" t="s">
        <v>2872</v>
      </c>
      <c r="F4651" s="87">
        <v>0</v>
      </c>
      <c r="G4651" s="88">
        <v>62</v>
      </c>
      <c r="H4651" s="88">
        <v>1559.3</v>
      </c>
      <c r="I4651" s="89">
        <f>IFERROR(H4651/G4651,0)</f>
        <v>25.15</v>
      </c>
    </row>
    <row r="4652" spans="1:9" hidden="1" x14ac:dyDescent="0.2">
      <c r="A4652" s="86" t="s">
        <v>781</v>
      </c>
      <c r="B4652" s="87" t="s">
        <v>780</v>
      </c>
      <c r="C4652" s="87" t="s">
        <v>125</v>
      </c>
      <c r="D4652" s="86" t="s">
        <v>2873</v>
      </c>
      <c r="E4652" s="87" t="s">
        <v>2872</v>
      </c>
      <c r="F4652" s="87">
        <v>0</v>
      </c>
      <c r="G4652" s="88">
        <v>5</v>
      </c>
      <c r="H4652" s="88">
        <v>125.75</v>
      </c>
      <c r="I4652" s="89">
        <f>IFERROR(H4652/G4652,0)</f>
        <v>25.15</v>
      </c>
    </row>
    <row r="4653" spans="1:9" hidden="1" x14ac:dyDescent="0.2">
      <c r="A4653" s="86" t="s">
        <v>781</v>
      </c>
      <c r="B4653" s="87" t="s">
        <v>780</v>
      </c>
      <c r="C4653" s="87" t="s">
        <v>372</v>
      </c>
      <c r="D4653" s="86" t="s">
        <v>2871</v>
      </c>
      <c r="E4653" s="87" t="s">
        <v>2870</v>
      </c>
      <c r="F4653" s="87">
        <v>0</v>
      </c>
      <c r="G4653" s="88">
        <v>69</v>
      </c>
      <c r="H4653" s="88">
        <v>2083.8000000000002</v>
      </c>
      <c r="I4653" s="89">
        <f>IFERROR(H4653/G4653,0)</f>
        <v>30.200000000000003</v>
      </c>
    </row>
    <row r="4654" spans="1:9" hidden="1" x14ac:dyDescent="0.2">
      <c r="A4654" s="86" t="s">
        <v>781</v>
      </c>
      <c r="B4654" s="87" t="s">
        <v>780</v>
      </c>
      <c r="C4654" s="87" t="s">
        <v>125</v>
      </c>
      <c r="D4654" s="86" t="s">
        <v>2871</v>
      </c>
      <c r="E4654" s="87" t="s">
        <v>2870</v>
      </c>
      <c r="F4654" s="87">
        <v>0</v>
      </c>
      <c r="G4654" s="88">
        <v>3</v>
      </c>
      <c r="H4654" s="88">
        <v>90.6</v>
      </c>
      <c r="I4654" s="89">
        <f>IFERROR(H4654/G4654,0)</f>
        <v>30.2</v>
      </c>
    </row>
    <row r="4655" spans="1:9" hidden="1" x14ac:dyDescent="0.2">
      <c r="A4655" s="86" t="s">
        <v>781</v>
      </c>
      <c r="B4655" s="87" t="s">
        <v>780</v>
      </c>
      <c r="C4655" s="87" t="s">
        <v>372</v>
      </c>
      <c r="D4655" s="86" t="s">
        <v>2869</v>
      </c>
      <c r="E4655" s="87" t="s">
        <v>2868</v>
      </c>
      <c r="F4655" s="87">
        <v>0</v>
      </c>
      <c r="G4655" s="88">
        <v>32</v>
      </c>
      <c r="H4655" s="88">
        <v>1376</v>
      </c>
      <c r="I4655" s="89">
        <f>IFERROR(H4655/G4655,0)</f>
        <v>43</v>
      </c>
    </row>
    <row r="4656" spans="1:9" hidden="1" x14ac:dyDescent="0.2">
      <c r="A4656" s="86" t="s">
        <v>781</v>
      </c>
      <c r="B4656" s="87" t="s">
        <v>780</v>
      </c>
      <c r="C4656" s="87" t="s">
        <v>125</v>
      </c>
      <c r="D4656" s="86" t="s">
        <v>2869</v>
      </c>
      <c r="E4656" s="87" t="s">
        <v>2868</v>
      </c>
      <c r="F4656" s="87">
        <v>0</v>
      </c>
      <c r="G4656" s="88">
        <v>4</v>
      </c>
      <c r="H4656" s="88">
        <v>172</v>
      </c>
      <c r="I4656" s="89">
        <f>IFERROR(H4656/G4656,0)</f>
        <v>43</v>
      </c>
    </row>
    <row r="4657" spans="1:9" hidden="1" x14ac:dyDescent="0.2">
      <c r="A4657" s="86" t="s">
        <v>781</v>
      </c>
      <c r="B4657" s="87" t="s">
        <v>780</v>
      </c>
      <c r="C4657" s="87" t="s">
        <v>372</v>
      </c>
      <c r="D4657" s="86" t="s">
        <v>2867</v>
      </c>
      <c r="E4657" s="87" t="s">
        <v>2866</v>
      </c>
      <c r="F4657" s="87">
        <v>0</v>
      </c>
      <c r="G4657" s="88">
        <v>129</v>
      </c>
      <c r="H4657" s="88">
        <v>2554.1999999999998</v>
      </c>
      <c r="I4657" s="89">
        <f>IFERROR(H4657/G4657,0)</f>
        <v>19.799999999999997</v>
      </c>
    </row>
    <row r="4658" spans="1:9" hidden="1" x14ac:dyDescent="0.2">
      <c r="A4658" s="86" t="s">
        <v>781</v>
      </c>
      <c r="B4658" s="87" t="s">
        <v>780</v>
      </c>
      <c r="C4658" s="87" t="s">
        <v>125</v>
      </c>
      <c r="D4658" s="86" t="s">
        <v>2867</v>
      </c>
      <c r="E4658" s="87" t="s">
        <v>2866</v>
      </c>
      <c r="F4658" s="87">
        <v>0</v>
      </c>
      <c r="G4658" s="88">
        <v>58</v>
      </c>
      <c r="H4658" s="88">
        <v>1148.4000000000001</v>
      </c>
      <c r="I4658" s="89">
        <f>IFERROR(H4658/G4658,0)</f>
        <v>19.8</v>
      </c>
    </row>
    <row r="4659" spans="1:9" hidden="1" x14ac:dyDescent="0.2">
      <c r="A4659" s="86" t="s">
        <v>781</v>
      </c>
      <c r="B4659" s="87" t="s">
        <v>780</v>
      </c>
      <c r="C4659" s="87" t="s">
        <v>372</v>
      </c>
      <c r="D4659" s="86" t="s">
        <v>3283</v>
      </c>
      <c r="E4659" s="87" t="s">
        <v>3282</v>
      </c>
      <c r="F4659" s="87">
        <v>0</v>
      </c>
      <c r="G4659" s="88">
        <v>18</v>
      </c>
      <c r="H4659" s="88">
        <v>136.80000000000001</v>
      </c>
      <c r="I4659" s="89">
        <f>IFERROR(H4659/G4659,0)</f>
        <v>7.6000000000000005</v>
      </c>
    </row>
    <row r="4660" spans="1:9" hidden="1" x14ac:dyDescent="0.2">
      <c r="A4660" s="86" t="s">
        <v>781</v>
      </c>
      <c r="B4660" s="87" t="s">
        <v>780</v>
      </c>
      <c r="C4660" s="87" t="s">
        <v>372</v>
      </c>
      <c r="D4660" s="86" t="s">
        <v>2865</v>
      </c>
      <c r="E4660" s="87" t="s">
        <v>2864</v>
      </c>
      <c r="F4660" s="87">
        <v>0</v>
      </c>
      <c r="G4660" s="88">
        <v>233</v>
      </c>
      <c r="H4660" s="88">
        <v>1770.8</v>
      </c>
      <c r="I4660" s="89">
        <f>IFERROR(H4660/G4660,0)</f>
        <v>7.6</v>
      </c>
    </row>
    <row r="4661" spans="1:9" hidden="1" x14ac:dyDescent="0.2">
      <c r="A4661" s="86" t="s">
        <v>781</v>
      </c>
      <c r="B4661" s="87" t="s">
        <v>780</v>
      </c>
      <c r="C4661" s="87" t="s">
        <v>125</v>
      </c>
      <c r="D4661" s="86" t="s">
        <v>2865</v>
      </c>
      <c r="E4661" s="87" t="s">
        <v>2864</v>
      </c>
      <c r="F4661" s="87">
        <v>0</v>
      </c>
      <c r="G4661" s="88">
        <v>147</v>
      </c>
      <c r="H4661" s="88">
        <v>1117.2</v>
      </c>
      <c r="I4661" s="89">
        <f>IFERROR(H4661/G4661,0)</f>
        <v>7.6000000000000005</v>
      </c>
    </row>
    <row r="4662" spans="1:9" hidden="1" x14ac:dyDescent="0.2">
      <c r="A4662" s="86" t="s">
        <v>781</v>
      </c>
      <c r="B4662" s="87" t="s">
        <v>780</v>
      </c>
      <c r="C4662" s="87" t="s">
        <v>372</v>
      </c>
      <c r="D4662" s="86" t="s">
        <v>2863</v>
      </c>
      <c r="E4662" s="87" t="s">
        <v>2862</v>
      </c>
      <c r="F4662" s="87">
        <v>0</v>
      </c>
      <c r="G4662" s="88">
        <v>86</v>
      </c>
      <c r="H4662" s="88">
        <v>653.6</v>
      </c>
      <c r="I4662" s="89">
        <f>IFERROR(H4662/G4662,0)</f>
        <v>7.6000000000000005</v>
      </c>
    </row>
    <row r="4663" spans="1:9" hidden="1" x14ac:dyDescent="0.2">
      <c r="A4663" s="86" t="s">
        <v>781</v>
      </c>
      <c r="B4663" s="87" t="s">
        <v>780</v>
      </c>
      <c r="C4663" s="87" t="s">
        <v>125</v>
      </c>
      <c r="D4663" s="86" t="s">
        <v>2863</v>
      </c>
      <c r="E4663" s="87" t="s">
        <v>2862</v>
      </c>
      <c r="F4663" s="87">
        <v>0</v>
      </c>
      <c r="G4663" s="88">
        <v>28</v>
      </c>
      <c r="H4663" s="88">
        <v>212.8</v>
      </c>
      <c r="I4663" s="89">
        <f>IFERROR(H4663/G4663,0)</f>
        <v>7.6000000000000005</v>
      </c>
    </row>
    <row r="4664" spans="1:9" hidden="1" x14ac:dyDescent="0.2">
      <c r="A4664" s="86" t="s">
        <v>781</v>
      </c>
      <c r="B4664" s="87" t="s">
        <v>780</v>
      </c>
      <c r="C4664" s="87" t="s">
        <v>372</v>
      </c>
      <c r="D4664" s="86" t="s">
        <v>2861</v>
      </c>
      <c r="E4664" s="87" t="s">
        <v>2860</v>
      </c>
      <c r="F4664" s="87">
        <v>0</v>
      </c>
      <c r="G4664" s="88">
        <v>8</v>
      </c>
      <c r="H4664" s="88">
        <v>2128</v>
      </c>
      <c r="I4664" s="89">
        <f>IFERROR(H4664/G4664,0)</f>
        <v>266</v>
      </c>
    </row>
    <row r="4665" spans="1:9" hidden="1" x14ac:dyDescent="0.2">
      <c r="A4665" s="86" t="s">
        <v>781</v>
      </c>
      <c r="B4665" s="87" t="s">
        <v>780</v>
      </c>
      <c r="C4665" s="87" t="s">
        <v>125</v>
      </c>
      <c r="D4665" s="86" t="s">
        <v>2861</v>
      </c>
      <c r="E4665" s="87" t="s">
        <v>2860</v>
      </c>
      <c r="F4665" s="87">
        <v>0</v>
      </c>
      <c r="G4665" s="88">
        <v>0</v>
      </c>
      <c r="H4665" s="88">
        <v>0</v>
      </c>
      <c r="I4665" s="89">
        <f>IFERROR(H4665/G4665,0)</f>
        <v>0</v>
      </c>
    </row>
    <row r="4666" spans="1:9" hidden="1" x14ac:dyDescent="0.2">
      <c r="A4666" s="86" t="s">
        <v>781</v>
      </c>
      <c r="B4666" s="87" t="s">
        <v>780</v>
      </c>
      <c r="C4666" s="87" t="s">
        <v>372</v>
      </c>
      <c r="D4666" s="86" t="s">
        <v>2859</v>
      </c>
      <c r="E4666" s="87" t="s">
        <v>2858</v>
      </c>
      <c r="F4666" s="87">
        <v>0</v>
      </c>
      <c r="G4666" s="88">
        <v>6</v>
      </c>
      <c r="H4666" s="88">
        <v>2687.4</v>
      </c>
      <c r="I4666" s="89">
        <f>IFERROR(H4666/G4666,0)</f>
        <v>447.90000000000003</v>
      </c>
    </row>
    <row r="4667" spans="1:9" hidden="1" x14ac:dyDescent="0.2">
      <c r="A4667" s="86" t="s">
        <v>781</v>
      </c>
      <c r="B4667" s="87" t="s">
        <v>780</v>
      </c>
      <c r="C4667" s="87" t="s">
        <v>125</v>
      </c>
      <c r="D4667" s="86" t="s">
        <v>2859</v>
      </c>
      <c r="E4667" s="87" t="s">
        <v>2858</v>
      </c>
      <c r="F4667" s="87">
        <v>0</v>
      </c>
      <c r="G4667" s="88">
        <v>1</v>
      </c>
      <c r="H4667" s="88">
        <v>447.9</v>
      </c>
      <c r="I4667" s="89">
        <f>IFERROR(H4667/G4667,0)</f>
        <v>447.9</v>
      </c>
    </row>
    <row r="4668" spans="1:9" hidden="1" x14ac:dyDescent="0.2">
      <c r="A4668" s="86" t="s">
        <v>781</v>
      </c>
      <c r="B4668" s="87" t="s">
        <v>780</v>
      </c>
      <c r="C4668" s="87" t="s">
        <v>372</v>
      </c>
      <c r="D4668" s="86" t="s">
        <v>3281</v>
      </c>
      <c r="E4668" s="87" t="s">
        <v>3280</v>
      </c>
      <c r="F4668" s="87">
        <v>0</v>
      </c>
      <c r="G4668" s="88">
        <v>7</v>
      </c>
      <c r="H4668" s="88">
        <v>4349.1000000000004</v>
      </c>
      <c r="I4668" s="89">
        <f>IFERROR(H4668/G4668,0)</f>
        <v>621.30000000000007</v>
      </c>
    </row>
    <row r="4669" spans="1:9" hidden="1" x14ac:dyDescent="0.2">
      <c r="A4669" s="86" t="s">
        <v>781</v>
      </c>
      <c r="B4669" s="87" t="s">
        <v>780</v>
      </c>
      <c r="C4669" s="87" t="s">
        <v>372</v>
      </c>
      <c r="D4669" s="86" t="s">
        <v>2857</v>
      </c>
      <c r="E4669" s="87" t="s">
        <v>2856</v>
      </c>
      <c r="F4669" s="87">
        <v>0</v>
      </c>
      <c r="G4669" s="88">
        <v>37</v>
      </c>
      <c r="H4669" s="88">
        <v>1184</v>
      </c>
      <c r="I4669" s="89">
        <f>IFERROR(H4669/G4669,0)</f>
        <v>32</v>
      </c>
    </row>
    <row r="4670" spans="1:9" hidden="1" x14ac:dyDescent="0.2">
      <c r="A4670" s="86" t="s">
        <v>781</v>
      </c>
      <c r="B4670" s="87" t="s">
        <v>780</v>
      </c>
      <c r="C4670" s="87" t="s">
        <v>125</v>
      </c>
      <c r="D4670" s="86" t="s">
        <v>2857</v>
      </c>
      <c r="E4670" s="87" t="s">
        <v>2856</v>
      </c>
      <c r="F4670" s="87">
        <v>0</v>
      </c>
      <c r="G4670" s="88">
        <v>366</v>
      </c>
      <c r="H4670" s="88">
        <v>11712</v>
      </c>
      <c r="I4670" s="89">
        <f>IFERROR(H4670/G4670,0)</f>
        <v>32</v>
      </c>
    </row>
    <row r="4671" spans="1:9" hidden="1" x14ac:dyDescent="0.2">
      <c r="A4671" s="86" t="s">
        <v>781</v>
      </c>
      <c r="B4671" s="87" t="s">
        <v>780</v>
      </c>
      <c r="C4671" s="87" t="s">
        <v>125</v>
      </c>
      <c r="D4671" s="86" t="s">
        <v>2855</v>
      </c>
      <c r="E4671" s="87" t="s">
        <v>2854</v>
      </c>
      <c r="F4671" s="87" t="s">
        <v>12172</v>
      </c>
      <c r="G4671" s="88">
        <v>8</v>
      </c>
      <c r="H4671" s="88">
        <v>2446.8000000000002</v>
      </c>
      <c r="I4671" s="89">
        <f>IFERROR(H4671/G4671,0)</f>
        <v>305.85000000000002</v>
      </c>
    </row>
    <row r="4672" spans="1:9" hidden="1" x14ac:dyDescent="0.2">
      <c r="A4672" s="86" t="s">
        <v>781</v>
      </c>
      <c r="B4672" s="87" t="s">
        <v>780</v>
      </c>
      <c r="C4672" s="87" t="s">
        <v>372</v>
      </c>
      <c r="D4672" s="86" t="s">
        <v>2853</v>
      </c>
      <c r="E4672" s="87" t="s">
        <v>2852</v>
      </c>
      <c r="F4672" s="87">
        <v>0</v>
      </c>
      <c r="G4672" s="88">
        <v>420</v>
      </c>
      <c r="H4672" s="88">
        <v>8169</v>
      </c>
      <c r="I4672" s="89">
        <f>IFERROR(H4672/G4672,0)</f>
        <v>19.45</v>
      </c>
    </row>
    <row r="4673" spans="1:9" hidden="1" x14ac:dyDescent="0.2">
      <c r="A4673" s="86" t="s">
        <v>781</v>
      </c>
      <c r="B4673" s="87" t="s">
        <v>780</v>
      </c>
      <c r="C4673" s="87" t="s">
        <v>125</v>
      </c>
      <c r="D4673" s="86" t="s">
        <v>2853</v>
      </c>
      <c r="E4673" s="87" t="s">
        <v>2852</v>
      </c>
      <c r="F4673" s="87">
        <v>0</v>
      </c>
      <c r="G4673" s="88">
        <v>47</v>
      </c>
      <c r="H4673" s="88">
        <v>914.15</v>
      </c>
      <c r="I4673" s="89">
        <f>IFERROR(H4673/G4673,0)</f>
        <v>19.45</v>
      </c>
    </row>
    <row r="4674" spans="1:9" hidden="1" x14ac:dyDescent="0.2">
      <c r="A4674" s="86" t="s">
        <v>781</v>
      </c>
      <c r="B4674" s="87" t="s">
        <v>780</v>
      </c>
      <c r="C4674" s="87" t="s">
        <v>125</v>
      </c>
      <c r="D4674" s="86" t="s">
        <v>2851</v>
      </c>
      <c r="E4674" s="87" t="s">
        <v>2850</v>
      </c>
      <c r="F4674" s="87">
        <v>0</v>
      </c>
      <c r="G4674" s="88">
        <v>2</v>
      </c>
      <c r="H4674" s="88">
        <v>73.8</v>
      </c>
      <c r="I4674" s="89">
        <f>IFERROR(H4674/G4674,0)</f>
        <v>36.9</v>
      </c>
    </row>
    <row r="4675" spans="1:9" hidden="1" x14ac:dyDescent="0.2">
      <c r="A4675" s="86" t="s">
        <v>781</v>
      </c>
      <c r="B4675" s="87" t="s">
        <v>780</v>
      </c>
      <c r="C4675" s="87" t="s">
        <v>372</v>
      </c>
      <c r="D4675" s="86" t="s">
        <v>2849</v>
      </c>
      <c r="E4675" s="87" t="s">
        <v>2848</v>
      </c>
      <c r="F4675" s="87">
        <v>0</v>
      </c>
      <c r="G4675" s="88">
        <v>57</v>
      </c>
      <c r="H4675" s="88">
        <v>433.2</v>
      </c>
      <c r="I4675" s="89">
        <f>IFERROR(H4675/G4675,0)</f>
        <v>7.6</v>
      </c>
    </row>
    <row r="4676" spans="1:9" hidden="1" x14ac:dyDescent="0.2">
      <c r="A4676" s="86" t="s">
        <v>781</v>
      </c>
      <c r="B4676" s="87" t="s">
        <v>780</v>
      </c>
      <c r="C4676" s="87" t="s">
        <v>125</v>
      </c>
      <c r="D4676" s="86" t="s">
        <v>2849</v>
      </c>
      <c r="E4676" s="87" t="s">
        <v>2848</v>
      </c>
      <c r="F4676" s="87">
        <v>0</v>
      </c>
      <c r="G4676" s="88">
        <v>16</v>
      </c>
      <c r="H4676" s="88">
        <v>121.6</v>
      </c>
      <c r="I4676" s="89">
        <f>IFERROR(H4676/G4676,0)</f>
        <v>7.6</v>
      </c>
    </row>
    <row r="4677" spans="1:9" hidden="1" x14ac:dyDescent="0.2">
      <c r="A4677" s="86" t="s">
        <v>781</v>
      </c>
      <c r="B4677" s="87" t="s">
        <v>780</v>
      </c>
      <c r="C4677" s="87" t="s">
        <v>372</v>
      </c>
      <c r="D4677" s="86" t="s">
        <v>2847</v>
      </c>
      <c r="E4677" s="87" t="s">
        <v>2846</v>
      </c>
      <c r="F4677" s="87">
        <v>0</v>
      </c>
      <c r="G4677" s="88">
        <v>49</v>
      </c>
      <c r="H4677" s="88">
        <v>1240.51</v>
      </c>
      <c r="I4677" s="89">
        <f>IFERROR(H4677/G4677,0)</f>
        <v>25.316530612244897</v>
      </c>
    </row>
    <row r="4678" spans="1:9" hidden="1" x14ac:dyDescent="0.2">
      <c r="A4678" s="86" t="s">
        <v>781</v>
      </c>
      <c r="B4678" s="87" t="s">
        <v>780</v>
      </c>
      <c r="C4678" s="87" t="s">
        <v>125</v>
      </c>
      <c r="D4678" s="86" t="s">
        <v>2847</v>
      </c>
      <c r="E4678" s="87" t="s">
        <v>2846</v>
      </c>
      <c r="F4678" s="87">
        <v>0</v>
      </c>
      <c r="G4678" s="88">
        <v>5</v>
      </c>
      <c r="H4678" s="88">
        <v>165</v>
      </c>
      <c r="I4678" s="89">
        <f>IFERROR(H4678/G4678,0)</f>
        <v>33</v>
      </c>
    </row>
    <row r="4679" spans="1:9" hidden="1" x14ac:dyDescent="0.2">
      <c r="A4679" s="86" t="s">
        <v>781</v>
      </c>
      <c r="B4679" s="87" t="s">
        <v>780</v>
      </c>
      <c r="C4679" s="87" t="s">
        <v>125</v>
      </c>
      <c r="D4679" s="86" t="s">
        <v>2845</v>
      </c>
      <c r="E4679" s="87" t="s">
        <v>2844</v>
      </c>
      <c r="F4679" s="87" t="s">
        <v>12170</v>
      </c>
      <c r="G4679" s="88">
        <v>8</v>
      </c>
      <c r="H4679" s="88">
        <v>354.8</v>
      </c>
      <c r="I4679" s="89">
        <f>IFERROR(H4679/G4679,0)</f>
        <v>44.35</v>
      </c>
    </row>
    <row r="4680" spans="1:9" hidden="1" x14ac:dyDescent="0.2">
      <c r="A4680" s="86" t="s">
        <v>781</v>
      </c>
      <c r="B4680" s="87" t="s">
        <v>780</v>
      </c>
      <c r="C4680" s="87" t="s">
        <v>372</v>
      </c>
      <c r="D4680" s="86" t="s">
        <v>2843</v>
      </c>
      <c r="E4680" s="87" t="s">
        <v>2842</v>
      </c>
      <c r="F4680" s="87">
        <v>0</v>
      </c>
      <c r="G4680" s="88">
        <v>2</v>
      </c>
      <c r="H4680" s="88">
        <v>889.8</v>
      </c>
      <c r="I4680" s="89">
        <f>IFERROR(H4680/G4680,0)</f>
        <v>444.9</v>
      </c>
    </row>
    <row r="4681" spans="1:9" hidden="1" x14ac:dyDescent="0.2">
      <c r="A4681" s="86" t="s">
        <v>781</v>
      </c>
      <c r="B4681" s="87" t="s">
        <v>780</v>
      </c>
      <c r="C4681" s="87" t="s">
        <v>125</v>
      </c>
      <c r="D4681" s="86" t="s">
        <v>2843</v>
      </c>
      <c r="E4681" s="87" t="s">
        <v>2842</v>
      </c>
      <c r="F4681" s="87">
        <v>0</v>
      </c>
      <c r="G4681" s="88">
        <v>55</v>
      </c>
      <c r="H4681" s="88">
        <v>24469.5</v>
      </c>
      <c r="I4681" s="89">
        <f>IFERROR(H4681/G4681,0)</f>
        <v>444.9</v>
      </c>
    </row>
    <row r="4682" spans="1:9" hidden="1" x14ac:dyDescent="0.2">
      <c r="A4682" s="86" t="s">
        <v>781</v>
      </c>
      <c r="B4682" s="87" t="s">
        <v>780</v>
      </c>
      <c r="C4682" s="87" t="s">
        <v>372</v>
      </c>
      <c r="D4682" s="86" t="s">
        <v>2841</v>
      </c>
      <c r="E4682" s="87" t="s">
        <v>2840</v>
      </c>
      <c r="F4682" s="87">
        <v>0</v>
      </c>
      <c r="G4682" s="88">
        <v>5</v>
      </c>
      <c r="H4682" s="88">
        <v>903.75</v>
      </c>
      <c r="I4682" s="89">
        <f>IFERROR(H4682/G4682,0)</f>
        <v>180.75</v>
      </c>
    </row>
    <row r="4683" spans="1:9" hidden="1" x14ac:dyDescent="0.2">
      <c r="A4683" s="86" t="s">
        <v>781</v>
      </c>
      <c r="B4683" s="87" t="s">
        <v>780</v>
      </c>
      <c r="C4683" s="87" t="s">
        <v>125</v>
      </c>
      <c r="D4683" s="86" t="s">
        <v>2841</v>
      </c>
      <c r="E4683" s="87" t="s">
        <v>2840</v>
      </c>
      <c r="F4683" s="87">
        <v>0</v>
      </c>
      <c r="G4683" s="88">
        <v>4</v>
      </c>
      <c r="H4683" s="88">
        <v>723</v>
      </c>
      <c r="I4683" s="89">
        <f>IFERROR(H4683/G4683,0)</f>
        <v>180.75</v>
      </c>
    </row>
    <row r="4684" spans="1:9" hidden="1" x14ac:dyDescent="0.2">
      <c r="A4684" s="86" t="s">
        <v>781</v>
      </c>
      <c r="B4684" s="87" t="s">
        <v>780</v>
      </c>
      <c r="C4684" s="87" t="s">
        <v>372</v>
      </c>
      <c r="D4684" s="86" t="s">
        <v>2839</v>
      </c>
      <c r="E4684" s="87" t="s">
        <v>2838</v>
      </c>
      <c r="F4684" s="87">
        <v>0</v>
      </c>
      <c r="G4684" s="88">
        <v>0</v>
      </c>
      <c r="H4684" s="88">
        <v>0</v>
      </c>
      <c r="I4684" s="89">
        <f>IFERROR(H4684/G4684,0)</f>
        <v>0</v>
      </c>
    </row>
    <row r="4685" spans="1:9" hidden="1" x14ac:dyDescent="0.2">
      <c r="A4685" s="86" t="s">
        <v>781</v>
      </c>
      <c r="B4685" s="87" t="s">
        <v>780</v>
      </c>
      <c r="C4685" s="87" t="s">
        <v>125</v>
      </c>
      <c r="D4685" s="86" t="s">
        <v>2839</v>
      </c>
      <c r="E4685" s="87" t="s">
        <v>2838</v>
      </c>
      <c r="F4685" s="87">
        <v>0</v>
      </c>
      <c r="G4685" s="88">
        <v>1</v>
      </c>
      <c r="H4685" s="88">
        <v>515.1</v>
      </c>
      <c r="I4685" s="89">
        <f>IFERROR(H4685/G4685,0)</f>
        <v>515.1</v>
      </c>
    </row>
    <row r="4686" spans="1:9" hidden="1" x14ac:dyDescent="0.2">
      <c r="A4686" s="86" t="s">
        <v>781</v>
      </c>
      <c r="B4686" s="87" t="s">
        <v>780</v>
      </c>
      <c r="C4686" s="87" t="s">
        <v>372</v>
      </c>
      <c r="D4686" s="86" t="s">
        <v>2837</v>
      </c>
      <c r="E4686" s="87" t="s">
        <v>2836</v>
      </c>
      <c r="F4686" s="87">
        <v>0</v>
      </c>
      <c r="G4686" s="88">
        <v>278</v>
      </c>
      <c r="H4686" s="88">
        <v>60214.8</v>
      </c>
      <c r="I4686" s="89">
        <f>IFERROR(H4686/G4686,0)</f>
        <v>216.60000000000002</v>
      </c>
    </row>
    <row r="4687" spans="1:9" hidden="1" x14ac:dyDescent="0.2">
      <c r="A4687" s="86" t="s">
        <v>781</v>
      </c>
      <c r="B4687" s="87" t="s">
        <v>780</v>
      </c>
      <c r="C4687" s="87" t="s">
        <v>125</v>
      </c>
      <c r="D4687" s="86" t="s">
        <v>2837</v>
      </c>
      <c r="E4687" s="87" t="s">
        <v>2836</v>
      </c>
      <c r="F4687" s="87">
        <v>0</v>
      </c>
      <c r="G4687" s="88">
        <v>72</v>
      </c>
      <c r="H4687" s="88">
        <v>15595.2</v>
      </c>
      <c r="I4687" s="89">
        <f>IFERROR(H4687/G4687,0)</f>
        <v>216.60000000000002</v>
      </c>
    </row>
    <row r="4688" spans="1:9" hidden="1" x14ac:dyDescent="0.2">
      <c r="A4688" s="86" t="s">
        <v>781</v>
      </c>
      <c r="B4688" s="87" t="s">
        <v>780</v>
      </c>
      <c r="C4688" s="87" t="s">
        <v>372</v>
      </c>
      <c r="D4688" s="86" t="s">
        <v>2835</v>
      </c>
      <c r="E4688" s="87" t="s">
        <v>2834</v>
      </c>
      <c r="F4688" s="87">
        <v>0</v>
      </c>
      <c r="G4688" s="88">
        <v>41</v>
      </c>
      <c r="H4688" s="88">
        <v>4618.6499999999996</v>
      </c>
      <c r="I4688" s="89">
        <f>IFERROR(H4688/G4688,0)</f>
        <v>112.64999999999999</v>
      </c>
    </row>
    <row r="4689" spans="1:9" hidden="1" x14ac:dyDescent="0.2">
      <c r="A4689" s="86" t="s">
        <v>781</v>
      </c>
      <c r="B4689" s="87" t="s">
        <v>780</v>
      </c>
      <c r="C4689" s="87" t="s">
        <v>125</v>
      </c>
      <c r="D4689" s="86" t="s">
        <v>2835</v>
      </c>
      <c r="E4689" s="87" t="s">
        <v>2834</v>
      </c>
      <c r="F4689" s="87">
        <v>0</v>
      </c>
      <c r="G4689" s="88">
        <v>8</v>
      </c>
      <c r="H4689" s="88">
        <v>901.2</v>
      </c>
      <c r="I4689" s="89">
        <f>IFERROR(H4689/G4689,0)</f>
        <v>112.65</v>
      </c>
    </row>
    <row r="4690" spans="1:9" hidden="1" x14ac:dyDescent="0.2">
      <c r="A4690" s="86" t="s">
        <v>781</v>
      </c>
      <c r="B4690" s="87" t="s">
        <v>780</v>
      </c>
      <c r="C4690" s="87" t="s">
        <v>372</v>
      </c>
      <c r="D4690" s="86" t="s">
        <v>2833</v>
      </c>
      <c r="E4690" s="87" t="s">
        <v>2832</v>
      </c>
      <c r="F4690" s="87">
        <v>0</v>
      </c>
      <c r="G4690" s="88">
        <v>17</v>
      </c>
      <c r="H4690" s="88">
        <v>670.65</v>
      </c>
      <c r="I4690" s="89">
        <f>IFERROR(H4690/G4690,0)</f>
        <v>39.449999999999996</v>
      </c>
    </row>
    <row r="4691" spans="1:9" hidden="1" x14ac:dyDescent="0.2">
      <c r="A4691" s="86" t="s">
        <v>781</v>
      </c>
      <c r="B4691" s="87" t="s">
        <v>780</v>
      </c>
      <c r="C4691" s="87" t="s">
        <v>125</v>
      </c>
      <c r="D4691" s="86" t="s">
        <v>2833</v>
      </c>
      <c r="E4691" s="87" t="s">
        <v>2832</v>
      </c>
      <c r="F4691" s="87">
        <v>0</v>
      </c>
      <c r="G4691" s="88">
        <v>13</v>
      </c>
      <c r="H4691" s="88">
        <v>512.85</v>
      </c>
      <c r="I4691" s="89">
        <f>IFERROR(H4691/G4691,0)</f>
        <v>39.450000000000003</v>
      </c>
    </row>
    <row r="4692" spans="1:9" hidden="1" x14ac:dyDescent="0.2">
      <c r="A4692" s="86" t="s">
        <v>781</v>
      </c>
      <c r="B4692" s="87" t="s">
        <v>780</v>
      </c>
      <c r="C4692" s="87" t="s">
        <v>372</v>
      </c>
      <c r="D4692" s="86" t="s">
        <v>2831</v>
      </c>
      <c r="E4692" s="87" t="s">
        <v>2830</v>
      </c>
      <c r="F4692" s="87">
        <v>0</v>
      </c>
      <c r="G4692" s="88">
        <v>198</v>
      </c>
      <c r="H4692" s="88">
        <v>8840.7000000000007</v>
      </c>
      <c r="I4692" s="89">
        <f>IFERROR(H4692/G4692,0)</f>
        <v>44.650000000000006</v>
      </c>
    </row>
    <row r="4693" spans="1:9" hidden="1" x14ac:dyDescent="0.2">
      <c r="A4693" s="86" t="s">
        <v>781</v>
      </c>
      <c r="B4693" s="87" t="s">
        <v>780</v>
      </c>
      <c r="C4693" s="87" t="s">
        <v>125</v>
      </c>
      <c r="D4693" s="86" t="s">
        <v>2831</v>
      </c>
      <c r="E4693" s="87" t="s">
        <v>2830</v>
      </c>
      <c r="F4693" s="87">
        <v>0</v>
      </c>
      <c r="G4693" s="88">
        <v>146</v>
      </c>
      <c r="H4693" s="88">
        <v>6518.9</v>
      </c>
      <c r="I4693" s="89">
        <f>IFERROR(H4693/G4693,0)</f>
        <v>44.65</v>
      </c>
    </row>
    <row r="4694" spans="1:9" hidden="1" x14ac:dyDescent="0.2">
      <c r="A4694" s="86" t="s">
        <v>781</v>
      </c>
      <c r="B4694" s="87" t="s">
        <v>780</v>
      </c>
      <c r="C4694" s="87" t="s">
        <v>372</v>
      </c>
      <c r="D4694" s="86" t="s">
        <v>3279</v>
      </c>
      <c r="E4694" s="87" t="s">
        <v>3278</v>
      </c>
      <c r="F4694" s="87">
        <v>0</v>
      </c>
      <c r="G4694" s="88">
        <v>0</v>
      </c>
      <c r="H4694" s="88">
        <v>0</v>
      </c>
      <c r="I4694" s="89">
        <f>IFERROR(H4694/G4694,0)</f>
        <v>0</v>
      </c>
    </row>
    <row r="4695" spans="1:9" hidden="1" x14ac:dyDescent="0.2">
      <c r="A4695" s="86" t="s">
        <v>781</v>
      </c>
      <c r="B4695" s="87" t="s">
        <v>780</v>
      </c>
      <c r="C4695" s="87" t="s">
        <v>125</v>
      </c>
      <c r="D4695" s="86" t="s">
        <v>2829</v>
      </c>
      <c r="E4695" s="87" t="s">
        <v>2828</v>
      </c>
      <c r="F4695" s="87" t="s">
        <v>12163</v>
      </c>
      <c r="G4695" s="88">
        <v>1</v>
      </c>
      <c r="H4695" s="88">
        <v>19.8</v>
      </c>
      <c r="I4695" s="89">
        <f>IFERROR(H4695/G4695,0)</f>
        <v>19.8</v>
      </c>
    </row>
    <row r="4696" spans="1:9" hidden="1" x14ac:dyDescent="0.2">
      <c r="A4696" s="86" t="s">
        <v>781</v>
      </c>
      <c r="B4696" s="87" t="s">
        <v>780</v>
      </c>
      <c r="C4696" s="87" t="s">
        <v>372</v>
      </c>
      <c r="D4696" s="86" t="s">
        <v>2827</v>
      </c>
      <c r="E4696" s="87" t="s">
        <v>2826</v>
      </c>
      <c r="F4696" s="87">
        <v>0</v>
      </c>
      <c r="G4696" s="88">
        <v>112</v>
      </c>
      <c r="H4696" s="88">
        <v>851.2</v>
      </c>
      <c r="I4696" s="89">
        <f>IFERROR(H4696/G4696,0)</f>
        <v>7.6000000000000005</v>
      </c>
    </row>
    <row r="4697" spans="1:9" hidden="1" x14ac:dyDescent="0.2">
      <c r="A4697" s="86" t="s">
        <v>781</v>
      </c>
      <c r="B4697" s="87" t="s">
        <v>780</v>
      </c>
      <c r="C4697" s="87" t="s">
        <v>125</v>
      </c>
      <c r="D4697" s="86" t="s">
        <v>2827</v>
      </c>
      <c r="E4697" s="87" t="s">
        <v>2826</v>
      </c>
      <c r="F4697" s="87">
        <v>0</v>
      </c>
      <c r="G4697" s="88">
        <v>201</v>
      </c>
      <c r="H4697" s="88">
        <v>1527.6</v>
      </c>
      <c r="I4697" s="89">
        <f>IFERROR(H4697/G4697,0)</f>
        <v>7.6</v>
      </c>
    </row>
    <row r="4698" spans="1:9" hidden="1" x14ac:dyDescent="0.2">
      <c r="A4698" s="86" t="s">
        <v>781</v>
      </c>
      <c r="B4698" s="87" t="s">
        <v>780</v>
      </c>
      <c r="C4698" s="87" t="s">
        <v>372</v>
      </c>
      <c r="D4698" s="86" t="s">
        <v>2825</v>
      </c>
      <c r="E4698" s="87" t="s">
        <v>2824</v>
      </c>
      <c r="F4698" s="87">
        <v>0</v>
      </c>
      <c r="G4698" s="88">
        <v>15</v>
      </c>
      <c r="H4698" s="88">
        <v>485.25</v>
      </c>
      <c r="I4698" s="89">
        <f>IFERROR(H4698/G4698,0)</f>
        <v>32.35</v>
      </c>
    </row>
    <row r="4699" spans="1:9" hidden="1" x14ac:dyDescent="0.2">
      <c r="A4699" s="86" t="s">
        <v>781</v>
      </c>
      <c r="B4699" s="87" t="s">
        <v>780</v>
      </c>
      <c r="C4699" s="87" t="s">
        <v>125</v>
      </c>
      <c r="D4699" s="86" t="s">
        <v>2825</v>
      </c>
      <c r="E4699" s="87" t="s">
        <v>2824</v>
      </c>
      <c r="F4699" s="87">
        <v>0</v>
      </c>
      <c r="G4699" s="88">
        <v>109</v>
      </c>
      <c r="H4699" s="88">
        <v>3526.15</v>
      </c>
      <c r="I4699" s="89">
        <f>IFERROR(H4699/G4699,0)</f>
        <v>32.35</v>
      </c>
    </row>
    <row r="4700" spans="1:9" hidden="1" x14ac:dyDescent="0.2">
      <c r="A4700" s="86" t="s">
        <v>781</v>
      </c>
      <c r="B4700" s="87" t="s">
        <v>780</v>
      </c>
      <c r="C4700" s="87" t="s">
        <v>125</v>
      </c>
      <c r="D4700" s="86" t="s">
        <v>2823</v>
      </c>
      <c r="E4700" s="87" t="s">
        <v>2822</v>
      </c>
      <c r="F4700" s="87">
        <v>0</v>
      </c>
      <c r="G4700" s="88">
        <v>4</v>
      </c>
      <c r="H4700" s="88">
        <v>2013</v>
      </c>
      <c r="I4700" s="89">
        <f>IFERROR(H4700/G4700,0)</f>
        <v>503.25</v>
      </c>
    </row>
    <row r="4701" spans="1:9" hidden="1" x14ac:dyDescent="0.2">
      <c r="A4701" s="86" t="s">
        <v>781</v>
      </c>
      <c r="B4701" s="87" t="s">
        <v>780</v>
      </c>
      <c r="C4701" s="87" t="s">
        <v>372</v>
      </c>
      <c r="D4701" s="86" t="s">
        <v>2821</v>
      </c>
      <c r="E4701" s="87" t="s">
        <v>2820</v>
      </c>
      <c r="F4701" s="87">
        <v>0</v>
      </c>
      <c r="G4701" s="88">
        <v>0</v>
      </c>
      <c r="H4701" s="88">
        <v>0</v>
      </c>
      <c r="I4701" s="89">
        <f>IFERROR(H4701/G4701,0)</f>
        <v>0</v>
      </c>
    </row>
    <row r="4702" spans="1:9" hidden="1" x14ac:dyDescent="0.2">
      <c r="A4702" s="86" t="s">
        <v>781</v>
      </c>
      <c r="B4702" s="87" t="s">
        <v>780</v>
      </c>
      <c r="C4702" s="87" t="s">
        <v>125</v>
      </c>
      <c r="D4702" s="86" t="s">
        <v>2821</v>
      </c>
      <c r="E4702" s="87" t="s">
        <v>2820</v>
      </c>
      <c r="F4702" s="87">
        <v>0</v>
      </c>
      <c r="G4702" s="88">
        <v>2</v>
      </c>
      <c r="H4702" s="88">
        <v>49.6</v>
      </c>
      <c r="I4702" s="89">
        <f>IFERROR(H4702/G4702,0)</f>
        <v>24.8</v>
      </c>
    </row>
    <row r="4703" spans="1:9" hidden="1" x14ac:dyDescent="0.2">
      <c r="A4703" s="86" t="s">
        <v>781</v>
      </c>
      <c r="B4703" s="87" t="s">
        <v>780</v>
      </c>
      <c r="C4703" s="87" t="s">
        <v>372</v>
      </c>
      <c r="D4703" s="86" t="s">
        <v>2819</v>
      </c>
      <c r="E4703" s="87" t="s">
        <v>2818</v>
      </c>
      <c r="F4703" s="87" t="s">
        <v>12162</v>
      </c>
      <c r="G4703" s="88">
        <v>1</v>
      </c>
      <c r="H4703" s="88">
        <v>541.5</v>
      </c>
      <c r="I4703" s="89">
        <f>IFERROR(H4703/G4703,0)</f>
        <v>541.5</v>
      </c>
    </row>
    <row r="4704" spans="1:9" hidden="1" x14ac:dyDescent="0.2">
      <c r="A4704" s="86" t="s">
        <v>781</v>
      </c>
      <c r="B4704" s="87" t="s">
        <v>780</v>
      </c>
      <c r="C4704" s="87" t="s">
        <v>125</v>
      </c>
      <c r="D4704" s="86" t="s">
        <v>2819</v>
      </c>
      <c r="E4704" s="87" t="s">
        <v>2818</v>
      </c>
      <c r="F4704" s="87" t="s">
        <v>12162</v>
      </c>
      <c r="G4704" s="88">
        <v>1</v>
      </c>
      <c r="H4704" s="88">
        <v>541.5</v>
      </c>
      <c r="I4704" s="89">
        <f>IFERROR(H4704/G4704,0)</f>
        <v>541.5</v>
      </c>
    </row>
    <row r="4705" spans="1:9" hidden="1" x14ac:dyDescent="0.2">
      <c r="A4705" s="86" t="s">
        <v>781</v>
      </c>
      <c r="B4705" s="87" t="s">
        <v>780</v>
      </c>
      <c r="C4705" s="87" t="s">
        <v>372</v>
      </c>
      <c r="D4705" s="86" t="s">
        <v>2817</v>
      </c>
      <c r="E4705" s="87" t="s">
        <v>2816</v>
      </c>
      <c r="F4705" s="87">
        <v>0</v>
      </c>
      <c r="G4705" s="88">
        <v>55</v>
      </c>
      <c r="H4705" s="88">
        <v>418</v>
      </c>
      <c r="I4705" s="89">
        <f>IFERROR(H4705/G4705,0)</f>
        <v>7.6</v>
      </c>
    </row>
    <row r="4706" spans="1:9" hidden="1" x14ac:dyDescent="0.2">
      <c r="A4706" s="86" t="s">
        <v>781</v>
      </c>
      <c r="B4706" s="87" t="s">
        <v>780</v>
      </c>
      <c r="C4706" s="87" t="s">
        <v>125</v>
      </c>
      <c r="D4706" s="86" t="s">
        <v>2817</v>
      </c>
      <c r="E4706" s="87" t="s">
        <v>2816</v>
      </c>
      <c r="F4706" s="87">
        <v>0</v>
      </c>
      <c r="G4706" s="88">
        <v>20</v>
      </c>
      <c r="H4706" s="88">
        <v>152</v>
      </c>
      <c r="I4706" s="89">
        <f>IFERROR(H4706/G4706,0)</f>
        <v>7.6</v>
      </c>
    </row>
    <row r="4707" spans="1:9" hidden="1" x14ac:dyDescent="0.2">
      <c r="A4707" s="86" t="s">
        <v>781</v>
      </c>
      <c r="B4707" s="87" t="s">
        <v>780</v>
      </c>
      <c r="C4707" s="87" t="s">
        <v>372</v>
      </c>
      <c r="D4707" s="86" t="s">
        <v>2815</v>
      </c>
      <c r="E4707" s="87" t="s">
        <v>2814</v>
      </c>
      <c r="F4707" s="87">
        <v>0</v>
      </c>
      <c r="G4707" s="88">
        <v>76</v>
      </c>
      <c r="H4707" s="88">
        <v>2580.1999999999998</v>
      </c>
      <c r="I4707" s="89">
        <f>IFERROR(H4707/G4707,0)</f>
        <v>33.949999999999996</v>
      </c>
    </row>
    <row r="4708" spans="1:9" hidden="1" x14ac:dyDescent="0.2">
      <c r="A4708" s="86" t="s">
        <v>781</v>
      </c>
      <c r="B4708" s="87" t="s">
        <v>780</v>
      </c>
      <c r="C4708" s="87" t="s">
        <v>125</v>
      </c>
      <c r="D4708" s="86" t="s">
        <v>2815</v>
      </c>
      <c r="E4708" s="87" t="s">
        <v>2814</v>
      </c>
      <c r="F4708" s="87">
        <v>0</v>
      </c>
      <c r="G4708" s="88">
        <v>28</v>
      </c>
      <c r="H4708" s="88">
        <v>950.6</v>
      </c>
      <c r="I4708" s="89">
        <f>IFERROR(H4708/G4708,0)</f>
        <v>33.950000000000003</v>
      </c>
    </row>
    <row r="4709" spans="1:9" hidden="1" x14ac:dyDescent="0.2">
      <c r="A4709" s="86" t="s">
        <v>781</v>
      </c>
      <c r="B4709" s="87" t="s">
        <v>780</v>
      </c>
      <c r="C4709" s="87" t="s">
        <v>372</v>
      </c>
      <c r="D4709" s="86" t="s">
        <v>2813</v>
      </c>
      <c r="E4709" s="87" t="s">
        <v>2812</v>
      </c>
      <c r="F4709" s="87" t="s">
        <v>12161</v>
      </c>
      <c r="G4709" s="88">
        <v>41</v>
      </c>
      <c r="H4709" s="88">
        <v>1365.3</v>
      </c>
      <c r="I4709" s="89">
        <f>IFERROR(H4709/G4709,0)</f>
        <v>33.299999999999997</v>
      </c>
    </row>
    <row r="4710" spans="1:9" hidden="1" x14ac:dyDescent="0.2">
      <c r="A4710" s="86" t="s">
        <v>781</v>
      </c>
      <c r="B4710" s="87" t="s">
        <v>780</v>
      </c>
      <c r="C4710" s="87" t="s">
        <v>125</v>
      </c>
      <c r="D4710" s="86" t="s">
        <v>2813</v>
      </c>
      <c r="E4710" s="87" t="s">
        <v>2812</v>
      </c>
      <c r="F4710" s="87" t="s">
        <v>12161</v>
      </c>
      <c r="G4710" s="88">
        <v>348</v>
      </c>
      <c r="H4710" s="88">
        <v>11588.4</v>
      </c>
      <c r="I4710" s="89">
        <f>IFERROR(H4710/G4710,0)</f>
        <v>33.299999999999997</v>
      </c>
    </row>
    <row r="4711" spans="1:9" hidden="1" x14ac:dyDescent="0.2">
      <c r="A4711" s="86" t="s">
        <v>781</v>
      </c>
      <c r="B4711" s="87" t="s">
        <v>780</v>
      </c>
      <c r="C4711" s="87" t="s">
        <v>372</v>
      </c>
      <c r="D4711" s="86" t="s">
        <v>2811</v>
      </c>
      <c r="E4711" s="87" t="s">
        <v>2810</v>
      </c>
      <c r="F4711" s="87">
        <v>0</v>
      </c>
      <c r="G4711" s="88">
        <v>1</v>
      </c>
      <c r="H4711" s="88">
        <v>22.05</v>
      </c>
      <c r="I4711" s="89">
        <f>IFERROR(H4711/G4711,0)</f>
        <v>22.05</v>
      </c>
    </row>
    <row r="4712" spans="1:9" hidden="1" x14ac:dyDescent="0.2">
      <c r="A4712" s="86" t="s">
        <v>781</v>
      </c>
      <c r="B4712" s="87" t="s">
        <v>780</v>
      </c>
      <c r="C4712" s="87" t="s">
        <v>125</v>
      </c>
      <c r="D4712" s="86" t="s">
        <v>2811</v>
      </c>
      <c r="E4712" s="87" t="s">
        <v>2810</v>
      </c>
      <c r="F4712" s="87">
        <v>0</v>
      </c>
      <c r="G4712" s="88">
        <v>2</v>
      </c>
      <c r="H4712" s="88">
        <v>44.1</v>
      </c>
      <c r="I4712" s="89">
        <f>IFERROR(H4712/G4712,0)</f>
        <v>22.05</v>
      </c>
    </row>
    <row r="4713" spans="1:9" hidden="1" x14ac:dyDescent="0.2">
      <c r="A4713" s="86" t="s">
        <v>781</v>
      </c>
      <c r="B4713" s="87" t="s">
        <v>780</v>
      </c>
      <c r="C4713" s="87" t="s">
        <v>372</v>
      </c>
      <c r="D4713" s="86" t="s">
        <v>2809</v>
      </c>
      <c r="E4713" s="87" t="s">
        <v>2808</v>
      </c>
      <c r="F4713" s="87" t="s">
        <v>12160</v>
      </c>
      <c r="G4713" s="88">
        <v>3</v>
      </c>
      <c r="H4713" s="88">
        <v>22.8</v>
      </c>
      <c r="I4713" s="89">
        <f>IFERROR(H4713/G4713,0)</f>
        <v>7.6000000000000005</v>
      </c>
    </row>
    <row r="4714" spans="1:9" hidden="1" x14ac:dyDescent="0.2">
      <c r="A4714" s="86" t="s">
        <v>781</v>
      </c>
      <c r="B4714" s="87" t="s">
        <v>780</v>
      </c>
      <c r="C4714" s="87" t="s">
        <v>125</v>
      </c>
      <c r="D4714" s="86" t="s">
        <v>2809</v>
      </c>
      <c r="E4714" s="87" t="s">
        <v>2808</v>
      </c>
      <c r="F4714" s="87" t="s">
        <v>12160</v>
      </c>
      <c r="G4714" s="88">
        <v>12</v>
      </c>
      <c r="H4714" s="88">
        <v>91.2</v>
      </c>
      <c r="I4714" s="89">
        <f>IFERROR(H4714/G4714,0)</f>
        <v>7.6000000000000005</v>
      </c>
    </row>
    <row r="4715" spans="1:9" hidden="1" x14ac:dyDescent="0.2">
      <c r="A4715" s="86" t="s">
        <v>781</v>
      </c>
      <c r="B4715" s="87" t="s">
        <v>780</v>
      </c>
      <c r="C4715" s="87" t="s">
        <v>372</v>
      </c>
      <c r="D4715" s="86" t="s">
        <v>2807</v>
      </c>
      <c r="E4715" s="87" t="s">
        <v>2806</v>
      </c>
      <c r="F4715" s="87" t="s">
        <v>11504</v>
      </c>
      <c r="G4715" s="88">
        <v>112</v>
      </c>
      <c r="H4715" s="88">
        <v>2217.6</v>
      </c>
      <c r="I4715" s="89">
        <f>IFERROR(H4715/G4715,0)</f>
        <v>19.8</v>
      </c>
    </row>
    <row r="4716" spans="1:9" hidden="1" x14ac:dyDescent="0.2">
      <c r="A4716" s="86" t="s">
        <v>781</v>
      </c>
      <c r="B4716" s="87" t="s">
        <v>780</v>
      </c>
      <c r="C4716" s="87" t="s">
        <v>125</v>
      </c>
      <c r="D4716" s="86" t="s">
        <v>2807</v>
      </c>
      <c r="E4716" s="87" t="s">
        <v>2806</v>
      </c>
      <c r="F4716" s="87" t="s">
        <v>11504</v>
      </c>
      <c r="G4716" s="88">
        <v>57</v>
      </c>
      <c r="H4716" s="88">
        <v>1128.5999999999999</v>
      </c>
      <c r="I4716" s="89">
        <f>IFERROR(H4716/G4716,0)</f>
        <v>19.799999999999997</v>
      </c>
    </row>
    <row r="4717" spans="1:9" hidden="1" x14ac:dyDescent="0.2">
      <c r="A4717" s="86" t="s">
        <v>781</v>
      </c>
      <c r="B4717" s="87" t="s">
        <v>780</v>
      </c>
      <c r="C4717" s="87" t="s">
        <v>372</v>
      </c>
      <c r="D4717" s="86" t="s">
        <v>2805</v>
      </c>
      <c r="E4717" s="87" t="s">
        <v>2804</v>
      </c>
      <c r="F4717" s="87">
        <v>0</v>
      </c>
      <c r="G4717" s="88">
        <v>945</v>
      </c>
      <c r="H4717" s="88">
        <v>7182</v>
      </c>
      <c r="I4717" s="89">
        <f>IFERROR(H4717/G4717,0)</f>
        <v>7.6</v>
      </c>
    </row>
    <row r="4718" spans="1:9" hidden="1" x14ac:dyDescent="0.2">
      <c r="A4718" s="86" t="s">
        <v>781</v>
      </c>
      <c r="B4718" s="87" t="s">
        <v>780</v>
      </c>
      <c r="C4718" s="87" t="s">
        <v>125</v>
      </c>
      <c r="D4718" s="86" t="s">
        <v>2805</v>
      </c>
      <c r="E4718" s="87" t="s">
        <v>2804</v>
      </c>
      <c r="F4718" s="87">
        <v>0</v>
      </c>
      <c r="G4718" s="88">
        <v>65</v>
      </c>
      <c r="H4718" s="88">
        <v>494</v>
      </c>
      <c r="I4718" s="89">
        <f>IFERROR(H4718/G4718,0)</f>
        <v>7.6</v>
      </c>
    </row>
    <row r="4719" spans="1:9" hidden="1" x14ac:dyDescent="0.2">
      <c r="A4719" s="86" t="s">
        <v>781</v>
      </c>
      <c r="B4719" s="87" t="s">
        <v>780</v>
      </c>
      <c r="C4719" s="87" t="s">
        <v>372</v>
      </c>
      <c r="D4719" s="86" t="s">
        <v>2803</v>
      </c>
      <c r="E4719" s="87" t="s">
        <v>2802</v>
      </c>
      <c r="F4719" s="87">
        <v>0</v>
      </c>
      <c r="G4719" s="88">
        <v>623</v>
      </c>
      <c r="H4719" s="88">
        <v>11214</v>
      </c>
      <c r="I4719" s="89">
        <f>IFERROR(H4719/G4719,0)</f>
        <v>18</v>
      </c>
    </row>
    <row r="4720" spans="1:9" hidden="1" x14ac:dyDescent="0.2">
      <c r="A4720" s="86" t="s">
        <v>781</v>
      </c>
      <c r="B4720" s="87" t="s">
        <v>780</v>
      </c>
      <c r="C4720" s="87" t="s">
        <v>125</v>
      </c>
      <c r="D4720" s="86" t="s">
        <v>2803</v>
      </c>
      <c r="E4720" s="87" t="s">
        <v>2802</v>
      </c>
      <c r="F4720" s="87">
        <v>0</v>
      </c>
      <c r="G4720" s="88">
        <v>30</v>
      </c>
      <c r="H4720" s="88">
        <v>540</v>
      </c>
      <c r="I4720" s="89">
        <f>IFERROR(H4720/G4720,0)</f>
        <v>18</v>
      </c>
    </row>
    <row r="4721" spans="1:9" hidden="1" x14ac:dyDescent="0.2">
      <c r="A4721" s="86" t="s">
        <v>781</v>
      </c>
      <c r="B4721" s="87" t="s">
        <v>780</v>
      </c>
      <c r="C4721" s="87" t="s">
        <v>372</v>
      </c>
      <c r="D4721" s="86" t="s">
        <v>2801</v>
      </c>
      <c r="E4721" s="87" t="s">
        <v>2800</v>
      </c>
      <c r="F4721" s="87">
        <v>0</v>
      </c>
      <c r="G4721" s="88">
        <v>2311</v>
      </c>
      <c r="H4721" s="88">
        <v>41598</v>
      </c>
      <c r="I4721" s="89">
        <f>IFERROR(H4721/G4721,0)</f>
        <v>18</v>
      </c>
    </row>
    <row r="4722" spans="1:9" hidden="1" x14ac:dyDescent="0.2">
      <c r="A4722" s="86" t="s">
        <v>781</v>
      </c>
      <c r="B4722" s="87" t="s">
        <v>780</v>
      </c>
      <c r="C4722" s="87" t="s">
        <v>125</v>
      </c>
      <c r="D4722" s="86" t="s">
        <v>2801</v>
      </c>
      <c r="E4722" s="87" t="s">
        <v>2800</v>
      </c>
      <c r="F4722" s="87">
        <v>0</v>
      </c>
      <c r="G4722" s="88">
        <v>221</v>
      </c>
      <c r="H4722" s="88">
        <v>3978</v>
      </c>
      <c r="I4722" s="89">
        <f>IFERROR(H4722/G4722,0)</f>
        <v>18</v>
      </c>
    </row>
    <row r="4723" spans="1:9" hidden="1" x14ac:dyDescent="0.2">
      <c r="A4723" s="86" t="s">
        <v>781</v>
      </c>
      <c r="B4723" s="87" t="s">
        <v>780</v>
      </c>
      <c r="C4723" s="87" t="s">
        <v>372</v>
      </c>
      <c r="D4723" s="86" t="s">
        <v>2799</v>
      </c>
      <c r="E4723" s="87" t="s">
        <v>2798</v>
      </c>
      <c r="F4723" s="87">
        <v>0</v>
      </c>
      <c r="G4723" s="88">
        <v>705</v>
      </c>
      <c r="H4723" s="88">
        <v>12690</v>
      </c>
      <c r="I4723" s="89">
        <f>IFERROR(H4723/G4723,0)</f>
        <v>18</v>
      </c>
    </row>
    <row r="4724" spans="1:9" hidden="1" x14ac:dyDescent="0.2">
      <c r="A4724" s="86" t="s">
        <v>781</v>
      </c>
      <c r="B4724" s="87" t="s">
        <v>780</v>
      </c>
      <c r="C4724" s="87" t="s">
        <v>125</v>
      </c>
      <c r="D4724" s="86" t="s">
        <v>2799</v>
      </c>
      <c r="E4724" s="87" t="s">
        <v>2798</v>
      </c>
      <c r="F4724" s="87">
        <v>0</v>
      </c>
      <c r="G4724" s="88">
        <v>194</v>
      </c>
      <c r="H4724" s="88">
        <v>3492</v>
      </c>
      <c r="I4724" s="89">
        <f>IFERROR(H4724/G4724,0)</f>
        <v>18</v>
      </c>
    </row>
    <row r="4725" spans="1:9" hidden="1" x14ac:dyDescent="0.2">
      <c r="A4725" s="86" t="s">
        <v>781</v>
      </c>
      <c r="B4725" s="87" t="s">
        <v>780</v>
      </c>
      <c r="C4725" s="87" t="s">
        <v>125</v>
      </c>
      <c r="D4725" s="86" t="s">
        <v>2797</v>
      </c>
      <c r="E4725" s="87" t="s">
        <v>2796</v>
      </c>
      <c r="F4725" s="87">
        <v>0</v>
      </c>
      <c r="G4725" s="88">
        <v>3</v>
      </c>
      <c r="H4725" s="88">
        <v>2770.35</v>
      </c>
      <c r="I4725" s="89">
        <f>IFERROR(H4725/G4725,0)</f>
        <v>923.44999999999993</v>
      </c>
    </row>
    <row r="4726" spans="1:9" hidden="1" x14ac:dyDescent="0.2">
      <c r="A4726" s="86" t="s">
        <v>781</v>
      </c>
      <c r="B4726" s="87" t="s">
        <v>780</v>
      </c>
      <c r="C4726" s="87" t="s">
        <v>372</v>
      </c>
      <c r="D4726" s="86" t="s">
        <v>2795</v>
      </c>
      <c r="E4726" s="87" t="s">
        <v>2794</v>
      </c>
      <c r="F4726" s="87">
        <v>0</v>
      </c>
      <c r="G4726" s="88">
        <v>12</v>
      </c>
      <c r="H4726" s="88">
        <v>10612.8</v>
      </c>
      <c r="I4726" s="89">
        <f>IFERROR(H4726/G4726,0)</f>
        <v>884.4</v>
      </c>
    </row>
    <row r="4727" spans="1:9" hidden="1" x14ac:dyDescent="0.2">
      <c r="A4727" s="86" t="s">
        <v>781</v>
      </c>
      <c r="B4727" s="87" t="s">
        <v>780</v>
      </c>
      <c r="C4727" s="87" t="s">
        <v>125</v>
      </c>
      <c r="D4727" s="86" t="s">
        <v>2795</v>
      </c>
      <c r="E4727" s="87" t="s">
        <v>2794</v>
      </c>
      <c r="F4727" s="87">
        <v>0</v>
      </c>
      <c r="G4727" s="88">
        <v>2</v>
      </c>
      <c r="H4727" s="88">
        <v>1768.8</v>
      </c>
      <c r="I4727" s="89">
        <f>IFERROR(H4727/G4727,0)</f>
        <v>884.4</v>
      </c>
    </row>
    <row r="4728" spans="1:9" hidden="1" x14ac:dyDescent="0.2">
      <c r="A4728" s="86" t="s">
        <v>781</v>
      </c>
      <c r="B4728" s="87" t="s">
        <v>780</v>
      </c>
      <c r="C4728" s="87" t="s">
        <v>372</v>
      </c>
      <c r="D4728" s="86" t="s">
        <v>2793</v>
      </c>
      <c r="E4728" s="87" t="s">
        <v>2792</v>
      </c>
      <c r="F4728" s="87">
        <v>0</v>
      </c>
      <c r="G4728" s="88">
        <v>20</v>
      </c>
      <c r="H4728" s="88">
        <v>181</v>
      </c>
      <c r="I4728" s="89">
        <f>IFERROR(H4728/G4728,0)</f>
        <v>9.0500000000000007</v>
      </c>
    </row>
    <row r="4729" spans="1:9" hidden="1" x14ac:dyDescent="0.2">
      <c r="A4729" s="86" t="s">
        <v>781</v>
      </c>
      <c r="B4729" s="87" t="s">
        <v>780</v>
      </c>
      <c r="C4729" s="87" t="s">
        <v>125</v>
      </c>
      <c r="D4729" s="86" t="s">
        <v>2793</v>
      </c>
      <c r="E4729" s="87" t="s">
        <v>2792</v>
      </c>
      <c r="F4729" s="87">
        <v>0</v>
      </c>
      <c r="G4729" s="88">
        <v>2</v>
      </c>
      <c r="H4729" s="88">
        <v>18.100000000000001</v>
      </c>
      <c r="I4729" s="89">
        <f>IFERROR(H4729/G4729,0)</f>
        <v>9.0500000000000007</v>
      </c>
    </row>
    <row r="4730" spans="1:9" hidden="1" x14ac:dyDescent="0.2">
      <c r="A4730" s="86" t="s">
        <v>781</v>
      </c>
      <c r="B4730" s="87" t="s">
        <v>780</v>
      </c>
      <c r="C4730" s="87" t="s">
        <v>372</v>
      </c>
      <c r="D4730" s="86" t="s">
        <v>3277</v>
      </c>
      <c r="E4730" s="87" t="s">
        <v>3276</v>
      </c>
      <c r="F4730" s="87">
        <v>0</v>
      </c>
      <c r="G4730" s="88">
        <v>2</v>
      </c>
      <c r="H4730" s="88">
        <v>18.7</v>
      </c>
      <c r="I4730" s="89">
        <f>IFERROR(H4730/G4730,0)</f>
        <v>9.35</v>
      </c>
    </row>
    <row r="4731" spans="1:9" hidden="1" x14ac:dyDescent="0.2">
      <c r="A4731" s="86" t="s">
        <v>781</v>
      </c>
      <c r="B4731" s="87" t="s">
        <v>780</v>
      </c>
      <c r="C4731" s="87" t="s">
        <v>372</v>
      </c>
      <c r="D4731" s="86" t="s">
        <v>2791</v>
      </c>
      <c r="E4731" s="87" t="s">
        <v>2790</v>
      </c>
      <c r="F4731" s="87">
        <v>0</v>
      </c>
      <c r="G4731" s="88">
        <v>12</v>
      </c>
      <c r="H4731" s="88">
        <v>117</v>
      </c>
      <c r="I4731" s="89">
        <f>IFERROR(H4731/G4731,0)</f>
        <v>9.75</v>
      </c>
    </row>
    <row r="4732" spans="1:9" hidden="1" x14ac:dyDescent="0.2">
      <c r="A4732" s="86" t="s">
        <v>781</v>
      </c>
      <c r="B4732" s="87" t="s">
        <v>780</v>
      </c>
      <c r="C4732" s="87" t="s">
        <v>125</v>
      </c>
      <c r="D4732" s="86" t="s">
        <v>2791</v>
      </c>
      <c r="E4732" s="87" t="s">
        <v>2790</v>
      </c>
      <c r="F4732" s="87">
        <v>0</v>
      </c>
      <c r="G4732" s="88">
        <v>13</v>
      </c>
      <c r="H4732" s="88">
        <v>126.75</v>
      </c>
      <c r="I4732" s="89">
        <f>IFERROR(H4732/G4732,0)</f>
        <v>9.75</v>
      </c>
    </row>
    <row r="4733" spans="1:9" hidden="1" x14ac:dyDescent="0.2">
      <c r="A4733" s="86" t="s">
        <v>781</v>
      </c>
      <c r="B4733" s="87" t="s">
        <v>780</v>
      </c>
      <c r="C4733" s="87" t="s">
        <v>372</v>
      </c>
      <c r="D4733" s="86" t="s">
        <v>2789</v>
      </c>
      <c r="E4733" s="87" t="s">
        <v>2788</v>
      </c>
      <c r="F4733" s="87">
        <v>0</v>
      </c>
      <c r="G4733" s="88">
        <v>422</v>
      </c>
      <c r="H4733" s="88">
        <v>6097.9</v>
      </c>
      <c r="I4733" s="89">
        <f>IFERROR(H4733/G4733,0)</f>
        <v>14.45</v>
      </c>
    </row>
    <row r="4734" spans="1:9" hidden="1" x14ac:dyDescent="0.2">
      <c r="A4734" s="86" t="s">
        <v>781</v>
      </c>
      <c r="B4734" s="87" t="s">
        <v>780</v>
      </c>
      <c r="C4734" s="87" t="s">
        <v>125</v>
      </c>
      <c r="D4734" s="86" t="s">
        <v>2789</v>
      </c>
      <c r="E4734" s="87" t="s">
        <v>2788</v>
      </c>
      <c r="F4734" s="87">
        <v>0</v>
      </c>
      <c r="G4734" s="88">
        <v>258</v>
      </c>
      <c r="H4734" s="88">
        <v>3728.1</v>
      </c>
      <c r="I4734" s="89">
        <f>IFERROR(H4734/G4734,0)</f>
        <v>14.45</v>
      </c>
    </row>
    <row r="4735" spans="1:9" hidden="1" x14ac:dyDescent="0.2">
      <c r="A4735" s="86" t="s">
        <v>781</v>
      </c>
      <c r="B4735" s="87" t="s">
        <v>780</v>
      </c>
      <c r="C4735" s="87" t="s">
        <v>372</v>
      </c>
      <c r="D4735" s="86" t="s">
        <v>2787</v>
      </c>
      <c r="E4735" s="87" t="s">
        <v>2786</v>
      </c>
      <c r="F4735" s="87">
        <v>0</v>
      </c>
      <c r="G4735" s="88">
        <v>1735</v>
      </c>
      <c r="H4735" s="88">
        <v>33745.75</v>
      </c>
      <c r="I4735" s="89">
        <f>IFERROR(H4735/G4735,0)</f>
        <v>19.45</v>
      </c>
    </row>
    <row r="4736" spans="1:9" hidden="1" x14ac:dyDescent="0.2">
      <c r="A4736" s="86" t="s">
        <v>781</v>
      </c>
      <c r="B4736" s="87" t="s">
        <v>780</v>
      </c>
      <c r="C4736" s="87" t="s">
        <v>125</v>
      </c>
      <c r="D4736" s="86" t="s">
        <v>2787</v>
      </c>
      <c r="E4736" s="87" t="s">
        <v>2786</v>
      </c>
      <c r="F4736" s="87">
        <v>0</v>
      </c>
      <c r="G4736" s="88">
        <v>421</v>
      </c>
      <c r="H4736" s="88">
        <v>8188.45</v>
      </c>
      <c r="I4736" s="89">
        <f>IFERROR(H4736/G4736,0)</f>
        <v>19.45</v>
      </c>
    </row>
    <row r="4737" spans="1:9" hidden="1" x14ac:dyDescent="0.2">
      <c r="A4737" s="86" t="s">
        <v>781</v>
      </c>
      <c r="B4737" s="87" t="s">
        <v>780</v>
      </c>
      <c r="C4737" s="87" t="s">
        <v>372</v>
      </c>
      <c r="D4737" s="86" t="s">
        <v>2785</v>
      </c>
      <c r="E4737" s="87" t="s">
        <v>2784</v>
      </c>
      <c r="F4737" s="87">
        <v>0</v>
      </c>
      <c r="G4737" s="88">
        <v>0</v>
      </c>
      <c r="H4737" s="88">
        <v>0</v>
      </c>
      <c r="I4737" s="89">
        <f>IFERROR(H4737/G4737,0)</f>
        <v>0</v>
      </c>
    </row>
    <row r="4738" spans="1:9" hidden="1" x14ac:dyDescent="0.2">
      <c r="A4738" s="86" t="s">
        <v>781</v>
      </c>
      <c r="B4738" s="87" t="s">
        <v>780</v>
      </c>
      <c r="C4738" s="87" t="s">
        <v>125</v>
      </c>
      <c r="D4738" s="86" t="s">
        <v>2785</v>
      </c>
      <c r="E4738" s="87" t="s">
        <v>2784</v>
      </c>
      <c r="F4738" s="87">
        <v>0</v>
      </c>
      <c r="G4738" s="88">
        <v>1500</v>
      </c>
      <c r="H4738" s="88">
        <v>349650</v>
      </c>
      <c r="I4738" s="89">
        <f>IFERROR(H4738/G4738,0)</f>
        <v>233.1</v>
      </c>
    </row>
    <row r="4739" spans="1:9" hidden="1" x14ac:dyDescent="0.2">
      <c r="A4739" s="86" t="s">
        <v>781</v>
      </c>
      <c r="B4739" s="87" t="s">
        <v>780</v>
      </c>
      <c r="C4739" s="87" t="s">
        <v>372</v>
      </c>
      <c r="D4739" s="86" t="s">
        <v>2783</v>
      </c>
      <c r="E4739" s="87" t="s">
        <v>2782</v>
      </c>
      <c r="F4739" s="87">
        <v>0</v>
      </c>
      <c r="G4739" s="88">
        <v>8</v>
      </c>
      <c r="H4739" s="88">
        <v>89.6</v>
      </c>
      <c r="I4739" s="89">
        <f>IFERROR(H4739/G4739,0)</f>
        <v>11.2</v>
      </c>
    </row>
    <row r="4740" spans="1:9" hidden="1" x14ac:dyDescent="0.2">
      <c r="A4740" s="86" t="s">
        <v>781</v>
      </c>
      <c r="B4740" s="87" t="s">
        <v>780</v>
      </c>
      <c r="C4740" s="87" t="s">
        <v>125</v>
      </c>
      <c r="D4740" s="86" t="s">
        <v>2783</v>
      </c>
      <c r="E4740" s="87" t="s">
        <v>2782</v>
      </c>
      <c r="F4740" s="87">
        <v>0</v>
      </c>
      <c r="G4740" s="88">
        <v>77</v>
      </c>
      <c r="H4740" s="88">
        <v>862.4</v>
      </c>
      <c r="I4740" s="89">
        <f>IFERROR(H4740/G4740,0)</f>
        <v>11.2</v>
      </c>
    </row>
    <row r="4741" spans="1:9" hidden="1" x14ac:dyDescent="0.2">
      <c r="A4741" s="86" t="s">
        <v>650</v>
      </c>
      <c r="B4741" s="87" t="s">
        <v>649</v>
      </c>
      <c r="C4741" s="87" t="s">
        <v>372</v>
      </c>
      <c r="D4741" s="86" t="s">
        <v>746</v>
      </c>
      <c r="E4741" s="87" t="s">
        <v>745</v>
      </c>
      <c r="F4741" s="87" t="s">
        <v>12134</v>
      </c>
      <c r="G4741" s="88">
        <v>75</v>
      </c>
      <c r="H4741" s="88">
        <v>4777.5</v>
      </c>
      <c r="I4741" s="89">
        <f>IFERROR(H4741/G4741,0)</f>
        <v>63.7</v>
      </c>
    </row>
    <row r="4742" spans="1:9" hidden="1" x14ac:dyDescent="0.2">
      <c r="A4742" s="86" t="s">
        <v>650</v>
      </c>
      <c r="B4742" s="87" t="s">
        <v>649</v>
      </c>
      <c r="C4742" s="87" t="s">
        <v>125</v>
      </c>
      <c r="D4742" s="86" t="s">
        <v>746</v>
      </c>
      <c r="E4742" s="87" t="s">
        <v>745</v>
      </c>
      <c r="F4742" s="87" t="s">
        <v>12134</v>
      </c>
      <c r="G4742" s="88">
        <v>18</v>
      </c>
      <c r="H4742" s="88">
        <v>1146.5999999999999</v>
      </c>
      <c r="I4742" s="89">
        <f>IFERROR(H4742/G4742,0)</f>
        <v>63.699999999999996</v>
      </c>
    </row>
    <row r="4743" spans="1:9" hidden="1" x14ac:dyDescent="0.2">
      <c r="A4743" s="86" t="s">
        <v>650</v>
      </c>
      <c r="B4743" s="87" t="s">
        <v>649</v>
      </c>
      <c r="C4743" s="87" t="s">
        <v>372</v>
      </c>
      <c r="D4743" s="86" t="s">
        <v>744</v>
      </c>
      <c r="E4743" s="87" t="s">
        <v>743</v>
      </c>
      <c r="F4743" s="87">
        <v>0</v>
      </c>
      <c r="G4743" s="88">
        <v>21</v>
      </c>
      <c r="H4743" s="88">
        <v>1137.1500000000001</v>
      </c>
      <c r="I4743" s="89">
        <f>IFERROR(H4743/G4743,0)</f>
        <v>54.150000000000006</v>
      </c>
    </row>
    <row r="4744" spans="1:9" hidden="1" x14ac:dyDescent="0.2">
      <c r="A4744" s="86" t="s">
        <v>650</v>
      </c>
      <c r="B4744" s="87" t="s">
        <v>649</v>
      </c>
      <c r="C4744" s="87" t="s">
        <v>125</v>
      </c>
      <c r="D4744" s="86" t="s">
        <v>744</v>
      </c>
      <c r="E4744" s="87" t="s">
        <v>743</v>
      </c>
      <c r="F4744" s="87">
        <v>0</v>
      </c>
      <c r="G4744" s="88">
        <v>1</v>
      </c>
      <c r="H4744" s="88">
        <v>54.15</v>
      </c>
      <c r="I4744" s="89">
        <f>IFERROR(H4744/G4744,0)</f>
        <v>54.15</v>
      </c>
    </row>
    <row r="4745" spans="1:9" hidden="1" x14ac:dyDescent="0.2">
      <c r="A4745" s="86" t="s">
        <v>650</v>
      </c>
      <c r="B4745" s="87" t="s">
        <v>649</v>
      </c>
      <c r="C4745" s="87" t="s">
        <v>372</v>
      </c>
      <c r="D4745" s="86" t="s">
        <v>742</v>
      </c>
      <c r="E4745" s="87" t="s">
        <v>741</v>
      </c>
      <c r="F4745" s="87">
        <v>0</v>
      </c>
      <c r="G4745" s="88">
        <v>1019</v>
      </c>
      <c r="H4745" s="88">
        <v>58133.95</v>
      </c>
      <c r="I4745" s="89">
        <f>IFERROR(H4745/G4745,0)</f>
        <v>57.05</v>
      </c>
    </row>
    <row r="4746" spans="1:9" hidden="1" x14ac:dyDescent="0.2">
      <c r="A4746" s="86" t="s">
        <v>650</v>
      </c>
      <c r="B4746" s="87" t="s">
        <v>649</v>
      </c>
      <c r="C4746" s="87" t="s">
        <v>125</v>
      </c>
      <c r="D4746" s="86" t="s">
        <v>742</v>
      </c>
      <c r="E4746" s="87" t="s">
        <v>741</v>
      </c>
      <c r="F4746" s="87">
        <v>0</v>
      </c>
      <c r="G4746" s="88">
        <v>60</v>
      </c>
      <c r="H4746" s="88">
        <v>3423</v>
      </c>
      <c r="I4746" s="89">
        <f>IFERROR(H4746/G4746,0)</f>
        <v>57.05</v>
      </c>
    </row>
    <row r="4747" spans="1:9" hidden="1" x14ac:dyDescent="0.2">
      <c r="A4747" s="86" t="s">
        <v>650</v>
      </c>
      <c r="B4747" s="87" t="s">
        <v>649</v>
      </c>
      <c r="C4747" s="87" t="s">
        <v>372</v>
      </c>
      <c r="D4747" s="86" t="s">
        <v>740</v>
      </c>
      <c r="E4747" s="87" t="s">
        <v>731</v>
      </c>
      <c r="F4747" s="87">
        <v>0</v>
      </c>
      <c r="G4747" s="88">
        <v>1121</v>
      </c>
      <c r="H4747" s="88">
        <v>53920.1</v>
      </c>
      <c r="I4747" s="89">
        <f>IFERROR(H4747/G4747,0)</f>
        <v>48.1</v>
      </c>
    </row>
    <row r="4748" spans="1:9" hidden="1" x14ac:dyDescent="0.2">
      <c r="A4748" s="86" t="s">
        <v>650</v>
      </c>
      <c r="B4748" s="87" t="s">
        <v>649</v>
      </c>
      <c r="C4748" s="87" t="s">
        <v>125</v>
      </c>
      <c r="D4748" s="86" t="s">
        <v>740</v>
      </c>
      <c r="E4748" s="87" t="s">
        <v>731</v>
      </c>
      <c r="F4748" s="87">
        <v>0</v>
      </c>
      <c r="G4748" s="88">
        <v>899</v>
      </c>
      <c r="H4748" s="88">
        <v>43241.9</v>
      </c>
      <c r="I4748" s="89">
        <f>IFERROR(H4748/G4748,0)</f>
        <v>48.1</v>
      </c>
    </row>
    <row r="4749" spans="1:9" hidden="1" x14ac:dyDescent="0.2">
      <c r="A4749" s="86" t="s">
        <v>650</v>
      </c>
      <c r="B4749" s="87" t="s">
        <v>649</v>
      </c>
      <c r="C4749" s="87" t="s">
        <v>372</v>
      </c>
      <c r="D4749" s="86" t="s">
        <v>739</v>
      </c>
      <c r="E4749" s="87" t="s">
        <v>738</v>
      </c>
      <c r="F4749" s="87">
        <v>0</v>
      </c>
      <c r="G4749" s="88">
        <v>25</v>
      </c>
      <c r="H4749" s="88">
        <v>1202.5</v>
      </c>
      <c r="I4749" s="89">
        <f>IFERROR(H4749/G4749,0)</f>
        <v>48.1</v>
      </c>
    </row>
    <row r="4750" spans="1:9" hidden="1" x14ac:dyDescent="0.2">
      <c r="A4750" s="86" t="s">
        <v>650</v>
      </c>
      <c r="B4750" s="87" t="s">
        <v>649</v>
      </c>
      <c r="C4750" s="87" t="s">
        <v>125</v>
      </c>
      <c r="D4750" s="86" t="s">
        <v>739</v>
      </c>
      <c r="E4750" s="87" t="s">
        <v>738</v>
      </c>
      <c r="F4750" s="87">
        <v>0</v>
      </c>
      <c r="G4750" s="88">
        <v>36</v>
      </c>
      <c r="H4750" s="88">
        <v>1731.6</v>
      </c>
      <c r="I4750" s="89">
        <f>IFERROR(H4750/G4750,0)</f>
        <v>48.099999999999994</v>
      </c>
    </row>
    <row r="4751" spans="1:9" hidden="1" x14ac:dyDescent="0.2">
      <c r="A4751" s="86" t="s">
        <v>650</v>
      </c>
      <c r="B4751" s="87" t="s">
        <v>649</v>
      </c>
      <c r="C4751" s="87" t="s">
        <v>125</v>
      </c>
      <c r="D4751" s="86" t="s">
        <v>737</v>
      </c>
      <c r="E4751" s="87" t="s">
        <v>736</v>
      </c>
      <c r="F4751" s="87">
        <v>0</v>
      </c>
      <c r="G4751" s="88">
        <v>0</v>
      </c>
      <c r="H4751" s="88">
        <v>0</v>
      </c>
      <c r="I4751" s="89">
        <f>IFERROR(H4751/G4751,0)</f>
        <v>0</v>
      </c>
    </row>
    <row r="4752" spans="1:9" hidden="1" x14ac:dyDescent="0.2">
      <c r="A4752" s="86" t="s">
        <v>650</v>
      </c>
      <c r="B4752" s="87" t="s">
        <v>649</v>
      </c>
      <c r="C4752" s="87" t="s">
        <v>372</v>
      </c>
      <c r="D4752" s="86" t="s">
        <v>735</v>
      </c>
      <c r="E4752" s="87" t="s">
        <v>734</v>
      </c>
      <c r="F4752" s="87" t="s">
        <v>12129</v>
      </c>
      <c r="G4752" s="88">
        <v>354</v>
      </c>
      <c r="H4752" s="88">
        <v>21682.5</v>
      </c>
      <c r="I4752" s="89">
        <f>IFERROR(H4752/G4752,0)</f>
        <v>61.25</v>
      </c>
    </row>
    <row r="4753" spans="1:9" hidden="1" x14ac:dyDescent="0.2">
      <c r="A4753" s="86" t="s">
        <v>650</v>
      </c>
      <c r="B4753" s="87" t="s">
        <v>649</v>
      </c>
      <c r="C4753" s="87" t="s">
        <v>125</v>
      </c>
      <c r="D4753" s="86" t="s">
        <v>735</v>
      </c>
      <c r="E4753" s="87" t="s">
        <v>734</v>
      </c>
      <c r="F4753" s="87" t="s">
        <v>12129</v>
      </c>
      <c r="G4753" s="88">
        <v>88</v>
      </c>
      <c r="H4753" s="88">
        <v>5390</v>
      </c>
      <c r="I4753" s="89">
        <f>IFERROR(H4753/G4753,0)</f>
        <v>61.25</v>
      </c>
    </row>
    <row r="4754" spans="1:9" hidden="1" x14ac:dyDescent="0.2">
      <c r="A4754" s="86" t="s">
        <v>650</v>
      </c>
      <c r="B4754" s="87" t="s">
        <v>649</v>
      </c>
      <c r="C4754" s="87" t="s">
        <v>372</v>
      </c>
      <c r="D4754" s="86" t="s">
        <v>733</v>
      </c>
      <c r="E4754" s="87" t="s">
        <v>731</v>
      </c>
      <c r="F4754" s="87">
        <v>0</v>
      </c>
      <c r="G4754" s="88">
        <v>524</v>
      </c>
      <c r="H4754" s="88">
        <v>30496.799999999999</v>
      </c>
      <c r="I4754" s="89">
        <f>IFERROR(H4754/G4754,0)</f>
        <v>58.199999999999996</v>
      </c>
    </row>
    <row r="4755" spans="1:9" hidden="1" x14ac:dyDescent="0.2">
      <c r="A4755" s="86" t="s">
        <v>650</v>
      </c>
      <c r="B4755" s="87" t="s">
        <v>649</v>
      </c>
      <c r="C4755" s="87" t="s">
        <v>125</v>
      </c>
      <c r="D4755" s="86" t="s">
        <v>733</v>
      </c>
      <c r="E4755" s="87" t="s">
        <v>731</v>
      </c>
      <c r="F4755" s="87">
        <v>0</v>
      </c>
      <c r="G4755" s="88">
        <v>174</v>
      </c>
      <c r="H4755" s="88">
        <v>10126.799999999999</v>
      </c>
      <c r="I4755" s="89">
        <f>IFERROR(H4755/G4755,0)</f>
        <v>58.199999999999996</v>
      </c>
    </row>
    <row r="4756" spans="1:9" hidden="1" x14ac:dyDescent="0.2">
      <c r="A4756" s="86" t="s">
        <v>650</v>
      </c>
      <c r="B4756" s="87" t="s">
        <v>649</v>
      </c>
      <c r="C4756" s="87" t="s">
        <v>372</v>
      </c>
      <c r="D4756" s="86" t="s">
        <v>777</v>
      </c>
      <c r="E4756" s="87" t="s">
        <v>731</v>
      </c>
      <c r="F4756" s="87">
        <v>0</v>
      </c>
      <c r="G4756" s="88">
        <v>0</v>
      </c>
      <c r="H4756" s="88">
        <v>0</v>
      </c>
      <c r="I4756" s="89">
        <f>IFERROR(H4756/G4756,0)</f>
        <v>0</v>
      </c>
    </row>
    <row r="4757" spans="1:9" hidden="1" x14ac:dyDescent="0.2">
      <c r="A4757" s="86" t="s">
        <v>650</v>
      </c>
      <c r="B4757" s="87" t="s">
        <v>649</v>
      </c>
      <c r="C4757" s="87" t="s">
        <v>372</v>
      </c>
      <c r="D4757" s="86" t="s">
        <v>732</v>
      </c>
      <c r="E4757" s="87" t="s">
        <v>731</v>
      </c>
      <c r="F4757" s="87">
        <v>0</v>
      </c>
      <c r="G4757" s="88">
        <v>702</v>
      </c>
      <c r="H4757" s="88">
        <v>40856.400000000001</v>
      </c>
      <c r="I4757" s="89">
        <f>IFERROR(H4757/G4757,0)</f>
        <v>58.2</v>
      </c>
    </row>
    <row r="4758" spans="1:9" hidden="1" x14ac:dyDescent="0.2">
      <c r="A4758" s="86" t="s">
        <v>650</v>
      </c>
      <c r="B4758" s="87" t="s">
        <v>649</v>
      </c>
      <c r="C4758" s="87" t="s">
        <v>125</v>
      </c>
      <c r="D4758" s="86" t="s">
        <v>732</v>
      </c>
      <c r="E4758" s="87" t="s">
        <v>731</v>
      </c>
      <c r="F4758" s="87">
        <v>0</v>
      </c>
      <c r="G4758" s="88">
        <v>66</v>
      </c>
      <c r="H4758" s="88">
        <v>3841.2</v>
      </c>
      <c r="I4758" s="89">
        <f>IFERROR(H4758/G4758,0)</f>
        <v>58.199999999999996</v>
      </c>
    </row>
    <row r="4759" spans="1:9" hidden="1" x14ac:dyDescent="0.2">
      <c r="A4759" s="86" t="s">
        <v>650</v>
      </c>
      <c r="B4759" s="87" t="s">
        <v>649</v>
      </c>
      <c r="C4759" s="87" t="s">
        <v>372</v>
      </c>
      <c r="D4759" s="86" t="s">
        <v>730</v>
      </c>
      <c r="E4759" s="87" t="s">
        <v>729</v>
      </c>
      <c r="F4759" s="87">
        <v>0</v>
      </c>
      <c r="G4759" s="88">
        <v>1</v>
      </c>
      <c r="H4759" s="88">
        <v>28.55</v>
      </c>
      <c r="I4759" s="89">
        <f>IFERROR(H4759/G4759,0)</f>
        <v>28.55</v>
      </c>
    </row>
    <row r="4760" spans="1:9" hidden="1" x14ac:dyDescent="0.2">
      <c r="A4760" s="86" t="s">
        <v>650</v>
      </c>
      <c r="B4760" s="87" t="s">
        <v>649</v>
      </c>
      <c r="C4760" s="87" t="s">
        <v>125</v>
      </c>
      <c r="D4760" s="86" t="s">
        <v>730</v>
      </c>
      <c r="E4760" s="87" t="s">
        <v>729</v>
      </c>
      <c r="F4760" s="87">
        <v>0</v>
      </c>
      <c r="G4760" s="88">
        <v>0</v>
      </c>
      <c r="H4760" s="88">
        <v>0</v>
      </c>
      <c r="I4760" s="89">
        <f>IFERROR(H4760/G4760,0)</f>
        <v>0</v>
      </c>
    </row>
    <row r="4761" spans="1:9" hidden="1" x14ac:dyDescent="0.2">
      <c r="A4761" s="86" t="s">
        <v>650</v>
      </c>
      <c r="B4761" s="87" t="s">
        <v>649</v>
      </c>
      <c r="C4761" s="87" t="s">
        <v>372</v>
      </c>
      <c r="D4761" s="86" t="s">
        <v>728</v>
      </c>
      <c r="E4761" s="87" t="s">
        <v>727</v>
      </c>
      <c r="F4761" s="87">
        <v>0</v>
      </c>
      <c r="G4761" s="88">
        <v>960</v>
      </c>
      <c r="H4761" s="88">
        <v>58800</v>
      </c>
      <c r="I4761" s="89">
        <f>IFERROR(H4761/G4761,0)</f>
        <v>61.25</v>
      </c>
    </row>
    <row r="4762" spans="1:9" hidden="1" x14ac:dyDescent="0.2">
      <c r="A4762" s="86" t="s">
        <v>650</v>
      </c>
      <c r="B4762" s="87" t="s">
        <v>649</v>
      </c>
      <c r="C4762" s="87" t="s">
        <v>125</v>
      </c>
      <c r="D4762" s="86" t="s">
        <v>728</v>
      </c>
      <c r="E4762" s="87" t="s">
        <v>727</v>
      </c>
      <c r="F4762" s="87">
        <v>0</v>
      </c>
      <c r="G4762" s="88">
        <v>181</v>
      </c>
      <c r="H4762" s="88">
        <v>11086.25</v>
      </c>
      <c r="I4762" s="89">
        <f>IFERROR(H4762/G4762,0)</f>
        <v>61.25</v>
      </c>
    </row>
    <row r="4763" spans="1:9" hidden="1" x14ac:dyDescent="0.2">
      <c r="A4763" s="86" t="s">
        <v>650</v>
      </c>
      <c r="B4763" s="87" t="s">
        <v>649</v>
      </c>
      <c r="C4763" s="87" t="s">
        <v>372</v>
      </c>
      <c r="D4763" s="86" t="s">
        <v>726</v>
      </c>
      <c r="E4763" s="87" t="s">
        <v>725</v>
      </c>
      <c r="F4763" s="87" t="s">
        <v>11250</v>
      </c>
      <c r="G4763" s="88">
        <v>241</v>
      </c>
      <c r="H4763" s="88">
        <v>17111</v>
      </c>
      <c r="I4763" s="89">
        <f>IFERROR(H4763/G4763,0)</f>
        <v>71</v>
      </c>
    </row>
    <row r="4764" spans="1:9" hidden="1" x14ac:dyDescent="0.2">
      <c r="A4764" s="86" t="s">
        <v>650</v>
      </c>
      <c r="B4764" s="87" t="s">
        <v>649</v>
      </c>
      <c r="C4764" s="87" t="s">
        <v>125</v>
      </c>
      <c r="D4764" s="86" t="s">
        <v>726</v>
      </c>
      <c r="E4764" s="87" t="s">
        <v>725</v>
      </c>
      <c r="F4764" s="87" t="s">
        <v>11250</v>
      </c>
      <c r="G4764" s="88">
        <v>25</v>
      </c>
      <c r="H4764" s="88">
        <v>1775</v>
      </c>
      <c r="I4764" s="89">
        <f>IFERROR(H4764/G4764,0)</f>
        <v>71</v>
      </c>
    </row>
    <row r="4765" spans="1:9" hidden="1" x14ac:dyDescent="0.2">
      <c r="A4765" s="86" t="s">
        <v>781</v>
      </c>
      <c r="B4765" s="87" t="s">
        <v>780</v>
      </c>
      <c r="C4765" s="87" t="s">
        <v>372</v>
      </c>
      <c r="D4765" s="86" t="s">
        <v>2781</v>
      </c>
      <c r="E4765" s="87" t="s">
        <v>2780</v>
      </c>
      <c r="F4765" s="87">
        <v>0</v>
      </c>
      <c r="G4765" s="88">
        <v>9</v>
      </c>
      <c r="H4765" s="88">
        <v>28470.6</v>
      </c>
      <c r="I4765" s="89">
        <f>IFERROR(H4765/G4765,0)</f>
        <v>3163.3999999999996</v>
      </c>
    </row>
    <row r="4766" spans="1:9" hidden="1" x14ac:dyDescent="0.2">
      <c r="A4766" s="86" t="s">
        <v>781</v>
      </c>
      <c r="B4766" s="87" t="s">
        <v>780</v>
      </c>
      <c r="C4766" s="87" t="s">
        <v>125</v>
      </c>
      <c r="D4766" s="86" t="s">
        <v>2781</v>
      </c>
      <c r="E4766" s="87" t="s">
        <v>2780</v>
      </c>
      <c r="F4766" s="87">
        <v>0</v>
      </c>
      <c r="G4766" s="88">
        <v>9</v>
      </c>
      <c r="H4766" s="88">
        <v>28470.6</v>
      </c>
      <c r="I4766" s="89">
        <f>IFERROR(H4766/G4766,0)</f>
        <v>3163.3999999999996</v>
      </c>
    </row>
    <row r="4767" spans="1:9" hidden="1" x14ac:dyDescent="0.2">
      <c r="A4767" s="86" t="s">
        <v>781</v>
      </c>
      <c r="B4767" s="87" t="s">
        <v>780</v>
      </c>
      <c r="C4767" s="87" t="s">
        <v>372</v>
      </c>
      <c r="D4767" s="86" t="s">
        <v>2779</v>
      </c>
      <c r="E4767" s="87" t="s">
        <v>2778</v>
      </c>
      <c r="F4767" s="87">
        <v>0</v>
      </c>
      <c r="G4767" s="88">
        <v>0</v>
      </c>
      <c r="H4767" s="88">
        <v>0</v>
      </c>
      <c r="I4767" s="89">
        <f>IFERROR(H4767/G4767,0)</f>
        <v>0</v>
      </c>
    </row>
    <row r="4768" spans="1:9" hidden="1" x14ac:dyDescent="0.2">
      <c r="A4768" s="86" t="s">
        <v>781</v>
      </c>
      <c r="B4768" s="87" t="s">
        <v>780</v>
      </c>
      <c r="C4768" s="87" t="s">
        <v>125</v>
      </c>
      <c r="D4768" s="86" t="s">
        <v>2779</v>
      </c>
      <c r="E4768" s="87" t="s">
        <v>2778</v>
      </c>
      <c r="F4768" s="87">
        <v>0</v>
      </c>
      <c r="G4768" s="88">
        <v>7</v>
      </c>
      <c r="H4768" s="88">
        <v>220.15</v>
      </c>
      <c r="I4768" s="89">
        <f>IFERROR(H4768/G4768,0)</f>
        <v>31.45</v>
      </c>
    </row>
    <row r="4769" spans="1:9" hidden="1" x14ac:dyDescent="0.2">
      <c r="A4769" s="86" t="s">
        <v>781</v>
      </c>
      <c r="B4769" s="87" t="s">
        <v>780</v>
      </c>
      <c r="C4769" s="87" t="s">
        <v>372</v>
      </c>
      <c r="D4769" s="86" t="s">
        <v>2777</v>
      </c>
      <c r="E4769" s="87" t="s">
        <v>2776</v>
      </c>
      <c r="F4769" s="87" t="s">
        <v>10929</v>
      </c>
      <c r="G4769" s="88">
        <v>39</v>
      </c>
      <c r="H4769" s="88">
        <v>772.2</v>
      </c>
      <c r="I4769" s="89">
        <f>IFERROR(H4769/G4769,0)</f>
        <v>19.8</v>
      </c>
    </row>
    <row r="4770" spans="1:9" hidden="1" x14ac:dyDescent="0.2">
      <c r="A4770" s="86" t="s">
        <v>781</v>
      </c>
      <c r="B4770" s="87" t="s">
        <v>780</v>
      </c>
      <c r="C4770" s="87" t="s">
        <v>125</v>
      </c>
      <c r="D4770" s="86" t="s">
        <v>2777</v>
      </c>
      <c r="E4770" s="87" t="s">
        <v>2776</v>
      </c>
      <c r="F4770" s="87" t="s">
        <v>10929</v>
      </c>
      <c r="G4770" s="88">
        <v>134</v>
      </c>
      <c r="H4770" s="88">
        <v>2653.2</v>
      </c>
      <c r="I4770" s="89">
        <f>IFERROR(H4770/G4770,0)</f>
        <v>19.799999999999997</v>
      </c>
    </row>
    <row r="4771" spans="1:9" hidden="1" x14ac:dyDescent="0.2">
      <c r="A4771" s="86" t="s">
        <v>781</v>
      </c>
      <c r="B4771" s="87" t="s">
        <v>780</v>
      </c>
      <c r="C4771" s="87" t="s">
        <v>372</v>
      </c>
      <c r="D4771" s="86" t="s">
        <v>2775</v>
      </c>
      <c r="E4771" s="87" t="s">
        <v>2774</v>
      </c>
      <c r="F4771" s="87">
        <v>0</v>
      </c>
      <c r="G4771" s="88">
        <v>1</v>
      </c>
      <c r="H4771" s="88">
        <v>125</v>
      </c>
      <c r="I4771" s="89">
        <f>IFERROR(H4771/G4771,0)</f>
        <v>125</v>
      </c>
    </row>
    <row r="4772" spans="1:9" hidden="1" x14ac:dyDescent="0.2">
      <c r="A4772" s="86" t="s">
        <v>781</v>
      </c>
      <c r="B4772" s="87" t="s">
        <v>780</v>
      </c>
      <c r="C4772" s="87" t="s">
        <v>125</v>
      </c>
      <c r="D4772" s="86" t="s">
        <v>2775</v>
      </c>
      <c r="E4772" s="87" t="s">
        <v>2774</v>
      </c>
      <c r="F4772" s="87">
        <v>0</v>
      </c>
      <c r="G4772" s="88">
        <v>2</v>
      </c>
      <c r="H4772" s="88">
        <v>250</v>
      </c>
      <c r="I4772" s="89">
        <f>IFERROR(H4772/G4772,0)</f>
        <v>125</v>
      </c>
    </row>
    <row r="4773" spans="1:9" hidden="1" x14ac:dyDescent="0.2">
      <c r="A4773" s="86" t="s">
        <v>781</v>
      </c>
      <c r="B4773" s="87" t="s">
        <v>780</v>
      </c>
      <c r="C4773" s="87" t="s">
        <v>372</v>
      </c>
      <c r="D4773" s="86" t="s">
        <v>2773</v>
      </c>
      <c r="E4773" s="87" t="s">
        <v>2772</v>
      </c>
      <c r="F4773" s="87">
        <v>0</v>
      </c>
      <c r="G4773" s="88">
        <v>120</v>
      </c>
      <c r="H4773" s="88">
        <v>912</v>
      </c>
      <c r="I4773" s="89">
        <f>IFERROR(H4773/G4773,0)</f>
        <v>7.6</v>
      </c>
    </row>
    <row r="4774" spans="1:9" hidden="1" x14ac:dyDescent="0.2">
      <c r="A4774" s="86" t="s">
        <v>781</v>
      </c>
      <c r="B4774" s="87" t="s">
        <v>780</v>
      </c>
      <c r="C4774" s="87" t="s">
        <v>125</v>
      </c>
      <c r="D4774" s="86" t="s">
        <v>2773</v>
      </c>
      <c r="E4774" s="87" t="s">
        <v>2772</v>
      </c>
      <c r="F4774" s="87">
        <v>0</v>
      </c>
      <c r="G4774" s="88">
        <v>21</v>
      </c>
      <c r="H4774" s="88">
        <v>159.6</v>
      </c>
      <c r="I4774" s="89">
        <f>IFERROR(H4774/G4774,0)</f>
        <v>7.6</v>
      </c>
    </row>
    <row r="4775" spans="1:9" hidden="1" x14ac:dyDescent="0.2">
      <c r="A4775" s="86" t="s">
        <v>781</v>
      </c>
      <c r="B4775" s="87" t="s">
        <v>780</v>
      </c>
      <c r="C4775" s="87" t="s">
        <v>372</v>
      </c>
      <c r="D4775" s="86" t="s">
        <v>2771</v>
      </c>
      <c r="E4775" s="87" t="s">
        <v>2770</v>
      </c>
      <c r="F4775" s="87">
        <v>0</v>
      </c>
      <c r="G4775" s="88">
        <v>917</v>
      </c>
      <c r="H4775" s="88">
        <v>6969.2</v>
      </c>
      <c r="I4775" s="89">
        <f>IFERROR(H4775/G4775,0)</f>
        <v>7.6</v>
      </c>
    </row>
    <row r="4776" spans="1:9" hidden="1" x14ac:dyDescent="0.2">
      <c r="A4776" s="86" t="s">
        <v>781</v>
      </c>
      <c r="B4776" s="87" t="s">
        <v>780</v>
      </c>
      <c r="C4776" s="87" t="s">
        <v>125</v>
      </c>
      <c r="D4776" s="86" t="s">
        <v>2771</v>
      </c>
      <c r="E4776" s="87" t="s">
        <v>2770</v>
      </c>
      <c r="F4776" s="87">
        <v>0</v>
      </c>
      <c r="G4776" s="88">
        <v>779</v>
      </c>
      <c r="H4776" s="88">
        <v>5920.4</v>
      </c>
      <c r="I4776" s="89">
        <f>IFERROR(H4776/G4776,0)</f>
        <v>7.6</v>
      </c>
    </row>
    <row r="4777" spans="1:9" hidden="1" x14ac:dyDescent="0.2">
      <c r="A4777" s="86" t="s">
        <v>781</v>
      </c>
      <c r="B4777" s="87" t="s">
        <v>780</v>
      </c>
      <c r="C4777" s="87" t="s">
        <v>372</v>
      </c>
      <c r="D4777" s="86" t="s">
        <v>2769</v>
      </c>
      <c r="E4777" s="87" t="s">
        <v>2768</v>
      </c>
      <c r="F4777" s="87">
        <v>0</v>
      </c>
      <c r="G4777" s="88">
        <v>177</v>
      </c>
      <c r="H4777" s="88">
        <v>25514.55</v>
      </c>
      <c r="I4777" s="89">
        <f>IFERROR(H4777/G4777,0)</f>
        <v>144.15</v>
      </c>
    </row>
    <row r="4778" spans="1:9" hidden="1" x14ac:dyDescent="0.2">
      <c r="A4778" s="86" t="s">
        <v>781</v>
      </c>
      <c r="B4778" s="87" t="s">
        <v>780</v>
      </c>
      <c r="C4778" s="87" t="s">
        <v>125</v>
      </c>
      <c r="D4778" s="86" t="s">
        <v>2769</v>
      </c>
      <c r="E4778" s="87" t="s">
        <v>2768</v>
      </c>
      <c r="F4778" s="87">
        <v>0</v>
      </c>
      <c r="G4778" s="88">
        <v>6</v>
      </c>
      <c r="H4778" s="88">
        <v>864.9</v>
      </c>
      <c r="I4778" s="89">
        <f>IFERROR(H4778/G4778,0)</f>
        <v>144.15</v>
      </c>
    </row>
    <row r="4779" spans="1:9" hidden="1" x14ac:dyDescent="0.2">
      <c r="A4779" s="86" t="s">
        <v>781</v>
      </c>
      <c r="B4779" s="87" t="s">
        <v>780</v>
      </c>
      <c r="C4779" s="87" t="s">
        <v>372</v>
      </c>
      <c r="D4779" s="86" t="s">
        <v>2767</v>
      </c>
      <c r="E4779" s="87" t="s">
        <v>2766</v>
      </c>
      <c r="F4779" s="87">
        <v>0</v>
      </c>
      <c r="G4779" s="88">
        <v>140</v>
      </c>
      <c r="H4779" s="88">
        <v>3367</v>
      </c>
      <c r="I4779" s="89">
        <f>IFERROR(H4779/G4779,0)</f>
        <v>24.05</v>
      </c>
    </row>
    <row r="4780" spans="1:9" hidden="1" x14ac:dyDescent="0.2">
      <c r="A4780" s="86" t="s">
        <v>781</v>
      </c>
      <c r="B4780" s="87" t="s">
        <v>780</v>
      </c>
      <c r="C4780" s="87" t="s">
        <v>125</v>
      </c>
      <c r="D4780" s="86" t="s">
        <v>2767</v>
      </c>
      <c r="E4780" s="87" t="s">
        <v>2766</v>
      </c>
      <c r="F4780" s="87">
        <v>0</v>
      </c>
      <c r="G4780" s="88">
        <v>2</v>
      </c>
      <c r="H4780" s="88">
        <v>48.1</v>
      </c>
      <c r="I4780" s="89">
        <f>IFERROR(H4780/G4780,0)</f>
        <v>24.05</v>
      </c>
    </row>
    <row r="4781" spans="1:9" hidden="1" x14ac:dyDescent="0.2">
      <c r="A4781" s="86" t="s">
        <v>781</v>
      </c>
      <c r="B4781" s="87" t="s">
        <v>780</v>
      </c>
      <c r="C4781" s="87" t="s">
        <v>372</v>
      </c>
      <c r="D4781" s="86" t="s">
        <v>2765</v>
      </c>
      <c r="E4781" s="87" t="s">
        <v>2764</v>
      </c>
      <c r="F4781" s="87">
        <v>0</v>
      </c>
      <c r="G4781" s="88">
        <v>305</v>
      </c>
      <c r="H4781" s="88">
        <v>5139.25</v>
      </c>
      <c r="I4781" s="89">
        <f>IFERROR(H4781/G4781,0)</f>
        <v>16.850000000000001</v>
      </c>
    </row>
    <row r="4782" spans="1:9" hidden="1" x14ac:dyDescent="0.2">
      <c r="A4782" s="86" t="s">
        <v>781</v>
      </c>
      <c r="B4782" s="87" t="s">
        <v>780</v>
      </c>
      <c r="C4782" s="87" t="s">
        <v>125</v>
      </c>
      <c r="D4782" s="86" t="s">
        <v>2765</v>
      </c>
      <c r="E4782" s="87" t="s">
        <v>2764</v>
      </c>
      <c r="F4782" s="87">
        <v>0</v>
      </c>
      <c r="G4782" s="88">
        <v>35</v>
      </c>
      <c r="H4782" s="88">
        <v>589.75</v>
      </c>
      <c r="I4782" s="89">
        <f>IFERROR(H4782/G4782,0)</f>
        <v>16.850000000000001</v>
      </c>
    </row>
    <row r="4783" spans="1:9" hidden="1" x14ac:dyDescent="0.2">
      <c r="A4783" s="86" t="s">
        <v>781</v>
      </c>
      <c r="B4783" s="87" t="s">
        <v>780</v>
      </c>
      <c r="C4783" s="87" t="s">
        <v>372</v>
      </c>
      <c r="D4783" s="86" t="s">
        <v>2763</v>
      </c>
      <c r="E4783" s="87" t="s">
        <v>2762</v>
      </c>
      <c r="F4783" s="87">
        <v>0</v>
      </c>
      <c r="G4783" s="88">
        <v>30</v>
      </c>
      <c r="H4783" s="88">
        <v>928.5</v>
      </c>
      <c r="I4783" s="89">
        <f>IFERROR(H4783/G4783,0)</f>
        <v>30.95</v>
      </c>
    </row>
    <row r="4784" spans="1:9" hidden="1" x14ac:dyDescent="0.2">
      <c r="A4784" s="86" t="s">
        <v>781</v>
      </c>
      <c r="B4784" s="87" t="s">
        <v>780</v>
      </c>
      <c r="C4784" s="87" t="s">
        <v>125</v>
      </c>
      <c r="D4784" s="86" t="s">
        <v>2763</v>
      </c>
      <c r="E4784" s="87" t="s">
        <v>2762</v>
      </c>
      <c r="F4784" s="87">
        <v>0</v>
      </c>
      <c r="G4784" s="88">
        <v>60</v>
      </c>
      <c r="H4784" s="88">
        <v>1857</v>
      </c>
      <c r="I4784" s="89">
        <f>IFERROR(H4784/G4784,0)</f>
        <v>30.95</v>
      </c>
    </row>
    <row r="4785" spans="1:9" hidden="1" x14ac:dyDescent="0.2">
      <c r="A4785" s="86" t="s">
        <v>781</v>
      </c>
      <c r="B4785" s="87" t="s">
        <v>780</v>
      </c>
      <c r="C4785" s="87" t="s">
        <v>125</v>
      </c>
      <c r="D4785" s="86" t="s">
        <v>2761</v>
      </c>
      <c r="E4785" s="87" t="s">
        <v>2760</v>
      </c>
      <c r="F4785" s="87" t="s">
        <v>12102</v>
      </c>
      <c r="G4785" s="88">
        <v>133</v>
      </c>
      <c r="H4785" s="88">
        <v>15048.95</v>
      </c>
      <c r="I4785" s="89">
        <f>IFERROR(H4785/G4785,0)</f>
        <v>113.15</v>
      </c>
    </row>
    <row r="4786" spans="1:9" hidden="1" x14ac:dyDescent="0.2">
      <c r="A4786" s="86" t="s">
        <v>781</v>
      </c>
      <c r="B4786" s="87" t="s">
        <v>780</v>
      </c>
      <c r="C4786" s="87" t="s">
        <v>125</v>
      </c>
      <c r="D4786" s="86" t="s">
        <v>2759</v>
      </c>
      <c r="E4786" s="87" t="s">
        <v>2758</v>
      </c>
      <c r="F4786" s="87" t="s">
        <v>12101</v>
      </c>
      <c r="G4786" s="88">
        <v>272</v>
      </c>
      <c r="H4786" s="88">
        <v>161432</v>
      </c>
      <c r="I4786" s="89">
        <f>IFERROR(H4786/G4786,0)</f>
        <v>593.5</v>
      </c>
    </row>
    <row r="4787" spans="1:9" hidden="1" x14ac:dyDescent="0.2">
      <c r="A4787" s="86" t="s">
        <v>781</v>
      </c>
      <c r="B4787" s="87" t="s">
        <v>780</v>
      </c>
      <c r="C4787" s="87" t="s">
        <v>372</v>
      </c>
      <c r="D4787" s="86" t="s">
        <v>3275</v>
      </c>
      <c r="E4787" s="87" t="s">
        <v>3274</v>
      </c>
      <c r="F4787" s="87">
        <v>0</v>
      </c>
      <c r="G4787" s="88">
        <v>1</v>
      </c>
      <c r="H4787" s="88">
        <v>33.65</v>
      </c>
      <c r="I4787" s="89">
        <f>IFERROR(H4787/G4787,0)</f>
        <v>33.65</v>
      </c>
    </row>
    <row r="4788" spans="1:9" hidden="1" x14ac:dyDescent="0.2">
      <c r="A4788" s="86" t="s">
        <v>781</v>
      </c>
      <c r="B4788" s="87" t="s">
        <v>780</v>
      </c>
      <c r="C4788" s="87" t="s">
        <v>372</v>
      </c>
      <c r="D4788" s="86" t="s">
        <v>2757</v>
      </c>
      <c r="E4788" s="87" t="s">
        <v>2756</v>
      </c>
      <c r="F4788" s="87">
        <v>0</v>
      </c>
      <c r="G4788" s="88">
        <v>616</v>
      </c>
      <c r="H4788" s="88">
        <v>4681.6000000000004</v>
      </c>
      <c r="I4788" s="89">
        <f>IFERROR(H4788/G4788,0)</f>
        <v>7.6000000000000005</v>
      </c>
    </row>
    <row r="4789" spans="1:9" hidden="1" x14ac:dyDescent="0.2">
      <c r="A4789" s="86" t="s">
        <v>781</v>
      </c>
      <c r="B4789" s="87" t="s">
        <v>780</v>
      </c>
      <c r="C4789" s="87" t="s">
        <v>125</v>
      </c>
      <c r="D4789" s="86" t="s">
        <v>2757</v>
      </c>
      <c r="E4789" s="87" t="s">
        <v>2756</v>
      </c>
      <c r="F4789" s="87">
        <v>0</v>
      </c>
      <c r="G4789" s="88">
        <v>49</v>
      </c>
      <c r="H4789" s="88">
        <v>372.4</v>
      </c>
      <c r="I4789" s="89">
        <f>IFERROR(H4789/G4789,0)</f>
        <v>7.6</v>
      </c>
    </row>
    <row r="4790" spans="1:9" hidden="1" x14ac:dyDescent="0.2">
      <c r="A4790" s="86" t="s">
        <v>781</v>
      </c>
      <c r="B4790" s="87" t="s">
        <v>780</v>
      </c>
      <c r="C4790" s="87" t="s">
        <v>372</v>
      </c>
      <c r="D4790" s="86" t="s">
        <v>2755</v>
      </c>
      <c r="E4790" s="87" t="s">
        <v>2754</v>
      </c>
      <c r="F4790" s="87">
        <v>0</v>
      </c>
      <c r="G4790" s="88">
        <v>4</v>
      </c>
      <c r="H4790" s="88">
        <v>79.2</v>
      </c>
      <c r="I4790" s="89">
        <f>IFERROR(H4790/G4790,0)</f>
        <v>19.8</v>
      </c>
    </row>
    <row r="4791" spans="1:9" hidden="1" x14ac:dyDescent="0.2">
      <c r="A4791" s="86" t="s">
        <v>781</v>
      </c>
      <c r="B4791" s="87" t="s">
        <v>780</v>
      </c>
      <c r="C4791" s="87" t="s">
        <v>125</v>
      </c>
      <c r="D4791" s="86" t="s">
        <v>2755</v>
      </c>
      <c r="E4791" s="87" t="s">
        <v>2754</v>
      </c>
      <c r="F4791" s="87">
        <v>0</v>
      </c>
      <c r="G4791" s="88">
        <v>0</v>
      </c>
      <c r="H4791" s="88">
        <v>0</v>
      </c>
      <c r="I4791" s="89">
        <f>IFERROR(H4791/G4791,0)</f>
        <v>0</v>
      </c>
    </row>
    <row r="4792" spans="1:9" hidden="1" x14ac:dyDescent="0.2">
      <c r="A4792" s="86" t="s">
        <v>781</v>
      </c>
      <c r="B4792" s="87" t="s">
        <v>780</v>
      </c>
      <c r="C4792" s="87" t="s">
        <v>372</v>
      </c>
      <c r="D4792" s="86" t="s">
        <v>2753</v>
      </c>
      <c r="E4792" s="87" t="s">
        <v>2752</v>
      </c>
      <c r="F4792" s="87">
        <v>0</v>
      </c>
      <c r="G4792" s="88">
        <v>4</v>
      </c>
      <c r="H4792" s="88">
        <v>30.4</v>
      </c>
      <c r="I4792" s="89">
        <f>IFERROR(H4792/G4792,0)</f>
        <v>7.6</v>
      </c>
    </row>
    <row r="4793" spans="1:9" hidden="1" x14ac:dyDescent="0.2">
      <c r="A4793" s="86" t="s">
        <v>781</v>
      </c>
      <c r="B4793" s="87" t="s">
        <v>780</v>
      </c>
      <c r="C4793" s="87" t="s">
        <v>125</v>
      </c>
      <c r="D4793" s="86" t="s">
        <v>2753</v>
      </c>
      <c r="E4793" s="87" t="s">
        <v>2752</v>
      </c>
      <c r="F4793" s="87">
        <v>0</v>
      </c>
      <c r="G4793" s="88">
        <v>0</v>
      </c>
      <c r="H4793" s="88">
        <v>0</v>
      </c>
      <c r="I4793" s="89">
        <f>IFERROR(H4793/G4793,0)</f>
        <v>0</v>
      </c>
    </row>
    <row r="4794" spans="1:9" hidden="1" x14ac:dyDescent="0.2">
      <c r="A4794" s="86" t="s">
        <v>781</v>
      </c>
      <c r="B4794" s="87" t="s">
        <v>780</v>
      </c>
      <c r="C4794" s="87" t="s">
        <v>372</v>
      </c>
      <c r="D4794" s="86" t="s">
        <v>2751</v>
      </c>
      <c r="E4794" s="87" t="s">
        <v>2750</v>
      </c>
      <c r="F4794" s="87" t="s">
        <v>12090</v>
      </c>
      <c r="G4794" s="88">
        <v>106</v>
      </c>
      <c r="H4794" s="88">
        <v>41329.4</v>
      </c>
      <c r="I4794" s="89">
        <f>IFERROR(H4794/G4794,0)</f>
        <v>389.90000000000003</v>
      </c>
    </row>
    <row r="4795" spans="1:9" hidden="1" x14ac:dyDescent="0.2">
      <c r="A4795" s="86" t="s">
        <v>781</v>
      </c>
      <c r="B4795" s="87" t="s">
        <v>780</v>
      </c>
      <c r="C4795" s="87" t="s">
        <v>125</v>
      </c>
      <c r="D4795" s="86" t="s">
        <v>2751</v>
      </c>
      <c r="E4795" s="87" t="s">
        <v>2750</v>
      </c>
      <c r="F4795" s="87" t="s">
        <v>12090</v>
      </c>
      <c r="G4795" s="88">
        <v>1</v>
      </c>
      <c r="H4795" s="88">
        <v>389.9</v>
      </c>
      <c r="I4795" s="89">
        <f>IFERROR(H4795/G4795,0)</f>
        <v>389.9</v>
      </c>
    </row>
    <row r="4796" spans="1:9" hidden="1" x14ac:dyDescent="0.2">
      <c r="A4796" s="86" t="s">
        <v>781</v>
      </c>
      <c r="B4796" s="87" t="s">
        <v>780</v>
      </c>
      <c r="C4796" s="87" t="s">
        <v>372</v>
      </c>
      <c r="D4796" s="86" t="s">
        <v>2749</v>
      </c>
      <c r="E4796" s="87" t="s">
        <v>2748</v>
      </c>
      <c r="F4796" s="87">
        <v>0</v>
      </c>
      <c r="G4796" s="88">
        <v>23</v>
      </c>
      <c r="H4796" s="88">
        <v>870.55</v>
      </c>
      <c r="I4796" s="89">
        <f>IFERROR(H4796/G4796,0)</f>
        <v>37.85</v>
      </c>
    </row>
    <row r="4797" spans="1:9" hidden="1" x14ac:dyDescent="0.2">
      <c r="A4797" s="86" t="s">
        <v>781</v>
      </c>
      <c r="B4797" s="87" t="s">
        <v>780</v>
      </c>
      <c r="C4797" s="87" t="s">
        <v>125</v>
      </c>
      <c r="D4797" s="86" t="s">
        <v>2749</v>
      </c>
      <c r="E4797" s="87" t="s">
        <v>2748</v>
      </c>
      <c r="F4797" s="87">
        <v>0</v>
      </c>
      <c r="G4797" s="88">
        <v>20</v>
      </c>
      <c r="H4797" s="88">
        <v>757</v>
      </c>
      <c r="I4797" s="89">
        <f>IFERROR(H4797/G4797,0)</f>
        <v>37.85</v>
      </c>
    </row>
    <row r="4798" spans="1:9" hidden="1" x14ac:dyDescent="0.2">
      <c r="A4798" s="86" t="s">
        <v>781</v>
      </c>
      <c r="B4798" s="87" t="s">
        <v>780</v>
      </c>
      <c r="C4798" s="87" t="s">
        <v>372</v>
      </c>
      <c r="D4798" s="86" t="s">
        <v>2747</v>
      </c>
      <c r="E4798" s="87" t="s">
        <v>2746</v>
      </c>
      <c r="F4798" s="87" t="s">
        <v>11285</v>
      </c>
      <c r="G4798" s="88">
        <v>76</v>
      </c>
      <c r="H4798" s="88">
        <v>103025.60000000001</v>
      </c>
      <c r="I4798" s="89">
        <f>IFERROR(H4798/G4798,0)</f>
        <v>1355.6000000000001</v>
      </c>
    </row>
    <row r="4799" spans="1:9" hidden="1" x14ac:dyDescent="0.2">
      <c r="A4799" s="86" t="s">
        <v>781</v>
      </c>
      <c r="B4799" s="87" t="s">
        <v>780</v>
      </c>
      <c r="C4799" s="87" t="s">
        <v>125</v>
      </c>
      <c r="D4799" s="86" t="s">
        <v>2747</v>
      </c>
      <c r="E4799" s="87" t="s">
        <v>2746</v>
      </c>
      <c r="F4799" s="87" t="s">
        <v>11285</v>
      </c>
      <c r="G4799" s="88">
        <v>2</v>
      </c>
      <c r="H4799" s="88">
        <v>2711.2</v>
      </c>
      <c r="I4799" s="89">
        <f>IFERROR(H4799/G4799,0)</f>
        <v>1355.6</v>
      </c>
    </row>
    <row r="4800" spans="1:9" hidden="1" x14ac:dyDescent="0.2">
      <c r="A4800" s="86" t="s">
        <v>781</v>
      </c>
      <c r="B4800" s="87" t="s">
        <v>780</v>
      </c>
      <c r="C4800" s="87" t="s">
        <v>372</v>
      </c>
      <c r="D4800" s="86" t="s">
        <v>2745</v>
      </c>
      <c r="E4800" s="87" t="s">
        <v>2744</v>
      </c>
      <c r="F4800" s="87">
        <v>0</v>
      </c>
      <c r="G4800" s="88">
        <v>167</v>
      </c>
      <c r="H4800" s="88">
        <v>15931.8</v>
      </c>
      <c r="I4800" s="89">
        <f>IFERROR(H4800/G4800,0)</f>
        <v>95.399999999999991</v>
      </c>
    </row>
    <row r="4801" spans="1:9" hidden="1" x14ac:dyDescent="0.2">
      <c r="A4801" s="86" t="s">
        <v>781</v>
      </c>
      <c r="B4801" s="87" t="s">
        <v>780</v>
      </c>
      <c r="C4801" s="87" t="s">
        <v>125</v>
      </c>
      <c r="D4801" s="86" t="s">
        <v>2745</v>
      </c>
      <c r="E4801" s="87" t="s">
        <v>2744</v>
      </c>
      <c r="F4801" s="87">
        <v>0</v>
      </c>
      <c r="G4801" s="88">
        <v>115</v>
      </c>
      <c r="H4801" s="88">
        <v>10971</v>
      </c>
      <c r="I4801" s="89">
        <f>IFERROR(H4801/G4801,0)</f>
        <v>95.4</v>
      </c>
    </row>
    <row r="4802" spans="1:9" hidden="1" x14ac:dyDescent="0.2">
      <c r="A4802" s="86" t="s">
        <v>781</v>
      </c>
      <c r="B4802" s="87" t="s">
        <v>780</v>
      </c>
      <c r="C4802" s="87" t="s">
        <v>125</v>
      </c>
      <c r="D4802" s="86" t="s">
        <v>2743</v>
      </c>
      <c r="E4802" s="87" t="s">
        <v>2742</v>
      </c>
      <c r="F4802" s="87">
        <v>0</v>
      </c>
      <c r="G4802" s="88">
        <v>9</v>
      </c>
      <c r="H4802" s="88">
        <v>546.75</v>
      </c>
      <c r="I4802" s="89">
        <f>IFERROR(H4802/G4802,0)</f>
        <v>60.75</v>
      </c>
    </row>
    <row r="4803" spans="1:9" hidden="1" x14ac:dyDescent="0.2">
      <c r="A4803" s="86" t="s">
        <v>781</v>
      </c>
      <c r="B4803" s="87" t="s">
        <v>780</v>
      </c>
      <c r="C4803" s="87" t="s">
        <v>372</v>
      </c>
      <c r="D4803" s="86" t="s">
        <v>2741</v>
      </c>
      <c r="E4803" s="87" t="s">
        <v>2740</v>
      </c>
      <c r="F4803" s="87">
        <v>0</v>
      </c>
      <c r="G4803" s="88">
        <v>24</v>
      </c>
      <c r="H4803" s="88">
        <v>182.4</v>
      </c>
      <c r="I4803" s="89">
        <f>IFERROR(H4803/G4803,0)</f>
        <v>7.6000000000000005</v>
      </c>
    </row>
    <row r="4804" spans="1:9" hidden="1" x14ac:dyDescent="0.2">
      <c r="A4804" s="86" t="s">
        <v>781</v>
      </c>
      <c r="B4804" s="87" t="s">
        <v>780</v>
      </c>
      <c r="C4804" s="87" t="s">
        <v>125</v>
      </c>
      <c r="D4804" s="86" t="s">
        <v>2741</v>
      </c>
      <c r="E4804" s="87" t="s">
        <v>2740</v>
      </c>
      <c r="F4804" s="87">
        <v>0</v>
      </c>
      <c r="G4804" s="88">
        <v>2</v>
      </c>
      <c r="H4804" s="88">
        <v>15.2</v>
      </c>
      <c r="I4804" s="89">
        <f>IFERROR(H4804/G4804,0)</f>
        <v>7.6</v>
      </c>
    </row>
    <row r="4805" spans="1:9" hidden="1" x14ac:dyDescent="0.2">
      <c r="A4805" s="86" t="s">
        <v>781</v>
      </c>
      <c r="B4805" s="87" t="s">
        <v>780</v>
      </c>
      <c r="C4805" s="87" t="s">
        <v>125</v>
      </c>
      <c r="D4805" s="86" t="s">
        <v>2739</v>
      </c>
      <c r="E4805" s="87" t="s">
        <v>2738</v>
      </c>
      <c r="F4805" s="87">
        <v>0</v>
      </c>
      <c r="G4805" s="88">
        <v>108</v>
      </c>
      <c r="H4805" s="88">
        <v>820.8</v>
      </c>
      <c r="I4805" s="89">
        <f>IFERROR(H4805/G4805,0)</f>
        <v>7.6</v>
      </c>
    </row>
    <row r="4806" spans="1:9" hidden="1" x14ac:dyDescent="0.2">
      <c r="A4806" s="86" t="s">
        <v>781</v>
      </c>
      <c r="B4806" s="87" t="s">
        <v>780</v>
      </c>
      <c r="C4806" s="87" t="s">
        <v>372</v>
      </c>
      <c r="D4806" s="86" t="s">
        <v>2737</v>
      </c>
      <c r="E4806" s="87" t="s">
        <v>2736</v>
      </c>
      <c r="F4806" s="87">
        <v>0</v>
      </c>
      <c r="G4806" s="88">
        <v>67</v>
      </c>
      <c r="H4806" s="88">
        <v>867.65</v>
      </c>
      <c r="I4806" s="89">
        <f>IFERROR(H4806/G4806,0)</f>
        <v>12.95</v>
      </c>
    </row>
    <row r="4807" spans="1:9" hidden="1" x14ac:dyDescent="0.2">
      <c r="A4807" s="86" t="s">
        <v>781</v>
      </c>
      <c r="B4807" s="87" t="s">
        <v>780</v>
      </c>
      <c r="C4807" s="87" t="s">
        <v>125</v>
      </c>
      <c r="D4807" s="86" t="s">
        <v>2737</v>
      </c>
      <c r="E4807" s="87" t="s">
        <v>2736</v>
      </c>
      <c r="F4807" s="87">
        <v>0</v>
      </c>
      <c r="G4807" s="88">
        <v>18</v>
      </c>
      <c r="H4807" s="88">
        <v>233.1</v>
      </c>
      <c r="I4807" s="89">
        <f>IFERROR(H4807/G4807,0)</f>
        <v>12.95</v>
      </c>
    </row>
    <row r="4808" spans="1:9" hidden="1" x14ac:dyDescent="0.2">
      <c r="A4808" s="86" t="s">
        <v>781</v>
      </c>
      <c r="B4808" s="87" t="s">
        <v>780</v>
      </c>
      <c r="C4808" s="87" t="s">
        <v>372</v>
      </c>
      <c r="D4808" s="86" t="s">
        <v>2735</v>
      </c>
      <c r="E4808" s="87" t="s">
        <v>2734</v>
      </c>
      <c r="F4808" s="87">
        <v>0</v>
      </c>
      <c r="G4808" s="88">
        <v>96</v>
      </c>
      <c r="H4808" s="88">
        <v>1944</v>
      </c>
      <c r="I4808" s="89">
        <f>IFERROR(H4808/G4808,0)</f>
        <v>20.25</v>
      </c>
    </row>
    <row r="4809" spans="1:9" hidden="1" x14ac:dyDescent="0.2">
      <c r="A4809" s="86" t="s">
        <v>781</v>
      </c>
      <c r="B4809" s="87" t="s">
        <v>780</v>
      </c>
      <c r="C4809" s="87" t="s">
        <v>125</v>
      </c>
      <c r="D4809" s="86" t="s">
        <v>2735</v>
      </c>
      <c r="E4809" s="87" t="s">
        <v>2734</v>
      </c>
      <c r="F4809" s="87">
        <v>0</v>
      </c>
      <c r="G4809" s="88">
        <v>12</v>
      </c>
      <c r="H4809" s="88">
        <v>243</v>
      </c>
      <c r="I4809" s="89">
        <f>IFERROR(H4809/G4809,0)</f>
        <v>20.25</v>
      </c>
    </row>
    <row r="4810" spans="1:9" hidden="1" x14ac:dyDescent="0.2">
      <c r="A4810" s="86" t="s">
        <v>781</v>
      </c>
      <c r="B4810" s="87" t="s">
        <v>780</v>
      </c>
      <c r="C4810" s="87" t="s">
        <v>125</v>
      </c>
      <c r="D4810" s="86" t="s">
        <v>2733</v>
      </c>
      <c r="E4810" s="87" t="s">
        <v>2732</v>
      </c>
      <c r="F4810" s="87">
        <v>90714</v>
      </c>
      <c r="G4810" s="88">
        <v>16</v>
      </c>
      <c r="H4810" s="88">
        <v>2619.1999999999998</v>
      </c>
      <c r="I4810" s="89">
        <f>IFERROR(H4810/G4810,0)</f>
        <v>163.69999999999999</v>
      </c>
    </row>
    <row r="4811" spans="1:9" hidden="1" x14ac:dyDescent="0.2">
      <c r="A4811" s="86" t="s">
        <v>781</v>
      </c>
      <c r="B4811" s="87" t="s">
        <v>780</v>
      </c>
      <c r="C4811" s="87" t="s">
        <v>125</v>
      </c>
      <c r="D4811" s="86" t="s">
        <v>2731</v>
      </c>
      <c r="E4811" s="87" t="s">
        <v>2730</v>
      </c>
      <c r="F4811" s="87">
        <v>90714</v>
      </c>
      <c r="G4811" s="88">
        <v>2</v>
      </c>
      <c r="H4811" s="88">
        <v>516.6</v>
      </c>
      <c r="I4811" s="89">
        <f>IFERROR(H4811/G4811,0)</f>
        <v>258.3</v>
      </c>
    </row>
    <row r="4812" spans="1:9" hidden="1" x14ac:dyDescent="0.2">
      <c r="A4812" s="86" t="s">
        <v>781</v>
      </c>
      <c r="B4812" s="87" t="s">
        <v>780</v>
      </c>
      <c r="C4812" s="87" t="s">
        <v>372</v>
      </c>
      <c r="D4812" s="86" t="s">
        <v>2729</v>
      </c>
      <c r="E4812" s="87" t="s">
        <v>2728</v>
      </c>
      <c r="F4812" s="87">
        <v>0</v>
      </c>
      <c r="G4812" s="88">
        <v>446</v>
      </c>
      <c r="H4812" s="88">
        <v>115937.7</v>
      </c>
      <c r="I4812" s="89">
        <f>IFERROR(H4812/G4812,0)</f>
        <v>259.95</v>
      </c>
    </row>
    <row r="4813" spans="1:9" hidden="1" x14ac:dyDescent="0.2">
      <c r="A4813" s="86" t="s">
        <v>781</v>
      </c>
      <c r="B4813" s="87" t="s">
        <v>780</v>
      </c>
      <c r="C4813" s="87" t="s">
        <v>125</v>
      </c>
      <c r="D4813" s="86" t="s">
        <v>2729</v>
      </c>
      <c r="E4813" s="87" t="s">
        <v>2728</v>
      </c>
      <c r="F4813" s="87">
        <v>0</v>
      </c>
      <c r="G4813" s="88">
        <v>196</v>
      </c>
      <c r="H4813" s="88">
        <v>50950.2</v>
      </c>
      <c r="I4813" s="89">
        <f>IFERROR(H4813/G4813,0)</f>
        <v>259.95</v>
      </c>
    </row>
    <row r="4814" spans="1:9" hidden="1" x14ac:dyDescent="0.2">
      <c r="A4814" s="86" t="s">
        <v>781</v>
      </c>
      <c r="B4814" s="87" t="s">
        <v>780</v>
      </c>
      <c r="C4814" s="87" t="s">
        <v>372</v>
      </c>
      <c r="D4814" s="86" t="s">
        <v>3273</v>
      </c>
      <c r="E4814" s="87" t="s">
        <v>3272</v>
      </c>
      <c r="F4814" s="87">
        <v>0</v>
      </c>
      <c r="G4814" s="88">
        <v>2</v>
      </c>
      <c r="H4814" s="88">
        <v>52</v>
      </c>
      <c r="I4814" s="89">
        <f>IFERROR(H4814/G4814,0)</f>
        <v>26</v>
      </c>
    </row>
    <row r="4815" spans="1:9" hidden="1" x14ac:dyDescent="0.2">
      <c r="A4815" s="86" t="s">
        <v>781</v>
      </c>
      <c r="B4815" s="87" t="s">
        <v>780</v>
      </c>
      <c r="C4815" s="87" t="s">
        <v>372</v>
      </c>
      <c r="D4815" s="86" t="s">
        <v>2727</v>
      </c>
      <c r="E4815" s="87" t="s">
        <v>2726</v>
      </c>
      <c r="F4815" s="87">
        <v>0</v>
      </c>
      <c r="G4815" s="88">
        <v>101</v>
      </c>
      <c r="H4815" s="88">
        <v>767.6</v>
      </c>
      <c r="I4815" s="89">
        <f>IFERROR(H4815/G4815,0)</f>
        <v>7.6000000000000005</v>
      </c>
    </row>
    <row r="4816" spans="1:9" hidden="1" x14ac:dyDescent="0.2">
      <c r="A4816" s="86" t="s">
        <v>781</v>
      </c>
      <c r="B4816" s="87" t="s">
        <v>780</v>
      </c>
      <c r="C4816" s="87" t="s">
        <v>125</v>
      </c>
      <c r="D4816" s="86" t="s">
        <v>2727</v>
      </c>
      <c r="E4816" s="87" t="s">
        <v>2726</v>
      </c>
      <c r="F4816" s="87">
        <v>0</v>
      </c>
      <c r="G4816" s="88">
        <v>32</v>
      </c>
      <c r="H4816" s="88">
        <v>243.2</v>
      </c>
      <c r="I4816" s="89">
        <f>IFERROR(H4816/G4816,0)</f>
        <v>7.6</v>
      </c>
    </row>
    <row r="4817" spans="1:9" hidden="1" x14ac:dyDescent="0.2">
      <c r="A4817" s="86" t="s">
        <v>781</v>
      </c>
      <c r="B4817" s="87" t="s">
        <v>780</v>
      </c>
      <c r="C4817" s="87" t="s">
        <v>372</v>
      </c>
      <c r="D4817" s="86" t="s">
        <v>2725</v>
      </c>
      <c r="E4817" s="87" t="s">
        <v>2724</v>
      </c>
      <c r="F4817" s="87">
        <v>0</v>
      </c>
      <c r="G4817" s="88">
        <v>63</v>
      </c>
      <c r="H4817" s="88">
        <v>1880.55</v>
      </c>
      <c r="I4817" s="89">
        <f>IFERROR(H4817/G4817,0)</f>
        <v>29.849999999999998</v>
      </c>
    </row>
    <row r="4818" spans="1:9" hidden="1" x14ac:dyDescent="0.2">
      <c r="A4818" s="86" t="s">
        <v>781</v>
      </c>
      <c r="B4818" s="87" t="s">
        <v>780</v>
      </c>
      <c r="C4818" s="87" t="s">
        <v>125</v>
      </c>
      <c r="D4818" s="86" t="s">
        <v>2725</v>
      </c>
      <c r="E4818" s="87" t="s">
        <v>2724</v>
      </c>
      <c r="F4818" s="87">
        <v>0</v>
      </c>
      <c r="G4818" s="88">
        <v>18</v>
      </c>
      <c r="H4818" s="88">
        <v>537.29999999999995</v>
      </c>
      <c r="I4818" s="89">
        <f>IFERROR(H4818/G4818,0)</f>
        <v>29.849999999999998</v>
      </c>
    </row>
    <row r="4819" spans="1:9" hidden="1" x14ac:dyDescent="0.2">
      <c r="A4819" s="86" t="s">
        <v>781</v>
      </c>
      <c r="B4819" s="87" t="s">
        <v>780</v>
      </c>
      <c r="C4819" s="87" t="s">
        <v>372</v>
      </c>
      <c r="D4819" s="86" t="s">
        <v>3271</v>
      </c>
      <c r="E4819" s="87" t="s">
        <v>3270</v>
      </c>
      <c r="F4819" s="87" t="s">
        <v>12086</v>
      </c>
      <c r="G4819" s="88">
        <v>2</v>
      </c>
      <c r="H4819" s="88">
        <v>57.4</v>
      </c>
      <c r="I4819" s="89">
        <f>IFERROR(H4819/G4819,0)</f>
        <v>28.7</v>
      </c>
    </row>
    <row r="4820" spans="1:9" hidden="1" x14ac:dyDescent="0.2">
      <c r="A4820" s="86" t="s">
        <v>781</v>
      </c>
      <c r="B4820" s="87" t="s">
        <v>780</v>
      </c>
      <c r="C4820" s="87" t="s">
        <v>372</v>
      </c>
      <c r="D4820" s="86" t="s">
        <v>2723</v>
      </c>
      <c r="E4820" s="87" t="s">
        <v>2722</v>
      </c>
      <c r="F4820" s="87">
        <v>0</v>
      </c>
      <c r="G4820" s="88">
        <v>552</v>
      </c>
      <c r="H4820" s="88">
        <v>7148.4</v>
      </c>
      <c r="I4820" s="89">
        <f>IFERROR(H4820/G4820,0)</f>
        <v>12.95</v>
      </c>
    </row>
    <row r="4821" spans="1:9" hidden="1" x14ac:dyDescent="0.2">
      <c r="A4821" s="86" t="s">
        <v>781</v>
      </c>
      <c r="B4821" s="87" t="s">
        <v>780</v>
      </c>
      <c r="C4821" s="87" t="s">
        <v>125</v>
      </c>
      <c r="D4821" s="86" t="s">
        <v>2723</v>
      </c>
      <c r="E4821" s="87" t="s">
        <v>2722</v>
      </c>
      <c r="F4821" s="87">
        <v>0</v>
      </c>
      <c r="G4821" s="88">
        <v>321</v>
      </c>
      <c r="H4821" s="88">
        <v>4156.95</v>
      </c>
      <c r="I4821" s="89">
        <f>IFERROR(H4821/G4821,0)</f>
        <v>12.95</v>
      </c>
    </row>
    <row r="4822" spans="1:9" hidden="1" x14ac:dyDescent="0.2">
      <c r="A4822" s="86" t="s">
        <v>781</v>
      </c>
      <c r="B4822" s="87" t="s">
        <v>780</v>
      </c>
      <c r="C4822" s="87" t="s">
        <v>372</v>
      </c>
      <c r="D4822" s="86" t="s">
        <v>2721</v>
      </c>
      <c r="E4822" s="87" t="s">
        <v>2720</v>
      </c>
      <c r="F4822" s="87">
        <v>0</v>
      </c>
      <c r="G4822" s="88">
        <v>1</v>
      </c>
      <c r="H4822" s="88">
        <v>66.3</v>
      </c>
      <c r="I4822" s="89">
        <f>IFERROR(H4822/G4822,0)</f>
        <v>66.3</v>
      </c>
    </row>
    <row r="4823" spans="1:9" hidden="1" x14ac:dyDescent="0.2">
      <c r="A4823" s="86" t="s">
        <v>781</v>
      </c>
      <c r="B4823" s="87" t="s">
        <v>780</v>
      </c>
      <c r="C4823" s="87" t="s">
        <v>125</v>
      </c>
      <c r="D4823" s="86" t="s">
        <v>2721</v>
      </c>
      <c r="E4823" s="87" t="s">
        <v>2720</v>
      </c>
      <c r="F4823" s="87">
        <v>0</v>
      </c>
      <c r="G4823" s="88">
        <v>8</v>
      </c>
      <c r="H4823" s="88">
        <v>530.4</v>
      </c>
      <c r="I4823" s="89">
        <f>IFERROR(H4823/G4823,0)</f>
        <v>66.3</v>
      </c>
    </row>
    <row r="4824" spans="1:9" hidden="1" x14ac:dyDescent="0.2">
      <c r="A4824" s="86" t="s">
        <v>781</v>
      </c>
      <c r="B4824" s="87" t="s">
        <v>780</v>
      </c>
      <c r="C4824" s="87" t="s">
        <v>372</v>
      </c>
      <c r="D4824" s="86" t="s">
        <v>2719</v>
      </c>
      <c r="E4824" s="87" t="s">
        <v>2718</v>
      </c>
      <c r="F4824" s="87">
        <v>0</v>
      </c>
      <c r="G4824" s="88">
        <v>24</v>
      </c>
      <c r="H4824" s="88">
        <v>4099.2</v>
      </c>
      <c r="I4824" s="89">
        <f>IFERROR(H4824/G4824,0)</f>
        <v>170.79999999999998</v>
      </c>
    </row>
    <row r="4825" spans="1:9" hidden="1" x14ac:dyDescent="0.2">
      <c r="A4825" s="86" t="s">
        <v>781</v>
      </c>
      <c r="B4825" s="87" t="s">
        <v>780</v>
      </c>
      <c r="C4825" s="87" t="s">
        <v>125</v>
      </c>
      <c r="D4825" s="86" t="s">
        <v>2719</v>
      </c>
      <c r="E4825" s="87" t="s">
        <v>2718</v>
      </c>
      <c r="F4825" s="87">
        <v>0</v>
      </c>
      <c r="G4825" s="88">
        <v>8</v>
      </c>
      <c r="H4825" s="88">
        <v>1366.4</v>
      </c>
      <c r="I4825" s="89">
        <f>IFERROR(H4825/G4825,0)</f>
        <v>170.8</v>
      </c>
    </row>
    <row r="4826" spans="1:9" hidden="1" x14ac:dyDescent="0.2">
      <c r="A4826" s="86" t="s">
        <v>781</v>
      </c>
      <c r="B4826" s="87" t="s">
        <v>780</v>
      </c>
      <c r="C4826" s="87" t="s">
        <v>372</v>
      </c>
      <c r="D4826" s="86" t="s">
        <v>3269</v>
      </c>
      <c r="E4826" s="87" t="s">
        <v>3268</v>
      </c>
      <c r="F4826" s="87" t="s">
        <v>10958</v>
      </c>
      <c r="G4826" s="88">
        <v>2</v>
      </c>
      <c r="H4826" s="88">
        <v>56.7</v>
      </c>
      <c r="I4826" s="89">
        <f>IFERROR(H4826/G4826,0)</f>
        <v>28.35</v>
      </c>
    </row>
    <row r="4827" spans="1:9" hidden="1" x14ac:dyDescent="0.2">
      <c r="A4827" s="86" t="s">
        <v>781</v>
      </c>
      <c r="B4827" s="87" t="s">
        <v>780</v>
      </c>
      <c r="C4827" s="87" t="s">
        <v>372</v>
      </c>
      <c r="D4827" s="86" t="s">
        <v>2717</v>
      </c>
      <c r="E4827" s="87" t="s">
        <v>2716</v>
      </c>
      <c r="F4827" s="87">
        <v>0</v>
      </c>
      <c r="G4827" s="88">
        <v>29</v>
      </c>
      <c r="H4827" s="88">
        <v>482.85</v>
      </c>
      <c r="I4827" s="89">
        <f>IFERROR(H4827/G4827,0)</f>
        <v>16.650000000000002</v>
      </c>
    </row>
    <row r="4828" spans="1:9" hidden="1" x14ac:dyDescent="0.2">
      <c r="A4828" s="86" t="s">
        <v>781</v>
      </c>
      <c r="B4828" s="87" t="s">
        <v>780</v>
      </c>
      <c r="C4828" s="87" t="s">
        <v>125</v>
      </c>
      <c r="D4828" s="86" t="s">
        <v>2717</v>
      </c>
      <c r="E4828" s="87" t="s">
        <v>2716</v>
      </c>
      <c r="F4828" s="87">
        <v>0</v>
      </c>
      <c r="G4828" s="88">
        <v>0</v>
      </c>
      <c r="H4828" s="88">
        <v>0</v>
      </c>
      <c r="I4828" s="89">
        <f>IFERROR(H4828/G4828,0)</f>
        <v>0</v>
      </c>
    </row>
    <row r="4829" spans="1:9" hidden="1" x14ac:dyDescent="0.2">
      <c r="A4829" s="86" t="s">
        <v>781</v>
      </c>
      <c r="B4829" s="87" t="s">
        <v>780</v>
      </c>
      <c r="C4829" s="87" t="s">
        <v>372</v>
      </c>
      <c r="D4829" s="86" t="s">
        <v>2715</v>
      </c>
      <c r="E4829" s="87" t="s">
        <v>2714</v>
      </c>
      <c r="F4829" s="87">
        <v>0</v>
      </c>
      <c r="G4829" s="88">
        <v>120</v>
      </c>
      <c r="H4829" s="88">
        <v>822</v>
      </c>
      <c r="I4829" s="89">
        <f>IFERROR(H4829/G4829,0)</f>
        <v>6.85</v>
      </c>
    </row>
    <row r="4830" spans="1:9" hidden="1" x14ac:dyDescent="0.2">
      <c r="A4830" s="86" t="s">
        <v>781</v>
      </c>
      <c r="B4830" s="87" t="s">
        <v>780</v>
      </c>
      <c r="C4830" s="87" t="s">
        <v>125</v>
      </c>
      <c r="D4830" s="86" t="s">
        <v>2715</v>
      </c>
      <c r="E4830" s="87" t="s">
        <v>2714</v>
      </c>
      <c r="F4830" s="87">
        <v>0</v>
      </c>
      <c r="G4830" s="88">
        <v>71</v>
      </c>
      <c r="H4830" s="88">
        <v>486.35</v>
      </c>
      <c r="I4830" s="89">
        <f>IFERROR(H4830/G4830,0)</f>
        <v>6.8500000000000005</v>
      </c>
    </row>
    <row r="4831" spans="1:9" hidden="1" x14ac:dyDescent="0.2">
      <c r="A4831" s="86" t="s">
        <v>781</v>
      </c>
      <c r="B4831" s="87" t="s">
        <v>780</v>
      </c>
      <c r="C4831" s="87" t="s">
        <v>372</v>
      </c>
      <c r="D4831" s="86" t="s">
        <v>3267</v>
      </c>
      <c r="E4831" s="87" t="s">
        <v>3266</v>
      </c>
      <c r="F4831" s="87">
        <v>0</v>
      </c>
      <c r="G4831" s="88">
        <v>1</v>
      </c>
      <c r="H4831" s="88">
        <v>385.65</v>
      </c>
      <c r="I4831" s="89">
        <f>IFERROR(H4831/G4831,0)</f>
        <v>385.65</v>
      </c>
    </row>
    <row r="4832" spans="1:9" hidden="1" x14ac:dyDescent="0.2">
      <c r="A4832" s="86" t="s">
        <v>781</v>
      </c>
      <c r="B4832" s="87" t="s">
        <v>780</v>
      </c>
      <c r="C4832" s="87" t="s">
        <v>372</v>
      </c>
      <c r="D4832" s="86" t="s">
        <v>2713</v>
      </c>
      <c r="E4832" s="87" t="s">
        <v>2712</v>
      </c>
      <c r="F4832" s="87">
        <v>0</v>
      </c>
      <c r="G4832" s="88">
        <v>33</v>
      </c>
      <c r="H4832" s="88">
        <v>3438.6</v>
      </c>
      <c r="I4832" s="89">
        <f>IFERROR(H4832/G4832,0)</f>
        <v>104.2</v>
      </c>
    </row>
    <row r="4833" spans="1:9" hidden="1" x14ac:dyDescent="0.2">
      <c r="A4833" s="86" t="s">
        <v>781</v>
      </c>
      <c r="B4833" s="87" t="s">
        <v>780</v>
      </c>
      <c r="C4833" s="87" t="s">
        <v>125</v>
      </c>
      <c r="D4833" s="86" t="s">
        <v>2713</v>
      </c>
      <c r="E4833" s="87" t="s">
        <v>2712</v>
      </c>
      <c r="F4833" s="87">
        <v>0</v>
      </c>
      <c r="G4833" s="88">
        <v>5</v>
      </c>
      <c r="H4833" s="88">
        <v>521</v>
      </c>
      <c r="I4833" s="89">
        <f>IFERROR(H4833/G4833,0)</f>
        <v>104.2</v>
      </c>
    </row>
    <row r="4834" spans="1:9" hidden="1" x14ac:dyDescent="0.2">
      <c r="A4834" s="86" t="s">
        <v>781</v>
      </c>
      <c r="B4834" s="87" t="s">
        <v>780</v>
      </c>
      <c r="C4834" s="87" t="s">
        <v>372</v>
      </c>
      <c r="D4834" s="86" t="s">
        <v>2711</v>
      </c>
      <c r="E4834" s="87" t="s">
        <v>2710</v>
      </c>
      <c r="F4834" s="87">
        <v>0</v>
      </c>
      <c r="G4834" s="88">
        <v>10</v>
      </c>
      <c r="H4834" s="88">
        <v>1905</v>
      </c>
      <c r="I4834" s="89">
        <f>IFERROR(H4834/G4834,0)</f>
        <v>190.5</v>
      </c>
    </row>
    <row r="4835" spans="1:9" hidden="1" x14ac:dyDescent="0.2">
      <c r="A4835" s="86" t="s">
        <v>781</v>
      </c>
      <c r="B4835" s="87" t="s">
        <v>780</v>
      </c>
      <c r="C4835" s="87" t="s">
        <v>125</v>
      </c>
      <c r="D4835" s="86" t="s">
        <v>2711</v>
      </c>
      <c r="E4835" s="87" t="s">
        <v>2710</v>
      </c>
      <c r="F4835" s="87">
        <v>0</v>
      </c>
      <c r="G4835" s="88">
        <v>2</v>
      </c>
      <c r="H4835" s="88">
        <v>381</v>
      </c>
      <c r="I4835" s="89">
        <f>IFERROR(H4835/G4835,0)</f>
        <v>190.5</v>
      </c>
    </row>
    <row r="4836" spans="1:9" hidden="1" x14ac:dyDescent="0.2">
      <c r="A4836" s="86" t="s">
        <v>781</v>
      </c>
      <c r="B4836" s="87" t="s">
        <v>780</v>
      </c>
      <c r="C4836" s="87" t="s">
        <v>372</v>
      </c>
      <c r="D4836" s="86" t="s">
        <v>2709</v>
      </c>
      <c r="E4836" s="87" t="s">
        <v>2708</v>
      </c>
      <c r="F4836" s="87">
        <v>0</v>
      </c>
      <c r="G4836" s="88">
        <v>2</v>
      </c>
      <c r="H4836" s="88">
        <v>581.29999999999995</v>
      </c>
      <c r="I4836" s="89">
        <f>IFERROR(H4836/G4836,0)</f>
        <v>290.64999999999998</v>
      </c>
    </row>
    <row r="4837" spans="1:9" hidden="1" x14ac:dyDescent="0.2">
      <c r="A4837" s="86" t="s">
        <v>781</v>
      </c>
      <c r="B4837" s="87" t="s">
        <v>780</v>
      </c>
      <c r="C4837" s="87" t="s">
        <v>125</v>
      </c>
      <c r="D4837" s="86" t="s">
        <v>2709</v>
      </c>
      <c r="E4837" s="87" t="s">
        <v>2708</v>
      </c>
      <c r="F4837" s="87">
        <v>0</v>
      </c>
      <c r="G4837" s="88">
        <v>0</v>
      </c>
      <c r="H4837" s="88">
        <v>0</v>
      </c>
      <c r="I4837" s="89">
        <f>IFERROR(H4837/G4837,0)</f>
        <v>0</v>
      </c>
    </row>
    <row r="4838" spans="1:9" hidden="1" x14ac:dyDescent="0.2">
      <c r="A4838" s="86" t="s">
        <v>781</v>
      </c>
      <c r="B4838" s="87" t="s">
        <v>780</v>
      </c>
      <c r="C4838" s="87" t="s">
        <v>372</v>
      </c>
      <c r="D4838" s="86" t="s">
        <v>3265</v>
      </c>
      <c r="E4838" s="87" t="s">
        <v>3264</v>
      </c>
      <c r="F4838" s="87">
        <v>0</v>
      </c>
      <c r="G4838" s="88">
        <v>2</v>
      </c>
      <c r="H4838" s="88">
        <v>227.5</v>
      </c>
      <c r="I4838" s="89">
        <f>IFERROR(H4838/G4838,0)</f>
        <v>113.75</v>
      </c>
    </row>
    <row r="4839" spans="1:9" hidden="1" x14ac:dyDescent="0.2">
      <c r="A4839" s="86" t="s">
        <v>781</v>
      </c>
      <c r="B4839" s="87" t="s">
        <v>780</v>
      </c>
      <c r="C4839" s="87" t="s">
        <v>372</v>
      </c>
      <c r="D4839" s="86" t="s">
        <v>2707</v>
      </c>
      <c r="E4839" s="87" t="s">
        <v>2706</v>
      </c>
      <c r="F4839" s="87">
        <v>0</v>
      </c>
      <c r="G4839" s="88">
        <v>82</v>
      </c>
      <c r="H4839" s="88">
        <v>623.20000000000005</v>
      </c>
      <c r="I4839" s="89">
        <f>IFERROR(H4839/G4839,0)</f>
        <v>7.6000000000000005</v>
      </c>
    </row>
    <row r="4840" spans="1:9" hidden="1" x14ac:dyDescent="0.2">
      <c r="A4840" s="86" t="s">
        <v>781</v>
      </c>
      <c r="B4840" s="87" t="s">
        <v>780</v>
      </c>
      <c r="C4840" s="87" t="s">
        <v>125</v>
      </c>
      <c r="D4840" s="86" t="s">
        <v>2707</v>
      </c>
      <c r="E4840" s="87" t="s">
        <v>2706</v>
      </c>
      <c r="F4840" s="87">
        <v>0</v>
      </c>
      <c r="G4840" s="88">
        <v>57</v>
      </c>
      <c r="H4840" s="88">
        <v>433.2</v>
      </c>
      <c r="I4840" s="89">
        <f>IFERROR(H4840/G4840,0)</f>
        <v>7.6</v>
      </c>
    </row>
    <row r="4841" spans="1:9" hidden="1" x14ac:dyDescent="0.2">
      <c r="A4841" s="86" t="s">
        <v>781</v>
      </c>
      <c r="B4841" s="87" t="s">
        <v>780</v>
      </c>
      <c r="C4841" s="87" t="s">
        <v>372</v>
      </c>
      <c r="D4841" s="86" t="s">
        <v>2705</v>
      </c>
      <c r="E4841" s="87" t="s">
        <v>2704</v>
      </c>
      <c r="F4841" s="87">
        <v>0</v>
      </c>
      <c r="G4841" s="88">
        <v>2917</v>
      </c>
      <c r="H4841" s="88">
        <v>22169.200000000001</v>
      </c>
      <c r="I4841" s="89">
        <f>IFERROR(H4841/G4841,0)</f>
        <v>7.6000000000000005</v>
      </c>
    </row>
    <row r="4842" spans="1:9" hidden="1" x14ac:dyDescent="0.2">
      <c r="A4842" s="86" t="s">
        <v>781</v>
      </c>
      <c r="B4842" s="87" t="s">
        <v>780</v>
      </c>
      <c r="C4842" s="87" t="s">
        <v>125</v>
      </c>
      <c r="D4842" s="86" t="s">
        <v>2705</v>
      </c>
      <c r="E4842" s="87" t="s">
        <v>2704</v>
      </c>
      <c r="F4842" s="87">
        <v>0</v>
      </c>
      <c r="G4842" s="88">
        <v>621</v>
      </c>
      <c r="H4842" s="88">
        <v>4719.6000000000004</v>
      </c>
      <c r="I4842" s="89">
        <f>IFERROR(H4842/G4842,0)</f>
        <v>7.6000000000000005</v>
      </c>
    </row>
    <row r="4843" spans="1:9" hidden="1" x14ac:dyDescent="0.2">
      <c r="A4843" s="86" t="s">
        <v>781</v>
      </c>
      <c r="B4843" s="87" t="s">
        <v>780</v>
      </c>
      <c r="C4843" s="87" t="s">
        <v>372</v>
      </c>
      <c r="D4843" s="86" t="s">
        <v>3263</v>
      </c>
      <c r="E4843" s="87" t="s">
        <v>3262</v>
      </c>
      <c r="F4843" s="87">
        <v>0</v>
      </c>
      <c r="G4843" s="88">
        <v>2</v>
      </c>
      <c r="H4843" s="88">
        <v>28.1</v>
      </c>
      <c r="I4843" s="89">
        <f>IFERROR(H4843/G4843,0)</f>
        <v>14.05</v>
      </c>
    </row>
    <row r="4844" spans="1:9" hidden="1" x14ac:dyDescent="0.2">
      <c r="A4844" s="86" t="s">
        <v>781</v>
      </c>
      <c r="B4844" s="87" t="s">
        <v>780</v>
      </c>
      <c r="C4844" s="87" t="s">
        <v>372</v>
      </c>
      <c r="D4844" s="86" t="s">
        <v>2703</v>
      </c>
      <c r="E4844" s="87" t="s">
        <v>2702</v>
      </c>
      <c r="F4844" s="87">
        <v>0</v>
      </c>
      <c r="G4844" s="88">
        <v>10</v>
      </c>
      <c r="H4844" s="88">
        <v>2112</v>
      </c>
      <c r="I4844" s="89">
        <f>IFERROR(H4844/G4844,0)</f>
        <v>211.2</v>
      </c>
    </row>
    <row r="4845" spans="1:9" hidden="1" x14ac:dyDescent="0.2">
      <c r="A4845" s="86" t="s">
        <v>781</v>
      </c>
      <c r="B4845" s="87" t="s">
        <v>780</v>
      </c>
      <c r="C4845" s="87" t="s">
        <v>125</v>
      </c>
      <c r="D4845" s="86" t="s">
        <v>2703</v>
      </c>
      <c r="E4845" s="87" t="s">
        <v>2702</v>
      </c>
      <c r="F4845" s="87">
        <v>0</v>
      </c>
      <c r="G4845" s="88">
        <v>12</v>
      </c>
      <c r="H4845" s="88">
        <v>2534.4</v>
      </c>
      <c r="I4845" s="89">
        <f>IFERROR(H4845/G4845,0)</f>
        <v>211.20000000000002</v>
      </c>
    </row>
    <row r="4846" spans="1:9" hidden="1" x14ac:dyDescent="0.2">
      <c r="A4846" s="86" t="s">
        <v>781</v>
      </c>
      <c r="B4846" s="87" t="s">
        <v>780</v>
      </c>
      <c r="C4846" s="87" t="s">
        <v>372</v>
      </c>
      <c r="D4846" s="86" t="s">
        <v>2701</v>
      </c>
      <c r="E4846" s="87" t="s">
        <v>2700</v>
      </c>
      <c r="F4846" s="87">
        <v>0</v>
      </c>
      <c r="G4846" s="88">
        <v>1</v>
      </c>
      <c r="H4846" s="88">
        <v>277.25</v>
      </c>
      <c r="I4846" s="89">
        <f>IFERROR(H4846/G4846,0)</f>
        <v>277.25</v>
      </c>
    </row>
    <row r="4847" spans="1:9" hidden="1" x14ac:dyDescent="0.2">
      <c r="A4847" s="86" t="s">
        <v>781</v>
      </c>
      <c r="B4847" s="87" t="s">
        <v>780</v>
      </c>
      <c r="C4847" s="87" t="s">
        <v>125</v>
      </c>
      <c r="D4847" s="86" t="s">
        <v>2701</v>
      </c>
      <c r="E4847" s="87" t="s">
        <v>2700</v>
      </c>
      <c r="F4847" s="87">
        <v>0</v>
      </c>
      <c r="G4847" s="88">
        <v>251</v>
      </c>
      <c r="H4847" s="88">
        <v>69589.75</v>
      </c>
      <c r="I4847" s="89">
        <f>IFERROR(H4847/G4847,0)</f>
        <v>277.25</v>
      </c>
    </row>
    <row r="4848" spans="1:9" hidden="1" x14ac:dyDescent="0.2">
      <c r="A4848" s="86" t="s">
        <v>781</v>
      </c>
      <c r="B4848" s="87" t="s">
        <v>780</v>
      </c>
      <c r="C4848" s="87" t="s">
        <v>372</v>
      </c>
      <c r="D4848" s="86" t="s">
        <v>3261</v>
      </c>
      <c r="E4848" s="87" t="s">
        <v>3260</v>
      </c>
      <c r="F4848" s="87">
        <v>90744</v>
      </c>
      <c r="G4848" s="88">
        <v>0</v>
      </c>
      <c r="H4848" s="88">
        <v>0</v>
      </c>
      <c r="I4848" s="89">
        <f>IFERROR(H4848/G4848,0)</f>
        <v>0</v>
      </c>
    </row>
    <row r="4849" spans="1:9" hidden="1" x14ac:dyDescent="0.2">
      <c r="A4849" s="86" t="s">
        <v>781</v>
      </c>
      <c r="B4849" s="87" t="s">
        <v>780</v>
      </c>
      <c r="C4849" s="87" t="s">
        <v>125</v>
      </c>
      <c r="D4849" s="86" t="s">
        <v>2699</v>
      </c>
      <c r="E4849" s="87" t="s">
        <v>2698</v>
      </c>
      <c r="F4849" s="87">
        <v>90746</v>
      </c>
      <c r="G4849" s="88">
        <v>61</v>
      </c>
      <c r="H4849" s="88">
        <v>27352.400000000001</v>
      </c>
      <c r="I4849" s="89">
        <f>IFERROR(H4849/G4849,0)</f>
        <v>448.40000000000003</v>
      </c>
    </row>
    <row r="4850" spans="1:9" hidden="1" x14ac:dyDescent="0.2">
      <c r="A4850" s="86" t="s">
        <v>781</v>
      </c>
      <c r="B4850" s="87" t="s">
        <v>780</v>
      </c>
      <c r="C4850" s="87" t="s">
        <v>372</v>
      </c>
      <c r="D4850" s="86" t="s">
        <v>2697</v>
      </c>
      <c r="E4850" s="87" t="s">
        <v>2696</v>
      </c>
      <c r="F4850" s="87" t="s">
        <v>11434</v>
      </c>
      <c r="G4850" s="88">
        <v>9</v>
      </c>
      <c r="H4850" s="88">
        <v>178.2</v>
      </c>
      <c r="I4850" s="89">
        <f>IFERROR(H4850/G4850,0)</f>
        <v>19.799999999999997</v>
      </c>
    </row>
    <row r="4851" spans="1:9" hidden="1" x14ac:dyDescent="0.2">
      <c r="A4851" s="86" t="s">
        <v>781</v>
      </c>
      <c r="B4851" s="87" t="s">
        <v>780</v>
      </c>
      <c r="C4851" s="87" t="s">
        <v>125</v>
      </c>
      <c r="D4851" s="86" t="s">
        <v>2697</v>
      </c>
      <c r="E4851" s="87" t="s">
        <v>2696</v>
      </c>
      <c r="F4851" s="87" t="s">
        <v>11434</v>
      </c>
      <c r="G4851" s="88">
        <v>1516</v>
      </c>
      <c r="H4851" s="88">
        <v>30016.799999999999</v>
      </c>
      <c r="I4851" s="89">
        <f>IFERROR(H4851/G4851,0)</f>
        <v>19.8</v>
      </c>
    </row>
    <row r="4852" spans="1:9" hidden="1" x14ac:dyDescent="0.2">
      <c r="A4852" s="86" t="s">
        <v>781</v>
      </c>
      <c r="B4852" s="87" t="s">
        <v>780</v>
      </c>
      <c r="C4852" s="87" t="s">
        <v>372</v>
      </c>
      <c r="D4852" s="86" t="s">
        <v>3259</v>
      </c>
      <c r="E4852" s="87" t="s">
        <v>3258</v>
      </c>
      <c r="F4852" s="87">
        <v>0</v>
      </c>
      <c r="G4852" s="88">
        <v>31</v>
      </c>
      <c r="H4852" s="88">
        <v>1708.1</v>
      </c>
      <c r="I4852" s="89">
        <f>IFERROR(H4852/G4852,0)</f>
        <v>55.099999999999994</v>
      </c>
    </row>
    <row r="4853" spans="1:9" hidden="1" x14ac:dyDescent="0.2">
      <c r="A4853" s="86" t="s">
        <v>781</v>
      </c>
      <c r="B4853" s="87" t="s">
        <v>780</v>
      </c>
      <c r="C4853" s="87" t="s">
        <v>372</v>
      </c>
      <c r="D4853" s="86" t="s">
        <v>2695</v>
      </c>
      <c r="E4853" s="87" t="s">
        <v>2694</v>
      </c>
      <c r="F4853" s="87" t="s">
        <v>11342</v>
      </c>
      <c r="G4853" s="88">
        <v>81</v>
      </c>
      <c r="H4853" s="88">
        <v>116356.5</v>
      </c>
      <c r="I4853" s="89">
        <f>IFERROR(H4853/G4853,0)</f>
        <v>1436.5</v>
      </c>
    </row>
    <row r="4854" spans="1:9" hidden="1" x14ac:dyDescent="0.2">
      <c r="A4854" s="86" t="s">
        <v>781</v>
      </c>
      <c r="B4854" s="87" t="s">
        <v>780</v>
      </c>
      <c r="C4854" s="87" t="s">
        <v>125</v>
      </c>
      <c r="D4854" s="86" t="s">
        <v>2695</v>
      </c>
      <c r="E4854" s="87" t="s">
        <v>2694</v>
      </c>
      <c r="F4854" s="87" t="s">
        <v>11342</v>
      </c>
      <c r="G4854" s="88">
        <v>12</v>
      </c>
      <c r="H4854" s="88">
        <v>17238</v>
      </c>
      <c r="I4854" s="89">
        <f>IFERROR(H4854/G4854,0)</f>
        <v>1436.5</v>
      </c>
    </row>
    <row r="4855" spans="1:9" hidden="1" x14ac:dyDescent="0.2">
      <c r="A4855" s="86" t="s">
        <v>781</v>
      </c>
      <c r="B4855" s="87" t="s">
        <v>780</v>
      </c>
      <c r="C4855" s="87" t="s">
        <v>372</v>
      </c>
      <c r="D4855" s="86" t="s">
        <v>2693</v>
      </c>
      <c r="E4855" s="87" t="s">
        <v>2692</v>
      </c>
      <c r="F4855" s="87" t="s">
        <v>11342</v>
      </c>
      <c r="G4855" s="88">
        <v>1</v>
      </c>
      <c r="H4855" s="88">
        <v>221.45</v>
      </c>
      <c r="I4855" s="89">
        <f>IFERROR(H4855/G4855,0)</f>
        <v>221.45</v>
      </c>
    </row>
    <row r="4856" spans="1:9" hidden="1" x14ac:dyDescent="0.2">
      <c r="A4856" s="86" t="s">
        <v>781</v>
      </c>
      <c r="B4856" s="87" t="s">
        <v>780</v>
      </c>
      <c r="C4856" s="87" t="s">
        <v>125</v>
      </c>
      <c r="D4856" s="86" t="s">
        <v>2693</v>
      </c>
      <c r="E4856" s="87" t="s">
        <v>2692</v>
      </c>
      <c r="F4856" s="87" t="s">
        <v>11342</v>
      </c>
      <c r="G4856" s="88">
        <v>0</v>
      </c>
      <c r="H4856" s="88">
        <v>0</v>
      </c>
      <c r="I4856" s="89">
        <f>IFERROR(H4856/G4856,0)</f>
        <v>0</v>
      </c>
    </row>
    <row r="4857" spans="1:9" hidden="1" x14ac:dyDescent="0.2">
      <c r="A4857" s="86" t="s">
        <v>781</v>
      </c>
      <c r="B4857" s="87" t="s">
        <v>780</v>
      </c>
      <c r="C4857" s="87" t="s">
        <v>372</v>
      </c>
      <c r="D4857" s="86" t="s">
        <v>2691</v>
      </c>
      <c r="E4857" s="87" t="s">
        <v>2690</v>
      </c>
      <c r="F4857" s="87" t="s">
        <v>11342</v>
      </c>
      <c r="G4857" s="88">
        <v>41</v>
      </c>
      <c r="H4857" s="88">
        <v>18158.900000000001</v>
      </c>
      <c r="I4857" s="89">
        <f>IFERROR(H4857/G4857,0)</f>
        <v>442.90000000000003</v>
      </c>
    </row>
    <row r="4858" spans="1:9" hidden="1" x14ac:dyDescent="0.2">
      <c r="A4858" s="86" t="s">
        <v>781</v>
      </c>
      <c r="B4858" s="87" t="s">
        <v>780</v>
      </c>
      <c r="C4858" s="87" t="s">
        <v>125</v>
      </c>
      <c r="D4858" s="86" t="s">
        <v>2691</v>
      </c>
      <c r="E4858" s="87" t="s">
        <v>2690</v>
      </c>
      <c r="F4858" s="87" t="s">
        <v>11342</v>
      </c>
      <c r="G4858" s="88">
        <v>2</v>
      </c>
      <c r="H4858" s="88">
        <v>885.8</v>
      </c>
      <c r="I4858" s="89">
        <f>IFERROR(H4858/G4858,0)</f>
        <v>442.9</v>
      </c>
    </row>
    <row r="4859" spans="1:9" hidden="1" x14ac:dyDescent="0.2">
      <c r="A4859" s="86" t="s">
        <v>781</v>
      </c>
      <c r="B4859" s="87" t="s">
        <v>780</v>
      </c>
      <c r="C4859" s="87" t="s">
        <v>372</v>
      </c>
      <c r="D4859" s="86" t="s">
        <v>2689</v>
      </c>
      <c r="E4859" s="87" t="s">
        <v>2688</v>
      </c>
      <c r="F4859" s="87" t="s">
        <v>12075</v>
      </c>
      <c r="G4859" s="88">
        <v>39</v>
      </c>
      <c r="H4859" s="88">
        <v>4089.15</v>
      </c>
      <c r="I4859" s="89">
        <f>IFERROR(H4859/G4859,0)</f>
        <v>104.85000000000001</v>
      </c>
    </row>
    <row r="4860" spans="1:9" hidden="1" x14ac:dyDescent="0.2">
      <c r="A4860" s="86" t="s">
        <v>781</v>
      </c>
      <c r="B4860" s="87" t="s">
        <v>780</v>
      </c>
      <c r="C4860" s="87" t="s">
        <v>125</v>
      </c>
      <c r="D4860" s="86" t="s">
        <v>2689</v>
      </c>
      <c r="E4860" s="87" t="s">
        <v>2688</v>
      </c>
      <c r="F4860" s="87" t="s">
        <v>12075</v>
      </c>
      <c r="G4860" s="88">
        <v>5</v>
      </c>
      <c r="H4860" s="88">
        <v>524.25</v>
      </c>
      <c r="I4860" s="89">
        <f>IFERROR(H4860/G4860,0)</f>
        <v>104.85</v>
      </c>
    </row>
    <row r="4861" spans="1:9" hidden="1" x14ac:dyDescent="0.2">
      <c r="A4861" s="86" t="s">
        <v>781</v>
      </c>
      <c r="B4861" s="87" t="s">
        <v>780</v>
      </c>
      <c r="C4861" s="87" t="s">
        <v>372</v>
      </c>
      <c r="D4861" s="86" t="s">
        <v>2687</v>
      </c>
      <c r="E4861" s="87" t="s">
        <v>2686</v>
      </c>
      <c r="F4861" s="87">
        <v>0</v>
      </c>
      <c r="G4861" s="88">
        <v>4</v>
      </c>
      <c r="H4861" s="88">
        <v>69.2</v>
      </c>
      <c r="I4861" s="89">
        <f>IFERROR(H4861/G4861,0)</f>
        <v>17.3</v>
      </c>
    </row>
    <row r="4862" spans="1:9" hidden="1" x14ac:dyDescent="0.2">
      <c r="A4862" s="86" t="s">
        <v>781</v>
      </c>
      <c r="B4862" s="87" t="s">
        <v>780</v>
      </c>
      <c r="C4862" s="87" t="s">
        <v>125</v>
      </c>
      <c r="D4862" s="86" t="s">
        <v>2687</v>
      </c>
      <c r="E4862" s="87" t="s">
        <v>2686</v>
      </c>
      <c r="F4862" s="87">
        <v>0</v>
      </c>
      <c r="G4862" s="88">
        <v>4</v>
      </c>
      <c r="H4862" s="88">
        <v>69.2</v>
      </c>
      <c r="I4862" s="89">
        <f>IFERROR(H4862/G4862,0)</f>
        <v>17.3</v>
      </c>
    </row>
    <row r="4863" spans="1:9" hidden="1" x14ac:dyDescent="0.2">
      <c r="A4863" s="86" t="s">
        <v>781</v>
      </c>
      <c r="B4863" s="87" t="s">
        <v>780</v>
      </c>
      <c r="C4863" s="87" t="s">
        <v>125</v>
      </c>
      <c r="D4863" s="86" t="s">
        <v>2685</v>
      </c>
      <c r="E4863" s="87" t="s">
        <v>2684</v>
      </c>
      <c r="F4863" s="87">
        <v>0</v>
      </c>
      <c r="G4863" s="88">
        <v>13</v>
      </c>
      <c r="H4863" s="88">
        <v>168.35</v>
      </c>
      <c r="I4863" s="89">
        <f>IFERROR(H4863/G4863,0)</f>
        <v>12.95</v>
      </c>
    </row>
    <row r="4864" spans="1:9" hidden="1" x14ac:dyDescent="0.2">
      <c r="A4864" s="86" t="s">
        <v>781</v>
      </c>
      <c r="B4864" s="87" t="s">
        <v>780</v>
      </c>
      <c r="C4864" s="87" t="s">
        <v>372</v>
      </c>
      <c r="D4864" s="86" t="s">
        <v>2683</v>
      </c>
      <c r="E4864" s="87" t="s">
        <v>2682</v>
      </c>
      <c r="F4864" s="87">
        <v>0</v>
      </c>
      <c r="G4864" s="88">
        <v>373</v>
      </c>
      <c r="H4864" s="88">
        <v>2834.8</v>
      </c>
      <c r="I4864" s="89">
        <f>IFERROR(H4864/G4864,0)</f>
        <v>7.6000000000000005</v>
      </c>
    </row>
    <row r="4865" spans="1:9" hidden="1" x14ac:dyDescent="0.2">
      <c r="A4865" s="86" t="s">
        <v>781</v>
      </c>
      <c r="B4865" s="87" t="s">
        <v>780</v>
      </c>
      <c r="C4865" s="87" t="s">
        <v>125</v>
      </c>
      <c r="D4865" s="86" t="s">
        <v>2683</v>
      </c>
      <c r="E4865" s="87" t="s">
        <v>2682</v>
      </c>
      <c r="F4865" s="87">
        <v>0</v>
      </c>
      <c r="G4865" s="88">
        <v>26</v>
      </c>
      <c r="H4865" s="88">
        <v>197.6</v>
      </c>
      <c r="I4865" s="89">
        <f>IFERROR(H4865/G4865,0)</f>
        <v>7.6</v>
      </c>
    </row>
    <row r="4866" spans="1:9" hidden="1" x14ac:dyDescent="0.2">
      <c r="A4866" s="86" t="s">
        <v>781</v>
      </c>
      <c r="B4866" s="87" t="s">
        <v>780</v>
      </c>
      <c r="C4866" s="87" t="s">
        <v>372</v>
      </c>
      <c r="D4866" s="86" t="s">
        <v>2681</v>
      </c>
      <c r="E4866" s="87" t="s">
        <v>2680</v>
      </c>
      <c r="F4866" s="87">
        <v>0</v>
      </c>
      <c r="G4866" s="88">
        <v>29</v>
      </c>
      <c r="H4866" s="88">
        <v>220.4</v>
      </c>
      <c r="I4866" s="89">
        <f>IFERROR(H4866/G4866,0)</f>
        <v>7.6000000000000005</v>
      </c>
    </row>
    <row r="4867" spans="1:9" hidden="1" x14ac:dyDescent="0.2">
      <c r="A4867" s="86" t="s">
        <v>781</v>
      </c>
      <c r="B4867" s="87" t="s">
        <v>780</v>
      </c>
      <c r="C4867" s="87" t="s">
        <v>125</v>
      </c>
      <c r="D4867" s="86" t="s">
        <v>2681</v>
      </c>
      <c r="E4867" s="87" t="s">
        <v>2680</v>
      </c>
      <c r="F4867" s="87">
        <v>0</v>
      </c>
      <c r="G4867" s="88">
        <v>2</v>
      </c>
      <c r="H4867" s="88">
        <v>15.2</v>
      </c>
      <c r="I4867" s="89">
        <f>IFERROR(H4867/G4867,0)</f>
        <v>7.6</v>
      </c>
    </row>
    <row r="4868" spans="1:9" hidden="1" x14ac:dyDescent="0.2">
      <c r="A4868" s="86" t="s">
        <v>781</v>
      </c>
      <c r="B4868" s="87" t="s">
        <v>780</v>
      </c>
      <c r="C4868" s="87" t="s">
        <v>372</v>
      </c>
      <c r="D4868" s="86" t="s">
        <v>2679</v>
      </c>
      <c r="E4868" s="87" t="s">
        <v>2678</v>
      </c>
      <c r="F4868" s="87">
        <v>0</v>
      </c>
      <c r="G4868" s="88">
        <v>1537</v>
      </c>
      <c r="H4868" s="88">
        <v>104592.85</v>
      </c>
      <c r="I4868" s="89">
        <f>IFERROR(H4868/G4868,0)</f>
        <v>68.05</v>
      </c>
    </row>
    <row r="4869" spans="1:9" hidden="1" x14ac:dyDescent="0.2">
      <c r="A4869" s="86" t="s">
        <v>781</v>
      </c>
      <c r="B4869" s="87" t="s">
        <v>780</v>
      </c>
      <c r="C4869" s="87" t="s">
        <v>125</v>
      </c>
      <c r="D4869" s="86" t="s">
        <v>2679</v>
      </c>
      <c r="E4869" s="87" t="s">
        <v>2678</v>
      </c>
      <c r="F4869" s="87">
        <v>0</v>
      </c>
      <c r="G4869" s="88">
        <v>246</v>
      </c>
      <c r="H4869" s="88">
        <v>16740.3</v>
      </c>
      <c r="I4869" s="89">
        <f>IFERROR(H4869/G4869,0)</f>
        <v>68.05</v>
      </c>
    </row>
    <row r="4870" spans="1:9" hidden="1" x14ac:dyDescent="0.2">
      <c r="A4870" s="86" t="s">
        <v>781</v>
      </c>
      <c r="B4870" s="87" t="s">
        <v>780</v>
      </c>
      <c r="C4870" s="87" t="s">
        <v>372</v>
      </c>
      <c r="D4870" s="86" t="s">
        <v>2677</v>
      </c>
      <c r="E4870" s="87" t="s">
        <v>2676</v>
      </c>
      <c r="F4870" s="87">
        <v>0</v>
      </c>
      <c r="G4870" s="88">
        <v>3</v>
      </c>
      <c r="H4870" s="88">
        <v>29.7</v>
      </c>
      <c r="I4870" s="89">
        <f>IFERROR(H4870/G4870,0)</f>
        <v>9.9</v>
      </c>
    </row>
    <row r="4871" spans="1:9" hidden="1" x14ac:dyDescent="0.2">
      <c r="A4871" s="86" t="s">
        <v>781</v>
      </c>
      <c r="B4871" s="87" t="s">
        <v>780</v>
      </c>
      <c r="C4871" s="87" t="s">
        <v>125</v>
      </c>
      <c r="D4871" s="86" t="s">
        <v>2677</v>
      </c>
      <c r="E4871" s="87" t="s">
        <v>2676</v>
      </c>
      <c r="F4871" s="87">
        <v>0</v>
      </c>
      <c r="G4871" s="88">
        <v>5</v>
      </c>
      <c r="H4871" s="88">
        <v>49.5</v>
      </c>
      <c r="I4871" s="89">
        <f>IFERROR(H4871/G4871,0)</f>
        <v>9.9</v>
      </c>
    </row>
    <row r="4872" spans="1:9" hidden="1" x14ac:dyDescent="0.2">
      <c r="A4872" s="86" t="s">
        <v>781</v>
      </c>
      <c r="B4872" s="87" t="s">
        <v>780</v>
      </c>
      <c r="C4872" s="87" t="s">
        <v>372</v>
      </c>
      <c r="D4872" s="86" t="s">
        <v>2675</v>
      </c>
      <c r="E4872" s="87" t="s">
        <v>2674</v>
      </c>
      <c r="F4872" s="87">
        <v>0</v>
      </c>
      <c r="G4872" s="88">
        <v>14</v>
      </c>
      <c r="H4872" s="88">
        <v>195.3</v>
      </c>
      <c r="I4872" s="89">
        <f>IFERROR(H4872/G4872,0)</f>
        <v>13.950000000000001</v>
      </c>
    </row>
    <row r="4873" spans="1:9" hidden="1" x14ac:dyDescent="0.2">
      <c r="A4873" s="86" t="s">
        <v>781</v>
      </c>
      <c r="B4873" s="87" t="s">
        <v>780</v>
      </c>
      <c r="C4873" s="87" t="s">
        <v>125</v>
      </c>
      <c r="D4873" s="86" t="s">
        <v>2675</v>
      </c>
      <c r="E4873" s="87" t="s">
        <v>2674</v>
      </c>
      <c r="F4873" s="87">
        <v>0</v>
      </c>
      <c r="G4873" s="88">
        <v>15</v>
      </c>
      <c r="H4873" s="88">
        <v>209.25</v>
      </c>
      <c r="I4873" s="89">
        <f>IFERROR(H4873/G4873,0)</f>
        <v>13.95</v>
      </c>
    </row>
    <row r="4874" spans="1:9" hidden="1" x14ac:dyDescent="0.2">
      <c r="A4874" s="86" t="s">
        <v>781</v>
      </c>
      <c r="B4874" s="87" t="s">
        <v>780</v>
      </c>
      <c r="C4874" s="87" t="s">
        <v>372</v>
      </c>
      <c r="D4874" s="86" t="s">
        <v>2673</v>
      </c>
      <c r="E4874" s="87" t="s">
        <v>2672</v>
      </c>
      <c r="F4874" s="87">
        <v>0</v>
      </c>
      <c r="G4874" s="88">
        <v>333</v>
      </c>
      <c r="H4874" s="88">
        <v>2530.8000000000002</v>
      </c>
      <c r="I4874" s="89">
        <f>IFERROR(H4874/G4874,0)</f>
        <v>7.6000000000000005</v>
      </c>
    </row>
    <row r="4875" spans="1:9" hidden="1" x14ac:dyDescent="0.2">
      <c r="A4875" s="86" t="s">
        <v>781</v>
      </c>
      <c r="B4875" s="87" t="s">
        <v>780</v>
      </c>
      <c r="C4875" s="87" t="s">
        <v>125</v>
      </c>
      <c r="D4875" s="86" t="s">
        <v>2673</v>
      </c>
      <c r="E4875" s="87" t="s">
        <v>2672</v>
      </c>
      <c r="F4875" s="87">
        <v>0</v>
      </c>
      <c r="G4875" s="88">
        <v>749</v>
      </c>
      <c r="H4875" s="88">
        <v>5692.4</v>
      </c>
      <c r="I4875" s="89">
        <f>IFERROR(H4875/G4875,0)</f>
        <v>7.6</v>
      </c>
    </row>
    <row r="4876" spans="1:9" hidden="1" x14ac:dyDescent="0.2">
      <c r="A4876" s="86" t="s">
        <v>781</v>
      </c>
      <c r="B4876" s="87" t="s">
        <v>780</v>
      </c>
      <c r="C4876" s="87" t="s">
        <v>372</v>
      </c>
      <c r="D4876" s="86" t="s">
        <v>2671</v>
      </c>
      <c r="E4876" s="87" t="s">
        <v>2670</v>
      </c>
      <c r="F4876" s="87">
        <v>0</v>
      </c>
      <c r="G4876" s="88">
        <v>1992</v>
      </c>
      <c r="H4876" s="88">
        <v>67528.800000000003</v>
      </c>
      <c r="I4876" s="89">
        <f>IFERROR(H4876/G4876,0)</f>
        <v>33.9</v>
      </c>
    </row>
    <row r="4877" spans="1:9" hidden="1" x14ac:dyDescent="0.2">
      <c r="A4877" s="86" t="s">
        <v>781</v>
      </c>
      <c r="B4877" s="87" t="s">
        <v>780</v>
      </c>
      <c r="C4877" s="87" t="s">
        <v>125</v>
      </c>
      <c r="D4877" s="86" t="s">
        <v>2671</v>
      </c>
      <c r="E4877" s="87" t="s">
        <v>2670</v>
      </c>
      <c r="F4877" s="87">
        <v>0</v>
      </c>
      <c r="G4877" s="88">
        <v>354</v>
      </c>
      <c r="H4877" s="88">
        <v>12000.6</v>
      </c>
      <c r="I4877" s="89">
        <f>IFERROR(H4877/G4877,0)</f>
        <v>33.9</v>
      </c>
    </row>
    <row r="4878" spans="1:9" hidden="1" x14ac:dyDescent="0.2">
      <c r="A4878" s="86" t="s">
        <v>781</v>
      </c>
      <c r="B4878" s="87" t="s">
        <v>780</v>
      </c>
      <c r="C4878" s="87" t="s">
        <v>372</v>
      </c>
      <c r="D4878" s="86" t="s">
        <v>2669</v>
      </c>
      <c r="E4878" s="87" t="s">
        <v>2668</v>
      </c>
      <c r="F4878" s="87">
        <v>0</v>
      </c>
      <c r="G4878" s="88">
        <v>20</v>
      </c>
      <c r="H4878" s="88">
        <v>13134</v>
      </c>
      <c r="I4878" s="89">
        <f>IFERROR(H4878/G4878,0)</f>
        <v>656.7</v>
      </c>
    </row>
    <row r="4879" spans="1:9" hidden="1" x14ac:dyDescent="0.2">
      <c r="A4879" s="86" t="s">
        <v>781</v>
      </c>
      <c r="B4879" s="87" t="s">
        <v>780</v>
      </c>
      <c r="C4879" s="87" t="s">
        <v>125</v>
      </c>
      <c r="D4879" s="86" t="s">
        <v>2669</v>
      </c>
      <c r="E4879" s="87" t="s">
        <v>2668</v>
      </c>
      <c r="F4879" s="87">
        <v>0</v>
      </c>
      <c r="G4879" s="88">
        <v>13</v>
      </c>
      <c r="H4879" s="88">
        <v>8537.1</v>
      </c>
      <c r="I4879" s="89">
        <f>IFERROR(H4879/G4879,0)</f>
        <v>656.7</v>
      </c>
    </row>
    <row r="4880" spans="1:9" hidden="1" x14ac:dyDescent="0.2">
      <c r="A4880" s="86" t="s">
        <v>781</v>
      </c>
      <c r="B4880" s="87" t="s">
        <v>780</v>
      </c>
      <c r="C4880" s="87" t="s">
        <v>372</v>
      </c>
      <c r="D4880" s="86" t="s">
        <v>2667</v>
      </c>
      <c r="E4880" s="87" t="s">
        <v>2666</v>
      </c>
      <c r="F4880" s="87">
        <v>0</v>
      </c>
      <c r="G4880" s="88">
        <v>58</v>
      </c>
      <c r="H4880" s="88">
        <v>440.8</v>
      </c>
      <c r="I4880" s="89">
        <f>IFERROR(H4880/G4880,0)</f>
        <v>7.6000000000000005</v>
      </c>
    </row>
    <row r="4881" spans="1:9" hidden="1" x14ac:dyDescent="0.2">
      <c r="A4881" s="86" t="s">
        <v>781</v>
      </c>
      <c r="B4881" s="87" t="s">
        <v>780</v>
      </c>
      <c r="C4881" s="87" t="s">
        <v>125</v>
      </c>
      <c r="D4881" s="86" t="s">
        <v>2667</v>
      </c>
      <c r="E4881" s="87" t="s">
        <v>2666</v>
      </c>
      <c r="F4881" s="87">
        <v>0</v>
      </c>
      <c r="G4881" s="88">
        <v>3</v>
      </c>
      <c r="H4881" s="88">
        <v>22.8</v>
      </c>
      <c r="I4881" s="89">
        <f>IFERROR(H4881/G4881,0)</f>
        <v>7.6000000000000005</v>
      </c>
    </row>
    <row r="4882" spans="1:9" hidden="1" x14ac:dyDescent="0.2">
      <c r="A4882" s="86" t="s">
        <v>781</v>
      </c>
      <c r="B4882" s="87" t="s">
        <v>780</v>
      </c>
      <c r="C4882" s="87" t="s">
        <v>372</v>
      </c>
      <c r="D4882" s="86" t="s">
        <v>2665</v>
      </c>
      <c r="E4882" s="87" t="s">
        <v>2664</v>
      </c>
      <c r="F4882" s="87">
        <v>0</v>
      </c>
      <c r="G4882" s="88">
        <v>2</v>
      </c>
      <c r="H4882" s="88">
        <v>2124.6</v>
      </c>
      <c r="I4882" s="89">
        <f>IFERROR(H4882/G4882,0)</f>
        <v>1062.3</v>
      </c>
    </row>
    <row r="4883" spans="1:9" hidden="1" x14ac:dyDescent="0.2">
      <c r="A4883" s="86" t="s">
        <v>781</v>
      </c>
      <c r="B4883" s="87" t="s">
        <v>780</v>
      </c>
      <c r="C4883" s="87" t="s">
        <v>125</v>
      </c>
      <c r="D4883" s="86" t="s">
        <v>2665</v>
      </c>
      <c r="E4883" s="87" t="s">
        <v>2664</v>
      </c>
      <c r="F4883" s="87">
        <v>0</v>
      </c>
      <c r="G4883" s="88">
        <v>2</v>
      </c>
      <c r="H4883" s="88">
        <v>2124.6</v>
      </c>
      <c r="I4883" s="89">
        <f>IFERROR(H4883/G4883,0)</f>
        <v>1062.3</v>
      </c>
    </row>
    <row r="4884" spans="1:9" hidden="1" x14ac:dyDescent="0.2">
      <c r="A4884" s="86" t="s">
        <v>781</v>
      </c>
      <c r="B4884" s="87" t="s">
        <v>780</v>
      </c>
      <c r="C4884" s="87" t="s">
        <v>372</v>
      </c>
      <c r="D4884" s="86" t="s">
        <v>2663</v>
      </c>
      <c r="E4884" s="87" t="s">
        <v>2662</v>
      </c>
      <c r="F4884" s="87">
        <v>0</v>
      </c>
      <c r="G4884" s="88">
        <v>1</v>
      </c>
      <c r="H4884" s="88">
        <v>12.95</v>
      </c>
      <c r="I4884" s="89">
        <f>IFERROR(H4884/G4884,0)</f>
        <v>12.95</v>
      </c>
    </row>
    <row r="4885" spans="1:9" hidden="1" x14ac:dyDescent="0.2">
      <c r="A4885" s="86" t="s">
        <v>781</v>
      </c>
      <c r="B4885" s="87" t="s">
        <v>780</v>
      </c>
      <c r="C4885" s="87" t="s">
        <v>125</v>
      </c>
      <c r="D4885" s="86" t="s">
        <v>2663</v>
      </c>
      <c r="E4885" s="87" t="s">
        <v>2662</v>
      </c>
      <c r="F4885" s="87">
        <v>0</v>
      </c>
      <c r="G4885" s="88">
        <v>236</v>
      </c>
      <c r="H4885" s="88">
        <v>3056.2</v>
      </c>
      <c r="I4885" s="89">
        <f>IFERROR(H4885/G4885,0)</f>
        <v>12.95</v>
      </c>
    </row>
    <row r="4886" spans="1:9" hidden="1" x14ac:dyDescent="0.2">
      <c r="A4886" s="86" t="s">
        <v>781</v>
      </c>
      <c r="B4886" s="87" t="s">
        <v>780</v>
      </c>
      <c r="C4886" s="87" t="s">
        <v>372</v>
      </c>
      <c r="D4886" s="86" t="s">
        <v>2661</v>
      </c>
      <c r="E4886" s="87" t="s">
        <v>2660</v>
      </c>
      <c r="F4886" s="87">
        <v>0</v>
      </c>
      <c r="G4886" s="88">
        <v>755</v>
      </c>
      <c r="H4886" s="88">
        <v>5738</v>
      </c>
      <c r="I4886" s="89">
        <f>IFERROR(H4886/G4886,0)</f>
        <v>7.6</v>
      </c>
    </row>
    <row r="4887" spans="1:9" hidden="1" x14ac:dyDescent="0.2">
      <c r="A4887" s="86" t="s">
        <v>781</v>
      </c>
      <c r="B4887" s="87" t="s">
        <v>780</v>
      </c>
      <c r="C4887" s="87" t="s">
        <v>125</v>
      </c>
      <c r="D4887" s="86" t="s">
        <v>2661</v>
      </c>
      <c r="E4887" s="87" t="s">
        <v>2660</v>
      </c>
      <c r="F4887" s="87">
        <v>0</v>
      </c>
      <c r="G4887" s="88">
        <v>24</v>
      </c>
      <c r="H4887" s="88">
        <v>182.4</v>
      </c>
      <c r="I4887" s="89">
        <f>IFERROR(H4887/G4887,0)</f>
        <v>7.6000000000000005</v>
      </c>
    </row>
    <row r="4888" spans="1:9" hidden="1" x14ac:dyDescent="0.2">
      <c r="A4888" s="86" t="s">
        <v>781</v>
      </c>
      <c r="B4888" s="87" t="s">
        <v>780</v>
      </c>
      <c r="C4888" s="87" t="s">
        <v>372</v>
      </c>
      <c r="D4888" s="86" t="s">
        <v>2659</v>
      </c>
      <c r="E4888" s="87" t="s">
        <v>2658</v>
      </c>
      <c r="F4888" s="87">
        <v>0</v>
      </c>
      <c r="G4888" s="88">
        <v>113</v>
      </c>
      <c r="H4888" s="88">
        <v>2938</v>
      </c>
      <c r="I4888" s="89">
        <f>IFERROR(H4888/G4888,0)</f>
        <v>26</v>
      </c>
    </row>
    <row r="4889" spans="1:9" hidden="1" x14ac:dyDescent="0.2">
      <c r="A4889" s="86" t="s">
        <v>781</v>
      </c>
      <c r="B4889" s="87" t="s">
        <v>780</v>
      </c>
      <c r="C4889" s="87" t="s">
        <v>125</v>
      </c>
      <c r="D4889" s="86" t="s">
        <v>2659</v>
      </c>
      <c r="E4889" s="87" t="s">
        <v>2658</v>
      </c>
      <c r="F4889" s="87">
        <v>0</v>
      </c>
      <c r="G4889" s="88">
        <v>204</v>
      </c>
      <c r="H4889" s="88">
        <v>5304</v>
      </c>
      <c r="I4889" s="89">
        <f>IFERROR(H4889/G4889,0)</f>
        <v>26</v>
      </c>
    </row>
    <row r="4890" spans="1:9" hidden="1" x14ac:dyDescent="0.2">
      <c r="A4890" s="86" t="s">
        <v>781</v>
      </c>
      <c r="B4890" s="87" t="s">
        <v>780</v>
      </c>
      <c r="C4890" s="87" t="s">
        <v>372</v>
      </c>
      <c r="D4890" s="86" t="s">
        <v>2657</v>
      </c>
      <c r="E4890" s="87" t="s">
        <v>2656</v>
      </c>
      <c r="F4890" s="87" t="s">
        <v>12064</v>
      </c>
      <c r="G4890" s="88">
        <v>79</v>
      </c>
      <c r="H4890" s="88">
        <v>8393.75</v>
      </c>
      <c r="I4890" s="89">
        <f>IFERROR(H4890/G4890,0)</f>
        <v>106.25</v>
      </c>
    </row>
    <row r="4891" spans="1:9" hidden="1" x14ac:dyDescent="0.2">
      <c r="A4891" s="86" t="s">
        <v>781</v>
      </c>
      <c r="B4891" s="87" t="s">
        <v>780</v>
      </c>
      <c r="C4891" s="87" t="s">
        <v>125</v>
      </c>
      <c r="D4891" s="86" t="s">
        <v>2657</v>
      </c>
      <c r="E4891" s="87" t="s">
        <v>2656</v>
      </c>
      <c r="F4891" s="87" t="s">
        <v>12064</v>
      </c>
      <c r="G4891" s="88">
        <v>3</v>
      </c>
      <c r="H4891" s="88">
        <v>318.75</v>
      </c>
      <c r="I4891" s="89">
        <f>IFERROR(H4891/G4891,0)</f>
        <v>106.25</v>
      </c>
    </row>
    <row r="4892" spans="1:9" hidden="1" x14ac:dyDescent="0.2">
      <c r="A4892" s="86" t="s">
        <v>781</v>
      </c>
      <c r="B4892" s="87" t="s">
        <v>780</v>
      </c>
      <c r="C4892" s="87" t="s">
        <v>372</v>
      </c>
      <c r="D4892" s="86" t="s">
        <v>2655</v>
      </c>
      <c r="E4892" s="87" t="s">
        <v>2654</v>
      </c>
      <c r="F4892" s="87" t="s">
        <v>12064</v>
      </c>
      <c r="G4892" s="88">
        <v>109</v>
      </c>
      <c r="H4892" s="88">
        <v>22394.05</v>
      </c>
      <c r="I4892" s="89">
        <f>IFERROR(H4892/G4892,0)</f>
        <v>205.45</v>
      </c>
    </row>
    <row r="4893" spans="1:9" hidden="1" x14ac:dyDescent="0.2">
      <c r="A4893" s="86" t="s">
        <v>781</v>
      </c>
      <c r="B4893" s="87" t="s">
        <v>780</v>
      </c>
      <c r="C4893" s="87" t="s">
        <v>125</v>
      </c>
      <c r="D4893" s="86" t="s">
        <v>2655</v>
      </c>
      <c r="E4893" s="87" t="s">
        <v>2654</v>
      </c>
      <c r="F4893" s="87" t="s">
        <v>12064</v>
      </c>
      <c r="G4893" s="88">
        <v>2</v>
      </c>
      <c r="H4893" s="88">
        <v>410.9</v>
      </c>
      <c r="I4893" s="89">
        <f>IFERROR(H4893/G4893,0)</f>
        <v>205.45</v>
      </c>
    </row>
    <row r="4894" spans="1:9" hidden="1" x14ac:dyDescent="0.2">
      <c r="A4894" s="86" t="s">
        <v>781</v>
      </c>
      <c r="B4894" s="87" t="s">
        <v>780</v>
      </c>
      <c r="C4894" s="87" t="s">
        <v>372</v>
      </c>
      <c r="D4894" s="86" t="s">
        <v>2653</v>
      </c>
      <c r="E4894" s="87" t="s">
        <v>2652</v>
      </c>
      <c r="F4894" s="87">
        <v>0</v>
      </c>
      <c r="G4894" s="88">
        <v>0</v>
      </c>
      <c r="H4894" s="88">
        <v>0</v>
      </c>
      <c r="I4894" s="89">
        <f>IFERROR(H4894/G4894,0)</f>
        <v>0</v>
      </c>
    </row>
    <row r="4895" spans="1:9" hidden="1" x14ac:dyDescent="0.2">
      <c r="A4895" s="86" t="s">
        <v>781</v>
      </c>
      <c r="B4895" s="87" t="s">
        <v>780</v>
      </c>
      <c r="C4895" s="87" t="s">
        <v>125</v>
      </c>
      <c r="D4895" s="86" t="s">
        <v>2653</v>
      </c>
      <c r="E4895" s="87" t="s">
        <v>2652</v>
      </c>
      <c r="F4895" s="87">
        <v>0</v>
      </c>
      <c r="G4895" s="88">
        <v>0</v>
      </c>
      <c r="H4895" s="88">
        <v>0</v>
      </c>
      <c r="I4895" s="89">
        <f>IFERROR(H4895/G4895,0)</f>
        <v>0</v>
      </c>
    </row>
    <row r="4896" spans="1:9" hidden="1" x14ac:dyDescent="0.2">
      <c r="A4896" s="86" t="s">
        <v>781</v>
      </c>
      <c r="B4896" s="87" t="s">
        <v>780</v>
      </c>
      <c r="C4896" s="87" t="s">
        <v>372</v>
      </c>
      <c r="D4896" s="86" t="s">
        <v>3257</v>
      </c>
      <c r="E4896" s="87" t="s">
        <v>3256</v>
      </c>
      <c r="F4896" s="87">
        <v>0</v>
      </c>
      <c r="G4896" s="88">
        <v>1</v>
      </c>
      <c r="H4896" s="88">
        <v>17.350000000000001</v>
      </c>
      <c r="I4896" s="89">
        <f>IFERROR(H4896/G4896,0)</f>
        <v>17.350000000000001</v>
      </c>
    </row>
    <row r="4897" spans="1:9" hidden="1" x14ac:dyDescent="0.2">
      <c r="A4897" s="86" t="s">
        <v>781</v>
      </c>
      <c r="B4897" s="87" t="s">
        <v>780</v>
      </c>
      <c r="C4897" s="87" t="s">
        <v>372</v>
      </c>
      <c r="D4897" s="86" t="s">
        <v>2651</v>
      </c>
      <c r="E4897" s="87" t="s">
        <v>2650</v>
      </c>
      <c r="F4897" s="87" t="s">
        <v>11820</v>
      </c>
      <c r="G4897" s="88">
        <v>86</v>
      </c>
      <c r="H4897" s="88">
        <v>1702.8</v>
      </c>
      <c r="I4897" s="89">
        <f>IFERROR(H4897/G4897,0)</f>
        <v>19.8</v>
      </c>
    </row>
    <row r="4898" spans="1:9" hidden="1" x14ac:dyDescent="0.2">
      <c r="A4898" s="86" t="s">
        <v>781</v>
      </c>
      <c r="B4898" s="87" t="s">
        <v>780</v>
      </c>
      <c r="C4898" s="87" t="s">
        <v>125</v>
      </c>
      <c r="D4898" s="86" t="s">
        <v>2651</v>
      </c>
      <c r="E4898" s="87" t="s">
        <v>2650</v>
      </c>
      <c r="F4898" s="87" t="s">
        <v>11820</v>
      </c>
      <c r="G4898" s="88">
        <v>219</v>
      </c>
      <c r="H4898" s="88">
        <v>4375.8</v>
      </c>
      <c r="I4898" s="89">
        <f>IFERROR(H4898/G4898,0)</f>
        <v>19.980821917808221</v>
      </c>
    </row>
    <row r="4899" spans="1:9" hidden="1" x14ac:dyDescent="0.2">
      <c r="A4899" s="86" t="s">
        <v>781</v>
      </c>
      <c r="B4899" s="87" t="s">
        <v>780</v>
      </c>
      <c r="C4899" s="87" t="s">
        <v>372</v>
      </c>
      <c r="D4899" s="86" t="s">
        <v>3255</v>
      </c>
      <c r="E4899" s="87" t="s">
        <v>3254</v>
      </c>
      <c r="F4899" s="87">
        <v>0</v>
      </c>
      <c r="G4899" s="88">
        <v>0</v>
      </c>
      <c r="H4899" s="88">
        <v>0</v>
      </c>
      <c r="I4899" s="89">
        <f>IFERROR(H4899/G4899,0)</f>
        <v>0</v>
      </c>
    </row>
    <row r="4900" spans="1:9" hidden="1" x14ac:dyDescent="0.2">
      <c r="A4900" s="86" t="s">
        <v>781</v>
      </c>
      <c r="B4900" s="87" t="s">
        <v>780</v>
      </c>
      <c r="C4900" s="87" t="s">
        <v>372</v>
      </c>
      <c r="D4900" s="86" t="s">
        <v>2649</v>
      </c>
      <c r="E4900" s="87" t="s">
        <v>1878</v>
      </c>
      <c r="F4900" s="87">
        <v>0</v>
      </c>
      <c r="G4900" s="88">
        <v>9</v>
      </c>
      <c r="H4900" s="88">
        <v>3248.1</v>
      </c>
      <c r="I4900" s="89">
        <f>IFERROR(H4900/G4900,0)</f>
        <v>360.9</v>
      </c>
    </row>
    <row r="4901" spans="1:9" hidden="1" x14ac:dyDescent="0.2">
      <c r="A4901" s="86" t="s">
        <v>781</v>
      </c>
      <c r="B4901" s="87" t="s">
        <v>780</v>
      </c>
      <c r="C4901" s="87" t="s">
        <v>125</v>
      </c>
      <c r="D4901" s="86" t="s">
        <v>2649</v>
      </c>
      <c r="E4901" s="87" t="s">
        <v>1878</v>
      </c>
      <c r="F4901" s="87">
        <v>0</v>
      </c>
      <c r="G4901" s="88">
        <v>75</v>
      </c>
      <c r="H4901" s="88">
        <v>27067.5</v>
      </c>
      <c r="I4901" s="89">
        <f>IFERROR(H4901/G4901,0)</f>
        <v>360.9</v>
      </c>
    </row>
    <row r="4902" spans="1:9" hidden="1" x14ac:dyDescent="0.2">
      <c r="A4902" s="86" t="s">
        <v>781</v>
      </c>
      <c r="B4902" s="87" t="s">
        <v>780</v>
      </c>
      <c r="C4902" s="87" t="s">
        <v>372</v>
      </c>
      <c r="D4902" s="86" t="s">
        <v>2648</v>
      </c>
      <c r="E4902" s="87" t="s">
        <v>2647</v>
      </c>
      <c r="F4902" s="87">
        <v>0</v>
      </c>
      <c r="G4902" s="88">
        <v>448</v>
      </c>
      <c r="H4902" s="88">
        <v>3628.8</v>
      </c>
      <c r="I4902" s="89">
        <f>IFERROR(H4902/G4902,0)</f>
        <v>8.1</v>
      </c>
    </row>
    <row r="4903" spans="1:9" hidden="1" x14ac:dyDescent="0.2">
      <c r="A4903" s="86" t="s">
        <v>781</v>
      </c>
      <c r="B4903" s="87" t="s">
        <v>780</v>
      </c>
      <c r="C4903" s="87" t="s">
        <v>125</v>
      </c>
      <c r="D4903" s="86" t="s">
        <v>2648</v>
      </c>
      <c r="E4903" s="87" t="s">
        <v>2647</v>
      </c>
      <c r="F4903" s="87">
        <v>0</v>
      </c>
      <c r="G4903" s="88">
        <v>242</v>
      </c>
      <c r="H4903" s="88">
        <v>1960.2</v>
      </c>
      <c r="I4903" s="89">
        <f>IFERROR(H4903/G4903,0)</f>
        <v>8.1</v>
      </c>
    </row>
    <row r="4904" spans="1:9" hidden="1" x14ac:dyDescent="0.2">
      <c r="A4904" s="86" t="s">
        <v>781</v>
      </c>
      <c r="B4904" s="87" t="s">
        <v>780</v>
      </c>
      <c r="C4904" s="87" t="s">
        <v>372</v>
      </c>
      <c r="D4904" s="86" t="s">
        <v>2646</v>
      </c>
      <c r="E4904" s="87" t="s">
        <v>2645</v>
      </c>
      <c r="F4904" s="87">
        <v>0</v>
      </c>
      <c r="G4904" s="88">
        <v>164</v>
      </c>
      <c r="H4904" s="88">
        <v>2255</v>
      </c>
      <c r="I4904" s="89">
        <f>IFERROR(H4904/G4904,0)</f>
        <v>13.75</v>
      </c>
    </row>
    <row r="4905" spans="1:9" hidden="1" x14ac:dyDescent="0.2">
      <c r="A4905" s="86" t="s">
        <v>781</v>
      </c>
      <c r="B4905" s="87" t="s">
        <v>780</v>
      </c>
      <c r="C4905" s="87" t="s">
        <v>125</v>
      </c>
      <c r="D4905" s="86" t="s">
        <v>2646</v>
      </c>
      <c r="E4905" s="87" t="s">
        <v>2645</v>
      </c>
      <c r="F4905" s="87">
        <v>0</v>
      </c>
      <c r="G4905" s="88">
        <v>10</v>
      </c>
      <c r="H4905" s="88">
        <v>137.5</v>
      </c>
      <c r="I4905" s="89">
        <f>IFERROR(H4905/G4905,0)</f>
        <v>13.75</v>
      </c>
    </row>
    <row r="4906" spans="1:9" hidden="1" x14ac:dyDescent="0.2">
      <c r="A4906" s="86" t="s">
        <v>781</v>
      </c>
      <c r="B4906" s="87" t="s">
        <v>780</v>
      </c>
      <c r="C4906" s="87" t="s">
        <v>372</v>
      </c>
      <c r="D4906" s="86" t="s">
        <v>2644</v>
      </c>
      <c r="E4906" s="87" t="s">
        <v>2643</v>
      </c>
      <c r="F4906" s="87">
        <v>0</v>
      </c>
      <c r="G4906" s="88">
        <v>2</v>
      </c>
      <c r="H4906" s="88">
        <v>15.2</v>
      </c>
      <c r="I4906" s="89">
        <f>IFERROR(H4906/G4906,0)</f>
        <v>7.6</v>
      </c>
    </row>
    <row r="4907" spans="1:9" hidden="1" x14ac:dyDescent="0.2">
      <c r="A4907" s="86" t="s">
        <v>781</v>
      </c>
      <c r="B4907" s="87" t="s">
        <v>780</v>
      </c>
      <c r="C4907" s="87" t="s">
        <v>125</v>
      </c>
      <c r="D4907" s="86" t="s">
        <v>2644</v>
      </c>
      <c r="E4907" s="87" t="s">
        <v>2643</v>
      </c>
      <c r="F4907" s="87">
        <v>0</v>
      </c>
      <c r="G4907" s="88">
        <v>4</v>
      </c>
      <c r="H4907" s="88">
        <v>30.4</v>
      </c>
      <c r="I4907" s="89">
        <f>IFERROR(H4907/G4907,0)</f>
        <v>7.6</v>
      </c>
    </row>
    <row r="4908" spans="1:9" hidden="1" x14ac:dyDescent="0.2">
      <c r="A4908" s="86" t="s">
        <v>781</v>
      </c>
      <c r="B4908" s="87" t="s">
        <v>780</v>
      </c>
      <c r="C4908" s="87" t="s">
        <v>372</v>
      </c>
      <c r="D4908" s="86" t="s">
        <v>2642</v>
      </c>
      <c r="E4908" s="87" t="s">
        <v>2641</v>
      </c>
      <c r="F4908" s="87">
        <v>0</v>
      </c>
      <c r="G4908" s="88">
        <v>39</v>
      </c>
      <c r="H4908" s="88">
        <v>296.39999999999998</v>
      </c>
      <c r="I4908" s="89">
        <f>IFERROR(H4908/G4908,0)</f>
        <v>7.6</v>
      </c>
    </row>
    <row r="4909" spans="1:9" hidden="1" x14ac:dyDescent="0.2">
      <c r="A4909" s="86" t="s">
        <v>781</v>
      </c>
      <c r="B4909" s="87" t="s">
        <v>780</v>
      </c>
      <c r="C4909" s="87" t="s">
        <v>125</v>
      </c>
      <c r="D4909" s="86" t="s">
        <v>2642</v>
      </c>
      <c r="E4909" s="87" t="s">
        <v>2641</v>
      </c>
      <c r="F4909" s="87">
        <v>0</v>
      </c>
      <c r="G4909" s="88">
        <v>2</v>
      </c>
      <c r="H4909" s="88">
        <v>15.2</v>
      </c>
      <c r="I4909" s="89">
        <f>IFERROR(H4909/G4909,0)</f>
        <v>7.6</v>
      </c>
    </row>
    <row r="4910" spans="1:9" hidden="1" x14ac:dyDescent="0.2">
      <c r="A4910" s="86" t="s">
        <v>781</v>
      </c>
      <c r="B4910" s="87" t="s">
        <v>780</v>
      </c>
      <c r="C4910" s="87" t="s">
        <v>372</v>
      </c>
      <c r="D4910" s="86" t="s">
        <v>3253</v>
      </c>
      <c r="E4910" s="87" t="s">
        <v>3252</v>
      </c>
      <c r="F4910" s="87">
        <v>0</v>
      </c>
      <c r="G4910" s="88">
        <v>1</v>
      </c>
      <c r="H4910" s="88">
        <v>36.85</v>
      </c>
      <c r="I4910" s="89">
        <f>IFERROR(H4910/G4910,0)</f>
        <v>36.85</v>
      </c>
    </row>
    <row r="4911" spans="1:9" hidden="1" x14ac:dyDescent="0.2">
      <c r="A4911" s="86" t="s">
        <v>781</v>
      </c>
      <c r="B4911" s="87" t="s">
        <v>780</v>
      </c>
      <c r="C4911" s="87" t="s">
        <v>372</v>
      </c>
      <c r="D4911" s="86" t="s">
        <v>2640</v>
      </c>
      <c r="E4911" s="87" t="s">
        <v>2639</v>
      </c>
      <c r="F4911" s="87">
        <v>0</v>
      </c>
      <c r="G4911" s="88">
        <v>1</v>
      </c>
      <c r="H4911" s="88">
        <v>43.4</v>
      </c>
      <c r="I4911" s="89">
        <f>IFERROR(H4911/G4911,0)</f>
        <v>43.4</v>
      </c>
    </row>
    <row r="4912" spans="1:9" hidden="1" x14ac:dyDescent="0.2">
      <c r="A4912" s="86" t="s">
        <v>781</v>
      </c>
      <c r="B4912" s="87" t="s">
        <v>780</v>
      </c>
      <c r="C4912" s="87" t="s">
        <v>125</v>
      </c>
      <c r="D4912" s="86" t="s">
        <v>2640</v>
      </c>
      <c r="E4912" s="87" t="s">
        <v>2639</v>
      </c>
      <c r="F4912" s="87">
        <v>0</v>
      </c>
      <c r="G4912" s="88">
        <v>28</v>
      </c>
      <c r="H4912" s="88">
        <v>1215.2</v>
      </c>
      <c r="I4912" s="89">
        <f>IFERROR(H4912/G4912,0)</f>
        <v>43.4</v>
      </c>
    </row>
    <row r="4913" spans="1:9" hidden="1" x14ac:dyDescent="0.2">
      <c r="A4913" s="86" t="s">
        <v>781</v>
      </c>
      <c r="B4913" s="87" t="s">
        <v>780</v>
      </c>
      <c r="C4913" s="87" t="s">
        <v>125</v>
      </c>
      <c r="D4913" s="86" t="s">
        <v>2638</v>
      </c>
      <c r="E4913" s="87" t="s">
        <v>2637</v>
      </c>
      <c r="F4913" s="87">
        <v>0</v>
      </c>
      <c r="G4913" s="88">
        <v>8</v>
      </c>
      <c r="H4913" s="88">
        <v>54.8</v>
      </c>
      <c r="I4913" s="89">
        <f>IFERROR(H4913/G4913,0)</f>
        <v>6.85</v>
      </c>
    </row>
    <row r="4914" spans="1:9" hidden="1" x14ac:dyDescent="0.2">
      <c r="A4914" s="86" t="s">
        <v>781</v>
      </c>
      <c r="B4914" s="87" t="s">
        <v>780</v>
      </c>
      <c r="C4914" s="87" t="s">
        <v>372</v>
      </c>
      <c r="D4914" s="86" t="s">
        <v>2636</v>
      </c>
      <c r="E4914" s="87" t="s">
        <v>2635</v>
      </c>
      <c r="F4914" s="87">
        <v>0</v>
      </c>
      <c r="G4914" s="88">
        <v>125</v>
      </c>
      <c r="H4914" s="88">
        <v>28912.5</v>
      </c>
      <c r="I4914" s="89">
        <f>IFERROR(H4914/G4914,0)</f>
        <v>231.3</v>
      </c>
    </row>
    <row r="4915" spans="1:9" hidden="1" x14ac:dyDescent="0.2">
      <c r="A4915" s="86" t="s">
        <v>781</v>
      </c>
      <c r="B4915" s="87" t="s">
        <v>780</v>
      </c>
      <c r="C4915" s="87" t="s">
        <v>125</v>
      </c>
      <c r="D4915" s="86" t="s">
        <v>2636</v>
      </c>
      <c r="E4915" s="87" t="s">
        <v>2635</v>
      </c>
      <c r="F4915" s="87">
        <v>0</v>
      </c>
      <c r="G4915" s="88">
        <v>598</v>
      </c>
      <c r="H4915" s="88">
        <v>138299.4</v>
      </c>
      <c r="I4915" s="89">
        <f>IFERROR(H4915/G4915,0)</f>
        <v>231.26989966555183</v>
      </c>
    </row>
    <row r="4916" spans="1:9" hidden="1" x14ac:dyDescent="0.2">
      <c r="A4916" s="86" t="s">
        <v>781</v>
      </c>
      <c r="B4916" s="87" t="s">
        <v>780</v>
      </c>
      <c r="C4916" s="87" t="s">
        <v>372</v>
      </c>
      <c r="D4916" s="86" t="s">
        <v>2634</v>
      </c>
      <c r="E4916" s="87" t="s">
        <v>2633</v>
      </c>
      <c r="F4916" s="87" t="s">
        <v>12047</v>
      </c>
      <c r="G4916" s="88">
        <v>280</v>
      </c>
      <c r="H4916" s="88">
        <v>27090</v>
      </c>
      <c r="I4916" s="89">
        <f>IFERROR(H4916/G4916,0)</f>
        <v>96.75</v>
      </c>
    </row>
    <row r="4917" spans="1:9" hidden="1" x14ac:dyDescent="0.2">
      <c r="A4917" s="86" t="s">
        <v>781</v>
      </c>
      <c r="B4917" s="87" t="s">
        <v>780</v>
      </c>
      <c r="C4917" s="87" t="s">
        <v>125</v>
      </c>
      <c r="D4917" s="86" t="s">
        <v>2634</v>
      </c>
      <c r="E4917" s="87" t="s">
        <v>2633</v>
      </c>
      <c r="F4917" s="87" t="s">
        <v>12047</v>
      </c>
      <c r="G4917" s="88">
        <v>166</v>
      </c>
      <c r="H4917" s="88">
        <v>16060.5</v>
      </c>
      <c r="I4917" s="89">
        <f>IFERROR(H4917/G4917,0)</f>
        <v>96.75</v>
      </c>
    </row>
    <row r="4918" spans="1:9" hidden="1" x14ac:dyDescent="0.2">
      <c r="A4918" s="86" t="s">
        <v>781</v>
      </c>
      <c r="B4918" s="87" t="s">
        <v>780</v>
      </c>
      <c r="C4918" s="87" t="s">
        <v>372</v>
      </c>
      <c r="D4918" s="86" t="s">
        <v>2632</v>
      </c>
      <c r="E4918" s="87" t="s">
        <v>2631</v>
      </c>
      <c r="F4918" s="87" t="s">
        <v>11645</v>
      </c>
      <c r="G4918" s="88">
        <v>459</v>
      </c>
      <c r="H4918" s="88">
        <v>15399.45</v>
      </c>
      <c r="I4918" s="89">
        <f>IFERROR(H4918/G4918,0)</f>
        <v>33.550000000000004</v>
      </c>
    </row>
    <row r="4919" spans="1:9" hidden="1" x14ac:dyDescent="0.2">
      <c r="A4919" s="86" t="s">
        <v>781</v>
      </c>
      <c r="B4919" s="87" t="s">
        <v>780</v>
      </c>
      <c r="C4919" s="87" t="s">
        <v>125</v>
      </c>
      <c r="D4919" s="86" t="s">
        <v>2632</v>
      </c>
      <c r="E4919" s="87" t="s">
        <v>2631</v>
      </c>
      <c r="F4919" s="87" t="s">
        <v>11645</v>
      </c>
      <c r="G4919" s="88">
        <v>183</v>
      </c>
      <c r="H4919" s="88">
        <v>6139.65</v>
      </c>
      <c r="I4919" s="89">
        <f>IFERROR(H4919/G4919,0)</f>
        <v>33.549999999999997</v>
      </c>
    </row>
    <row r="4920" spans="1:9" hidden="1" x14ac:dyDescent="0.2">
      <c r="A4920" s="86" t="s">
        <v>781</v>
      </c>
      <c r="B4920" s="87" t="s">
        <v>780</v>
      </c>
      <c r="C4920" s="87" t="s">
        <v>372</v>
      </c>
      <c r="D4920" s="86" t="s">
        <v>2630</v>
      </c>
      <c r="E4920" s="87" t="s">
        <v>2629</v>
      </c>
      <c r="F4920" s="87" t="s">
        <v>11645</v>
      </c>
      <c r="G4920" s="88">
        <v>9518</v>
      </c>
      <c r="H4920" s="88">
        <v>188456.4</v>
      </c>
      <c r="I4920" s="89">
        <f>IFERROR(H4920/G4920,0)</f>
        <v>19.8</v>
      </c>
    </row>
    <row r="4921" spans="1:9" hidden="1" x14ac:dyDescent="0.2">
      <c r="A4921" s="86" t="s">
        <v>781</v>
      </c>
      <c r="B4921" s="87" t="s">
        <v>780</v>
      </c>
      <c r="C4921" s="87" t="s">
        <v>125</v>
      </c>
      <c r="D4921" s="86" t="s">
        <v>2630</v>
      </c>
      <c r="E4921" s="87" t="s">
        <v>2629</v>
      </c>
      <c r="F4921" s="87" t="s">
        <v>11645</v>
      </c>
      <c r="G4921" s="88">
        <v>1074</v>
      </c>
      <c r="H4921" s="88">
        <v>21265.200000000001</v>
      </c>
      <c r="I4921" s="89">
        <f>IFERROR(H4921/G4921,0)</f>
        <v>19.8</v>
      </c>
    </row>
    <row r="4922" spans="1:9" hidden="1" x14ac:dyDescent="0.2">
      <c r="A4922" s="86" t="s">
        <v>781</v>
      </c>
      <c r="B4922" s="87" t="s">
        <v>780</v>
      </c>
      <c r="C4922" s="87" t="s">
        <v>372</v>
      </c>
      <c r="D4922" s="86" t="s">
        <v>3251</v>
      </c>
      <c r="E4922" s="87" t="s">
        <v>3250</v>
      </c>
      <c r="F4922" s="87" t="s">
        <v>11062</v>
      </c>
      <c r="G4922" s="88">
        <v>2</v>
      </c>
      <c r="H4922" s="88">
        <v>39.6</v>
      </c>
      <c r="I4922" s="89">
        <f>IFERROR(H4922/G4922,0)</f>
        <v>19.8</v>
      </c>
    </row>
    <row r="4923" spans="1:9" hidden="1" x14ac:dyDescent="0.2">
      <c r="A4923" s="86" t="s">
        <v>781</v>
      </c>
      <c r="B4923" s="87" t="s">
        <v>780</v>
      </c>
      <c r="C4923" s="87" t="s">
        <v>372</v>
      </c>
      <c r="D4923" s="86" t="s">
        <v>2628</v>
      </c>
      <c r="E4923" s="87" t="s">
        <v>2627</v>
      </c>
      <c r="F4923" s="87" t="s">
        <v>11180</v>
      </c>
      <c r="G4923" s="88">
        <v>9</v>
      </c>
      <c r="H4923" s="88">
        <v>285.66000000000003</v>
      </c>
      <c r="I4923" s="89">
        <f>IFERROR(H4923/G4923,0)</f>
        <v>31.740000000000002</v>
      </c>
    </row>
    <row r="4924" spans="1:9" hidden="1" x14ac:dyDescent="0.2">
      <c r="A4924" s="86" t="s">
        <v>781</v>
      </c>
      <c r="B4924" s="87" t="s">
        <v>780</v>
      </c>
      <c r="C4924" s="87" t="s">
        <v>125</v>
      </c>
      <c r="D4924" s="86" t="s">
        <v>2628</v>
      </c>
      <c r="E4924" s="87" t="s">
        <v>2627</v>
      </c>
      <c r="F4924" s="87" t="s">
        <v>11180</v>
      </c>
      <c r="G4924" s="88">
        <v>4</v>
      </c>
      <c r="H4924" s="88">
        <v>186.4</v>
      </c>
      <c r="I4924" s="89">
        <f>IFERROR(H4924/G4924,0)</f>
        <v>46.6</v>
      </c>
    </row>
    <row r="4925" spans="1:9" hidden="1" x14ac:dyDescent="0.2">
      <c r="A4925" s="86" t="s">
        <v>781</v>
      </c>
      <c r="B4925" s="87" t="s">
        <v>780</v>
      </c>
      <c r="C4925" s="87" t="s">
        <v>372</v>
      </c>
      <c r="D4925" s="86" t="s">
        <v>2626</v>
      </c>
      <c r="E4925" s="87" t="s">
        <v>2625</v>
      </c>
      <c r="F4925" s="87" t="s">
        <v>11180</v>
      </c>
      <c r="G4925" s="88">
        <v>18</v>
      </c>
      <c r="H4925" s="88">
        <v>7156.35</v>
      </c>
      <c r="I4925" s="89">
        <f>IFERROR(H4925/G4925,0)</f>
        <v>397.57500000000005</v>
      </c>
    </row>
    <row r="4926" spans="1:9" hidden="1" x14ac:dyDescent="0.2">
      <c r="A4926" s="86" t="s">
        <v>781</v>
      </c>
      <c r="B4926" s="87" t="s">
        <v>780</v>
      </c>
      <c r="C4926" s="87" t="s">
        <v>125</v>
      </c>
      <c r="D4926" s="86" t="s">
        <v>2626</v>
      </c>
      <c r="E4926" s="87" t="s">
        <v>2625</v>
      </c>
      <c r="F4926" s="87" t="s">
        <v>11180</v>
      </c>
      <c r="G4926" s="88">
        <v>3</v>
      </c>
      <c r="H4926" s="88">
        <v>502.2</v>
      </c>
      <c r="I4926" s="89">
        <f>IFERROR(H4926/G4926,0)</f>
        <v>167.4</v>
      </c>
    </row>
    <row r="4927" spans="1:9" hidden="1" x14ac:dyDescent="0.2">
      <c r="A4927" s="86" t="s">
        <v>781</v>
      </c>
      <c r="B4927" s="87" t="s">
        <v>780</v>
      </c>
      <c r="C4927" s="87" t="s">
        <v>372</v>
      </c>
      <c r="D4927" s="86" t="s">
        <v>2624</v>
      </c>
      <c r="E4927" s="87" t="s">
        <v>2623</v>
      </c>
      <c r="F4927" s="87" t="s">
        <v>11180</v>
      </c>
      <c r="G4927" s="88">
        <v>48</v>
      </c>
      <c r="H4927" s="88">
        <v>338.84</v>
      </c>
      <c r="I4927" s="89">
        <f>IFERROR(H4927/G4927,0)</f>
        <v>7.0591666666666661</v>
      </c>
    </row>
    <row r="4928" spans="1:9" hidden="1" x14ac:dyDescent="0.2">
      <c r="A4928" s="86" t="s">
        <v>781</v>
      </c>
      <c r="B4928" s="87" t="s">
        <v>780</v>
      </c>
      <c r="C4928" s="87" t="s">
        <v>125</v>
      </c>
      <c r="D4928" s="86" t="s">
        <v>2624</v>
      </c>
      <c r="E4928" s="87" t="s">
        <v>2623</v>
      </c>
      <c r="F4928" s="87" t="s">
        <v>11180</v>
      </c>
      <c r="G4928" s="88">
        <v>3</v>
      </c>
      <c r="H4928" s="88">
        <v>49.87</v>
      </c>
      <c r="I4928" s="89">
        <f>IFERROR(H4928/G4928,0)</f>
        <v>16.623333333333331</v>
      </c>
    </row>
    <row r="4929" spans="1:9" hidden="1" x14ac:dyDescent="0.2">
      <c r="A4929" s="86" t="s">
        <v>781</v>
      </c>
      <c r="B4929" s="87" t="s">
        <v>780</v>
      </c>
      <c r="C4929" s="87" t="s">
        <v>372</v>
      </c>
      <c r="D4929" s="86" t="s">
        <v>2622</v>
      </c>
      <c r="E4929" s="87" t="s">
        <v>2621</v>
      </c>
      <c r="F4929" s="87">
        <v>0</v>
      </c>
      <c r="G4929" s="88">
        <v>10</v>
      </c>
      <c r="H4929" s="88">
        <v>2219</v>
      </c>
      <c r="I4929" s="89">
        <f>IFERROR(H4929/G4929,0)</f>
        <v>221.9</v>
      </c>
    </row>
    <row r="4930" spans="1:9" hidden="1" x14ac:dyDescent="0.2">
      <c r="A4930" s="86" t="s">
        <v>781</v>
      </c>
      <c r="B4930" s="87" t="s">
        <v>780</v>
      </c>
      <c r="C4930" s="87" t="s">
        <v>125</v>
      </c>
      <c r="D4930" s="86" t="s">
        <v>2622</v>
      </c>
      <c r="E4930" s="87" t="s">
        <v>2621</v>
      </c>
      <c r="F4930" s="87">
        <v>0</v>
      </c>
      <c r="G4930" s="88">
        <v>7</v>
      </c>
      <c r="H4930" s="88">
        <v>1331.88</v>
      </c>
      <c r="I4930" s="89">
        <f>IFERROR(H4930/G4930,0)</f>
        <v>190.26857142857145</v>
      </c>
    </row>
    <row r="4931" spans="1:9" hidden="1" x14ac:dyDescent="0.2">
      <c r="A4931" s="86" t="s">
        <v>781</v>
      </c>
      <c r="B4931" s="87" t="s">
        <v>780</v>
      </c>
      <c r="C4931" s="87" t="s">
        <v>372</v>
      </c>
      <c r="D4931" s="86" t="s">
        <v>2620</v>
      </c>
      <c r="E4931" s="87" t="s">
        <v>2619</v>
      </c>
      <c r="F4931" s="87">
        <v>0</v>
      </c>
      <c r="G4931" s="88">
        <v>0</v>
      </c>
      <c r="H4931" s="88">
        <v>0</v>
      </c>
      <c r="I4931" s="89">
        <f>IFERROR(H4931/G4931,0)</f>
        <v>0</v>
      </c>
    </row>
    <row r="4932" spans="1:9" hidden="1" x14ac:dyDescent="0.2">
      <c r="A4932" s="86" t="s">
        <v>781</v>
      </c>
      <c r="B4932" s="87" t="s">
        <v>780</v>
      </c>
      <c r="C4932" s="87" t="s">
        <v>125</v>
      </c>
      <c r="D4932" s="86" t="s">
        <v>2620</v>
      </c>
      <c r="E4932" s="87" t="s">
        <v>2619</v>
      </c>
      <c r="F4932" s="87">
        <v>0</v>
      </c>
      <c r="G4932" s="88">
        <v>3</v>
      </c>
      <c r="H4932" s="88">
        <v>31.65</v>
      </c>
      <c r="I4932" s="89">
        <f>IFERROR(H4932/G4932,0)</f>
        <v>10.549999999999999</v>
      </c>
    </row>
    <row r="4933" spans="1:9" hidden="1" x14ac:dyDescent="0.2">
      <c r="A4933" s="86" t="s">
        <v>781</v>
      </c>
      <c r="B4933" s="87" t="s">
        <v>780</v>
      </c>
      <c r="C4933" s="87" t="s">
        <v>372</v>
      </c>
      <c r="D4933" s="86" t="s">
        <v>2618</v>
      </c>
      <c r="E4933" s="87" t="s">
        <v>2617</v>
      </c>
      <c r="F4933" s="87">
        <v>0</v>
      </c>
      <c r="G4933" s="88">
        <v>1</v>
      </c>
      <c r="H4933" s="88">
        <v>23.4</v>
      </c>
      <c r="I4933" s="89">
        <f>IFERROR(H4933/G4933,0)</f>
        <v>23.4</v>
      </c>
    </row>
    <row r="4934" spans="1:9" hidden="1" x14ac:dyDescent="0.2">
      <c r="A4934" s="86" t="s">
        <v>781</v>
      </c>
      <c r="B4934" s="87" t="s">
        <v>780</v>
      </c>
      <c r="C4934" s="87" t="s">
        <v>125</v>
      </c>
      <c r="D4934" s="86" t="s">
        <v>2618</v>
      </c>
      <c r="E4934" s="87" t="s">
        <v>2617</v>
      </c>
      <c r="F4934" s="87">
        <v>0</v>
      </c>
      <c r="G4934" s="88">
        <v>2</v>
      </c>
      <c r="H4934" s="88">
        <v>46.8</v>
      </c>
      <c r="I4934" s="89">
        <f>IFERROR(H4934/G4934,0)</f>
        <v>23.4</v>
      </c>
    </row>
    <row r="4935" spans="1:9" hidden="1" x14ac:dyDescent="0.2">
      <c r="A4935" s="86" t="s">
        <v>781</v>
      </c>
      <c r="B4935" s="87" t="s">
        <v>780</v>
      </c>
      <c r="C4935" s="87" t="s">
        <v>372</v>
      </c>
      <c r="D4935" s="86" t="s">
        <v>2616</v>
      </c>
      <c r="E4935" s="87" t="s">
        <v>2615</v>
      </c>
      <c r="F4935" s="87">
        <v>0</v>
      </c>
      <c r="G4935" s="88">
        <v>2</v>
      </c>
      <c r="H4935" s="88">
        <v>104</v>
      </c>
      <c r="I4935" s="89">
        <f>IFERROR(H4935/G4935,0)</f>
        <v>52</v>
      </c>
    </row>
    <row r="4936" spans="1:9" hidden="1" x14ac:dyDescent="0.2">
      <c r="A4936" s="86" t="s">
        <v>781</v>
      </c>
      <c r="B4936" s="87" t="s">
        <v>780</v>
      </c>
      <c r="C4936" s="87" t="s">
        <v>125</v>
      </c>
      <c r="D4936" s="86" t="s">
        <v>2616</v>
      </c>
      <c r="E4936" s="87" t="s">
        <v>2615</v>
      </c>
      <c r="F4936" s="87">
        <v>0</v>
      </c>
      <c r="G4936" s="88">
        <v>8</v>
      </c>
      <c r="H4936" s="88">
        <v>416</v>
      </c>
      <c r="I4936" s="89">
        <f>IFERROR(H4936/G4936,0)</f>
        <v>52</v>
      </c>
    </row>
    <row r="4937" spans="1:9" hidden="1" x14ac:dyDescent="0.2">
      <c r="A4937" s="86" t="s">
        <v>781</v>
      </c>
      <c r="B4937" s="87" t="s">
        <v>780</v>
      </c>
      <c r="C4937" s="87" t="s">
        <v>125</v>
      </c>
      <c r="D4937" s="86" t="s">
        <v>2614</v>
      </c>
      <c r="E4937" s="87" t="s">
        <v>2613</v>
      </c>
      <c r="F4937" s="87">
        <v>0</v>
      </c>
      <c r="G4937" s="88">
        <v>2</v>
      </c>
      <c r="H4937" s="88">
        <v>104</v>
      </c>
      <c r="I4937" s="89">
        <f>IFERROR(H4937/G4937,0)</f>
        <v>52</v>
      </c>
    </row>
    <row r="4938" spans="1:9" hidden="1" x14ac:dyDescent="0.2">
      <c r="A4938" s="86" t="s">
        <v>781</v>
      </c>
      <c r="B4938" s="87" t="s">
        <v>780</v>
      </c>
      <c r="C4938" s="87" t="s">
        <v>372</v>
      </c>
      <c r="D4938" s="86" t="s">
        <v>2612</v>
      </c>
      <c r="E4938" s="87" t="s">
        <v>2611</v>
      </c>
      <c r="F4938" s="87">
        <v>0</v>
      </c>
      <c r="G4938" s="88">
        <v>84</v>
      </c>
      <c r="H4938" s="88">
        <v>638.4</v>
      </c>
      <c r="I4938" s="89">
        <f>IFERROR(H4938/G4938,0)</f>
        <v>7.6</v>
      </c>
    </row>
    <row r="4939" spans="1:9" hidden="1" x14ac:dyDescent="0.2">
      <c r="A4939" s="86" t="s">
        <v>781</v>
      </c>
      <c r="B4939" s="87" t="s">
        <v>780</v>
      </c>
      <c r="C4939" s="87" t="s">
        <v>125</v>
      </c>
      <c r="D4939" s="86" t="s">
        <v>2612</v>
      </c>
      <c r="E4939" s="87" t="s">
        <v>2611</v>
      </c>
      <c r="F4939" s="87">
        <v>0</v>
      </c>
      <c r="G4939" s="88">
        <v>3</v>
      </c>
      <c r="H4939" s="88">
        <v>22.8</v>
      </c>
      <c r="I4939" s="89">
        <f>IFERROR(H4939/G4939,0)</f>
        <v>7.6000000000000005</v>
      </c>
    </row>
    <row r="4940" spans="1:9" hidden="1" x14ac:dyDescent="0.2">
      <c r="A4940" s="86" t="s">
        <v>781</v>
      </c>
      <c r="B4940" s="87" t="s">
        <v>780</v>
      </c>
      <c r="C4940" s="87" t="s">
        <v>372</v>
      </c>
      <c r="D4940" s="86" t="s">
        <v>2610</v>
      </c>
      <c r="E4940" s="87" t="s">
        <v>2609</v>
      </c>
      <c r="F4940" s="87">
        <v>0</v>
      </c>
      <c r="G4940" s="88">
        <v>48</v>
      </c>
      <c r="H4940" s="88">
        <v>364.8</v>
      </c>
      <c r="I4940" s="89">
        <f>IFERROR(H4940/G4940,0)</f>
        <v>7.6000000000000005</v>
      </c>
    </row>
    <row r="4941" spans="1:9" hidden="1" x14ac:dyDescent="0.2">
      <c r="A4941" s="86" t="s">
        <v>781</v>
      </c>
      <c r="B4941" s="87" t="s">
        <v>780</v>
      </c>
      <c r="C4941" s="87" t="s">
        <v>125</v>
      </c>
      <c r="D4941" s="86" t="s">
        <v>2610</v>
      </c>
      <c r="E4941" s="87" t="s">
        <v>2609</v>
      </c>
      <c r="F4941" s="87">
        <v>0</v>
      </c>
      <c r="G4941" s="88">
        <v>32</v>
      </c>
      <c r="H4941" s="88">
        <v>243.2</v>
      </c>
      <c r="I4941" s="89">
        <f>IFERROR(H4941/G4941,0)</f>
        <v>7.6</v>
      </c>
    </row>
    <row r="4942" spans="1:9" hidden="1" x14ac:dyDescent="0.2">
      <c r="A4942" s="86" t="s">
        <v>781</v>
      </c>
      <c r="B4942" s="87" t="s">
        <v>780</v>
      </c>
      <c r="C4942" s="87" t="s">
        <v>372</v>
      </c>
      <c r="D4942" s="86" t="s">
        <v>2608</v>
      </c>
      <c r="E4942" s="87" t="s">
        <v>2607</v>
      </c>
      <c r="F4942" s="87">
        <v>0</v>
      </c>
      <c r="G4942" s="88">
        <v>29</v>
      </c>
      <c r="H4942" s="88">
        <v>220.4</v>
      </c>
      <c r="I4942" s="89">
        <f>IFERROR(H4942/G4942,0)</f>
        <v>7.6000000000000005</v>
      </c>
    </row>
    <row r="4943" spans="1:9" hidden="1" x14ac:dyDescent="0.2">
      <c r="A4943" s="86" t="s">
        <v>781</v>
      </c>
      <c r="B4943" s="87" t="s">
        <v>780</v>
      </c>
      <c r="C4943" s="87" t="s">
        <v>125</v>
      </c>
      <c r="D4943" s="86" t="s">
        <v>2608</v>
      </c>
      <c r="E4943" s="87" t="s">
        <v>2607</v>
      </c>
      <c r="F4943" s="87">
        <v>0</v>
      </c>
      <c r="G4943" s="88">
        <v>8</v>
      </c>
      <c r="H4943" s="88">
        <v>60.8</v>
      </c>
      <c r="I4943" s="89">
        <f>IFERROR(H4943/G4943,0)</f>
        <v>7.6</v>
      </c>
    </row>
    <row r="4944" spans="1:9" hidden="1" x14ac:dyDescent="0.2">
      <c r="A4944" s="86" t="s">
        <v>781</v>
      </c>
      <c r="B4944" s="87" t="s">
        <v>780</v>
      </c>
      <c r="C4944" s="87" t="s">
        <v>125</v>
      </c>
      <c r="D4944" s="86" t="s">
        <v>2606</v>
      </c>
      <c r="E4944" s="87" t="s">
        <v>2605</v>
      </c>
      <c r="F4944" s="87" t="s">
        <v>12036</v>
      </c>
      <c r="G4944" s="88">
        <v>2</v>
      </c>
      <c r="H4944" s="88">
        <v>5150.1000000000004</v>
      </c>
      <c r="I4944" s="89">
        <f>IFERROR(H4944/G4944,0)</f>
        <v>2575.0500000000002</v>
      </c>
    </row>
    <row r="4945" spans="1:9" hidden="1" x14ac:dyDescent="0.2">
      <c r="A4945" s="86" t="s">
        <v>781</v>
      </c>
      <c r="B4945" s="87" t="s">
        <v>780</v>
      </c>
      <c r="C4945" s="87" t="s">
        <v>372</v>
      </c>
      <c r="D4945" s="86" t="s">
        <v>2604</v>
      </c>
      <c r="E4945" s="87" t="s">
        <v>2603</v>
      </c>
      <c r="F4945" s="87">
        <v>0</v>
      </c>
      <c r="G4945" s="88">
        <v>53</v>
      </c>
      <c r="H4945" s="88">
        <v>617.45000000000005</v>
      </c>
      <c r="I4945" s="89">
        <f>IFERROR(H4945/G4945,0)</f>
        <v>11.65</v>
      </c>
    </row>
    <row r="4946" spans="1:9" hidden="1" x14ac:dyDescent="0.2">
      <c r="A4946" s="86" t="s">
        <v>781</v>
      </c>
      <c r="B4946" s="87" t="s">
        <v>780</v>
      </c>
      <c r="C4946" s="87" t="s">
        <v>125</v>
      </c>
      <c r="D4946" s="86" t="s">
        <v>2604</v>
      </c>
      <c r="E4946" s="87" t="s">
        <v>2603</v>
      </c>
      <c r="F4946" s="87">
        <v>0</v>
      </c>
      <c r="G4946" s="88">
        <v>59</v>
      </c>
      <c r="H4946" s="88">
        <v>687.35</v>
      </c>
      <c r="I4946" s="89">
        <f>IFERROR(H4946/G4946,0)</f>
        <v>11.65</v>
      </c>
    </row>
    <row r="4947" spans="1:9" hidden="1" x14ac:dyDescent="0.2">
      <c r="A4947" s="86" t="s">
        <v>781</v>
      </c>
      <c r="B4947" s="87" t="s">
        <v>780</v>
      </c>
      <c r="C4947" s="87" t="s">
        <v>372</v>
      </c>
      <c r="D4947" s="86" t="s">
        <v>2602</v>
      </c>
      <c r="E4947" s="87" t="s">
        <v>2601</v>
      </c>
      <c r="F4947" s="87">
        <v>0</v>
      </c>
      <c r="G4947" s="88">
        <v>39</v>
      </c>
      <c r="H4947" s="88">
        <v>836.55</v>
      </c>
      <c r="I4947" s="89">
        <f>IFERROR(H4947/G4947,0)</f>
        <v>21.45</v>
      </c>
    </row>
    <row r="4948" spans="1:9" hidden="1" x14ac:dyDescent="0.2">
      <c r="A4948" s="86" t="s">
        <v>781</v>
      </c>
      <c r="B4948" s="87" t="s">
        <v>780</v>
      </c>
      <c r="C4948" s="87" t="s">
        <v>125</v>
      </c>
      <c r="D4948" s="86" t="s">
        <v>2602</v>
      </c>
      <c r="E4948" s="87" t="s">
        <v>2601</v>
      </c>
      <c r="F4948" s="87">
        <v>0</v>
      </c>
      <c r="G4948" s="88">
        <v>9</v>
      </c>
      <c r="H4948" s="88">
        <v>193.05</v>
      </c>
      <c r="I4948" s="89">
        <f>IFERROR(H4948/G4948,0)</f>
        <v>21.450000000000003</v>
      </c>
    </row>
    <row r="4949" spans="1:9" hidden="1" x14ac:dyDescent="0.2">
      <c r="A4949" s="86" t="s">
        <v>781</v>
      </c>
      <c r="B4949" s="87" t="s">
        <v>780</v>
      </c>
      <c r="C4949" s="87" t="s">
        <v>372</v>
      </c>
      <c r="D4949" s="86" t="s">
        <v>2600</v>
      </c>
      <c r="E4949" s="87" t="s">
        <v>2599</v>
      </c>
      <c r="F4949" s="87">
        <v>0</v>
      </c>
      <c r="G4949" s="88">
        <v>6</v>
      </c>
      <c r="H4949" s="88">
        <v>823.2</v>
      </c>
      <c r="I4949" s="89">
        <f>IFERROR(H4949/G4949,0)</f>
        <v>137.20000000000002</v>
      </c>
    </row>
    <row r="4950" spans="1:9" hidden="1" x14ac:dyDescent="0.2">
      <c r="A4950" s="86" t="s">
        <v>781</v>
      </c>
      <c r="B4950" s="87" t="s">
        <v>780</v>
      </c>
      <c r="C4950" s="87" t="s">
        <v>125</v>
      </c>
      <c r="D4950" s="86" t="s">
        <v>2600</v>
      </c>
      <c r="E4950" s="87" t="s">
        <v>2599</v>
      </c>
      <c r="F4950" s="87">
        <v>0</v>
      </c>
      <c r="G4950" s="88">
        <v>37</v>
      </c>
      <c r="H4950" s="88">
        <v>5076.3999999999996</v>
      </c>
      <c r="I4950" s="89">
        <f>IFERROR(H4950/G4950,0)</f>
        <v>137.19999999999999</v>
      </c>
    </row>
    <row r="4951" spans="1:9" hidden="1" x14ac:dyDescent="0.2">
      <c r="A4951" s="86" t="s">
        <v>781</v>
      </c>
      <c r="B4951" s="87" t="s">
        <v>780</v>
      </c>
      <c r="C4951" s="87" t="s">
        <v>372</v>
      </c>
      <c r="D4951" s="86" t="s">
        <v>2598</v>
      </c>
      <c r="E4951" s="87" t="s">
        <v>2597</v>
      </c>
      <c r="F4951" s="87">
        <v>0</v>
      </c>
      <c r="G4951" s="88">
        <v>321</v>
      </c>
      <c r="H4951" s="88">
        <v>6612.6</v>
      </c>
      <c r="I4951" s="89">
        <f>IFERROR(H4951/G4951,0)</f>
        <v>20.6</v>
      </c>
    </row>
    <row r="4952" spans="1:9" hidden="1" x14ac:dyDescent="0.2">
      <c r="A4952" s="86" t="s">
        <v>781</v>
      </c>
      <c r="B4952" s="87" t="s">
        <v>780</v>
      </c>
      <c r="C4952" s="87" t="s">
        <v>125</v>
      </c>
      <c r="D4952" s="86" t="s">
        <v>2598</v>
      </c>
      <c r="E4952" s="87" t="s">
        <v>2597</v>
      </c>
      <c r="F4952" s="87">
        <v>0</v>
      </c>
      <c r="G4952" s="88">
        <v>23</v>
      </c>
      <c r="H4952" s="88">
        <v>473.8</v>
      </c>
      <c r="I4952" s="89">
        <f>IFERROR(H4952/G4952,0)</f>
        <v>20.6</v>
      </c>
    </row>
    <row r="4953" spans="1:9" hidden="1" x14ac:dyDescent="0.2">
      <c r="A4953" s="86" t="s">
        <v>781</v>
      </c>
      <c r="B4953" s="87" t="s">
        <v>780</v>
      </c>
      <c r="C4953" s="87" t="s">
        <v>372</v>
      </c>
      <c r="D4953" s="86" t="s">
        <v>2596</v>
      </c>
      <c r="E4953" s="87" t="s">
        <v>2595</v>
      </c>
      <c r="F4953" s="87">
        <v>0</v>
      </c>
      <c r="G4953" s="88">
        <v>173</v>
      </c>
      <c r="H4953" s="88">
        <v>1314.8</v>
      </c>
      <c r="I4953" s="89">
        <f>IFERROR(H4953/G4953,0)</f>
        <v>7.6</v>
      </c>
    </row>
    <row r="4954" spans="1:9" hidden="1" x14ac:dyDescent="0.2">
      <c r="A4954" s="86" t="s">
        <v>781</v>
      </c>
      <c r="B4954" s="87" t="s">
        <v>780</v>
      </c>
      <c r="C4954" s="87" t="s">
        <v>125</v>
      </c>
      <c r="D4954" s="86" t="s">
        <v>2596</v>
      </c>
      <c r="E4954" s="87" t="s">
        <v>2595</v>
      </c>
      <c r="F4954" s="87">
        <v>0</v>
      </c>
      <c r="G4954" s="88">
        <v>25</v>
      </c>
      <c r="H4954" s="88">
        <v>190</v>
      </c>
      <c r="I4954" s="89">
        <f>IFERROR(H4954/G4954,0)</f>
        <v>7.6</v>
      </c>
    </row>
    <row r="4955" spans="1:9" hidden="1" x14ac:dyDescent="0.2">
      <c r="A4955" s="86" t="s">
        <v>781</v>
      </c>
      <c r="B4955" s="87" t="s">
        <v>780</v>
      </c>
      <c r="C4955" s="87" t="s">
        <v>372</v>
      </c>
      <c r="D4955" s="86" t="s">
        <v>2594</v>
      </c>
      <c r="E4955" s="87" t="s">
        <v>2593</v>
      </c>
      <c r="F4955" s="87">
        <v>0</v>
      </c>
      <c r="G4955" s="88">
        <v>1</v>
      </c>
      <c r="H4955" s="88">
        <v>771.4</v>
      </c>
      <c r="I4955" s="89">
        <f>IFERROR(H4955/G4955,0)</f>
        <v>771.4</v>
      </c>
    </row>
    <row r="4956" spans="1:9" hidden="1" x14ac:dyDescent="0.2">
      <c r="A4956" s="86" t="s">
        <v>781</v>
      </c>
      <c r="B4956" s="87" t="s">
        <v>780</v>
      </c>
      <c r="C4956" s="87" t="s">
        <v>125</v>
      </c>
      <c r="D4956" s="86" t="s">
        <v>2594</v>
      </c>
      <c r="E4956" s="87" t="s">
        <v>2593</v>
      </c>
      <c r="F4956" s="87">
        <v>0</v>
      </c>
      <c r="G4956" s="88">
        <v>5</v>
      </c>
      <c r="H4956" s="88">
        <v>3857</v>
      </c>
      <c r="I4956" s="89">
        <f>IFERROR(H4956/G4956,0)</f>
        <v>771.4</v>
      </c>
    </row>
    <row r="4957" spans="1:9" hidden="1" x14ac:dyDescent="0.2">
      <c r="A4957" s="86" t="s">
        <v>781</v>
      </c>
      <c r="B4957" s="87" t="s">
        <v>780</v>
      </c>
      <c r="C4957" s="87" t="s">
        <v>372</v>
      </c>
      <c r="D4957" s="86" t="s">
        <v>2592</v>
      </c>
      <c r="E4957" s="87" t="s">
        <v>2591</v>
      </c>
      <c r="F4957" s="87" t="s">
        <v>12034</v>
      </c>
      <c r="G4957" s="88">
        <v>18</v>
      </c>
      <c r="H4957" s="88">
        <v>99980.1</v>
      </c>
      <c r="I4957" s="89">
        <f>IFERROR(H4957/G4957,0)</f>
        <v>5554.4500000000007</v>
      </c>
    </row>
    <row r="4958" spans="1:9" hidden="1" x14ac:dyDescent="0.2">
      <c r="A4958" s="86" t="s">
        <v>781</v>
      </c>
      <c r="B4958" s="87" t="s">
        <v>780</v>
      </c>
      <c r="C4958" s="87" t="s">
        <v>125</v>
      </c>
      <c r="D4958" s="86" t="s">
        <v>2592</v>
      </c>
      <c r="E4958" s="87" t="s">
        <v>2591</v>
      </c>
      <c r="F4958" s="87" t="s">
        <v>12034</v>
      </c>
      <c r="G4958" s="88">
        <v>4</v>
      </c>
      <c r="H4958" s="88">
        <v>22217.8</v>
      </c>
      <c r="I4958" s="89">
        <f>IFERROR(H4958/G4958,0)</f>
        <v>5554.45</v>
      </c>
    </row>
    <row r="4959" spans="1:9" hidden="1" x14ac:dyDescent="0.2">
      <c r="A4959" s="86" t="s">
        <v>781</v>
      </c>
      <c r="B4959" s="87" t="s">
        <v>780</v>
      </c>
      <c r="C4959" s="87" t="s">
        <v>372</v>
      </c>
      <c r="D4959" s="86" t="s">
        <v>2590</v>
      </c>
      <c r="E4959" s="87" t="s">
        <v>2589</v>
      </c>
      <c r="F4959" s="87" t="s">
        <v>12034</v>
      </c>
      <c r="G4959" s="88">
        <v>350</v>
      </c>
      <c r="H4959" s="88">
        <v>1328670</v>
      </c>
      <c r="I4959" s="89">
        <f>IFERROR(H4959/G4959,0)</f>
        <v>3796.2</v>
      </c>
    </row>
    <row r="4960" spans="1:9" hidden="1" x14ac:dyDescent="0.2">
      <c r="A4960" s="86" t="s">
        <v>781</v>
      </c>
      <c r="B4960" s="87" t="s">
        <v>780</v>
      </c>
      <c r="C4960" s="87" t="s">
        <v>125</v>
      </c>
      <c r="D4960" s="86" t="s">
        <v>2590</v>
      </c>
      <c r="E4960" s="87" t="s">
        <v>2589</v>
      </c>
      <c r="F4960" s="87" t="s">
        <v>12034</v>
      </c>
      <c r="G4960" s="88">
        <v>673</v>
      </c>
      <c r="H4960" s="88">
        <v>2395444.2000000002</v>
      </c>
      <c r="I4960" s="89">
        <f>IFERROR(H4960/G4960,0)</f>
        <v>3559.3524517087671</v>
      </c>
    </row>
    <row r="4961" spans="1:9" hidden="1" x14ac:dyDescent="0.2">
      <c r="A4961" s="86" t="s">
        <v>781</v>
      </c>
      <c r="B4961" s="87" t="s">
        <v>780</v>
      </c>
      <c r="C4961" s="87" t="s">
        <v>372</v>
      </c>
      <c r="D4961" s="86" t="s">
        <v>3249</v>
      </c>
      <c r="E4961" s="87" t="s">
        <v>3248</v>
      </c>
      <c r="F4961" s="87" t="e">
        <v>#N/A</v>
      </c>
      <c r="G4961" s="88">
        <v>0</v>
      </c>
      <c r="H4961" s="88">
        <v>0</v>
      </c>
      <c r="I4961" s="89">
        <f>IFERROR(H4961/G4961,0)</f>
        <v>0</v>
      </c>
    </row>
    <row r="4962" spans="1:9" hidden="1" x14ac:dyDescent="0.2">
      <c r="A4962" s="86" t="s">
        <v>781</v>
      </c>
      <c r="B4962" s="87" t="s">
        <v>780</v>
      </c>
      <c r="C4962" s="87" t="s">
        <v>372</v>
      </c>
      <c r="D4962" s="86" t="s">
        <v>3247</v>
      </c>
      <c r="E4962" s="87" t="s">
        <v>3246</v>
      </c>
      <c r="F4962" s="87" t="s">
        <v>12033</v>
      </c>
      <c r="G4962" s="88">
        <v>4</v>
      </c>
      <c r="H4962" s="88">
        <v>288.8</v>
      </c>
      <c r="I4962" s="89">
        <f>IFERROR(H4962/G4962,0)</f>
        <v>72.2</v>
      </c>
    </row>
    <row r="4963" spans="1:9" hidden="1" x14ac:dyDescent="0.2">
      <c r="A4963" s="86" t="s">
        <v>781</v>
      </c>
      <c r="B4963" s="87" t="s">
        <v>780</v>
      </c>
      <c r="C4963" s="87" t="s">
        <v>372</v>
      </c>
      <c r="D4963" s="86" t="s">
        <v>2588</v>
      </c>
      <c r="E4963" s="87" t="s">
        <v>2587</v>
      </c>
      <c r="F4963" s="87">
        <v>0</v>
      </c>
      <c r="G4963" s="88">
        <v>83</v>
      </c>
      <c r="H4963" s="88">
        <v>630.79999999999995</v>
      </c>
      <c r="I4963" s="89">
        <f>IFERROR(H4963/G4963,0)</f>
        <v>7.6</v>
      </c>
    </row>
    <row r="4964" spans="1:9" hidden="1" x14ac:dyDescent="0.2">
      <c r="A4964" s="86" t="s">
        <v>781</v>
      </c>
      <c r="B4964" s="87" t="s">
        <v>780</v>
      </c>
      <c r="C4964" s="87" t="s">
        <v>125</v>
      </c>
      <c r="D4964" s="86" t="s">
        <v>2588</v>
      </c>
      <c r="E4964" s="87" t="s">
        <v>2587</v>
      </c>
      <c r="F4964" s="87">
        <v>0</v>
      </c>
      <c r="G4964" s="88">
        <v>30</v>
      </c>
      <c r="H4964" s="88">
        <v>228</v>
      </c>
      <c r="I4964" s="89">
        <f>IFERROR(H4964/G4964,0)</f>
        <v>7.6</v>
      </c>
    </row>
    <row r="4965" spans="1:9" hidden="1" x14ac:dyDescent="0.2">
      <c r="A4965" s="86" t="s">
        <v>781</v>
      </c>
      <c r="B4965" s="87" t="s">
        <v>780</v>
      </c>
      <c r="C4965" s="87" t="s">
        <v>372</v>
      </c>
      <c r="D4965" s="86" t="s">
        <v>2586</v>
      </c>
      <c r="E4965" s="87" t="s">
        <v>2585</v>
      </c>
      <c r="F4965" s="87">
        <v>0</v>
      </c>
      <c r="G4965" s="88">
        <v>1</v>
      </c>
      <c r="H4965" s="88">
        <v>34.25</v>
      </c>
      <c r="I4965" s="89">
        <f>IFERROR(H4965/G4965,0)</f>
        <v>34.25</v>
      </c>
    </row>
    <row r="4966" spans="1:9" hidden="1" x14ac:dyDescent="0.2">
      <c r="A4966" s="86" t="s">
        <v>781</v>
      </c>
      <c r="B4966" s="87" t="s">
        <v>780</v>
      </c>
      <c r="C4966" s="87" t="s">
        <v>125</v>
      </c>
      <c r="D4966" s="86" t="s">
        <v>2586</v>
      </c>
      <c r="E4966" s="87" t="s">
        <v>2585</v>
      </c>
      <c r="F4966" s="87">
        <v>0</v>
      </c>
      <c r="G4966" s="88">
        <v>1</v>
      </c>
      <c r="H4966" s="88">
        <v>34.25</v>
      </c>
      <c r="I4966" s="89">
        <f>IFERROR(H4966/G4966,0)</f>
        <v>34.25</v>
      </c>
    </row>
    <row r="4967" spans="1:9" hidden="1" x14ac:dyDescent="0.2">
      <c r="A4967" s="86" t="s">
        <v>781</v>
      </c>
      <c r="B4967" s="87" t="s">
        <v>780</v>
      </c>
      <c r="C4967" s="87" t="s">
        <v>372</v>
      </c>
      <c r="D4967" s="86" t="s">
        <v>3245</v>
      </c>
      <c r="E4967" s="87" t="s">
        <v>3244</v>
      </c>
      <c r="F4967" s="87">
        <v>0</v>
      </c>
      <c r="G4967" s="88">
        <v>3</v>
      </c>
      <c r="H4967" s="88">
        <v>52.35</v>
      </c>
      <c r="I4967" s="89">
        <f>IFERROR(H4967/G4967,0)</f>
        <v>17.45</v>
      </c>
    </row>
    <row r="4968" spans="1:9" hidden="1" x14ac:dyDescent="0.2">
      <c r="A4968" s="86" t="s">
        <v>781</v>
      </c>
      <c r="B4968" s="87" t="s">
        <v>780</v>
      </c>
      <c r="C4968" s="87" t="s">
        <v>372</v>
      </c>
      <c r="D4968" s="86" t="s">
        <v>2584</v>
      </c>
      <c r="E4968" s="87" t="s">
        <v>2583</v>
      </c>
      <c r="F4968" s="87">
        <v>0</v>
      </c>
      <c r="G4968" s="88">
        <v>7</v>
      </c>
      <c r="H4968" s="88">
        <v>422.1</v>
      </c>
      <c r="I4968" s="89">
        <f>IFERROR(H4968/G4968,0)</f>
        <v>60.300000000000004</v>
      </c>
    </row>
    <row r="4969" spans="1:9" hidden="1" x14ac:dyDescent="0.2">
      <c r="A4969" s="86" t="s">
        <v>781</v>
      </c>
      <c r="B4969" s="87" t="s">
        <v>780</v>
      </c>
      <c r="C4969" s="87" t="s">
        <v>125</v>
      </c>
      <c r="D4969" s="86" t="s">
        <v>2584</v>
      </c>
      <c r="E4969" s="87" t="s">
        <v>2583</v>
      </c>
      <c r="F4969" s="87">
        <v>0</v>
      </c>
      <c r="G4969" s="88">
        <v>30</v>
      </c>
      <c r="H4969" s="88">
        <v>1809</v>
      </c>
      <c r="I4969" s="89">
        <f>IFERROR(H4969/G4969,0)</f>
        <v>60.3</v>
      </c>
    </row>
    <row r="4970" spans="1:9" hidden="1" x14ac:dyDescent="0.2">
      <c r="A4970" s="86" t="s">
        <v>781</v>
      </c>
      <c r="B4970" s="87" t="s">
        <v>780</v>
      </c>
      <c r="C4970" s="87" t="s">
        <v>372</v>
      </c>
      <c r="D4970" s="86" t="s">
        <v>2582</v>
      </c>
      <c r="E4970" s="87" t="s">
        <v>2581</v>
      </c>
      <c r="F4970" s="87" t="s">
        <v>12032</v>
      </c>
      <c r="G4970" s="88">
        <v>6</v>
      </c>
      <c r="H4970" s="88">
        <v>625.35</v>
      </c>
      <c r="I4970" s="89">
        <f>IFERROR(H4970/G4970,0)</f>
        <v>104.22500000000001</v>
      </c>
    </row>
    <row r="4971" spans="1:9" hidden="1" x14ac:dyDescent="0.2">
      <c r="A4971" s="86" t="s">
        <v>781</v>
      </c>
      <c r="B4971" s="87" t="s">
        <v>780</v>
      </c>
      <c r="C4971" s="87" t="s">
        <v>125</v>
      </c>
      <c r="D4971" s="86" t="s">
        <v>2582</v>
      </c>
      <c r="E4971" s="87" t="s">
        <v>2581</v>
      </c>
      <c r="F4971" s="87" t="s">
        <v>12032</v>
      </c>
      <c r="G4971" s="88">
        <v>179</v>
      </c>
      <c r="H4971" s="88">
        <v>20845</v>
      </c>
      <c r="I4971" s="89">
        <f>IFERROR(H4971/G4971,0)</f>
        <v>116.45251396648045</v>
      </c>
    </row>
    <row r="4972" spans="1:9" hidden="1" x14ac:dyDescent="0.2">
      <c r="A4972" s="86" t="s">
        <v>650</v>
      </c>
      <c r="B4972" s="87" t="s">
        <v>649</v>
      </c>
      <c r="C4972" s="87" t="s">
        <v>372</v>
      </c>
      <c r="D4972" s="86" t="s">
        <v>776</v>
      </c>
      <c r="E4972" s="87" t="s">
        <v>775</v>
      </c>
      <c r="F4972" s="87">
        <v>0</v>
      </c>
      <c r="G4972" s="88">
        <v>4</v>
      </c>
      <c r="H4972" s="88">
        <v>1903</v>
      </c>
      <c r="I4972" s="89">
        <f>IFERROR(H4972/G4972,0)</f>
        <v>475.75</v>
      </c>
    </row>
    <row r="4973" spans="1:9" hidden="1" x14ac:dyDescent="0.2">
      <c r="A4973" s="86" t="s">
        <v>781</v>
      </c>
      <c r="B4973" s="87" t="s">
        <v>780</v>
      </c>
      <c r="C4973" s="87" t="s">
        <v>372</v>
      </c>
      <c r="D4973" s="86" t="s">
        <v>2580</v>
      </c>
      <c r="E4973" s="87" t="s">
        <v>2579</v>
      </c>
      <c r="F4973" s="87">
        <v>0</v>
      </c>
      <c r="G4973" s="88">
        <v>449</v>
      </c>
      <c r="H4973" s="88">
        <v>3412.4</v>
      </c>
      <c r="I4973" s="89">
        <f>IFERROR(H4973/G4973,0)</f>
        <v>7.6000000000000005</v>
      </c>
    </row>
    <row r="4974" spans="1:9" hidden="1" x14ac:dyDescent="0.2">
      <c r="A4974" s="86" t="s">
        <v>781</v>
      </c>
      <c r="B4974" s="87" t="s">
        <v>780</v>
      </c>
      <c r="C4974" s="87" t="s">
        <v>125</v>
      </c>
      <c r="D4974" s="86" t="s">
        <v>2580</v>
      </c>
      <c r="E4974" s="87" t="s">
        <v>2579</v>
      </c>
      <c r="F4974" s="87">
        <v>0</v>
      </c>
      <c r="G4974" s="88">
        <v>0</v>
      </c>
      <c r="H4974" s="88">
        <v>0</v>
      </c>
      <c r="I4974" s="89">
        <f>IFERROR(H4974/G4974,0)</f>
        <v>0</v>
      </c>
    </row>
    <row r="4975" spans="1:9" hidden="1" x14ac:dyDescent="0.2">
      <c r="A4975" s="86" t="s">
        <v>781</v>
      </c>
      <c r="B4975" s="87" t="s">
        <v>780</v>
      </c>
      <c r="C4975" s="87" t="s">
        <v>125</v>
      </c>
      <c r="D4975" s="86" t="s">
        <v>2578</v>
      </c>
      <c r="E4975" s="87" t="s">
        <v>2577</v>
      </c>
      <c r="F4975" s="87">
        <v>0</v>
      </c>
      <c r="G4975" s="88">
        <v>0</v>
      </c>
      <c r="H4975" s="88">
        <v>0</v>
      </c>
      <c r="I4975" s="89">
        <f>IFERROR(H4975/G4975,0)</f>
        <v>0</v>
      </c>
    </row>
    <row r="4976" spans="1:9" hidden="1" x14ac:dyDescent="0.2">
      <c r="A4976" s="86" t="s">
        <v>781</v>
      </c>
      <c r="B4976" s="87" t="s">
        <v>780</v>
      </c>
      <c r="C4976" s="87" t="s">
        <v>372</v>
      </c>
      <c r="D4976" s="86" t="s">
        <v>3243</v>
      </c>
      <c r="E4976" s="87" t="s">
        <v>3242</v>
      </c>
      <c r="F4976" s="87">
        <v>0</v>
      </c>
      <c r="G4976" s="88">
        <v>43</v>
      </c>
      <c r="H4976" s="88">
        <v>326.8</v>
      </c>
      <c r="I4976" s="89">
        <f>IFERROR(H4976/G4976,0)</f>
        <v>7.6000000000000005</v>
      </c>
    </row>
    <row r="4977" spans="1:9" hidden="1" x14ac:dyDescent="0.2">
      <c r="A4977" s="86" t="s">
        <v>781</v>
      </c>
      <c r="B4977" s="87" t="s">
        <v>780</v>
      </c>
      <c r="C4977" s="87" t="s">
        <v>372</v>
      </c>
      <c r="D4977" s="86" t="s">
        <v>3241</v>
      </c>
      <c r="E4977" s="87" t="s">
        <v>3240</v>
      </c>
      <c r="F4977" s="87">
        <v>0</v>
      </c>
      <c r="G4977" s="88">
        <v>138</v>
      </c>
      <c r="H4977" s="88">
        <v>1048.8</v>
      </c>
      <c r="I4977" s="89">
        <f>IFERROR(H4977/G4977,0)</f>
        <v>7.6</v>
      </c>
    </row>
    <row r="4978" spans="1:9" hidden="1" x14ac:dyDescent="0.2">
      <c r="A4978" s="86" t="s">
        <v>781</v>
      </c>
      <c r="B4978" s="87" t="s">
        <v>780</v>
      </c>
      <c r="C4978" s="87" t="s">
        <v>372</v>
      </c>
      <c r="D4978" s="86" t="s">
        <v>2576</v>
      </c>
      <c r="E4978" s="87" t="s">
        <v>2575</v>
      </c>
      <c r="F4978" s="87">
        <v>0</v>
      </c>
      <c r="G4978" s="88">
        <v>81</v>
      </c>
      <c r="H4978" s="88">
        <v>615.6</v>
      </c>
      <c r="I4978" s="89">
        <f>IFERROR(H4978/G4978,0)</f>
        <v>7.6000000000000005</v>
      </c>
    </row>
    <row r="4979" spans="1:9" hidden="1" x14ac:dyDescent="0.2">
      <c r="A4979" s="86" t="s">
        <v>781</v>
      </c>
      <c r="B4979" s="87" t="s">
        <v>780</v>
      </c>
      <c r="C4979" s="87" t="s">
        <v>125</v>
      </c>
      <c r="D4979" s="86" t="s">
        <v>2576</v>
      </c>
      <c r="E4979" s="87" t="s">
        <v>2575</v>
      </c>
      <c r="F4979" s="87">
        <v>0</v>
      </c>
      <c r="G4979" s="88">
        <v>4</v>
      </c>
      <c r="H4979" s="88">
        <v>30.4</v>
      </c>
      <c r="I4979" s="89">
        <f>IFERROR(H4979/G4979,0)</f>
        <v>7.6</v>
      </c>
    </row>
    <row r="4980" spans="1:9" hidden="1" x14ac:dyDescent="0.2">
      <c r="A4980" s="86" t="s">
        <v>781</v>
      </c>
      <c r="B4980" s="87" t="s">
        <v>780</v>
      </c>
      <c r="C4980" s="87" t="s">
        <v>372</v>
      </c>
      <c r="D4980" s="86" t="s">
        <v>2574</v>
      </c>
      <c r="E4980" s="87" t="s">
        <v>2573</v>
      </c>
      <c r="F4980" s="87">
        <v>0</v>
      </c>
      <c r="G4980" s="88">
        <v>3433</v>
      </c>
      <c r="H4980" s="88">
        <v>72264.649999999994</v>
      </c>
      <c r="I4980" s="89">
        <f>IFERROR(H4980/G4980,0)</f>
        <v>21.049999999999997</v>
      </c>
    </row>
    <row r="4981" spans="1:9" hidden="1" x14ac:dyDescent="0.2">
      <c r="A4981" s="86" t="s">
        <v>781</v>
      </c>
      <c r="B4981" s="87" t="s">
        <v>780</v>
      </c>
      <c r="C4981" s="87" t="s">
        <v>125</v>
      </c>
      <c r="D4981" s="86" t="s">
        <v>2574</v>
      </c>
      <c r="E4981" s="87" t="s">
        <v>2573</v>
      </c>
      <c r="F4981" s="87">
        <v>0</v>
      </c>
      <c r="G4981" s="88">
        <v>1452</v>
      </c>
      <c r="H4981" s="88">
        <v>30564.6</v>
      </c>
      <c r="I4981" s="89">
        <f>IFERROR(H4981/G4981,0)</f>
        <v>21.05</v>
      </c>
    </row>
    <row r="4982" spans="1:9" hidden="1" x14ac:dyDescent="0.2">
      <c r="A4982" s="86" t="s">
        <v>781</v>
      </c>
      <c r="B4982" s="87" t="s">
        <v>780</v>
      </c>
      <c r="C4982" s="87" t="s">
        <v>372</v>
      </c>
      <c r="D4982" s="86" t="s">
        <v>2572</v>
      </c>
      <c r="E4982" s="87" t="s">
        <v>2571</v>
      </c>
      <c r="F4982" s="87">
        <v>0</v>
      </c>
      <c r="G4982" s="88">
        <v>100</v>
      </c>
      <c r="H4982" s="88">
        <v>760</v>
      </c>
      <c r="I4982" s="89">
        <f>IFERROR(H4982/G4982,0)</f>
        <v>7.6</v>
      </c>
    </row>
    <row r="4983" spans="1:9" hidden="1" x14ac:dyDescent="0.2">
      <c r="A4983" s="86" t="s">
        <v>781</v>
      </c>
      <c r="B4983" s="87" t="s">
        <v>780</v>
      </c>
      <c r="C4983" s="87" t="s">
        <v>125</v>
      </c>
      <c r="D4983" s="86" t="s">
        <v>2572</v>
      </c>
      <c r="E4983" s="87" t="s">
        <v>2571</v>
      </c>
      <c r="F4983" s="87">
        <v>0</v>
      </c>
      <c r="G4983" s="88">
        <v>49</v>
      </c>
      <c r="H4983" s="88">
        <v>372.4</v>
      </c>
      <c r="I4983" s="89">
        <f>IFERROR(H4983/G4983,0)</f>
        <v>7.6</v>
      </c>
    </row>
    <row r="4984" spans="1:9" hidden="1" x14ac:dyDescent="0.2">
      <c r="A4984" s="86" t="s">
        <v>781</v>
      </c>
      <c r="B4984" s="87" t="s">
        <v>780</v>
      </c>
      <c r="C4984" s="87" t="s">
        <v>372</v>
      </c>
      <c r="D4984" s="86" t="s">
        <v>2570</v>
      </c>
      <c r="E4984" s="87" t="s">
        <v>2569</v>
      </c>
      <c r="F4984" s="87">
        <v>0</v>
      </c>
      <c r="G4984" s="88">
        <v>67</v>
      </c>
      <c r="H4984" s="88">
        <v>509.2</v>
      </c>
      <c r="I4984" s="89">
        <f>IFERROR(H4984/G4984,0)</f>
        <v>7.6</v>
      </c>
    </row>
    <row r="4985" spans="1:9" hidden="1" x14ac:dyDescent="0.2">
      <c r="A4985" s="86" t="s">
        <v>781</v>
      </c>
      <c r="B4985" s="87" t="s">
        <v>780</v>
      </c>
      <c r="C4985" s="87" t="s">
        <v>125</v>
      </c>
      <c r="D4985" s="86" t="s">
        <v>2570</v>
      </c>
      <c r="E4985" s="87" t="s">
        <v>2569</v>
      </c>
      <c r="F4985" s="87">
        <v>0</v>
      </c>
      <c r="G4985" s="88">
        <v>10</v>
      </c>
      <c r="H4985" s="88">
        <v>76</v>
      </c>
      <c r="I4985" s="89">
        <f>IFERROR(H4985/G4985,0)</f>
        <v>7.6</v>
      </c>
    </row>
    <row r="4986" spans="1:9" hidden="1" x14ac:dyDescent="0.2">
      <c r="A4986" s="86" t="s">
        <v>781</v>
      </c>
      <c r="B4986" s="87" t="s">
        <v>780</v>
      </c>
      <c r="C4986" s="87" t="s">
        <v>372</v>
      </c>
      <c r="D4986" s="86" t="s">
        <v>2568</v>
      </c>
      <c r="E4986" s="87" t="s">
        <v>2567</v>
      </c>
      <c r="F4986" s="87" t="s">
        <v>10930</v>
      </c>
      <c r="G4986" s="88">
        <v>1284</v>
      </c>
      <c r="H4986" s="88">
        <v>25423.200000000001</v>
      </c>
      <c r="I4986" s="89">
        <f>IFERROR(H4986/G4986,0)</f>
        <v>19.8</v>
      </c>
    </row>
    <row r="4987" spans="1:9" hidden="1" x14ac:dyDescent="0.2">
      <c r="A4987" s="86" t="s">
        <v>781</v>
      </c>
      <c r="B4987" s="87" t="s">
        <v>780</v>
      </c>
      <c r="C4987" s="87" t="s">
        <v>125</v>
      </c>
      <c r="D4987" s="86" t="s">
        <v>2568</v>
      </c>
      <c r="E4987" s="87" t="s">
        <v>2567</v>
      </c>
      <c r="F4987" s="87" t="s">
        <v>10930</v>
      </c>
      <c r="G4987" s="88">
        <v>264</v>
      </c>
      <c r="H4987" s="88">
        <v>5227.2</v>
      </c>
      <c r="I4987" s="89">
        <f>IFERROR(H4987/G4987,0)</f>
        <v>19.8</v>
      </c>
    </row>
    <row r="4988" spans="1:9" hidden="1" x14ac:dyDescent="0.2">
      <c r="A4988" s="86" t="s">
        <v>781</v>
      </c>
      <c r="B4988" s="87" t="s">
        <v>780</v>
      </c>
      <c r="C4988" s="87" t="s">
        <v>372</v>
      </c>
      <c r="D4988" s="86" t="s">
        <v>2566</v>
      </c>
      <c r="E4988" s="87" t="s">
        <v>2565</v>
      </c>
      <c r="F4988" s="87">
        <v>0</v>
      </c>
      <c r="G4988" s="88">
        <v>104</v>
      </c>
      <c r="H4988" s="88">
        <v>2059.1999999999998</v>
      </c>
      <c r="I4988" s="89">
        <f>IFERROR(H4988/G4988,0)</f>
        <v>19.799999999999997</v>
      </c>
    </row>
    <row r="4989" spans="1:9" hidden="1" x14ac:dyDescent="0.2">
      <c r="A4989" s="86" t="s">
        <v>781</v>
      </c>
      <c r="B4989" s="87" t="s">
        <v>780</v>
      </c>
      <c r="C4989" s="87" t="s">
        <v>125</v>
      </c>
      <c r="D4989" s="86" t="s">
        <v>2566</v>
      </c>
      <c r="E4989" s="87" t="s">
        <v>2565</v>
      </c>
      <c r="F4989" s="87">
        <v>0</v>
      </c>
      <c r="G4989" s="88">
        <v>11</v>
      </c>
      <c r="H4989" s="88">
        <v>217.8</v>
      </c>
      <c r="I4989" s="89">
        <f>IFERROR(H4989/G4989,0)</f>
        <v>19.8</v>
      </c>
    </row>
    <row r="4990" spans="1:9" hidden="1" x14ac:dyDescent="0.2">
      <c r="A4990" s="86" t="s">
        <v>781</v>
      </c>
      <c r="B4990" s="87" t="s">
        <v>780</v>
      </c>
      <c r="C4990" s="87" t="s">
        <v>125</v>
      </c>
      <c r="D4990" s="86" t="s">
        <v>2564</v>
      </c>
      <c r="E4990" s="87" t="s">
        <v>2563</v>
      </c>
      <c r="F4990" s="87" t="s">
        <v>12025</v>
      </c>
      <c r="G4990" s="88">
        <v>177</v>
      </c>
      <c r="H4990" s="88">
        <v>12018.3</v>
      </c>
      <c r="I4990" s="89">
        <f>IFERROR(H4990/G4990,0)</f>
        <v>67.899999999999991</v>
      </c>
    </row>
    <row r="4991" spans="1:9" hidden="1" x14ac:dyDescent="0.2">
      <c r="A4991" s="86" t="s">
        <v>781</v>
      </c>
      <c r="B4991" s="87" t="s">
        <v>780</v>
      </c>
      <c r="C4991" s="87" t="s">
        <v>372</v>
      </c>
      <c r="D4991" s="86" t="s">
        <v>2562</v>
      </c>
      <c r="E4991" s="87" t="s">
        <v>2561</v>
      </c>
      <c r="F4991" s="87">
        <v>0</v>
      </c>
      <c r="G4991" s="88">
        <v>14</v>
      </c>
      <c r="H4991" s="88">
        <v>971.6</v>
      </c>
      <c r="I4991" s="89">
        <f>IFERROR(H4991/G4991,0)</f>
        <v>69.400000000000006</v>
      </c>
    </row>
    <row r="4992" spans="1:9" hidden="1" x14ac:dyDescent="0.2">
      <c r="A4992" s="86" t="s">
        <v>781</v>
      </c>
      <c r="B4992" s="87" t="s">
        <v>780</v>
      </c>
      <c r="C4992" s="87" t="s">
        <v>125</v>
      </c>
      <c r="D4992" s="86" t="s">
        <v>2562</v>
      </c>
      <c r="E4992" s="87" t="s">
        <v>2561</v>
      </c>
      <c r="F4992" s="87">
        <v>0</v>
      </c>
      <c r="G4992" s="88">
        <v>0</v>
      </c>
      <c r="H4992" s="88">
        <v>0</v>
      </c>
      <c r="I4992" s="89">
        <f>IFERROR(H4992/G4992,0)</f>
        <v>0</v>
      </c>
    </row>
    <row r="4993" spans="1:9" hidden="1" x14ac:dyDescent="0.2">
      <c r="A4993" s="86" t="s">
        <v>781</v>
      </c>
      <c r="B4993" s="87" t="s">
        <v>780</v>
      </c>
      <c r="C4993" s="87" t="s">
        <v>372</v>
      </c>
      <c r="D4993" s="86" t="s">
        <v>3239</v>
      </c>
      <c r="E4993" s="87" t="s">
        <v>3238</v>
      </c>
      <c r="F4993" s="87">
        <v>0</v>
      </c>
      <c r="G4993" s="88">
        <v>0</v>
      </c>
      <c r="H4993" s="88">
        <v>0</v>
      </c>
      <c r="I4993" s="89">
        <f>IFERROR(H4993/G4993,0)</f>
        <v>0</v>
      </c>
    </row>
    <row r="4994" spans="1:9" hidden="1" x14ac:dyDescent="0.2">
      <c r="A4994" s="86" t="s">
        <v>781</v>
      </c>
      <c r="B4994" s="87" t="s">
        <v>780</v>
      </c>
      <c r="C4994" s="87" t="s">
        <v>372</v>
      </c>
      <c r="D4994" s="86" t="s">
        <v>2560</v>
      </c>
      <c r="E4994" s="87" t="s">
        <v>2559</v>
      </c>
      <c r="F4994" s="87">
        <v>0</v>
      </c>
      <c r="G4994" s="88">
        <v>168</v>
      </c>
      <c r="H4994" s="88">
        <v>1276.8</v>
      </c>
      <c r="I4994" s="89">
        <f>IFERROR(H4994/G4994,0)</f>
        <v>7.6</v>
      </c>
    </row>
    <row r="4995" spans="1:9" hidden="1" x14ac:dyDescent="0.2">
      <c r="A4995" s="86" t="s">
        <v>781</v>
      </c>
      <c r="B4995" s="87" t="s">
        <v>780</v>
      </c>
      <c r="C4995" s="87" t="s">
        <v>125</v>
      </c>
      <c r="D4995" s="86" t="s">
        <v>2560</v>
      </c>
      <c r="E4995" s="87" t="s">
        <v>2559</v>
      </c>
      <c r="F4995" s="87">
        <v>0</v>
      </c>
      <c r="G4995" s="88">
        <v>31</v>
      </c>
      <c r="H4995" s="88">
        <v>235.6</v>
      </c>
      <c r="I4995" s="89">
        <f>IFERROR(H4995/G4995,0)</f>
        <v>7.6</v>
      </c>
    </row>
    <row r="4996" spans="1:9" hidden="1" x14ac:dyDescent="0.2">
      <c r="A4996" s="86" t="s">
        <v>781</v>
      </c>
      <c r="B4996" s="87" t="s">
        <v>780</v>
      </c>
      <c r="C4996" s="87" t="s">
        <v>372</v>
      </c>
      <c r="D4996" s="86" t="s">
        <v>2558</v>
      </c>
      <c r="E4996" s="87" t="s">
        <v>2557</v>
      </c>
      <c r="F4996" s="87">
        <v>0</v>
      </c>
      <c r="G4996" s="88">
        <v>12</v>
      </c>
      <c r="H4996" s="88">
        <v>91.2</v>
      </c>
      <c r="I4996" s="89">
        <f>IFERROR(H4996/G4996,0)</f>
        <v>7.6000000000000005</v>
      </c>
    </row>
    <row r="4997" spans="1:9" hidden="1" x14ac:dyDescent="0.2">
      <c r="A4997" s="86" t="s">
        <v>781</v>
      </c>
      <c r="B4997" s="87" t="s">
        <v>780</v>
      </c>
      <c r="C4997" s="87" t="s">
        <v>125</v>
      </c>
      <c r="D4997" s="86" t="s">
        <v>2558</v>
      </c>
      <c r="E4997" s="87" t="s">
        <v>2557</v>
      </c>
      <c r="F4997" s="87">
        <v>0</v>
      </c>
      <c r="G4997" s="88">
        <v>11</v>
      </c>
      <c r="H4997" s="88">
        <v>83.6</v>
      </c>
      <c r="I4997" s="89">
        <f>IFERROR(H4997/G4997,0)</f>
        <v>7.6</v>
      </c>
    </row>
    <row r="4998" spans="1:9" hidden="1" x14ac:dyDescent="0.2">
      <c r="A4998" s="86" t="s">
        <v>781</v>
      </c>
      <c r="B4998" s="87" t="s">
        <v>780</v>
      </c>
      <c r="C4998" s="87" t="s">
        <v>372</v>
      </c>
      <c r="D4998" s="86" t="s">
        <v>2556</v>
      </c>
      <c r="E4998" s="87" t="s">
        <v>2555</v>
      </c>
      <c r="F4998" s="87" t="s">
        <v>12021</v>
      </c>
      <c r="G4998" s="88">
        <v>265</v>
      </c>
      <c r="H4998" s="88">
        <v>5247</v>
      </c>
      <c r="I4998" s="89">
        <f>IFERROR(H4998/G4998,0)</f>
        <v>19.8</v>
      </c>
    </row>
    <row r="4999" spans="1:9" hidden="1" x14ac:dyDescent="0.2">
      <c r="A4999" s="86" t="s">
        <v>781</v>
      </c>
      <c r="B4999" s="87" t="s">
        <v>780</v>
      </c>
      <c r="C4999" s="87" t="s">
        <v>125</v>
      </c>
      <c r="D4999" s="86" t="s">
        <v>2556</v>
      </c>
      <c r="E4999" s="87" t="s">
        <v>2555</v>
      </c>
      <c r="F4999" s="87" t="s">
        <v>12021</v>
      </c>
      <c r="G4999" s="88">
        <v>8</v>
      </c>
      <c r="H4999" s="88">
        <v>158.4</v>
      </c>
      <c r="I4999" s="89">
        <f>IFERROR(H4999/G4999,0)</f>
        <v>19.8</v>
      </c>
    </row>
    <row r="5000" spans="1:9" hidden="1" x14ac:dyDescent="0.2">
      <c r="A5000" s="86" t="s">
        <v>781</v>
      </c>
      <c r="B5000" s="87" t="s">
        <v>780</v>
      </c>
      <c r="C5000" s="87" t="s">
        <v>372</v>
      </c>
      <c r="D5000" s="86" t="s">
        <v>2554</v>
      </c>
      <c r="E5000" s="87" t="s">
        <v>2553</v>
      </c>
      <c r="F5000" s="87" t="s">
        <v>12021</v>
      </c>
      <c r="G5000" s="88">
        <v>1278</v>
      </c>
      <c r="H5000" s="88">
        <v>25304.400000000001</v>
      </c>
      <c r="I5000" s="89">
        <f>IFERROR(H5000/G5000,0)</f>
        <v>19.8</v>
      </c>
    </row>
    <row r="5001" spans="1:9" hidden="1" x14ac:dyDescent="0.2">
      <c r="A5001" s="86" t="s">
        <v>781</v>
      </c>
      <c r="B5001" s="87" t="s">
        <v>780</v>
      </c>
      <c r="C5001" s="87" t="s">
        <v>125</v>
      </c>
      <c r="D5001" s="86" t="s">
        <v>2554</v>
      </c>
      <c r="E5001" s="87" t="s">
        <v>2553</v>
      </c>
      <c r="F5001" s="87" t="s">
        <v>12021</v>
      </c>
      <c r="G5001" s="88">
        <v>308</v>
      </c>
      <c r="H5001" s="88">
        <v>6098.4</v>
      </c>
      <c r="I5001" s="89">
        <f>IFERROR(H5001/G5001,0)</f>
        <v>19.799999999999997</v>
      </c>
    </row>
    <row r="5002" spans="1:9" hidden="1" x14ac:dyDescent="0.2">
      <c r="A5002" s="86" t="s">
        <v>781</v>
      </c>
      <c r="B5002" s="87" t="s">
        <v>780</v>
      </c>
      <c r="C5002" s="87" t="s">
        <v>372</v>
      </c>
      <c r="D5002" s="86" t="s">
        <v>2552</v>
      </c>
      <c r="E5002" s="87" t="s">
        <v>2551</v>
      </c>
      <c r="F5002" s="87" t="s">
        <v>12021</v>
      </c>
      <c r="G5002" s="88">
        <v>1980</v>
      </c>
      <c r="H5002" s="88">
        <v>39204</v>
      </c>
      <c r="I5002" s="89">
        <f>IFERROR(H5002/G5002,0)</f>
        <v>19.8</v>
      </c>
    </row>
    <row r="5003" spans="1:9" hidden="1" x14ac:dyDescent="0.2">
      <c r="A5003" s="86" t="s">
        <v>781</v>
      </c>
      <c r="B5003" s="87" t="s">
        <v>780</v>
      </c>
      <c r="C5003" s="87" t="s">
        <v>125</v>
      </c>
      <c r="D5003" s="86" t="s">
        <v>2552</v>
      </c>
      <c r="E5003" s="87" t="s">
        <v>2551</v>
      </c>
      <c r="F5003" s="87" t="s">
        <v>12021</v>
      </c>
      <c r="G5003" s="88">
        <v>360</v>
      </c>
      <c r="H5003" s="88">
        <v>7128</v>
      </c>
      <c r="I5003" s="89">
        <f>IFERROR(H5003/G5003,0)</f>
        <v>19.8</v>
      </c>
    </row>
    <row r="5004" spans="1:9" hidden="1" x14ac:dyDescent="0.2">
      <c r="A5004" s="86" t="s">
        <v>781</v>
      </c>
      <c r="B5004" s="87" t="s">
        <v>780</v>
      </c>
      <c r="C5004" s="87" t="s">
        <v>372</v>
      </c>
      <c r="D5004" s="86" t="s">
        <v>3237</v>
      </c>
      <c r="E5004" s="87" t="s">
        <v>3236</v>
      </c>
      <c r="F5004" s="87">
        <v>0</v>
      </c>
      <c r="G5004" s="88">
        <v>0</v>
      </c>
      <c r="H5004" s="88">
        <v>0</v>
      </c>
      <c r="I5004" s="89">
        <f>IFERROR(H5004/G5004,0)</f>
        <v>0</v>
      </c>
    </row>
    <row r="5005" spans="1:9" hidden="1" x14ac:dyDescent="0.2">
      <c r="A5005" s="86" t="s">
        <v>781</v>
      </c>
      <c r="B5005" s="87" t="s">
        <v>780</v>
      </c>
      <c r="C5005" s="87" t="s">
        <v>372</v>
      </c>
      <c r="D5005" s="86" t="s">
        <v>2550</v>
      </c>
      <c r="E5005" s="87" t="s">
        <v>2549</v>
      </c>
      <c r="F5005" s="87">
        <v>0</v>
      </c>
      <c r="G5005" s="88">
        <v>543</v>
      </c>
      <c r="H5005" s="88">
        <v>4126.8</v>
      </c>
      <c r="I5005" s="89">
        <f>IFERROR(H5005/G5005,0)</f>
        <v>7.6000000000000005</v>
      </c>
    </row>
    <row r="5006" spans="1:9" hidden="1" x14ac:dyDescent="0.2">
      <c r="A5006" s="86" t="s">
        <v>781</v>
      </c>
      <c r="B5006" s="87" t="s">
        <v>780</v>
      </c>
      <c r="C5006" s="87" t="s">
        <v>125</v>
      </c>
      <c r="D5006" s="86" t="s">
        <v>2550</v>
      </c>
      <c r="E5006" s="87" t="s">
        <v>2549</v>
      </c>
      <c r="F5006" s="87">
        <v>0</v>
      </c>
      <c r="G5006" s="88">
        <v>66</v>
      </c>
      <c r="H5006" s="88">
        <v>501.6</v>
      </c>
      <c r="I5006" s="89">
        <f>IFERROR(H5006/G5006,0)</f>
        <v>7.6000000000000005</v>
      </c>
    </row>
    <row r="5007" spans="1:9" hidden="1" x14ac:dyDescent="0.2">
      <c r="A5007" s="86" t="s">
        <v>781</v>
      </c>
      <c r="B5007" s="87" t="s">
        <v>780</v>
      </c>
      <c r="C5007" s="87" t="s">
        <v>372</v>
      </c>
      <c r="D5007" s="86" t="s">
        <v>2548</v>
      </c>
      <c r="E5007" s="87" t="s">
        <v>2547</v>
      </c>
      <c r="F5007" s="87">
        <v>0</v>
      </c>
      <c r="G5007" s="88">
        <v>595</v>
      </c>
      <c r="H5007" s="88">
        <v>4522</v>
      </c>
      <c r="I5007" s="89">
        <f>IFERROR(H5007/G5007,0)</f>
        <v>7.6</v>
      </c>
    </row>
    <row r="5008" spans="1:9" hidden="1" x14ac:dyDescent="0.2">
      <c r="A5008" s="86" t="s">
        <v>781</v>
      </c>
      <c r="B5008" s="87" t="s">
        <v>780</v>
      </c>
      <c r="C5008" s="87" t="s">
        <v>125</v>
      </c>
      <c r="D5008" s="86" t="s">
        <v>2548</v>
      </c>
      <c r="E5008" s="87" t="s">
        <v>2547</v>
      </c>
      <c r="F5008" s="87">
        <v>0</v>
      </c>
      <c r="G5008" s="88">
        <v>144</v>
      </c>
      <c r="H5008" s="88">
        <v>1094.4000000000001</v>
      </c>
      <c r="I5008" s="89">
        <f>IFERROR(H5008/G5008,0)</f>
        <v>7.6000000000000005</v>
      </c>
    </row>
    <row r="5009" spans="1:9" hidden="1" x14ac:dyDescent="0.2">
      <c r="A5009" s="86" t="s">
        <v>781</v>
      </c>
      <c r="B5009" s="87" t="s">
        <v>780</v>
      </c>
      <c r="C5009" s="87" t="s">
        <v>372</v>
      </c>
      <c r="D5009" s="86" t="s">
        <v>2546</v>
      </c>
      <c r="E5009" s="87" t="s">
        <v>2545</v>
      </c>
      <c r="F5009" s="87">
        <v>0</v>
      </c>
      <c r="G5009" s="88">
        <v>18</v>
      </c>
      <c r="H5009" s="88">
        <v>136.80000000000001</v>
      </c>
      <c r="I5009" s="89">
        <f>IFERROR(H5009/G5009,0)</f>
        <v>7.6000000000000005</v>
      </c>
    </row>
    <row r="5010" spans="1:9" hidden="1" x14ac:dyDescent="0.2">
      <c r="A5010" s="86" t="s">
        <v>781</v>
      </c>
      <c r="B5010" s="87" t="s">
        <v>780</v>
      </c>
      <c r="C5010" s="87" t="s">
        <v>125</v>
      </c>
      <c r="D5010" s="86" t="s">
        <v>2546</v>
      </c>
      <c r="E5010" s="87" t="s">
        <v>2545</v>
      </c>
      <c r="F5010" s="87">
        <v>0</v>
      </c>
      <c r="G5010" s="88">
        <v>0</v>
      </c>
      <c r="H5010" s="88">
        <v>0</v>
      </c>
      <c r="I5010" s="89">
        <f>IFERROR(H5010/G5010,0)</f>
        <v>0</v>
      </c>
    </row>
    <row r="5011" spans="1:9" hidden="1" x14ac:dyDescent="0.2">
      <c r="A5011" s="86" t="s">
        <v>781</v>
      </c>
      <c r="B5011" s="87" t="s">
        <v>780</v>
      </c>
      <c r="C5011" s="87" t="s">
        <v>372</v>
      </c>
      <c r="D5011" s="86" t="s">
        <v>2544</v>
      </c>
      <c r="E5011" s="87" t="s">
        <v>2543</v>
      </c>
      <c r="F5011" s="87">
        <v>0</v>
      </c>
      <c r="G5011" s="88">
        <v>163</v>
      </c>
      <c r="H5011" s="88">
        <v>51573.2</v>
      </c>
      <c r="I5011" s="89">
        <f>IFERROR(H5011/G5011,0)</f>
        <v>316.39999999999998</v>
      </c>
    </row>
    <row r="5012" spans="1:9" hidden="1" x14ac:dyDescent="0.2">
      <c r="A5012" s="86" t="s">
        <v>781</v>
      </c>
      <c r="B5012" s="87" t="s">
        <v>780</v>
      </c>
      <c r="C5012" s="87" t="s">
        <v>125</v>
      </c>
      <c r="D5012" s="86" t="s">
        <v>2544</v>
      </c>
      <c r="E5012" s="87" t="s">
        <v>2543</v>
      </c>
      <c r="F5012" s="87">
        <v>0</v>
      </c>
      <c r="G5012" s="88">
        <v>112</v>
      </c>
      <c r="H5012" s="88">
        <v>35436.800000000003</v>
      </c>
      <c r="I5012" s="89">
        <f>IFERROR(H5012/G5012,0)</f>
        <v>316.40000000000003</v>
      </c>
    </row>
    <row r="5013" spans="1:9" hidden="1" x14ac:dyDescent="0.2">
      <c r="A5013" s="86" t="s">
        <v>781</v>
      </c>
      <c r="B5013" s="87" t="s">
        <v>780</v>
      </c>
      <c r="C5013" s="87" t="s">
        <v>372</v>
      </c>
      <c r="D5013" s="86" t="s">
        <v>2542</v>
      </c>
      <c r="E5013" s="87" t="s">
        <v>2541</v>
      </c>
      <c r="F5013" s="87">
        <v>0</v>
      </c>
      <c r="G5013" s="88">
        <v>48</v>
      </c>
      <c r="H5013" s="88">
        <v>6758.4</v>
      </c>
      <c r="I5013" s="89">
        <f>IFERROR(H5013/G5013,0)</f>
        <v>140.79999999999998</v>
      </c>
    </row>
    <row r="5014" spans="1:9" hidden="1" x14ac:dyDescent="0.2">
      <c r="A5014" s="86" t="s">
        <v>781</v>
      </c>
      <c r="B5014" s="87" t="s">
        <v>780</v>
      </c>
      <c r="C5014" s="87" t="s">
        <v>125</v>
      </c>
      <c r="D5014" s="86" t="s">
        <v>2542</v>
      </c>
      <c r="E5014" s="87" t="s">
        <v>2541</v>
      </c>
      <c r="F5014" s="87">
        <v>0</v>
      </c>
      <c r="G5014" s="88">
        <v>53</v>
      </c>
      <c r="H5014" s="88">
        <v>7462.4</v>
      </c>
      <c r="I5014" s="89">
        <f>IFERROR(H5014/G5014,0)</f>
        <v>140.79999999999998</v>
      </c>
    </row>
    <row r="5015" spans="1:9" hidden="1" x14ac:dyDescent="0.2">
      <c r="A5015" s="86" t="s">
        <v>781</v>
      </c>
      <c r="B5015" s="87" t="s">
        <v>780</v>
      </c>
      <c r="C5015" s="87" t="s">
        <v>372</v>
      </c>
      <c r="D5015" s="86" t="s">
        <v>2540</v>
      </c>
      <c r="E5015" s="87" t="s">
        <v>2539</v>
      </c>
      <c r="F5015" s="87">
        <v>0</v>
      </c>
      <c r="G5015" s="88">
        <v>3</v>
      </c>
      <c r="H5015" s="88">
        <v>30.15</v>
      </c>
      <c r="I5015" s="89">
        <f>IFERROR(H5015/G5015,0)</f>
        <v>10.049999999999999</v>
      </c>
    </row>
    <row r="5016" spans="1:9" hidden="1" x14ac:dyDescent="0.2">
      <c r="A5016" s="86" t="s">
        <v>781</v>
      </c>
      <c r="B5016" s="87" t="s">
        <v>780</v>
      </c>
      <c r="C5016" s="87" t="s">
        <v>125</v>
      </c>
      <c r="D5016" s="86" t="s">
        <v>2540</v>
      </c>
      <c r="E5016" s="87" t="s">
        <v>2539</v>
      </c>
      <c r="F5016" s="87">
        <v>0</v>
      </c>
      <c r="G5016" s="88">
        <v>33</v>
      </c>
      <c r="H5016" s="88">
        <v>331.65</v>
      </c>
      <c r="I5016" s="89">
        <f>IFERROR(H5016/G5016,0)</f>
        <v>10.049999999999999</v>
      </c>
    </row>
    <row r="5017" spans="1:9" hidden="1" x14ac:dyDescent="0.2">
      <c r="A5017" s="86" t="s">
        <v>781</v>
      </c>
      <c r="B5017" s="87" t="s">
        <v>780</v>
      </c>
      <c r="C5017" s="87" t="s">
        <v>372</v>
      </c>
      <c r="D5017" s="86" t="s">
        <v>2538</v>
      </c>
      <c r="E5017" s="87" t="s">
        <v>2537</v>
      </c>
      <c r="F5017" s="87">
        <v>0</v>
      </c>
      <c r="G5017" s="88">
        <v>176</v>
      </c>
      <c r="H5017" s="88">
        <v>1337.6</v>
      </c>
      <c r="I5017" s="89">
        <f>IFERROR(H5017/G5017,0)</f>
        <v>7.6</v>
      </c>
    </row>
    <row r="5018" spans="1:9" hidden="1" x14ac:dyDescent="0.2">
      <c r="A5018" s="86" t="s">
        <v>781</v>
      </c>
      <c r="B5018" s="87" t="s">
        <v>780</v>
      </c>
      <c r="C5018" s="87" t="s">
        <v>125</v>
      </c>
      <c r="D5018" s="86" t="s">
        <v>2538</v>
      </c>
      <c r="E5018" s="87" t="s">
        <v>2537</v>
      </c>
      <c r="F5018" s="87">
        <v>0</v>
      </c>
      <c r="G5018" s="88">
        <v>64</v>
      </c>
      <c r="H5018" s="88">
        <v>486.4</v>
      </c>
      <c r="I5018" s="89">
        <f>IFERROR(H5018/G5018,0)</f>
        <v>7.6</v>
      </c>
    </row>
    <row r="5019" spans="1:9" hidden="1" x14ac:dyDescent="0.2">
      <c r="A5019" s="86" t="s">
        <v>781</v>
      </c>
      <c r="B5019" s="87" t="s">
        <v>780</v>
      </c>
      <c r="C5019" s="87" t="s">
        <v>372</v>
      </c>
      <c r="D5019" s="86" t="s">
        <v>2536</v>
      </c>
      <c r="E5019" s="87" t="s">
        <v>2535</v>
      </c>
      <c r="F5019" s="87">
        <v>0</v>
      </c>
      <c r="G5019" s="88">
        <v>252</v>
      </c>
      <c r="H5019" s="88">
        <v>6577.2</v>
      </c>
      <c r="I5019" s="89">
        <f>IFERROR(H5019/G5019,0)</f>
        <v>26.099999999999998</v>
      </c>
    </row>
    <row r="5020" spans="1:9" hidden="1" x14ac:dyDescent="0.2">
      <c r="A5020" s="86" t="s">
        <v>781</v>
      </c>
      <c r="B5020" s="87" t="s">
        <v>780</v>
      </c>
      <c r="C5020" s="87" t="s">
        <v>125</v>
      </c>
      <c r="D5020" s="86" t="s">
        <v>2536</v>
      </c>
      <c r="E5020" s="87" t="s">
        <v>2535</v>
      </c>
      <c r="F5020" s="87">
        <v>0</v>
      </c>
      <c r="G5020" s="88">
        <v>22</v>
      </c>
      <c r="H5020" s="88">
        <v>574.20000000000005</v>
      </c>
      <c r="I5020" s="89">
        <f>IFERROR(H5020/G5020,0)</f>
        <v>26.1</v>
      </c>
    </row>
    <row r="5021" spans="1:9" hidden="1" x14ac:dyDescent="0.2">
      <c r="A5021" s="86" t="s">
        <v>781</v>
      </c>
      <c r="B5021" s="87" t="s">
        <v>780</v>
      </c>
      <c r="C5021" s="87" t="s">
        <v>372</v>
      </c>
      <c r="D5021" s="86" t="s">
        <v>2534</v>
      </c>
      <c r="E5021" s="87" t="s">
        <v>2533</v>
      </c>
      <c r="F5021" s="87">
        <v>0</v>
      </c>
      <c r="G5021" s="88">
        <v>718</v>
      </c>
      <c r="H5021" s="88">
        <v>28002</v>
      </c>
      <c r="I5021" s="89">
        <f>IFERROR(H5021/G5021,0)</f>
        <v>39</v>
      </c>
    </row>
    <row r="5022" spans="1:9" hidden="1" x14ac:dyDescent="0.2">
      <c r="A5022" s="86" t="s">
        <v>781</v>
      </c>
      <c r="B5022" s="87" t="s">
        <v>780</v>
      </c>
      <c r="C5022" s="87" t="s">
        <v>125</v>
      </c>
      <c r="D5022" s="86" t="s">
        <v>2534</v>
      </c>
      <c r="E5022" s="87" t="s">
        <v>2533</v>
      </c>
      <c r="F5022" s="87">
        <v>0</v>
      </c>
      <c r="G5022" s="88">
        <v>38</v>
      </c>
      <c r="H5022" s="88">
        <v>1482</v>
      </c>
      <c r="I5022" s="89">
        <f>IFERROR(H5022/G5022,0)</f>
        <v>39</v>
      </c>
    </row>
    <row r="5023" spans="1:9" hidden="1" x14ac:dyDescent="0.2">
      <c r="A5023" s="86" t="s">
        <v>781</v>
      </c>
      <c r="B5023" s="87" t="s">
        <v>780</v>
      </c>
      <c r="C5023" s="87" t="s">
        <v>372</v>
      </c>
      <c r="D5023" s="86" t="s">
        <v>2532</v>
      </c>
      <c r="E5023" s="87" t="s">
        <v>2531</v>
      </c>
      <c r="F5023" s="87">
        <v>0</v>
      </c>
      <c r="G5023" s="88">
        <v>1</v>
      </c>
      <c r="H5023" s="88">
        <v>27.4</v>
      </c>
      <c r="I5023" s="89">
        <f>IFERROR(H5023/G5023,0)</f>
        <v>27.4</v>
      </c>
    </row>
    <row r="5024" spans="1:9" hidden="1" x14ac:dyDescent="0.2">
      <c r="A5024" s="86" t="s">
        <v>781</v>
      </c>
      <c r="B5024" s="87" t="s">
        <v>780</v>
      </c>
      <c r="C5024" s="87" t="s">
        <v>125</v>
      </c>
      <c r="D5024" s="86" t="s">
        <v>2532</v>
      </c>
      <c r="E5024" s="87" t="s">
        <v>2531</v>
      </c>
      <c r="F5024" s="87">
        <v>0</v>
      </c>
      <c r="G5024" s="88">
        <v>1</v>
      </c>
      <c r="H5024" s="88">
        <v>27.4</v>
      </c>
      <c r="I5024" s="89">
        <f>IFERROR(H5024/G5024,0)</f>
        <v>27.4</v>
      </c>
    </row>
    <row r="5025" spans="1:9" hidden="1" x14ac:dyDescent="0.2">
      <c r="A5025" s="86" t="s">
        <v>781</v>
      </c>
      <c r="B5025" s="87" t="s">
        <v>780</v>
      </c>
      <c r="C5025" s="87" t="s">
        <v>372</v>
      </c>
      <c r="D5025" s="86" t="s">
        <v>2530</v>
      </c>
      <c r="E5025" s="87" t="s">
        <v>2529</v>
      </c>
      <c r="F5025" s="87">
        <v>0</v>
      </c>
      <c r="G5025" s="88">
        <v>0</v>
      </c>
      <c r="H5025" s="88">
        <v>0</v>
      </c>
      <c r="I5025" s="89">
        <f>IFERROR(H5025/G5025,0)</f>
        <v>0</v>
      </c>
    </row>
    <row r="5026" spans="1:9" hidden="1" x14ac:dyDescent="0.2">
      <c r="A5026" s="86" t="s">
        <v>781</v>
      </c>
      <c r="B5026" s="87" t="s">
        <v>780</v>
      </c>
      <c r="C5026" s="87" t="s">
        <v>125</v>
      </c>
      <c r="D5026" s="86" t="s">
        <v>2530</v>
      </c>
      <c r="E5026" s="87" t="s">
        <v>2529</v>
      </c>
      <c r="F5026" s="87">
        <v>0</v>
      </c>
      <c r="G5026" s="88">
        <v>0</v>
      </c>
      <c r="H5026" s="88">
        <v>0</v>
      </c>
      <c r="I5026" s="89">
        <f>IFERROR(H5026/G5026,0)</f>
        <v>0</v>
      </c>
    </row>
    <row r="5027" spans="1:9" hidden="1" x14ac:dyDescent="0.2">
      <c r="A5027" s="86" t="s">
        <v>781</v>
      </c>
      <c r="B5027" s="87" t="s">
        <v>780</v>
      </c>
      <c r="C5027" s="87" t="s">
        <v>372</v>
      </c>
      <c r="D5027" s="86" t="s">
        <v>3235</v>
      </c>
      <c r="E5027" s="87" t="s">
        <v>3234</v>
      </c>
      <c r="F5027" s="87">
        <v>0</v>
      </c>
      <c r="G5027" s="88">
        <v>20</v>
      </c>
      <c r="H5027" s="88">
        <v>259</v>
      </c>
      <c r="I5027" s="89">
        <f>IFERROR(H5027/G5027,0)</f>
        <v>12.95</v>
      </c>
    </row>
    <row r="5028" spans="1:9" hidden="1" x14ac:dyDescent="0.2">
      <c r="A5028" s="86" t="s">
        <v>781</v>
      </c>
      <c r="B5028" s="87" t="s">
        <v>780</v>
      </c>
      <c r="C5028" s="87" t="s">
        <v>372</v>
      </c>
      <c r="D5028" s="86" t="s">
        <v>2528</v>
      </c>
      <c r="E5028" s="87" t="s">
        <v>2527</v>
      </c>
      <c r="F5028" s="87">
        <v>0</v>
      </c>
      <c r="G5028" s="88">
        <v>11</v>
      </c>
      <c r="H5028" s="88">
        <v>142.44999999999999</v>
      </c>
      <c r="I5028" s="89">
        <f>IFERROR(H5028/G5028,0)</f>
        <v>12.95</v>
      </c>
    </row>
    <row r="5029" spans="1:9" hidden="1" x14ac:dyDescent="0.2">
      <c r="A5029" s="86" t="s">
        <v>781</v>
      </c>
      <c r="B5029" s="87" t="s">
        <v>780</v>
      </c>
      <c r="C5029" s="87" t="s">
        <v>125</v>
      </c>
      <c r="D5029" s="86" t="s">
        <v>2528</v>
      </c>
      <c r="E5029" s="87" t="s">
        <v>2527</v>
      </c>
      <c r="F5029" s="87">
        <v>0</v>
      </c>
      <c r="G5029" s="88">
        <v>2</v>
      </c>
      <c r="H5029" s="88">
        <v>25.9</v>
      </c>
      <c r="I5029" s="89">
        <f>IFERROR(H5029/G5029,0)</f>
        <v>12.95</v>
      </c>
    </row>
    <row r="5030" spans="1:9" hidden="1" x14ac:dyDescent="0.2">
      <c r="A5030" s="86" t="s">
        <v>781</v>
      </c>
      <c r="B5030" s="87" t="s">
        <v>780</v>
      </c>
      <c r="C5030" s="87" t="s">
        <v>372</v>
      </c>
      <c r="D5030" s="86" t="s">
        <v>2526</v>
      </c>
      <c r="E5030" s="87" t="s">
        <v>2525</v>
      </c>
      <c r="F5030" s="87">
        <v>0</v>
      </c>
      <c r="G5030" s="88">
        <v>0</v>
      </c>
      <c r="H5030" s="88">
        <v>0</v>
      </c>
      <c r="I5030" s="89">
        <f>IFERROR(H5030/G5030,0)</f>
        <v>0</v>
      </c>
    </row>
    <row r="5031" spans="1:9" hidden="1" x14ac:dyDescent="0.2">
      <c r="A5031" s="86" t="s">
        <v>781</v>
      </c>
      <c r="B5031" s="87" t="s">
        <v>780</v>
      </c>
      <c r="C5031" s="87" t="s">
        <v>125</v>
      </c>
      <c r="D5031" s="86" t="s">
        <v>2526</v>
      </c>
      <c r="E5031" s="87" t="s">
        <v>2525</v>
      </c>
      <c r="F5031" s="87">
        <v>0</v>
      </c>
      <c r="G5031" s="88">
        <v>1</v>
      </c>
      <c r="H5031" s="88">
        <v>15.35</v>
      </c>
      <c r="I5031" s="89">
        <f>IFERROR(H5031/G5031,0)</f>
        <v>15.35</v>
      </c>
    </row>
    <row r="5032" spans="1:9" hidden="1" x14ac:dyDescent="0.2">
      <c r="A5032" s="86" t="s">
        <v>781</v>
      </c>
      <c r="B5032" s="87" t="s">
        <v>780</v>
      </c>
      <c r="C5032" s="87" t="s">
        <v>372</v>
      </c>
      <c r="D5032" s="86" t="s">
        <v>2524</v>
      </c>
      <c r="E5032" s="87" t="s">
        <v>2523</v>
      </c>
      <c r="F5032" s="87">
        <v>0</v>
      </c>
      <c r="G5032" s="88">
        <v>112</v>
      </c>
      <c r="H5032" s="88">
        <v>1377.6</v>
      </c>
      <c r="I5032" s="89">
        <f>IFERROR(H5032/G5032,0)</f>
        <v>12.299999999999999</v>
      </c>
    </row>
    <row r="5033" spans="1:9" hidden="1" x14ac:dyDescent="0.2">
      <c r="A5033" s="86" t="s">
        <v>781</v>
      </c>
      <c r="B5033" s="87" t="s">
        <v>780</v>
      </c>
      <c r="C5033" s="87" t="s">
        <v>125</v>
      </c>
      <c r="D5033" s="86" t="s">
        <v>2524</v>
      </c>
      <c r="E5033" s="87" t="s">
        <v>2523</v>
      </c>
      <c r="F5033" s="87">
        <v>0</v>
      </c>
      <c r="G5033" s="88">
        <v>6</v>
      </c>
      <c r="H5033" s="88">
        <v>73.8</v>
      </c>
      <c r="I5033" s="89">
        <f>IFERROR(H5033/G5033,0)</f>
        <v>12.299999999999999</v>
      </c>
    </row>
    <row r="5034" spans="1:9" hidden="1" x14ac:dyDescent="0.2">
      <c r="A5034" s="86" t="s">
        <v>781</v>
      </c>
      <c r="B5034" s="87" t="s">
        <v>780</v>
      </c>
      <c r="C5034" s="87" t="s">
        <v>372</v>
      </c>
      <c r="D5034" s="86" t="s">
        <v>2522</v>
      </c>
      <c r="E5034" s="87" t="s">
        <v>2521</v>
      </c>
      <c r="F5034" s="87">
        <v>0</v>
      </c>
      <c r="G5034" s="88">
        <v>362</v>
      </c>
      <c r="H5034" s="88">
        <v>7167.6</v>
      </c>
      <c r="I5034" s="89">
        <f>IFERROR(H5034/G5034,0)</f>
        <v>19.8</v>
      </c>
    </row>
    <row r="5035" spans="1:9" hidden="1" x14ac:dyDescent="0.2">
      <c r="A5035" s="86" t="s">
        <v>781</v>
      </c>
      <c r="B5035" s="87" t="s">
        <v>780</v>
      </c>
      <c r="C5035" s="87" t="s">
        <v>125</v>
      </c>
      <c r="D5035" s="86" t="s">
        <v>2522</v>
      </c>
      <c r="E5035" s="87" t="s">
        <v>2521</v>
      </c>
      <c r="F5035" s="87">
        <v>0</v>
      </c>
      <c r="G5035" s="88">
        <v>147</v>
      </c>
      <c r="H5035" s="88">
        <v>2910.6</v>
      </c>
      <c r="I5035" s="89">
        <f>IFERROR(H5035/G5035,0)</f>
        <v>19.8</v>
      </c>
    </row>
    <row r="5036" spans="1:9" hidden="1" x14ac:dyDescent="0.2">
      <c r="A5036" s="86" t="s">
        <v>781</v>
      </c>
      <c r="B5036" s="87" t="s">
        <v>780</v>
      </c>
      <c r="C5036" s="87" t="s">
        <v>372</v>
      </c>
      <c r="D5036" s="86" t="s">
        <v>2520</v>
      </c>
      <c r="E5036" s="87" t="s">
        <v>2519</v>
      </c>
      <c r="F5036" s="87">
        <v>0</v>
      </c>
      <c r="G5036" s="88">
        <v>183</v>
      </c>
      <c r="H5036" s="88">
        <v>1390.8</v>
      </c>
      <c r="I5036" s="89">
        <f>IFERROR(H5036/G5036,0)</f>
        <v>7.6</v>
      </c>
    </row>
    <row r="5037" spans="1:9" hidden="1" x14ac:dyDescent="0.2">
      <c r="A5037" s="86" t="s">
        <v>781</v>
      </c>
      <c r="B5037" s="87" t="s">
        <v>780</v>
      </c>
      <c r="C5037" s="87" t="s">
        <v>125</v>
      </c>
      <c r="D5037" s="86" t="s">
        <v>2520</v>
      </c>
      <c r="E5037" s="87" t="s">
        <v>2519</v>
      </c>
      <c r="F5037" s="87">
        <v>0</v>
      </c>
      <c r="G5037" s="88">
        <v>43</v>
      </c>
      <c r="H5037" s="88">
        <v>326.8</v>
      </c>
      <c r="I5037" s="89">
        <f>IFERROR(H5037/G5037,0)</f>
        <v>7.6000000000000005</v>
      </c>
    </row>
    <row r="5038" spans="1:9" hidden="1" x14ac:dyDescent="0.2">
      <c r="A5038" s="86" t="s">
        <v>781</v>
      </c>
      <c r="B5038" s="87" t="s">
        <v>780</v>
      </c>
      <c r="C5038" s="87" t="s">
        <v>372</v>
      </c>
      <c r="D5038" s="86" t="s">
        <v>2518</v>
      </c>
      <c r="E5038" s="87" t="s">
        <v>2517</v>
      </c>
      <c r="F5038" s="87">
        <v>0</v>
      </c>
      <c r="G5038" s="88">
        <v>1278</v>
      </c>
      <c r="H5038" s="88">
        <v>9712.7999999999993</v>
      </c>
      <c r="I5038" s="89">
        <f>IFERROR(H5038/G5038,0)</f>
        <v>7.6</v>
      </c>
    </row>
    <row r="5039" spans="1:9" hidden="1" x14ac:dyDescent="0.2">
      <c r="A5039" s="86" t="s">
        <v>781</v>
      </c>
      <c r="B5039" s="87" t="s">
        <v>780</v>
      </c>
      <c r="C5039" s="87" t="s">
        <v>125</v>
      </c>
      <c r="D5039" s="86" t="s">
        <v>2518</v>
      </c>
      <c r="E5039" s="87" t="s">
        <v>2517</v>
      </c>
      <c r="F5039" s="87">
        <v>0</v>
      </c>
      <c r="G5039" s="88">
        <v>224</v>
      </c>
      <c r="H5039" s="88">
        <v>1702.4</v>
      </c>
      <c r="I5039" s="89">
        <f>IFERROR(H5039/G5039,0)</f>
        <v>7.6000000000000005</v>
      </c>
    </row>
    <row r="5040" spans="1:9" hidden="1" x14ac:dyDescent="0.2">
      <c r="A5040" s="86" t="s">
        <v>781</v>
      </c>
      <c r="B5040" s="87" t="s">
        <v>780</v>
      </c>
      <c r="C5040" s="87" t="s">
        <v>372</v>
      </c>
      <c r="D5040" s="86" t="s">
        <v>3233</v>
      </c>
      <c r="E5040" s="87" t="s">
        <v>3232</v>
      </c>
      <c r="F5040" s="87">
        <v>0</v>
      </c>
      <c r="G5040" s="88">
        <v>3</v>
      </c>
      <c r="H5040" s="88">
        <v>22.8</v>
      </c>
      <c r="I5040" s="89">
        <f>IFERROR(H5040/G5040,0)</f>
        <v>7.6000000000000005</v>
      </c>
    </row>
    <row r="5041" spans="1:9" hidden="1" x14ac:dyDescent="0.2">
      <c r="A5041" s="86" t="s">
        <v>781</v>
      </c>
      <c r="B5041" s="87" t="s">
        <v>780</v>
      </c>
      <c r="C5041" s="87" t="s">
        <v>372</v>
      </c>
      <c r="D5041" s="86" t="s">
        <v>2516</v>
      </c>
      <c r="E5041" s="87" t="s">
        <v>2515</v>
      </c>
      <c r="F5041" s="87">
        <v>0</v>
      </c>
      <c r="G5041" s="88">
        <v>60</v>
      </c>
      <c r="H5041" s="88">
        <v>456</v>
      </c>
      <c r="I5041" s="89">
        <f>IFERROR(H5041/G5041,0)</f>
        <v>7.6</v>
      </c>
    </row>
    <row r="5042" spans="1:9" hidden="1" x14ac:dyDescent="0.2">
      <c r="A5042" s="86" t="s">
        <v>781</v>
      </c>
      <c r="B5042" s="87" t="s">
        <v>780</v>
      </c>
      <c r="C5042" s="87" t="s">
        <v>125</v>
      </c>
      <c r="D5042" s="86" t="s">
        <v>2516</v>
      </c>
      <c r="E5042" s="87" t="s">
        <v>2515</v>
      </c>
      <c r="F5042" s="87">
        <v>0</v>
      </c>
      <c r="G5042" s="88">
        <v>14</v>
      </c>
      <c r="H5042" s="88">
        <v>106.4</v>
      </c>
      <c r="I5042" s="89">
        <f>IFERROR(H5042/G5042,0)</f>
        <v>7.6000000000000005</v>
      </c>
    </row>
    <row r="5043" spans="1:9" hidden="1" x14ac:dyDescent="0.2">
      <c r="A5043" s="86" t="s">
        <v>781</v>
      </c>
      <c r="B5043" s="87" t="s">
        <v>780</v>
      </c>
      <c r="C5043" s="87" t="s">
        <v>125</v>
      </c>
      <c r="D5043" s="86" t="s">
        <v>2514</v>
      </c>
      <c r="E5043" s="87" t="s">
        <v>2513</v>
      </c>
      <c r="F5043" s="87">
        <v>0</v>
      </c>
      <c r="G5043" s="88">
        <v>0</v>
      </c>
      <c r="H5043" s="88">
        <v>0</v>
      </c>
      <c r="I5043" s="89">
        <f>IFERROR(H5043/G5043,0)</f>
        <v>0</v>
      </c>
    </row>
    <row r="5044" spans="1:9" hidden="1" x14ac:dyDescent="0.2">
      <c r="A5044" s="86" t="s">
        <v>781</v>
      </c>
      <c r="B5044" s="87" t="s">
        <v>780</v>
      </c>
      <c r="C5044" s="87" t="s">
        <v>372</v>
      </c>
      <c r="D5044" s="86" t="s">
        <v>3231</v>
      </c>
      <c r="E5044" s="87" t="s">
        <v>3230</v>
      </c>
      <c r="F5044" s="87">
        <v>0</v>
      </c>
      <c r="G5044" s="88">
        <v>0</v>
      </c>
      <c r="H5044" s="88">
        <v>0</v>
      </c>
      <c r="I5044" s="89">
        <f>IFERROR(H5044/G5044,0)</f>
        <v>0</v>
      </c>
    </row>
    <row r="5045" spans="1:9" hidden="1" x14ac:dyDescent="0.2">
      <c r="A5045" s="86" t="s">
        <v>781</v>
      </c>
      <c r="B5045" s="87" t="s">
        <v>780</v>
      </c>
      <c r="C5045" s="87" t="s">
        <v>372</v>
      </c>
      <c r="D5045" s="86" t="s">
        <v>2512</v>
      </c>
      <c r="E5045" s="87" t="s">
        <v>2511</v>
      </c>
      <c r="F5045" s="87">
        <v>0</v>
      </c>
      <c r="G5045" s="88">
        <v>4</v>
      </c>
      <c r="H5045" s="88">
        <v>122.8</v>
      </c>
      <c r="I5045" s="89">
        <f>IFERROR(H5045/G5045,0)</f>
        <v>30.7</v>
      </c>
    </row>
    <row r="5046" spans="1:9" hidden="1" x14ac:dyDescent="0.2">
      <c r="A5046" s="86" t="s">
        <v>781</v>
      </c>
      <c r="B5046" s="87" t="s">
        <v>780</v>
      </c>
      <c r="C5046" s="87" t="s">
        <v>125</v>
      </c>
      <c r="D5046" s="86" t="s">
        <v>2512</v>
      </c>
      <c r="E5046" s="87" t="s">
        <v>2511</v>
      </c>
      <c r="F5046" s="87">
        <v>0</v>
      </c>
      <c r="G5046" s="88">
        <v>5</v>
      </c>
      <c r="H5046" s="88">
        <v>153.5</v>
      </c>
      <c r="I5046" s="89">
        <f>IFERROR(H5046/G5046,0)</f>
        <v>30.7</v>
      </c>
    </row>
    <row r="5047" spans="1:9" hidden="1" x14ac:dyDescent="0.2">
      <c r="A5047" s="86" t="s">
        <v>781</v>
      </c>
      <c r="B5047" s="87" t="s">
        <v>780</v>
      </c>
      <c r="C5047" s="87" t="s">
        <v>125</v>
      </c>
      <c r="D5047" s="86" t="s">
        <v>2510</v>
      </c>
      <c r="E5047" s="87" t="s">
        <v>2509</v>
      </c>
      <c r="F5047" s="87">
        <v>0</v>
      </c>
      <c r="G5047" s="88">
        <v>0</v>
      </c>
      <c r="H5047" s="88">
        <v>0</v>
      </c>
      <c r="I5047" s="89">
        <f>IFERROR(H5047/G5047,0)</f>
        <v>0</v>
      </c>
    </row>
    <row r="5048" spans="1:9" hidden="1" x14ac:dyDescent="0.2">
      <c r="A5048" s="86" t="s">
        <v>781</v>
      </c>
      <c r="B5048" s="87" t="s">
        <v>780</v>
      </c>
      <c r="C5048" s="87" t="s">
        <v>372</v>
      </c>
      <c r="D5048" s="86" t="s">
        <v>2508</v>
      </c>
      <c r="E5048" s="87" t="s">
        <v>2507</v>
      </c>
      <c r="F5048" s="87" t="s">
        <v>11579</v>
      </c>
      <c r="G5048" s="88">
        <v>824</v>
      </c>
      <c r="H5048" s="88">
        <v>161009.60000000001</v>
      </c>
      <c r="I5048" s="89">
        <f>IFERROR(H5048/G5048,0)</f>
        <v>195.4</v>
      </c>
    </row>
    <row r="5049" spans="1:9" hidden="1" x14ac:dyDescent="0.2">
      <c r="A5049" s="86" t="s">
        <v>781</v>
      </c>
      <c r="B5049" s="87" t="s">
        <v>780</v>
      </c>
      <c r="C5049" s="87" t="s">
        <v>125</v>
      </c>
      <c r="D5049" s="86" t="s">
        <v>2508</v>
      </c>
      <c r="E5049" s="87" t="s">
        <v>2507</v>
      </c>
      <c r="F5049" s="87" t="s">
        <v>11579</v>
      </c>
      <c r="G5049" s="88">
        <v>103</v>
      </c>
      <c r="H5049" s="88">
        <v>20126.2</v>
      </c>
      <c r="I5049" s="89">
        <f>IFERROR(H5049/G5049,0)</f>
        <v>195.4</v>
      </c>
    </row>
    <row r="5050" spans="1:9" hidden="1" x14ac:dyDescent="0.2">
      <c r="A5050" s="86" t="s">
        <v>781</v>
      </c>
      <c r="B5050" s="87" t="s">
        <v>780</v>
      </c>
      <c r="C5050" s="87" t="s">
        <v>372</v>
      </c>
      <c r="D5050" s="86" t="s">
        <v>2506</v>
      </c>
      <c r="E5050" s="87" t="s">
        <v>2505</v>
      </c>
      <c r="F5050" s="87" t="s">
        <v>11579</v>
      </c>
      <c r="G5050" s="88">
        <v>2746</v>
      </c>
      <c r="H5050" s="88">
        <v>715333</v>
      </c>
      <c r="I5050" s="89">
        <f>IFERROR(H5050/G5050,0)</f>
        <v>260.5</v>
      </c>
    </row>
    <row r="5051" spans="1:9" hidden="1" x14ac:dyDescent="0.2">
      <c r="A5051" s="86" t="s">
        <v>781</v>
      </c>
      <c r="B5051" s="87" t="s">
        <v>780</v>
      </c>
      <c r="C5051" s="87" t="s">
        <v>125</v>
      </c>
      <c r="D5051" s="86" t="s">
        <v>2506</v>
      </c>
      <c r="E5051" s="87" t="s">
        <v>2505</v>
      </c>
      <c r="F5051" s="87" t="s">
        <v>11579</v>
      </c>
      <c r="G5051" s="88">
        <v>712</v>
      </c>
      <c r="H5051" s="88">
        <v>185476</v>
      </c>
      <c r="I5051" s="89">
        <f>IFERROR(H5051/G5051,0)</f>
        <v>260.5</v>
      </c>
    </row>
    <row r="5052" spans="1:9" hidden="1" x14ac:dyDescent="0.2">
      <c r="A5052" s="86" t="s">
        <v>781</v>
      </c>
      <c r="B5052" s="87" t="s">
        <v>780</v>
      </c>
      <c r="C5052" s="87" t="s">
        <v>372</v>
      </c>
      <c r="D5052" s="86" t="s">
        <v>2504</v>
      </c>
      <c r="E5052" s="87" t="s">
        <v>2503</v>
      </c>
      <c r="F5052" s="87" t="s">
        <v>11579</v>
      </c>
      <c r="G5052" s="88">
        <v>274</v>
      </c>
      <c r="H5052" s="88">
        <v>107216.2</v>
      </c>
      <c r="I5052" s="89">
        <f>IFERROR(H5052/G5052,0)</f>
        <v>391.3</v>
      </c>
    </row>
    <row r="5053" spans="1:9" hidden="1" x14ac:dyDescent="0.2">
      <c r="A5053" s="86" t="s">
        <v>781</v>
      </c>
      <c r="B5053" s="87" t="s">
        <v>780</v>
      </c>
      <c r="C5053" s="87" t="s">
        <v>125</v>
      </c>
      <c r="D5053" s="86" t="s">
        <v>2504</v>
      </c>
      <c r="E5053" s="87" t="s">
        <v>2503</v>
      </c>
      <c r="F5053" s="87" t="s">
        <v>11579</v>
      </c>
      <c r="G5053" s="88">
        <v>3</v>
      </c>
      <c r="H5053" s="88">
        <v>1173.9000000000001</v>
      </c>
      <c r="I5053" s="89">
        <f>IFERROR(H5053/G5053,0)</f>
        <v>391.3</v>
      </c>
    </row>
    <row r="5054" spans="1:9" hidden="1" x14ac:dyDescent="0.2">
      <c r="A5054" s="86" t="s">
        <v>781</v>
      </c>
      <c r="B5054" s="87" t="s">
        <v>780</v>
      </c>
      <c r="C5054" s="87" t="s">
        <v>372</v>
      </c>
      <c r="D5054" s="86" t="s">
        <v>2502</v>
      </c>
      <c r="E5054" s="87" t="s">
        <v>2501</v>
      </c>
      <c r="F5054" s="87">
        <v>0</v>
      </c>
      <c r="G5054" s="88">
        <v>46</v>
      </c>
      <c r="H5054" s="88">
        <v>1423.7</v>
      </c>
      <c r="I5054" s="89">
        <f>IFERROR(H5054/G5054,0)</f>
        <v>30.95</v>
      </c>
    </row>
    <row r="5055" spans="1:9" hidden="1" x14ac:dyDescent="0.2">
      <c r="A5055" s="86" t="s">
        <v>781</v>
      </c>
      <c r="B5055" s="87" t="s">
        <v>780</v>
      </c>
      <c r="C5055" s="87" t="s">
        <v>125</v>
      </c>
      <c r="D5055" s="86" t="s">
        <v>2502</v>
      </c>
      <c r="E5055" s="87" t="s">
        <v>2501</v>
      </c>
      <c r="F5055" s="87">
        <v>0</v>
      </c>
      <c r="G5055" s="88">
        <v>84</v>
      </c>
      <c r="H5055" s="88">
        <v>2599.8000000000002</v>
      </c>
      <c r="I5055" s="89">
        <f>IFERROR(H5055/G5055,0)</f>
        <v>30.950000000000003</v>
      </c>
    </row>
    <row r="5056" spans="1:9" hidden="1" x14ac:dyDescent="0.2">
      <c r="A5056" s="86" t="s">
        <v>781</v>
      </c>
      <c r="B5056" s="87" t="s">
        <v>780</v>
      </c>
      <c r="C5056" s="87" t="s">
        <v>372</v>
      </c>
      <c r="D5056" s="86" t="s">
        <v>2500</v>
      </c>
      <c r="E5056" s="87" t="s">
        <v>2499</v>
      </c>
      <c r="F5056" s="87">
        <v>0</v>
      </c>
      <c r="G5056" s="88">
        <v>304</v>
      </c>
      <c r="H5056" s="88">
        <v>2310.4</v>
      </c>
      <c r="I5056" s="89">
        <f>IFERROR(H5056/G5056,0)</f>
        <v>7.6000000000000005</v>
      </c>
    </row>
    <row r="5057" spans="1:9" hidden="1" x14ac:dyDescent="0.2">
      <c r="A5057" s="86" t="s">
        <v>781</v>
      </c>
      <c r="B5057" s="87" t="s">
        <v>780</v>
      </c>
      <c r="C5057" s="87" t="s">
        <v>125</v>
      </c>
      <c r="D5057" s="86" t="s">
        <v>2500</v>
      </c>
      <c r="E5057" s="87" t="s">
        <v>2499</v>
      </c>
      <c r="F5057" s="87">
        <v>0</v>
      </c>
      <c r="G5057" s="88">
        <v>71</v>
      </c>
      <c r="H5057" s="88">
        <v>539.6</v>
      </c>
      <c r="I5057" s="89">
        <f>IFERROR(H5057/G5057,0)</f>
        <v>7.6000000000000005</v>
      </c>
    </row>
    <row r="5058" spans="1:9" hidden="1" x14ac:dyDescent="0.2">
      <c r="A5058" s="86" t="s">
        <v>781</v>
      </c>
      <c r="B5058" s="87" t="s">
        <v>780</v>
      </c>
      <c r="C5058" s="87" t="s">
        <v>372</v>
      </c>
      <c r="D5058" s="86" t="s">
        <v>2498</v>
      </c>
      <c r="E5058" s="87" t="s">
        <v>2497</v>
      </c>
      <c r="F5058" s="87">
        <v>0</v>
      </c>
      <c r="G5058" s="88">
        <v>1</v>
      </c>
      <c r="H5058" s="88">
        <v>130.05000000000001</v>
      </c>
      <c r="I5058" s="89">
        <f>IFERROR(H5058/G5058,0)</f>
        <v>130.05000000000001</v>
      </c>
    </row>
    <row r="5059" spans="1:9" hidden="1" x14ac:dyDescent="0.2">
      <c r="A5059" s="86" t="s">
        <v>781</v>
      </c>
      <c r="B5059" s="87" t="s">
        <v>780</v>
      </c>
      <c r="C5059" s="87" t="s">
        <v>125</v>
      </c>
      <c r="D5059" s="86" t="s">
        <v>2498</v>
      </c>
      <c r="E5059" s="87" t="s">
        <v>2497</v>
      </c>
      <c r="F5059" s="87">
        <v>0</v>
      </c>
      <c r="G5059" s="88">
        <v>10</v>
      </c>
      <c r="H5059" s="88">
        <v>1300.5</v>
      </c>
      <c r="I5059" s="89">
        <f>IFERROR(H5059/G5059,0)</f>
        <v>130.05000000000001</v>
      </c>
    </row>
    <row r="5060" spans="1:9" hidden="1" x14ac:dyDescent="0.2">
      <c r="A5060" s="86" t="s">
        <v>781</v>
      </c>
      <c r="B5060" s="87" t="s">
        <v>780</v>
      </c>
      <c r="C5060" s="87" t="s">
        <v>372</v>
      </c>
      <c r="D5060" s="86" t="s">
        <v>2496</v>
      </c>
      <c r="E5060" s="87" t="s">
        <v>2495</v>
      </c>
      <c r="F5060" s="87">
        <v>0</v>
      </c>
      <c r="G5060" s="88">
        <v>0</v>
      </c>
      <c r="H5060" s="88">
        <v>0</v>
      </c>
      <c r="I5060" s="89">
        <f>IFERROR(H5060/G5060,0)</f>
        <v>0</v>
      </c>
    </row>
    <row r="5061" spans="1:9" hidden="1" x14ac:dyDescent="0.2">
      <c r="A5061" s="86" t="s">
        <v>781</v>
      </c>
      <c r="B5061" s="87" t="s">
        <v>780</v>
      </c>
      <c r="C5061" s="87" t="s">
        <v>125</v>
      </c>
      <c r="D5061" s="86" t="s">
        <v>2496</v>
      </c>
      <c r="E5061" s="87" t="s">
        <v>2495</v>
      </c>
      <c r="F5061" s="87">
        <v>0</v>
      </c>
      <c r="G5061" s="88">
        <v>414</v>
      </c>
      <c r="H5061" s="88">
        <v>250904.7</v>
      </c>
      <c r="I5061" s="89">
        <f>IFERROR(H5061/G5061,0)</f>
        <v>606.05000000000007</v>
      </c>
    </row>
    <row r="5062" spans="1:9" hidden="1" x14ac:dyDescent="0.2">
      <c r="A5062" s="86" t="s">
        <v>781</v>
      </c>
      <c r="B5062" s="87" t="s">
        <v>780</v>
      </c>
      <c r="C5062" s="87" t="s">
        <v>372</v>
      </c>
      <c r="D5062" s="86" t="s">
        <v>3229</v>
      </c>
      <c r="E5062" s="87" t="s">
        <v>3228</v>
      </c>
      <c r="F5062" s="87">
        <v>0</v>
      </c>
      <c r="G5062" s="88">
        <v>4</v>
      </c>
      <c r="H5062" s="88">
        <v>2107.1999999999998</v>
      </c>
      <c r="I5062" s="89">
        <f>IFERROR(H5062/G5062,0)</f>
        <v>526.79999999999995</v>
      </c>
    </row>
    <row r="5063" spans="1:9" hidden="1" x14ac:dyDescent="0.2">
      <c r="A5063" s="86" t="s">
        <v>781</v>
      </c>
      <c r="B5063" s="87" t="s">
        <v>780</v>
      </c>
      <c r="C5063" s="87" t="s">
        <v>125</v>
      </c>
      <c r="D5063" s="86" t="s">
        <v>2494</v>
      </c>
      <c r="E5063" s="87" t="s">
        <v>2493</v>
      </c>
      <c r="F5063" s="87">
        <v>0</v>
      </c>
      <c r="G5063" s="88">
        <v>6</v>
      </c>
      <c r="H5063" s="88">
        <v>45.6</v>
      </c>
      <c r="I5063" s="89">
        <f>IFERROR(H5063/G5063,0)</f>
        <v>7.6000000000000005</v>
      </c>
    </row>
    <row r="5064" spans="1:9" hidden="1" x14ac:dyDescent="0.2">
      <c r="A5064" s="86" t="s">
        <v>781</v>
      </c>
      <c r="B5064" s="87" t="s">
        <v>780</v>
      </c>
      <c r="C5064" s="87" t="s">
        <v>372</v>
      </c>
      <c r="D5064" s="86" t="s">
        <v>2492</v>
      </c>
      <c r="E5064" s="87" t="s">
        <v>2491</v>
      </c>
      <c r="F5064" s="87">
        <v>0</v>
      </c>
      <c r="G5064" s="88">
        <v>300</v>
      </c>
      <c r="H5064" s="88">
        <v>2775</v>
      </c>
      <c r="I5064" s="89">
        <f>IFERROR(H5064/G5064,0)</f>
        <v>9.25</v>
      </c>
    </row>
    <row r="5065" spans="1:9" hidden="1" x14ac:dyDescent="0.2">
      <c r="A5065" s="86" t="s">
        <v>781</v>
      </c>
      <c r="B5065" s="87" t="s">
        <v>780</v>
      </c>
      <c r="C5065" s="87" t="s">
        <v>125</v>
      </c>
      <c r="D5065" s="86" t="s">
        <v>2492</v>
      </c>
      <c r="E5065" s="87" t="s">
        <v>2491</v>
      </c>
      <c r="F5065" s="87">
        <v>0</v>
      </c>
      <c r="G5065" s="88">
        <v>17</v>
      </c>
      <c r="H5065" s="88">
        <v>157.25</v>
      </c>
      <c r="I5065" s="89">
        <f>IFERROR(H5065/G5065,0)</f>
        <v>9.25</v>
      </c>
    </row>
    <row r="5066" spans="1:9" hidden="1" x14ac:dyDescent="0.2">
      <c r="A5066" s="86" t="s">
        <v>781</v>
      </c>
      <c r="B5066" s="87" t="s">
        <v>780</v>
      </c>
      <c r="C5066" s="87" t="s">
        <v>372</v>
      </c>
      <c r="D5066" s="86" t="s">
        <v>3227</v>
      </c>
      <c r="E5066" s="87" t="s">
        <v>3226</v>
      </c>
      <c r="F5066" s="87">
        <v>0</v>
      </c>
      <c r="G5066" s="88">
        <v>7</v>
      </c>
      <c r="H5066" s="88">
        <v>2113.65</v>
      </c>
      <c r="I5066" s="89">
        <f>IFERROR(H5066/G5066,0)</f>
        <v>301.95</v>
      </c>
    </row>
    <row r="5067" spans="1:9" hidden="1" x14ac:dyDescent="0.2">
      <c r="A5067" s="86" t="s">
        <v>781</v>
      </c>
      <c r="B5067" s="87" t="s">
        <v>780</v>
      </c>
      <c r="C5067" s="87" t="s">
        <v>372</v>
      </c>
      <c r="D5067" s="86" t="s">
        <v>2490</v>
      </c>
      <c r="E5067" s="87" t="s">
        <v>2489</v>
      </c>
      <c r="F5067" s="87">
        <v>0</v>
      </c>
      <c r="G5067" s="88">
        <v>20</v>
      </c>
      <c r="H5067" s="88">
        <v>308</v>
      </c>
      <c r="I5067" s="89">
        <f>IFERROR(H5067/G5067,0)</f>
        <v>15.4</v>
      </c>
    </row>
    <row r="5068" spans="1:9" hidden="1" x14ac:dyDescent="0.2">
      <c r="A5068" s="86" t="s">
        <v>781</v>
      </c>
      <c r="B5068" s="87" t="s">
        <v>780</v>
      </c>
      <c r="C5068" s="87" t="s">
        <v>125</v>
      </c>
      <c r="D5068" s="86" t="s">
        <v>2490</v>
      </c>
      <c r="E5068" s="87" t="s">
        <v>2489</v>
      </c>
      <c r="F5068" s="87">
        <v>0</v>
      </c>
      <c r="G5068" s="88">
        <v>2</v>
      </c>
      <c r="H5068" s="88">
        <v>30.8</v>
      </c>
      <c r="I5068" s="89">
        <f>IFERROR(H5068/G5068,0)</f>
        <v>15.4</v>
      </c>
    </row>
    <row r="5069" spans="1:9" hidden="1" x14ac:dyDescent="0.2">
      <c r="A5069" s="86" t="s">
        <v>781</v>
      </c>
      <c r="B5069" s="87" t="s">
        <v>780</v>
      </c>
      <c r="C5069" s="87" t="s">
        <v>372</v>
      </c>
      <c r="D5069" s="86" t="s">
        <v>2488</v>
      </c>
      <c r="E5069" s="87" t="s">
        <v>2487</v>
      </c>
      <c r="F5069" s="87" t="s">
        <v>12012</v>
      </c>
      <c r="G5069" s="88">
        <v>0</v>
      </c>
      <c r="H5069" s="88">
        <v>0</v>
      </c>
      <c r="I5069" s="89">
        <f>IFERROR(H5069/G5069,0)</f>
        <v>0</v>
      </c>
    </row>
    <row r="5070" spans="1:9" hidden="1" x14ac:dyDescent="0.2">
      <c r="A5070" s="86" t="s">
        <v>781</v>
      </c>
      <c r="B5070" s="87" t="s">
        <v>780</v>
      </c>
      <c r="C5070" s="87" t="s">
        <v>125</v>
      </c>
      <c r="D5070" s="86" t="s">
        <v>2488</v>
      </c>
      <c r="E5070" s="87" t="s">
        <v>2487</v>
      </c>
      <c r="F5070" s="87" t="s">
        <v>12012</v>
      </c>
      <c r="G5070" s="88">
        <v>12</v>
      </c>
      <c r="H5070" s="88">
        <v>676.8</v>
      </c>
      <c r="I5070" s="89">
        <f>IFERROR(H5070/G5070,0)</f>
        <v>56.4</v>
      </c>
    </row>
    <row r="5071" spans="1:9" hidden="1" x14ac:dyDescent="0.2">
      <c r="A5071" s="86" t="s">
        <v>781</v>
      </c>
      <c r="B5071" s="87" t="s">
        <v>780</v>
      </c>
      <c r="C5071" s="87" t="s">
        <v>372</v>
      </c>
      <c r="D5071" s="86" t="s">
        <v>2486</v>
      </c>
      <c r="E5071" s="87" t="s">
        <v>2485</v>
      </c>
      <c r="F5071" s="87">
        <v>0</v>
      </c>
      <c r="G5071" s="88">
        <v>5</v>
      </c>
      <c r="H5071" s="88">
        <v>6032.5</v>
      </c>
      <c r="I5071" s="89">
        <f>IFERROR(H5071/G5071,0)</f>
        <v>1206.5</v>
      </c>
    </row>
    <row r="5072" spans="1:9" hidden="1" x14ac:dyDescent="0.2">
      <c r="A5072" s="86" t="s">
        <v>781</v>
      </c>
      <c r="B5072" s="87" t="s">
        <v>780</v>
      </c>
      <c r="C5072" s="87" t="s">
        <v>125</v>
      </c>
      <c r="D5072" s="86" t="s">
        <v>2486</v>
      </c>
      <c r="E5072" s="87" t="s">
        <v>2485</v>
      </c>
      <c r="F5072" s="87">
        <v>0</v>
      </c>
      <c r="G5072" s="88">
        <v>32</v>
      </c>
      <c r="H5072" s="88">
        <v>38608</v>
      </c>
      <c r="I5072" s="89">
        <f>IFERROR(H5072/G5072,0)</f>
        <v>1206.5</v>
      </c>
    </row>
    <row r="5073" spans="1:9" hidden="1" x14ac:dyDescent="0.2">
      <c r="A5073" s="86" t="s">
        <v>781</v>
      </c>
      <c r="B5073" s="87" t="s">
        <v>780</v>
      </c>
      <c r="C5073" s="87" t="s">
        <v>372</v>
      </c>
      <c r="D5073" s="86" t="s">
        <v>3225</v>
      </c>
      <c r="E5073" s="87" t="s">
        <v>3224</v>
      </c>
      <c r="F5073" s="87">
        <v>0</v>
      </c>
      <c r="G5073" s="88">
        <v>35</v>
      </c>
      <c r="H5073" s="88">
        <v>266</v>
      </c>
      <c r="I5073" s="89">
        <f>IFERROR(H5073/G5073,0)</f>
        <v>7.6</v>
      </c>
    </row>
    <row r="5074" spans="1:9" hidden="1" x14ac:dyDescent="0.2">
      <c r="A5074" s="86" t="s">
        <v>781</v>
      </c>
      <c r="B5074" s="87" t="s">
        <v>780</v>
      </c>
      <c r="C5074" s="87" t="s">
        <v>372</v>
      </c>
      <c r="D5074" s="86" t="s">
        <v>2484</v>
      </c>
      <c r="E5074" s="87" t="s">
        <v>2483</v>
      </c>
      <c r="F5074" s="87">
        <v>0</v>
      </c>
      <c r="G5074" s="88">
        <v>21</v>
      </c>
      <c r="H5074" s="88">
        <v>540.75</v>
      </c>
      <c r="I5074" s="89">
        <f>IFERROR(H5074/G5074,0)</f>
        <v>25.75</v>
      </c>
    </row>
    <row r="5075" spans="1:9" hidden="1" x14ac:dyDescent="0.2">
      <c r="A5075" s="86" t="s">
        <v>781</v>
      </c>
      <c r="B5075" s="87" t="s">
        <v>780</v>
      </c>
      <c r="C5075" s="87" t="s">
        <v>125</v>
      </c>
      <c r="D5075" s="86" t="s">
        <v>2484</v>
      </c>
      <c r="E5075" s="87" t="s">
        <v>2483</v>
      </c>
      <c r="F5075" s="87">
        <v>0</v>
      </c>
      <c r="G5075" s="88">
        <v>0</v>
      </c>
      <c r="H5075" s="88">
        <v>0</v>
      </c>
      <c r="I5075" s="89">
        <f>IFERROR(H5075/G5075,0)</f>
        <v>0</v>
      </c>
    </row>
    <row r="5076" spans="1:9" hidden="1" x14ac:dyDescent="0.2">
      <c r="A5076" s="86" t="s">
        <v>781</v>
      </c>
      <c r="B5076" s="87" t="s">
        <v>780</v>
      </c>
      <c r="C5076" s="87" t="s">
        <v>125</v>
      </c>
      <c r="D5076" s="86" t="s">
        <v>2482</v>
      </c>
      <c r="E5076" s="87" t="s">
        <v>2481</v>
      </c>
      <c r="F5076" s="87">
        <v>0</v>
      </c>
      <c r="G5076" s="88">
        <v>2</v>
      </c>
      <c r="H5076" s="88">
        <v>16.100000000000001</v>
      </c>
      <c r="I5076" s="89">
        <f>IFERROR(H5076/G5076,0)</f>
        <v>8.0500000000000007</v>
      </c>
    </row>
    <row r="5077" spans="1:9" hidden="1" x14ac:dyDescent="0.2">
      <c r="A5077" s="86" t="s">
        <v>781</v>
      </c>
      <c r="B5077" s="87" t="s">
        <v>780</v>
      </c>
      <c r="C5077" s="87" t="s">
        <v>372</v>
      </c>
      <c r="D5077" s="86" t="s">
        <v>3223</v>
      </c>
      <c r="E5077" s="87" t="s">
        <v>3222</v>
      </c>
      <c r="F5077" s="87">
        <v>0</v>
      </c>
      <c r="G5077" s="88">
        <v>5</v>
      </c>
      <c r="H5077" s="88">
        <v>3714.5</v>
      </c>
      <c r="I5077" s="89">
        <f>IFERROR(H5077/G5077,0)</f>
        <v>742.9</v>
      </c>
    </row>
    <row r="5078" spans="1:9" hidden="1" x14ac:dyDescent="0.2">
      <c r="A5078" s="86" t="s">
        <v>781</v>
      </c>
      <c r="B5078" s="87" t="s">
        <v>780</v>
      </c>
      <c r="C5078" s="87" t="s">
        <v>372</v>
      </c>
      <c r="D5078" s="86" t="s">
        <v>2480</v>
      </c>
      <c r="E5078" s="87" t="s">
        <v>2479</v>
      </c>
      <c r="F5078" s="87">
        <v>0</v>
      </c>
      <c r="G5078" s="88">
        <v>16</v>
      </c>
      <c r="H5078" s="88">
        <v>121.6</v>
      </c>
      <c r="I5078" s="89">
        <f>IFERROR(H5078/G5078,0)</f>
        <v>7.6</v>
      </c>
    </row>
    <row r="5079" spans="1:9" hidden="1" x14ac:dyDescent="0.2">
      <c r="A5079" s="86" t="s">
        <v>781</v>
      </c>
      <c r="B5079" s="87" t="s">
        <v>780</v>
      </c>
      <c r="C5079" s="87" t="s">
        <v>125</v>
      </c>
      <c r="D5079" s="86" t="s">
        <v>2480</v>
      </c>
      <c r="E5079" s="87" t="s">
        <v>2479</v>
      </c>
      <c r="F5079" s="87">
        <v>0</v>
      </c>
      <c r="G5079" s="88">
        <v>2</v>
      </c>
      <c r="H5079" s="88">
        <v>15.2</v>
      </c>
      <c r="I5079" s="89">
        <f>IFERROR(H5079/G5079,0)</f>
        <v>7.6</v>
      </c>
    </row>
    <row r="5080" spans="1:9" hidden="1" x14ac:dyDescent="0.2">
      <c r="A5080" s="86" t="s">
        <v>781</v>
      </c>
      <c r="B5080" s="87" t="s">
        <v>780</v>
      </c>
      <c r="C5080" s="87" t="s">
        <v>372</v>
      </c>
      <c r="D5080" s="86" t="s">
        <v>3221</v>
      </c>
      <c r="E5080" s="87" t="s">
        <v>3220</v>
      </c>
      <c r="F5080" s="87">
        <v>0</v>
      </c>
      <c r="G5080" s="88">
        <v>16</v>
      </c>
      <c r="H5080" s="88">
        <v>149.6</v>
      </c>
      <c r="I5080" s="89">
        <f>IFERROR(H5080/G5080,0)</f>
        <v>9.35</v>
      </c>
    </row>
    <row r="5081" spans="1:9" hidden="1" x14ac:dyDescent="0.2">
      <c r="A5081" s="86" t="s">
        <v>781</v>
      </c>
      <c r="B5081" s="87" t="s">
        <v>780</v>
      </c>
      <c r="C5081" s="87" t="s">
        <v>372</v>
      </c>
      <c r="D5081" s="86" t="s">
        <v>3219</v>
      </c>
      <c r="E5081" s="87" t="s">
        <v>3218</v>
      </c>
      <c r="F5081" s="87">
        <v>0</v>
      </c>
      <c r="G5081" s="88">
        <v>18</v>
      </c>
      <c r="H5081" s="88">
        <v>1523.7</v>
      </c>
      <c r="I5081" s="89">
        <f>IFERROR(H5081/G5081,0)</f>
        <v>84.65</v>
      </c>
    </row>
    <row r="5082" spans="1:9" hidden="1" x14ac:dyDescent="0.2">
      <c r="A5082" s="86" t="s">
        <v>781</v>
      </c>
      <c r="B5082" s="87" t="s">
        <v>780</v>
      </c>
      <c r="C5082" s="87" t="s">
        <v>372</v>
      </c>
      <c r="D5082" s="86" t="s">
        <v>2478</v>
      </c>
      <c r="E5082" s="87" t="s">
        <v>2477</v>
      </c>
      <c r="F5082" s="87">
        <v>0</v>
      </c>
      <c r="G5082" s="88">
        <v>0</v>
      </c>
      <c r="H5082" s="88">
        <v>0</v>
      </c>
      <c r="I5082" s="89">
        <f>IFERROR(H5082/G5082,0)</f>
        <v>0</v>
      </c>
    </row>
    <row r="5083" spans="1:9" hidden="1" x14ac:dyDescent="0.2">
      <c r="A5083" s="86" t="s">
        <v>781</v>
      </c>
      <c r="B5083" s="87" t="s">
        <v>780</v>
      </c>
      <c r="C5083" s="87" t="s">
        <v>125</v>
      </c>
      <c r="D5083" s="86" t="s">
        <v>2478</v>
      </c>
      <c r="E5083" s="87" t="s">
        <v>2477</v>
      </c>
      <c r="F5083" s="87">
        <v>0</v>
      </c>
      <c r="G5083" s="88">
        <v>1481</v>
      </c>
      <c r="H5083" s="88">
        <v>346479.95</v>
      </c>
      <c r="I5083" s="89">
        <f>IFERROR(H5083/G5083,0)</f>
        <v>233.95000000000002</v>
      </c>
    </row>
    <row r="5084" spans="1:9" hidden="1" x14ac:dyDescent="0.2">
      <c r="A5084" s="86" t="s">
        <v>781</v>
      </c>
      <c r="B5084" s="87" t="s">
        <v>780</v>
      </c>
      <c r="C5084" s="87" t="s">
        <v>372</v>
      </c>
      <c r="D5084" s="86" t="s">
        <v>2476</v>
      </c>
      <c r="E5084" s="87" t="s">
        <v>2475</v>
      </c>
      <c r="F5084" s="87">
        <v>0</v>
      </c>
      <c r="G5084" s="88">
        <v>1081</v>
      </c>
      <c r="H5084" s="88">
        <v>21782.15</v>
      </c>
      <c r="I5084" s="89">
        <f>IFERROR(H5084/G5084,0)</f>
        <v>20.150000000000002</v>
      </c>
    </row>
    <row r="5085" spans="1:9" hidden="1" x14ac:dyDescent="0.2">
      <c r="A5085" s="86" t="s">
        <v>781</v>
      </c>
      <c r="B5085" s="87" t="s">
        <v>780</v>
      </c>
      <c r="C5085" s="87" t="s">
        <v>125</v>
      </c>
      <c r="D5085" s="86" t="s">
        <v>2476</v>
      </c>
      <c r="E5085" s="87" t="s">
        <v>2475</v>
      </c>
      <c r="F5085" s="87">
        <v>0</v>
      </c>
      <c r="G5085" s="88">
        <v>245</v>
      </c>
      <c r="H5085" s="88">
        <v>4936.75</v>
      </c>
      <c r="I5085" s="89">
        <f>IFERROR(H5085/G5085,0)</f>
        <v>20.149999999999999</v>
      </c>
    </row>
    <row r="5086" spans="1:9" hidden="1" x14ac:dyDescent="0.2">
      <c r="A5086" s="86" t="s">
        <v>781</v>
      </c>
      <c r="B5086" s="87" t="s">
        <v>780</v>
      </c>
      <c r="C5086" s="87" t="s">
        <v>372</v>
      </c>
      <c r="D5086" s="86" t="s">
        <v>2474</v>
      </c>
      <c r="E5086" s="87" t="s">
        <v>2473</v>
      </c>
      <c r="F5086" s="87">
        <v>0</v>
      </c>
      <c r="G5086" s="88">
        <v>39</v>
      </c>
      <c r="H5086" s="88">
        <v>267.14999999999998</v>
      </c>
      <c r="I5086" s="89">
        <f>IFERROR(H5086/G5086,0)</f>
        <v>6.85</v>
      </c>
    </row>
    <row r="5087" spans="1:9" hidden="1" x14ac:dyDescent="0.2">
      <c r="A5087" s="86" t="s">
        <v>781</v>
      </c>
      <c r="B5087" s="87" t="s">
        <v>780</v>
      </c>
      <c r="C5087" s="87" t="s">
        <v>125</v>
      </c>
      <c r="D5087" s="86" t="s">
        <v>2474</v>
      </c>
      <c r="E5087" s="87" t="s">
        <v>2473</v>
      </c>
      <c r="F5087" s="87">
        <v>0</v>
      </c>
      <c r="G5087" s="88">
        <v>15</v>
      </c>
      <c r="H5087" s="88">
        <v>102.75</v>
      </c>
      <c r="I5087" s="89">
        <f>IFERROR(H5087/G5087,0)</f>
        <v>6.85</v>
      </c>
    </row>
    <row r="5088" spans="1:9" hidden="1" x14ac:dyDescent="0.2">
      <c r="A5088" s="86" t="s">
        <v>781</v>
      </c>
      <c r="B5088" s="87" t="s">
        <v>780</v>
      </c>
      <c r="C5088" s="87" t="s">
        <v>372</v>
      </c>
      <c r="D5088" s="86" t="s">
        <v>2472</v>
      </c>
      <c r="E5088" s="87" t="s">
        <v>2471</v>
      </c>
      <c r="F5088" s="87">
        <v>0</v>
      </c>
      <c r="G5088" s="88">
        <v>0</v>
      </c>
      <c r="H5088" s="88">
        <v>0</v>
      </c>
      <c r="I5088" s="89">
        <f>IFERROR(H5088/G5088,0)</f>
        <v>0</v>
      </c>
    </row>
    <row r="5089" spans="1:9" hidden="1" x14ac:dyDescent="0.2">
      <c r="A5089" s="86" t="s">
        <v>781</v>
      </c>
      <c r="B5089" s="87" t="s">
        <v>780</v>
      </c>
      <c r="C5089" s="87" t="s">
        <v>125</v>
      </c>
      <c r="D5089" s="86" t="s">
        <v>2472</v>
      </c>
      <c r="E5089" s="87" t="s">
        <v>2471</v>
      </c>
      <c r="F5089" s="87">
        <v>0</v>
      </c>
      <c r="G5089" s="88">
        <v>1</v>
      </c>
      <c r="H5089" s="88">
        <v>92.6</v>
      </c>
      <c r="I5089" s="89">
        <f>IFERROR(H5089/G5089,0)</f>
        <v>92.6</v>
      </c>
    </row>
    <row r="5090" spans="1:9" hidden="1" x14ac:dyDescent="0.2">
      <c r="A5090" s="86" t="s">
        <v>781</v>
      </c>
      <c r="B5090" s="87" t="s">
        <v>780</v>
      </c>
      <c r="C5090" s="87" t="s">
        <v>372</v>
      </c>
      <c r="D5090" s="86" t="s">
        <v>2470</v>
      </c>
      <c r="E5090" s="87" t="s">
        <v>2469</v>
      </c>
      <c r="F5090" s="87">
        <v>0</v>
      </c>
      <c r="G5090" s="88">
        <v>3</v>
      </c>
      <c r="H5090" s="88">
        <v>71.55</v>
      </c>
      <c r="I5090" s="89">
        <f>IFERROR(H5090/G5090,0)</f>
        <v>23.849999999999998</v>
      </c>
    </row>
    <row r="5091" spans="1:9" hidden="1" x14ac:dyDescent="0.2">
      <c r="A5091" s="86" t="s">
        <v>781</v>
      </c>
      <c r="B5091" s="87" t="s">
        <v>780</v>
      </c>
      <c r="C5091" s="87" t="s">
        <v>125</v>
      </c>
      <c r="D5091" s="86" t="s">
        <v>2470</v>
      </c>
      <c r="E5091" s="87" t="s">
        <v>2469</v>
      </c>
      <c r="F5091" s="87">
        <v>0</v>
      </c>
      <c r="G5091" s="88">
        <v>0</v>
      </c>
      <c r="H5091" s="88">
        <v>0</v>
      </c>
      <c r="I5091" s="89">
        <f>IFERROR(H5091/G5091,0)</f>
        <v>0</v>
      </c>
    </row>
    <row r="5092" spans="1:9" hidden="1" x14ac:dyDescent="0.2">
      <c r="A5092" s="86" t="s">
        <v>781</v>
      </c>
      <c r="B5092" s="87" t="s">
        <v>780</v>
      </c>
      <c r="C5092" s="87" t="s">
        <v>372</v>
      </c>
      <c r="D5092" s="86" t="s">
        <v>2468</v>
      </c>
      <c r="E5092" s="87" t="s">
        <v>2467</v>
      </c>
      <c r="F5092" s="87">
        <v>0</v>
      </c>
      <c r="G5092" s="88">
        <v>159</v>
      </c>
      <c r="H5092" s="88">
        <v>2228.31</v>
      </c>
      <c r="I5092" s="89">
        <f>IFERROR(H5092/G5092,0)</f>
        <v>14.014528301886791</v>
      </c>
    </row>
    <row r="5093" spans="1:9" hidden="1" x14ac:dyDescent="0.2">
      <c r="A5093" s="86" t="s">
        <v>781</v>
      </c>
      <c r="B5093" s="87" t="s">
        <v>780</v>
      </c>
      <c r="C5093" s="87" t="s">
        <v>125</v>
      </c>
      <c r="D5093" s="86" t="s">
        <v>2468</v>
      </c>
      <c r="E5093" s="87" t="s">
        <v>2467</v>
      </c>
      <c r="F5093" s="87">
        <v>0</v>
      </c>
      <c r="G5093" s="88">
        <v>43</v>
      </c>
      <c r="H5093" s="88">
        <v>642.21</v>
      </c>
      <c r="I5093" s="89">
        <f>IFERROR(H5093/G5093,0)</f>
        <v>14.935116279069769</v>
      </c>
    </row>
    <row r="5094" spans="1:9" hidden="1" x14ac:dyDescent="0.2">
      <c r="A5094" s="86" t="s">
        <v>781</v>
      </c>
      <c r="B5094" s="87" t="s">
        <v>780</v>
      </c>
      <c r="C5094" s="87" t="s">
        <v>372</v>
      </c>
      <c r="D5094" s="86" t="s">
        <v>2466</v>
      </c>
      <c r="E5094" s="87" t="s">
        <v>2465</v>
      </c>
      <c r="F5094" s="87">
        <v>0</v>
      </c>
      <c r="G5094" s="88">
        <v>14</v>
      </c>
      <c r="H5094" s="88">
        <v>320.60000000000002</v>
      </c>
      <c r="I5094" s="89">
        <f>IFERROR(H5094/G5094,0)</f>
        <v>22.900000000000002</v>
      </c>
    </row>
    <row r="5095" spans="1:9" hidden="1" x14ac:dyDescent="0.2">
      <c r="A5095" s="86" t="s">
        <v>781</v>
      </c>
      <c r="B5095" s="87" t="s">
        <v>780</v>
      </c>
      <c r="C5095" s="87" t="s">
        <v>125</v>
      </c>
      <c r="D5095" s="86" t="s">
        <v>2466</v>
      </c>
      <c r="E5095" s="87" t="s">
        <v>2465</v>
      </c>
      <c r="F5095" s="87">
        <v>0</v>
      </c>
      <c r="G5095" s="88">
        <v>46</v>
      </c>
      <c r="H5095" s="88">
        <v>1053.4000000000001</v>
      </c>
      <c r="I5095" s="89">
        <f>IFERROR(H5095/G5095,0)</f>
        <v>22.900000000000002</v>
      </c>
    </row>
    <row r="5096" spans="1:9" hidden="1" x14ac:dyDescent="0.2">
      <c r="A5096" s="86" t="s">
        <v>781</v>
      </c>
      <c r="B5096" s="87" t="s">
        <v>780</v>
      </c>
      <c r="C5096" s="87" t="s">
        <v>372</v>
      </c>
      <c r="D5096" s="86" t="s">
        <v>2464</v>
      </c>
      <c r="E5096" s="87" t="s">
        <v>2463</v>
      </c>
      <c r="F5096" s="87" t="s">
        <v>12003</v>
      </c>
      <c r="G5096" s="88">
        <v>3286</v>
      </c>
      <c r="H5096" s="88">
        <v>75249.399999999994</v>
      </c>
      <c r="I5096" s="89">
        <f>IFERROR(H5096/G5096,0)</f>
        <v>22.9</v>
      </c>
    </row>
    <row r="5097" spans="1:9" hidden="1" x14ac:dyDescent="0.2">
      <c r="A5097" s="86" t="s">
        <v>781</v>
      </c>
      <c r="B5097" s="87" t="s">
        <v>780</v>
      </c>
      <c r="C5097" s="87" t="s">
        <v>125</v>
      </c>
      <c r="D5097" s="86" t="s">
        <v>2464</v>
      </c>
      <c r="E5097" s="87" t="s">
        <v>2463</v>
      </c>
      <c r="F5097" s="87" t="s">
        <v>12003</v>
      </c>
      <c r="G5097" s="88">
        <v>962</v>
      </c>
      <c r="H5097" s="88">
        <v>22029.8</v>
      </c>
      <c r="I5097" s="89">
        <f>IFERROR(H5097/G5097,0)</f>
        <v>22.9</v>
      </c>
    </row>
    <row r="5098" spans="1:9" hidden="1" x14ac:dyDescent="0.2">
      <c r="A5098" s="86" t="s">
        <v>781</v>
      </c>
      <c r="B5098" s="87" t="s">
        <v>780</v>
      </c>
      <c r="C5098" s="87" t="s">
        <v>372</v>
      </c>
      <c r="D5098" s="86" t="s">
        <v>2462</v>
      </c>
      <c r="E5098" s="87" t="s">
        <v>2461</v>
      </c>
      <c r="F5098" s="87" t="s">
        <v>12003</v>
      </c>
      <c r="G5098" s="88">
        <v>1871</v>
      </c>
      <c r="H5098" s="88">
        <v>67543.100000000006</v>
      </c>
      <c r="I5098" s="89">
        <f>IFERROR(H5098/G5098,0)</f>
        <v>36.1</v>
      </c>
    </row>
    <row r="5099" spans="1:9" hidden="1" x14ac:dyDescent="0.2">
      <c r="A5099" s="86" t="s">
        <v>781</v>
      </c>
      <c r="B5099" s="87" t="s">
        <v>780</v>
      </c>
      <c r="C5099" s="87" t="s">
        <v>125</v>
      </c>
      <c r="D5099" s="86" t="s">
        <v>2462</v>
      </c>
      <c r="E5099" s="87" t="s">
        <v>2461</v>
      </c>
      <c r="F5099" s="87" t="s">
        <v>12003</v>
      </c>
      <c r="G5099" s="88">
        <v>1783</v>
      </c>
      <c r="H5099" s="88">
        <v>64366.3</v>
      </c>
      <c r="I5099" s="89">
        <f>IFERROR(H5099/G5099,0)</f>
        <v>36.1</v>
      </c>
    </row>
    <row r="5100" spans="1:9" hidden="1" x14ac:dyDescent="0.2">
      <c r="A5100" s="86" t="s">
        <v>781</v>
      </c>
      <c r="B5100" s="87" t="s">
        <v>780</v>
      </c>
      <c r="C5100" s="87" t="s">
        <v>372</v>
      </c>
      <c r="D5100" s="86" t="s">
        <v>2460</v>
      </c>
      <c r="E5100" s="87" t="s">
        <v>2459</v>
      </c>
      <c r="F5100" s="87">
        <v>0</v>
      </c>
      <c r="G5100" s="88">
        <v>2</v>
      </c>
      <c r="H5100" s="88">
        <v>25.9</v>
      </c>
      <c r="I5100" s="89">
        <f>IFERROR(H5100/G5100,0)</f>
        <v>12.95</v>
      </c>
    </row>
    <row r="5101" spans="1:9" hidden="1" x14ac:dyDescent="0.2">
      <c r="A5101" s="86" t="s">
        <v>781</v>
      </c>
      <c r="B5101" s="87" t="s">
        <v>780</v>
      </c>
      <c r="C5101" s="87" t="s">
        <v>125</v>
      </c>
      <c r="D5101" s="86" t="s">
        <v>2460</v>
      </c>
      <c r="E5101" s="87" t="s">
        <v>2459</v>
      </c>
      <c r="F5101" s="87">
        <v>0</v>
      </c>
      <c r="G5101" s="88">
        <v>8</v>
      </c>
      <c r="H5101" s="88">
        <v>103.6</v>
      </c>
      <c r="I5101" s="89">
        <f>IFERROR(H5101/G5101,0)</f>
        <v>12.95</v>
      </c>
    </row>
    <row r="5102" spans="1:9" hidden="1" x14ac:dyDescent="0.2">
      <c r="A5102" s="86" t="s">
        <v>781</v>
      </c>
      <c r="B5102" s="87" t="s">
        <v>780</v>
      </c>
      <c r="C5102" s="87" t="s">
        <v>372</v>
      </c>
      <c r="D5102" s="86" t="s">
        <v>2458</v>
      </c>
      <c r="E5102" s="87" t="s">
        <v>2457</v>
      </c>
      <c r="F5102" s="87">
        <v>0</v>
      </c>
      <c r="G5102" s="88">
        <v>104</v>
      </c>
      <c r="H5102" s="88">
        <v>790.4</v>
      </c>
      <c r="I5102" s="89">
        <f>IFERROR(H5102/G5102,0)</f>
        <v>7.6</v>
      </c>
    </row>
    <row r="5103" spans="1:9" hidden="1" x14ac:dyDescent="0.2">
      <c r="A5103" s="86" t="s">
        <v>781</v>
      </c>
      <c r="B5103" s="87" t="s">
        <v>780</v>
      </c>
      <c r="C5103" s="87" t="s">
        <v>125</v>
      </c>
      <c r="D5103" s="86" t="s">
        <v>2458</v>
      </c>
      <c r="E5103" s="87" t="s">
        <v>2457</v>
      </c>
      <c r="F5103" s="87">
        <v>0</v>
      </c>
      <c r="G5103" s="88">
        <v>791</v>
      </c>
      <c r="H5103" s="88">
        <v>6011.6</v>
      </c>
      <c r="I5103" s="89">
        <f>IFERROR(H5103/G5103,0)</f>
        <v>7.6000000000000005</v>
      </c>
    </row>
    <row r="5104" spans="1:9" hidden="1" x14ac:dyDescent="0.2">
      <c r="A5104" s="86" t="s">
        <v>781</v>
      </c>
      <c r="B5104" s="87" t="s">
        <v>780</v>
      </c>
      <c r="C5104" s="87" t="s">
        <v>372</v>
      </c>
      <c r="D5104" s="86" t="s">
        <v>2456</v>
      </c>
      <c r="E5104" s="87" t="s">
        <v>2455</v>
      </c>
      <c r="F5104" s="87">
        <v>0</v>
      </c>
      <c r="G5104" s="88">
        <v>56</v>
      </c>
      <c r="H5104" s="88">
        <v>425.6</v>
      </c>
      <c r="I5104" s="89">
        <f>IFERROR(H5104/G5104,0)</f>
        <v>7.6000000000000005</v>
      </c>
    </row>
    <row r="5105" spans="1:9" hidden="1" x14ac:dyDescent="0.2">
      <c r="A5105" s="86" t="s">
        <v>781</v>
      </c>
      <c r="B5105" s="87" t="s">
        <v>780</v>
      </c>
      <c r="C5105" s="87" t="s">
        <v>125</v>
      </c>
      <c r="D5105" s="86" t="s">
        <v>2456</v>
      </c>
      <c r="E5105" s="87" t="s">
        <v>2455</v>
      </c>
      <c r="F5105" s="87">
        <v>0</v>
      </c>
      <c r="G5105" s="88">
        <v>1235</v>
      </c>
      <c r="H5105" s="88">
        <v>9386</v>
      </c>
      <c r="I5105" s="89">
        <f>IFERROR(H5105/G5105,0)</f>
        <v>7.6</v>
      </c>
    </row>
    <row r="5106" spans="1:9" hidden="1" x14ac:dyDescent="0.2">
      <c r="A5106" s="86" t="s">
        <v>781</v>
      </c>
      <c r="B5106" s="87" t="s">
        <v>780</v>
      </c>
      <c r="C5106" s="87" t="s">
        <v>372</v>
      </c>
      <c r="D5106" s="86" t="s">
        <v>2454</v>
      </c>
      <c r="E5106" s="87" t="s">
        <v>2453</v>
      </c>
      <c r="F5106" s="87">
        <v>0</v>
      </c>
      <c r="G5106" s="88">
        <v>16</v>
      </c>
      <c r="H5106" s="88">
        <v>121.6</v>
      </c>
      <c r="I5106" s="89">
        <f>IFERROR(H5106/G5106,0)</f>
        <v>7.6</v>
      </c>
    </row>
    <row r="5107" spans="1:9" hidden="1" x14ac:dyDescent="0.2">
      <c r="A5107" s="86" t="s">
        <v>781</v>
      </c>
      <c r="B5107" s="87" t="s">
        <v>780</v>
      </c>
      <c r="C5107" s="87" t="s">
        <v>125</v>
      </c>
      <c r="D5107" s="86" t="s">
        <v>2454</v>
      </c>
      <c r="E5107" s="87" t="s">
        <v>2453</v>
      </c>
      <c r="F5107" s="87">
        <v>0</v>
      </c>
      <c r="G5107" s="88">
        <v>1</v>
      </c>
      <c r="H5107" s="88">
        <v>7.6</v>
      </c>
      <c r="I5107" s="89">
        <f>IFERROR(H5107/G5107,0)</f>
        <v>7.6</v>
      </c>
    </row>
    <row r="5108" spans="1:9" hidden="1" x14ac:dyDescent="0.2">
      <c r="A5108" s="86" t="s">
        <v>781</v>
      </c>
      <c r="B5108" s="87" t="s">
        <v>780</v>
      </c>
      <c r="C5108" s="87" t="s">
        <v>372</v>
      </c>
      <c r="D5108" s="86" t="s">
        <v>2452</v>
      </c>
      <c r="E5108" s="87" t="s">
        <v>2451</v>
      </c>
      <c r="F5108" s="87">
        <v>0</v>
      </c>
      <c r="G5108" s="88">
        <v>84</v>
      </c>
      <c r="H5108" s="88">
        <v>1087.8</v>
      </c>
      <c r="I5108" s="89">
        <f>IFERROR(H5108/G5108,0)</f>
        <v>12.95</v>
      </c>
    </row>
    <row r="5109" spans="1:9" hidden="1" x14ac:dyDescent="0.2">
      <c r="A5109" s="86" t="s">
        <v>781</v>
      </c>
      <c r="B5109" s="87" t="s">
        <v>780</v>
      </c>
      <c r="C5109" s="87" t="s">
        <v>125</v>
      </c>
      <c r="D5109" s="86" t="s">
        <v>2452</v>
      </c>
      <c r="E5109" s="87" t="s">
        <v>2451</v>
      </c>
      <c r="F5109" s="87">
        <v>0</v>
      </c>
      <c r="G5109" s="88">
        <v>16</v>
      </c>
      <c r="H5109" s="88">
        <v>207.2</v>
      </c>
      <c r="I5109" s="89">
        <f>IFERROR(H5109/G5109,0)</f>
        <v>12.95</v>
      </c>
    </row>
    <row r="5110" spans="1:9" hidden="1" x14ac:dyDescent="0.2">
      <c r="A5110" s="86" t="s">
        <v>781</v>
      </c>
      <c r="B5110" s="87" t="s">
        <v>780</v>
      </c>
      <c r="C5110" s="87" t="s">
        <v>372</v>
      </c>
      <c r="D5110" s="86" t="s">
        <v>2450</v>
      </c>
      <c r="E5110" s="87" t="s">
        <v>2449</v>
      </c>
      <c r="F5110" s="87">
        <v>0</v>
      </c>
      <c r="G5110" s="88">
        <v>25</v>
      </c>
      <c r="H5110" s="88">
        <v>323.75</v>
      </c>
      <c r="I5110" s="89">
        <f>IFERROR(H5110/G5110,0)</f>
        <v>12.95</v>
      </c>
    </row>
    <row r="5111" spans="1:9" hidden="1" x14ac:dyDescent="0.2">
      <c r="A5111" s="86" t="s">
        <v>781</v>
      </c>
      <c r="B5111" s="87" t="s">
        <v>780</v>
      </c>
      <c r="C5111" s="87" t="s">
        <v>125</v>
      </c>
      <c r="D5111" s="86" t="s">
        <v>2450</v>
      </c>
      <c r="E5111" s="87" t="s">
        <v>2449</v>
      </c>
      <c r="F5111" s="87">
        <v>0</v>
      </c>
      <c r="G5111" s="88">
        <v>14</v>
      </c>
      <c r="H5111" s="88">
        <v>181.3</v>
      </c>
      <c r="I5111" s="89">
        <f>IFERROR(H5111/G5111,0)</f>
        <v>12.950000000000001</v>
      </c>
    </row>
    <row r="5112" spans="1:9" hidden="1" x14ac:dyDescent="0.2">
      <c r="A5112" s="86" t="s">
        <v>781</v>
      </c>
      <c r="B5112" s="87" t="s">
        <v>780</v>
      </c>
      <c r="C5112" s="87" t="s">
        <v>372</v>
      </c>
      <c r="D5112" s="86" t="s">
        <v>3217</v>
      </c>
      <c r="E5112" s="87" t="s">
        <v>3216</v>
      </c>
      <c r="F5112" s="87">
        <v>0</v>
      </c>
      <c r="G5112" s="88">
        <v>121</v>
      </c>
      <c r="H5112" s="88">
        <v>4458.8500000000004</v>
      </c>
      <c r="I5112" s="89">
        <f>IFERROR(H5112/G5112,0)</f>
        <v>36.85</v>
      </c>
    </row>
    <row r="5113" spans="1:9" hidden="1" x14ac:dyDescent="0.2">
      <c r="A5113" s="86" t="s">
        <v>781</v>
      </c>
      <c r="B5113" s="87" t="s">
        <v>780</v>
      </c>
      <c r="C5113" s="87" t="s">
        <v>372</v>
      </c>
      <c r="D5113" s="86" t="s">
        <v>3215</v>
      </c>
      <c r="E5113" s="87" t="s">
        <v>3214</v>
      </c>
      <c r="F5113" s="87">
        <v>0</v>
      </c>
      <c r="G5113" s="88">
        <v>1</v>
      </c>
      <c r="H5113" s="88">
        <v>168.95</v>
      </c>
      <c r="I5113" s="89">
        <f>IFERROR(H5113/G5113,0)</f>
        <v>168.95</v>
      </c>
    </row>
    <row r="5114" spans="1:9" hidden="1" x14ac:dyDescent="0.2">
      <c r="A5114" s="86" t="s">
        <v>781</v>
      </c>
      <c r="B5114" s="87" t="s">
        <v>780</v>
      </c>
      <c r="C5114" s="87" t="s">
        <v>372</v>
      </c>
      <c r="D5114" s="86" t="s">
        <v>2448</v>
      </c>
      <c r="E5114" s="87" t="s">
        <v>2447</v>
      </c>
      <c r="F5114" s="87">
        <v>0</v>
      </c>
      <c r="G5114" s="88">
        <v>6</v>
      </c>
      <c r="H5114" s="88">
        <v>2296.1999999999998</v>
      </c>
      <c r="I5114" s="89">
        <f>IFERROR(H5114/G5114,0)</f>
        <v>382.7</v>
      </c>
    </row>
    <row r="5115" spans="1:9" hidden="1" x14ac:dyDescent="0.2">
      <c r="A5115" s="86" t="s">
        <v>781</v>
      </c>
      <c r="B5115" s="87" t="s">
        <v>780</v>
      </c>
      <c r="C5115" s="87" t="s">
        <v>125</v>
      </c>
      <c r="D5115" s="86" t="s">
        <v>2448</v>
      </c>
      <c r="E5115" s="87" t="s">
        <v>2447</v>
      </c>
      <c r="F5115" s="87">
        <v>0</v>
      </c>
      <c r="G5115" s="88">
        <v>1</v>
      </c>
      <c r="H5115" s="88">
        <v>382.7</v>
      </c>
      <c r="I5115" s="89">
        <f>IFERROR(H5115/G5115,0)</f>
        <v>382.7</v>
      </c>
    </row>
    <row r="5116" spans="1:9" hidden="1" x14ac:dyDescent="0.2">
      <c r="A5116" s="86" t="s">
        <v>781</v>
      </c>
      <c r="B5116" s="87" t="s">
        <v>780</v>
      </c>
      <c r="C5116" s="87" t="s">
        <v>372</v>
      </c>
      <c r="D5116" s="86" t="s">
        <v>3213</v>
      </c>
      <c r="E5116" s="87" t="s">
        <v>3212</v>
      </c>
      <c r="F5116" s="87">
        <v>0</v>
      </c>
      <c r="G5116" s="88">
        <v>5</v>
      </c>
      <c r="H5116" s="88">
        <v>248.25</v>
      </c>
      <c r="I5116" s="89">
        <f>IFERROR(H5116/G5116,0)</f>
        <v>49.65</v>
      </c>
    </row>
    <row r="5117" spans="1:9" hidden="1" x14ac:dyDescent="0.2">
      <c r="A5117" s="86" t="s">
        <v>781</v>
      </c>
      <c r="B5117" s="87" t="s">
        <v>780</v>
      </c>
      <c r="C5117" s="87" t="s">
        <v>372</v>
      </c>
      <c r="D5117" s="86" t="s">
        <v>2446</v>
      </c>
      <c r="E5117" s="87" t="s">
        <v>2445</v>
      </c>
      <c r="F5117" s="87">
        <v>0</v>
      </c>
      <c r="G5117" s="88">
        <v>58</v>
      </c>
      <c r="H5117" s="88">
        <v>11623.2</v>
      </c>
      <c r="I5117" s="89">
        <f>IFERROR(H5117/G5117,0)</f>
        <v>200.4</v>
      </c>
    </row>
    <row r="5118" spans="1:9" hidden="1" x14ac:dyDescent="0.2">
      <c r="A5118" s="86" t="s">
        <v>781</v>
      </c>
      <c r="B5118" s="87" t="s">
        <v>780</v>
      </c>
      <c r="C5118" s="87" t="s">
        <v>125</v>
      </c>
      <c r="D5118" s="86" t="s">
        <v>2446</v>
      </c>
      <c r="E5118" s="87" t="s">
        <v>2445</v>
      </c>
      <c r="F5118" s="87">
        <v>0</v>
      </c>
      <c r="G5118" s="88">
        <v>8</v>
      </c>
      <c r="H5118" s="88">
        <v>1603.2</v>
      </c>
      <c r="I5118" s="89">
        <f>IFERROR(H5118/G5118,0)</f>
        <v>200.4</v>
      </c>
    </row>
    <row r="5119" spans="1:9" hidden="1" x14ac:dyDescent="0.2">
      <c r="A5119" s="86" t="s">
        <v>781</v>
      </c>
      <c r="B5119" s="87" t="s">
        <v>780</v>
      </c>
      <c r="C5119" s="87" t="s">
        <v>125</v>
      </c>
      <c r="D5119" s="86" t="s">
        <v>2444</v>
      </c>
      <c r="E5119" s="87" t="s">
        <v>2443</v>
      </c>
      <c r="F5119" s="87">
        <v>0</v>
      </c>
      <c r="G5119" s="88">
        <v>55</v>
      </c>
      <c r="H5119" s="88">
        <v>6600</v>
      </c>
      <c r="I5119" s="89">
        <f>IFERROR(H5119/G5119,0)</f>
        <v>120</v>
      </c>
    </row>
    <row r="5120" spans="1:9" hidden="1" x14ac:dyDescent="0.2">
      <c r="A5120" s="86" t="s">
        <v>781</v>
      </c>
      <c r="B5120" s="87" t="s">
        <v>780</v>
      </c>
      <c r="C5120" s="87" t="s">
        <v>372</v>
      </c>
      <c r="D5120" s="86" t="s">
        <v>2442</v>
      </c>
      <c r="E5120" s="87" t="s">
        <v>2441</v>
      </c>
      <c r="F5120" s="87">
        <v>0</v>
      </c>
      <c r="G5120" s="88">
        <v>0</v>
      </c>
      <c r="H5120" s="88">
        <v>0</v>
      </c>
      <c r="I5120" s="89">
        <f>IFERROR(H5120/G5120,0)</f>
        <v>0</v>
      </c>
    </row>
    <row r="5121" spans="1:9" hidden="1" x14ac:dyDescent="0.2">
      <c r="A5121" s="86" t="s">
        <v>781</v>
      </c>
      <c r="B5121" s="87" t="s">
        <v>780</v>
      </c>
      <c r="C5121" s="87" t="s">
        <v>125</v>
      </c>
      <c r="D5121" s="86" t="s">
        <v>2442</v>
      </c>
      <c r="E5121" s="87" t="s">
        <v>2441</v>
      </c>
      <c r="F5121" s="87">
        <v>0</v>
      </c>
      <c r="G5121" s="88">
        <v>1492</v>
      </c>
      <c r="H5121" s="88">
        <v>40657</v>
      </c>
      <c r="I5121" s="89">
        <f>IFERROR(H5121/G5121,0)</f>
        <v>27.25</v>
      </c>
    </row>
    <row r="5122" spans="1:9" hidden="1" x14ac:dyDescent="0.2">
      <c r="A5122" s="86" t="s">
        <v>781</v>
      </c>
      <c r="B5122" s="87" t="s">
        <v>780</v>
      </c>
      <c r="C5122" s="87" t="s">
        <v>372</v>
      </c>
      <c r="D5122" s="86" t="s">
        <v>2440</v>
      </c>
      <c r="E5122" s="87" t="s">
        <v>2439</v>
      </c>
      <c r="F5122" s="87">
        <v>0</v>
      </c>
      <c r="G5122" s="88">
        <v>1</v>
      </c>
      <c r="H5122" s="88">
        <v>36.1</v>
      </c>
      <c r="I5122" s="89">
        <f>IFERROR(H5122/G5122,0)</f>
        <v>36.1</v>
      </c>
    </row>
    <row r="5123" spans="1:9" hidden="1" x14ac:dyDescent="0.2">
      <c r="A5123" s="86" t="s">
        <v>781</v>
      </c>
      <c r="B5123" s="87" t="s">
        <v>780</v>
      </c>
      <c r="C5123" s="87" t="s">
        <v>125</v>
      </c>
      <c r="D5123" s="86" t="s">
        <v>2440</v>
      </c>
      <c r="E5123" s="87" t="s">
        <v>2439</v>
      </c>
      <c r="F5123" s="87">
        <v>0</v>
      </c>
      <c r="G5123" s="88">
        <v>16</v>
      </c>
      <c r="H5123" s="88">
        <v>577.6</v>
      </c>
      <c r="I5123" s="89">
        <f>IFERROR(H5123/G5123,0)</f>
        <v>36.1</v>
      </c>
    </row>
    <row r="5124" spans="1:9" hidden="1" x14ac:dyDescent="0.2">
      <c r="A5124" s="86" t="s">
        <v>781</v>
      </c>
      <c r="B5124" s="87" t="s">
        <v>780</v>
      </c>
      <c r="C5124" s="87" t="s">
        <v>372</v>
      </c>
      <c r="D5124" s="86" t="s">
        <v>2438</v>
      </c>
      <c r="E5124" s="87" t="s">
        <v>2437</v>
      </c>
      <c r="F5124" s="87">
        <v>0</v>
      </c>
      <c r="G5124" s="88">
        <v>152</v>
      </c>
      <c r="H5124" s="88">
        <v>1155.2</v>
      </c>
      <c r="I5124" s="89">
        <f>IFERROR(H5124/G5124,0)</f>
        <v>7.6000000000000005</v>
      </c>
    </row>
    <row r="5125" spans="1:9" hidden="1" x14ac:dyDescent="0.2">
      <c r="A5125" s="86" t="s">
        <v>781</v>
      </c>
      <c r="B5125" s="87" t="s">
        <v>780</v>
      </c>
      <c r="C5125" s="87" t="s">
        <v>125</v>
      </c>
      <c r="D5125" s="86" t="s">
        <v>2438</v>
      </c>
      <c r="E5125" s="87" t="s">
        <v>2437</v>
      </c>
      <c r="F5125" s="87">
        <v>0</v>
      </c>
      <c r="G5125" s="88">
        <v>166</v>
      </c>
      <c r="H5125" s="88">
        <v>1261.5999999999999</v>
      </c>
      <c r="I5125" s="89">
        <f>IFERROR(H5125/G5125,0)</f>
        <v>7.6</v>
      </c>
    </row>
    <row r="5126" spans="1:9" hidden="1" x14ac:dyDescent="0.2">
      <c r="A5126" s="86" t="s">
        <v>781</v>
      </c>
      <c r="B5126" s="87" t="s">
        <v>780</v>
      </c>
      <c r="C5126" s="87" t="s">
        <v>372</v>
      </c>
      <c r="D5126" s="86" t="s">
        <v>2436</v>
      </c>
      <c r="E5126" s="87" t="s">
        <v>2435</v>
      </c>
      <c r="F5126" s="87">
        <v>0</v>
      </c>
      <c r="G5126" s="88">
        <v>133</v>
      </c>
      <c r="H5126" s="88">
        <v>2633.4</v>
      </c>
      <c r="I5126" s="89">
        <f>IFERROR(H5126/G5126,0)</f>
        <v>19.8</v>
      </c>
    </row>
    <row r="5127" spans="1:9" hidden="1" x14ac:dyDescent="0.2">
      <c r="A5127" s="86" t="s">
        <v>781</v>
      </c>
      <c r="B5127" s="87" t="s">
        <v>780</v>
      </c>
      <c r="C5127" s="87" t="s">
        <v>125</v>
      </c>
      <c r="D5127" s="86" t="s">
        <v>2436</v>
      </c>
      <c r="E5127" s="87" t="s">
        <v>2435</v>
      </c>
      <c r="F5127" s="87">
        <v>0</v>
      </c>
      <c r="G5127" s="88">
        <v>5</v>
      </c>
      <c r="H5127" s="88">
        <v>99</v>
      </c>
      <c r="I5127" s="89">
        <f>IFERROR(H5127/G5127,0)</f>
        <v>19.8</v>
      </c>
    </row>
    <row r="5128" spans="1:9" hidden="1" x14ac:dyDescent="0.2">
      <c r="A5128" s="86" t="s">
        <v>650</v>
      </c>
      <c r="B5128" s="87" t="s">
        <v>649</v>
      </c>
      <c r="C5128" s="87" t="s">
        <v>372</v>
      </c>
      <c r="D5128" s="86" t="s">
        <v>724</v>
      </c>
      <c r="E5128" s="87" t="s">
        <v>703</v>
      </c>
      <c r="F5128" s="87">
        <v>0</v>
      </c>
      <c r="G5128" s="88">
        <v>11576</v>
      </c>
      <c r="H5128" s="88">
        <v>664314.56000000006</v>
      </c>
      <c r="I5128" s="89">
        <f>IFERROR(H5128/G5128,0)</f>
        <v>57.387228749136149</v>
      </c>
    </row>
    <row r="5129" spans="1:9" hidden="1" x14ac:dyDescent="0.2">
      <c r="A5129" s="86" t="s">
        <v>650</v>
      </c>
      <c r="B5129" s="87" t="s">
        <v>649</v>
      </c>
      <c r="C5129" s="87" t="s">
        <v>125</v>
      </c>
      <c r="D5129" s="86" t="s">
        <v>724</v>
      </c>
      <c r="E5129" s="87" t="s">
        <v>703</v>
      </c>
      <c r="F5129" s="87">
        <v>0</v>
      </c>
      <c r="G5129" s="88">
        <v>2752</v>
      </c>
      <c r="H5129" s="88">
        <v>154017.60000000001</v>
      </c>
      <c r="I5129" s="89">
        <f>IFERROR(H5129/G5129,0)</f>
        <v>55.965697674418607</v>
      </c>
    </row>
    <row r="5130" spans="1:9" hidden="1" x14ac:dyDescent="0.2">
      <c r="A5130" s="86" t="s">
        <v>650</v>
      </c>
      <c r="B5130" s="87" t="s">
        <v>649</v>
      </c>
      <c r="C5130" s="87" t="s">
        <v>372</v>
      </c>
      <c r="D5130" s="86" t="s">
        <v>723</v>
      </c>
      <c r="E5130" s="87" t="s">
        <v>703</v>
      </c>
      <c r="F5130" s="87">
        <v>0</v>
      </c>
      <c r="G5130" s="88">
        <v>9592</v>
      </c>
      <c r="H5130" s="88">
        <v>550056</v>
      </c>
      <c r="I5130" s="89">
        <f>IFERROR(H5130/G5130,0)</f>
        <v>57.345287739783153</v>
      </c>
    </row>
    <row r="5131" spans="1:9" hidden="1" x14ac:dyDescent="0.2">
      <c r="A5131" s="86" t="s">
        <v>650</v>
      </c>
      <c r="B5131" s="87" t="s">
        <v>649</v>
      </c>
      <c r="C5131" s="87" t="s">
        <v>125</v>
      </c>
      <c r="D5131" s="86" t="s">
        <v>723</v>
      </c>
      <c r="E5131" s="87" t="s">
        <v>703</v>
      </c>
      <c r="F5131" s="87">
        <v>0</v>
      </c>
      <c r="G5131" s="88">
        <v>2635</v>
      </c>
      <c r="H5131" s="88">
        <v>122278.56</v>
      </c>
      <c r="I5131" s="89">
        <f>IFERROR(H5131/G5131,0)</f>
        <v>46.405525616698291</v>
      </c>
    </row>
    <row r="5132" spans="1:9" hidden="1" x14ac:dyDescent="0.2">
      <c r="A5132" s="86" t="s">
        <v>650</v>
      </c>
      <c r="B5132" s="87" t="s">
        <v>649</v>
      </c>
      <c r="C5132" s="87" t="s">
        <v>372</v>
      </c>
      <c r="D5132" s="86" t="s">
        <v>722</v>
      </c>
      <c r="E5132" s="87" t="s">
        <v>721</v>
      </c>
      <c r="F5132" s="87">
        <v>0</v>
      </c>
      <c r="G5132" s="88">
        <v>349</v>
      </c>
      <c r="H5132" s="88">
        <v>29647.55</v>
      </c>
      <c r="I5132" s="89">
        <f>IFERROR(H5132/G5132,0)</f>
        <v>84.95</v>
      </c>
    </row>
    <row r="5133" spans="1:9" hidden="1" x14ac:dyDescent="0.2">
      <c r="A5133" s="86" t="s">
        <v>650</v>
      </c>
      <c r="B5133" s="87" t="s">
        <v>649</v>
      </c>
      <c r="C5133" s="87" t="s">
        <v>125</v>
      </c>
      <c r="D5133" s="86" t="s">
        <v>722</v>
      </c>
      <c r="E5133" s="87" t="s">
        <v>721</v>
      </c>
      <c r="F5133" s="87">
        <v>0</v>
      </c>
      <c r="G5133" s="88">
        <v>1177</v>
      </c>
      <c r="H5133" s="88">
        <v>99986.15</v>
      </c>
      <c r="I5133" s="89">
        <f>IFERROR(H5133/G5133,0)</f>
        <v>84.949999999999989</v>
      </c>
    </row>
    <row r="5134" spans="1:9" hidden="1" x14ac:dyDescent="0.2">
      <c r="A5134" s="86" t="s">
        <v>781</v>
      </c>
      <c r="B5134" s="87" t="s">
        <v>780</v>
      </c>
      <c r="C5134" s="87" t="s">
        <v>125</v>
      </c>
      <c r="D5134" s="86" t="s">
        <v>2434</v>
      </c>
      <c r="E5134" s="87" t="s">
        <v>2433</v>
      </c>
      <c r="F5134" s="87">
        <v>0</v>
      </c>
      <c r="G5134" s="88">
        <v>0</v>
      </c>
      <c r="H5134" s="88">
        <v>0</v>
      </c>
      <c r="I5134" s="89">
        <f>IFERROR(H5134/G5134,0)</f>
        <v>0</v>
      </c>
    </row>
    <row r="5135" spans="1:9" hidden="1" x14ac:dyDescent="0.2">
      <c r="A5135" s="86" t="s">
        <v>781</v>
      </c>
      <c r="B5135" s="87" t="s">
        <v>780</v>
      </c>
      <c r="C5135" s="87" t="s">
        <v>372</v>
      </c>
      <c r="D5135" s="86" t="s">
        <v>2432</v>
      </c>
      <c r="E5135" s="87" t="s">
        <v>2431</v>
      </c>
      <c r="F5135" s="87" t="s">
        <v>10949</v>
      </c>
      <c r="G5135" s="88">
        <v>402</v>
      </c>
      <c r="H5135" s="88">
        <v>16502.099999999999</v>
      </c>
      <c r="I5135" s="89">
        <f>IFERROR(H5135/G5135,0)</f>
        <v>41.05</v>
      </c>
    </row>
    <row r="5136" spans="1:9" hidden="1" x14ac:dyDescent="0.2">
      <c r="A5136" s="86" t="s">
        <v>781</v>
      </c>
      <c r="B5136" s="87" t="s">
        <v>780</v>
      </c>
      <c r="C5136" s="87" t="s">
        <v>125</v>
      </c>
      <c r="D5136" s="86" t="s">
        <v>2432</v>
      </c>
      <c r="E5136" s="87" t="s">
        <v>2431</v>
      </c>
      <c r="F5136" s="87" t="s">
        <v>10949</v>
      </c>
      <c r="G5136" s="88">
        <v>146</v>
      </c>
      <c r="H5136" s="88">
        <v>5993.3</v>
      </c>
      <c r="I5136" s="89">
        <f>IFERROR(H5136/G5136,0)</f>
        <v>41.050000000000004</v>
      </c>
    </row>
    <row r="5137" spans="1:9" hidden="1" x14ac:dyDescent="0.2">
      <c r="A5137" s="86" t="s">
        <v>781</v>
      </c>
      <c r="B5137" s="87" t="s">
        <v>780</v>
      </c>
      <c r="C5137" s="87" t="s">
        <v>125</v>
      </c>
      <c r="D5137" s="86" t="s">
        <v>2430</v>
      </c>
      <c r="E5137" s="87" t="s">
        <v>2429</v>
      </c>
      <c r="F5137" s="87">
        <v>0</v>
      </c>
      <c r="G5137" s="88">
        <v>56</v>
      </c>
      <c r="H5137" s="88">
        <v>5014.8</v>
      </c>
      <c r="I5137" s="89">
        <f>IFERROR(H5137/G5137,0)</f>
        <v>89.55</v>
      </c>
    </row>
    <row r="5138" spans="1:9" hidden="1" x14ac:dyDescent="0.2">
      <c r="A5138" s="86" t="s">
        <v>781</v>
      </c>
      <c r="B5138" s="87" t="s">
        <v>780</v>
      </c>
      <c r="C5138" s="87" t="s">
        <v>372</v>
      </c>
      <c r="D5138" s="86" t="s">
        <v>2428</v>
      </c>
      <c r="E5138" s="87" t="s">
        <v>2427</v>
      </c>
      <c r="F5138" s="87">
        <v>0</v>
      </c>
      <c r="G5138" s="88">
        <v>0</v>
      </c>
      <c r="H5138" s="88">
        <v>0</v>
      </c>
      <c r="I5138" s="89">
        <f>IFERROR(H5138/G5138,0)</f>
        <v>0</v>
      </c>
    </row>
    <row r="5139" spans="1:9" hidden="1" x14ac:dyDescent="0.2">
      <c r="A5139" s="86" t="s">
        <v>781</v>
      </c>
      <c r="B5139" s="87" t="s">
        <v>780</v>
      </c>
      <c r="C5139" s="87" t="s">
        <v>125</v>
      </c>
      <c r="D5139" s="86" t="s">
        <v>2428</v>
      </c>
      <c r="E5139" s="87" t="s">
        <v>2427</v>
      </c>
      <c r="F5139" s="87">
        <v>0</v>
      </c>
      <c r="G5139" s="88">
        <v>1486</v>
      </c>
      <c r="H5139" s="88">
        <v>294971</v>
      </c>
      <c r="I5139" s="89">
        <f>IFERROR(H5139/G5139,0)</f>
        <v>198.5</v>
      </c>
    </row>
    <row r="5140" spans="1:9" hidden="1" x14ac:dyDescent="0.2">
      <c r="A5140" s="86" t="s">
        <v>781</v>
      </c>
      <c r="B5140" s="87" t="s">
        <v>780</v>
      </c>
      <c r="C5140" s="87" t="s">
        <v>125</v>
      </c>
      <c r="D5140" s="86" t="s">
        <v>2426</v>
      </c>
      <c r="E5140" s="87" t="s">
        <v>2425</v>
      </c>
      <c r="F5140" s="87">
        <v>0</v>
      </c>
      <c r="G5140" s="88">
        <v>9</v>
      </c>
      <c r="H5140" s="88">
        <v>2847.15</v>
      </c>
      <c r="I5140" s="89">
        <f>IFERROR(H5140/G5140,0)</f>
        <v>316.35000000000002</v>
      </c>
    </row>
    <row r="5141" spans="1:9" hidden="1" x14ac:dyDescent="0.2">
      <c r="A5141" s="86" t="s">
        <v>781</v>
      </c>
      <c r="B5141" s="87" t="s">
        <v>780</v>
      </c>
      <c r="C5141" s="87" t="s">
        <v>372</v>
      </c>
      <c r="D5141" s="86" t="s">
        <v>2424</v>
      </c>
      <c r="E5141" s="87" t="s">
        <v>2423</v>
      </c>
      <c r="F5141" s="87">
        <v>0</v>
      </c>
      <c r="G5141" s="88">
        <v>304</v>
      </c>
      <c r="H5141" s="88">
        <v>2310.4</v>
      </c>
      <c r="I5141" s="89">
        <f>IFERROR(H5141/G5141,0)</f>
        <v>7.6000000000000005</v>
      </c>
    </row>
    <row r="5142" spans="1:9" hidden="1" x14ac:dyDescent="0.2">
      <c r="A5142" s="86" t="s">
        <v>781</v>
      </c>
      <c r="B5142" s="87" t="s">
        <v>780</v>
      </c>
      <c r="C5142" s="87" t="s">
        <v>125</v>
      </c>
      <c r="D5142" s="86" t="s">
        <v>2424</v>
      </c>
      <c r="E5142" s="87" t="s">
        <v>2423</v>
      </c>
      <c r="F5142" s="87">
        <v>0</v>
      </c>
      <c r="G5142" s="88">
        <v>3</v>
      </c>
      <c r="H5142" s="88">
        <v>22.8</v>
      </c>
      <c r="I5142" s="89">
        <f>IFERROR(H5142/G5142,0)</f>
        <v>7.6000000000000005</v>
      </c>
    </row>
    <row r="5143" spans="1:9" hidden="1" x14ac:dyDescent="0.2">
      <c r="A5143" s="86" t="s">
        <v>781</v>
      </c>
      <c r="B5143" s="87" t="s">
        <v>780</v>
      </c>
      <c r="C5143" s="87" t="s">
        <v>372</v>
      </c>
      <c r="D5143" s="86" t="s">
        <v>2422</v>
      </c>
      <c r="E5143" s="87" t="s">
        <v>2421</v>
      </c>
      <c r="F5143" s="87" t="s">
        <v>11309</v>
      </c>
      <c r="G5143" s="88">
        <v>27</v>
      </c>
      <c r="H5143" s="88">
        <v>87852.6</v>
      </c>
      <c r="I5143" s="89">
        <f>IFERROR(H5143/G5143,0)</f>
        <v>3253.8</v>
      </c>
    </row>
    <row r="5144" spans="1:9" hidden="1" x14ac:dyDescent="0.2">
      <c r="A5144" s="86" t="s">
        <v>781</v>
      </c>
      <c r="B5144" s="87" t="s">
        <v>780</v>
      </c>
      <c r="C5144" s="87" t="s">
        <v>125</v>
      </c>
      <c r="D5144" s="86" t="s">
        <v>2422</v>
      </c>
      <c r="E5144" s="87" t="s">
        <v>2421</v>
      </c>
      <c r="F5144" s="87" t="s">
        <v>11309</v>
      </c>
      <c r="G5144" s="88">
        <v>4</v>
      </c>
      <c r="H5144" s="88">
        <v>13015.2</v>
      </c>
      <c r="I5144" s="89">
        <f>IFERROR(H5144/G5144,0)</f>
        <v>3253.8</v>
      </c>
    </row>
    <row r="5145" spans="1:9" hidden="1" x14ac:dyDescent="0.2">
      <c r="A5145" s="86" t="s">
        <v>781</v>
      </c>
      <c r="B5145" s="87" t="s">
        <v>780</v>
      </c>
      <c r="C5145" s="87" t="s">
        <v>372</v>
      </c>
      <c r="D5145" s="86" t="s">
        <v>2420</v>
      </c>
      <c r="E5145" s="87" t="s">
        <v>2419</v>
      </c>
      <c r="F5145" s="87">
        <v>0</v>
      </c>
      <c r="G5145" s="88">
        <v>1738</v>
      </c>
      <c r="H5145" s="88">
        <v>13208.8</v>
      </c>
      <c r="I5145" s="89">
        <f>IFERROR(H5145/G5145,0)</f>
        <v>7.6</v>
      </c>
    </row>
    <row r="5146" spans="1:9" hidden="1" x14ac:dyDescent="0.2">
      <c r="A5146" s="86" t="s">
        <v>781</v>
      </c>
      <c r="B5146" s="87" t="s">
        <v>780</v>
      </c>
      <c r="C5146" s="87" t="s">
        <v>125</v>
      </c>
      <c r="D5146" s="86" t="s">
        <v>2420</v>
      </c>
      <c r="E5146" s="87" t="s">
        <v>2419</v>
      </c>
      <c r="F5146" s="87">
        <v>0</v>
      </c>
      <c r="G5146" s="88">
        <v>518</v>
      </c>
      <c r="H5146" s="88">
        <v>3936.8</v>
      </c>
      <c r="I5146" s="89">
        <f>IFERROR(H5146/G5146,0)</f>
        <v>7.6000000000000005</v>
      </c>
    </row>
    <row r="5147" spans="1:9" hidden="1" x14ac:dyDescent="0.2">
      <c r="A5147" s="86" t="s">
        <v>781</v>
      </c>
      <c r="B5147" s="87" t="s">
        <v>780</v>
      </c>
      <c r="C5147" s="87" t="s">
        <v>372</v>
      </c>
      <c r="D5147" s="86" t="s">
        <v>2418</v>
      </c>
      <c r="E5147" s="87" t="s">
        <v>2417</v>
      </c>
      <c r="F5147" s="87">
        <v>0</v>
      </c>
      <c r="G5147" s="88">
        <v>2866</v>
      </c>
      <c r="H5147" s="88">
        <v>48435.4</v>
      </c>
      <c r="I5147" s="89">
        <f>IFERROR(H5147/G5147,0)</f>
        <v>16.900000000000002</v>
      </c>
    </row>
    <row r="5148" spans="1:9" hidden="1" x14ac:dyDescent="0.2">
      <c r="A5148" s="86" t="s">
        <v>781</v>
      </c>
      <c r="B5148" s="87" t="s">
        <v>780</v>
      </c>
      <c r="C5148" s="87" t="s">
        <v>125</v>
      </c>
      <c r="D5148" s="86" t="s">
        <v>2418</v>
      </c>
      <c r="E5148" s="87" t="s">
        <v>2417</v>
      </c>
      <c r="F5148" s="87">
        <v>0</v>
      </c>
      <c r="G5148" s="88">
        <v>740</v>
      </c>
      <c r="H5148" s="88">
        <v>12506</v>
      </c>
      <c r="I5148" s="89">
        <f>IFERROR(H5148/G5148,0)</f>
        <v>16.899999999999999</v>
      </c>
    </row>
    <row r="5149" spans="1:9" hidden="1" x14ac:dyDescent="0.2">
      <c r="A5149" s="86" t="s">
        <v>781</v>
      </c>
      <c r="B5149" s="87" t="s">
        <v>780</v>
      </c>
      <c r="C5149" s="87" t="s">
        <v>372</v>
      </c>
      <c r="D5149" s="86" t="s">
        <v>2416</v>
      </c>
      <c r="E5149" s="87" t="s">
        <v>2415</v>
      </c>
      <c r="F5149" s="87">
        <v>0</v>
      </c>
      <c r="G5149" s="88">
        <v>571</v>
      </c>
      <c r="H5149" s="88">
        <v>10563.5</v>
      </c>
      <c r="I5149" s="89">
        <f>IFERROR(H5149/G5149,0)</f>
        <v>18.5</v>
      </c>
    </row>
    <row r="5150" spans="1:9" hidden="1" x14ac:dyDescent="0.2">
      <c r="A5150" s="86" t="s">
        <v>781</v>
      </c>
      <c r="B5150" s="87" t="s">
        <v>780</v>
      </c>
      <c r="C5150" s="87" t="s">
        <v>125</v>
      </c>
      <c r="D5150" s="86" t="s">
        <v>2416</v>
      </c>
      <c r="E5150" s="87" t="s">
        <v>2415</v>
      </c>
      <c r="F5150" s="87">
        <v>0</v>
      </c>
      <c r="G5150" s="88">
        <v>548</v>
      </c>
      <c r="H5150" s="88">
        <v>10138</v>
      </c>
      <c r="I5150" s="89">
        <f>IFERROR(H5150/G5150,0)</f>
        <v>18.5</v>
      </c>
    </row>
    <row r="5151" spans="1:9" hidden="1" x14ac:dyDescent="0.2">
      <c r="A5151" s="86" t="s">
        <v>781</v>
      </c>
      <c r="B5151" s="87" t="s">
        <v>780</v>
      </c>
      <c r="C5151" s="87" t="s">
        <v>372</v>
      </c>
      <c r="D5151" s="86" t="s">
        <v>2414</v>
      </c>
      <c r="E5151" s="87" t="s">
        <v>2413</v>
      </c>
      <c r="F5151" s="87">
        <v>0</v>
      </c>
      <c r="G5151" s="88">
        <v>634</v>
      </c>
      <c r="H5151" s="88">
        <v>4818.3999999999996</v>
      </c>
      <c r="I5151" s="89">
        <f>IFERROR(H5151/G5151,0)</f>
        <v>7.6</v>
      </c>
    </row>
    <row r="5152" spans="1:9" hidden="1" x14ac:dyDescent="0.2">
      <c r="A5152" s="86" t="s">
        <v>781</v>
      </c>
      <c r="B5152" s="87" t="s">
        <v>780</v>
      </c>
      <c r="C5152" s="87" t="s">
        <v>125</v>
      </c>
      <c r="D5152" s="86" t="s">
        <v>2414</v>
      </c>
      <c r="E5152" s="87" t="s">
        <v>2413</v>
      </c>
      <c r="F5152" s="87">
        <v>0</v>
      </c>
      <c r="G5152" s="88">
        <v>47</v>
      </c>
      <c r="H5152" s="88">
        <v>357.2</v>
      </c>
      <c r="I5152" s="89">
        <f>IFERROR(H5152/G5152,0)</f>
        <v>7.6</v>
      </c>
    </row>
    <row r="5153" spans="1:9" hidden="1" x14ac:dyDescent="0.2">
      <c r="A5153" s="86" t="s">
        <v>781</v>
      </c>
      <c r="B5153" s="87" t="s">
        <v>780</v>
      </c>
      <c r="C5153" s="87" t="s">
        <v>372</v>
      </c>
      <c r="D5153" s="86" t="s">
        <v>2412</v>
      </c>
      <c r="E5153" s="87" t="s">
        <v>2411</v>
      </c>
      <c r="F5153" s="87">
        <v>0</v>
      </c>
      <c r="G5153" s="88">
        <v>123</v>
      </c>
      <c r="H5153" s="88">
        <v>1894.2</v>
      </c>
      <c r="I5153" s="89">
        <f>IFERROR(H5153/G5153,0)</f>
        <v>15.4</v>
      </c>
    </row>
    <row r="5154" spans="1:9" hidden="1" x14ac:dyDescent="0.2">
      <c r="A5154" s="86" t="s">
        <v>781</v>
      </c>
      <c r="B5154" s="87" t="s">
        <v>780</v>
      </c>
      <c r="C5154" s="87" t="s">
        <v>125</v>
      </c>
      <c r="D5154" s="86" t="s">
        <v>2412</v>
      </c>
      <c r="E5154" s="87" t="s">
        <v>2411</v>
      </c>
      <c r="F5154" s="87">
        <v>0</v>
      </c>
      <c r="G5154" s="88">
        <v>11</v>
      </c>
      <c r="H5154" s="88">
        <v>169.4</v>
      </c>
      <c r="I5154" s="89">
        <f>IFERROR(H5154/G5154,0)</f>
        <v>15.4</v>
      </c>
    </row>
    <row r="5155" spans="1:9" hidden="1" x14ac:dyDescent="0.2">
      <c r="A5155" s="86" t="s">
        <v>781</v>
      </c>
      <c r="B5155" s="87" t="s">
        <v>780</v>
      </c>
      <c r="C5155" s="87" t="s">
        <v>372</v>
      </c>
      <c r="D5155" s="86" t="s">
        <v>2410</v>
      </c>
      <c r="E5155" s="87" t="s">
        <v>2409</v>
      </c>
      <c r="F5155" s="87">
        <v>0</v>
      </c>
      <c r="G5155" s="88">
        <v>188</v>
      </c>
      <c r="H5155" s="88">
        <v>3421.6</v>
      </c>
      <c r="I5155" s="89">
        <f>IFERROR(H5155/G5155,0)</f>
        <v>18.2</v>
      </c>
    </row>
    <row r="5156" spans="1:9" hidden="1" x14ac:dyDescent="0.2">
      <c r="A5156" s="86" t="s">
        <v>781</v>
      </c>
      <c r="B5156" s="87" t="s">
        <v>780</v>
      </c>
      <c r="C5156" s="87" t="s">
        <v>125</v>
      </c>
      <c r="D5156" s="86" t="s">
        <v>2410</v>
      </c>
      <c r="E5156" s="87" t="s">
        <v>2409</v>
      </c>
      <c r="F5156" s="87">
        <v>0</v>
      </c>
      <c r="G5156" s="88">
        <v>20</v>
      </c>
      <c r="H5156" s="88">
        <v>364</v>
      </c>
      <c r="I5156" s="89">
        <f>IFERROR(H5156/G5156,0)</f>
        <v>18.2</v>
      </c>
    </row>
    <row r="5157" spans="1:9" hidden="1" x14ac:dyDescent="0.2">
      <c r="A5157" s="86" t="s">
        <v>781</v>
      </c>
      <c r="B5157" s="87" t="s">
        <v>780</v>
      </c>
      <c r="C5157" s="87" t="s">
        <v>372</v>
      </c>
      <c r="D5157" s="86" t="s">
        <v>2408</v>
      </c>
      <c r="E5157" s="87" t="s">
        <v>2407</v>
      </c>
      <c r="F5157" s="87">
        <v>0</v>
      </c>
      <c r="G5157" s="88">
        <v>48</v>
      </c>
      <c r="H5157" s="88">
        <v>1020</v>
      </c>
      <c r="I5157" s="89">
        <f>IFERROR(H5157/G5157,0)</f>
        <v>21.25</v>
      </c>
    </row>
    <row r="5158" spans="1:9" hidden="1" x14ac:dyDescent="0.2">
      <c r="A5158" s="86" t="s">
        <v>781</v>
      </c>
      <c r="B5158" s="87" t="s">
        <v>780</v>
      </c>
      <c r="C5158" s="87" t="s">
        <v>125</v>
      </c>
      <c r="D5158" s="86" t="s">
        <v>2408</v>
      </c>
      <c r="E5158" s="87" t="s">
        <v>2407</v>
      </c>
      <c r="F5158" s="87">
        <v>0</v>
      </c>
      <c r="G5158" s="88">
        <v>2</v>
      </c>
      <c r="H5158" s="88">
        <v>42.5</v>
      </c>
      <c r="I5158" s="89">
        <f>IFERROR(H5158/G5158,0)</f>
        <v>21.25</v>
      </c>
    </row>
    <row r="5159" spans="1:9" hidden="1" x14ac:dyDescent="0.2">
      <c r="A5159" s="86" t="s">
        <v>781</v>
      </c>
      <c r="B5159" s="87" t="s">
        <v>780</v>
      </c>
      <c r="C5159" s="87" t="s">
        <v>372</v>
      </c>
      <c r="D5159" s="86" t="s">
        <v>2406</v>
      </c>
      <c r="E5159" s="87" t="s">
        <v>2405</v>
      </c>
      <c r="F5159" s="87">
        <v>0</v>
      </c>
      <c r="G5159" s="88">
        <v>0</v>
      </c>
      <c r="H5159" s="88">
        <v>0</v>
      </c>
      <c r="I5159" s="89">
        <f>IFERROR(H5159/G5159,0)</f>
        <v>0</v>
      </c>
    </row>
    <row r="5160" spans="1:9" hidden="1" x14ac:dyDescent="0.2">
      <c r="A5160" s="86" t="s">
        <v>781</v>
      </c>
      <c r="B5160" s="87" t="s">
        <v>780</v>
      </c>
      <c r="C5160" s="87" t="s">
        <v>125</v>
      </c>
      <c r="D5160" s="86" t="s">
        <v>2406</v>
      </c>
      <c r="E5160" s="87" t="s">
        <v>2405</v>
      </c>
      <c r="F5160" s="87">
        <v>0</v>
      </c>
      <c r="G5160" s="88">
        <v>2</v>
      </c>
      <c r="H5160" s="88">
        <v>142.6</v>
      </c>
      <c r="I5160" s="89">
        <f>IFERROR(H5160/G5160,0)</f>
        <v>71.3</v>
      </c>
    </row>
    <row r="5161" spans="1:9" hidden="1" x14ac:dyDescent="0.2">
      <c r="A5161" s="86" t="s">
        <v>781</v>
      </c>
      <c r="B5161" s="87" t="s">
        <v>780</v>
      </c>
      <c r="C5161" s="87" t="s">
        <v>372</v>
      </c>
      <c r="D5161" s="86" t="s">
        <v>3211</v>
      </c>
      <c r="E5161" s="87" t="s">
        <v>3210</v>
      </c>
      <c r="F5161" s="87">
        <v>0</v>
      </c>
      <c r="G5161" s="88">
        <v>1</v>
      </c>
      <c r="H5161" s="88">
        <v>70.150000000000006</v>
      </c>
      <c r="I5161" s="89">
        <f>IFERROR(H5161/G5161,0)</f>
        <v>70.150000000000006</v>
      </c>
    </row>
    <row r="5162" spans="1:9" hidden="1" x14ac:dyDescent="0.2">
      <c r="A5162" s="86" t="s">
        <v>781</v>
      </c>
      <c r="B5162" s="87" t="s">
        <v>780</v>
      </c>
      <c r="C5162" s="87" t="s">
        <v>372</v>
      </c>
      <c r="D5162" s="86" t="s">
        <v>2404</v>
      </c>
      <c r="E5162" s="87" t="s">
        <v>2403</v>
      </c>
      <c r="F5162" s="87">
        <v>0</v>
      </c>
      <c r="G5162" s="88">
        <v>92</v>
      </c>
      <c r="H5162" s="88">
        <v>699.2</v>
      </c>
      <c r="I5162" s="89">
        <f>IFERROR(H5162/G5162,0)</f>
        <v>7.6000000000000005</v>
      </c>
    </row>
    <row r="5163" spans="1:9" hidden="1" x14ac:dyDescent="0.2">
      <c r="A5163" s="86" t="s">
        <v>781</v>
      </c>
      <c r="B5163" s="87" t="s">
        <v>780</v>
      </c>
      <c r="C5163" s="87" t="s">
        <v>125</v>
      </c>
      <c r="D5163" s="86" t="s">
        <v>2404</v>
      </c>
      <c r="E5163" s="87" t="s">
        <v>2403</v>
      </c>
      <c r="F5163" s="87">
        <v>0</v>
      </c>
      <c r="G5163" s="88">
        <v>163</v>
      </c>
      <c r="H5163" s="88">
        <v>1238.8</v>
      </c>
      <c r="I5163" s="89">
        <f>IFERROR(H5163/G5163,0)</f>
        <v>7.6</v>
      </c>
    </row>
    <row r="5164" spans="1:9" hidden="1" x14ac:dyDescent="0.2">
      <c r="A5164" s="86" t="s">
        <v>781</v>
      </c>
      <c r="B5164" s="87" t="s">
        <v>780</v>
      </c>
      <c r="C5164" s="87" t="s">
        <v>372</v>
      </c>
      <c r="D5164" s="86" t="s">
        <v>2402</v>
      </c>
      <c r="E5164" s="87" t="s">
        <v>2401</v>
      </c>
      <c r="F5164" s="87">
        <v>0</v>
      </c>
      <c r="G5164" s="88">
        <v>1</v>
      </c>
      <c r="H5164" s="88">
        <v>118.8</v>
      </c>
      <c r="I5164" s="89">
        <f>IFERROR(H5164/G5164,0)</f>
        <v>118.8</v>
      </c>
    </row>
    <row r="5165" spans="1:9" hidden="1" x14ac:dyDescent="0.2">
      <c r="A5165" s="86" t="s">
        <v>781</v>
      </c>
      <c r="B5165" s="87" t="s">
        <v>780</v>
      </c>
      <c r="C5165" s="87" t="s">
        <v>125</v>
      </c>
      <c r="D5165" s="86" t="s">
        <v>2402</v>
      </c>
      <c r="E5165" s="87" t="s">
        <v>2401</v>
      </c>
      <c r="F5165" s="87">
        <v>0</v>
      </c>
      <c r="G5165" s="88">
        <v>1</v>
      </c>
      <c r="H5165" s="88">
        <v>118.8</v>
      </c>
      <c r="I5165" s="89">
        <f>IFERROR(H5165/G5165,0)</f>
        <v>118.8</v>
      </c>
    </row>
    <row r="5166" spans="1:9" hidden="1" x14ac:dyDescent="0.2">
      <c r="A5166" s="86" t="s">
        <v>781</v>
      </c>
      <c r="B5166" s="87" t="s">
        <v>780</v>
      </c>
      <c r="C5166" s="87" t="s">
        <v>372</v>
      </c>
      <c r="D5166" s="86" t="s">
        <v>3209</v>
      </c>
      <c r="E5166" s="87" t="s">
        <v>3208</v>
      </c>
      <c r="F5166" s="87">
        <v>0</v>
      </c>
      <c r="G5166" s="88">
        <v>9</v>
      </c>
      <c r="H5166" s="88">
        <v>123.75</v>
      </c>
      <c r="I5166" s="89">
        <f>IFERROR(H5166/G5166,0)</f>
        <v>13.75</v>
      </c>
    </row>
    <row r="5167" spans="1:9" hidden="1" x14ac:dyDescent="0.2">
      <c r="A5167" s="86" t="s">
        <v>781</v>
      </c>
      <c r="B5167" s="87" t="s">
        <v>780</v>
      </c>
      <c r="C5167" s="87" t="s">
        <v>372</v>
      </c>
      <c r="D5167" s="86" t="s">
        <v>2400</v>
      </c>
      <c r="E5167" s="87" t="s">
        <v>2399</v>
      </c>
      <c r="F5167" s="87">
        <v>0</v>
      </c>
      <c r="G5167" s="88">
        <v>41</v>
      </c>
      <c r="H5167" s="88">
        <v>3146.75</v>
      </c>
      <c r="I5167" s="89">
        <f>IFERROR(H5167/G5167,0)</f>
        <v>76.75</v>
      </c>
    </row>
    <row r="5168" spans="1:9" hidden="1" x14ac:dyDescent="0.2">
      <c r="A5168" s="86" t="s">
        <v>781</v>
      </c>
      <c r="B5168" s="87" t="s">
        <v>780</v>
      </c>
      <c r="C5168" s="87" t="s">
        <v>125</v>
      </c>
      <c r="D5168" s="86" t="s">
        <v>2400</v>
      </c>
      <c r="E5168" s="87" t="s">
        <v>2399</v>
      </c>
      <c r="F5168" s="87">
        <v>0</v>
      </c>
      <c r="G5168" s="88">
        <v>4</v>
      </c>
      <c r="H5168" s="88">
        <v>307</v>
      </c>
      <c r="I5168" s="89">
        <f>IFERROR(H5168/G5168,0)</f>
        <v>76.75</v>
      </c>
    </row>
    <row r="5169" spans="1:9" hidden="1" x14ac:dyDescent="0.2">
      <c r="A5169" s="86" t="s">
        <v>781</v>
      </c>
      <c r="B5169" s="87" t="s">
        <v>780</v>
      </c>
      <c r="C5169" s="87" t="s">
        <v>372</v>
      </c>
      <c r="D5169" s="86" t="s">
        <v>2398</v>
      </c>
      <c r="E5169" s="87" t="s">
        <v>2397</v>
      </c>
      <c r="F5169" s="87">
        <v>0</v>
      </c>
      <c r="G5169" s="88">
        <v>18</v>
      </c>
      <c r="H5169" s="88">
        <v>356.4</v>
      </c>
      <c r="I5169" s="89">
        <f>IFERROR(H5169/G5169,0)</f>
        <v>19.799999999999997</v>
      </c>
    </row>
    <row r="5170" spans="1:9" hidden="1" x14ac:dyDescent="0.2">
      <c r="A5170" s="86" t="s">
        <v>781</v>
      </c>
      <c r="B5170" s="87" t="s">
        <v>780</v>
      </c>
      <c r="C5170" s="87" t="s">
        <v>125</v>
      </c>
      <c r="D5170" s="86" t="s">
        <v>2398</v>
      </c>
      <c r="E5170" s="87" t="s">
        <v>2397</v>
      </c>
      <c r="F5170" s="87">
        <v>0</v>
      </c>
      <c r="G5170" s="88">
        <v>14</v>
      </c>
      <c r="H5170" s="88">
        <v>277.2</v>
      </c>
      <c r="I5170" s="89">
        <f>IFERROR(H5170/G5170,0)</f>
        <v>19.8</v>
      </c>
    </row>
    <row r="5171" spans="1:9" hidden="1" x14ac:dyDescent="0.2">
      <c r="A5171" s="86" t="s">
        <v>781</v>
      </c>
      <c r="B5171" s="87" t="s">
        <v>780</v>
      </c>
      <c r="C5171" s="87" t="s">
        <v>372</v>
      </c>
      <c r="D5171" s="86" t="s">
        <v>2396</v>
      </c>
      <c r="E5171" s="87" t="s">
        <v>2395</v>
      </c>
      <c r="F5171" s="87">
        <v>0</v>
      </c>
      <c r="G5171" s="88">
        <v>67</v>
      </c>
      <c r="H5171" s="88">
        <v>509.2</v>
      </c>
      <c r="I5171" s="89">
        <f>IFERROR(H5171/G5171,0)</f>
        <v>7.6</v>
      </c>
    </row>
    <row r="5172" spans="1:9" hidden="1" x14ac:dyDescent="0.2">
      <c r="A5172" s="86" t="s">
        <v>781</v>
      </c>
      <c r="B5172" s="87" t="s">
        <v>780</v>
      </c>
      <c r="C5172" s="87" t="s">
        <v>125</v>
      </c>
      <c r="D5172" s="86" t="s">
        <v>2396</v>
      </c>
      <c r="E5172" s="87" t="s">
        <v>2395</v>
      </c>
      <c r="F5172" s="87">
        <v>0</v>
      </c>
      <c r="G5172" s="88">
        <v>17</v>
      </c>
      <c r="H5172" s="88">
        <v>129.19999999999999</v>
      </c>
      <c r="I5172" s="89">
        <f>IFERROR(H5172/G5172,0)</f>
        <v>7.6</v>
      </c>
    </row>
    <row r="5173" spans="1:9" hidden="1" x14ac:dyDescent="0.2">
      <c r="A5173" s="86" t="s">
        <v>781</v>
      </c>
      <c r="B5173" s="87" t="s">
        <v>780</v>
      </c>
      <c r="C5173" s="87" t="s">
        <v>372</v>
      </c>
      <c r="D5173" s="86" t="s">
        <v>2394</v>
      </c>
      <c r="E5173" s="87" t="s">
        <v>2393</v>
      </c>
      <c r="F5173" s="87">
        <v>0</v>
      </c>
      <c r="G5173" s="88">
        <v>28</v>
      </c>
      <c r="H5173" s="88">
        <v>212.8</v>
      </c>
      <c r="I5173" s="89">
        <f>IFERROR(H5173/G5173,0)</f>
        <v>7.6000000000000005</v>
      </c>
    </row>
    <row r="5174" spans="1:9" hidden="1" x14ac:dyDescent="0.2">
      <c r="A5174" s="86" t="s">
        <v>781</v>
      </c>
      <c r="B5174" s="87" t="s">
        <v>780</v>
      </c>
      <c r="C5174" s="87" t="s">
        <v>125</v>
      </c>
      <c r="D5174" s="86" t="s">
        <v>2394</v>
      </c>
      <c r="E5174" s="87" t="s">
        <v>2393</v>
      </c>
      <c r="F5174" s="87">
        <v>0</v>
      </c>
      <c r="G5174" s="88">
        <v>15</v>
      </c>
      <c r="H5174" s="88">
        <v>114</v>
      </c>
      <c r="I5174" s="89">
        <f>IFERROR(H5174/G5174,0)</f>
        <v>7.6</v>
      </c>
    </row>
    <row r="5175" spans="1:9" hidden="1" x14ac:dyDescent="0.2">
      <c r="A5175" s="86" t="s">
        <v>781</v>
      </c>
      <c r="B5175" s="87" t="s">
        <v>780</v>
      </c>
      <c r="C5175" s="87" t="s">
        <v>372</v>
      </c>
      <c r="D5175" s="86" t="s">
        <v>2392</v>
      </c>
      <c r="E5175" s="87" t="s">
        <v>2391</v>
      </c>
      <c r="F5175" s="87">
        <v>0</v>
      </c>
      <c r="G5175" s="88">
        <v>1187</v>
      </c>
      <c r="H5175" s="88">
        <v>27004.25</v>
      </c>
      <c r="I5175" s="89">
        <f>IFERROR(H5175/G5175,0)</f>
        <v>22.75</v>
      </c>
    </row>
    <row r="5176" spans="1:9" hidden="1" x14ac:dyDescent="0.2">
      <c r="A5176" s="86" t="s">
        <v>781</v>
      </c>
      <c r="B5176" s="87" t="s">
        <v>780</v>
      </c>
      <c r="C5176" s="87" t="s">
        <v>125</v>
      </c>
      <c r="D5176" s="86" t="s">
        <v>2392</v>
      </c>
      <c r="E5176" s="87" t="s">
        <v>2391</v>
      </c>
      <c r="F5176" s="87">
        <v>0</v>
      </c>
      <c r="G5176" s="88">
        <v>237</v>
      </c>
      <c r="H5176" s="88">
        <v>5391.75</v>
      </c>
      <c r="I5176" s="89">
        <f>IFERROR(H5176/G5176,0)</f>
        <v>22.75</v>
      </c>
    </row>
    <row r="5177" spans="1:9" hidden="1" x14ac:dyDescent="0.2">
      <c r="A5177" s="86" t="s">
        <v>781</v>
      </c>
      <c r="B5177" s="87" t="s">
        <v>780</v>
      </c>
      <c r="C5177" s="87" t="s">
        <v>372</v>
      </c>
      <c r="D5177" s="86" t="s">
        <v>2390</v>
      </c>
      <c r="E5177" s="87" t="s">
        <v>2389</v>
      </c>
      <c r="F5177" s="87">
        <v>0</v>
      </c>
      <c r="G5177" s="88">
        <v>736</v>
      </c>
      <c r="H5177" s="88">
        <v>12254.4</v>
      </c>
      <c r="I5177" s="89">
        <f>IFERROR(H5177/G5177,0)</f>
        <v>16.649999999999999</v>
      </c>
    </row>
    <row r="5178" spans="1:9" hidden="1" x14ac:dyDescent="0.2">
      <c r="A5178" s="86" t="s">
        <v>781</v>
      </c>
      <c r="B5178" s="87" t="s">
        <v>780</v>
      </c>
      <c r="C5178" s="87" t="s">
        <v>125</v>
      </c>
      <c r="D5178" s="86" t="s">
        <v>2390</v>
      </c>
      <c r="E5178" s="87" t="s">
        <v>2389</v>
      </c>
      <c r="F5178" s="87">
        <v>0</v>
      </c>
      <c r="G5178" s="88">
        <v>143</v>
      </c>
      <c r="H5178" s="88">
        <v>2380.9499999999998</v>
      </c>
      <c r="I5178" s="89">
        <f>IFERROR(H5178/G5178,0)</f>
        <v>16.649999999999999</v>
      </c>
    </row>
    <row r="5179" spans="1:9" hidden="1" x14ac:dyDescent="0.2">
      <c r="A5179" s="86" t="s">
        <v>781</v>
      </c>
      <c r="B5179" s="87" t="s">
        <v>780</v>
      </c>
      <c r="C5179" s="87" t="s">
        <v>372</v>
      </c>
      <c r="D5179" s="86" t="s">
        <v>2388</v>
      </c>
      <c r="E5179" s="87" t="s">
        <v>2387</v>
      </c>
      <c r="F5179" s="87">
        <v>0</v>
      </c>
      <c r="G5179" s="88">
        <v>11</v>
      </c>
      <c r="H5179" s="88">
        <v>243.1</v>
      </c>
      <c r="I5179" s="89">
        <f>IFERROR(H5179/G5179,0)</f>
        <v>22.099999999999998</v>
      </c>
    </row>
    <row r="5180" spans="1:9" hidden="1" x14ac:dyDescent="0.2">
      <c r="A5180" s="86" t="s">
        <v>781</v>
      </c>
      <c r="B5180" s="87" t="s">
        <v>780</v>
      </c>
      <c r="C5180" s="87" t="s">
        <v>125</v>
      </c>
      <c r="D5180" s="86" t="s">
        <v>2388</v>
      </c>
      <c r="E5180" s="87" t="s">
        <v>2387</v>
      </c>
      <c r="F5180" s="87">
        <v>0</v>
      </c>
      <c r="G5180" s="88">
        <v>3</v>
      </c>
      <c r="H5180" s="88">
        <v>66.3</v>
      </c>
      <c r="I5180" s="89">
        <f>IFERROR(H5180/G5180,0)</f>
        <v>22.099999999999998</v>
      </c>
    </row>
    <row r="5181" spans="1:9" hidden="1" x14ac:dyDescent="0.2">
      <c r="A5181" s="86" t="s">
        <v>781</v>
      </c>
      <c r="B5181" s="87" t="s">
        <v>780</v>
      </c>
      <c r="C5181" s="87" t="s">
        <v>372</v>
      </c>
      <c r="D5181" s="86" t="s">
        <v>3207</v>
      </c>
      <c r="E5181" s="87" t="s">
        <v>3206</v>
      </c>
      <c r="F5181" s="87">
        <v>0</v>
      </c>
      <c r="G5181" s="88">
        <v>0</v>
      </c>
      <c r="H5181" s="88">
        <v>0</v>
      </c>
      <c r="I5181" s="89">
        <f>IFERROR(H5181/G5181,0)</f>
        <v>0</v>
      </c>
    </row>
    <row r="5182" spans="1:9" hidden="1" x14ac:dyDescent="0.2">
      <c r="A5182" s="86" t="s">
        <v>781</v>
      </c>
      <c r="B5182" s="87" t="s">
        <v>780</v>
      </c>
      <c r="C5182" s="87" t="s">
        <v>372</v>
      </c>
      <c r="D5182" s="86" t="s">
        <v>2386</v>
      </c>
      <c r="E5182" s="87" t="s">
        <v>2385</v>
      </c>
      <c r="F5182" s="87">
        <v>0</v>
      </c>
      <c r="G5182" s="88">
        <v>81</v>
      </c>
      <c r="H5182" s="88">
        <v>2470.5</v>
      </c>
      <c r="I5182" s="89">
        <f>IFERROR(H5182/G5182,0)</f>
        <v>30.5</v>
      </c>
    </row>
    <row r="5183" spans="1:9" hidden="1" x14ac:dyDescent="0.2">
      <c r="A5183" s="86" t="s">
        <v>781</v>
      </c>
      <c r="B5183" s="87" t="s">
        <v>780</v>
      </c>
      <c r="C5183" s="87" t="s">
        <v>125</v>
      </c>
      <c r="D5183" s="86" t="s">
        <v>2386</v>
      </c>
      <c r="E5183" s="87" t="s">
        <v>2385</v>
      </c>
      <c r="F5183" s="87">
        <v>0</v>
      </c>
      <c r="G5183" s="88">
        <v>3</v>
      </c>
      <c r="H5183" s="88">
        <v>91.5</v>
      </c>
      <c r="I5183" s="89">
        <f>IFERROR(H5183/G5183,0)</f>
        <v>30.5</v>
      </c>
    </row>
    <row r="5184" spans="1:9" hidden="1" x14ac:dyDescent="0.2">
      <c r="A5184" s="86" t="s">
        <v>781</v>
      </c>
      <c r="B5184" s="87" t="s">
        <v>780</v>
      </c>
      <c r="C5184" s="87" t="s">
        <v>372</v>
      </c>
      <c r="D5184" s="86" t="s">
        <v>3205</v>
      </c>
      <c r="E5184" s="87" t="s">
        <v>3204</v>
      </c>
      <c r="F5184" s="87">
        <v>0</v>
      </c>
      <c r="G5184" s="88">
        <v>1</v>
      </c>
      <c r="H5184" s="88">
        <v>7.6</v>
      </c>
      <c r="I5184" s="89">
        <f>IFERROR(H5184/G5184,0)</f>
        <v>7.6</v>
      </c>
    </row>
    <row r="5185" spans="1:9" hidden="1" x14ac:dyDescent="0.2">
      <c r="A5185" s="86" t="s">
        <v>781</v>
      </c>
      <c r="B5185" s="87" t="s">
        <v>780</v>
      </c>
      <c r="C5185" s="87" t="s">
        <v>372</v>
      </c>
      <c r="D5185" s="86" t="s">
        <v>2384</v>
      </c>
      <c r="E5185" s="87" t="s">
        <v>2383</v>
      </c>
      <c r="F5185" s="87">
        <v>0</v>
      </c>
      <c r="G5185" s="88">
        <v>87</v>
      </c>
      <c r="H5185" s="88">
        <v>1718.25</v>
      </c>
      <c r="I5185" s="89">
        <f>IFERROR(H5185/G5185,0)</f>
        <v>19.75</v>
      </c>
    </row>
    <row r="5186" spans="1:9" hidden="1" x14ac:dyDescent="0.2">
      <c r="A5186" s="86" t="s">
        <v>781</v>
      </c>
      <c r="B5186" s="87" t="s">
        <v>780</v>
      </c>
      <c r="C5186" s="87" t="s">
        <v>125</v>
      </c>
      <c r="D5186" s="86" t="s">
        <v>2384</v>
      </c>
      <c r="E5186" s="87" t="s">
        <v>2383</v>
      </c>
      <c r="F5186" s="87">
        <v>0</v>
      </c>
      <c r="G5186" s="88">
        <v>4</v>
      </c>
      <c r="H5186" s="88">
        <v>79</v>
      </c>
      <c r="I5186" s="89">
        <f>IFERROR(H5186/G5186,0)</f>
        <v>19.75</v>
      </c>
    </row>
    <row r="5187" spans="1:9" hidden="1" x14ac:dyDescent="0.2">
      <c r="A5187" s="86" t="s">
        <v>781</v>
      </c>
      <c r="B5187" s="87" t="s">
        <v>780</v>
      </c>
      <c r="C5187" s="87" t="s">
        <v>372</v>
      </c>
      <c r="D5187" s="86" t="s">
        <v>2382</v>
      </c>
      <c r="E5187" s="87" t="s">
        <v>2381</v>
      </c>
      <c r="F5187" s="87" t="s">
        <v>11978</v>
      </c>
      <c r="G5187" s="88">
        <v>0</v>
      </c>
      <c r="H5187" s="88">
        <v>0</v>
      </c>
      <c r="I5187" s="89">
        <f>IFERROR(H5187/G5187,0)</f>
        <v>0</v>
      </c>
    </row>
    <row r="5188" spans="1:9" hidden="1" x14ac:dyDescent="0.2">
      <c r="A5188" s="86" t="s">
        <v>781</v>
      </c>
      <c r="B5188" s="87" t="s">
        <v>780</v>
      </c>
      <c r="C5188" s="87" t="s">
        <v>125</v>
      </c>
      <c r="D5188" s="86" t="s">
        <v>2382</v>
      </c>
      <c r="E5188" s="87" t="s">
        <v>2381</v>
      </c>
      <c r="F5188" s="87" t="s">
        <v>11978</v>
      </c>
      <c r="G5188" s="88">
        <v>1</v>
      </c>
      <c r="H5188" s="88">
        <v>62.85</v>
      </c>
      <c r="I5188" s="89">
        <f>IFERROR(H5188/G5188,0)</f>
        <v>62.85</v>
      </c>
    </row>
    <row r="5189" spans="1:9" hidden="1" x14ac:dyDescent="0.2">
      <c r="A5189" s="86" t="s">
        <v>781</v>
      </c>
      <c r="B5189" s="87" t="s">
        <v>780</v>
      </c>
      <c r="C5189" s="87" t="s">
        <v>372</v>
      </c>
      <c r="D5189" s="86" t="s">
        <v>2380</v>
      </c>
      <c r="E5189" s="87" t="s">
        <v>2379</v>
      </c>
      <c r="F5189" s="87">
        <v>0</v>
      </c>
      <c r="G5189" s="88">
        <v>392</v>
      </c>
      <c r="H5189" s="88">
        <v>7761.6</v>
      </c>
      <c r="I5189" s="89">
        <f>IFERROR(H5189/G5189,0)</f>
        <v>19.8</v>
      </c>
    </row>
    <row r="5190" spans="1:9" hidden="1" x14ac:dyDescent="0.2">
      <c r="A5190" s="86" t="s">
        <v>781</v>
      </c>
      <c r="B5190" s="87" t="s">
        <v>780</v>
      </c>
      <c r="C5190" s="87" t="s">
        <v>125</v>
      </c>
      <c r="D5190" s="86" t="s">
        <v>2380</v>
      </c>
      <c r="E5190" s="87" t="s">
        <v>2379</v>
      </c>
      <c r="F5190" s="87">
        <v>0</v>
      </c>
      <c r="G5190" s="88">
        <v>671</v>
      </c>
      <c r="H5190" s="88">
        <v>13285.8</v>
      </c>
      <c r="I5190" s="89">
        <f>IFERROR(H5190/G5190,0)</f>
        <v>19.799999999999997</v>
      </c>
    </row>
    <row r="5191" spans="1:9" hidden="1" x14ac:dyDescent="0.2">
      <c r="A5191" s="86" t="s">
        <v>781</v>
      </c>
      <c r="B5191" s="87" t="s">
        <v>780</v>
      </c>
      <c r="C5191" s="87" t="s">
        <v>372</v>
      </c>
      <c r="D5191" s="86" t="s">
        <v>3203</v>
      </c>
      <c r="E5191" s="87" t="s">
        <v>3202</v>
      </c>
      <c r="F5191" s="87">
        <v>0</v>
      </c>
      <c r="G5191" s="88">
        <v>0</v>
      </c>
      <c r="H5191" s="88">
        <v>0</v>
      </c>
      <c r="I5191" s="89">
        <f>IFERROR(H5191/G5191,0)</f>
        <v>0</v>
      </c>
    </row>
    <row r="5192" spans="1:9" hidden="1" x14ac:dyDescent="0.2">
      <c r="A5192" s="86" t="s">
        <v>781</v>
      </c>
      <c r="B5192" s="87" t="s">
        <v>780</v>
      </c>
      <c r="C5192" s="87" t="s">
        <v>372</v>
      </c>
      <c r="D5192" s="86" t="s">
        <v>2378</v>
      </c>
      <c r="E5192" s="87" t="s">
        <v>2377</v>
      </c>
      <c r="F5192" s="87">
        <v>0</v>
      </c>
      <c r="G5192" s="88">
        <v>628</v>
      </c>
      <c r="H5192" s="88">
        <v>7850</v>
      </c>
      <c r="I5192" s="89">
        <f>IFERROR(H5192/G5192,0)</f>
        <v>12.5</v>
      </c>
    </row>
    <row r="5193" spans="1:9" hidden="1" x14ac:dyDescent="0.2">
      <c r="A5193" s="86" t="s">
        <v>781</v>
      </c>
      <c r="B5193" s="87" t="s">
        <v>780</v>
      </c>
      <c r="C5193" s="87" t="s">
        <v>125</v>
      </c>
      <c r="D5193" s="86" t="s">
        <v>2378</v>
      </c>
      <c r="E5193" s="87" t="s">
        <v>2377</v>
      </c>
      <c r="F5193" s="87">
        <v>0</v>
      </c>
      <c r="G5193" s="88">
        <v>585</v>
      </c>
      <c r="H5193" s="88">
        <v>7312.5</v>
      </c>
      <c r="I5193" s="89">
        <f>IFERROR(H5193/G5193,0)</f>
        <v>12.5</v>
      </c>
    </row>
    <row r="5194" spans="1:9" hidden="1" x14ac:dyDescent="0.2">
      <c r="A5194" s="86" t="s">
        <v>781</v>
      </c>
      <c r="B5194" s="87" t="s">
        <v>780</v>
      </c>
      <c r="C5194" s="87" t="s">
        <v>372</v>
      </c>
      <c r="D5194" s="86" t="s">
        <v>2376</v>
      </c>
      <c r="E5194" s="87" t="s">
        <v>2375</v>
      </c>
      <c r="F5194" s="87">
        <v>0</v>
      </c>
      <c r="G5194" s="88">
        <v>21</v>
      </c>
      <c r="H5194" s="88">
        <v>507.15</v>
      </c>
      <c r="I5194" s="89">
        <f>IFERROR(H5194/G5194,0)</f>
        <v>24.15</v>
      </c>
    </row>
    <row r="5195" spans="1:9" hidden="1" x14ac:dyDescent="0.2">
      <c r="A5195" s="86" t="s">
        <v>781</v>
      </c>
      <c r="B5195" s="87" t="s">
        <v>780</v>
      </c>
      <c r="C5195" s="87" t="s">
        <v>125</v>
      </c>
      <c r="D5195" s="86" t="s">
        <v>2376</v>
      </c>
      <c r="E5195" s="87" t="s">
        <v>2375</v>
      </c>
      <c r="F5195" s="87">
        <v>0</v>
      </c>
      <c r="G5195" s="88">
        <v>1</v>
      </c>
      <c r="H5195" s="88">
        <v>24.15</v>
      </c>
      <c r="I5195" s="89">
        <f>IFERROR(H5195/G5195,0)</f>
        <v>24.15</v>
      </c>
    </row>
    <row r="5196" spans="1:9" hidden="1" x14ac:dyDescent="0.2">
      <c r="A5196" s="86" t="s">
        <v>781</v>
      </c>
      <c r="B5196" s="87" t="s">
        <v>780</v>
      </c>
      <c r="C5196" s="87" t="s">
        <v>372</v>
      </c>
      <c r="D5196" s="86" t="s">
        <v>2374</v>
      </c>
      <c r="E5196" s="87" t="s">
        <v>2373</v>
      </c>
      <c r="F5196" s="87">
        <v>0</v>
      </c>
      <c r="G5196" s="88">
        <v>31</v>
      </c>
      <c r="H5196" s="88">
        <v>401.45</v>
      </c>
      <c r="I5196" s="89">
        <f>IFERROR(H5196/G5196,0)</f>
        <v>12.95</v>
      </c>
    </row>
    <row r="5197" spans="1:9" hidden="1" x14ac:dyDescent="0.2">
      <c r="A5197" s="86" t="s">
        <v>781</v>
      </c>
      <c r="B5197" s="87" t="s">
        <v>780</v>
      </c>
      <c r="C5197" s="87" t="s">
        <v>125</v>
      </c>
      <c r="D5197" s="86" t="s">
        <v>2374</v>
      </c>
      <c r="E5197" s="87" t="s">
        <v>2373</v>
      </c>
      <c r="F5197" s="87">
        <v>0</v>
      </c>
      <c r="G5197" s="88">
        <v>111</v>
      </c>
      <c r="H5197" s="88">
        <v>1437.45</v>
      </c>
      <c r="I5197" s="89">
        <f>IFERROR(H5197/G5197,0)</f>
        <v>12.950000000000001</v>
      </c>
    </row>
    <row r="5198" spans="1:9" hidden="1" x14ac:dyDescent="0.2">
      <c r="A5198" s="86" t="s">
        <v>781</v>
      </c>
      <c r="B5198" s="87" t="s">
        <v>780</v>
      </c>
      <c r="C5198" s="87" t="s">
        <v>372</v>
      </c>
      <c r="D5198" s="86" t="s">
        <v>2372</v>
      </c>
      <c r="E5198" s="87" t="s">
        <v>2371</v>
      </c>
      <c r="F5198" s="87">
        <v>0</v>
      </c>
      <c r="G5198" s="88">
        <v>55</v>
      </c>
      <c r="H5198" s="88">
        <v>376.75</v>
      </c>
      <c r="I5198" s="89">
        <f>IFERROR(H5198/G5198,0)</f>
        <v>6.85</v>
      </c>
    </row>
    <row r="5199" spans="1:9" hidden="1" x14ac:dyDescent="0.2">
      <c r="A5199" s="86" t="s">
        <v>781</v>
      </c>
      <c r="B5199" s="87" t="s">
        <v>780</v>
      </c>
      <c r="C5199" s="87" t="s">
        <v>125</v>
      </c>
      <c r="D5199" s="86" t="s">
        <v>2372</v>
      </c>
      <c r="E5199" s="87" t="s">
        <v>2371</v>
      </c>
      <c r="F5199" s="87">
        <v>0</v>
      </c>
      <c r="G5199" s="88">
        <v>1</v>
      </c>
      <c r="H5199" s="88">
        <v>6.85</v>
      </c>
      <c r="I5199" s="89">
        <f>IFERROR(H5199/G5199,0)</f>
        <v>6.85</v>
      </c>
    </row>
    <row r="5200" spans="1:9" hidden="1" x14ac:dyDescent="0.2">
      <c r="A5200" s="86" t="s">
        <v>781</v>
      </c>
      <c r="B5200" s="87" t="s">
        <v>780</v>
      </c>
      <c r="C5200" s="87" t="s">
        <v>372</v>
      </c>
      <c r="D5200" s="86" t="s">
        <v>2370</v>
      </c>
      <c r="E5200" s="87" t="s">
        <v>2369</v>
      </c>
      <c r="F5200" s="87" t="s">
        <v>11975</v>
      </c>
      <c r="G5200" s="88">
        <v>262</v>
      </c>
      <c r="H5200" s="88">
        <v>5187.6000000000004</v>
      </c>
      <c r="I5200" s="89">
        <f>IFERROR(H5200/G5200,0)</f>
        <v>19.8</v>
      </c>
    </row>
    <row r="5201" spans="1:9" hidden="1" x14ac:dyDescent="0.2">
      <c r="A5201" s="86" t="s">
        <v>781</v>
      </c>
      <c r="B5201" s="87" t="s">
        <v>780</v>
      </c>
      <c r="C5201" s="87" t="s">
        <v>125</v>
      </c>
      <c r="D5201" s="86" t="s">
        <v>2370</v>
      </c>
      <c r="E5201" s="87" t="s">
        <v>2369</v>
      </c>
      <c r="F5201" s="87" t="s">
        <v>11975</v>
      </c>
      <c r="G5201" s="88">
        <v>136</v>
      </c>
      <c r="H5201" s="88">
        <v>2692.8</v>
      </c>
      <c r="I5201" s="89">
        <f>IFERROR(H5201/G5201,0)</f>
        <v>19.8</v>
      </c>
    </row>
    <row r="5202" spans="1:9" hidden="1" x14ac:dyDescent="0.2">
      <c r="A5202" s="86" t="s">
        <v>781</v>
      </c>
      <c r="B5202" s="87" t="s">
        <v>780</v>
      </c>
      <c r="C5202" s="87" t="s">
        <v>125</v>
      </c>
      <c r="D5202" s="86" t="s">
        <v>2368</v>
      </c>
      <c r="E5202" s="87" t="s">
        <v>2367</v>
      </c>
      <c r="F5202" s="87">
        <v>0</v>
      </c>
      <c r="G5202" s="88">
        <v>1</v>
      </c>
      <c r="H5202" s="88">
        <v>32.15</v>
      </c>
      <c r="I5202" s="89">
        <f>IFERROR(H5202/G5202,0)</f>
        <v>32.15</v>
      </c>
    </row>
    <row r="5203" spans="1:9" hidden="1" x14ac:dyDescent="0.2">
      <c r="A5203" s="86" t="s">
        <v>781</v>
      </c>
      <c r="B5203" s="87" t="s">
        <v>780</v>
      </c>
      <c r="C5203" s="87" t="s">
        <v>372</v>
      </c>
      <c r="D5203" s="86" t="s">
        <v>2366</v>
      </c>
      <c r="E5203" s="87" t="s">
        <v>2365</v>
      </c>
      <c r="F5203" s="87">
        <v>0</v>
      </c>
      <c r="G5203" s="88">
        <v>0</v>
      </c>
      <c r="H5203" s="88">
        <v>0</v>
      </c>
      <c r="I5203" s="89">
        <f>IFERROR(H5203/G5203,0)</f>
        <v>0</v>
      </c>
    </row>
    <row r="5204" spans="1:9" hidden="1" x14ac:dyDescent="0.2">
      <c r="A5204" s="86" t="s">
        <v>781</v>
      </c>
      <c r="B5204" s="87" t="s">
        <v>780</v>
      </c>
      <c r="C5204" s="87" t="s">
        <v>125</v>
      </c>
      <c r="D5204" s="86" t="s">
        <v>2366</v>
      </c>
      <c r="E5204" s="87" t="s">
        <v>2365</v>
      </c>
      <c r="F5204" s="87">
        <v>0</v>
      </c>
      <c r="G5204" s="88">
        <v>23</v>
      </c>
      <c r="H5204" s="88">
        <v>157.55000000000001</v>
      </c>
      <c r="I5204" s="89">
        <f>IFERROR(H5204/G5204,0)</f>
        <v>6.8500000000000005</v>
      </c>
    </row>
    <row r="5205" spans="1:9" hidden="1" x14ac:dyDescent="0.2">
      <c r="A5205" s="86" t="s">
        <v>781</v>
      </c>
      <c r="B5205" s="87" t="s">
        <v>780</v>
      </c>
      <c r="C5205" s="87" t="s">
        <v>372</v>
      </c>
      <c r="D5205" s="86" t="s">
        <v>2364</v>
      </c>
      <c r="E5205" s="87" t="s">
        <v>2363</v>
      </c>
      <c r="F5205" s="87">
        <v>0</v>
      </c>
      <c r="G5205" s="88">
        <v>8</v>
      </c>
      <c r="H5205" s="88">
        <v>60.8</v>
      </c>
      <c r="I5205" s="89">
        <f>IFERROR(H5205/G5205,0)</f>
        <v>7.6</v>
      </c>
    </row>
    <row r="5206" spans="1:9" hidden="1" x14ac:dyDescent="0.2">
      <c r="A5206" s="86" t="s">
        <v>781</v>
      </c>
      <c r="B5206" s="87" t="s">
        <v>780</v>
      </c>
      <c r="C5206" s="87" t="s">
        <v>125</v>
      </c>
      <c r="D5206" s="86" t="s">
        <v>2364</v>
      </c>
      <c r="E5206" s="87" t="s">
        <v>2363</v>
      </c>
      <c r="F5206" s="87">
        <v>0</v>
      </c>
      <c r="G5206" s="88">
        <v>1</v>
      </c>
      <c r="H5206" s="88">
        <v>7.6</v>
      </c>
      <c r="I5206" s="89">
        <f>IFERROR(H5206/G5206,0)</f>
        <v>7.6</v>
      </c>
    </row>
    <row r="5207" spans="1:9" hidden="1" x14ac:dyDescent="0.2">
      <c r="A5207" s="86" t="s">
        <v>781</v>
      </c>
      <c r="B5207" s="87" t="s">
        <v>780</v>
      </c>
      <c r="C5207" s="87" t="s">
        <v>372</v>
      </c>
      <c r="D5207" s="86" t="s">
        <v>2362</v>
      </c>
      <c r="E5207" s="87" t="s">
        <v>2361</v>
      </c>
      <c r="F5207" s="87" t="s">
        <v>11970</v>
      </c>
      <c r="G5207" s="88">
        <v>31</v>
      </c>
      <c r="H5207" s="88">
        <v>967.2</v>
      </c>
      <c r="I5207" s="89">
        <f>IFERROR(H5207/G5207,0)</f>
        <v>31.200000000000003</v>
      </c>
    </row>
    <row r="5208" spans="1:9" hidden="1" x14ac:dyDescent="0.2">
      <c r="A5208" s="86" t="s">
        <v>781</v>
      </c>
      <c r="B5208" s="87" t="s">
        <v>780</v>
      </c>
      <c r="C5208" s="87" t="s">
        <v>125</v>
      </c>
      <c r="D5208" s="86" t="s">
        <v>2362</v>
      </c>
      <c r="E5208" s="87" t="s">
        <v>2361</v>
      </c>
      <c r="F5208" s="87" t="s">
        <v>11970</v>
      </c>
      <c r="G5208" s="88">
        <v>0</v>
      </c>
      <c r="H5208" s="88">
        <v>0</v>
      </c>
      <c r="I5208" s="89">
        <f>IFERROR(H5208/G5208,0)</f>
        <v>0</v>
      </c>
    </row>
    <row r="5209" spans="1:9" hidden="1" x14ac:dyDescent="0.2">
      <c r="A5209" s="86" t="s">
        <v>781</v>
      </c>
      <c r="B5209" s="87" t="s">
        <v>780</v>
      </c>
      <c r="C5209" s="87" t="s">
        <v>372</v>
      </c>
      <c r="D5209" s="86" t="s">
        <v>2360</v>
      </c>
      <c r="E5209" s="87" t="s">
        <v>2359</v>
      </c>
      <c r="F5209" s="87" t="s">
        <v>11970</v>
      </c>
      <c r="G5209" s="88">
        <v>380</v>
      </c>
      <c r="H5209" s="88">
        <v>8032.4</v>
      </c>
      <c r="I5209" s="89">
        <f>IFERROR(H5209/G5209,0)</f>
        <v>21.137894736842103</v>
      </c>
    </row>
    <row r="5210" spans="1:9" hidden="1" x14ac:dyDescent="0.2">
      <c r="A5210" s="86" t="s">
        <v>781</v>
      </c>
      <c r="B5210" s="87" t="s">
        <v>780</v>
      </c>
      <c r="C5210" s="87" t="s">
        <v>125</v>
      </c>
      <c r="D5210" s="86" t="s">
        <v>2360</v>
      </c>
      <c r="E5210" s="87" t="s">
        <v>2359</v>
      </c>
      <c r="F5210" s="87" t="s">
        <v>11970</v>
      </c>
      <c r="G5210" s="88">
        <v>330</v>
      </c>
      <c r="H5210" s="88">
        <v>7098.2</v>
      </c>
      <c r="I5210" s="89">
        <f>IFERROR(H5210/G5210,0)</f>
        <v>21.509696969696968</v>
      </c>
    </row>
    <row r="5211" spans="1:9" hidden="1" x14ac:dyDescent="0.2">
      <c r="A5211" s="86" t="s">
        <v>781</v>
      </c>
      <c r="B5211" s="87" t="s">
        <v>780</v>
      </c>
      <c r="C5211" s="87" t="s">
        <v>372</v>
      </c>
      <c r="D5211" s="86" t="s">
        <v>2358</v>
      </c>
      <c r="E5211" s="87" t="s">
        <v>2357</v>
      </c>
      <c r="F5211" s="87">
        <v>0</v>
      </c>
      <c r="G5211" s="88">
        <v>47</v>
      </c>
      <c r="H5211" s="88">
        <v>357.2</v>
      </c>
      <c r="I5211" s="89">
        <f>IFERROR(H5211/G5211,0)</f>
        <v>7.6</v>
      </c>
    </row>
    <row r="5212" spans="1:9" hidden="1" x14ac:dyDescent="0.2">
      <c r="A5212" s="86" t="s">
        <v>781</v>
      </c>
      <c r="B5212" s="87" t="s">
        <v>780</v>
      </c>
      <c r="C5212" s="87" t="s">
        <v>125</v>
      </c>
      <c r="D5212" s="86" t="s">
        <v>2358</v>
      </c>
      <c r="E5212" s="87" t="s">
        <v>2357</v>
      </c>
      <c r="F5212" s="87">
        <v>0</v>
      </c>
      <c r="G5212" s="88">
        <v>2</v>
      </c>
      <c r="H5212" s="88">
        <v>15.2</v>
      </c>
      <c r="I5212" s="89">
        <f>IFERROR(H5212/G5212,0)</f>
        <v>7.6</v>
      </c>
    </row>
    <row r="5213" spans="1:9" hidden="1" x14ac:dyDescent="0.2">
      <c r="A5213" s="86" t="s">
        <v>781</v>
      </c>
      <c r="B5213" s="87" t="s">
        <v>780</v>
      </c>
      <c r="C5213" s="87" t="s">
        <v>372</v>
      </c>
      <c r="D5213" s="86" t="s">
        <v>2356</v>
      </c>
      <c r="E5213" s="87" t="s">
        <v>2355</v>
      </c>
      <c r="F5213" s="87">
        <v>0</v>
      </c>
      <c r="G5213" s="88">
        <v>18</v>
      </c>
      <c r="H5213" s="88">
        <v>373.5</v>
      </c>
      <c r="I5213" s="89">
        <f>IFERROR(H5213/G5213,0)</f>
        <v>20.75</v>
      </c>
    </row>
    <row r="5214" spans="1:9" hidden="1" x14ac:dyDescent="0.2">
      <c r="A5214" s="86" t="s">
        <v>781</v>
      </c>
      <c r="B5214" s="87" t="s">
        <v>780</v>
      </c>
      <c r="C5214" s="87" t="s">
        <v>125</v>
      </c>
      <c r="D5214" s="86" t="s">
        <v>2356</v>
      </c>
      <c r="E5214" s="87" t="s">
        <v>2355</v>
      </c>
      <c r="F5214" s="87">
        <v>0</v>
      </c>
      <c r="G5214" s="88">
        <v>14</v>
      </c>
      <c r="H5214" s="88">
        <v>290.5</v>
      </c>
      <c r="I5214" s="89">
        <f>IFERROR(H5214/G5214,0)</f>
        <v>20.75</v>
      </c>
    </row>
    <row r="5215" spans="1:9" hidden="1" x14ac:dyDescent="0.2">
      <c r="A5215" s="86" t="s">
        <v>781</v>
      </c>
      <c r="B5215" s="87" t="s">
        <v>780</v>
      </c>
      <c r="C5215" s="87" t="s">
        <v>372</v>
      </c>
      <c r="D5215" s="86" t="s">
        <v>2354</v>
      </c>
      <c r="E5215" s="87" t="s">
        <v>2353</v>
      </c>
      <c r="F5215" s="87">
        <v>0</v>
      </c>
      <c r="G5215" s="88">
        <v>1198</v>
      </c>
      <c r="H5215" s="88">
        <v>56425.8</v>
      </c>
      <c r="I5215" s="89">
        <f>IFERROR(H5215/G5215,0)</f>
        <v>47.1</v>
      </c>
    </row>
    <row r="5216" spans="1:9" hidden="1" x14ac:dyDescent="0.2">
      <c r="A5216" s="86" t="s">
        <v>781</v>
      </c>
      <c r="B5216" s="87" t="s">
        <v>780</v>
      </c>
      <c r="C5216" s="87" t="s">
        <v>125</v>
      </c>
      <c r="D5216" s="86" t="s">
        <v>2354</v>
      </c>
      <c r="E5216" s="87" t="s">
        <v>2353</v>
      </c>
      <c r="F5216" s="87">
        <v>0</v>
      </c>
      <c r="G5216" s="88">
        <v>518</v>
      </c>
      <c r="H5216" s="88">
        <v>24397.8</v>
      </c>
      <c r="I5216" s="89">
        <f>IFERROR(H5216/G5216,0)</f>
        <v>47.1</v>
      </c>
    </row>
    <row r="5217" spans="1:9" hidden="1" x14ac:dyDescent="0.2">
      <c r="A5217" s="86" t="s">
        <v>781</v>
      </c>
      <c r="B5217" s="87" t="s">
        <v>780</v>
      </c>
      <c r="C5217" s="87" t="s">
        <v>372</v>
      </c>
      <c r="D5217" s="86" t="s">
        <v>2352</v>
      </c>
      <c r="E5217" s="87" t="s">
        <v>2351</v>
      </c>
      <c r="F5217" s="87">
        <v>90732</v>
      </c>
      <c r="G5217" s="88">
        <v>30</v>
      </c>
      <c r="H5217" s="88">
        <v>12727.5</v>
      </c>
      <c r="I5217" s="89">
        <f>IFERROR(H5217/G5217,0)</f>
        <v>424.25</v>
      </c>
    </row>
    <row r="5218" spans="1:9" hidden="1" x14ac:dyDescent="0.2">
      <c r="A5218" s="86" t="s">
        <v>781</v>
      </c>
      <c r="B5218" s="87" t="s">
        <v>780</v>
      </c>
      <c r="C5218" s="87" t="s">
        <v>125</v>
      </c>
      <c r="D5218" s="86" t="s">
        <v>2352</v>
      </c>
      <c r="E5218" s="87" t="s">
        <v>2351</v>
      </c>
      <c r="F5218" s="87">
        <v>90732</v>
      </c>
      <c r="G5218" s="88">
        <v>139</v>
      </c>
      <c r="H5218" s="88">
        <v>58970.75</v>
      </c>
      <c r="I5218" s="89">
        <f>IFERROR(H5218/G5218,0)</f>
        <v>424.25</v>
      </c>
    </row>
    <row r="5219" spans="1:9" hidden="1" x14ac:dyDescent="0.2">
      <c r="A5219" s="86" t="s">
        <v>781</v>
      </c>
      <c r="B5219" s="87" t="s">
        <v>780</v>
      </c>
      <c r="C5219" s="87" t="s">
        <v>372</v>
      </c>
      <c r="D5219" s="86" t="s">
        <v>2350</v>
      </c>
      <c r="E5219" s="87" t="s">
        <v>2349</v>
      </c>
      <c r="F5219" s="87">
        <v>0</v>
      </c>
      <c r="G5219" s="88">
        <v>0</v>
      </c>
      <c r="H5219" s="88">
        <v>0</v>
      </c>
      <c r="I5219" s="89">
        <f>IFERROR(H5219/G5219,0)</f>
        <v>0</v>
      </c>
    </row>
    <row r="5220" spans="1:9" hidden="1" x14ac:dyDescent="0.2">
      <c r="A5220" s="86" t="s">
        <v>781</v>
      </c>
      <c r="B5220" s="87" t="s">
        <v>780</v>
      </c>
      <c r="C5220" s="87" t="s">
        <v>125</v>
      </c>
      <c r="D5220" s="86" t="s">
        <v>2350</v>
      </c>
      <c r="E5220" s="87" t="s">
        <v>2349</v>
      </c>
      <c r="F5220" s="87">
        <v>0</v>
      </c>
      <c r="G5220" s="88">
        <v>2</v>
      </c>
      <c r="H5220" s="88">
        <v>111.7</v>
      </c>
      <c r="I5220" s="89">
        <f>IFERROR(H5220/G5220,0)</f>
        <v>55.85</v>
      </c>
    </row>
    <row r="5221" spans="1:9" hidden="1" x14ac:dyDescent="0.2">
      <c r="A5221" s="86" t="s">
        <v>781</v>
      </c>
      <c r="B5221" s="87" t="s">
        <v>780</v>
      </c>
      <c r="C5221" s="87" t="s">
        <v>125</v>
      </c>
      <c r="D5221" s="86" t="s">
        <v>2348</v>
      </c>
      <c r="E5221" s="87" t="s">
        <v>2347</v>
      </c>
      <c r="F5221" s="87">
        <v>0</v>
      </c>
      <c r="G5221" s="88">
        <v>3</v>
      </c>
      <c r="H5221" s="88">
        <v>156</v>
      </c>
      <c r="I5221" s="89">
        <f>IFERROR(H5221/G5221,0)</f>
        <v>52</v>
      </c>
    </row>
    <row r="5222" spans="1:9" hidden="1" x14ac:dyDescent="0.2">
      <c r="A5222" s="86" t="s">
        <v>781</v>
      </c>
      <c r="B5222" s="87" t="s">
        <v>780</v>
      </c>
      <c r="C5222" s="87" t="s">
        <v>125</v>
      </c>
      <c r="D5222" s="86" t="s">
        <v>2346</v>
      </c>
      <c r="E5222" s="87" t="s">
        <v>2345</v>
      </c>
      <c r="F5222" s="87">
        <v>0</v>
      </c>
      <c r="G5222" s="88">
        <v>2</v>
      </c>
      <c r="H5222" s="88">
        <v>518</v>
      </c>
      <c r="I5222" s="89">
        <f>IFERROR(H5222/G5222,0)</f>
        <v>259</v>
      </c>
    </row>
    <row r="5223" spans="1:9" hidden="1" x14ac:dyDescent="0.2">
      <c r="A5223" s="86" t="s">
        <v>781</v>
      </c>
      <c r="B5223" s="87" t="s">
        <v>780</v>
      </c>
      <c r="C5223" s="87" t="s">
        <v>125</v>
      </c>
      <c r="D5223" s="86" t="s">
        <v>2344</v>
      </c>
      <c r="E5223" s="87" t="s">
        <v>2343</v>
      </c>
      <c r="F5223" s="87">
        <v>0</v>
      </c>
      <c r="G5223" s="88">
        <v>2</v>
      </c>
      <c r="H5223" s="88">
        <v>126.3</v>
      </c>
      <c r="I5223" s="89">
        <f>IFERROR(H5223/G5223,0)</f>
        <v>63.15</v>
      </c>
    </row>
    <row r="5224" spans="1:9" hidden="1" x14ac:dyDescent="0.2">
      <c r="A5224" s="86" t="s">
        <v>781</v>
      </c>
      <c r="B5224" s="87" t="s">
        <v>780</v>
      </c>
      <c r="C5224" s="87" t="s">
        <v>372</v>
      </c>
      <c r="D5224" s="86" t="s">
        <v>2342</v>
      </c>
      <c r="E5224" s="87" t="s">
        <v>2341</v>
      </c>
      <c r="F5224" s="87">
        <v>0</v>
      </c>
      <c r="G5224" s="88">
        <v>7</v>
      </c>
      <c r="H5224" s="88">
        <v>217</v>
      </c>
      <c r="I5224" s="89">
        <f>IFERROR(H5224/G5224,0)</f>
        <v>31</v>
      </c>
    </row>
    <row r="5225" spans="1:9" hidden="1" x14ac:dyDescent="0.2">
      <c r="A5225" s="86" t="s">
        <v>781</v>
      </c>
      <c r="B5225" s="87" t="s">
        <v>780</v>
      </c>
      <c r="C5225" s="87" t="s">
        <v>125</v>
      </c>
      <c r="D5225" s="86" t="s">
        <v>2342</v>
      </c>
      <c r="E5225" s="87" t="s">
        <v>2341</v>
      </c>
      <c r="F5225" s="87">
        <v>0</v>
      </c>
      <c r="G5225" s="88">
        <v>6</v>
      </c>
      <c r="H5225" s="88">
        <v>186</v>
      </c>
      <c r="I5225" s="89">
        <f>IFERROR(H5225/G5225,0)</f>
        <v>31</v>
      </c>
    </row>
    <row r="5226" spans="1:9" hidden="1" x14ac:dyDescent="0.2">
      <c r="A5226" s="86" t="s">
        <v>781</v>
      </c>
      <c r="B5226" s="87" t="s">
        <v>780</v>
      </c>
      <c r="C5226" s="87" t="s">
        <v>372</v>
      </c>
      <c r="D5226" s="86" t="s">
        <v>2340</v>
      </c>
      <c r="E5226" s="87" t="s">
        <v>2339</v>
      </c>
      <c r="F5226" s="87">
        <v>0</v>
      </c>
      <c r="G5226" s="88">
        <v>14</v>
      </c>
      <c r="H5226" s="88">
        <v>441</v>
      </c>
      <c r="I5226" s="89">
        <f>IFERROR(H5226/G5226,0)</f>
        <v>31.5</v>
      </c>
    </row>
    <row r="5227" spans="1:9" hidden="1" x14ac:dyDescent="0.2">
      <c r="A5227" s="86" t="s">
        <v>781</v>
      </c>
      <c r="B5227" s="87" t="s">
        <v>780</v>
      </c>
      <c r="C5227" s="87" t="s">
        <v>125</v>
      </c>
      <c r="D5227" s="86" t="s">
        <v>2340</v>
      </c>
      <c r="E5227" s="87" t="s">
        <v>2339</v>
      </c>
      <c r="F5227" s="87">
        <v>0</v>
      </c>
      <c r="G5227" s="88">
        <v>0</v>
      </c>
      <c r="H5227" s="88">
        <v>0</v>
      </c>
      <c r="I5227" s="89">
        <f>IFERROR(H5227/G5227,0)</f>
        <v>0</v>
      </c>
    </row>
    <row r="5228" spans="1:9" hidden="1" x14ac:dyDescent="0.2">
      <c r="A5228" s="86" t="s">
        <v>781</v>
      </c>
      <c r="B5228" s="87" t="s">
        <v>780</v>
      </c>
      <c r="C5228" s="87" t="s">
        <v>372</v>
      </c>
      <c r="D5228" s="86" t="s">
        <v>2338</v>
      </c>
      <c r="E5228" s="87" t="s">
        <v>2337</v>
      </c>
      <c r="F5228" s="87">
        <v>0</v>
      </c>
      <c r="G5228" s="88">
        <v>24</v>
      </c>
      <c r="H5228" s="88">
        <v>1110</v>
      </c>
      <c r="I5228" s="89">
        <f>IFERROR(H5228/G5228,0)</f>
        <v>46.25</v>
      </c>
    </row>
    <row r="5229" spans="1:9" hidden="1" x14ac:dyDescent="0.2">
      <c r="A5229" s="86" t="s">
        <v>781</v>
      </c>
      <c r="B5229" s="87" t="s">
        <v>780</v>
      </c>
      <c r="C5229" s="87" t="s">
        <v>125</v>
      </c>
      <c r="D5229" s="86" t="s">
        <v>2338</v>
      </c>
      <c r="E5229" s="87" t="s">
        <v>2337</v>
      </c>
      <c r="F5229" s="87">
        <v>0</v>
      </c>
      <c r="G5229" s="88">
        <v>16</v>
      </c>
      <c r="H5229" s="88">
        <v>740</v>
      </c>
      <c r="I5229" s="89">
        <f>IFERROR(H5229/G5229,0)</f>
        <v>46.25</v>
      </c>
    </row>
    <row r="5230" spans="1:9" hidden="1" x14ac:dyDescent="0.2">
      <c r="A5230" s="86" t="s">
        <v>781</v>
      </c>
      <c r="B5230" s="87" t="s">
        <v>780</v>
      </c>
      <c r="C5230" s="87" t="s">
        <v>372</v>
      </c>
      <c r="D5230" s="86" t="s">
        <v>2336</v>
      </c>
      <c r="E5230" s="87" t="s">
        <v>2335</v>
      </c>
      <c r="F5230" s="87">
        <v>0</v>
      </c>
      <c r="G5230" s="88">
        <v>0</v>
      </c>
      <c r="H5230" s="88">
        <v>0</v>
      </c>
      <c r="I5230" s="89">
        <f>IFERROR(H5230/G5230,0)</f>
        <v>0</v>
      </c>
    </row>
    <row r="5231" spans="1:9" hidden="1" x14ac:dyDescent="0.2">
      <c r="A5231" s="86" t="s">
        <v>781</v>
      </c>
      <c r="B5231" s="87" t="s">
        <v>780</v>
      </c>
      <c r="C5231" s="87" t="s">
        <v>125</v>
      </c>
      <c r="D5231" s="86" t="s">
        <v>2336</v>
      </c>
      <c r="E5231" s="87" t="s">
        <v>2335</v>
      </c>
      <c r="F5231" s="87">
        <v>0</v>
      </c>
      <c r="G5231" s="88">
        <v>1490</v>
      </c>
      <c r="H5231" s="88">
        <v>343992.7</v>
      </c>
      <c r="I5231" s="89">
        <f>IFERROR(H5231/G5231,0)</f>
        <v>230.86758389261746</v>
      </c>
    </row>
    <row r="5232" spans="1:9" hidden="1" x14ac:dyDescent="0.2">
      <c r="A5232" s="86" t="s">
        <v>781</v>
      </c>
      <c r="B5232" s="87" t="s">
        <v>780</v>
      </c>
      <c r="C5232" s="87" t="s">
        <v>372</v>
      </c>
      <c r="D5232" s="86" t="s">
        <v>2334</v>
      </c>
      <c r="E5232" s="87" t="s">
        <v>2333</v>
      </c>
      <c r="F5232" s="87">
        <v>0</v>
      </c>
      <c r="G5232" s="88">
        <v>13</v>
      </c>
      <c r="H5232" s="88">
        <v>251.55</v>
      </c>
      <c r="I5232" s="89">
        <f>IFERROR(H5232/G5232,0)</f>
        <v>19.350000000000001</v>
      </c>
    </row>
    <row r="5233" spans="1:9" hidden="1" x14ac:dyDescent="0.2">
      <c r="A5233" s="86" t="s">
        <v>781</v>
      </c>
      <c r="B5233" s="87" t="s">
        <v>780</v>
      </c>
      <c r="C5233" s="87" t="s">
        <v>125</v>
      </c>
      <c r="D5233" s="86" t="s">
        <v>2334</v>
      </c>
      <c r="E5233" s="87" t="s">
        <v>2333</v>
      </c>
      <c r="F5233" s="87">
        <v>0</v>
      </c>
      <c r="G5233" s="88">
        <v>109</v>
      </c>
      <c r="H5233" s="88">
        <v>2109.15</v>
      </c>
      <c r="I5233" s="89">
        <f>IFERROR(H5233/G5233,0)</f>
        <v>19.350000000000001</v>
      </c>
    </row>
    <row r="5234" spans="1:9" hidden="1" x14ac:dyDescent="0.2">
      <c r="A5234" s="86" t="s">
        <v>781</v>
      </c>
      <c r="B5234" s="87" t="s">
        <v>780</v>
      </c>
      <c r="C5234" s="87" t="s">
        <v>125</v>
      </c>
      <c r="D5234" s="86" t="s">
        <v>2332</v>
      </c>
      <c r="E5234" s="87" t="s">
        <v>2331</v>
      </c>
      <c r="F5234" s="87" t="s">
        <v>11955</v>
      </c>
      <c r="G5234" s="88">
        <v>0</v>
      </c>
      <c r="H5234" s="88">
        <v>0</v>
      </c>
      <c r="I5234" s="89">
        <f>IFERROR(H5234/G5234,0)</f>
        <v>0</v>
      </c>
    </row>
    <row r="5235" spans="1:9" hidden="1" x14ac:dyDescent="0.2">
      <c r="A5235" s="86" t="s">
        <v>781</v>
      </c>
      <c r="B5235" s="87" t="s">
        <v>780</v>
      </c>
      <c r="C5235" s="87" t="s">
        <v>372</v>
      </c>
      <c r="D5235" s="86" t="s">
        <v>2330</v>
      </c>
      <c r="E5235" s="87" t="s">
        <v>2329</v>
      </c>
      <c r="F5235" s="87">
        <v>0</v>
      </c>
      <c r="G5235" s="88">
        <v>0</v>
      </c>
      <c r="H5235" s="88">
        <v>0</v>
      </c>
      <c r="I5235" s="89">
        <f>IFERROR(H5235/G5235,0)</f>
        <v>0</v>
      </c>
    </row>
    <row r="5236" spans="1:9" hidden="1" x14ac:dyDescent="0.2">
      <c r="A5236" s="86" t="s">
        <v>781</v>
      </c>
      <c r="B5236" s="87" t="s">
        <v>780</v>
      </c>
      <c r="C5236" s="87" t="s">
        <v>125</v>
      </c>
      <c r="D5236" s="86" t="s">
        <v>2330</v>
      </c>
      <c r="E5236" s="87" t="s">
        <v>2329</v>
      </c>
      <c r="F5236" s="87">
        <v>0</v>
      </c>
      <c r="G5236" s="88">
        <v>0</v>
      </c>
      <c r="H5236" s="88">
        <v>0</v>
      </c>
      <c r="I5236" s="89">
        <f>IFERROR(H5236/G5236,0)</f>
        <v>0</v>
      </c>
    </row>
    <row r="5237" spans="1:9" hidden="1" x14ac:dyDescent="0.2">
      <c r="A5237" s="86" t="s">
        <v>781</v>
      </c>
      <c r="B5237" s="87" t="s">
        <v>780</v>
      </c>
      <c r="C5237" s="87" t="s">
        <v>372</v>
      </c>
      <c r="D5237" s="86" t="s">
        <v>2328</v>
      </c>
      <c r="E5237" s="87" t="s">
        <v>2327</v>
      </c>
      <c r="F5237" s="87">
        <v>0</v>
      </c>
      <c r="G5237" s="88">
        <v>521</v>
      </c>
      <c r="H5237" s="88">
        <v>11983</v>
      </c>
      <c r="I5237" s="89">
        <f>IFERROR(H5237/G5237,0)</f>
        <v>23</v>
      </c>
    </row>
    <row r="5238" spans="1:9" hidden="1" x14ac:dyDescent="0.2">
      <c r="A5238" s="86" t="s">
        <v>781</v>
      </c>
      <c r="B5238" s="87" t="s">
        <v>780</v>
      </c>
      <c r="C5238" s="87" t="s">
        <v>125</v>
      </c>
      <c r="D5238" s="86" t="s">
        <v>2328</v>
      </c>
      <c r="E5238" s="87" t="s">
        <v>2327</v>
      </c>
      <c r="F5238" s="87">
        <v>0</v>
      </c>
      <c r="G5238" s="88">
        <v>192</v>
      </c>
      <c r="H5238" s="88">
        <v>4416</v>
      </c>
      <c r="I5238" s="89">
        <f>IFERROR(H5238/G5238,0)</f>
        <v>23</v>
      </c>
    </row>
    <row r="5239" spans="1:9" hidden="1" x14ac:dyDescent="0.2">
      <c r="A5239" s="86" t="s">
        <v>781</v>
      </c>
      <c r="B5239" s="87" t="s">
        <v>780</v>
      </c>
      <c r="C5239" s="87" t="s">
        <v>372</v>
      </c>
      <c r="D5239" s="86" t="s">
        <v>2326</v>
      </c>
      <c r="E5239" s="87" t="s">
        <v>2325</v>
      </c>
      <c r="F5239" s="87" t="s">
        <v>11516</v>
      </c>
      <c r="G5239" s="88">
        <v>170</v>
      </c>
      <c r="H5239" s="88">
        <v>48093</v>
      </c>
      <c r="I5239" s="89">
        <f>IFERROR(H5239/G5239,0)</f>
        <v>282.89999999999998</v>
      </c>
    </row>
    <row r="5240" spans="1:9" hidden="1" x14ac:dyDescent="0.2">
      <c r="A5240" s="86" t="s">
        <v>781</v>
      </c>
      <c r="B5240" s="87" t="s">
        <v>780</v>
      </c>
      <c r="C5240" s="87" t="s">
        <v>125</v>
      </c>
      <c r="D5240" s="86" t="s">
        <v>2326</v>
      </c>
      <c r="E5240" s="87" t="s">
        <v>2325</v>
      </c>
      <c r="F5240" s="87" t="s">
        <v>11516</v>
      </c>
      <c r="G5240" s="88">
        <v>14</v>
      </c>
      <c r="H5240" s="88">
        <v>3960.6</v>
      </c>
      <c r="I5240" s="89">
        <f>IFERROR(H5240/G5240,0)</f>
        <v>282.89999999999998</v>
      </c>
    </row>
    <row r="5241" spans="1:9" hidden="1" x14ac:dyDescent="0.2">
      <c r="A5241" s="86" t="s">
        <v>781</v>
      </c>
      <c r="B5241" s="87" t="s">
        <v>780</v>
      </c>
      <c r="C5241" s="87" t="s">
        <v>372</v>
      </c>
      <c r="D5241" s="86" t="s">
        <v>2324</v>
      </c>
      <c r="E5241" s="87" t="s">
        <v>2323</v>
      </c>
      <c r="F5241" s="87">
        <v>0</v>
      </c>
      <c r="G5241" s="88">
        <v>9</v>
      </c>
      <c r="H5241" s="88">
        <v>68.400000000000006</v>
      </c>
      <c r="I5241" s="89">
        <f>IFERROR(H5241/G5241,0)</f>
        <v>7.6000000000000005</v>
      </c>
    </row>
    <row r="5242" spans="1:9" hidden="1" x14ac:dyDescent="0.2">
      <c r="A5242" s="86" t="s">
        <v>781</v>
      </c>
      <c r="B5242" s="87" t="s">
        <v>780</v>
      </c>
      <c r="C5242" s="87" t="s">
        <v>125</v>
      </c>
      <c r="D5242" s="86" t="s">
        <v>2324</v>
      </c>
      <c r="E5242" s="87" t="s">
        <v>2323</v>
      </c>
      <c r="F5242" s="87">
        <v>0</v>
      </c>
      <c r="G5242" s="88">
        <v>75</v>
      </c>
      <c r="H5242" s="88">
        <v>570</v>
      </c>
      <c r="I5242" s="89">
        <f>IFERROR(H5242/G5242,0)</f>
        <v>7.6</v>
      </c>
    </row>
    <row r="5243" spans="1:9" hidden="1" x14ac:dyDescent="0.2">
      <c r="A5243" s="86" t="s">
        <v>781</v>
      </c>
      <c r="B5243" s="87" t="s">
        <v>780</v>
      </c>
      <c r="C5243" s="87" t="s">
        <v>372</v>
      </c>
      <c r="D5243" s="86" t="s">
        <v>2322</v>
      </c>
      <c r="E5243" s="87" t="s">
        <v>2321</v>
      </c>
      <c r="F5243" s="87">
        <v>0</v>
      </c>
      <c r="G5243" s="88">
        <v>638</v>
      </c>
      <c r="H5243" s="88">
        <v>11803</v>
      </c>
      <c r="I5243" s="89">
        <f>IFERROR(H5243/G5243,0)</f>
        <v>18.5</v>
      </c>
    </row>
    <row r="5244" spans="1:9" hidden="1" x14ac:dyDescent="0.2">
      <c r="A5244" s="86" t="s">
        <v>781</v>
      </c>
      <c r="B5244" s="87" t="s">
        <v>780</v>
      </c>
      <c r="C5244" s="87" t="s">
        <v>125</v>
      </c>
      <c r="D5244" s="86" t="s">
        <v>2322</v>
      </c>
      <c r="E5244" s="87" t="s">
        <v>2321</v>
      </c>
      <c r="F5244" s="87">
        <v>0</v>
      </c>
      <c r="G5244" s="88">
        <v>89</v>
      </c>
      <c r="H5244" s="88">
        <v>1646.5</v>
      </c>
      <c r="I5244" s="89">
        <f>IFERROR(H5244/G5244,0)</f>
        <v>18.5</v>
      </c>
    </row>
    <row r="5245" spans="1:9" hidden="1" x14ac:dyDescent="0.2">
      <c r="A5245" s="86" t="s">
        <v>781</v>
      </c>
      <c r="B5245" s="87" t="s">
        <v>780</v>
      </c>
      <c r="C5245" s="87" t="s">
        <v>372</v>
      </c>
      <c r="D5245" s="86" t="s">
        <v>2320</v>
      </c>
      <c r="E5245" s="87" t="s">
        <v>2319</v>
      </c>
      <c r="F5245" s="87">
        <v>0</v>
      </c>
      <c r="G5245" s="88">
        <v>408</v>
      </c>
      <c r="H5245" s="88">
        <v>13056</v>
      </c>
      <c r="I5245" s="89">
        <f>IFERROR(H5245/G5245,0)</f>
        <v>32</v>
      </c>
    </row>
    <row r="5246" spans="1:9" hidden="1" x14ac:dyDescent="0.2">
      <c r="A5246" s="86" t="s">
        <v>781</v>
      </c>
      <c r="B5246" s="87" t="s">
        <v>780</v>
      </c>
      <c r="C5246" s="87" t="s">
        <v>125</v>
      </c>
      <c r="D5246" s="86" t="s">
        <v>2320</v>
      </c>
      <c r="E5246" s="87" t="s">
        <v>2319</v>
      </c>
      <c r="F5246" s="87">
        <v>0</v>
      </c>
      <c r="G5246" s="88">
        <v>35</v>
      </c>
      <c r="H5246" s="88">
        <v>1120</v>
      </c>
      <c r="I5246" s="89">
        <f>IFERROR(H5246/G5246,0)</f>
        <v>32</v>
      </c>
    </row>
    <row r="5247" spans="1:9" hidden="1" x14ac:dyDescent="0.2">
      <c r="A5247" s="86" t="s">
        <v>781</v>
      </c>
      <c r="B5247" s="87" t="s">
        <v>780</v>
      </c>
      <c r="C5247" s="87" t="s">
        <v>372</v>
      </c>
      <c r="D5247" s="86" t="s">
        <v>2318</v>
      </c>
      <c r="E5247" s="87" t="s">
        <v>2317</v>
      </c>
      <c r="F5247" s="87" t="s">
        <v>10869</v>
      </c>
      <c r="G5247" s="88">
        <v>699</v>
      </c>
      <c r="H5247" s="88">
        <v>24045.599999999999</v>
      </c>
      <c r="I5247" s="89">
        <f>IFERROR(H5247/G5247,0)</f>
        <v>34.4</v>
      </c>
    </row>
    <row r="5248" spans="1:9" hidden="1" x14ac:dyDescent="0.2">
      <c r="A5248" s="86" t="s">
        <v>781</v>
      </c>
      <c r="B5248" s="87" t="s">
        <v>780</v>
      </c>
      <c r="C5248" s="87" t="s">
        <v>125</v>
      </c>
      <c r="D5248" s="86" t="s">
        <v>2318</v>
      </c>
      <c r="E5248" s="87" t="s">
        <v>2317</v>
      </c>
      <c r="F5248" s="87" t="s">
        <v>10869</v>
      </c>
      <c r="G5248" s="88">
        <v>14</v>
      </c>
      <c r="H5248" s="88">
        <v>481.6</v>
      </c>
      <c r="I5248" s="89">
        <f>IFERROR(H5248/G5248,0)</f>
        <v>34.4</v>
      </c>
    </row>
    <row r="5249" spans="1:9" hidden="1" x14ac:dyDescent="0.2">
      <c r="A5249" s="86" t="s">
        <v>781</v>
      </c>
      <c r="B5249" s="87" t="s">
        <v>780</v>
      </c>
      <c r="C5249" s="87" t="s">
        <v>372</v>
      </c>
      <c r="D5249" s="86" t="s">
        <v>2316</v>
      </c>
      <c r="E5249" s="87" t="s">
        <v>2315</v>
      </c>
      <c r="F5249" s="87" t="s">
        <v>11947</v>
      </c>
      <c r="G5249" s="88">
        <v>0</v>
      </c>
      <c r="H5249" s="88">
        <v>0</v>
      </c>
      <c r="I5249" s="89">
        <f>IFERROR(H5249/G5249,0)</f>
        <v>0</v>
      </c>
    </row>
    <row r="5250" spans="1:9" hidden="1" x14ac:dyDescent="0.2">
      <c r="A5250" s="86" t="s">
        <v>781</v>
      </c>
      <c r="B5250" s="87" t="s">
        <v>780</v>
      </c>
      <c r="C5250" s="87" t="s">
        <v>125</v>
      </c>
      <c r="D5250" s="86" t="s">
        <v>2316</v>
      </c>
      <c r="E5250" s="87" t="s">
        <v>2315</v>
      </c>
      <c r="F5250" s="87" t="s">
        <v>11947</v>
      </c>
      <c r="G5250" s="88">
        <v>1</v>
      </c>
      <c r="H5250" s="88">
        <v>109.6</v>
      </c>
      <c r="I5250" s="89">
        <f>IFERROR(H5250/G5250,0)</f>
        <v>109.6</v>
      </c>
    </row>
    <row r="5251" spans="1:9" hidden="1" x14ac:dyDescent="0.2">
      <c r="A5251" s="86" t="s">
        <v>781</v>
      </c>
      <c r="B5251" s="87" t="s">
        <v>780</v>
      </c>
      <c r="C5251" s="87" t="s">
        <v>372</v>
      </c>
      <c r="D5251" s="86" t="s">
        <v>2314</v>
      </c>
      <c r="E5251" s="87" t="s">
        <v>2313</v>
      </c>
      <c r="F5251" s="87">
        <v>0</v>
      </c>
      <c r="G5251" s="88">
        <v>721</v>
      </c>
      <c r="H5251" s="88">
        <v>17412.150000000001</v>
      </c>
      <c r="I5251" s="89">
        <f>IFERROR(H5251/G5251,0)</f>
        <v>24.150000000000002</v>
      </c>
    </row>
    <row r="5252" spans="1:9" hidden="1" x14ac:dyDescent="0.2">
      <c r="A5252" s="86" t="s">
        <v>781</v>
      </c>
      <c r="B5252" s="87" t="s">
        <v>780</v>
      </c>
      <c r="C5252" s="87" t="s">
        <v>125</v>
      </c>
      <c r="D5252" s="86" t="s">
        <v>2314</v>
      </c>
      <c r="E5252" s="87" t="s">
        <v>2313</v>
      </c>
      <c r="F5252" s="87">
        <v>0</v>
      </c>
      <c r="G5252" s="88">
        <v>110</v>
      </c>
      <c r="H5252" s="88">
        <v>2656.5</v>
      </c>
      <c r="I5252" s="89">
        <f>IFERROR(H5252/G5252,0)</f>
        <v>24.15</v>
      </c>
    </row>
    <row r="5253" spans="1:9" hidden="1" x14ac:dyDescent="0.2">
      <c r="A5253" s="86" t="s">
        <v>781</v>
      </c>
      <c r="B5253" s="87" t="s">
        <v>780</v>
      </c>
      <c r="C5253" s="87" t="s">
        <v>372</v>
      </c>
      <c r="D5253" s="86" t="s">
        <v>2312</v>
      </c>
      <c r="E5253" s="87" t="s">
        <v>2311</v>
      </c>
      <c r="F5253" s="87" t="s">
        <v>11946</v>
      </c>
      <c r="G5253" s="88">
        <v>112</v>
      </c>
      <c r="H5253" s="88">
        <v>2217.6</v>
      </c>
      <c r="I5253" s="89">
        <f>IFERROR(H5253/G5253,0)</f>
        <v>19.8</v>
      </c>
    </row>
    <row r="5254" spans="1:9" hidden="1" x14ac:dyDescent="0.2">
      <c r="A5254" s="86" t="s">
        <v>781</v>
      </c>
      <c r="B5254" s="87" t="s">
        <v>780</v>
      </c>
      <c r="C5254" s="87" t="s">
        <v>125</v>
      </c>
      <c r="D5254" s="86" t="s">
        <v>2312</v>
      </c>
      <c r="E5254" s="87" t="s">
        <v>2311</v>
      </c>
      <c r="F5254" s="87" t="s">
        <v>11946</v>
      </c>
      <c r="G5254" s="88">
        <v>349</v>
      </c>
      <c r="H5254" s="88">
        <v>6910.2</v>
      </c>
      <c r="I5254" s="89">
        <f>IFERROR(H5254/G5254,0)</f>
        <v>19.8</v>
      </c>
    </row>
    <row r="5255" spans="1:9" hidden="1" x14ac:dyDescent="0.2">
      <c r="A5255" s="86" t="s">
        <v>781</v>
      </c>
      <c r="B5255" s="87" t="s">
        <v>780</v>
      </c>
      <c r="C5255" s="87" t="s">
        <v>372</v>
      </c>
      <c r="D5255" s="86" t="s">
        <v>2310</v>
      </c>
      <c r="E5255" s="87" t="s">
        <v>2309</v>
      </c>
      <c r="F5255" s="87" t="s">
        <v>11945</v>
      </c>
      <c r="G5255" s="88">
        <v>1</v>
      </c>
      <c r="H5255" s="88">
        <v>243</v>
      </c>
      <c r="I5255" s="89">
        <f>IFERROR(H5255/G5255,0)</f>
        <v>243</v>
      </c>
    </row>
    <row r="5256" spans="1:9" hidden="1" x14ac:dyDescent="0.2">
      <c r="A5256" s="86" t="s">
        <v>781</v>
      </c>
      <c r="B5256" s="87" t="s">
        <v>780</v>
      </c>
      <c r="C5256" s="87" t="s">
        <v>125</v>
      </c>
      <c r="D5256" s="86" t="s">
        <v>2310</v>
      </c>
      <c r="E5256" s="87" t="s">
        <v>2309</v>
      </c>
      <c r="F5256" s="87" t="s">
        <v>11945</v>
      </c>
      <c r="G5256" s="88">
        <v>2</v>
      </c>
      <c r="H5256" s="88">
        <v>486</v>
      </c>
      <c r="I5256" s="89">
        <f>IFERROR(H5256/G5256,0)</f>
        <v>243</v>
      </c>
    </row>
    <row r="5257" spans="1:9" hidden="1" x14ac:dyDescent="0.2">
      <c r="A5257" s="86" t="s">
        <v>781</v>
      </c>
      <c r="B5257" s="87" t="s">
        <v>780</v>
      </c>
      <c r="C5257" s="87" t="s">
        <v>372</v>
      </c>
      <c r="D5257" s="86" t="s">
        <v>2308</v>
      </c>
      <c r="E5257" s="87" t="s">
        <v>2307</v>
      </c>
      <c r="F5257" s="87">
        <v>0</v>
      </c>
      <c r="G5257" s="88">
        <v>6859</v>
      </c>
      <c r="H5257" s="88">
        <v>713300.4</v>
      </c>
      <c r="I5257" s="89">
        <f>IFERROR(H5257/G5257,0)</f>
        <v>103.99480973902902</v>
      </c>
    </row>
    <row r="5258" spans="1:9" hidden="1" x14ac:dyDescent="0.2">
      <c r="A5258" s="86" t="s">
        <v>781</v>
      </c>
      <c r="B5258" s="87" t="s">
        <v>780</v>
      </c>
      <c r="C5258" s="87" t="s">
        <v>125</v>
      </c>
      <c r="D5258" s="86" t="s">
        <v>2308</v>
      </c>
      <c r="E5258" s="87" t="s">
        <v>2307</v>
      </c>
      <c r="F5258" s="87">
        <v>0</v>
      </c>
      <c r="G5258" s="88">
        <v>1105</v>
      </c>
      <c r="H5258" s="88">
        <v>119080</v>
      </c>
      <c r="I5258" s="89">
        <f>IFERROR(H5258/G5258,0)</f>
        <v>107.76470588235294</v>
      </c>
    </row>
    <row r="5259" spans="1:9" hidden="1" x14ac:dyDescent="0.2">
      <c r="A5259" s="86" t="s">
        <v>781</v>
      </c>
      <c r="B5259" s="87" t="s">
        <v>780</v>
      </c>
      <c r="C5259" s="87" t="s">
        <v>372</v>
      </c>
      <c r="D5259" s="86" t="s">
        <v>2306</v>
      </c>
      <c r="E5259" s="87" t="s">
        <v>2305</v>
      </c>
      <c r="F5259" s="87">
        <v>0</v>
      </c>
      <c r="G5259" s="88">
        <v>2886</v>
      </c>
      <c r="H5259" s="88">
        <v>115295.7</v>
      </c>
      <c r="I5259" s="89">
        <f>IFERROR(H5259/G5259,0)</f>
        <v>39.949999999999996</v>
      </c>
    </row>
    <row r="5260" spans="1:9" hidden="1" x14ac:dyDescent="0.2">
      <c r="A5260" s="86" t="s">
        <v>781</v>
      </c>
      <c r="B5260" s="87" t="s">
        <v>780</v>
      </c>
      <c r="C5260" s="87" t="s">
        <v>125</v>
      </c>
      <c r="D5260" s="86" t="s">
        <v>2306</v>
      </c>
      <c r="E5260" s="87" t="s">
        <v>2305</v>
      </c>
      <c r="F5260" s="87">
        <v>0</v>
      </c>
      <c r="G5260" s="88">
        <v>432</v>
      </c>
      <c r="H5260" s="88">
        <v>17258.400000000001</v>
      </c>
      <c r="I5260" s="89">
        <f>IFERROR(H5260/G5260,0)</f>
        <v>39.950000000000003</v>
      </c>
    </row>
    <row r="5261" spans="1:9" hidden="1" x14ac:dyDescent="0.2">
      <c r="A5261" s="86" t="s">
        <v>781</v>
      </c>
      <c r="B5261" s="87" t="s">
        <v>780</v>
      </c>
      <c r="C5261" s="87" t="s">
        <v>372</v>
      </c>
      <c r="D5261" s="86" t="s">
        <v>2304</v>
      </c>
      <c r="E5261" s="87" t="s">
        <v>2303</v>
      </c>
      <c r="F5261" s="87">
        <v>0</v>
      </c>
      <c r="G5261" s="88">
        <v>183</v>
      </c>
      <c r="H5261" s="88">
        <v>3531.9</v>
      </c>
      <c r="I5261" s="89">
        <f>IFERROR(H5261/G5261,0)</f>
        <v>19.3</v>
      </c>
    </row>
    <row r="5262" spans="1:9" hidden="1" x14ac:dyDescent="0.2">
      <c r="A5262" s="86" t="s">
        <v>781</v>
      </c>
      <c r="B5262" s="87" t="s">
        <v>780</v>
      </c>
      <c r="C5262" s="87" t="s">
        <v>125</v>
      </c>
      <c r="D5262" s="86" t="s">
        <v>2304</v>
      </c>
      <c r="E5262" s="87" t="s">
        <v>2303</v>
      </c>
      <c r="F5262" s="87">
        <v>0</v>
      </c>
      <c r="G5262" s="88">
        <v>17</v>
      </c>
      <c r="H5262" s="88">
        <v>328.1</v>
      </c>
      <c r="I5262" s="89">
        <f>IFERROR(H5262/G5262,0)</f>
        <v>19.3</v>
      </c>
    </row>
    <row r="5263" spans="1:9" hidden="1" x14ac:dyDescent="0.2">
      <c r="A5263" s="86" t="s">
        <v>781</v>
      </c>
      <c r="B5263" s="87" t="s">
        <v>780</v>
      </c>
      <c r="C5263" s="87" t="s">
        <v>372</v>
      </c>
      <c r="D5263" s="86" t="s">
        <v>2302</v>
      </c>
      <c r="E5263" s="87" t="s">
        <v>2301</v>
      </c>
      <c r="F5263" s="87">
        <v>0</v>
      </c>
      <c r="G5263" s="88">
        <v>11</v>
      </c>
      <c r="H5263" s="88">
        <v>83.6</v>
      </c>
      <c r="I5263" s="89">
        <f>IFERROR(H5263/G5263,0)</f>
        <v>7.6</v>
      </c>
    </row>
    <row r="5264" spans="1:9" hidden="1" x14ac:dyDescent="0.2">
      <c r="A5264" s="86" t="s">
        <v>781</v>
      </c>
      <c r="B5264" s="87" t="s">
        <v>780</v>
      </c>
      <c r="C5264" s="87" t="s">
        <v>125</v>
      </c>
      <c r="D5264" s="86" t="s">
        <v>2302</v>
      </c>
      <c r="E5264" s="87" t="s">
        <v>2301</v>
      </c>
      <c r="F5264" s="87">
        <v>0</v>
      </c>
      <c r="G5264" s="88">
        <v>0</v>
      </c>
      <c r="H5264" s="88">
        <v>0</v>
      </c>
      <c r="I5264" s="89">
        <f>IFERROR(H5264/G5264,0)</f>
        <v>0</v>
      </c>
    </row>
    <row r="5265" spans="1:9" hidden="1" x14ac:dyDescent="0.2">
      <c r="A5265" s="86" t="s">
        <v>781</v>
      </c>
      <c r="B5265" s="87" t="s">
        <v>780</v>
      </c>
      <c r="C5265" s="87" t="s">
        <v>372</v>
      </c>
      <c r="D5265" s="86" t="s">
        <v>2300</v>
      </c>
      <c r="E5265" s="87" t="s">
        <v>2299</v>
      </c>
      <c r="F5265" s="87">
        <v>0</v>
      </c>
      <c r="G5265" s="88">
        <v>143</v>
      </c>
      <c r="H5265" s="88">
        <v>9180.6</v>
      </c>
      <c r="I5265" s="89">
        <f>IFERROR(H5265/G5265,0)</f>
        <v>64.2</v>
      </c>
    </row>
    <row r="5266" spans="1:9" hidden="1" x14ac:dyDescent="0.2">
      <c r="A5266" s="86" t="s">
        <v>781</v>
      </c>
      <c r="B5266" s="87" t="s">
        <v>780</v>
      </c>
      <c r="C5266" s="87" t="s">
        <v>125</v>
      </c>
      <c r="D5266" s="86" t="s">
        <v>2300</v>
      </c>
      <c r="E5266" s="87" t="s">
        <v>2299</v>
      </c>
      <c r="F5266" s="87">
        <v>0</v>
      </c>
      <c r="G5266" s="88">
        <v>16</v>
      </c>
      <c r="H5266" s="88">
        <v>1027.2</v>
      </c>
      <c r="I5266" s="89">
        <f>IFERROR(H5266/G5266,0)</f>
        <v>64.2</v>
      </c>
    </row>
    <row r="5267" spans="1:9" hidden="1" x14ac:dyDescent="0.2">
      <c r="A5267" s="86" t="s">
        <v>781</v>
      </c>
      <c r="B5267" s="87" t="s">
        <v>780</v>
      </c>
      <c r="C5267" s="87" t="s">
        <v>372</v>
      </c>
      <c r="D5267" s="86" t="s">
        <v>2298</v>
      </c>
      <c r="E5267" s="87" t="s">
        <v>2297</v>
      </c>
      <c r="F5267" s="87">
        <v>0</v>
      </c>
      <c r="G5267" s="88">
        <v>296</v>
      </c>
      <c r="H5267" s="88">
        <v>2249.6</v>
      </c>
      <c r="I5267" s="89">
        <f>IFERROR(H5267/G5267,0)</f>
        <v>7.6</v>
      </c>
    </row>
    <row r="5268" spans="1:9" hidden="1" x14ac:dyDescent="0.2">
      <c r="A5268" s="86" t="s">
        <v>781</v>
      </c>
      <c r="B5268" s="87" t="s">
        <v>780</v>
      </c>
      <c r="C5268" s="87" t="s">
        <v>125</v>
      </c>
      <c r="D5268" s="86" t="s">
        <v>2298</v>
      </c>
      <c r="E5268" s="87" t="s">
        <v>2297</v>
      </c>
      <c r="F5268" s="87">
        <v>0</v>
      </c>
      <c r="G5268" s="88">
        <v>50</v>
      </c>
      <c r="H5268" s="88">
        <v>380</v>
      </c>
      <c r="I5268" s="89">
        <f>IFERROR(H5268/G5268,0)</f>
        <v>7.6</v>
      </c>
    </row>
    <row r="5269" spans="1:9" hidden="1" x14ac:dyDescent="0.2">
      <c r="A5269" s="86" t="s">
        <v>781</v>
      </c>
      <c r="B5269" s="87" t="s">
        <v>780</v>
      </c>
      <c r="C5269" s="87" t="s">
        <v>372</v>
      </c>
      <c r="D5269" s="86" t="s">
        <v>2296</v>
      </c>
      <c r="E5269" s="87" t="s">
        <v>2295</v>
      </c>
      <c r="F5269" s="87">
        <v>0</v>
      </c>
      <c r="G5269" s="88">
        <v>821</v>
      </c>
      <c r="H5269" s="88">
        <v>7265.85</v>
      </c>
      <c r="I5269" s="89">
        <f>IFERROR(H5269/G5269,0)</f>
        <v>8.85</v>
      </c>
    </row>
    <row r="5270" spans="1:9" hidden="1" x14ac:dyDescent="0.2">
      <c r="A5270" s="86" t="s">
        <v>781</v>
      </c>
      <c r="B5270" s="87" t="s">
        <v>780</v>
      </c>
      <c r="C5270" s="87" t="s">
        <v>125</v>
      </c>
      <c r="D5270" s="86" t="s">
        <v>2296</v>
      </c>
      <c r="E5270" s="87" t="s">
        <v>2295</v>
      </c>
      <c r="F5270" s="87">
        <v>0</v>
      </c>
      <c r="G5270" s="88">
        <v>0</v>
      </c>
      <c r="H5270" s="88">
        <v>0</v>
      </c>
      <c r="I5270" s="89">
        <f>IFERROR(H5270/G5270,0)</f>
        <v>0</v>
      </c>
    </row>
    <row r="5271" spans="1:9" hidden="1" x14ac:dyDescent="0.2">
      <c r="A5271" s="86" t="s">
        <v>781</v>
      </c>
      <c r="B5271" s="87" t="s">
        <v>780</v>
      </c>
      <c r="C5271" s="87" t="s">
        <v>372</v>
      </c>
      <c r="D5271" s="86" t="s">
        <v>2294</v>
      </c>
      <c r="E5271" s="87" t="s">
        <v>2293</v>
      </c>
      <c r="F5271" s="87">
        <v>0</v>
      </c>
      <c r="G5271" s="88">
        <v>40</v>
      </c>
      <c r="H5271" s="88">
        <v>614</v>
      </c>
      <c r="I5271" s="89">
        <f>IFERROR(H5271/G5271,0)</f>
        <v>15.35</v>
      </c>
    </row>
    <row r="5272" spans="1:9" hidden="1" x14ac:dyDescent="0.2">
      <c r="A5272" s="86" t="s">
        <v>781</v>
      </c>
      <c r="B5272" s="87" t="s">
        <v>780</v>
      </c>
      <c r="C5272" s="87" t="s">
        <v>125</v>
      </c>
      <c r="D5272" s="86" t="s">
        <v>2294</v>
      </c>
      <c r="E5272" s="87" t="s">
        <v>2293</v>
      </c>
      <c r="F5272" s="87">
        <v>0</v>
      </c>
      <c r="G5272" s="88">
        <v>1</v>
      </c>
      <c r="H5272" s="88">
        <v>15.35</v>
      </c>
      <c r="I5272" s="89">
        <f>IFERROR(H5272/G5272,0)</f>
        <v>15.35</v>
      </c>
    </row>
    <row r="5273" spans="1:9" hidden="1" x14ac:dyDescent="0.2">
      <c r="A5273" s="86" t="s">
        <v>781</v>
      </c>
      <c r="B5273" s="87" t="s">
        <v>780</v>
      </c>
      <c r="C5273" s="87" t="s">
        <v>125</v>
      </c>
      <c r="D5273" s="86" t="s">
        <v>2292</v>
      </c>
      <c r="E5273" s="87" t="s">
        <v>2291</v>
      </c>
      <c r="F5273" s="87">
        <v>90675</v>
      </c>
      <c r="G5273" s="88">
        <v>74</v>
      </c>
      <c r="H5273" s="88">
        <v>139641.70000000001</v>
      </c>
      <c r="I5273" s="89">
        <f>IFERROR(H5273/G5273,0)</f>
        <v>1887.0500000000002</v>
      </c>
    </row>
    <row r="5274" spans="1:9" hidden="1" x14ac:dyDescent="0.2">
      <c r="A5274" s="86" t="s">
        <v>781</v>
      </c>
      <c r="B5274" s="87" t="s">
        <v>780</v>
      </c>
      <c r="C5274" s="87" t="s">
        <v>372</v>
      </c>
      <c r="D5274" s="86" t="s">
        <v>2290</v>
      </c>
      <c r="E5274" s="87" t="s">
        <v>2289</v>
      </c>
      <c r="F5274" s="87">
        <v>0</v>
      </c>
      <c r="G5274" s="88">
        <v>1127</v>
      </c>
      <c r="H5274" s="88">
        <v>22314.6</v>
      </c>
      <c r="I5274" s="89">
        <f>IFERROR(H5274/G5274,0)</f>
        <v>19.799999999999997</v>
      </c>
    </row>
    <row r="5275" spans="1:9" hidden="1" x14ac:dyDescent="0.2">
      <c r="A5275" s="86" t="s">
        <v>781</v>
      </c>
      <c r="B5275" s="87" t="s">
        <v>780</v>
      </c>
      <c r="C5275" s="87" t="s">
        <v>125</v>
      </c>
      <c r="D5275" s="86" t="s">
        <v>2290</v>
      </c>
      <c r="E5275" s="87" t="s">
        <v>2289</v>
      </c>
      <c r="F5275" s="87">
        <v>0</v>
      </c>
      <c r="G5275" s="88">
        <v>745</v>
      </c>
      <c r="H5275" s="88">
        <v>14751</v>
      </c>
      <c r="I5275" s="89">
        <f>IFERROR(H5275/G5275,0)</f>
        <v>19.8</v>
      </c>
    </row>
    <row r="5276" spans="1:9" hidden="1" x14ac:dyDescent="0.2">
      <c r="A5276" s="86" t="s">
        <v>781</v>
      </c>
      <c r="B5276" s="87" t="s">
        <v>780</v>
      </c>
      <c r="C5276" s="87" t="s">
        <v>372</v>
      </c>
      <c r="D5276" s="86" t="s">
        <v>2288</v>
      </c>
      <c r="E5276" s="87" t="s">
        <v>2287</v>
      </c>
      <c r="F5276" s="87">
        <v>0</v>
      </c>
      <c r="G5276" s="88">
        <v>26</v>
      </c>
      <c r="H5276" s="88">
        <v>178.1</v>
      </c>
      <c r="I5276" s="89">
        <f>IFERROR(H5276/G5276,0)</f>
        <v>6.85</v>
      </c>
    </row>
    <row r="5277" spans="1:9" hidden="1" x14ac:dyDescent="0.2">
      <c r="A5277" s="86" t="s">
        <v>781</v>
      </c>
      <c r="B5277" s="87" t="s">
        <v>780</v>
      </c>
      <c r="C5277" s="87" t="s">
        <v>125</v>
      </c>
      <c r="D5277" s="86" t="s">
        <v>2288</v>
      </c>
      <c r="E5277" s="87" t="s">
        <v>2287</v>
      </c>
      <c r="F5277" s="87">
        <v>0</v>
      </c>
      <c r="G5277" s="88">
        <v>8</v>
      </c>
      <c r="H5277" s="88">
        <v>54.8</v>
      </c>
      <c r="I5277" s="89">
        <f>IFERROR(H5277/G5277,0)</f>
        <v>6.85</v>
      </c>
    </row>
    <row r="5278" spans="1:9" hidden="1" x14ac:dyDescent="0.2">
      <c r="A5278" s="86" t="s">
        <v>781</v>
      </c>
      <c r="B5278" s="87" t="s">
        <v>780</v>
      </c>
      <c r="C5278" s="87" t="s">
        <v>125</v>
      </c>
      <c r="D5278" s="86" t="s">
        <v>2286</v>
      </c>
      <c r="E5278" s="87" t="s">
        <v>2285</v>
      </c>
      <c r="F5278" s="87" t="s">
        <v>11934</v>
      </c>
      <c r="G5278" s="88">
        <v>174</v>
      </c>
      <c r="H5278" s="88">
        <v>688498.05</v>
      </c>
      <c r="I5278" s="89">
        <f>IFERROR(H5278/G5278,0)</f>
        <v>3956.8853448275863</v>
      </c>
    </row>
    <row r="5279" spans="1:9" hidden="1" x14ac:dyDescent="0.2">
      <c r="A5279" s="86" t="s">
        <v>781</v>
      </c>
      <c r="B5279" s="87" t="s">
        <v>780</v>
      </c>
      <c r="C5279" s="87" t="s">
        <v>372</v>
      </c>
      <c r="D5279" s="86" t="s">
        <v>2284</v>
      </c>
      <c r="E5279" s="87" t="s">
        <v>2283</v>
      </c>
      <c r="F5279" s="87">
        <v>0</v>
      </c>
      <c r="G5279" s="88">
        <v>330</v>
      </c>
      <c r="H5279" s="88">
        <v>4273.5</v>
      </c>
      <c r="I5279" s="89">
        <f>IFERROR(H5279/G5279,0)</f>
        <v>12.95</v>
      </c>
    </row>
    <row r="5280" spans="1:9" hidden="1" x14ac:dyDescent="0.2">
      <c r="A5280" s="86" t="s">
        <v>781</v>
      </c>
      <c r="B5280" s="87" t="s">
        <v>780</v>
      </c>
      <c r="C5280" s="87" t="s">
        <v>125</v>
      </c>
      <c r="D5280" s="86" t="s">
        <v>2284</v>
      </c>
      <c r="E5280" s="87" t="s">
        <v>2283</v>
      </c>
      <c r="F5280" s="87">
        <v>0</v>
      </c>
      <c r="G5280" s="88">
        <v>89</v>
      </c>
      <c r="H5280" s="88">
        <v>1152.55</v>
      </c>
      <c r="I5280" s="89">
        <f>IFERROR(H5280/G5280,0)</f>
        <v>12.95</v>
      </c>
    </row>
    <row r="5281" spans="1:9" hidden="1" x14ac:dyDescent="0.2">
      <c r="A5281" s="86" t="s">
        <v>781</v>
      </c>
      <c r="B5281" s="87" t="s">
        <v>780</v>
      </c>
      <c r="C5281" s="87" t="s">
        <v>372</v>
      </c>
      <c r="D5281" s="86" t="s">
        <v>2282</v>
      </c>
      <c r="E5281" s="87" t="s">
        <v>2281</v>
      </c>
      <c r="F5281" s="87">
        <v>0</v>
      </c>
      <c r="G5281" s="88">
        <v>784</v>
      </c>
      <c r="H5281" s="88">
        <v>20619.2</v>
      </c>
      <c r="I5281" s="89">
        <f>IFERROR(H5281/G5281,0)</f>
        <v>26.3</v>
      </c>
    </row>
    <row r="5282" spans="1:9" hidden="1" x14ac:dyDescent="0.2">
      <c r="A5282" s="86" t="s">
        <v>781</v>
      </c>
      <c r="B5282" s="87" t="s">
        <v>780</v>
      </c>
      <c r="C5282" s="87" t="s">
        <v>125</v>
      </c>
      <c r="D5282" s="86" t="s">
        <v>2282</v>
      </c>
      <c r="E5282" s="87" t="s">
        <v>2281</v>
      </c>
      <c r="F5282" s="87">
        <v>0</v>
      </c>
      <c r="G5282" s="88">
        <v>0</v>
      </c>
      <c r="H5282" s="88">
        <v>0</v>
      </c>
      <c r="I5282" s="89">
        <f>IFERROR(H5282/G5282,0)</f>
        <v>0</v>
      </c>
    </row>
    <row r="5283" spans="1:9" hidden="1" x14ac:dyDescent="0.2">
      <c r="A5283" s="86" t="s">
        <v>781</v>
      </c>
      <c r="B5283" s="87" t="s">
        <v>780</v>
      </c>
      <c r="C5283" s="87" t="s">
        <v>372</v>
      </c>
      <c r="D5283" s="86" t="s">
        <v>3201</v>
      </c>
      <c r="E5283" s="87" t="s">
        <v>3200</v>
      </c>
      <c r="F5283" s="87">
        <v>0</v>
      </c>
      <c r="G5283" s="88">
        <v>7</v>
      </c>
      <c r="H5283" s="88">
        <v>7121.1</v>
      </c>
      <c r="I5283" s="89">
        <f>IFERROR(H5283/G5283,0)</f>
        <v>1017.3000000000001</v>
      </c>
    </row>
    <row r="5284" spans="1:9" hidden="1" x14ac:dyDescent="0.2">
      <c r="A5284" s="86" t="s">
        <v>781</v>
      </c>
      <c r="B5284" s="87" t="s">
        <v>780</v>
      </c>
      <c r="C5284" s="87" t="s">
        <v>372</v>
      </c>
      <c r="D5284" s="86" t="s">
        <v>2280</v>
      </c>
      <c r="E5284" s="87" t="s">
        <v>2279</v>
      </c>
      <c r="F5284" s="87">
        <v>0</v>
      </c>
      <c r="G5284" s="88">
        <v>135</v>
      </c>
      <c r="H5284" s="88">
        <v>5717.25</v>
      </c>
      <c r="I5284" s="89">
        <f>IFERROR(H5284/G5284,0)</f>
        <v>42.35</v>
      </c>
    </row>
    <row r="5285" spans="1:9" hidden="1" x14ac:dyDescent="0.2">
      <c r="A5285" s="86" t="s">
        <v>781</v>
      </c>
      <c r="B5285" s="87" t="s">
        <v>780</v>
      </c>
      <c r="C5285" s="87" t="s">
        <v>125</v>
      </c>
      <c r="D5285" s="86" t="s">
        <v>2280</v>
      </c>
      <c r="E5285" s="87" t="s">
        <v>2279</v>
      </c>
      <c r="F5285" s="87">
        <v>0</v>
      </c>
      <c r="G5285" s="88">
        <v>48</v>
      </c>
      <c r="H5285" s="88">
        <v>2032.8</v>
      </c>
      <c r="I5285" s="89">
        <f>IFERROR(H5285/G5285,0)</f>
        <v>42.35</v>
      </c>
    </row>
    <row r="5286" spans="1:9" hidden="1" x14ac:dyDescent="0.2">
      <c r="A5286" s="86" t="s">
        <v>781</v>
      </c>
      <c r="B5286" s="87" t="s">
        <v>780</v>
      </c>
      <c r="C5286" s="87" t="s">
        <v>125</v>
      </c>
      <c r="D5286" s="86" t="s">
        <v>2278</v>
      </c>
      <c r="E5286" s="87" t="s">
        <v>2277</v>
      </c>
      <c r="F5286" s="87" t="s">
        <v>11659</v>
      </c>
      <c r="G5286" s="88">
        <v>573</v>
      </c>
      <c r="H5286" s="88">
        <v>2285152.65</v>
      </c>
      <c r="I5286" s="89">
        <f>IFERROR(H5286/G5286,0)</f>
        <v>3988.0499999999997</v>
      </c>
    </row>
    <row r="5287" spans="1:9" hidden="1" x14ac:dyDescent="0.2">
      <c r="A5287" s="86" t="s">
        <v>781</v>
      </c>
      <c r="B5287" s="87" t="s">
        <v>780</v>
      </c>
      <c r="C5287" s="87" t="s">
        <v>372</v>
      </c>
      <c r="D5287" s="86" t="s">
        <v>2276</v>
      </c>
      <c r="E5287" s="87" t="s">
        <v>2275</v>
      </c>
      <c r="F5287" s="87">
        <v>0</v>
      </c>
      <c r="G5287" s="88">
        <v>27</v>
      </c>
      <c r="H5287" s="88">
        <v>936.9</v>
      </c>
      <c r="I5287" s="89">
        <f>IFERROR(H5287/G5287,0)</f>
        <v>34.699999999999996</v>
      </c>
    </row>
    <row r="5288" spans="1:9" hidden="1" x14ac:dyDescent="0.2">
      <c r="A5288" s="86" t="s">
        <v>781</v>
      </c>
      <c r="B5288" s="87" t="s">
        <v>780</v>
      </c>
      <c r="C5288" s="87" t="s">
        <v>125</v>
      </c>
      <c r="D5288" s="86" t="s">
        <v>2276</v>
      </c>
      <c r="E5288" s="87" t="s">
        <v>2275</v>
      </c>
      <c r="F5288" s="87">
        <v>0</v>
      </c>
      <c r="G5288" s="88">
        <v>41</v>
      </c>
      <c r="H5288" s="88">
        <v>1422.7</v>
      </c>
      <c r="I5288" s="89">
        <f>IFERROR(H5288/G5288,0)</f>
        <v>34.700000000000003</v>
      </c>
    </row>
    <row r="5289" spans="1:9" hidden="1" x14ac:dyDescent="0.2">
      <c r="A5289" s="86" t="s">
        <v>781</v>
      </c>
      <c r="B5289" s="87" t="s">
        <v>780</v>
      </c>
      <c r="C5289" s="87" t="s">
        <v>372</v>
      </c>
      <c r="D5289" s="86" t="s">
        <v>2274</v>
      </c>
      <c r="E5289" s="87" t="s">
        <v>2273</v>
      </c>
      <c r="F5289" s="87">
        <v>0</v>
      </c>
      <c r="G5289" s="88">
        <v>228</v>
      </c>
      <c r="H5289" s="88">
        <v>4514.3999999999996</v>
      </c>
      <c r="I5289" s="89">
        <f>IFERROR(H5289/G5289,0)</f>
        <v>19.799999999999997</v>
      </c>
    </row>
    <row r="5290" spans="1:9" hidden="1" x14ac:dyDescent="0.2">
      <c r="A5290" s="86" t="s">
        <v>781</v>
      </c>
      <c r="B5290" s="87" t="s">
        <v>780</v>
      </c>
      <c r="C5290" s="87" t="s">
        <v>125</v>
      </c>
      <c r="D5290" s="86" t="s">
        <v>2274</v>
      </c>
      <c r="E5290" s="87" t="s">
        <v>2273</v>
      </c>
      <c r="F5290" s="87">
        <v>0</v>
      </c>
      <c r="G5290" s="88">
        <v>838</v>
      </c>
      <c r="H5290" s="88">
        <v>16592.400000000001</v>
      </c>
      <c r="I5290" s="89">
        <f>IFERROR(H5290/G5290,0)</f>
        <v>19.8</v>
      </c>
    </row>
    <row r="5291" spans="1:9" hidden="1" x14ac:dyDescent="0.2">
      <c r="A5291" s="86" t="s">
        <v>781</v>
      </c>
      <c r="B5291" s="87" t="s">
        <v>780</v>
      </c>
      <c r="C5291" s="87" t="s">
        <v>372</v>
      </c>
      <c r="D5291" s="86" t="s">
        <v>2272</v>
      </c>
      <c r="E5291" s="87" t="s">
        <v>2271</v>
      </c>
      <c r="F5291" s="87">
        <v>0</v>
      </c>
      <c r="G5291" s="88">
        <v>369</v>
      </c>
      <c r="H5291" s="88">
        <v>2527.65</v>
      </c>
      <c r="I5291" s="89">
        <f>IFERROR(H5291/G5291,0)</f>
        <v>6.8500000000000005</v>
      </c>
    </row>
    <row r="5292" spans="1:9" hidden="1" x14ac:dyDescent="0.2">
      <c r="A5292" s="86" t="s">
        <v>781</v>
      </c>
      <c r="B5292" s="87" t="s">
        <v>780</v>
      </c>
      <c r="C5292" s="87" t="s">
        <v>125</v>
      </c>
      <c r="D5292" s="86" t="s">
        <v>2272</v>
      </c>
      <c r="E5292" s="87" t="s">
        <v>2271</v>
      </c>
      <c r="F5292" s="87">
        <v>0</v>
      </c>
      <c r="G5292" s="88">
        <v>86</v>
      </c>
      <c r="H5292" s="88">
        <v>589.1</v>
      </c>
      <c r="I5292" s="89">
        <f>IFERROR(H5292/G5292,0)</f>
        <v>6.8500000000000005</v>
      </c>
    </row>
    <row r="5293" spans="1:9" hidden="1" x14ac:dyDescent="0.2">
      <c r="A5293" s="86" t="s">
        <v>781</v>
      </c>
      <c r="B5293" s="87" t="s">
        <v>780</v>
      </c>
      <c r="C5293" s="87" t="s">
        <v>372</v>
      </c>
      <c r="D5293" s="86" t="s">
        <v>2270</v>
      </c>
      <c r="E5293" s="87" t="s">
        <v>2269</v>
      </c>
      <c r="F5293" s="87">
        <v>0</v>
      </c>
      <c r="G5293" s="88">
        <v>489</v>
      </c>
      <c r="H5293" s="88">
        <v>3175.27</v>
      </c>
      <c r="I5293" s="89">
        <f>IFERROR(H5293/G5293,0)</f>
        <v>6.493394683026585</v>
      </c>
    </row>
    <row r="5294" spans="1:9" hidden="1" x14ac:dyDescent="0.2">
      <c r="A5294" s="86" t="s">
        <v>781</v>
      </c>
      <c r="B5294" s="87" t="s">
        <v>780</v>
      </c>
      <c r="C5294" s="87" t="s">
        <v>125</v>
      </c>
      <c r="D5294" s="86" t="s">
        <v>2270</v>
      </c>
      <c r="E5294" s="87" t="s">
        <v>2269</v>
      </c>
      <c r="F5294" s="87">
        <v>0</v>
      </c>
      <c r="G5294" s="88">
        <v>104</v>
      </c>
      <c r="H5294" s="88">
        <v>698.72</v>
      </c>
      <c r="I5294" s="89">
        <f>IFERROR(H5294/G5294,0)</f>
        <v>6.7184615384615389</v>
      </c>
    </row>
    <row r="5295" spans="1:9" hidden="1" x14ac:dyDescent="0.2">
      <c r="A5295" s="86" t="s">
        <v>781</v>
      </c>
      <c r="B5295" s="87" t="s">
        <v>780</v>
      </c>
      <c r="C5295" s="87" t="s">
        <v>372</v>
      </c>
      <c r="D5295" s="86" t="s">
        <v>2268</v>
      </c>
      <c r="E5295" s="87" t="s">
        <v>2267</v>
      </c>
      <c r="F5295" s="87">
        <v>0</v>
      </c>
      <c r="G5295" s="88">
        <v>327</v>
      </c>
      <c r="H5295" s="88">
        <v>3024.75</v>
      </c>
      <c r="I5295" s="89">
        <f>IFERROR(H5295/G5295,0)</f>
        <v>9.25</v>
      </c>
    </row>
    <row r="5296" spans="1:9" hidden="1" x14ac:dyDescent="0.2">
      <c r="A5296" s="86" t="s">
        <v>781</v>
      </c>
      <c r="B5296" s="87" t="s">
        <v>780</v>
      </c>
      <c r="C5296" s="87" t="s">
        <v>125</v>
      </c>
      <c r="D5296" s="86" t="s">
        <v>2268</v>
      </c>
      <c r="E5296" s="87" t="s">
        <v>2267</v>
      </c>
      <c r="F5296" s="87">
        <v>0</v>
      </c>
      <c r="G5296" s="88">
        <v>33</v>
      </c>
      <c r="H5296" s="88">
        <v>305.25</v>
      </c>
      <c r="I5296" s="89">
        <f>IFERROR(H5296/G5296,0)</f>
        <v>9.25</v>
      </c>
    </row>
    <row r="5297" spans="1:9" hidden="1" x14ac:dyDescent="0.2">
      <c r="A5297" s="86" t="s">
        <v>781</v>
      </c>
      <c r="B5297" s="87" t="s">
        <v>780</v>
      </c>
      <c r="C5297" s="87" t="s">
        <v>372</v>
      </c>
      <c r="D5297" s="86" t="s">
        <v>2266</v>
      </c>
      <c r="E5297" s="87" t="s">
        <v>2265</v>
      </c>
      <c r="F5297" s="87" t="s">
        <v>11563</v>
      </c>
      <c r="G5297" s="88">
        <v>3034</v>
      </c>
      <c r="H5297" s="88">
        <v>766691.8</v>
      </c>
      <c r="I5297" s="89">
        <f>IFERROR(H5297/G5297,0)</f>
        <v>252.70000000000002</v>
      </c>
    </row>
    <row r="5298" spans="1:9" hidden="1" x14ac:dyDescent="0.2">
      <c r="A5298" s="86" t="s">
        <v>781</v>
      </c>
      <c r="B5298" s="87" t="s">
        <v>780</v>
      </c>
      <c r="C5298" s="87" t="s">
        <v>125</v>
      </c>
      <c r="D5298" s="86" t="s">
        <v>2266</v>
      </c>
      <c r="E5298" s="87" t="s">
        <v>2265</v>
      </c>
      <c r="F5298" s="87" t="s">
        <v>11563</v>
      </c>
      <c r="G5298" s="88">
        <v>851</v>
      </c>
      <c r="H5298" s="88">
        <v>214612.3</v>
      </c>
      <c r="I5298" s="89">
        <f>IFERROR(H5298/G5298,0)</f>
        <v>252.18836662749706</v>
      </c>
    </row>
    <row r="5299" spans="1:9" hidden="1" x14ac:dyDescent="0.2">
      <c r="A5299" s="86" t="s">
        <v>781</v>
      </c>
      <c r="B5299" s="87" t="s">
        <v>780</v>
      </c>
      <c r="C5299" s="87" t="s">
        <v>372</v>
      </c>
      <c r="D5299" s="86" t="s">
        <v>2264</v>
      </c>
      <c r="E5299" s="87" t="s">
        <v>2263</v>
      </c>
      <c r="F5299" s="87" t="s">
        <v>11563</v>
      </c>
      <c r="G5299" s="88">
        <v>791</v>
      </c>
      <c r="H5299" s="88">
        <v>399771.4</v>
      </c>
      <c r="I5299" s="89">
        <f>IFERROR(H5299/G5299,0)</f>
        <v>505.40000000000003</v>
      </c>
    </row>
    <row r="5300" spans="1:9" hidden="1" x14ac:dyDescent="0.2">
      <c r="A5300" s="86" t="s">
        <v>781</v>
      </c>
      <c r="B5300" s="87" t="s">
        <v>780</v>
      </c>
      <c r="C5300" s="87" t="s">
        <v>125</v>
      </c>
      <c r="D5300" s="86" t="s">
        <v>2264</v>
      </c>
      <c r="E5300" s="87" t="s">
        <v>2263</v>
      </c>
      <c r="F5300" s="87" t="s">
        <v>11563</v>
      </c>
      <c r="G5300" s="88">
        <v>79</v>
      </c>
      <c r="H5300" s="88">
        <v>39926.6</v>
      </c>
      <c r="I5300" s="89">
        <f>IFERROR(H5300/G5300,0)</f>
        <v>505.4</v>
      </c>
    </row>
    <row r="5301" spans="1:9" hidden="1" x14ac:dyDescent="0.2">
      <c r="A5301" s="86" t="s">
        <v>781</v>
      </c>
      <c r="B5301" s="87" t="s">
        <v>780</v>
      </c>
      <c r="C5301" s="87" t="s">
        <v>125</v>
      </c>
      <c r="D5301" s="86" t="s">
        <v>2262</v>
      </c>
      <c r="E5301" s="87" t="s">
        <v>2261</v>
      </c>
      <c r="F5301" s="87" t="s">
        <v>11563</v>
      </c>
      <c r="G5301" s="88">
        <v>16</v>
      </c>
      <c r="H5301" s="88">
        <v>1713.6</v>
      </c>
      <c r="I5301" s="89">
        <f>IFERROR(H5301/G5301,0)</f>
        <v>107.1</v>
      </c>
    </row>
    <row r="5302" spans="1:9" hidden="1" x14ac:dyDescent="0.2">
      <c r="A5302" s="86" t="s">
        <v>781</v>
      </c>
      <c r="B5302" s="87" t="s">
        <v>780</v>
      </c>
      <c r="C5302" s="87" t="s">
        <v>372</v>
      </c>
      <c r="D5302" s="86" t="s">
        <v>2260</v>
      </c>
      <c r="E5302" s="87" t="s">
        <v>2259</v>
      </c>
      <c r="F5302" s="87" t="s">
        <v>11563</v>
      </c>
      <c r="G5302" s="88">
        <v>27</v>
      </c>
      <c r="H5302" s="88">
        <v>7365.6</v>
      </c>
      <c r="I5302" s="89">
        <f>IFERROR(H5302/G5302,0)</f>
        <v>272.8</v>
      </c>
    </row>
    <row r="5303" spans="1:9" hidden="1" x14ac:dyDescent="0.2">
      <c r="A5303" s="86" t="s">
        <v>781</v>
      </c>
      <c r="B5303" s="87" t="s">
        <v>780</v>
      </c>
      <c r="C5303" s="87" t="s">
        <v>125</v>
      </c>
      <c r="D5303" s="86" t="s">
        <v>2260</v>
      </c>
      <c r="E5303" s="87" t="s">
        <v>2259</v>
      </c>
      <c r="F5303" s="87" t="s">
        <v>11563</v>
      </c>
      <c r="G5303" s="88">
        <v>98</v>
      </c>
      <c r="H5303" s="88">
        <v>26492.73</v>
      </c>
      <c r="I5303" s="89">
        <f>IFERROR(H5303/G5303,0)</f>
        <v>270.33397959183674</v>
      </c>
    </row>
    <row r="5304" spans="1:9" hidden="1" x14ac:dyDescent="0.2">
      <c r="A5304" s="86" t="s">
        <v>781</v>
      </c>
      <c r="B5304" s="87" t="s">
        <v>780</v>
      </c>
      <c r="C5304" s="87" t="s">
        <v>372</v>
      </c>
      <c r="D5304" s="86" t="s">
        <v>2258</v>
      </c>
      <c r="E5304" s="87" t="s">
        <v>2257</v>
      </c>
      <c r="F5304" s="87">
        <v>0</v>
      </c>
      <c r="G5304" s="88">
        <v>3</v>
      </c>
      <c r="H5304" s="88">
        <v>2722.35</v>
      </c>
      <c r="I5304" s="89">
        <f>IFERROR(H5304/G5304,0)</f>
        <v>907.44999999999993</v>
      </c>
    </row>
    <row r="5305" spans="1:9" hidden="1" x14ac:dyDescent="0.2">
      <c r="A5305" s="86" t="s">
        <v>781</v>
      </c>
      <c r="B5305" s="87" t="s">
        <v>780</v>
      </c>
      <c r="C5305" s="87" t="s">
        <v>125</v>
      </c>
      <c r="D5305" s="86" t="s">
        <v>2258</v>
      </c>
      <c r="E5305" s="87" t="s">
        <v>2257</v>
      </c>
      <c r="F5305" s="87">
        <v>0</v>
      </c>
      <c r="G5305" s="88">
        <v>5</v>
      </c>
      <c r="H5305" s="88">
        <v>4537.25</v>
      </c>
      <c r="I5305" s="89">
        <f>IFERROR(H5305/G5305,0)</f>
        <v>907.45</v>
      </c>
    </row>
    <row r="5306" spans="1:9" hidden="1" x14ac:dyDescent="0.2">
      <c r="A5306" s="86" t="s">
        <v>781</v>
      </c>
      <c r="B5306" s="87" t="s">
        <v>780</v>
      </c>
      <c r="C5306" s="87" t="s">
        <v>372</v>
      </c>
      <c r="D5306" s="86" t="s">
        <v>2256</v>
      </c>
      <c r="E5306" s="87" t="s">
        <v>2255</v>
      </c>
      <c r="F5306" s="87">
        <v>0</v>
      </c>
      <c r="G5306" s="88">
        <v>0</v>
      </c>
      <c r="H5306" s="88">
        <v>0</v>
      </c>
      <c r="I5306" s="89">
        <f>IFERROR(H5306/G5306,0)</f>
        <v>0</v>
      </c>
    </row>
    <row r="5307" spans="1:9" hidden="1" x14ac:dyDescent="0.2">
      <c r="A5307" s="86" t="s">
        <v>781</v>
      </c>
      <c r="B5307" s="87" t="s">
        <v>780</v>
      </c>
      <c r="C5307" s="87" t="s">
        <v>125</v>
      </c>
      <c r="D5307" s="86" t="s">
        <v>2256</v>
      </c>
      <c r="E5307" s="87" t="s">
        <v>2255</v>
      </c>
      <c r="F5307" s="87">
        <v>0</v>
      </c>
      <c r="G5307" s="88">
        <v>0</v>
      </c>
      <c r="H5307" s="88">
        <v>0</v>
      </c>
      <c r="I5307" s="89">
        <f>IFERROR(H5307/G5307,0)</f>
        <v>0</v>
      </c>
    </row>
    <row r="5308" spans="1:9" hidden="1" x14ac:dyDescent="0.2">
      <c r="A5308" s="86" t="s">
        <v>781</v>
      </c>
      <c r="B5308" s="87" t="s">
        <v>780</v>
      </c>
      <c r="C5308" s="87" t="s">
        <v>372</v>
      </c>
      <c r="D5308" s="86" t="s">
        <v>3199</v>
      </c>
      <c r="E5308" s="87" t="s">
        <v>3198</v>
      </c>
      <c r="F5308" s="87">
        <v>0</v>
      </c>
      <c r="G5308" s="88">
        <v>0</v>
      </c>
      <c r="H5308" s="88">
        <v>0</v>
      </c>
      <c r="I5308" s="89">
        <f>IFERROR(H5308/G5308,0)</f>
        <v>0</v>
      </c>
    </row>
    <row r="5309" spans="1:9" hidden="1" x14ac:dyDescent="0.2">
      <c r="A5309" s="86" t="s">
        <v>650</v>
      </c>
      <c r="B5309" s="87" t="s">
        <v>649</v>
      </c>
      <c r="C5309" s="87" t="s">
        <v>372</v>
      </c>
      <c r="D5309" s="86" t="s">
        <v>720</v>
      </c>
      <c r="E5309" s="87" t="s">
        <v>719</v>
      </c>
      <c r="F5309" s="87">
        <v>0</v>
      </c>
      <c r="G5309" s="88">
        <v>442</v>
      </c>
      <c r="H5309" s="88">
        <v>28707.9</v>
      </c>
      <c r="I5309" s="89">
        <f>IFERROR(H5309/G5309,0)</f>
        <v>64.95</v>
      </c>
    </row>
    <row r="5310" spans="1:9" hidden="1" x14ac:dyDescent="0.2">
      <c r="A5310" s="86" t="s">
        <v>650</v>
      </c>
      <c r="B5310" s="87" t="s">
        <v>649</v>
      </c>
      <c r="C5310" s="87" t="s">
        <v>125</v>
      </c>
      <c r="D5310" s="86" t="s">
        <v>720</v>
      </c>
      <c r="E5310" s="87" t="s">
        <v>719</v>
      </c>
      <c r="F5310" s="87">
        <v>0</v>
      </c>
      <c r="G5310" s="88">
        <v>590</v>
      </c>
      <c r="H5310" s="88">
        <v>38320.5</v>
      </c>
      <c r="I5310" s="89">
        <f>IFERROR(H5310/G5310,0)</f>
        <v>64.95</v>
      </c>
    </row>
    <row r="5311" spans="1:9" hidden="1" x14ac:dyDescent="0.2">
      <c r="A5311" s="86" t="s">
        <v>781</v>
      </c>
      <c r="B5311" s="87" t="s">
        <v>780</v>
      </c>
      <c r="C5311" s="87" t="s">
        <v>125</v>
      </c>
      <c r="D5311" s="86" t="s">
        <v>2254</v>
      </c>
      <c r="E5311" s="87" t="s">
        <v>2253</v>
      </c>
      <c r="F5311" s="87">
        <v>0</v>
      </c>
      <c r="G5311" s="88">
        <v>0</v>
      </c>
      <c r="H5311" s="88">
        <v>0</v>
      </c>
      <c r="I5311" s="89">
        <f>IFERROR(H5311/G5311,0)</f>
        <v>0</v>
      </c>
    </row>
    <row r="5312" spans="1:9" hidden="1" x14ac:dyDescent="0.2">
      <c r="A5312" s="86" t="s">
        <v>781</v>
      </c>
      <c r="B5312" s="87" t="s">
        <v>780</v>
      </c>
      <c r="C5312" s="87" t="s">
        <v>372</v>
      </c>
      <c r="D5312" s="86" t="s">
        <v>2252</v>
      </c>
      <c r="E5312" s="87" t="s">
        <v>2251</v>
      </c>
      <c r="F5312" s="87" t="s">
        <v>11288</v>
      </c>
      <c r="G5312" s="88">
        <v>197</v>
      </c>
      <c r="H5312" s="88">
        <v>338918.8</v>
      </c>
      <c r="I5312" s="89">
        <f>IFERROR(H5312/G5312,0)</f>
        <v>1720.3999999999999</v>
      </c>
    </row>
    <row r="5313" spans="1:9" hidden="1" x14ac:dyDescent="0.2">
      <c r="A5313" s="86" t="s">
        <v>781</v>
      </c>
      <c r="B5313" s="87" t="s">
        <v>780</v>
      </c>
      <c r="C5313" s="87" t="s">
        <v>125</v>
      </c>
      <c r="D5313" s="86" t="s">
        <v>2252</v>
      </c>
      <c r="E5313" s="87" t="s">
        <v>2251</v>
      </c>
      <c r="F5313" s="87" t="s">
        <v>11288</v>
      </c>
      <c r="G5313" s="88">
        <v>29</v>
      </c>
      <c r="H5313" s="88">
        <v>49891.6</v>
      </c>
      <c r="I5313" s="89">
        <f>IFERROR(H5313/G5313,0)</f>
        <v>1720.3999999999999</v>
      </c>
    </row>
    <row r="5314" spans="1:9" hidden="1" x14ac:dyDescent="0.2">
      <c r="A5314" s="86" t="s">
        <v>781</v>
      </c>
      <c r="B5314" s="87" t="s">
        <v>780</v>
      </c>
      <c r="C5314" s="87" t="s">
        <v>372</v>
      </c>
      <c r="D5314" s="86" t="s">
        <v>2250</v>
      </c>
      <c r="E5314" s="87" t="s">
        <v>2249</v>
      </c>
      <c r="F5314" s="87" t="s">
        <v>11288</v>
      </c>
      <c r="G5314" s="88">
        <v>323</v>
      </c>
      <c r="H5314" s="88">
        <v>22254.7</v>
      </c>
      <c r="I5314" s="89">
        <f>IFERROR(H5314/G5314,0)</f>
        <v>68.900000000000006</v>
      </c>
    </row>
    <row r="5315" spans="1:9" hidden="1" x14ac:dyDescent="0.2">
      <c r="A5315" s="86" t="s">
        <v>781</v>
      </c>
      <c r="B5315" s="87" t="s">
        <v>780</v>
      </c>
      <c r="C5315" s="87" t="s">
        <v>125</v>
      </c>
      <c r="D5315" s="86" t="s">
        <v>2250</v>
      </c>
      <c r="E5315" s="87" t="s">
        <v>2249</v>
      </c>
      <c r="F5315" s="87" t="s">
        <v>11288</v>
      </c>
      <c r="G5315" s="88">
        <v>33</v>
      </c>
      <c r="H5315" s="88">
        <v>2273.6999999999998</v>
      </c>
      <c r="I5315" s="89">
        <f>IFERROR(H5315/G5315,0)</f>
        <v>68.899999999999991</v>
      </c>
    </row>
    <row r="5316" spans="1:9" hidden="1" x14ac:dyDescent="0.2">
      <c r="A5316" s="86" t="s">
        <v>781</v>
      </c>
      <c r="B5316" s="87" t="s">
        <v>780</v>
      </c>
      <c r="C5316" s="87" t="s">
        <v>372</v>
      </c>
      <c r="D5316" s="86" t="s">
        <v>2248</v>
      </c>
      <c r="E5316" s="87" t="s">
        <v>2247</v>
      </c>
      <c r="F5316" s="87">
        <v>0</v>
      </c>
      <c r="G5316" s="88">
        <v>710</v>
      </c>
      <c r="H5316" s="88">
        <v>5396</v>
      </c>
      <c r="I5316" s="89">
        <f>IFERROR(H5316/G5316,0)</f>
        <v>7.6</v>
      </c>
    </row>
    <row r="5317" spans="1:9" hidden="1" x14ac:dyDescent="0.2">
      <c r="A5317" s="86" t="s">
        <v>781</v>
      </c>
      <c r="B5317" s="87" t="s">
        <v>780</v>
      </c>
      <c r="C5317" s="87" t="s">
        <v>125</v>
      </c>
      <c r="D5317" s="86" t="s">
        <v>2248</v>
      </c>
      <c r="E5317" s="87" t="s">
        <v>2247</v>
      </c>
      <c r="F5317" s="87">
        <v>0</v>
      </c>
      <c r="G5317" s="88">
        <v>136</v>
      </c>
      <c r="H5317" s="88">
        <v>1033.5999999999999</v>
      </c>
      <c r="I5317" s="89">
        <f>IFERROR(H5317/G5317,0)</f>
        <v>7.6</v>
      </c>
    </row>
    <row r="5318" spans="1:9" hidden="1" x14ac:dyDescent="0.2">
      <c r="A5318" s="86" t="s">
        <v>781</v>
      </c>
      <c r="B5318" s="87" t="s">
        <v>780</v>
      </c>
      <c r="C5318" s="87" t="s">
        <v>372</v>
      </c>
      <c r="D5318" s="86" t="s">
        <v>2246</v>
      </c>
      <c r="E5318" s="87" t="s">
        <v>2245</v>
      </c>
      <c r="F5318" s="87">
        <v>0</v>
      </c>
      <c r="G5318" s="88">
        <v>797</v>
      </c>
      <c r="H5318" s="88">
        <v>6057.2</v>
      </c>
      <c r="I5318" s="89">
        <f>IFERROR(H5318/G5318,0)</f>
        <v>7.6</v>
      </c>
    </row>
    <row r="5319" spans="1:9" hidden="1" x14ac:dyDescent="0.2">
      <c r="A5319" s="86" t="s">
        <v>781</v>
      </c>
      <c r="B5319" s="87" t="s">
        <v>780</v>
      </c>
      <c r="C5319" s="87" t="s">
        <v>125</v>
      </c>
      <c r="D5319" s="86" t="s">
        <v>2246</v>
      </c>
      <c r="E5319" s="87" t="s">
        <v>2245</v>
      </c>
      <c r="F5319" s="87">
        <v>0</v>
      </c>
      <c r="G5319" s="88">
        <v>188</v>
      </c>
      <c r="H5319" s="88">
        <v>1428.8</v>
      </c>
      <c r="I5319" s="89">
        <f>IFERROR(H5319/G5319,0)</f>
        <v>7.6</v>
      </c>
    </row>
    <row r="5320" spans="1:9" hidden="1" x14ac:dyDescent="0.2">
      <c r="A5320" s="86" t="s">
        <v>781</v>
      </c>
      <c r="B5320" s="87" t="s">
        <v>780</v>
      </c>
      <c r="C5320" s="87" t="s">
        <v>125</v>
      </c>
      <c r="D5320" s="86" t="s">
        <v>2244</v>
      </c>
      <c r="E5320" s="87" t="s">
        <v>2243</v>
      </c>
      <c r="F5320" s="87">
        <v>0</v>
      </c>
      <c r="G5320" s="88">
        <v>4</v>
      </c>
      <c r="H5320" s="88">
        <v>71.2</v>
      </c>
      <c r="I5320" s="89">
        <f>IFERROR(H5320/G5320,0)</f>
        <v>17.8</v>
      </c>
    </row>
    <row r="5321" spans="1:9" hidden="1" x14ac:dyDescent="0.2">
      <c r="A5321" s="86" t="s">
        <v>781</v>
      </c>
      <c r="B5321" s="87" t="s">
        <v>780</v>
      </c>
      <c r="C5321" s="87" t="s">
        <v>372</v>
      </c>
      <c r="D5321" s="86" t="s">
        <v>2242</v>
      </c>
      <c r="E5321" s="87" t="s">
        <v>2241</v>
      </c>
      <c r="F5321" s="87">
        <v>0</v>
      </c>
      <c r="G5321" s="88">
        <v>88</v>
      </c>
      <c r="H5321" s="88">
        <v>1482.8</v>
      </c>
      <c r="I5321" s="89">
        <f>IFERROR(H5321/G5321,0)</f>
        <v>16.849999999999998</v>
      </c>
    </row>
    <row r="5322" spans="1:9" hidden="1" x14ac:dyDescent="0.2">
      <c r="A5322" s="86" t="s">
        <v>781</v>
      </c>
      <c r="B5322" s="87" t="s">
        <v>780</v>
      </c>
      <c r="C5322" s="87" t="s">
        <v>125</v>
      </c>
      <c r="D5322" s="86" t="s">
        <v>2242</v>
      </c>
      <c r="E5322" s="87" t="s">
        <v>2241</v>
      </c>
      <c r="F5322" s="87">
        <v>0</v>
      </c>
      <c r="G5322" s="88">
        <v>299</v>
      </c>
      <c r="H5322" s="88">
        <v>5038.1499999999996</v>
      </c>
      <c r="I5322" s="89">
        <f>IFERROR(H5322/G5322,0)</f>
        <v>16.849999999999998</v>
      </c>
    </row>
    <row r="5323" spans="1:9" hidden="1" x14ac:dyDescent="0.2">
      <c r="A5323" s="86" t="s">
        <v>781</v>
      </c>
      <c r="B5323" s="87" t="s">
        <v>780</v>
      </c>
      <c r="C5323" s="87" t="s">
        <v>372</v>
      </c>
      <c r="D5323" s="86" t="s">
        <v>2240</v>
      </c>
      <c r="E5323" s="87" t="s">
        <v>2239</v>
      </c>
      <c r="F5323" s="87">
        <v>0</v>
      </c>
      <c r="G5323" s="88">
        <v>48</v>
      </c>
      <c r="H5323" s="88">
        <v>2805.6</v>
      </c>
      <c r="I5323" s="89">
        <f>IFERROR(H5323/G5323,0)</f>
        <v>58.449999999999996</v>
      </c>
    </row>
    <row r="5324" spans="1:9" hidden="1" x14ac:dyDescent="0.2">
      <c r="A5324" s="86" t="s">
        <v>781</v>
      </c>
      <c r="B5324" s="87" t="s">
        <v>780</v>
      </c>
      <c r="C5324" s="87" t="s">
        <v>125</v>
      </c>
      <c r="D5324" s="86" t="s">
        <v>2240</v>
      </c>
      <c r="E5324" s="87" t="s">
        <v>2239</v>
      </c>
      <c r="F5324" s="87">
        <v>0</v>
      </c>
      <c r="G5324" s="88">
        <v>8</v>
      </c>
      <c r="H5324" s="88">
        <v>467.6</v>
      </c>
      <c r="I5324" s="89">
        <f>IFERROR(H5324/G5324,0)</f>
        <v>58.45</v>
      </c>
    </row>
    <row r="5325" spans="1:9" hidden="1" x14ac:dyDescent="0.2">
      <c r="A5325" s="86" t="s">
        <v>781</v>
      </c>
      <c r="B5325" s="87" t="s">
        <v>780</v>
      </c>
      <c r="C5325" s="87" t="s">
        <v>372</v>
      </c>
      <c r="D5325" s="86" t="s">
        <v>2238</v>
      </c>
      <c r="E5325" s="87" t="s">
        <v>2237</v>
      </c>
      <c r="F5325" s="87">
        <v>0</v>
      </c>
      <c r="G5325" s="88">
        <v>19</v>
      </c>
      <c r="H5325" s="88">
        <v>205.2</v>
      </c>
      <c r="I5325" s="89">
        <f>IFERROR(H5325/G5325,0)</f>
        <v>10.799999999999999</v>
      </c>
    </row>
    <row r="5326" spans="1:9" hidden="1" x14ac:dyDescent="0.2">
      <c r="A5326" s="86" t="s">
        <v>781</v>
      </c>
      <c r="B5326" s="87" t="s">
        <v>780</v>
      </c>
      <c r="C5326" s="87" t="s">
        <v>125</v>
      </c>
      <c r="D5326" s="86" t="s">
        <v>2238</v>
      </c>
      <c r="E5326" s="87" t="s">
        <v>2237</v>
      </c>
      <c r="F5326" s="87">
        <v>0</v>
      </c>
      <c r="G5326" s="88">
        <v>10</v>
      </c>
      <c r="H5326" s="88">
        <v>108</v>
      </c>
      <c r="I5326" s="89">
        <f>IFERROR(H5326/G5326,0)</f>
        <v>10.8</v>
      </c>
    </row>
    <row r="5327" spans="1:9" hidden="1" x14ac:dyDescent="0.2">
      <c r="A5327" s="86" t="s">
        <v>781</v>
      </c>
      <c r="B5327" s="87" t="s">
        <v>780</v>
      </c>
      <c r="C5327" s="87" t="s">
        <v>372</v>
      </c>
      <c r="D5327" s="86" t="s">
        <v>2236</v>
      </c>
      <c r="E5327" s="87" t="s">
        <v>2235</v>
      </c>
      <c r="F5327" s="87">
        <v>0</v>
      </c>
      <c r="G5327" s="88">
        <v>342</v>
      </c>
      <c r="H5327" s="88">
        <v>13902.3</v>
      </c>
      <c r="I5327" s="89">
        <f>IFERROR(H5327/G5327,0)</f>
        <v>40.65</v>
      </c>
    </row>
    <row r="5328" spans="1:9" hidden="1" x14ac:dyDescent="0.2">
      <c r="A5328" s="86" t="s">
        <v>781</v>
      </c>
      <c r="B5328" s="87" t="s">
        <v>780</v>
      </c>
      <c r="C5328" s="87" t="s">
        <v>125</v>
      </c>
      <c r="D5328" s="86" t="s">
        <v>2236</v>
      </c>
      <c r="E5328" s="87" t="s">
        <v>2235</v>
      </c>
      <c r="F5328" s="87">
        <v>0</v>
      </c>
      <c r="G5328" s="88">
        <v>74</v>
      </c>
      <c r="H5328" s="88">
        <v>3008.1</v>
      </c>
      <c r="I5328" s="89">
        <f>IFERROR(H5328/G5328,0)</f>
        <v>40.65</v>
      </c>
    </row>
    <row r="5329" spans="1:9" hidden="1" x14ac:dyDescent="0.2">
      <c r="A5329" s="86" t="s">
        <v>781</v>
      </c>
      <c r="B5329" s="87" t="s">
        <v>780</v>
      </c>
      <c r="C5329" s="87" t="s">
        <v>372</v>
      </c>
      <c r="D5329" s="86" t="s">
        <v>2234</v>
      </c>
      <c r="E5329" s="87" t="s">
        <v>2233</v>
      </c>
      <c r="F5329" s="87">
        <v>0</v>
      </c>
      <c r="G5329" s="88">
        <v>743</v>
      </c>
      <c r="H5329" s="88">
        <v>17609.099999999999</v>
      </c>
      <c r="I5329" s="89">
        <f>IFERROR(H5329/G5329,0)</f>
        <v>23.7</v>
      </c>
    </row>
    <row r="5330" spans="1:9" hidden="1" x14ac:dyDescent="0.2">
      <c r="A5330" s="86" t="s">
        <v>781</v>
      </c>
      <c r="B5330" s="87" t="s">
        <v>780</v>
      </c>
      <c r="C5330" s="87" t="s">
        <v>125</v>
      </c>
      <c r="D5330" s="86" t="s">
        <v>2234</v>
      </c>
      <c r="E5330" s="87" t="s">
        <v>2233</v>
      </c>
      <c r="F5330" s="87">
        <v>0</v>
      </c>
      <c r="G5330" s="88">
        <v>96</v>
      </c>
      <c r="H5330" s="88">
        <v>2275.1999999999998</v>
      </c>
      <c r="I5330" s="89">
        <f>IFERROR(H5330/G5330,0)</f>
        <v>23.7</v>
      </c>
    </row>
    <row r="5331" spans="1:9" hidden="1" x14ac:dyDescent="0.2">
      <c r="A5331" s="86" t="s">
        <v>781</v>
      </c>
      <c r="B5331" s="87" t="s">
        <v>780</v>
      </c>
      <c r="C5331" s="87" t="s">
        <v>372</v>
      </c>
      <c r="D5331" s="86" t="s">
        <v>3197</v>
      </c>
      <c r="E5331" s="87" t="s">
        <v>3196</v>
      </c>
      <c r="F5331" s="87">
        <v>0</v>
      </c>
      <c r="G5331" s="88">
        <v>1</v>
      </c>
      <c r="H5331" s="88">
        <v>476.85</v>
      </c>
      <c r="I5331" s="89">
        <f>IFERROR(H5331/G5331,0)</f>
        <v>476.85</v>
      </c>
    </row>
    <row r="5332" spans="1:9" hidden="1" x14ac:dyDescent="0.2">
      <c r="A5332" s="86" t="s">
        <v>781</v>
      </c>
      <c r="B5332" s="87" t="s">
        <v>780</v>
      </c>
      <c r="C5332" s="87" t="s">
        <v>372</v>
      </c>
      <c r="D5332" s="86" t="s">
        <v>2232</v>
      </c>
      <c r="E5332" s="87" t="s">
        <v>2231</v>
      </c>
      <c r="F5332" s="87">
        <v>0</v>
      </c>
      <c r="G5332" s="88">
        <v>3</v>
      </c>
      <c r="H5332" s="88">
        <v>334.95</v>
      </c>
      <c r="I5332" s="89">
        <f>IFERROR(H5332/G5332,0)</f>
        <v>111.64999999999999</v>
      </c>
    </row>
    <row r="5333" spans="1:9" hidden="1" x14ac:dyDescent="0.2">
      <c r="A5333" s="86" t="s">
        <v>781</v>
      </c>
      <c r="B5333" s="87" t="s">
        <v>780</v>
      </c>
      <c r="C5333" s="87" t="s">
        <v>125</v>
      </c>
      <c r="D5333" s="86" t="s">
        <v>2232</v>
      </c>
      <c r="E5333" s="87" t="s">
        <v>2231</v>
      </c>
      <c r="F5333" s="87">
        <v>0</v>
      </c>
      <c r="G5333" s="88">
        <v>16</v>
      </c>
      <c r="H5333" s="88">
        <v>1786.4</v>
      </c>
      <c r="I5333" s="89">
        <f>IFERROR(H5333/G5333,0)</f>
        <v>111.65</v>
      </c>
    </row>
    <row r="5334" spans="1:9" hidden="1" x14ac:dyDescent="0.2">
      <c r="A5334" s="86" t="s">
        <v>781</v>
      </c>
      <c r="B5334" s="87" t="s">
        <v>780</v>
      </c>
      <c r="C5334" s="87" t="s">
        <v>125</v>
      </c>
      <c r="D5334" s="86" t="s">
        <v>2230</v>
      </c>
      <c r="E5334" s="87" t="s">
        <v>2229</v>
      </c>
      <c r="F5334" s="87">
        <v>0</v>
      </c>
      <c r="G5334" s="88">
        <v>188</v>
      </c>
      <c r="H5334" s="88">
        <v>2434.6</v>
      </c>
      <c r="I5334" s="89">
        <f>IFERROR(H5334/G5334,0)</f>
        <v>12.95</v>
      </c>
    </row>
    <row r="5335" spans="1:9" hidden="1" x14ac:dyDescent="0.2">
      <c r="A5335" s="86" t="s">
        <v>781</v>
      </c>
      <c r="B5335" s="87" t="s">
        <v>780</v>
      </c>
      <c r="C5335" s="87" t="s">
        <v>372</v>
      </c>
      <c r="D5335" s="86" t="s">
        <v>2228</v>
      </c>
      <c r="E5335" s="87" t="s">
        <v>2227</v>
      </c>
      <c r="F5335" s="87">
        <v>0</v>
      </c>
      <c r="G5335" s="88">
        <v>38</v>
      </c>
      <c r="H5335" s="88">
        <v>317.3</v>
      </c>
      <c r="I5335" s="89">
        <f>IFERROR(H5335/G5335,0)</f>
        <v>8.35</v>
      </c>
    </row>
    <row r="5336" spans="1:9" hidden="1" x14ac:dyDescent="0.2">
      <c r="A5336" s="86" t="s">
        <v>781</v>
      </c>
      <c r="B5336" s="87" t="s">
        <v>780</v>
      </c>
      <c r="C5336" s="87" t="s">
        <v>125</v>
      </c>
      <c r="D5336" s="86" t="s">
        <v>2228</v>
      </c>
      <c r="E5336" s="87" t="s">
        <v>2227</v>
      </c>
      <c r="F5336" s="87">
        <v>0</v>
      </c>
      <c r="G5336" s="88">
        <v>15</v>
      </c>
      <c r="H5336" s="88">
        <v>125.25</v>
      </c>
      <c r="I5336" s="89">
        <f>IFERROR(H5336/G5336,0)</f>
        <v>8.35</v>
      </c>
    </row>
    <row r="5337" spans="1:9" hidden="1" x14ac:dyDescent="0.2">
      <c r="A5337" s="86" t="s">
        <v>781</v>
      </c>
      <c r="B5337" s="87" t="s">
        <v>780</v>
      </c>
      <c r="C5337" s="87" t="s">
        <v>372</v>
      </c>
      <c r="D5337" s="86" t="s">
        <v>2226</v>
      </c>
      <c r="E5337" s="87" t="s">
        <v>2225</v>
      </c>
      <c r="F5337" s="87">
        <v>0</v>
      </c>
      <c r="G5337" s="88">
        <v>469</v>
      </c>
      <c r="H5337" s="88">
        <v>3963.05</v>
      </c>
      <c r="I5337" s="89">
        <f>IFERROR(H5337/G5337,0)</f>
        <v>8.4500000000000011</v>
      </c>
    </row>
    <row r="5338" spans="1:9" hidden="1" x14ac:dyDescent="0.2">
      <c r="A5338" s="86" t="s">
        <v>781</v>
      </c>
      <c r="B5338" s="87" t="s">
        <v>780</v>
      </c>
      <c r="C5338" s="87" t="s">
        <v>125</v>
      </c>
      <c r="D5338" s="86" t="s">
        <v>2226</v>
      </c>
      <c r="E5338" s="87" t="s">
        <v>2225</v>
      </c>
      <c r="F5338" s="87">
        <v>0</v>
      </c>
      <c r="G5338" s="88">
        <v>141</v>
      </c>
      <c r="H5338" s="88">
        <v>1191.45</v>
      </c>
      <c r="I5338" s="89">
        <f>IFERROR(H5338/G5338,0)</f>
        <v>8.4500000000000011</v>
      </c>
    </row>
    <row r="5339" spans="1:9" hidden="1" x14ac:dyDescent="0.2">
      <c r="A5339" s="86" t="s">
        <v>781</v>
      </c>
      <c r="B5339" s="87" t="s">
        <v>780</v>
      </c>
      <c r="C5339" s="87" t="s">
        <v>372</v>
      </c>
      <c r="D5339" s="86" t="s">
        <v>2224</v>
      </c>
      <c r="E5339" s="87" t="s">
        <v>2223</v>
      </c>
      <c r="F5339" s="87">
        <v>0</v>
      </c>
      <c r="G5339" s="88">
        <v>79</v>
      </c>
      <c r="H5339" s="88">
        <v>920.35</v>
      </c>
      <c r="I5339" s="89">
        <f>IFERROR(H5339/G5339,0)</f>
        <v>11.65</v>
      </c>
    </row>
    <row r="5340" spans="1:9" hidden="1" x14ac:dyDescent="0.2">
      <c r="A5340" s="86" t="s">
        <v>781</v>
      </c>
      <c r="B5340" s="87" t="s">
        <v>780</v>
      </c>
      <c r="C5340" s="87" t="s">
        <v>125</v>
      </c>
      <c r="D5340" s="86" t="s">
        <v>2224</v>
      </c>
      <c r="E5340" s="87" t="s">
        <v>2223</v>
      </c>
      <c r="F5340" s="87">
        <v>0</v>
      </c>
      <c r="G5340" s="88">
        <v>64</v>
      </c>
      <c r="H5340" s="88">
        <v>745.6</v>
      </c>
      <c r="I5340" s="89">
        <f>IFERROR(H5340/G5340,0)</f>
        <v>11.65</v>
      </c>
    </row>
    <row r="5341" spans="1:9" hidden="1" x14ac:dyDescent="0.2">
      <c r="A5341" s="86" t="s">
        <v>781</v>
      </c>
      <c r="B5341" s="87" t="s">
        <v>780</v>
      </c>
      <c r="C5341" s="87" t="s">
        <v>372</v>
      </c>
      <c r="D5341" s="86" t="s">
        <v>2222</v>
      </c>
      <c r="E5341" s="87" t="s">
        <v>2221</v>
      </c>
      <c r="F5341" s="87">
        <v>0</v>
      </c>
      <c r="G5341" s="88">
        <v>121</v>
      </c>
      <c r="H5341" s="88">
        <v>4247.1000000000004</v>
      </c>
      <c r="I5341" s="89">
        <f>IFERROR(H5341/G5341,0)</f>
        <v>35.1</v>
      </c>
    </row>
    <row r="5342" spans="1:9" hidden="1" x14ac:dyDescent="0.2">
      <c r="A5342" s="86" t="s">
        <v>781</v>
      </c>
      <c r="B5342" s="87" t="s">
        <v>780</v>
      </c>
      <c r="C5342" s="87" t="s">
        <v>125</v>
      </c>
      <c r="D5342" s="86" t="s">
        <v>2222</v>
      </c>
      <c r="E5342" s="87" t="s">
        <v>2221</v>
      </c>
      <c r="F5342" s="87">
        <v>0</v>
      </c>
      <c r="G5342" s="88">
        <v>19</v>
      </c>
      <c r="H5342" s="88">
        <v>666.9</v>
      </c>
      <c r="I5342" s="89">
        <f>IFERROR(H5342/G5342,0)</f>
        <v>35.1</v>
      </c>
    </row>
    <row r="5343" spans="1:9" hidden="1" x14ac:dyDescent="0.2">
      <c r="A5343" s="86" t="s">
        <v>781</v>
      </c>
      <c r="B5343" s="87" t="s">
        <v>780</v>
      </c>
      <c r="C5343" s="87" t="s">
        <v>372</v>
      </c>
      <c r="D5343" s="86" t="s">
        <v>2220</v>
      </c>
      <c r="E5343" s="87" t="s">
        <v>2219</v>
      </c>
      <c r="F5343" s="87">
        <v>0</v>
      </c>
      <c r="G5343" s="88">
        <v>2832</v>
      </c>
      <c r="H5343" s="88">
        <v>21523.200000000001</v>
      </c>
      <c r="I5343" s="89">
        <f>IFERROR(H5343/G5343,0)</f>
        <v>7.6000000000000005</v>
      </c>
    </row>
    <row r="5344" spans="1:9" hidden="1" x14ac:dyDescent="0.2">
      <c r="A5344" s="86" t="s">
        <v>781</v>
      </c>
      <c r="B5344" s="87" t="s">
        <v>780</v>
      </c>
      <c r="C5344" s="87" t="s">
        <v>125</v>
      </c>
      <c r="D5344" s="86" t="s">
        <v>2220</v>
      </c>
      <c r="E5344" s="87" t="s">
        <v>2219</v>
      </c>
      <c r="F5344" s="87">
        <v>0</v>
      </c>
      <c r="G5344" s="88">
        <v>102</v>
      </c>
      <c r="H5344" s="88">
        <v>775.2</v>
      </c>
      <c r="I5344" s="89">
        <f>IFERROR(H5344/G5344,0)</f>
        <v>7.6000000000000005</v>
      </c>
    </row>
    <row r="5345" spans="1:9" hidden="1" x14ac:dyDescent="0.2">
      <c r="A5345" s="86" t="s">
        <v>781</v>
      </c>
      <c r="B5345" s="87" t="s">
        <v>780</v>
      </c>
      <c r="C5345" s="87" t="s">
        <v>372</v>
      </c>
      <c r="D5345" s="86" t="s">
        <v>2218</v>
      </c>
      <c r="E5345" s="87" t="s">
        <v>2217</v>
      </c>
      <c r="F5345" s="87">
        <v>0</v>
      </c>
      <c r="G5345" s="88">
        <v>2485</v>
      </c>
      <c r="H5345" s="88">
        <v>49203</v>
      </c>
      <c r="I5345" s="89">
        <f>IFERROR(H5345/G5345,0)</f>
        <v>19.8</v>
      </c>
    </row>
    <row r="5346" spans="1:9" hidden="1" x14ac:dyDescent="0.2">
      <c r="A5346" s="86" t="s">
        <v>781</v>
      </c>
      <c r="B5346" s="87" t="s">
        <v>780</v>
      </c>
      <c r="C5346" s="87" t="s">
        <v>125</v>
      </c>
      <c r="D5346" s="86" t="s">
        <v>2218</v>
      </c>
      <c r="E5346" s="87" t="s">
        <v>2217</v>
      </c>
      <c r="F5346" s="87">
        <v>0</v>
      </c>
      <c r="G5346" s="88">
        <v>151</v>
      </c>
      <c r="H5346" s="88">
        <v>2989.8</v>
      </c>
      <c r="I5346" s="89">
        <f>IFERROR(H5346/G5346,0)</f>
        <v>19.8</v>
      </c>
    </row>
    <row r="5347" spans="1:9" hidden="1" x14ac:dyDescent="0.2">
      <c r="A5347" s="86" t="s">
        <v>781</v>
      </c>
      <c r="B5347" s="87" t="s">
        <v>780</v>
      </c>
      <c r="C5347" s="87" t="s">
        <v>372</v>
      </c>
      <c r="D5347" s="86" t="s">
        <v>2216</v>
      </c>
      <c r="E5347" s="87" t="s">
        <v>2215</v>
      </c>
      <c r="F5347" s="87">
        <v>0</v>
      </c>
      <c r="G5347" s="88">
        <v>50</v>
      </c>
      <c r="H5347" s="88">
        <v>990</v>
      </c>
      <c r="I5347" s="89">
        <f>IFERROR(H5347/G5347,0)</f>
        <v>19.8</v>
      </c>
    </row>
    <row r="5348" spans="1:9" hidden="1" x14ac:dyDescent="0.2">
      <c r="A5348" s="86" t="s">
        <v>781</v>
      </c>
      <c r="B5348" s="87" t="s">
        <v>780</v>
      </c>
      <c r="C5348" s="87" t="s">
        <v>125</v>
      </c>
      <c r="D5348" s="86" t="s">
        <v>2216</v>
      </c>
      <c r="E5348" s="87" t="s">
        <v>2215</v>
      </c>
      <c r="F5348" s="87">
        <v>0</v>
      </c>
      <c r="G5348" s="88">
        <v>6</v>
      </c>
      <c r="H5348" s="88">
        <v>118.8</v>
      </c>
      <c r="I5348" s="89">
        <f>IFERROR(H5348/G5348,0)</f>
        <v>19.8</v>
      </c>
    </row>
    <row r="5349" spans="1:9" hidden="1" x14ac:dyDescent="0.2">
      <c r="A5349" s="86" t="s">
        <v>781</v>
      </c>
      <c r="B5349" s="87" t="s">
        <v>780</v>
      </c>
      <c r="C5349" s="87" t="s">
        <v>372</v>
      </c>
      <c r="D5349" s="86" t="s">
        <v>2214</v>
      </c>
      <c r="E5349" s="87" t="s">
        <v>2213</v>
      </c>
      <c r="F5349" s="87">
        <v>0</v>
      </c>
      <c r="G5349" s="88">
        <v>14</v>
      </c>
      <c r="H5349" s="88">
        <v>277.2</v>
      </c>
      <c r="I5349" s="89">
        <f>IFERROR(H5349/G5349,0)</f>
        <v>19.8</v>
      </c>
    </row>
    <row r="5350" spans="1:9" hidden="1" x14ac:dyDescent="0.2">
      <c r="A5350" s="86" t="s">
        <v>781</v>
      </c>
      <c r="B5350" s="87" t="s">
        <v>780</v>
      </c>
      <c r="C5350" s="87" t="s">
        <v>125</v>
      </c>
      <c r="D5350" s="86" t="s">
        <v>2214</v>
      </c>
      <c r="E5350" s="87" t="s">
        <v>2213</v>
      </c>
      <c r="F5350" s="87">
        <v>0</v>
      </c>
      <c r="G5350" s="88">
        <v>192</v>
      </c>
      <c r="H5350" s="88">
        <v>3801.6</v>
      </c>
      <c r="I5350" s="89">
        <f>IFERROR(H5350/G5350,0)</f>
        <v>19.8</v>
      </c>
    </row>
    <row r="5351" spans="1:9" hidden="1" x14ac:dyDescent="0.2">
      <c r="A5351" s="86" t="s">
        <v>781</v>
      </c>
      <c r="B5351" s="87" t="s">
        <v>780</v>
      </c>
      <c r="C5351" s="87" t="s">
        <v>372</v>
      </c>
      <c r="D5351" s="86" t="s">
        <v>2212</v>
      </c>
      <c r="E5351" s="87" t="s">
        <v>2211</v>
      </c>
      <c r="F5351" s="87">
        <v>0</v>
      </c>
      <c r="G5351" s="88">
        <v>499</v>
      </c>
      <c r="H5351" s="88">
        <v>3792.4</v>
      </c>
      <c r="I5351" s="89">
        <f>IFERROR(H5351/G5351,0)</f>
        <v>7.6000000000000005</v>
      </c>
    </row>
    <row r="5352" spans="1:9" hidden="1" x14ac:dyDescent="0.2">
      <c r="A5352" s="86" t="s">
        <v>781</v>
      </c>
      <c r="B5352" s="87" t="s">
        <v>780</v>
      </c>
      <c r="C5352" s="87" t="s">
        <v>125</v>
      </c>
      <c r="D5352" s="86" t="s">
        <v>2212</v>
      </c>
      <c r="E5352" s="87" t="s">
        <v>2211</v>
      </c>
      <c r="F5352" s="87">
        <v>0</v>
      </c>
      <c r="G5352" s="88">
        <v>27</v>
      </c>
      <c r="H5352" s="88">
        <v>205.2</v>
      </c>
      <c r="I5352" s="89">
        <f>IFERROR(H5352/G5352,0)</f>
        <v>7.6</v>
      </c>
    </row>
    <row r="5353" spans="1:9" hidden="1" x14ac:dyDescent="0.2">
      <c r="A5353" s="86" t="s">
        <v>781</v>
      </c>
      <c r="B5353" s="87" t="s">
        <v>780</v>
      </c>
      <c r="C5353" s="87" t="s">
        <v>372</v>
      </c>
      <c r="D5353" s="86" t="s">
        <v>2210</v>
      </c>
      <c r="E5353" s="87" t="s">
        <v>2209</v>
      </c>
      <c r="F5353" s="87" t="s">
        <v>11914</v>
      </c>
      <c r="G5353" s="88">
        <v>421</v>
      </c>
      <c r="H5353" s="88">
        <v>14756.05</v>
      </c>
      <c r="I5353" s="89">
        <f>IFERROR(H5353/G5353,0)</f>
        <v>35.049999999999997</v>
      </c>
    </row>
    <row r="5354" spans="1:9" hidden="1" x14ac:dyDescent="0.2">
      <c r="A5354" s="86" t="s">
        <v>781</v>
      </c>
      <c r="B5354" s="87" t="s">
        <v>780</v>
      </c>
      <c r="C5354" s="87" t="s">
        <v>125</v>
      </c>
      <c r="D5354" s="86" t="s">
        <v>2210</v>
      </c>
      <c r="E5354" s="87" t="s">
        <v>2209</v>
      </c>
      <c r="F5354" s="87" t="s">
        <v>11914</v>
      </c>
      <c r="G5354" s="88">
        <v>31</v>
      </c>
      <c r="H5354" s="88">
        <v>1086.55</v>
      </c>
      <c r="I5354" s="89">
        <f>IFERROR(H5354/G5354,0)</f>
        <v>35.049999999999997</v>
      </c>
    </row>
    <row r="5355" spans="1:9" hidden="1" x14ac:dyDescent="0.2">
      <c r="A5355" s="86" t="s">
        <v>781</v>
      </c>
      <c r="B5355" s="87" t="s">
        <v>780</v>
      </c>
      <c r="C5355" s="87" t="s">
        <v>372</v>
      </c>
      <c r="D5355" s="86" t="s">
        <v>3195</v>
      </c>
      <c r="E5355" s="87" t="s">
        <v>3194</v>
      </c>
      <c r="F5355" s="87" t="s">
        <v>11914</v>
      </c>
      <c r="G5355" s="88">
        <v>19</v>
      </c>
      <c r="H5355" s="88">
        <v>1177.05</v>
      </c>
      <c r="I5355" s="89">
        <f>IFERROR(H5355/G5355,0)</f>
        <v>61.949999999999996</v>
      </c>
    </row>
    <row r="5356" spans="1:9" hidden="1" x14ac:dyDescent="0.2">
      <c r="A5356" s="86" t="s">
        <v>781</v>
      </c>
      <c r="B5356" s="87" t="s">
        <v>780</v>
      </c>
      <c r="C5356" s="87" t="s">
        <v>372</v>
      </c>
      <c r="D5356" s="86" t="s">
        <v>2208</v>
      </c>
      <c r="E5356" s="87" t="s">
        <v>2207</v>
      </c>
      <c r="F5356" s="87" t="s">
        <v>11507</v>
      </c>
      <c r="G5356" s="88">
        <v>659</v>
      </c>
      <c r="H5356" s="88">
        <v>19770</v>
      </c>
      <c r="I5356" s="89">
        <f>IFERROR(H5356/G5356,0)</f>
        <v>30</v>
      </c>
    </row>
    <row r="5357" spans="1:9" hidden="1" x14ac:dyDescent="0.2">
      <c r="A5357" s="86" t="s">
        <v>781</v>
      </c>
      <c r="B5357" s="87" t="s">
        <v>780</v>
      </c>
      <c r="C5357" s="87" t="s">
        <v>125</v>
      </c>
      <c r="D5357" s="86" t="s">
        <v>2208</v>
      </c>
      <c r="E5357" s="87" t="s">
        <v>2207</v>
      </c>
      <c r="F5357" s="87" t="s">
        <v>11507</v>
      </c>
      <c r="G5357" s="88">
        <v>545</v>
      </c>
      <c r="H5357" s="88">
        <v>16350</v>
      </c>
      <c r="I5357" s="89">
        <f>IFERROR(H5357/G5357,0)</f>
        <v>30</v>
      </c>
    </row>
    <row r="5358" spans="1:9" hidden="1" x14ac:dyDescent="0.2">
      <c r="A5358" s="86" t="s">
        <v>781</v>
      </c>
      <c r="B5358" s="87" t="s">
        <v>780</v>
      </c>
      <c r="C5358" s="87" t="s">
        <v>372</v>
      </c>
      <c r="D5358" s="86" t="s">
        <v>2206</v>
      </c>
      <c r="E5358" s="87" t="s">
        <v>2205</v>
      </c>
      <c r="F5358" s="87" t="s">
        <v>11507</v>
      </c>
      <c r="G5358" s="88">
        <v>8</v>
      </c>
      <c r="H5358" s="88">
        <v>1411.2</v>
      </c>
      <c r="I5358" s="89">
        <f>IFERROR(H5358/G5358,0)</f>
        <v>176.4</v>
      </c>
    </row>
    <row r="5359" spans="1:9" hidden="1" x14ac:dyDescent="0.2">
      <c r="A5359" s="86" t="s">
        <v>781</v>
      </c>
      <c r="B5359" s="87" t="s">
        <v>780</v>
      </c>
      <c r="C5359" s="87" t="s">
        <v>125</v>
      </c>
      <c r="D5359" s="86" t="s">
        <v>2206</v>
      </c>
      <c r="E5359" s="87" t="s">
        <v>2205</v>
      </c>
      <c r="F5359" s="87" t="s">
        <v>11507</v>
      </c>
      <c r="G5359" s="88">
        <v>30</v>
      </c>
      <c r="H5359" s="88">
        <v>5292</v>
      </c>
      <c r="I5359" s="89">
        <f>IFERROR(H5359/G5359,0)</f>
        <v>176.4</v>
      </c>
    </row>
    <row r="5360" spans="1:9" hidden="1" x14ac:dyDescent="0.2">
      <c r="A5360" s="86" t="s">
        <v>781</v>
      </c>
      <c r="B5360" s="87" t="s">
        <v>780</v>
      </c>
      <c r="C5360" s="87" t="s">
        <v>372</v>
      </c>
      <c r="D5360" s="86" t="s">
        <v>2204</v>
      </c>
      <c r="E5360" s="87" t="s">
        <v>2203</v>
      </c>
      <c r="F5360" s="87" t="s">
        <v>11507</v>
      </c>
      <c r="G5360" s="88">
        <v>1626</v>
      </c>
      <c r="H5360" s="88">
        <v>32194.799999999999</v>
      </c>
      <c r="I5360" s="89">
        <f>IFERROR(H5360/G5360,0)</f>
        <v>19.8</v>
      </c>
    </row>
    <row r="5361" spans="1:9" hidden="1" x14ac:dyDescent="0.2">
      <c r="A5361" s="86" t="s">
        <v>781</v>
      </c>
      <c r="B5361" s="87" t="s">
        <v>780</v>
      </c>
      <c r="C5361" s="87" t="s">
        <v>125</v>
      </c>
      <c r="D5361" s="86" t="s">
        <v>2204</v>
      </c>
      <c r="E5361" s="87" t="s">
        <v>2203</v>
      </c>
      <c r="F5361" s="87" t="s">
        <v>11507</v>
      </c>
      <c r="G5361" s="88">
        <v>264</v>
      </c>
      <c r="H5361" s="88">
        <v>5227.2</v>
      </c>
      <c r="I5361" s="89">
        <f>IFERROR(H5361/G5361,0)</f>
        <v>19.8</v>
      </c>
    </row>
    <row r="5362" spans="1:9" hidden="1" x14ac:dyDescent="0.2">
      <c r="A5362" s="86" t="s">
        <v>781</v>
      </c>
      <c r="B5362" s="87" t="s">
        <v>780</v>
      </c>
      <c r="C5362" s="87" t="s">
        <v>372</v>
      </c>
      <c r="D5362" s="86" t="s">
        <v>2202</v>
      </c>
      <c r="E5362" s="87" t="s">
        <v>2201</v>
      </c>
      <c r="F5362" s="87" t="s">
        <v>11507</v>
      </c>
      <c r="G5362" s="88">
        <v>1</v>
      </c>
      <c r="H5362" s="88">
        <v>93.15</v>
      </c>
      <c r="I5362" s="89">
        <f>IFERROR(H5362/G5362,0)</f>
        <v>93.15</v>
      </c>
    </row>
    <row r="5363" spans="1:9" hidden="1" x14ac:dyDescent="0.2">
      <c r="A5363" s="86" t="s">
        <v>781</v>
      </c>
      <c r="B5363" s="87" t="s">
        <v>780</v>
      </c>
      <c r="C5363" s="87" t="s">
        <v>125</v>
      </c>
      <c r="D5363" s="86" t="s">
        <v>2202</v>
      </c>
      <c r="E5363" s="87" t="s">
        <v>2201</v>
      </c>
      <c r="F5363" s="87" t="s">
        <v>11507</v>
      </c>
      <c r="G5363" s="88">
        <v>14</v>
      </c>
      <c r="H5363" s="88">
        <v>1304.0999999999999</v>
      </c>
      <c r="I5363" s="89">
        <f>IFERROR(H5363/G5363,0)</f>
        <v>93.149999999999991</v>
      </c>
    </row>
    <row r="5364" spans="1:9" hidden="1" x14ac:dyDescent="0.2">
      <c r="A5364" s="86" t="s">
        <v>781</v>
      </c>
      <c r="B5364" s="87" t="s">
        <v>780</v>
      </c>
      <c r="C5364" s="87" t="s">
        <v>372</v>
      </c>
      <c r="D5364" s="86" t="s">
        <v>2200</v>
      </c>
      <c r="E5364" s="87" t="s">
        <v>2199</v>
      </c>
      <c r="F5364" s="87">
        <v>0</v>
      </c>
      <c r="G5364" s="88">
        <v>15</v>
      </c>
      <c r="H5364" s="88">
        <v>1568.25</v>
      </c>
      <c r="I5364" s="89">
        <f>IFERROR(H5364/G5364,0)</f>
        <v>104.55</v>
      </c>
    </row>
    <row r="5365" spans="1:9" hidden="1" x14ac:dyDescent="0.2">
      <c r="A5365" s="86" t="s">
        <v>781</v>
      </c>
      <c r="B5365" s="87" t="s">
        <v>780</v>
      </c>
      <c r="C5365" s="87" t="s">
        <v>125</v>
      </c>
      <c r="D5365" s="86" t="s">
        <v>2200</v>
      </c>
      <c r="E5365" s="87" t="s">
        <v>2199</v>
      </c>
      <c r="F5365" s="87">
        <v>0</v>
      </c>
      <c r="G5365" s="88">
        <v>0</v>
      </c>
      <c r="H5365" s="88">
        <v>0</v>
      </c>
      <c r="I5365" s="89">
        <f>IFERROR(H5365/G5365,0)</f>
        <v>0</v>
      </c>
    </row>
    <row r="5366" spans="1:9" hidden="1" x14ac:dyDescent="0.2">
      <c r="A5366" s="86" t="s">
        <v>781</v>
      </c>
      <c r="B5366" s="87" t="s">
        <v>780</v>
      </c>
      <c r="C5366" s="87" t="s">
        <v>372</v>
      </c>
      <c r="D5366" s="86" t="s">
        <v>2198</v>
      </c>
      <c r="E5366" s="87" t="s">
        <v>2197</v>
      </c>
      <c r="F5366" s="87">
        <v>0</v>
      </c>
      <c r="G5366" s="88">
        <v>8</v>
      </c>
      <c r="H5366" s="88">
        <v>103.6</v>
      </c>
      <c r="I5366" s="89">
        <f>IFERROR(H5366/G5366,0)</f>
        <v>12.95</v>
      </c>
    </row>
    <row r="5367" spans="1:9" hidden="1" x14ac:dyDescent="0.2">
      <c r="A5367" s="86" t="s">
        <v>781</v>
      </c>
      <c r="B5367" s="87" t="s">
        <v>780</v>
      </c>
      <c r="C5367" s="87" t="s">
        <v>125</v>
      </c>
      <c r="D5367" s="86" t="s">
        <v>2198</v>
      </c>
      <c r="E5367" s="87" t="s">
        <v>2197</v>
      </c>
      <c r="F5367" s="87">
        <v>0</v>
      </c>
      <c r="G5367" s="88">
        <v>10</v>
      </c>
      <c r="H5367" s="88">
        <v>129.5</v>
      </c>
      <c r="I5367" s="89">
        <f>IFERROR(H5367/G5367,0)</f>
        <v>12.95</v>
      </c>
    </row>
    <row r="5368" spans="1:9" hidden="1" x14ac:dyDescent="0.2">
      <c r="A5368" s="86" t="s">
        <v>781</v>
      </c>
      <c r="B5368" s="87" t="s">
        <v>780</v>
      </c>
      <c r="C5368" s="87" t="s">
        <v>372</v>
      </c>
      <c r="D5368" s="86" t="s">
        <v>2196</v>
      </c>
      <c r="E5368" s="87" t="s">
        <v>2195</v>
      </c>
      <c r="F5368" s="87">
        <v>0</v>
      </c>
      <c r="G5368" s="88">
        <v>10</v>
      </c>
      <c r="H5368" s="88">
        <v>2941.5</v>
      </c>
      <c r="I5368" s="89">
        <f>IFERROR(H5368/G5368,0)</f>
        <v>294.14999999999998</v>
      </c>
    </row>
    <row r="5369" spans="1:9" hidden="1" x14ac:dyDescent="0.2">
      <c r="A5369" s="86" t="s">
        <v>781</v>
      </c>
      <c r="B5369" s="87" t="s">
        <v>780</v>
      </c>
      <c r="C5369" s="87" t="s">
        <v>125</v>
      </c>
      <c r="D5369" s="86" t="s">
        <v>2196</v>
      </c>
      <c r="E5369" s="87" t="s">
        <v>2195</v>
      </c>
      <c r="F5369" s="87">
        <v>0</v>
      </c>
      <c r="G5369" s="88">
        <v>2</v>
      </c>
      <c r="H5369" s="88">
        <v>588.29999999999995</v>
      </c>
      <c r="I5369" s="89">
        <f>IFERROR(H5369/G5369,0)</f>
        <v>294.14999999999998</v>
      </c>
    </row>
    <row r="5370" spans="1:9" hidden="1" x14ac:dyDescent="0.2">
      <c r="A5370" s="86" t="s">
        <v>781</v>
      </c>
      <c r="B5370" s="87" t="s">
        <v>780</v>
      </c>
      <c r="C5370" s="87" t="s">
        <v>372</v>
      </c>
      <c r="D5370" s="86" t="s">
        <v>2194</v>
      </c>
      <c r="E5370" s="87" t="s">
        <v>2193</v>
      </c>
      <c r="F5370" s="87">
        <v>0</v>
      </c>
      <c r="G5370" s="88">
        <v>303</v>
      </c>
      <c r="H5370" s="88">
        <v>2302.8000000000002</v>
      </c>
      <c r="I5370" s="89">
        <f>IFERROR(H5370/G5370,0)</f>
        <v>7.6000000000000005</v>
      </c>
    </row>
    <row r="5371" spans="1:9" hidden="1" x14ac:dyDescent="0.2">
      <c r="A5371" s="86" t="s">
        <v>781</v>
      </c>
      <c r="B5371" s="87" t="s">
        <v>780</v>
      </c>
      <c r="C5371" s="87" t="s">
        <v>125</v>
      </c>
      <c r="D5371" s="86" t="s">
        <v>2194</v>
      </c>
      <c r="E5371" s="87" t="s">
        <v>2193</v>
      </c>
      <c r="F5371" s="87">
        <v>0</v>
      </c>
      <c r="G5371" s="88">
        <v>52</v>
      </c>
      <c r="H5371" s="88">
        <v>395.2</v>
      </c>
      <c r="I5371" s="89">
        <f>IFERROR(H5371/G5371,0)</f>
        <v>7.6</v>
      </c>
    </row>
    <row r="5372" spans="1:9" hidden="1" x14ac:dyDescent="0.2">
      <c r="A5372" s="86" t="s">
        <v>781</v>
      </c>
      <c r="B5372" s="87" t="s">
        <v>780</v>
      </c>
      <c r="C5372" s="87" t="s">
        <v>372</v>
      </c>
      <c r="D5372" s="86" t="s">
        <v>2192</v>
      </c>
      <c r="E5372" s="87" t="s">
        <v>2191</v>
      </c>
      <c r="F5372" s="87">
        <v>0</v>
      </c>
      <c r="G5372" s="88">
        <v>29</v>
      </c>
      <c r="H5372" s="88">
        <v>220.4</v>
      </c>
      <c r="I5372" s="89">
        <f>IFERROR(H5372/G5372,0)</f>
        <v>7.6000000000000005</v>
      </c>
    </row>
    <row r="5373" spans="1:9" hidden="1" x14ac:dyDescent="0.2">
      <c r="A5373" s="86" t="s">
        <v>781</v>
      </c>
      <c r="B5373" s="87" t="s">
        <v>780</v>
      </c>
      <c r="C5373" s="87" t="s">
        <v>125</v>
      </c>
      <c r="D5373" s="86" t="s">
        <v>2192</v>
      </c>
      <c r="E5373" s="87" t="s">
        <v>2191</v>
      </c>
      <c r="F5373" s="87">
        <v>0</v>
      </c>
      <c r="G5373" s="88">
        <v>6</v>
      </c>
      <c r="H5373" s="88">
        <v>45.6</v>
      </c>
      <c r="I5373" s="89">
        <f>IFERROR(H5373/G5373,0)</f>
        <v>7.6000000000000005</v>
      </c>
    </row>
    <row r="5374" spans="1:9" hidden="1" x14ac:dyDescent="0.2">
      <c r="A5374" s="86" t="s">
        <v>781</v>
      </c>
      <c r="B5374" s="87" t="s">
        <v>780</v>
      </c>
      <c r="C5374" s="87" t="s">
        <v>372</v>
      </c>
      <c r="D5374" s="86" t="s">
        <v>2190</v>
      </c>
      <c r="E5374" s="87" t="s">
        <v>2189</v>
      </c>
      <c r="F5374" s="87">
        <v>0</v>
      </c>
      <c r="G5374" s="88">
        <v>121</v>
      </c>
      <c r="H5374" s="88">
        <v>919.6</v>
      </c>
      <c r="I5374" s="89">
        <f>IFERROR(H5374/G5374,0)</f>
        <v>7.6000000000000005</v>
      </c>
    </row>
    <row r="5375" spans="1:9" hidden="1" x14ac:dyDescent="0.2">
      <c r="A5375" s="86" t="s">
        <v>781</v>
      </c>
      <c r="B5375" s="87" t="s">
        <v>780</v>
      </c>
      <c r="C5375" s="87" t="s">
        <v>125</v>
      </c>
      <c r="D5375" s="86" t="s">
        <v>2190</v>
      </c>
      <c r="E5375" s="87" t="s">
        <v>2189</v>
      </c>
      <c r="F5375" s="87">
        <v>0</v>
      </c>
      <c r="G5375" s="88">
        <v>21</v>
      </c>
      <c r="H5375" s="88">
        <v>159.6</v>
      </c>
      <c r="I5375" s="89">
        <f>IFERROR(H5375/G5375,0)</f>
        <v>7.6</v>
      </c>
    </row>
    <row r="5376" spans="1:9" hidden="1" x14ac:dyDescent="0.2">
      <c r="A5376" s="86" t="s">
        <v>781</v>
      </c>
      <c r="B5376" s="87" t="s">
        <v>780</v>
      </c>
      <c r="C5376" s="87" t="s">
        <v>372</v>
      </c>
      <c r="D5376" s="86" t="s">
        <v>2188</v>
      </c>
      <c r="E5376" s="87" t="s">
        <v>2187</v>
      </c>
      <c r="F5376" s="87">
        <v>0</v>
      </c>
      <c r="G5376" s="88">
        <v>77</v>
      </c>
      <c r="H5376" s="88">
        <v>585.20000000000005</v>
      </c>
      <c r="I5376" s="89">
        <f>IFERROR(H5376/G5376,0)</f>
        <v>7.6000000000000005</v>
      </c>
    </row>
    <row r="5377" spans="1:9" hidden="1" x14ac:dyDescent="0.2">
      <c r="A5377" s="86" t="s">
        <v>781</v>
      </c>
      <c r="B5377" s="87" t="s">
        <v>780</v>
      </c>
      <c r="C5377" s="87" t="s">
        <v>125</v>
      </c>
      <c r="D5377" s="86" t="s">
        <v>2188</v>
      </c>
      <c r="E5377" s="87" t="s">
        <v>2187</v>
      </c>
      <c r="F5377" s="87">
        <v>0</v>
      </c>
      <c r="G5377" s="88">
        <v>16</v>
      </c>
      <c r="H5377" s="88">
        <v>121.6</v>
      </c>
      <c r="I5377" s="89">
        <f>IFERROR(H5377/G5377,0)</f>
        <v>7.6</v>
      </c>
    </row>
    <row r="5378" spans="1:9" hidden="1" x14ac:dyDescent="0.2">
      <c r="A5378" s="86" t="s">
        <v>781</v>
      </c>
      <c r="B5378" s="87" t="s">
        <v>780</v>
      </c>
      <c r="C5378" s="87" t="s">
        <v>372</v>
      </c>
      <c r="D5378" s="86" t="s">
        <v>2186</v>
      </c>
      <c r="E5378" s="87" t="s">
        <v>2185</v>
      </c>
      <c r="F5378" s="87">
        <v>0</v>
      </c>
      <c r="G5378" s="88">
        <v>12</v>
      </c>
      <c r="H5378" s="88">
        <v>91.2</v>
      </c>
      <c r="I5378" s="89">
        <f>IFERROR(H5378/G5378,0)</f>
        <v>7.6000000000000005</v>
      </c>
    </row>
    <row r="5379" spans="1:9" hidden="1" x14ac:dyDescent="0.2">
      <c r="A5379" s="86" t="s">
        <v>781</v>
      </c>
      <c r="B5379" s="87" t="s">
        <v>780</v>
      </c>
      <c r="C5379" s="87" t="s">
        <v>125</v>
      </c>
      <c r="D5379" s="86" t="s">
        <v>2186</v>
      </c>
      <c r="E5379" s="87" t="s">
        <v>2185</v>
      </c>
      <c r="F5379" s="87">
        <v>0</v>
      </c>
      <c r="G5379" s="88">
        <v>14</v>
      </c>
      <c r="H5379" s="88">
        <v>106.4</v>
      </c>
      <c r="I5379" s="89">
        <f>IFERROR(H5379/G5379,0)</f>
        <v>7.6000000000000005</v>
      </c>
    </row>
    <row r="5380" spans="1:9" hidden="1" x14ac:dyDescent="0.2">
      <c r="A5380" s="86" t="s">
        <v>781</v>
      </c>
      <c r="B5380" s="87" t="s">
        <v>780</v>
      </c>
      <c r="C5380" s="87" t="s">
        <v>372</v>
      </c>
      <c r="D5380" s="86" t="s">
        <v>2184</v>
      </c>
      <c r="E5380" s="87" t="s">
        <v>2183</v>
      </c>
      <c r="F5380" s="87">
        <v>0</v>
      </c>
      <c r="G5380" s="88">
        <v>178</v>
      </c>
      <c r="H5380" s="88">
        <v>1352.8</v>
      </c>
      <c r="I5380" s="89">
        <f>IFERROR(H5380/G5380,0)</f>
        <v>7.6</v>
      </c>
    </row>
    <row r="5381" spans="1:9" hidden="1" x14ac:dyDescent="0.2">
      <c r="A5381" s="86" t="s">
        <v>781</v>
      </c>
      <c r="B5381" s="87" t="s">
        <v>780</v>
      </c>
      <c r="C5381" s="87" t="s">
        <v>125</v>
      </c>
      <c r="D5381" s="86" t="s">
        <v>2184</v>
      </c>
      <c r="E5381" s="87" t="s">
        <v>2183</v>
      </c>
      <c r="F5381" s="87">
        <v>0</v>
      </c>
      <c r="G5381" s="88">
        <v>31</v>
      </c>
      <c r="H5381" s="88">
        <v>235.6</v>
      </c>
      <c r="I5381" s="89">
        <f>IFERROR(H5381/G5381,0)</f>
        <v>7.6</v>
      </c>
    </row>
    <row r="5382" spans="1:9" hidden="1" x14ac:dyDescent="0.2">
      <c r="A5382" s="86" t="s">
        <v>781</v>
      </c>
      <c r="B5382" s="87" t="s">
        <v>780</v>
      </c>
      <c r="C5382" s="87" t="s">
        <v>372</v>
      </c>
      <c r="D5382" s="86" t="s">
        <v>2182</v>
      </c>
      <c r="E5382" s="87" t="s">
        <v>2181</v>
      </c>
      <c r="F5382" s="87">
        <v>0</v>
      </c>
      <c r="G5382" s="88">
        <v>355</v>
      </c>
      <c r="H5382" s="88">
        <v>2698</v>
      </c>
      <c r="I5382" s="89">
        <f>IFERROR(H5382/G5382,0)</f>
        <v>7.6</v>
      </c>
    </row>
    <row r="5383" spans="1:9" hidden="1" x14ac:dyDescent="0.2">
      <c r="A5383" s="86" t="s">
        <v>781</v>
      </c>
      <c r="B5383" s="87" t="s">
        <v>780</v>
      </c>
      <c r="C5383" s="87" t="s">
        <v>125</v>
      </c>
      <c r="D5383" s="86" t="s">
        <v>2182</v>
      </c>
      <c r="E5383" s="87" t="s">
        <v>2181</v>
      </c>
      <c r="F5383" s="87">
        <v>0</v>
      </c>
      <c r="G5383" s="88">
        <v>45</v>
      </c>
      <c r="H5383" s="88">
        <v>342</v>
      </c>
      <c r="I5383" s="89">
        <f>IFERROR(H5383/G5383,0)</f>
        <v>7.6</v>
      </c>
    </row>
    <row r="5384" spans="1:9" hidden="1" x14ac:dyDescent="0.2">
      <c r="A5384" s="86" t="s">
        <v>781</v>
      </c>
      <c r="B5384" s="87" t="s">
        <v>780</v>
      </c>
      <c r="C5384" s="87" t="s">
        <v>372</v>
      </c>
      <c r="D5384" s="86" t="s">
        <v>2180</v>
      </c>
      <c r="E5384" s="87" t="s">
        <v>2179</v>
      </c>
      <c r="F5384" s="87">
        <v>0</v>
      </c>
      <c r="G5384" s="88">
        <v>226</v>
      </c>
      <c r="H5384" s="88">
        <v>1717.6</v>
      </c>
      <c r="I5384" s="89">
        <f>IFERROR(H5384/G5384,0)</f>
        <v>7.6</v>
      </c>
    </row>
    <row r="5385" spans="1:9" hidden="1" x14ac:dyDescent="0.2">
      <c r="A5385" s="86" t="s">
        <v>781</v>
      </c>
      <c r="B5385" s="87" t="s">
        <v>780</v>
      </c>
      <c r="C5385" s="87" t="s">
        <v>125</v>
      </c>
      <c r="D5385" s="86" t="s">
        <v>2180</v>
      </c>
      <c r="E5385" s="87" t="s">
        <v>2179</v>
      </c>
      <c r="F5385" s="87">
        <v>0</v>
      </c>
      <c r="G5385" s="88">
        <v>30</v>
      </c>
      <c r="H5385" s="88">
        <v>228</v>
      </c>
      <c r="I5385" s="89">
        <f>IFERROR(H5385/G5385,0)</f>
        <v>7.6</v>
      </c>
    </row>
    <row r="5386" spans="1:9" hidden="1" x14ac:dyDescent="0.2">
      <c r="A5386" s="86" t="s">
        <v>781</v>
      </c>
      <c r="B5386" s="87" t="s">
        <v>780</v>
      </c>
      <c r="C5386" s="87" t="s">
        <v>372</v>
      </c>
      <c r="D5386" s="86" t="s">
        <v>2178</v>
      </c>
      <c r="E5386" s="87" t="s">
        <v>2177</v>
      </c>
      <c r="F5386" s="87">
        <v>0</v>
      </c>
      <c r="G5386" s="88">
        <v>159</v>
      </c>
      <c r="H5386" s="88">
        <v>11773.95</v>
      </c>
      <c r="I5386" s="89">
        <f>IFERROR(H5386/G5386,0)</f>
        <v>74.050000000000011</v>
      </c>
    </row>
    <row r="5387" spans="1:9" hidden="1" x14ac:dyDescent="0.2">
      <c r="A5387" s="86" t="s">
        <v>781</v>
      </c>
      <c r="B5387" s="87" t="s">
        <v>780</v>
      </c>
      <c r="C5387" s="87" t="s">
        <v>125</v>
      </c>
      <c r="D5387" s="86" t="s">
        <v>2178</v>
      </c>
      <c r="E5387" s="87" t="s">
        <v>2177</v>
      </c>
      <c r="F5387" s="87">
        <v>0</v>
      </c>
      <c r="G5387" s="88">
        <v>67</v>
      </c>
      <c r="H5387" s="88">
        <v>4961.3500000000004</v>
      </c>
      <c r="I5387" s="89">
        <f>IFERROR(H5387/G5387,0)</f>
        <v>74.050000000000011</v>
      </c>
    </row>
    <row r="5388" spans="1:9" hidden="1" x14ac:dyDescent="0.2">
      <c r="A5388" s="86" t="s">
        <v>781</v>
      </c>
      <c r="B5388" s="87" t="s">
        <v>780</v>
      </c>
      <c r="C5388" s="87" t="s">
        <v>372</v>
      </c>
      <c r="D5388" s="86" t="s">
        <v>2176</v>
      </c>
      <c r="E5388" s="87" t="s">
        <v>2175</v>
      </c>
      <c r="F5388" s="87">
        <v>0</v>
      </c>
      <c r="G5388" s="88">
        <v>8</v>
      </c>
      <c r="H5388" s="88">
        <v>60.8</v>
      </c>
      <c r="I5388" s="89">
        <f>IFERROR(H5388/G5388,0)</f>
        <v>7.6</v>
      </c>
    </row>
    <row r="5389" spans="1:9" hidden="1" x14ac:dyDescent="0.2">
      <c r="A5389" s="86" t="s">
        <v>781</v>
      </c>
      <c r="B5389" s="87" t="s">
        <v>780</v>
      </c>
      <c r="C5389" s="87" t="s">
        <v>125</v>
      </c>
      <c r="D5389" s="86" t="s">
        <v>2176</v>
      </c>
      <c r="E5389" s="87" t="s">
        <v>2175</v>
      </c>
      <c r="F5389" s="87">
        <v>0</v>
      </c>
      <c r="G5389" s="88">
        <v>1</v>
      </c>
      <c r="H5389" s="88">
        <v>7.6</v>
      </c>
      <c r="I5389" s="89">
        <f>IFERROR(H5389/G5389,0)</f>
        <v>7.6</v>
      </c>
    </row>
    <row r="5390" spans="1:9" hidden="1" x14ac:dyDescent="0.2">
      <c r="A5390" s="86" t="s">
        <v>781</v>
      </c>
      <c r="B5390" s="87" t="s">
        <v>780</v>
      </c>
      <c r="C5390" s="87" t="s">
        <v>372</v>
      </c>
      <c r="D5390" s="86" t="s">
        <v>2174</v>
      </c>
      <c r="E5390" s="87" t="s">
        <v>2173</v>
      </c>
      <c r="F5390" s="87">
        <v>0</v>
      </c>
      <c r="G5390" s="88">
        <v>29</v>
      </c>
      <c r="H5390" s="88">
        <v>226.2</v>
      </c>
      <c r="I5390" s="89">
        <f>IFERROR(H5390/G5390,0)</f>
        <v>7.8</v>
      </c>
    </row>
    <row r="5391" spans="1:9" hidden="1" x14ac:dyDescent="0.2">
      <c r="A5391" s="86" t="s">
        <v>781</v>
      </c>
      <c r="B5391" s="87" t="s">
        <v>780</v>
      </c>
      <c r="C5391" s="87" t="s">
        <v>125</v>
      </c>
      <c r="D5391" s="86" t="s">
        <v>2174</v>
      </c>
      <c r="E5391" s="87" t="s">
        <v>2173</v>
      </c>
      <c r="F5391" s="87">
        <v>0</v>
      </c>
      <c r="G5391" s="88">
        <v>36</v>
      </c>
      <c r="H5391" s="88">
        <v>280.8</v>
      </c>
      <c r="I5391" s="89">
        <f>IFERROR(H5391/G5391,0)</f>
        <v>7.8000000000000007</v>
      </c>
    </row>
    <row r="5392" spans="1:9" hidden="1" x14ac:dyDescent="0.2">
      <c r="A5392" s="86" t="s">
        <v>781</v>
      </c>
      <c r="B5392" s="87" t="s">
        <v>780</v>
      </c>
      <c r="C5392" s="87" t="s">
        <v>372</v>
      </c>
      <c r="D5392" s="86" t="s">
        <v>2172</v>
      </c>
      <c r="E5392" s="87" t="s">
        <v>2171</v>
      </c>
      <c r="F5392" s="87">
        <v>0</v>
      </c>
      <c r="G5392" s="88">
        <v>29</v>
      </c>
      <c r="H5392" s="88">
        <v>220.4</v>
      </c>
      <c r="I5392" s="89">
        <f>IFERROR(H5392/G5392,0)</f>
        <v>7.6000000000000005</v>
      </c>
    </row>
    <row r="5393" spans="1:9" hidden="1" x14ac:dyDescent="0.2">
      <c r="A5393" s="86" t="s">
        <v>781</v>
      </c>
      <c r="B5393" s="87" t="s">
        <v>780</v>
      </c>
      <c r="C5393" s="87" t="s">
        <v>125</v>
      </c>
      <c r="D5393" s="86" t="s">
        <v>2172</v>
      </c>
      <c r="E5393" s="87" t="s">
        <v>2171</v>
      </c>
      <c r="F5393" s="87">
        <v>0</v>
      </c>
      <c r="G5393" s="88">
        <v>11</v>
      </c>
      <c r="H5393" s="88">
        <v>83.6</v>
      </c>
      <c r="I5393" s="89">
        <f>IFERROR(H5393/G5393,0)</f>
        <v>7.6</v>
      </c>
    </row>
    <row r="5394" spans="1:9" hidden="1" x14ac:dyDescent="0.2">
      <c r="A5394" s="86" t="s">
        <v>781</v>
      </c>
      <c r="B5394" s="87" t="s">
        <v>780</v>
      </c>
      <c r="C5394" s="87" t="s">
        <v>372</v>
      </c>
      <c r="D5394" s="86" t="s">
        <v>3193</v>
      </c>
      <c r="E5394" s="87" t="s">
        <v>3192</v>
      </c>
      <c r="F5394" s="87">
        <v>0</v>
      </c>
      <c r="G5394" s="88">
        <v>1</v>
      </c>
      <c r="H5394" s="88">
        <v>381.15</v>
      </c>
      <c r="I5394" s="89">
        <f>IFERROR(H5394/G5394,0)</f>
        <v>381.15</v>
      </c>
    </row>
    <row r="5395" spans="1:9" hidden="1" x14ac:dyDescent="0.2">
      <c r="A5395" s="86" t="s">
        <v>781</v>
      </c>
      <c r="B5395" s="87" t="s">
        <v>780</v>
      </c>
      <c r="C5395" s="87" t="s">
        <v>372</v>
      </c>
      <c r="D5395" s="86" t="s">
        <v>2170</v>
      </c>
      <c r="E5395" s="87" t="s">
        <v>2169</v>
      </c>
      <c r="F5395" s="87">
        <v>0</v>
      </c>
      <c r="G5395" s="88">
        <v>242</v>
      </c>
      <c r="H5395" s="88">
        <v>2456.3000000000002</v>
      </c>
      <c r="I5395" s="89">
        <f>IFERROR(H5395/G5395,0)</f>
        <v>10.15</v>
      </c>
    </row>
    <row r="5396" spans="1:9" hidden="1" x14ac:dyDescent="0.2">
      <c r="A5396" s="86" t="s">
        <v>781</v>
      </c>
      <c r="B5396" s="87" t="s">
        <v>780</v>
      </c>
      <c r="C5396" s="87" t="s">
        <v>125</v>
      </c>
      <c r="D5396" s="86" t="s">
        <v>2170</v>
      </c>
      <c r="E5396" s="87" t="s">
        <v>2169</v>
      </c>
      <c r="F5396" s="87">
        <v>0</v>
      </c>
      <c r="G5396" s="88">
        <v>107</v>
      </c>
      <c r="H5396" s="88">
        <v>1086.05</v>
      </c>
      <c r="I5396" s="89">
        <f>IFERROR(H5396/G5396,0)</f>
        <v>10.15</v>
      </c>
    </row>
    <row r="5397" spans="1:9" hidden="1" x14ac:dyDescent="0.2">
      <c r="A5397" s="86" t="s">
        <v>781</v>
      </c>
      <c r="B5397" s="87" t="s">
        <v>780</v>
      </c>
      <c r="C5397" s="87" t="s">
        <v>372</v>
      </c>
      <c r="D5397" s="86" t="s">
        <v>3191</v>
      </c>
      <c r="E5397" s="87" t="s">
        <v>3190</v>
      </c>
      <c r="F5397" s="87">
        <v>0</v>
      </c>
      <c r="G5397" s="88">
        <v>15</v>
      </c>
      <c r="H5397" s="88">
        <v>114</v>
      </c>
      <c r="I5397" s="89">
        <f>IFERROR(H5397/G5397,0)</f>
        <v>7.6</v>
      </c>
    </row>
    <row r="5398" spans="1:9" hidden="1" x14ac:dyDescent="0.2">
      <c r="A5398" s="86" t="s">
        <v>781</v>
      </c>
      <c r="B5398" s="87" t="s">
        <v>780</v>
      </c>
      <c r="C5398" s="87" t="s">
        <v>372</v>
      </c>
      <c r="D5398" s="86" t="s">
        <v>3189</v>
      </c>
      <c r="E5398" s="87" t="s">
        <v>3188</v>
      </c>
      <c r="F5398" s="87">
        <v>0</v>
      </c>
      <c r="G5398" s="88">
        <v>20</v>
      </c>
      <c r="H5398" s="88">
        <v>152</v>
      </c>
      <c r="I5398" s="89">
        <f>IFERROR(H5398/G5398,0)</f>
        <v>7.6</v>
      </c>
    </row>
    <row r="5399" spans="1:9" hidden="1" x14ac:dyDescent="0.2">
      <c r="A5399" s="86" t="s">
        <v>781</v>
      </c>
      <c r="B5399" s="87" t="s">
        <v>780</v>
      </c>
      <c r="C5399" s="87" t="s">
        <v>372</v>
      </c>
      <c r="D5399" s="86" t="s">
        <v>2168</v>
      </c>
      <c r="E5399" s="87" t="s">
        <v>2167</v>
      </c>
      <c r="F5399" s="87">
        <v>0</v>
      </c>
      <c r="G5399" s="88">
        <v>10</v>
      </c>
      <c r="H5399" s="88">
        <v>580.5</v>
      </c>
      <c r="I5399" s="89">
        <f>IFERROR(H5399/G5399,0)</f>
        <v>58.05</v>
      </c>
    </row>
    <row r="5400" spans="1:9" hidden="1" x14ac:dyDescent="0.2">
      <c r="A5400" s="86" t="s">
        <v>781</v>
      </c>
      <c r="B5400" s="87" t="s">
        <v>780</v>
      </c>
      <c r="C5400" s="87" t="s">
        <v>125</v>
      </c>
      <c r="D5400" s="86" t="s">
        <v>2168</v>
      </c>
      <c r="E5400" s="87" t="s">
        <v>2167</v>
      </c>
      <c r="F5400" s="87">
        <v>0</v>
      </c>
      <c r="G5400" s="88">
        <v>1</v>
      </c>
      <c r="H5400" s="88">
        <v>58.05</v>
      </c>
      <c r="I5400" s="89">
        <f>IFERROR(H5400/G5400,0)</f>
        <v>58.05</v>
      </c>
    </row>
    <row r="5401" spans="1:9" hidden="1" x14ac:dyDescent="0.2">
      <c r="A5401" s="86" t="s">
        <v>781</v>
      </c>
      <c r="B5401" s="87" t="s">
        <v>780</v>
      </c>
      <c r="C5401" s="87" t="s">
        <v>372</v>
      </c>
      <c r="D5401" s="86" t="s">
        <v>2166</v>
      </c>
      <c r="E5401" s="87" t="s">
        <v>2165</v>
      </c>
      <c r="F5401" s="87">
        <v>0</v>
      </c>
      <c r="G5401" s="88">
        <v>142</v>
      </c>
      <c r="H5401" s="88">
        <v>1079.2</v>
      </c>
      <c r="I5401" s="89">
        <f>IFERROR(H5401/G5401,0)</f>
        <v>7.6000000000000005</v>
      </c>
    </row>
    <row r="5402" spans="1:9" hidden="1" x14ac:dyDescent="0.2">
      <c r="A5402" s="86" t="s">
        <v>781</v>
      </c>
      <c r="B5402" s="87" t="s">
        <v>780</v>
      </c>
      <c r="C5402" s="87" t="s">
        <v>125</v>
      </c>
      <c r="D5402" s="86" t="s">
        <v>2166</v>
      </c>
      <c r="E5402" s="87" t="s">
        <v>2165</v>
      </c>
      <c r="F5402" s="87">
        <v>0</v>
      </c>
      <c r="G5402" s="88">
        <v>1</v>
      </c>
      <c r="H5402" s="88">
        <v>7.6</v>
      </c>
      <c r="I5402" s="89">
        <f>IFERROR(H5402/G5402,0)</f>
        <v>7.6</v>
      </c>
    </row>
    <row r="5403" spans="1:9" hidden="1" x14ac:dyDescent="0.2">
      <c r="A5403" s="86" t="s">
        <v>781</v>
      </c>
      <c r="B5403" s="87" t="s">
        <v>780</v>
      </c>
      <c r="C5403" s="87" t="s">
        <v>372</v>
      </c>
      <c r="D5403" s="86" t="s">
        <v>3187</v>
      </c>
      <c r="E5403" s="87" t="s">
        <v>3186</v>
      </c>
      <c r="F5403" s="87">
        <v>0</v>
      </c>
      <c r="G5403" s="88">
        <v>7</v>
      </c>
      <c r="H5403" s="88">
        <v>2129.0500000000002</v>
      </c>
      <c r="I5403" s="89">
        <f>IFERROR(H5403/G5403,0)</f>
        <v>304.15000000000003</v>
      </c>
    </row>
    <row r="5404" spans="1:9" hidden="1" x14ac:dyDescent="0.2">
      <c r="A5404" s="86" t="s">
        <v>781</v>
      </c>
      <c r="B5404" s="87" t="s">
        <v>780</v>
      </c>
      <c r="C5404" s="87" t="s">
        <v>372</v>
      </c>
      <c r="D5404" s="86" t="s">
        <v>2164</v>
      </c>
      <c r="E5404" s="87" t="s">
        <v>2163</v>
      </c>
      <c r="F5404" s="87">
        <v>0</v>
      </c>
      <c r="G5404" s="88">
        <v>16</v>
      </c>
      <c r="H5404" s="88">
        <v>5735.2</v>
      </c>
      <c r="I5404" s="89">
        <f>IFERROR(H5404/G5404,0)</f>
        <v>358.45</v>
      </c>
    </row>
    <row r="5405" spans="1:9" hidden="1" x14ac:dyDescent="0.2">
      <c r="A5405" s="86" t="s">
        <v>781</v>
      </c>
      <c r="B5405" s="87" t="s">
        <v>780</v>
      </c>
      <c r="C5405" s="87" t="s">
        <v>125</v>
      </c>
      <c r="D5405" s="86" t="s">
        <v>2164</v>
      </c>
      <c r="E5405" s="87" t="s">
        <v>2163</v>
      </c>
      <c r="F5405" s="87">
        <v>0</v>
      </c>
      <c r="G5405" s="88">
        <v>5</v>
      </c>
      <c r="H5405" s="88">
        <v>1792.25</v>
      </c>
      <c r="I5405" s="89">
        <f>IFERROR(H5405/G5405,0)</f>
        <v>358.45</v>
      </c>
    </row>
    <row r="5406" spans="1:9" hidden="1" x14ac:dyDescent="0.2">
      <c r="A5406" s="86" t="s">
        <v>781</v>
      </c>
      <c r="B5406" s="87" t="s">
        <v>780</v>
      </c>
      <c r="C5406" s="87" t="s">
        <v>372</v>
      </c>
      <c r="D5406" s="86" t="s">
        <v>3185</v>
      </c>
      <c r="E5406" s="87" t="s">
        <v>3184</v>
      </c>
      <c r="F5406" s="87">
        <v>0</v>
      </c>
      <c r="G5406" s="88">
        <v>1</v>
      </c>
      <c r="H5406" s="88">
        <v>18.45</v>
      </c>
      <c r="I5406" s="89">
        <f>IFERROR(H5406/G5406,0)</f>
        <v>18.45</v>
      </c>
    </row>
    <row r="5407" spans="1:9" hidden="1" x14ac:dyDescent="0.2">
      <c r="A5407" s="86" t="s">
        <v>781</v>
      </c>
      <c r="B5407" s="87" t="s">
        <v>780</v>
      </c>
      <c r="C5407" s="87" t="s">
        <v>372</v>
      </c>
      <c r="D5407" s="86" t="s">
        <v>3183</v>
      </c>
      <c r="E5407" s="87" t="s">
        <v>3182</v>
      </c>
      <c r="F5407" s="87">
        <v>0</v>
      </c>
      <c r="G5407" s="88">
        <v>1</v>
      </c>
      <c r="H5407" s="88">
        <v>33.25</v>
      </c>
      <c r="I5407" s="89">
        <f>IFERROR(H5407/G5407,0)</f>
        <v>33.25</v>
      </c>
    </row>
    <row r="5408" spans="1:9" hidden="1" x14ac:dyDescent="0.2">
      <c r="A5408" s="86" t="s">
        <v>781</v>
      </c>
      <c r="B5408" s="87" t="s">
        <v>780</v>
      </c>
      <c r="C5408" s="87" t="s">
        <v>372</v>
      </c>
      <c r="D5408" s="86" t="s">
        <v>2162</v>
      </c>
      <c r="E5408" s="87" t="s">
        <v>2161</v>
      </c>
      <c r="F5408" s="87" t="s">
        <v>11896</v>
      </c>
      <c r="G5408" s="88">
        <v>2</v>
      </c>
      <c r="H5408" s="88">
        <v>29442.400000000001</v>
      </c>
      <c r="I5408" s="89">
        <f>IFERROR(H5408/G5408,0)</f>
        <v>14721.2</v>
      </c>
    </row>
    <row r="5409" spans="1:9" hidden="1" x14ac:dyDescent="0.2">
      <c r="A5409" s="86" t="s">
        <v>781</v>
      </c>
      <c r="B5409" s="87" t="s">
        <v>780</v>
      </c>
      <c r="C5409" s="87" t="s">
        <v>125</v>
      </c>
      <c r="D5409" s="86" t="s">
        <v>2162</v>
      </c>
      <c r="E5409" s="87" t="s">
        <v>2161</v>
      </c>
      <c r="F5409" s="87" t="s">
        <v>11896</v>
      </c>
      <c r="G5409" s="88">
        <v>19</v>
      </c>
      <c r="H5409" s="88">
        <v>279702.8</v>
      </c>
      <c r="I5409" s="89">
        <f>IFERROR(H5409/G5409,0)</f>
        <v>14721.199999999999</v>
      </c>
    </row>
    <row r="5410" spans="1:9" hidden="1" x14ac:dyDescent="0.2">
      <c r="A5410" s="86" t="s">
        <v>781</v>
      </c>
      <c r="B5410" s="87" t="s">
        <v>780</v>
      </c>
      <c r="C5410" s="87" t="s">
        <v>372</v>
      </c>
      <c r="D5410" s="86" t="s">
        <v>2160</v>
      </c>
      <c r="E5410" s="87" t="s">
        <v>2159</v>
      </c>
      <c r="F5410" s="87" t="s">
        <v>11895</v>
      </c>
      <c r="G5410" s="88">
        <v>2</v>
      </c>
      <c r="H5410" s="88">
        <v>39.6</v>
      </c>
      <c r="I5410" s="89">
        <f>IFERROR(H5410/G5410,0)</f>
        <v>19.8</v>
      </c>
    </row>
    <row r="5411" spans="1:9" hidden="1" x14ac:dyDescent="0.2">
      <c r="A5411" s="86" t="s">
        <v>781</v>
      </c>
      <c r="B5411" s="87" t="s">
        <v>780</v>
      </c>
      <c r="C5411" s="87" t="s">
        <v>125</v>
      </c>
      <c r="D5411" s="86" t="s">
        <v>2160</v>
      </c>
      <c r="E5411" s="87" t="s">
        <v>2159</v>
      </c>
      <c r="F5411" s="87" t="s">
        <v>11895</v>
      </c>
      <c r="G5411" s="88">
        <v>102</v>
      </c>
      <c r="H5411" s="88">
        <v>2019.6</v>
      </c>
      <c r="I5411" s="89">
        <f>IFERROR(H5411/G5411,0)</f>
        <v>19.8</v>
      </c>
    </row>
    <row r="5412" spans="1:9" hidden="1" x14ac:dyDescent="0.2">
      <c r="A5412" s="86" t="s">
        <v>781</v>
      </c>
      <c r="B5412" s="87" t="s">
        <v>780</v>
      </c>
      <c r="C5412" s="87" t="s">
        <v>372</v>
      </c>
      <c r="D5412" s="86" t="s">
        <v>2158</v>
      </c>
      <c r="E5412" s="87" t="s">
        <v>2157</v>
      </c>
      <c r="F5412" s="87">
        <v>0</v>
      </c>
      <c r="G5412" s="88">
        <v>148</v>
      </c>
      <c r="H5412" s="88">
        <v>1990.6</v>
      </c>
      <c r="I5412" s="89">
        <f>IFERROR(H5412/G5412,0)</f>
        <v>13.45</v>
      </c>
    </row>
    <row r="5413" spans="1:9" hidden="1" x14ac:dyDescent="0.2">
      <c r="A5413" s="86" t="s">
        <v>781</v>
      </c>
      <c r="B5413" s="87" t="s">
        <v>780</v>
      </c>
      <c r="C5413" s="87" t="s">
        <v>125</v>
      </c>
      <c r="D5413" s="86" t="s">
        <v>2158</v>
      </c>
      <c r="E5413" s="87" t="s">
        <v>2157</v>
      </c>
      <c r="F5413" s="87">
        <v>0</v>
      </c>
      <c r="G5413" s="88">
        <v>19</v>
      </c>
      <c r="H5413" s="88">
        <v>255.55</v>
      </c>
      <c r="I5413" s="89">
        <f>IFERROR(H5413/G5413,0)</f>
        <v>13.450000000000001</v>
      </c>
    </row>
    <row r="5414" spans="1:9" hidden="1" x14ac:dyDescent="0.2">
      <c r="A5414" s="86" t="s">
        <v>781</v>
      </c>
      <c r="B5414" s="87" t="s">
        <v>780</v>
      </c>
      <c r="C5414" s="87" t="s">
        <v>372</v>
      </c>
      <c r="D5414" s="86" t="s">
        <v>2156</v>
      </c>
      <c r="E5414" s="87" t="s">
        <v>2155</v>
      </c>
      <c r="F5414" s="87">
        <v>0</v>
      </c>
      <c r="G5414" s="88">
        <v>319</v>
      </c>
      <c r="H5414" s="88">
        <v>2871</v>
      </c>
      <c r="I5414" s="89">
        <f>IFERROR(H5414/G5414,0)</f>
        <v>9</v>
      </c>
    </row>
    <row r="5415" spans="1:9" hidden="1" x14ac:dyDescent="0.2">
      <c r="A5415" s="86" t="s">
        <v>781</v>
      </c>
      <c r="B5415" s="87" t="s">
        <v>780</v>
      </c>
      <c r="C5415" s="87" t="s">
        <v>125</v>
      </c>
      <c r="D5415" s="86" t="s">
        <v>2156</v>
      </c>
      <c r="E5415" s="87" t="s">
        <v>2155</v>
      </c>
      <c r="F5415" s="87">
        <v>0</v>
      </c>
      <c r="G5415" s="88">
        <v>73</v>
      </c>
      <c r="H5415" s="88">
        <v>657</v>
      </c>
      <c r="I5415" s="89">
        <f>IFERROR(H5415/G5415,0)</f>
        <v>9</v>
      </c>
    </row>
    <row r="5416" spans="1:9" hidden="1" x14ac:dyDescent="0.2">
      <c r="A5416" s="86" t="s">
        <v>781</v>
      </c>
      <c r="B5416" s="87" t="s">
        <v>780</v>
      </c>
      <c r="C5416" s="87" t="s">
        <v>372</v>
      </c>
      <c r="D5416" s="86" t="s">
        <v>2154</v>
      </c>
      <c r="E5416" s="87" t="s">
        <v>2153</v>
      </c>
      <c r="F5416" s="87" t="s">
        <v>11892</v>
      </c>
      <c r="G5416" s="88">
        <v>7</v>
      </c>
      <c r="H5416" s="88">
        <v>138.6</v>
      </c>
      <c r="I5416" s="89">
        <f>IFERROR(H5416/G5416,0)</f>
        <v>19.8</v>
      </c>
    </row>
    <row r="5417" spans="1:9" hidden="1" x14ac:dyDescent="0.2">
      <c r="A5417" s="86" t="s">
        <v>781</v>
      </c>
      <c r="B5417" s="87" t="s">
        <v>780</v>
      </c>
      <c r="C5417" s="87" t="s">
        <v>125</v>
      </c>
      <c r="D5417" s="86" t="s">
        <v>2154</v>
      </c>
      <c r="E5417" s="87" t="s">
        <v>2153</v>
      </c>
      <c r="F5417" s="87" t="s">
        <v>11892</v>
      </c>
      <c r="G5417" s="88">
        <v>16</v>
      </c>
      <c r="H5417" s="88">
        <v>316.8</v>
      </c>
      <c r="I5417" s="89">
        <f>IFERROR(H5417/G5417,0)</f>
        <v>19.8</v>
      </c>
    </row>
    <row r="5418" spans="1:9" hidden="1" x14ac:dyDescent="0.2">
      <c r="A5418" s="86" t="s">
        <v>781</v>
      </c>
      <c r="B5418" s="87" t="s">
        <v>780</v>
      </c>
      <c r="C5418" s="87" t="s">
        <v>372</v>
      </c>
      <c r="D5418" s="86" t="s">
        <v>2152</v>
      </c>
      <c r="E5418" s="87" t="s">
        <v>2151</v>
      </c>
      <c r="F5418" s="87" t="s">
        <v>11892</v>
      </c>
      <c r="G5418" s="88">
        <v>499</v>
      </c>
      <c r="H5418" s="88">
        <v>9880.2000000000007</v>
      </c>
      <c r="I5418" s="89">
        <f>IFERROR(H5418/G5418,0)</f>
        <v>19.8</v>
      </c>
    </row>
    <row r="5419" spans="1:9" hidden="1" x14ac:dyDescent="0.2">
      <c r="A5419" s="86" t="s">
        <v>781</v>
      </c>
      <c r="B5419" s="87" t="s">
        <v>780</v>
      </c>
      <c r="C5419" s="87" t="s">
        <v>125</v>
      </c>
      <c r="D5419" s="86" t="s">
        <v>2152</v>
      </c>
      <c r="E5419" s="87" t="s">
        <v>2151</v>
      </c>
      <c r="F5419" s="87" t="s">
        <v>11892</v>
      </c>
      <c r="G5419" s="88">
        <v>2929</v>
      </c>
      <c r="H5419" s="88">
        <v>57994.2</v>
      </c>
      <c r="I5419" s="89">
        <f>IFERROR(H5419/G5419,0)</f>
        <v>19.8</v>
      </c>
    </row>
    <row r="5420" spans="1:9" hidden="1" x14ac:dyDescent="0.2">
      <c r="A5420" s="86" t="s">
        <v>781</v>
      </c>
      <c r="B5420" s="87" t="s">
        <v>780</v>
      </c>
      <c r="C5420" s="87" t="s">
        <v>372</v>
      </c>
      <c r="D5420" s="86" t="s">
        <v>2150</v>
      </c>
      <c r="E5420" s="87" t="s">
        <v>2149</v>
      </c>
      <c r="F5420" s="87" t="s">
        <v>11892</v>
      </c>
      <c r="G5420" s="88">
        <v>50</v>
      </c>
      <c r="H5420" s="88">
        <v>990</v>
      </c>
      <c r="I5420" s="89">
        <f>IFERROR(H5420/G5420,0)</f>
        <v>19.8</v>
      </c>
    </row>
    <row r="5421" spans="1:9" hidden="1" x14ac:dyDescent="0.2">
      <c r="A5421" s="86" t="s">
        <v>781</v>
      </c>
      <c r="B5421" s="87" t="s">
        <v>780</v>
      </c>
      <c r="C5421" s="87" t="s">
        <v>125</v>
      </c>
      <c r="D5421" s="86" t="s">
        <v>2150</v>
      </c>
      <c r="E5421" s="87" t="s">
        <v>2149</v>
      </c>
      <c r="F5421" s="87" t="s">
        <v>11892</v>
      </c>
      <c r="G5421" s="88">
        <v>2229</v>
      </c>
      <c r="H5421" s="88">
        <v>44134.2</v>
      </c>
      <c r="I5421" s="89">
        <f>IFERROR(H5421/G5421,0)</f>
        <v>19.799999999999997</v>
      </c>
    </row>
    <row r="5422" spans="1:9" hidden="1" x14ac:dyDescent="0.2">
      <c r="A5422" s="86" t="s">
        <v>781</v>
      </c>
      <c r="B5422" s="87" t="s">
        <v>780</v>
      </c>
      <c r="C5422" s="87" t="s">
        <v>372</v>
      </c>
      <c r="D5422" s="86" t="s">
        <v>2148</v>
      </c>
      <c r="E5422" s="87" t="s">
        <v>2147</v>
      </c>
      <c r="F5422" s="87">
        <v>0</v>
      </c>
      <c r="G5422" s="88">
        <v>51</v>
      </c>
      <c r="H5422" s="88">
        <v>387.6</v>
      </c>
      <c r="I5422" s="89">
        <f>IFERROR(H5422/G5422,0)</f>
        <v>7.6000000000000005</v>
      </c>
    </row>
    <row r="5423" spans="1:9" hidden="1" x14ac:dyDescent="0.2">
      <c r="A5423" s="86" t="s">
        <v>781</v>
      </c>
      <c r="B5423" s="87" t="s">
        <v>780</v>
      </c>
      <c r="C5423" s="87" t="s">
        <v>125</v>
      </c>
      <c r="D5423" s="86" t="s">
        <v>2148</v>
      </c>
      <c r="E5423" s="87" t="s">
        <v>2147</v>
      </c>
      <c r="F5423" s="87">
        <v>0</v>
      </c>
      <c r="G5423" s="88">
        <v>2</v>
      </c>
      <c r="H5423" s="88">
        <v>15.2</v>
      </c>
      <c r="I5423" s="89">
        <f>IFERROR(H5423/G5423,0)</f>
        <v>7.6</v>
      </c>
    </row>
    <row r="5424" spans="1:9" hidden="1" x14ac:dyDescent="0.2">
      <c r="A5424" s="86" t="s">
        <v>781</v>
      </c>
      <c r="B5424" s="87" t="s">
        <v>780</v>
      </c>
      <c r="C5424" s="87" t="s">
        <v>372</v>
      </c>
      <c r="D5424" s="86" t="s">
        <v>2146</v>
      </c>
      <c r="E5424" s="87" t="s">
        <v>2145</v>
      </c>
      <c r="F5424" s="87">
        <v>0</v>
      </c>
      <c r="G5424" s="88">
        <v>0</v>
      </c>
      <c r="H5424" s="88">
        <v>0</v>
      </c>
      <c r="I5424" s="89">
        <f>IFERROR(H5424/G5424,0)</f>
        <v>0</v>
      </c>
    </row>
    <row r="5425" spans="1:9" hidden="1" x14ac:dyDescent="0.2">
      <c r="A5425" s="86" t="s">
        <v>781</v>
      </c>
      <c r="B5425" s="87" t="s">
        <v>780</v>
      </c>
      <c r="C5425" s="87" t="s">
        <v>125</v>
      </c>
      <c r="D5425" s="86" t="s">
        <v>2146</v>
      </c>
      <c r="E5425" s="87" t="s">
        <v>2145</v>
      </c>
      <c r="F5425" s="87">
        <v>0</v>
      </c>
      <c r="G5425" s="88">
        <v>3</v>
      </c>
      <c r="H5425" s="88">
        <v>208.05</v>
      </c>
      <c r="I5425" s="89">
        <f>IFERROR(H5425/G5425,0)</f>
        <v>69.350000000000009</v>
      </c>
    </row>
    <row r="5426" spans="1:9" hidden="1" x14ac:dyDescent="0.2">
      <c r="A5426" s="86" t="s">
        <v>781</v>
      </c>
      <c r="B5426" s="87" t="s">
        <v>780</v>
      </c>
      <c r="C5426" s="87" t="s">
        <v>372</v>
      </c>
      <c r="D5426" s="86" t="s">
        <v>2144</v>
      </c>
      <c r="E5426" s="87" t="s">
        <v>2143</v>
      </c>
      <c r="F5426" s="87">
        <v>0</v>
      </c>
      <c r="G5426" s="88">
        <v>1</v>
      </c>
      <c r="H5426" s="88">
        <v>13.75</v>
      </c>
      <c r="I5426" s="89">
        <f>IFERROR(H5426/G5426,0)</f>
        <v>13.75</v>
      </c>
    </row>
    <row r="5427" spans="1:9" hidden="1" x14ac:dyDescent="0.2">
      <c r="A5427" s="86" t="s">
        <v>781</v>
      </c>
      <c r="B5427" s="87" t="s">
        <v>780</v>
      </c>
      <c r="C5427" s="87" t="s">
        <v>125</v>
      </c>
      <c r="D5427" s="86" t="s">
        <v>2144</v>
      </c>
      <c r="E5427" s="87" t="s">
        <v>2143</v>
      </c>
      <c r="F5427" s="87">
        <v>0</v>
      </c>
      <c r="G5427" s="88">
        <v>1</v>
      </c>
      <c r="H5427" s="88">
        <v>13.75</v>
      </c>
      <c r="I5427" s="89">
        <f>IFERROR(H5427/G5427,0)</f>
        <v>13.75</v>
      </c>
    </row>
    <row r="5428" spans="1:9" hidden="1" x14ac:dyDescent="0.2">
      <c r="A5428" s="86" t="s">
        <v>781</v>
      </c>
      <c r="B5428" s="87" t="s">
        <v>780</v>
      </c>
      <c r="C5428" s="87" t="s">
        <v>372</v>
      </c>
      <c r="D5428" s="86" t="s">
        <v>2142</v>
      </c>
      <c r="E5428" s="87" t="s">
        <v>2141</v>
      </c>
      <c r="F5428" s="87">
        <v>0</v>
      </c>
      <c r="G5428" s="88">
        <v>45</v>
      </c>
      <c r="H5428" s="88">
        <v>342</v>
      </c>
      <c r="I5428" s="89">
        <f>IFERROR(H5428/G5428,0)</f>
        <v>7.6</v>
      </c>
    </row>
    <row r="5429" spans="1:9" hidden="1" x14ac:dyDescent="0.2">
      <c r="A5429" s="86" t="s">
        <v>781</v>
      </c>
      <c r="B5429" s="87" t="s">
        <v>780</v>
      </c>
      <c r="C5429" s="87" t="s">
        <v>125</v>
      </c>
      <c r="D5429" s="86" t="s">
        <v>2142</v>
      </c>
      <c r="E5429" s="87" t="s">
        <v>2141</v>
      </c>
      <c r="F5429" s="87">
        <v>0</v>
      </c>
      <c r="G5429" s="88">
        <v>2</v>
      </c>
      <c r="H5429" s="88">
        <v>15.2</v>
      </c>
      <c r="I5429" s="89">
        <f>IFERROR(H5429/G5429,0)</f>
        <v>7.6</v>
      </c>
    </row>
    <row r="5430" spans="1:9" hidden="1" x14ac:dyDescent="0.2">
      <c r="A5430" s="86" t="s">
        <v>781</v>
      </c>
      <c r="B5430" s="87" t="s">
        <v>780</v>
      </c>
      <c r="C5430" s="87" t="s">
        <v>372</v>
      </c>
      <c r="D5430" s="86" t="s">
        <v>2140</v>
      </c>
      <c r="E5430" s="87" t="s">
        <v>2139</v>
      </c>
      <c r="F5430" s="87">
        <v>0</v>
      </c>
      <c r="G5430" s="88">
        <v>9</v>
      </c>
      <c r="H5430" s="88">
        <v>4337.55</v>
      </c>
      <c r="I5430" s="89">
        <f>IFERROR(H5430/G5430,0)</f>
        <v>481.95000000000005</v>
      </c>
    </row>
    <row r="5431" spans="1:9" hidden="1" x14ac:dyDescent="0.2">
      <c r="A5431" s="86" t="s">
        <v>781</v>
      </c>
      <c r="B5431" s="87" t="s">
        <v>780</v>
      </c>
      <c r="C5431" s="87" t="s">
        <v>125</v>
      </c>
      <c r="D5431" s="86" t="s">
        <v>2140</v>
      </c>
      <c r="E5431" s="87" t="s">
        <v>2139</v>
      </c>
      <c r="F5431" s="87">
        <v>0</v>
      </c>
      <c r="G5431" s="88">
        <v>0</v>
      </c>
      <c r="H5431" s="88">
        <v>0</v>
      </c>
      <c r="I5431" s="89">
        <f>IFERROR(H5431/G5431,0)</f>
        <v>0</v>
      </c>
    </row>
    <row r="5432" spans="1:9" hidden="1" x14ac:dyDescent="0.2">
      <c r="A5432" s="86" t="s">
        <v>781</v>
      </c>
      <c r="B5432" s="87" t="s">
        <v>780</v>
      </c>
      <c r="C5432" s="87" t="s">
        <v>372</v>
      </c>
      <c r="D5432" s="86" t="s">
        <v>2138</v>
      </c>
      <c r="E5432" s="87" t="s">
        <v>2137</v>
      </c>
      <c r="F5432" s="87">
        <v>0</v>
      </c>
      <c r="G5432" s="88">
        <v>132</v>
      </c>
      <c r="H5432" s="88">
        <v>1003.2</v>
      </c>
      <c r="I5432" s="89">
        <f>IFERROR(H5432/G5432,0)</f>
        <v>7.6000000000000005</v>
      </c>
    </row>
    <row r="5433" spans="1:9" hidden="1" x14ac:dyDescent="0.2">
      <c r="A5433" s="86" t="s">
        <v>781</v>
      </c>
      <c r="B5433" s="87" t="s">
        <v>780</v>
      </c>
      <c r="C5433" s="87" t="s">
        <v>125</v>
      </c>
      <c r="D5433" s="86" t="s">
        <v>2138</v>
      </c>
      <c r="E5433" s="87" t="s">
        <v>2137</v>
      </c>
      <c r="F5433" s="87">
        <v>0</v>
      </c>
      <c r="G5433" s="88">
        <v>4</v>
      </c>
      <c r="H5433" s="88">
        <v>30.4</v>
      </c>
      <c r="I5433" s="89">
        <f>IFERROR(H5433/G5433,0)</f>
        <v>7.6</v>
      </c>
    </row>
    <row r="5434" spans="1:9" hidden="1" x14ac:dyDescent="0.2">
      <c r="A5434" s="86" t="s">
        <v>781</v>
      </c>
      <c r="B5434" s="87" t="s">
        <v>780</v>
      </c>
      <c r="C5434" s="87" t="s">
        <v>372</v>
      </c>
      <c r="D5434" s="86" t="s">
        <v>2136</v>
      </c>
      <c r="E5434" s="87" t="s">
        <v>2135</v>
      </c>
      <c r="F5434" s="87">
        <v>0</v>
      </c>
      <c r="G5434" s="88">
        <v>589</v>
      </c>
      <c r="H5434" s="88">
        <v>4476.3999999999996</v>
      </c>
      <c r="I5434" s="89">
        <f>IFERROR(H5434/G5434,0)</f>
        <v>7.6</v>
      </c>
    </row>
    <row r="5435" spans="1:9" hidden="1" x14ac:dyDescent="0.2">
      <c r="A5435" s="86" t="s">
        <v>781</v>
      </c>
      <c r="B5435" s="87" t="s">
        <v>780</v>
      </c>
      <c r="C5435" s="87" t="s">
        <v>125</v>
      </c>
      <c r="D5435" s="86" t="s">
        <v>2136</v>
      </c>
      <c r="E5435" s="87" t="s">
        <v>2135</v>
      </c>
      <c r="F5435" s="87">
        <v>0</v>
      </c>
      <c r="G5435" s="88">
        <v>6523</v>
      </c>
      <c r="H5435" s="88">
        <v>49574.8</v>
      </c>
      <c r="I5435" s="89">
        <f>IFERROR(H5435/G5435,0)</f>
        <v>7.6000000000000005</v>
      </c>
    </row>
    <row r="5436" spans="1:9" hidden="1" x14ac:dyDescent="0.2">
      <c r="A5436" s="86" t="s">
        <v>781</v>
      </c>
      <c r="B5436" s="87" t="s">
        <v>780</v>
      </c>
      <c r="C5436" s="87" t="s">
        <v>372</v>
      </c>
      <c r="D5436" s="86" t="s">
        <v>2134</v>
      </c>
      <c r="E5436" s="87" t="s">
        <v>2133</v>
      </c>
      <c r="F5436" s="87">
        <v>0</v>
      </c>
      <c r="G5436" s="88">
        <v>6</v>
      </c>
      <c r="H5436" s="88">
        <v>77.7</v>
      </c>
      <c r="I5436" s="89">
        <f>IFERROR(H5436/G5436,0)</f>
        <v>12.950000000000001</v>
      </c>
    </row>
    <row r="5437" spans="1:9" hidden="1" x14ac:dyDescent="0.2">
      <c r="A5437" s="86" t="s">
        <v>781</v>
      </c>
      <c r="B5437" s="87" t="s">
        <v>780</v>
      </c>
      <c r="C5437" s="87" t="s">
        <v>125</v>
      </c>
      <c r="D5437" s="86" t="s">
        <v>2134</v>
      </c>
      <c r="E5437" s="87" t="s">
        <v>2133</v>
      </c>
      <c r="F5437" s="87">
        <v>0</v>
      </c>
      <c r="G5437" s="88">
        <v>39</v>
      </c>
      <c r="H5437" s="88">
        <v>505.05</v>
      </c>
      <c r="I5437" s="89">
        <f>IFERROR(H5437/G5437,0)</f>
        <v>12.950000000000001</v>
      </c>
    </row>
    <row r="5438" spans="1:9" hidden="1" x14ac:dyDescent="0.2">
      <c r="A5438" s="86" t="s">
        <v>781</v>
      </c>
      <c r="B5438" s="87" t="s">
        <v>780</v>
      </c>
      <c r="C5438" s="87" t="s">
        <v>372</v>
      </c>
      <c r="D5438" s="86" t="s">
        <v>2132</v>
      </c>
      <c r="E5438" s="87" t="s">
        <v>2131</v>
      </c>
      <c r="F5438" s="87">
        <v>0</v>
      </c>
      <c r="G5438" s="88">
        <v>2947</v>
      </c>
      <c r="H5438" s="88">
        <v>370290.55</v>
      </c>
      <c r="I5438" s="89">
        <f>IFERROR(H5438/G5438,0)</f>
        <v>125.64999999999999</v>
      </c>
    </row>
    <row r="5439" spans="1:9" hidden="1" x14ac:dyDescent="0.2">
      <c r="A5439" s="86" t="s">
        <v>781</v>
      </c>
      <c r="B5439" s="87" t="s">
        <v>780</v>
      </c>
      <c r="C5439" s="87" t="s">
        <v>125</v>
      </c>
      <c r="D5439" s="86" t="s">
        <v>2132</v>
      </c>
      <c r="E5439" s="87" t="s">
        <v>2131</v>
      </c>
      <c r="F5439" s="87">
        <v>0</v>
      </c>
      <c r="G5439" s="88">
        <v>7912</v>
      </c>
      <c r="H5439" s="88">
        <v>994142.8</v>
      </c>
      <c r="I5439" s="89">
        <f>IFERROR(H5439/G5439,0)</f>
        <v>125.65</v>
      </c>
    </row>
    <row r="5440" spans="1:9" hidden="1" x14ac:dyDescent="0.2">
      <c r="A5440" s="86" t="s">
        <v>781</v>
      </c>
      <c r="B5440" s="87" t="s">
        <v>780</v>
      </c>
      <c r="C5440" s="87" t="s">
        <v>372</v>
      </c>
      <c r="D5440" s="86" t="s">
        <v>2130</v>
      </c>
      <c r="E5440" s="87" t="s">
        <v>2129</v>
      </c>
      <c r="F5440" s="87">
        <v>0</v>
      </c>
      <c r="G5440" s="88">
        <v>192</v>
      </c>
      <c r="H5440" s="88">
        <v>1459.2</v>
      </c>
      <c r="I5440" s="89">
        <f>IFERROR(H5440/G5440,0)</f>
        <v>7.6000000000000005</v>
      </c>
    </row>
    <row r="5441" spans="1:9" hidden="1" x14ac:dyDescent="0.2">
      <c r="A5441" s="86" t="s">
        <v>781</v>
      </c>
      <c r="B5441" s="87" t="s">
        <v>780</v>
      </c>
      <c r="C5441" s="87" t="s">
        <v>125</v>
      </c>
      <c r="D5441" s="86" t="s">
        <v>2130</v>
      </c>
      <c r="E5441" s="87" t="s">
        <v>2129</v>
      </c>
      <c r="F5441" s="87">
        <v>0</v>
      </c>
      <c r="G5441" s="88">
        <v>149</v>
      </c>
      <c r="H5441" s="88">
        <v>1132.4000000000001</v>
      </c>
      <c r="I5441" s="89">
        <f>IFERROR(H5441/G5441,0)</f>
        <v>7.6000000000000005</v>
      </c>
    </row>
    <row r="5442" spans="1:9" hidden="1" x14ac:dyDescent="0.2">
      <c r="A5442" s="86" t="s">
        <v>781</v>
      </c>
      <c r="B5442" s="87" t="s">
        <v>780</v>
      </c>
      <c r="C5442" s="87" t="s">
        <v>372</v>
      </c>
      <c r="D5442" s="86" t="s">
        <v>2128</v>
      </c>
      <c r="E5442" s="87" t="s">
        <v>2127</v>
      </c>
      <c r="F5442" s="87">
        <v>0</v>
      </c>
      <c r="G5442" s="88">
        <v>196</v>
      </c>
      <c r="H5442" s="88">
        <v>12906.6</v>
      </c>
      <c r="I5442" s="89">
        <f>IFERROR(H5442/G5442,0)</f>
        <v>65.850000000000009</v>
      </c>
    </row>
    <row r="5443" spans="1:9" hidden="1" x14ac:dyDescent="0.2">
      <c r="A5443" s="86" t="s">
        <v>781</v>
      </c>
      <c r="B5443" s="87" t="s">
        <v>780</v>
      </c>
      <c r="C5443" s="87" t="s">
        <v>125</v>
      </c>
      <c r="D5443" s="86" t="s">
        <v>2128</v>
      </c>
      <c r="E5443" s="87" t="s">
        <v>2127</v>
      </c>
      <c r="F5443" s="87">
        <v>0</v>
      </c>
      <c r="G5443" s="88">
        <v>40</v>
      </c>
      <c r="H5443" s="88">
        <v>2634</v>
      </c>
      <c r="I5443" s="89">
        <f>IFERROR(H5443/G5443,0)</f>
        <v>65.849999999999994</v>
      </c>
    </row>
    <row r="5444" spans="1:9" hidden="1" x14ac:dyDescent="0.2">
      <c r="A5444" s="86" t="s">
        <v>781</v>
      </c>
      <c r="B5444" s="87" t="s">
        <v>780</v>
      </c>
      <c r="C5444" s="87" t="s">
        <v>372</v>
      </c>
      <c r="D5444" s="86" t="s">
        <v>2126</v>
      </c>
      <c r="E5444" s="87" t="s">
        <v>2125</v>
      </c>
      <c r="F5444" s="87">
        <v>0</v>
      </c>
      <c r="G5444" s="88">
        <v>649</v>
      </c>
      <c r="H5444" s="88">
        <v>80703.149999999994</v>
      </c>
      <c r="I5444" s="89">
        <f>IFERROR(H5444/G5444,0)</f>
        <v>124.35</v>
      </c>
    </row>
    <row r="5445" spans="1:9" hidden="1" x14ac:dyDescent="0.2">
      <c r="A5445" s="86" t="s">
        <v>781</v>
      </c>
      <c r="B5445" s="87" t="s">
        <v>780</v>
      </c>
      <c r="C5445" s="87" t="s">
        <v>125</v>
      </c>
      <c r="D5445" s="86" t="s">
        <v>2126</v>
      </c>
      <c r="E5445" s="87" t="s">
        <v>2125</v>
      </c>
      <c r="F5445" s="87">
        <v>0</v>
      </c>
      <c r="G5445" s="88">
        <v>89</v>
      </c>
      <c r="H5445" s="88">
        <v>11067.15</v>
      </c>
      <c r="I5445" s="89">
        <f>IFERROR(H5445/G5445,0)</f>
        <v>124.35</v>
      </c>
    </row>
    <row r="5446" spans="1:9" hidden="1" x14ac:dyDescent="0.2">
      <c r="A5446" s="86" t="s">
        <v>781</v>
      </c>
      <c r="B5446" s="87" t="s">
        <v>780</v>
      </c>
      <c r="C5446" s="87" t="s">
        <v>372</v>
      </c>
      <c r="D5446" s="86" t="s">
        <v>2124</v>
      </c>
      <c r="E5446" s="87" t="s">
        <v>2123</v>
      </c>
      <c r="F5446" s="87" t="s">
        <v>10880</v>
      </c>
      <c r="G5446" s="88">
        <v>56</v>
      </c>
      <c r="H5446" s="88">
        <v>5370.4</v>
      </c>
      <c r="I5446" s="89">
        <f>IFERROR(H5446/G5446,0)</f>
        <v>95.899999999999991</v>
      </c>
    </row>
    <row r="5447" spans="1:9" hidden="1" x14ac:dyDescent="0.2">
      <c r="A5447" s="86" t="s">
        <v>781</v>
      </c>
      <c r="B5447" s="87" t="s">
        <v>780</v>
      </c>
      <c r="C5447" s="87" t="s">
        <v>125</v>
      </c>
      <c r="D5447" s="86" t="s">
        <v>2124</v>
      </c>
      <c r="E5447" s="87" t="s">
        <v>2123</v>
      </c>
      <c r="F5447" s="87" t="s">
        <v>10880</v>
      </c>
      <c r="G5447" s="88">
        <v>0</v>
      </c>
      <c r="H5447" s="88">
        <v>0</v>
      </c>
      <c r="I5447" s="89">
        <f>IFERROR(H5447/G5447,0)</f>
        <v>0</v>
      </c>
    </row>
    <row r="5448" spans="1:9" hidden="1" x14ac:dyDescent="0.2">
      <c r="A5448" s="86" t="s">
        <v>781</v>
      </c>
      <c r="B5448" s="87" t="s">
        <v>780</v>
      </c>
      <c r="C5448" s="87" t="s">
        <v>372</v>
      </c>
      <c r="D5448" s="86" t="s">
        <v>3181</v>
      </c>
      <c r="E5448" s="87" t="s">
        <v>3180</v>
      </c>
      <c r="F5448" s="87" t="s">
        <v>10880</v>
      </c>
      <c r="G5448" s="88">
        <v>260</v>
      </c>
      <c r="H5448" s="88">
        <v>48386</v>
      </c>
      <c r="I5448" s="89">
        <f>IFERROR(H5448/G5448,0)</f>
        <v>186.1</v>
      </c>
    </row>
    <row r="5449" spans="1:9" hidden="1" x14ac:dyDescent="0.2">
      <c r="A5449" s="86" t="s">
        <v>781</v>
      </c>
      <c r="B5449" s="87" t="s">
        <v>780</v>
      </c>
      <c r="C5449" s="87" t="s">
        <v>372</v>
      </c>
      <c r="D5449" s="86" t="s">
        <v>3179</v>
      </c>
      <c r="E5449" s="87" t="s">
        <v>3178</v>
      </c>
      <c r="F5449" s="87">
        <v>0</v>
      </c>
      <c r="G5449" s="88">
        <v>71</v>
      </c>
      <c r="H5449" s="88">
        <v>27498.3</v>
      </c>
      <c r="I5449" s="89">
        <f>IFERROR(H5449/G5449,0)</f>
        <v>387.3</v>
      </c>
    </row>
    <row r="5450" spans="1:9" hidden="1" x14ac:dyDescent="0.2">
      <c r="A5450" s="86" t="s">
        <v>781</v>
      </c>
      <c r="B5450" s="87" t="s">
        <v>780</v>
      </c>
      <c r="C5450" s="87" t="s">
        <v>372</v>
      </c>
      <c r="D5450" s="86" t="s">
        <v>2122</v>
      </c>
      <c r="E5450" s="87" t="s">
        <v>2121</v>
      </c>
      <c r="F5450" s="87" t="s">
        <v>10924</v>
      </c>
      <c r="G5450" s="88">
        <v>1382</v>
      </c>
      <c r="H5450" s="88">
        <v>29463.9</v>
      </c>
      <c r="I5450" s="89">
        <f>IFERROR(H5450/G5450,0)</f>
        <v>21.319753979739509</v>
      </c>
    </row>
    <row r="5451" spans="1:9" hidden="1" x14ac:dyDescent="0.2">
      <c r="A5451" s="86" t="s">
        <v>781</v>
      </c>
      <c r="B5451" s="87" t="s">
        <v>780</v>
      </c>
      <c r="C5451" s="87" t="s">
        <v>125</v>
      </c>
      <c r="D5451" s="86" t="s">
        <v>2122</v>
      </c>
      <c r="E5451" s="87" t="s">
        <v>2121</v>
      </c>
      <c r="F5451" s="87" t="s">
        <v>10924</v>
      </c>
      <c r="G5451" s="88">
        <v>33</v>
      </c>
      <c r="H5451" s="88">
        <v>1433.6</v>
      </c>
      <c r="I5451" s="89">
        <f>IFERROR(H5451/G5451,0)</f>
        <v>43.442424242424238</v>
      </c>
    </row>
    <row r="5452" spans="1:9" hidden="1" x14ac:dyDescent="0.2">
      <c r="A5452" s="86" t="s">
        <v>781</v>
      </c>
      <c r="B5452" s="87" t="s">
        <v>780</v>
      </c>
      <c r="C5452" s="87" t="s">
        <v>372</v>
      </c>
      <c r="D5452" s="86" t="s">
        <v>2120</v>
      </c>
      <c r="E5452" s="87" t="s">
        <v>2119</v>
      </c>
      <c r="F5452" s="87" t="s">
        <v>10924</v>
      </c>
      <c r="G5452" s="88">
        <v>1129</v>
      </c>
      <c r="H5452" s="88">
        <v>68473.850000000006</v>
      </c>
      <c r="I5452" s="89">
        <f>IFERROR(H5452/G5452,0)</f>
        <v>60.650000000000006</v>
      </c>
    </row>
    <row r="5453" spans="1:9" hidden="1" x14ac:dyDescent="0.2">
      <c r="A5453" s="86" t="s">
        <v>781</v>
      </c>
      <c r="B5453" s="87" t="s">
        <v>780</v>
      </c>
      <c r="C5453" s="87" t="s">
        <v>125</v>
      </c>
      <c r="D5453" s="86" t="s">
        <v>2120</v>
      </c>
      <c r="E5453" s="87" t="s">
        <v>2119</v>
      </c>
      <c r="F5453" s="87" t="s">
        <v>10924</v>
      </c>
      <c r="G5453" s="88">
        <v>54</v>
      </c>
      <c r="H5453" s="88">
        <v>3275.1</v>
      </c>
      <c r="I5453" s="89">
        <f>IFERROR(H5453/G5453,0)</f>
        <v>60.65</v>
      </c>
    </row>
    <row r="5454" spans="1:9" hidden="1" x14ac:dyDescent="0.2">
      <c r="A5454" s="86" t="s">
        <v>781</v>
      </c>
      <c r="B5454" s="87" t="s">
        <v>780</v>
      </c>
      <c r="C5454" s="87" t="s">
        <v>372</v>
      </c>
      <c r="D5454" s="86" t="s">
        <v>2118</v>
      </c>
      <c r="E5454" s="87" t="s">
        <v>2117</v>
      </c>
      <c r="F5454" s="87">
        <v>0</v>
      </c>
      <c r="G5454" s="88">
        <v>69</v>
      </c>
      <c r="H5454" s="88">
        <v>1794</v>
      </c>
      <c r="I5454" s="89">
        <f>IFERROR(H5454/G5454,0)</f>
        <v>26</v>
      </c>
    </row>
    <row r="5455" spans="1:9" hidden="1" x14ac:dyDescent="0.2">
      <c r="A5455" s="86" t="s">
        <v>781</v>
      </c>
      <c r="B5455" s="87" t="s">
        <v>780</v>
      </c>
      <c r="C5455" s="87" t="s">
        <v>125</v>
      </c>
      <c r="D5455" s="86" t="s">
        <v>2118</v>
      </c>
      <c r="E5455" s="87" t="s">
        <v>2117</v>
      </c>
      <c r="F5455" s="87">
        <v>0</v>
      </c>
      <c r="G5455" s="88">
        <v>1</v>
      </c>
      <c r="H5455" s="88">
        <v>26</v>
      </c>
      <c r="I5455" s="89">
        <f>IFERROR(H5455/G5455,0)</f>
        <v>26</v>
      </c>
    </row>
    <row r="5456" spans="1:9" hidden="1" x14ac:dyDescent="0.2">
      <c r="A5456" s="86" t="s">
        <v>781</v>
      </c>
      <c r="B5456" s="87" t="s">
        <v>780</v>
      </c>
      <c r="C5456" s="87" t="s">
        <v>372</v>
      </c>
      <c r="D5456" s="86" t="s">
        <v>2116</v>
      </c>
      <c r="E5456" s="87" t="s">
        <v>2115</v>
      </c>
      <c r="F5456" s="87">
        <v>0</v>
      </c>
      <c r="G5456" s="88">
        <v>20</v>
      </c>
      <c r="H5456" s="88">
        <v>1040</v>
      </c>
      <c r="I5456" s="89">
        <f>IFERROR(H5456/G5456,0)</f>
        <v>52</v>
      </c>
    </row>
    <row r="5457" spans="1:9" hidden="1" x14ac:dyDescent="0.2">
      <c r="A5457" s="86" t="s">
        <v>781</v>
      </c>
      <c r="B5457" s="87" t="s">
        <v>780</v>
      </c>
      <c r="C5457" s="87" t="s">
        <v>125</v>
      </c>
      <c r="D5457" s="86" t="s">
        <v>2116</v>
      </c>
      <c r="E5457" s="87" t="s">
        <v>2115</v>
      </c>
      <c r="F5457" s="87">
        <v>0</v>
      </c>
      <c r="G5457" s="88">
        <v>4</v>
      </c>
      <c r="H5457" s="88">
        <v>208</v>
      </c>
      <c r="I5457" s="89">
        <f>IFERROR(H5457/G5457,0)</f>
        <v>52</v>
      </c>
    </row>
    <row r="5458" spans="1:9" hidden="1" x14ac:dyDescent="0.2">
      <c r="A5458" s="86" t="s">
        <v>781</v>
      </c>
      <c r="B5458" s="87" t="s">
        <v>780</v>
      </c>
      <c r="C5458" s="87" t="s">
        <v>372</v>
      </c>
      <c r="D5458" s="86" t="s">
        <v>2114</v>
      </c>
      <c r="E5458" s="87" t="s">
        <v>2113</v>
      </c>
      <c r="F5458" s="87">
        <v>0</v>
      </c>
      <c r="G5458" s="88">
        <v>45</v>
      </c>
      <c r="H5458" s="88">
        <v>954</v>
      </c>
      <c r="I5458" s="89">
        <f>IFERROR(H5458/G5458,0)</f>
        <v>21.2</v>
      </c>
    </row>
    <row r="5459" spans="1:9" hidden="1" x14ac:dyDescent="0.2">
      <c r="A5459" s="86" t="s">
        <v>781</v>
      </c>
      <c r="B5459" s="87" t="s">
        <v>780</v>
      </c>
      <c r="C5459" s="87" t="s">
        <v>125</v>
      </c>
      <c r="D5459" s="86" t="s">
        <v>2114</v>
      </c>
      <c r="E5459" s="87" t="s">
        <v>2113</v>
      </c>
      <c r="F5459" s="87">
        <v>0</v>
      </c>
      <c r="G5459" s="88">
        <v>3</v>
      </c>
      <c r="H5459" s="88">
        <v>63.6</v>
      </c>
      <c r="I5459" s="89">
        <f>IFERROR(H5459/G5459,0)</f>
        <v>21.2</v>
      </c>
    </row>
    <row r="5460" spans="1:9" hidden="1" x14ac:dyDescent="0.2">
      <c r="A5460" s="86" t="s">
        <v>781</v>
      </c>
      <c r="B5460" s="87" t="s">
        <v>780</v>
      </c>
      <c r="C5460" s="87" t="s">
        <v>372</v>
      </c>
      <c r="D5460" s="86" t="s">
        <v>2112</v>
      </c>
      <c r="E5460" s="87" t="s">
        <v>2111</v>
      </c>
      <c r="F5460" s="87">
        <v>0</v>
      </c>
      <c r="G5460" s="88">
        <v>9</v>
      </c>
      <c r="H5460" s="88">
        <v>173.25</v>
      </c>
      <c r="I5460" s="89">
        <f>IFERROR(H5460/G5460,0)</f>
        <v>19.25</v>
      </c>
    </row>
    <row r="5461" spans="1:9" hidden="1" x14ac:dyDescent="0.2">
      <c r="A5461" s="86" t="s">
        <v>781</v>
      </c>
      <c r="B5461" s="87" t="s">
        <v>780</v>
      </c>
      <c r="C5461" s="87" t="s">
        <v>125</v>
      </c>
      <c r="D5461" s="86" t="s">
        <v>2112</v>
      </c>
      <c r="E5461" s="87" t="s">
        <v>2111</v>
      </c>
      <c r="F5461" s="87">
        <v>0</v>
      </c>
      <c r="G5461" s="88">
        <v>0</v>
      </c>
      <c r="H5461" s="88">
        <v>0</v>
      </c>
      <c r="I5461" s="89">
        <f>IFERROR(H5461/G5461,0)</f>
        <v>0</v>
      </c>
    </row>
    <row r="5462" spans="1:9" hidden="1" x14ac:dyDescent="0.2">
      <c r="A5462" s="86" t="s">
        <v>781</v>
      </c>
      <c r="B5462" s="87" t="s">
        <v>780</v>
      </c>
      <c r="C5462" s="87" t="s">
        <v>372</v>
      </c>
      <c r="D5462" s="86" t="s">
        <v>2110</v>
      </c>
      <c r="E5462" s="87" t="s">
        <v>2109</v>
      </c>
      <c r="F5462" s="87" t="s">
        <v>11876</v>
      </c>
      <c r="G5462" s="88">
        <v>3427</v>
      </c>
      <c r="H5462" s="88">
        <v>326764.45</v>
      </c>
      <c r="I5462" s="89">
        <f>IFERROR(H5462/G5462,0)</f>
        <v>95.350000000000009</v>
      </c>
    </row>
    <row r="5463" spans="1:9" hidden="1" x14ac:dyDescent="0.2">
      <c r="A5463" s="86" t="s">
        <v>781</v>
      </c>
      <c r="B5463" s="87" t="s">
        <v>780</v>
      </c>
      <c r="C5463" s="87" t="s">
        <v>125</v>
      </c>
      <c r="D5463" s="86" t="s">
        <v>2110</v>
      </c>
      <c r="E5463" s="87" t="s">
        <v>2109</v>
      </c>
      <c r="F5463" s="87" t="s">
        <v>11876</v>
      </c>
      <c r="G5463" s="88">
        <v>1992</v>
      </c>
      <c r="H5463" s="88">
        <v>189937.2</v>
      </c>
      <c r="I5463" s="89">
        <f>IFERROR(H5463/G5463,0)</f>
        <v>95.350000000000009</v>
      </c>
    </row>
    <row r="5464" spans="1:9" hidden="1" x14ac:dyDescent="0.2">
      <c r="A5464" s="86" t="s">
        <v>781</v>
      </c>
      <c r="B5464" s="87" t="s">
        <v>780</v>
      </c>
      <c r="C5464" s="87" t="s">
        <v>372</v>
      </c>
      <c r="D5464" s="86" t="s">
        <v>2108</v>
      </c>
      <c r="E5464" s="87" t="s">
        <v>2107</v>
      </c>
      <c r="F5464" s="87">
        <v>0</v>
      </c>
      <c r="G5464" s="88">
        <v>89</v>
      </c>
      <c r="H5464" s="88">
        <v>11570</v>
      </c>
      <c r="I5464" s="89">
        <f>IFERROR(H5464/G5464,0)</f>
        <v>130</v>
      </c>
    </row>
    <row r="5465" spans="1:9" hidden="1" x14ac:dyDescent="0.2">
      <c r="A5465" s="86" t="s">
        <v>781</v>
      </c>
      <c r="B5465" s="87" t="s">
        <v>780</v>
      </c>
      <c r="C5465" s="87" t="s">
        <v>125</v>
      </c>
      <c r="D5465" s="86" t="s">
        <v>2108</v>
      </c>
      <c r="E5465" s="87" t="s">
        <v>2107</v>
      </c>
      <c r="F5465" s="87">
        <v>0</v>
      </c>
      <c r="G5465" s="88">
        <v>311</v>
      </c>
      <c r="H5465" s="88">
        <v>40430</v>
      </c>
      <c r="I5465" s="89">
        <f>IFERROR(H5465/G5465,0)</f>
        <v>130</v>
      </c>
    </row>
    <row r="5466" spans="1:9" hidden="1" x14ac:dyDescent="0.2">
      <c r="A5466" s="86" t="s">
        <v>781</v>
      </c>
      <c r="B5466" s="87" t="s">
        <v>780</v>
      </c>
      <c r="C5466" s="87" t="s">
        <v>372</v>
      </c>
      <c r="D5466" s="86" t="s">
        <v>3177</v>
      </c>
      <c r="E5466" s="87" t="s">
        <v>3176</v>
      </c>
      <c r="F5466" s="87">
        <v>0</v>
      </c>
      <c r="G5466" s="88">
        <v>8</v>
      </c>
      <c r="H5466" s="88">
        <v>54.8</v>
      </c>
      <c r="I5466" s="89">
        <f>IFERROR(H5466/G5466,0)</f>
        <v>6.85</v>
      </c>
    </row>
    <row r="5467" spans="1:9" hidden="1" x14ac:dyDescent="0.2">
      <c r="A5467" s="86" t="s">
        <v>781</v>
      </c>
      <c r="B5467" s="87" t="s">
        <v>780</v>
      </c>
      <c r="C5467" s="87" t="s">
        <v>372</v>
      </c>
      <c r="D5467" s="86" t="s">
        <v>2106</v>
      </c>
      <c r="E5467" s="87" t="s">
        <v>2105</v>
      </c>
      <c r="F5467" s="87">
        <v>0</v>
      </c>
      <c r="G5467" s="88">
        <v>1192</v>
      </c>
      <c r="H5467" s="88">
        <v>8165.2</v>
      </c>
      <c r="I5467" s="89">
        <f>IFERROR(H5467/G5467,0)</f>
        <v>6.85</v>
      </c>
    </row>
    <row r="5468" spans="1:9" hidden="1" x14ac:dyDescent="0.2">
      <c r="A5468" s="86" t="s">
        <v>781</v>
      </c>
      <c r="B5468" s="87" t="s">
        <v>780</v>
      </c>
      <c r="C5468" s="87" t="s">
        <v>125</v>
      </c>
      <c r="D5468" s="86" t="s">
        <v>2106</v>
      </c>
      <c r="E5468" s="87" t="s">
        <v>2105</v>
      </c>
      <c r="F5468" s="87">
        <v>0</v>
      </c>
      <c r="G5468" s="88">
        <v>1790</v>
      </c>
      <c r="H5468" s="88">
        <v>12261.5</v>
      </c>
      <c r="I5468" s="89">
        <f>IFERROR(H5468/G5468,0)</f>
        <v>6.85</v>
      </c>
    </row>
    <row r="5469" spans="1:9" hidden="1" x14ac:dyDescent="0.2">
      <c r="A5469" s="86" t="s">
        <v>781</v>
      </c>
      <c r="B5469" s="87" t="s">
        <v>780</v>
      </c>
      <c r="C5469" s="87" t="s">
        <v>372</v>
      </c>
      <c r="D5469" s="86" t="s">
        <v>2104</v>
      </c>
      <c r="E5469" s="87" t="s">
        <v>2103</v>
      </c>
      <c r="F5469" s="87">
        <v>0</v>
      </c>
      <c r="G5469" s="88">
        <v>920</v>
      </c>
      <c r="H5469" s="88">
        <v>21068</v>
      </c>
      <c r="I5469" s="89">
        <f>IFERROR(H5469/G5469,0)</f>
        <v>22.9</v>
      </c>
    </row>
    <row r="5470" spans="1:9" hidden="1" x14ac:dyDescent="0.2">
      <c r="A5470" s="86" t="s">
        <v>781</v>
      </c>
      <c r="B5470" s="87" t="s">
        <v>780</v>
      </c>
      <c r="C5470" s="87" t="s">
        <v>125</v>
      </c>
      <c r="D5470" s="86" t="s">
        <v>2104</v>
      </c>
      <c r="E5470" s="87" t="s">
        <v>2103</v>
      </c>
      <c r="F5470" s="87">
        <v>0</v>
      </c>
      <c r="G5470" s="88">
        <v>4748</v>
      </c>
      <c r="H5470" s="88">
        <v>108729.2</v>
      </c>
      <c r="I5470" s="89">
        <f>IFERROR(H5470/G5470,0)</f>
        <v>22.9</v>
      </c>
    </row>
    <row r="5471" spans="1:9" hidden="1" x14ac:dyDescent="0.2">
      <c r="A5471" s="86" t="s">
        <v>781</v>
      </c>
      <c r="B5471" s="87" t="s">
        <v>780</v>
      </c>
      <c r="C5471" s="87" t="s">
        <v>372</v>
      </c>
      <c r="D5471" s="86" t="s">
        <v>2102</v>
      </c>
      <c r="E5471" s="87" t="s">
        <v>2101</v>
      </c>
      <c r="F5471" s="87">
        <v>0</v>
      </c>
      <c r="G5471" s="88">
        <v>44</v>
      </c>
      <c r="H5471" s="88">
        <v>1007.6</v>
      </c>
      <c r="I5471" s="89">
        <f>IFERROR(H5471/G5471,0)</f>
        <v>22.900000000000002</v>
      </c>
    </row>
    <row r="5472" spans="1:9" hidden="1" x14ac:dyDescent="0.2">
      <c r="A5472" s="86" t="s">
        <v>781</v>
      </c>
      <c r="B5472" s="87" t="s">
        <v>780</v>
      </c>
      <c r="C5472" s="87" t="s">
        <v>125</v>
      </c>
      <c r="D5472" s="86" t="s">
        <v>2102</v>
      </c>
      <c r="E5472" s="87" t="s">
        <v>2101</v>
      </c>
      <c r="F5472" s="87">
        <v>0</v>
      </c>
      <c r="G5472" s="88">
        <v>117</v>
      </c>
      <c r="H5472" s="88">
        <v>2679.3</v>
      </c>
      <c r="I5472" s="89">
        <f>IFERROR(H5472/G5472,0)</f>
        <v>22.900000000000002</v>
      </c>
    </row>
    <row r="5473" spans="1:9" hidden="1" x14ac:dyDescent="0.2">
      <c r="A5473" s="86" t="s">
        <v>781</v>
      </c>
      <c r="B5473" s="87" t="s">
        <v>780</v>
      </c>
      <c r="C5473" s="87" t="s">
        <v>125</v>
      </c>
      <c r="D5473" s="86" t="s">
        <v>2100</v>
      </c>
      <c r="E5473" s="87" t="s">
        <v>2099</v>
      </c>
      <c r="F5473" s="87">
        <v>0</v>
      </c>
      <c r="G5473" s="88">
        <v>9</v>
      </c>
      <c r="H5473" s="88">
        <v>356.85</v>
      </c>
      <c r="I5473" s="89">
        <f>IFERROR(H5473/G5473,0)</f>
        <v>39.650000000000006</v>
      </c>
    </row>
    <row r="5474" spans="1:9" hidden="1" x14ac:dyDescent="0.2">
      <c r="A5474" s="86" t="s">
        <v>781</v>
      </c>
      <c r="B5474" s="87" t="s">
        <v>780</v>
      </c>
      <c r="C5474" s="87" t="s">
        <v>372</v>
      </c>
      <c r="D5474" s="86" t="s">
        <v>2098</v>
      </c>
      <c r="E5474" s="87" t="s">
        <v>2097</v>
      </c>
      <c r="F5474" s="87">
        <v>0</v>
      </c>
      <c r="G5474" s="88">
        <v>11</v>
      </c>
      <c r="H5474" s="88">
        <v>191.95</v>
      </c>
      <c r="I5474" s="89">
        <f>IFERROR(H5474/G5474,0)</f>
        <v>17.45</v>
      </c>
    </row>
    <row r="5475" spans="1:9" hidden="1" x14ac:dyDescent="0.2">
      <c r="A5475" s="86" t="s">
        <v>781</v>
      </c>
      <c r="B5475" s="87" t="s">
        <v>780</v>
      </c>
      <c r="C5475" s="87" t="s">
        <v>125</v>
      </c>
      <c r="D5475" s="86" t="s">
        <v>2098</v>
      </c>
      <c r="E5475" s="87" t="s">
        <v>2097</v>
      </c>
      <c r="F5475" s="87">
        <v>0</v>
      </c>
      <c r="G5475" s="88">
        <v>105</v>
      </c>
      <c r="H5475" s="88">
        <v>1832.25</v>
      </c>
      <c r="I5475" s="89">
        <f>IFERROR(H5475/G5475,0)</f>
        <v>17.45</v>
      </c>
    </row>
    <row r="5476" spans="1:9" hidden="1" x14ac:dyDescent="0.2">
      <c r="A5476" s="86" t="s">
        <v>781</v>
      </c>
      <c r="B5476" s="87" t="s">
        <v>780</v>
      </c>
      <c r="C5476" s="87" t="s">
        <v>372</v>
      </c>
      <c r="D5476" s="86" t="s">
        <v>2096</v>
      </c>
      <c r="E5476" s="87" t="s">
        <v>2095</v>
      </c>
      <c r="F5476" s="87" t="s">
        <v>11873</v>
      </c>
      <c r="G5476" s="88">
        <v>38</v>
      </c>
      <c r="H5476" s="88">
        <v>752.4</v>
      </c>
      <c r="I5476" s="89">
        <f>IFERROR(H5476/G5476,0)</f>
        <v>19.8</v>
      </c>
    </row>
    <row r="5477" spans="1:9" hidden="1" x14ac:dyDescent="0.2">
      <c r="A5477" s="86" t="s">
        <v>781</v>
      </c>
      <c r="B5477" s="87" t="s">
        <v>780</v>
      </c>
      <c r="C5477" s="87" t="s">
        <v>125</v>
      </c>
      <c r="D5477" s="86" t="s">
        <v>2096</v>
      </c>
      <c r="E5477" s="87" t="s">
        <v>2095</v>
      </c>
      <c r="F5477" s="87" t="s">
        <v>11873</v>
      </c>
      <c r="G5477" s="88">
        <v>1744</v>
      </c>
      <c r="H5477" s="88">
        <v>34531.199999999997</v>
      </c>
      <c r="I5477" s="89">
        <f>IFERROR(H5477/G5477,0)</f>
        <v>19.799999999999997</v>
      </c>
    </row>
    <row r="5478" spans="1:9" hidden="1" x14ac:dyDescent="0.2">
      <c r="A5478" s="86" t="s">
        <v>781</v>
      </c>
      <c r="B5478" s="87" t="s">
        <v>780</v>
      </c>
      <c r="C5478" s="87" t="s">
        <v>372</v>
      </c>
      <c r="D5478" s="86" t="s">
        <v>2094</v>
      </c>
      <c r="E5478" s="87" t="s">
        <v>2093</v>
      </c>
      <c r="F5478" s="87">
        <v>0</v>
      </c>
      <c r="G5478" s="88">
        <v>122</v>
      </c>
      <c r="H5478" s="88">
        <v>927.2</v>
      </c>
      <c r="I5478" s="89">
        <f>IFERROR(H5478/G5478,0)</f>
        <v>7.6000000000000005</v>
      </c>
    </row>
    <row r="5479" spans="1:9" hidden="1" x14ac:dyDescent="0.2">
      <c r="A5479" s="86" t="s">
        <v>781</v>
      </c>
      <c r="B5479" s="87" t="s">
        <v>780</v>
      </c>
      <c r="C5479" s="87" t="s">
        <v>125</v>
      </c>
      <c r="D5479" s="86" t="s">
        <v>2094</v>
      </c>
      <c r="E5479" s="87" t="s">
        <v>2093</v>
      </c>
      <c r="F5479" s="87">
        <v>0</v>
      </c>
      <c r="G5479" s="88">
        <v>14</v>
      </c>
      <c r="H5479" s="88">
        <v>106.4</v>
      </c>
      <c r="I5479" s="89">
        <f>IFERROR(H5479/G5479,0)</f>
        <v>7.6000000000000005</v>
      </c>
    </row>
    <row r="5480" spans="1:9" hidden="1" x14ac:dyDescent="0.2">
      <c r="A5480" s="86" t="s">
        <v>781</v>
      </c>
      <c r="B5480" s="87" t="s">
        <v>780</v>
      </c>
      <c r="C5480" s="87" t="s">
        <v>372</v>
      </c>
      <c r="D5480" s="86" t="s">
        <v>3175</v>
      </c>
      <c r="E5480" s="87" t="s">
        <v>3174</v>
      </c>
      <c r="F5480" s="87">
        <v>0</v>
      </c>
      <c r="G5480" s="88">
        <v>0</v>
      </c>
      <c r="H5480" s="88">
        <v>0</v>
      </c>
      <c r="I5480" s="89">
        <f>IFERROR(H5480/G5480,0)</f>
        <v>0</v>
      </c>
    </row>
    <row r="5481" spans="1:9" hidden="1" x14ac:dyDescent="0.2">
      <c r="A5481" s="86" t="s">
        <v>781</v>
      </c>
      <c r="B5481" s="87" t="s">
        <v>780</v>
      </c>
      <c r="C5481" s="87" t="s">
        <v>125</v>
      </c>
      <c r="D5481" s="86" t="s">
        <v>2092</v>
      </c>
      <c r="E5481" s="87" t="s">
        <v>2091</v>
      </c>
      <c r="F5481" s="87">
        <v>0</v>
      </c>
      <c r="G5481" s="88">
        <v>1</v>
      </c>
      <c r="H5481" s="88">
        <v>10.65</v>
      </c>
      <c r="I5481" s="89">
        <f>IFERROR(H5481/G5481,0)</f>
        <v>10.65</v>
      </c>
    </row>
    <row r="5482" spans="1:9" hidden="1" x14ac:dyDescent="0.2">
      <c r="A5482" s="86" t="s">
        <v>781</v>
      </c>
      <c r="B5482" s="87" t="s">
        <v>780</v>
      </c>
      <c r="C5482" s="87" t="s">
        <v>125</v>
      </c>
      <c r="D5482" s="86" t="s">
        <v>2090</v>
      </c>
      <c r="E5482" s="87" t="s">
        <v>2089</v>
      </c>
      <c r="F5482" s="87">
        <v>0</v>
      </c>
      <c r="G5482" s="88">
        <v>7</v>
      </c>
      <c r="H5482" s="88">
        <v>89.6</v>
      </c>
      <c r="I5482" s="89">
        <f>IFERROR(H5482/G5482,0)</f>
        <v>12.799999999999999</v>
      </c>
    </row>
    <row r="5483" spans="1:9" hidden="1" x14ac:dyDescent="0.2">
      <c r="A5483" s="86" t="s">
        <v>650</v>
      </c>
      <c r="B5483" s="87" t="s">
        <v>649</v>
      </c>
      <c r="C5483" s="87" t="s">
        <v>372</v>
      </c>
      <c r="D5483" s="86" t="s">
        <v>718</v>
      </c>
      <c r="E5483" s="87" t="s">
        <v>717</v>
      </c>
      <c r="F5483" s="87">
        <v>0</v>
      </c>
      <c r="G5483" s="88">
        <v>539</v>
      </c>
      <c r="H5483" s="88">
        <v>33337.15</v>
      </c>
      <c r="I5483" s="89">
        <f>IFERROR(H5483/G5483,0)</f>
        <v>61.85</v>
      </c>
    </row>
    <row r="5484" spans="1:9" hidden="1" x14ac:dyDescent="0.2">
      <c r="A5484" s="86" t="s">
        <v>650</v>
      </c>
      <c r="B5484" s="87" t="s">
        <v>649</v>
      </c>
      <c r="C5484" s="87" t="s">
        <v>125</v>
      </c>
      <c r="D5484" s="86" t="s">
        <v>718</v>
      </c>
      <c r="E5484" s="87" t="s">
        <v>717</v>
      </c>
      <c r="F5484" s="87">
        <v>0</v>
      </c>
      <c r="G5484" s="88">
        <v>69</v>
      </c>
      <c r="H5484" s="88">
        <v>4251.92</v>
      </c>
      <c r="I5484" s="89">
        <f>IFERROR(H5484/G5484,0)</f>
        <v>61.622028985507249</v>
      </c>
    </row>
    <row r="5485" spans="1:9" hidden="1" x14ac:dyDescent="0.2">
      <c r="A5485" s="86" t="s">
        <v>650</v>
      </c>
      <c r="B5485" s="87" t="s">
        <v>649</v>
      </c>
      <c r="C5485" s="87" t="s">
        <v>372</v>
      </c>
      <c r="D5485" s="86" t="s">
        <v>774</v>
      </c>
      <c r="E5485" s="87" t="s">
        <v>773</v>
      </c>
      <c r="F5485" s="87">
        <v>0</v>
      </c>
      <c r="G5485" s="88">
        <v>0</v>
      </c>
      <c r="H5485" s="88">
        <v>0</v>
      </c>
      <c r="I5485" s="89">
        <f>IFERROR(H5485/G5485,0)</f>
        <v>0</v>
      </c>
    </row>
    <row r="5486" spans="1:9" hidden="1" x14ac:dyDescent="0.2">
      <c r="A5486" s="86" t="s">
        <v>650</v>
      </c>
      <c r="B5486" s="87" t="s">
        <v>649</v>
      </c>
      <c r="C5486" s="87" t="s">
        <v>372</v>
      </c>
      <c r="D5486" s="86" t="s">
        <v>716</v>
      </c>
      <c r="E5486" s="87" t="s">
        <v>715</v>
      </c>
      <c r="F5486" s="87">
        <v>0</v>
      </c>
      <c r="G5486" s="88">
        <v>9</v>
      </c>
      <c r="H5486" s="88">
        <v>764.55</v>
      </c>
      <c r="I5486" s="89">
        <f>IFERROR(H5486/G5486,0)</f>
        <v>84.949999999999989</v>
      </c>
    </row>
    <row r="5487" spans="1:9" hidden="1" x14ac:dyDescent="0.2">
      <c r="A5487" s="86" t="s">
        <v>650</v>
      </c>
      <c r="B5487" s="87" t="s">
        <v>649</v>
      </c>
      <c r="C5487" s="87" t="s">
        <v>125</v>
      </c>
      <c r="D5487" s="86" t="s">
        <v>716</v>
      </c>
      <c r="E5487" s="87" t="s">
        <v>715</v>
      </c>
      <c r="F5487" s="87">
        <v>0</v>
      </c>
      <c r="G5487" s="88">
        <v>12</v>
      </c>
      <c r="H5487" s="88">
        <v>1019.4</v>
      </c>
      <c r="I5487" s="89">
        <f>IFERROR(H5487/G5487,0)</f>
        <v>84.95</v>
      </c>
    </row>
    <row r="5488" spans="1:9" hidden="1" x14ac:dyDescent="0.2">
      <c r="A5488" s="86" t="s">
        <v>781</v>
      </c>
      <c r="B5488" s="87" t="s">
        <v>780</v>
      </c>
      <c r="C5488" s="87" t="s">
        <v>372</v>
      </c>
      <c r="D5488" s="86" t="s">
        <v>2088</v>
      </c>
      <c r="E5488" s="87" t="s">
        <v>2087</v>
      </c>
      <c r="F5488" s="87">
        <v>0</v>
      </c>
      <c r="G5488" s="88">
        <v>2</v>
      </c>
      <c r="H5488" s="88">
        <v>51.3</v>
      </c>
      <c r="I5488" s="89">
        <f>IFERROR(H5488/G5488,0)</f>
        <v>25.65</v>
      </c>
    </row>
    <row r="5489" spans="1:9" hidden="1" x14ac:dyDescent="0.2">
      <c r="A5489" s="86" t="s">
        <v>781</v>
      </c>
      <c r="B5489" s="87" t="s">
        <v>780</v>
      </c>
      <c r="C5489" s="87" t="s">
        <v>125</v>
      </c>
      <c r="D5489" s="86" t="s">
        <v>2088</v>
      </c>
      <c r="E5489" s="87" t="s">
        <v>2087</v>
      </c>
      <c r="F5489" s="87">
        <v>0</v>
      </c>
      <c r="G5489" s="88">
        <v>0</v>
      </c>
      <c r="H5489" s="88">
        <v>0</v>
      </c>
      <c r="I5489" s="89">
        <f>IFERROR(H5489/G5489,0)</f>
        <v>0</v>
      </c>
    </row>
    <row r="5490" spans="1:9" hidden="1" x14ac:dyDescent="0.2">
      <c r="A5490" s="86" t="s">
        <v>781</v>
      </c>
      <c r="B5490" s="87" t="s">
        <v>780</v>
      </c>
      <c r="C5490" s="87" t="s">
        <v>372</v>
      </c>
      <c r="D5490" s="86" t="s">
        <v>2086</v>
      </c>
      <c r="E5490" s="87" t="s">
        <v>2085</v>
      </c>
      <c r="F5490" s="87">
        <v>0</v>
      </c>
      <c r="G5490" s="88">
        <v>46</v>
      </c>
      <c r="H5490" s="88">
        <v>32620.9</v>
      </c>
      <c r="I5490" s="89">
        <f>IFERROR(H5490/G5490,0)</f>
        <v>709.15</v>
      </c>
    </row>
    <row r="5491" spans="1:9" hidden="1" x14ac:dyDescent="0.2">
      <c r="A5491" s="86" t="s">
        <v>781</v>
      </c>
      <c r="B5491" s="87" t="s">
        <v>780</v>
      </c>
      <c r="C5491" s="87" t="s">
        <v>125</v>
      </c>
      <c r="D5491" s="86" t="s">
        <v>2086</v>
      </c>
      <c r="E5491" s="87" t="s">
        <v>2085</v>
      </c>
      <c r="F5491" s="87">
        <v>0</v>
      </c>
      <c r="G5491" s="88">
        <v>15</v>
      </c>
      <c r="H5491" s="88">
        <v>10637.25</v>
      </c>
      <c r="I5491" s="89">
        <f>IFERROR(H5491/G5491,0)</f>
        <v>709.15</v>
      </c>
    </row>
    <row r="5492" spans="1:9" hidden="1" x14ac:dyDescent="0.2">
      <c r="A5492" s="86" t="s">
        <v>781</v>
      </c>
      <c r="B5492" s="87" t="s">
        <v>780</v>
      </c>
      <c r="C5492" s="87" t="s">
        <v>372</v>
      </c>
      <c r="D5492" s="86" t="s">
        <v>2084</v>
      </c>
      <c r="E5492" s="87" t="s">
        <v>2083</v>
      </c>
      <c r="F5492" s="87">
        <v>0</v>
      </c>
      <c r="G5492" s="88">
        <v>204</v>
      </c>
      <c r="H5492" s="88">
        <v>2641.8</v>
      </c>
      <c r="I5492" s="89">
        <f>IFERROR(H5492/G5492,0)</f>
        <v>12.950000000000001</v>
      </c>
    </row>
    <row r="5493" spans="1:9" hidden="1" x14ac:dyDescent="0.2">
      <c r="A5493" s="86" t="s">
        <v>781</v>
      </c>
      <c r="B5493" s="87" t="s">
        <v>780</v>
      </c>
      <c r="C5493" s="87" t="s">
        <v>125</v>
      </c>
      <c r="D5493" s="86" t="s">
        <v>2084</v>
      </c>
      <c r="E5493" s="87" t="s">
        <v>2083</v>
      </c>
      <c r="F5493" s="87">
        <v>0</v>
      </c>
      <c r="G5493" s="88">
        <v>136</v>
      </c>
      <c r="H5493" s="88">
        <v>1761.2</v>
      </c>
      <c r="I5493" s="89">
        <f>IFERROR(H5493/G5493,0)</f>
        <v>12.950000000000001</v>
      </c>
    </row>
    <row r="5494" spans="1:9" hidden="1" x14ac:dyDescent="0.2">
      <c r="A5494" s="86" t="s">
        <v>781</v>
      </c>
      <c r="B5494" s="87" t="s">
        <v>780</v>
      </c>
      <c r="C5494" s="87" t="s">
        <v>372</v>
      </c>
      <c r="D5494" s="86" t="s">
        <v>2082</v>
      </c>
      <c r="E5494" s="87" t="s">
        <v>2081</v>
      </c>
      <c r="F5494" s="87">
        <v>0</v>
      </c>
      <c r="G5494" s="88">
        <v>117</v>
      </c>
      <c r="H5494" s="88">
        <v>1515.15</v>
      </c>
      <c r="I5494" s="89">
        <f>IFERROR(H5494/G5494,0)</f>
        <v>12.950000000000001</v>
      </c>
    </row>
    <row r="5495" spans="1:9" hidden="1" x14ac:dyDescent="0.2">
      <c r="A5495" s="86" t="s">
        <v>781</v>
      </c>
      <c r="B5495" s="87" t="s">
        <v>780</v>
      </c>
      <c r="C5495" s="87" t="s">
        <v>125</v>
      </c>
      <c r="D5495" s="86" t="s">
        <v>2082</v>
      </c>
      <c r="E5495" s="87" t="s">
        <v>2081</v>
      </c>
      <c r="F5495" s="87">
        <v>0</v>
      </c>
      <c r="G5495" s="88">
        <v>25</v>
      </c>
      <c r="H5495" s="88">
        <v>323.75</v>
      </c>
      <c r="I5495" s="89">
        <f>IFERROR(H5495/G5495,0)</f>
        <v>12.95</v>
      </c>
    </row>
    <row r="5496" spans="1:9" hidden="1" x14ac:dyDescent="0.2">
      <c r="A5496" s="86" t="s">
        <v>781</v>
      </c>
      <c r="B5496" s="87" t="s">
        <v>780</v>
      </c>
      <c r="C5496" s="87" t="s">
        <v>372</v>
      </c>
      <c r="D5496" s="86" t="s">
        <v>2080</v>
      </c>
      <c r="E5496" s="87" t="s">
        <v>2079</v>
      </c>
      <c r="F5496" s="87">
        <v>0</v>
      </c>
      <c r="G5496" s="88">
        <v>240</v>
      </c>
      <c r="H5496" s="88">
        <v>8916</v>
      </c>
      <c r="I5496" s="89">
        <f>IFERROR(H5496/G5496,0)</f>
        <v>37.15</v>
      </c>
    </row>
    <row r="5497" spans="1:9" hidden="1" x14ac:dyDescent="0.2">
      <c r="A5497" s="86" t="s">
        <v>781</v>
      </c>
      <c r="B5497" s="87" t="s">
        <v>780</v>
      </c>
      <c r="C5497" s="87" t="s">
        <v>125</v>
      </c>
      <c r="D5497" s="86" t="s">
        <v>2080</v>
      </c>
      <c r="E5497" s="87" t="s">
        <v>2079</v>
      </c>
      <c r="F5497" s="87">
        <v>0</v>
      </c>
      <c r="G5497" s="88">
        <v>24</v>
      </c>
      <c r="H5497" s="88">
        <v>891.6</v>
      </c>
      <c r="I5497" s="89">
        <f>IFERROR(H5497/G5497,0)</f>
        <v>37.15</v>
      </c>
    </row>
    <row r="5498" spans="1:9" hidden="1" x14ac:dyDescent="0.2">
      <c r="A5498" s="86" t="s">
        <v>781</v>
      </c>
      <c r="B5498" s="87" t="s">
        <v>780</v>
      </c>
      <c r="C5498" s="87" t="s">
        <v>372</v>
      </c>
      <c r="D5498" s="86" t="s">
        <v>2078</v>
      </c>
      <c r="E5498" s="87" t="s">
        <v>2077</v>
      </c>
      <c r="F5498" s="87">
        <v>0</v>
      </c>
      <c r="G5498" s="88">
        <v>127</v>
      </c>
      <c r="H5498" s="88">
        <v>2514.6</v>
      </c>
      <c r="I5498" s="89">
        <f>IFERROR(H5498/G5498,0)</f>
        <v>19.8</v>
      </c>
    </row>
    <row r="5499" spans="1:9" hidden="1" x14ac:dyDescent="0.2">
      <c r="A5499" s="86" t="s">
        <v>781</v>
      </c>
      <c r="B5499" s="87" t="s">
        <v>780</v>
      </c>
      <c r="C5499" s="87" t="s">
        <v>125</v>
      </c>
      <c r="D5499" s="86" t="s">
        <v>2078</v>
      </c>
      <c r="E5499" s="87" t="s">
        <v>2077</v>
      </c>
      <c r="F5499" s="87">
        <v>0</v>
      </c>
      <c r="G5499" s="88">
        <v>605</v>
      </c>
      <c r="H5499" s="88">
        <v>11979</v>
      </c>
      <c r="I5499" s="89">
        <f>IFERROR(H5499/G5499,0)</f>
        <v>19.8</v>
      </c>
    </row>
    <row r="5500" spans="1:9" hidden="1" x14ac:dyDescent="0.2">
      <c r="A5500" s="86" t="s">
        <v>781</v>
      </c>
      <c r="B5500" s="87" t="s">
        <v>780</v>
      </c>
      <c r="C5500" s="87" t="s">
        <v>372</v>
      </c>
      <c r="D5500" s="86" t="s">
        <v>2076</v>
      </c>
      <c r="E5500" s="87" t="s">
        <v>2075</v>
      </c>
      <c r="F5500" s="87">
        <v>0</v>
      </c>
      <c r="G5500" s="88">
        <v>16</v>
      </c>
      <c r="H5500" s="88">
        <v>432.8</v>
      </c>
      <c r="I5500" s="89">
        <f>IFERROR(H5500/G5500,0)</f>
        <v>27.05</v>
      </c>
    </row>
    <row r="5501" spans="1:9" hidden="1" x14ac:dyDescent="0.2">
      <c r="A5501" s="86" t="s">
        <v>781</v>
      </c>
      <c r="B5501" s="87" t="s">
        <v>780</v>
      </c>
      <c r="C5501" s="87" t="s">
        <v>125</v>
      </c>
      <c r="D5501" s="86" t="s">
        <v>2076</v>
      </c>
      <c r="E5501" s="87" t="s">
        <v>2075</v>
      </c>
      <c r="F5501" s="87">
        <v>0</v>
      </c>
      <c r="G5501" s="88">
        <v>176</v>
      </c>
      <c r="H5501" s="88">
        <v>4760.8</v>
      </c>
      <c r="I5501" s="89">
        <f>IFERROR(H5501/G5501,0)</f>
        <v>27.05</v>
      </c>
    </row>
    <row r="5502" spans="1:9" hidden="1" x14ac:dyDescent="0.2">
      <c r="A5502" s="86" t="s">
        <v>781</v>
      </c>
      <c r="B5502" s="87" t="s">
        <v>780</v>
      </c>
      <c r="C5502" s="87" t="s">
        <v>372</v>
      </c>
      <c r="D5502" s="86" t="s">
        <v>2074</v>
      </c>
      <c r="E5502" s="87" t="s">
        <v>2073</v>
      </c>
      <c r="F5502" s="87">
        <v>0</v>
      </c>
      <c r="G5502" s="88">
        <v>9</v>
      </c>
      <c r="H5502" s="88">
        <v>217.35</v>
      </c>
      <c r="I5502" s="89">
        <f>IFERROR(H5502/G5502,0)</f>
        <v>24.15</v>
      </c>
    </row>
    <row r="5503" spans="1:9" hidden="1" x14ac:dyDescent="0.2">
      <c r="A5503" s="86" t="s">
        <v>781</v>
      </c>
      <c r="B5503" s="87" t="s">
        <v>780</v>
      </c>
      <c r="C5503" s="87" t="s">
        <v>125</v>
      </c>
      <c r="D5503" s="86" t="s">
        <v>2074</v>
      </c>
      <c r="E5503" s="87" t="s">
        <v>2073</v>
      </c>
      <c r="F5503" s="87">
        <v>0</v>
      </c>
      <c r="G5503" s="88">
        <v>10</v>
      </c>
      <c r="H5503" s="88">
        <v>241.5</v>
      </c>
      <c r="I5503" s="89">
        <f>IFERROR(H5503/G5503,0)</f>
        <v>24.15</v>
      </c>
    </row>
    <row r="5504" spans="1:9" hidden="1" x14ac:dyDescent="0.2">
      <c r="A5504" s="86" t="s">
        <v>781</v>
      </c>
      <c r="B5504" s="87" t="s">
        <v>780</v>
      </c>
      <c r="C5504" s="87" t="s">
        <v>372</v>
      </c>
      <c r="D5504" s="86" t="s">
        <v>2072</v>
      </c>
      <c r="E5504" s="87" t="s">
        <v>2071</v>
      </c>
      <c r="F5504" s="87">
        <v>0</v>
      </c>
      <c r="G5504" s="88">
        <v>1</v>
      </c>
      <c r="H5504" s="88">
        <v>44.8</v>
      </c>
      <c r="I5504" s="89">
        <f>IFERROR(H5504/G5504,0)</f>
        <v>44.8</v>
      </c>
    </row>
    <row r="5505" spans="1:9" hidden="1" x14ac:dyDescent="0.2">
      <c r="A5505" s="86" t="s">
        <v>781</v>
      </c>
      <c r="B5505" s="87" t="s">
        <v>780</v>
      </c>
      <c r="C5505" s="87" t="s">
        <v>125</v>
      </c>
      <c r="D5505" s="86" t="s">
        <v>2072</v>
      </c>
      <c r="E5505" s="87" t="s">
        <v>2071</v>
      </c>
      <c r="F5505" s="87">
        <v>0</v>
      </c>
      <c r="G5505" s="88">
        <v>22</v>
      </c>
      <c r="H5505" s="88">
        <v>985.6</v>
      </c>
      <c r="I5505" s="89">
        <f>IFERROR(H5505/G5505,0)</f>
        <v>44.800000000000004</v>
      </c>
    </row>
    <row r="5506" spans="1:9" hidden="1" x14ac:dyDescent="0.2">
      <c r="A5506" s="86" t="s">
        <v>781</v>
      </c>
      <c r="B5506" s="87" t="s">
        <v>780</v>
      </c>
      <c r="C5506" s="87" t="s">
        <v>372</v>
      </c>
      <c r="D5506" s="86" t="s">
        <v>2070</v>
      </c>
      <c r="E5506" s="87" t="s">
        <v>2069</v>
      </c>
      <c r="F5506" s="87" t="s">
        <v>11865</v>
      </c>
      <c r="G5506" s="88">
        <v>4</v>
      </c>
      <c r="H5506" s="88">
        <v>467.4</v>
      </c>
      <c r="I5506" s="89">
        <f>IFERROR(H5506/G5506,0)</f>
        <v>116.85</v>
      </c>
    </row>
    <row r="5507" spans="1:9" hidden="1" x14ac:dyDescent="0.2">
      <c r="A5507" s="86" t="s">
        <v>781</v>
      </c>
      <c r="B5507" s="87" t="s">
        <v>780</v>
      </c>
      <c r="C5507" s="87" t="s">
        <v>125</v>
      </c>
      <c r="D5507" s="86" t="s">
        <v>2070</v>
      </c>
      <c r="E5507" s="87" t="s">
        <v>2069</v>
      </c>
      <c r="F5507" s="87" t="s">
        <v>11865</v>
      </c>
      <c r="G5507" s="88">
        <v>2</v>
      </c>
      <c r="H5507" s="88">
        <v>233.7</v>
      </c>
      <c r="I5507" s="89">
        <f>IFERROR(H5507/G5507,0)</f>
        <v>116.85</v>
      </c>
    </row>
    <row r="5508" spans="1:9" hidden="1" x14ac:dyDescent="0.2">
      <c r="A5508" s="86" t="s">
        <v>781</v>
      </c>
      <c r="B5508" s="87" t="s">
        <v>780</v>
      </c>
      <c r="C5508" s="87" t="s">
        <v>372</v>
      </c>
      <c r="D5508" s="86" t="s">
        <v>2068</v>
      </c>
      <c r="E5508" s="87" t="s">
        <v>2067</v>
      </c>
      <c r="F5508" s="87">
        <v>0</v>
      </c>
      <c r="G5508" s="88">
        <v>1119</v>
      </c>
      <c r="H5508" s="88">
        <v>22156.2</v>
      </c>
      <c r="I5508" s="89">
        <f>IFERROR(H5508/G5508,0)</f>
        <v>19.8</v>
      </c>
    </row>
    <row r="5509" spans="1:9" hidden="1" x14ac:dyDescent="0.2">
      <c r="A5509" s="86" t="s">
        <v>781</v>
      </c>
      <c r="B5509" s="87" t="s">
        <v>780</v>
      </c>
      <c r="C5509" s="87" t="s">
        <v>125</v>
      </c>
      <c r="D5509" s="86" t="s">
        <v>2068</v>
      </c>
      <c r="E5509" s="87" t="s">
        <v>2067</v>
      </c>
      <c r="F5509" s="87">
        <v>0</v>
      </c>
      <c r="G5509" s="88">
        <v>1667</v>
      </c>
      <c r="H5509" s="88">
        <v>33006.6</v>
      </c>
      <c r="I5509" s="89">
        <f>IFERROR(H5509/G5509,0)</f>
        <v>19.8</v>
      </c>
    </row>
    <row r="5510" spans="1:9" hidden="1" x14ac:dyDescent="0.2">
      <c r="A5510" s="86" t="s">
        <v>781</v>
      </c>
      <c r="B5510" s="87" t="s">
        <v>780</v>
      </c>
      <c r="C5510" s="87" t="s">
        <v>372</v>
      </c>
      <c r="D5510" s="86" t="s">
        <v>2066</v>
      </c>
      <c r="E5510" s="87" t="s">
        <v>2065</v>
      </c>
      <c r="F5510" s="87">
        <v>0</v>
      </c>
      <c r="G5510" s="88">
        <v>5</v>
      </c>
      <c r="H5510" s="88">
        <v>602</v>
      </c>
      <c r="I5510" s="89">
        <f>IFERROR(H5510/G5510,0)</f>
        <v>120.4</v>
      </c>
    </row>
    <row r="5511" spans="1:9" hidden="1" x14ac:dyDescent="0.2">
      <c r="A5511" s="86" t="s">
        <v>781</v>
      </c>
      <c r="B5511" s="87" t="s">
        <v>780</v>
      </c>
      <c r="C5511" s="87" t="s">
        <v>125</v>
      </c>
      <c r="D5511" s="86" t="s">
        <v>2066</v>
      </c>
      <c r="E5511" s="87" t="s">
        <v>2065</v>
      </c>
      <c r="F5511" s="87">
        <v>0</v>
      </c>
      <c r="G5511" s="88">
        <v>5</v>
      </c>
      <c r="H5511" s="88">
        <v>602</v>
      </c>
      <c r="I5511" s="89">
        <f>IFERROR(H5511/G5511,0)</f>
        <v>120.4</v>
      </c>
    </row>
    <row r="5512" spans="1:9" hidden="1" x14ac:dyDescent="0.2">
      <c r="A5512" s="86" t="s">
        <v>781</v>
      </c>
      <c r="B5512" s="87" t="s">
        <v>780</v>
      </c>
      <c r="C5512" s="87" t="s">
        <v>372</v>
      </c>
      <c r="D5512" s="86" t="s">
        <v>3173</v>
      </c>
      <c r="E5512" s="87" t="s">
        <v>3172</v>
      </c>
      <c r="F5512" s="87">
        <v>0</v>
      </c>
      <c r="G5512" s="88">
        <v>4</v>
      </c>
      <c r="H5512" s="88">
        <v>5891.6</v>
      </c>
      <c r="I5512" s="89">
        <f>IFERROR(H5512/G5512,0)</f>
        <v>1472.9</v>
      </c>
    </row>
    <row r="5513" spans="1:9" hidden="1" x14ac:dyDescent="0.2">
      <c r="A5513" s="86" t="s">
        <v>781</v>
      </c>
      <c r="B5513" s="87" t="s">
        <v>780</v>
      </c>
      <c r="C5513" s="87" t="s">
        <v>372</v>
      </c>
      <c r="D5513" s="86" t="s">
        <v>2064</v>
      </c>
      <c r="E5513" s="87" t="s">
        <v>2063</v>
      </c>
      <c r="F5513" s="87">
        <v>0</v>
      </c>
      <c r="G5513" s="88">
        <v>56</v>
      </c>
      <c r="H5513" s="88">
        <v>509.6</v>
      </c>
      <c r="I5513" s="89">
        <f>IFERROR(H5513/G5513,0)</f>
        <v>9.1</v>
      </c>
    </row>
    <row r="5514" spans="1:9" hidden="1" x14ac:dyDescent="0.2">
      <c r="A5514" s="86" t="s">
        <v>781</v>
      </c>
      <c r="B5514" s="87" t="s">
        <v>780</v>
      </c>
      <c r="C5514" s="87" t="s">
        <v>125</v>
      </c>
      <c r="D5514" s="86" t="s">
        <v>2064</v>
      </c>
      <c r="E5514" s="87" t="s">
        <v>2063</v>
      </c>
      <c r="F5514" s="87">
        <v>0</v>
      </c>
      <c r="G5514" s="88">
        <v>200</v>
      </c>
      <c r="H5514" s="88">
        <v>1820</v>
      </c>
      <c r="I5514" s="89">
        <f>IFERROR(H5514/G5514,0)</f>
        <v>9.1</v>
      </c>
    </row>
    <row r="5515" spans="1:9" hidden="1" x14ac:dyDescent="0.2">
      <c r="A5515" s="86" t="s">
        <v>781</v>
      </c>
      <c r="B5515" s="87" t="s">
        <v>780</v>
      </c>
      <c r="C5515" s="87" t="s">
        <v>372</v>
      </c>
      <c r="D5515" s="86" t="s">
        <v>2062</v>
      </c>
      <c r="E5515" s="87" t="s">
        <v>2061</v>
      </c>
      <c r="F5515" s="87">
        <v>0</v>
      </c>
      <c r="G5515" s="88">
        <v>39</v>
      </c>
      <c r="H5515" s="88">
        <v>3999.45</v>
      </c>
      <c r="I5515" s="89">
        <f>IFERROR(H5515/G5515,0)</f>
        <v>102.55</v>
      </c>
    </row>
    <row r="5516" spans="1:9" hidden="1" x14ac:dyDescent="0.2">
      <c r="A5516" s="86" t="s">
        <v>781</v>
      </c>
      <c r="B5516" s="87" t="s">
        <v>780</v>
      </c>
      <c r="C5516" s="87" t="s">
        <v>125</v>
      </c>
      <c r="D5516" s="86" t="s">
        <v>2062</v>
      </c>
      <c r="E5516" s="87" t="s">
        <v>2061</v>
      </c>
      <c r="F5516" s="87">
        <v>0</v>
      </c>
      <c r="G5516" s="88">
        <v>545</v>
      </c>
      <c r="H5516" s="88">
        <v>55889.75</v>
      </c>
      <c r="I5516" s="89">
        <f>IFERROR(H5516/G5516,0)</f>
        <v>102.55</v>
      </c>
    </row>
    <row r="5517" spans="1:9" hidden="1" x14ac:dyDescent="0.2">
      <c r="A5517" s="86" t="s">
        <v>781</v>
      </c>
      <c r="B5517" s="87" t="s">
        <v>780</v>
      </c>
      <c r="C5517" s="87" t="s">
        <v>125</v>
      </c>
      <c r="D5517" s="86" t="s">
        <v>2060</v>
      </c>
      <c r="E5517" s="87" t="s">
        <v>2059</v>
      </c>
      <c r="F5517" s="87">
        <v>0</v>
      </c>
      <c r="G5517" s="88">
        <v>0</v>
      </c>
      <c r="H5517" s="88">
        <v>0</v>
      </c>
      <c r="I5517" s="89">
        <f>IFERROR(H5517/G5517,0)</f>
        <v>0</v>
      </c>
    </row>
    <row r="5518" spans="1:9" hidden="1" x14ac:dyDescent="0.2">
      <c r="A5518" s="86" t="s">
        <v>781</v>
      </c>
      <c r="B5518" s="87" t="s">
        <v>780</v>
      </c>
      <c r="C5518" s="87" t="s">
        <v>372</v>
      </c>
      <c r="D5518" s="86" t="s">
        <v>2058</v>
      </c>
      <c r="E5518" s="87" t="s">
        <v>2057</v>
      </c>
      <c r="F5518" s="87">
        <v>0</v>
      </c>
      <c r="G5518" s="88">
        <v>3</v>
      </c>
      <c r="H5518" s="88">
        <v>59.4</v>
      </c>
      <c r="I5518" s="89">
        <f>IFERROR(H5518/G5518,0)</f>
        <v>19.8</v>
      </c>
    </row>
    <row r="5519" spans="1:9" hidden="1" x14ac:dyDescent="0.2">
      <c r="A5519" s="86" t="s">
        <v>781</v>
      </c>
      <c r="B5519" s="87" t="s">
        <v>780</v>
      </c>
      <c r="C5519" s="87" t="s">
        <v>125</v>
      </c>
      <c r="D5519" s="86" t="s">
        <v>2058</v>
      </c>
      <c r="E5519" s="87" t="s">
        <v>2057</v>
      </c>
      <c r="F5519" s="87">
        <v>0</v>
      </c>
      <c r="G5519" s="88">
        <v>1589</v>
      </c>
      <c r="H5519" s="88">
        <v>31462.2</v>
      </c>
      <c r="I5519" s="89">
        <f>IFERROR(H5519/G5519,0)</f>
        <v>19.8</v>
      </c>
    </row>
    <row r="5520" spans="1:9" hidden="1" x14ac:dyDescent="0.2">
      <c r="A5520" s="86" t="s">
        <v>781</v>
      </c>
      <c r="B5520" s="87" t="s">
        <v>780</v>
      </c>
      <c r="C5520" s="87" t="s">
        <v>372</v>
      </c>
      <c r="D5520" s="86" t="s">
        <v>2056</v>
      </c>
      <c r="E5520" s="87" t="s">
        <v>2055</v>
      </c>
      <c r="F5520" s="87">
        <v>0</v>
      </c>
      <c r="G5520" s="88">
        <v>3</v>
      </c>
      <c r="H5520" s="88">
        <v>59.4</v>
      </c>
      <c r="I5520" s="89">
        <f>IFERROR(H5520/G5520,0)</f>
        <v>19.8</v>
      </c>
    </row>
    <row r="5521" spans="1:9" hidden="1" x14ac:dyDescent="0.2">
      <c r="A5521" s="86" t="s">
        <v>781</v>
      </c>
      <c r="B5521" s="87" t="s">
        <v>780</v>
      </c>
      <c r="C5521" s="87" t="s">
        <v>125</v>
      </c>
      <c r="D5521" s="86" t="s">
        <v>2056</v>
      </c>
      <c r="E5521" s="87" t="s">
        <v>2055</v>
      </c>
      <c r="F5521" s="87">
        <v>0</v>
      </c>
      <c r="G5521" s="88">
        <v>164</v>
      </c>
      <c r="H5521" s="88">
        <v>3247.2</v>
      </c>
      <c r="I5521" s="89">
        <f>IFERROR(H5521/G5521,0)</f>
        <v>19.799999999999997</v>
      </c>
    </row>
    <row r="5522" spans="1:9" hidden="1" x14ac:dyDescent="0.2">
      <c r="A5522" s="86" t="s">
        <v>781</v>
      </c>
      <c r="B5522" s="87" t="s">
        <v>780</v>
      </c>
      <c r="C5522" s="87" t="s">
        <v>372</v>
      </c>
      <c r="D5522" s="86" t="s">
        <v>2054</v>
      </c>
      <c r="E5522" s="87" t="s">
        <v>2053</v>
      </c>
      <c r="F5522" s="87">
        <v>0</v>
      </c>
      <c r="G5522" s="88">
        <v>5</v>
      </c>
      <c r="H5522" s="88">
        <v>99</v>
      </c>
      <c r="I5522" s="89">
        <f>IFERROR(H5522/G5522,0)</f>
        <v>19.8</v>
      </c>
    </row>
    <row r="5523" spans="1:9" hidden="1" x14ac:dyDescent="0.2">
      <c r="A5523" s="86" t="s">
        <v>781</v>
      </c>
      <c r="B5523" s="87" t="s">
        <v>780</v>
      </c>
      <c r="C5523" s="87" t="s">
        <v>125</v>
      </c>
      <c r="D5523" s="86" t="s">
        <v>2054</v>
      </c>
      <c r="E5523" s="87" t="s">
        <v>2053</v>
      </c>
      <c r="F5523" s="87">
        <v>0</v>
      </c>
      <c r="G5523" s="88">
        <v>3</v>
      </c>
      <c r="H5523" s="88">
        <v>59.4</v>
      </c>
      <c r="I5523" s="89">
        <f>IFERROR(H5523/G5523,0)</f>
        <v>19.8</v>
      </c>
    </row>
    <row r="5524" spans="1:9" hidden="1" x14ac:dyDescent="0.2">
      <c r="A5524" s="86" t="s">
        <v>781</v>
      </c>
      <c r="B5524" s="87" t="s">
        <v>780</v>
      </c>
      <c r="C5524" s="87" t="s">
        <v>125</v>
      </c>
      <c r="D5524" s="86" t="s">
        <v>2052</v>
      </c>
      <c r="E5524" s="87" t="s">
        <v>1612</v>
      </c>
      <c r="F5524" s="87">
        <v>0</v>
      </c>
      <c r="G5524" s="88">
        <v>0</v>
      </c>
      <c r="H5524" s="88">
        <v>0</v>
      </c>
      <c r="I5524" s="89">
        <f>IFERROR(H5524/G5524,0)</f>
        <v>0</v>
      </c>
    </row>
    <row r="5525" spans="1:9" hidden="1" x14ac:dyDescent="0.2">
      <c r="A5525" s="86" t="s">
        <v>781</v>
      </c>
      <c r="B5525" s="87" t="s">
        <v>780</v>
      </c>
      <c r="C5525" s="87" t="s">
        <v>125</v>
      </c>
      <c r="D5525" s="86" t="s">
        <v>2051</v>
      </c>
      <c r="E5525" s="87" t="s">
        <v>2050</v>
      </c>
      <c r="F5525" s="87">
        <v>0</v>
      </c>
      <c r="G5525" s="88">
        <v>89</v>
      </c>
      <c r="H5525" s="88">
        <v>7854.25</v>
      </c>
      <c r="I5525" s="89">
        <f>IFERROR(H5525/G5525,0)</f>
        <v>88.25</v>
      </c>
    </row>
    <row r="5526" spans="1:9" hidden="1" x14ac:dyDescent="0.2">
      <c r="A5526" s="86" t="s">
        <v>781</v>
      </c>
      <c r="B5526" s="87" t="s">
        <v>780</v>
      </c>
      <c r="C5526" s="87" t="s">
        <v>372</v>
      </c>
      <c r="D5526" s="86" t="s">
        <v>2049</v>
      </c>
      <c r="E5526" s="87" t="s">
        <v>2048</v>
      </c>
      <c r="F5526" s="87">
        <v>0</v>
      </c>
      <c r="G5526" s="88">
        <v>43</v>
      </c>
      <c r="H5526" s="88">
        <v>711.65</v>
      </c>
      <c r="I5526" s="89">
        <f>IFERROR(H5526/G5526,0)</f>
        <v>16.55</v>
      </c>
    </row>
    <row r="5527" spans="1:9" hidden="1" x14ac:dyDescent="0.2">
      <c r="A5527" s="86" t="s">
        <v>781</v>
      </c>
      <c r="B5527" s="87" t="s">
        <v>780</v>
      </c>
      <c r="C5527" s="87" t="s">
        <v>125</v>
      </c>
      <c r="D5527" s="86" t="s">
        <v>2049</v>
      </c>
      <c r="E5527" s="87" t="s">
        <v>2048</v>
      </c>
      <c r="F5527" s="87">
        <v>0</v>
      </c>
      <c r="G5527" s="88">
        <v>0</v>
      </c>
      <c r="H5527" s="88">
        <v>0</v>
      </c>
      <c r="I5527" s="89">
        <f>IFERROR(H5527/G5527,0)</f>
        <v>0</v>
      </c>
    </row>
    <row r="5528" spans="1:9" hidden="1" x14ac:dyDescent="0.2">
      <c r="A5528" s="86" t="s">
        <v>781</v>
      </c>
      <c r="B5528" s="87" t="s">
        <v>780</v>
      </c>
      <c r="C5528" s="87" t="s">
        <v>372</v>
      </c>
      <c r="D5528" s="86" t="s">
        <v>2047</v>
      </c>
      <c r="E5528" s="87" t="s">
        <v>2046</v>
      </c>
      <c r="F5528" s="87">
        <v>0</v>
      </c>
      <c r="G5528" s="88">
        <v>124</v>
      </c>
      <c r="H5528" s="88">
        <v>2337.4</v>
      </c>
      <c r="I5528" s="89">
        <f>IFERROR(H5528/G5528,0)</f>
        <v>18.850000000000001</v>
      </c>
    </row>
    <row r="5529" spans="1:9" hidden="1" x14ac:dyDescent="0.2">
      <c r="A5529" s="86" t="s">
        <v>781</v>
      </c>
      <c r="B5529" s="87" t="s">
        <v>780</v>
      </c>
      <c r="C5529" s="87" t="s">
        <v>125</v>
      </c>
      <c r="D5529" s="86" t="s">
        <v>2047</v>
      </c>
      <c r="E5529" s="87" t="s">
        <v>2046</v>
      </c>
      <c r="F5529" s="87">
        <v>0</v>
      </c>
      <c r="G5529" s="88">
        <v>5</v>
      </c>
      <c r="H5529" s="88">
        <v>94.25</v>
      </c>
      <c r="I5529" s="89">
        <f>IFERROR(H5529/G5529,0)</f>
        <v>18.850000000000001</v>
      </c>
    </row>
    <row r="5530" spans="1:9" hidden="1" x14ac:dyDescent="0.2">
      <c r="A5530" s="86" t="s">
        <v>781</v>
      </c>
      <c r="B5530" s="87" t="s">
        <v>780</v>
      </c>
      <c r="C5530" s="87" t="s">
        <v>372</v>
      </c>
      <c r="D5530" s="86" t="s">
        <v>2045</v>
      </c>
      <c r="E5530" s="87" t="s">
        <v>2044</v>
      </c>
      <c r="F5530" s="87">
        <v>0</v>
      </c>
      <c r="G5530" s="88">
        <v>849</v>
      </c>
      <c r="H5530" s="88">
        <v>31158.3</v>
      </c>
      <c r="I5530" s="89">
        <f>IFERROR(H5530/G5530,0)</f>
        <v>36.699999999999996</v>
      </c>
    </row>
    <row r="5531" spans="1:9" hidden="1" x14ac:dyDescent="0.2">
      <c r="A5531" s="86" t="s">
        <v>781</v>
      </c>
      <c r="B5531" s="87" t="s">
        <v>780</v>
      </c>
      <c r="C5531" s="87" t="s">
        <v>125</v>
      </c>
      <c r="D5531" s="86" t="s">
        <v>2045</v>
      </c>
      <c r="E5531" s="87" t="s">
        <v>2044</v>
      </c>
      <c r="F5531" s="87">
        <v>0</v>
      </c>
      <c r="G5531" s="88">
        <v>1011</v>
      </c>
      <c r="H5531" s="88">
        <v>37103.699999999997</v>
      </c>
      <c r="I5531" s="89">
        <f>IFERROR(H5531/G5531,0)</f>
        <v>36.699999999999996</v>
      </c>
    </row>
    <row r="5532" spans="1:9" hidden="1" x14ac:dyDescent="0.2">
      <c r="A5532" s="86" t="s">
        <v>781</v>
      </c>
      <c r="B5532" s="87" t="s">
        <v>780</v>
      </c>
      <c r="C5532" s="87" t="s">
        <v>372</v>
      </c>
      <c r="D5532" s="86" t="s">
        <v>3171</v>
      </c>
      <c r="E5532" s="87" t="s">
        <v>3170</v>
      </c>
      <c r="F5532" s="87">
        <v>0</v>
      </c>
      <c r="G5532" s="88">
        <v>1</v>
      </c>
      <c r="H5532" s="88">
        <v>12.95</v>
      </c>
      <c r="I5532" s="89">
        <f>IFERROR(H5532/G5532,0)</f>
        <v>12.95</v>
      </c>
    </row>
    <row r="5533" spans="1:9" hidden="1" x14ac:dyDescent="0.2">
      <c r="A5533" s="86" t="s">
        <v>781</v>
      </c>
      <c r="B5533" s="87" t="s">
        <v>780</v>
      </c>
      <c r="C5533" s="87" t="s">
        <v>372</v>
      </c>
      <c r="D5533" s="86" t="s">
        <v>2043</v>
      </c>
      <c r="E5533" s="87" t="s">
        <v>2042</v>
      </c>
      <c r="F5533" s="87">
        <v>0</v>
      </c>
      <c r="G5533" s="88">
        <v>1333</v>
      </c>
      <c r="H5533" s="88">
        <v>330983.90000000002</v>
      </c>
      <c r="I5533" s="89">
        <f>IFERROR(H5533/G5533,0)</f>
        <v>248.3</v>
      </c>
    </row>
    <row r="5534" spans="1:9" hidden="1" x14ac:dyDescent="0.2">
      <c r="A5534" s="86" t="s">
        <v>781</v>
      </c>
      <c r="B5534" s="87" t="s">
        <v>780</v>
      </c>
      <c r="C5534" s="87" t="s">
        <v>125</v>
      </c>
      <c r="D5534" s="86" t="s">
        <v>2043</v>
      </c>
      <c r="E5534" s="87" t="s">
        <v>2042</v>
      </c>
      <c r="F5534" s="87">
        <v>0</v>
      </c>
      <c r="G5534" s="88">
        <v>115</v>
      </c>
      <c r="H5534" s="88">
        <v>28554.5</v>
      </c>
      <c r="I5534" s="89">
        <f>IFERROR(H5534/G5534,0)</f>
        <v>248.3</v>
      </c>
    </row>
    <row r="5535" spans="1:9" hidden="1" x14ac:dyDescent="0.2">
      <c r="A5535" s="86" t="s">
        <v>781</v>
      </c>
      <c r="B5535" s="87" t="s">
        <v>780</v>
      </c>
      <c r="C5535" s="87" t="s">
        <v>372</v>
      </c>
      <c r="D5535" s="86" t="s">
        <v>2041</v>
      </c>
      <c r="E5535" s="87" t="s">
        <v>2040</v>
      </c>
      <c r="F5535" s="87">
        <v>0</v>
      </c>
      <c r="G5535" s="88">
        <v>394</v>
      </c>
      <c r="H5535" s="88">
        <v>31638.2</v>
      </c>
      <c r="I5535" s="89">
        <f>IFERROR(H5535/G5535,0)</f>
        <v>80.3</v>
      </c>
    </row>
    <row r="5536" spans="1:9" hidden="1" x14ac:dyDescent="0.2">
      <c r="A5536" s="86" t="s">
        <v>781</v>
      </c>
      <c r="B5536" s="87" t="s">
        <v>780</v>
      </c>
      <c r="C5536" s="87" t="s">
        <v>125</v>
      </c>
      <c r="D5536" s="86" t="s">
        <v>2041</v>
      </c>
      <c r="E5536" s="87" t="s">
        <v>2040</v>
      </c>
      <c r="F5536" s="87">
        <v>0</v>
      </c>
      <c r="G5536" s="88">
        <v>329</v>
      </c>
      <c r="H5536" s="88">
        <v>26418.7</v>
      </c>
      <c r="I5536" s="89">
        <f>IFERROR(H5536/G5536,0)</f>
        <v>80.3</v>
      </c>
    </row>
    <row r="5537" spans="1:9" hidden="1" x14ac:dyDescent="0.2">
      <c r="A5537" s="86" t="s">
        <v>781</v>
      </c>
      <c r="B5537" s="87" t="s">
        <v>780</v>
      </c>
      <c r="C5537" s="87" t="s">
        <v>372</v>
      </c>
      <c r="D5537" s="86" t="s">
        <v>2039</v>
      </c>
      <c r="E5537" s="87" t="s">
        <v>2038</v>
      </c>
      <c r="F5537" s="87">
        <v>0</v>
      </c>
      <c r="G5537" s="88">
        <v>51</v>
      </c>
      <c r="H5537" s="88">
        <v>1106.7</v>
      </c>
      <c r="I5537" s="89">
        <f>IFERROR(H5537/G5537,0)</f>
        <v>21.7</v>
      </c>
    </row>
    <row r="5538" spans="1:9" hidden="1" x14ac:dyDescent="0.2">
      <c r="A5538" s="86" t="s">
        <v>781</v>
      </c>
      <c r="B5538" s="87" t="s">
        <v>780</v>
      </c>
      <c r="C5538" s="87" t="s">
        <v>125</v>
      </c>
      <c r="D5538" s="86" t="s">
        <v>2039</v>
      </c>
      <c r="E5538" s="87" t="s">
        <v>2038</v>
      </c>
      <c r="F5538" s="87">
        <v>0</v>
      </c>
      <c r="G5538" s="88">
        <v>7</v>
      </c>
      <c r="H5538" s="88">
        <v>151.9</v>
      </c>
      <c r="I5538" s="89">
        <f>IFERROR(H5538/G5538,0)</f>
        <v>21.7</v>
      </c>
    </row>
    <row r="5539" spans="1:9" hidden="1" x14ac:dyDescent="0.2">
      <c r="A5539" s="86" t="s">
        <v>781</v>
      </c>
      <c r="B5539" s="87" t="s">
        <v>780</v>
      </c>
      <c r="C5539" s="87" t="s">
        <v>372</v>
      </c>
      <c r="D5539" s="86" t="s">
        <v>2037</v>
      </c>
      <c r="E5539" s="87" t="s">
        <v>2036</v>
      </c>
      <c r="F5539" s="87">
        <v>0</v>
      </c>
      <c r="G5539" s="88">
        <v>242</v>
      </c>
      <c r="H5539" s="88">
        <v>8603.1</v>
      </c>
      <c r="I5539" s="89">
        <f>IFERROR(H5539/G5539,0)</f>
        <v>35.550000000000004</v>
      </c>
    </row>
    <row r="5540" spans="1:9" hidden="1" x14ac:dyDescent="0.2">
      <c r="A5540" s="86" t="s">
        <v>781</v>
      </c>
      <c r="B5540" s="87" t="s">
        <v>780</v>
      </c>
      <c r="C5540" s="87" t="s">
        <v>125</v>
      </c>
      <c r="D5540" s="86" t="s">
        <v>2037</v>
      </c>
      <c r="E5540" s="87" t="s">
        <v>2036</v>
      </c>
      <c r="F5540" s="87">
        <v>0</v>
      </c>
      <c r="G5540" s="88">
        <v>117</v>
      </c>
      <c r="H5540" s="88">
        <v>4159.3500000000004</v>
      </c>
      <c r="I5540" s="89">
        <f>IFERROR(H5540/G5540,0)</f>
        <v>35.550000000000004</v>
      </c>
    </row>
    <row r="5541" spans="1:9" hidden="1" x14ac:dyDescent="0.2">
      <c r="A5541" s="86" t="s">
        <v>781</v>
      </c>
      <c r="B5541" s="87" t="s">
        <v>780</v>
      </c>
      <c r="C5541" s="87" t="s">
        <v>372</v>
      </c>
      <c r="D5541" s="86" t="s">
        <v>2035</v>
      </c>
      <c r="E5541" s="87" t="s">
        <v>2034</v>
      </c>
      <c r="F5541" s="87" t="s">
        <v>11230</v>
      </c>
      <c r="G5541" s="88">
        <v>2647</v>
      </c>
      <c r="H5541" s="88">
        <v>490092.05</v>
      </c>
      <c r="I5541" s="89">
        <f>IFERROR(H5541/G5541,0)</f>
        <v>185.15</v>
      </c>
    </row>
    <row r="5542" spans="1:9" hidden="1" x14ac:dyDescent="0.2">
      <c r="A5542" s="86" t="s">
        <v>781</v>
      </c>
      <c r="B5542" s="87" t="s">
        <v>780</v>
      </c>
      <c r="C5542" s="87" t="s">
        <v>125</v>
      </c>
      <c r="D5542" s="86" t="s">
        <v>2035</v>
      </c>
      <c r="E5542" s="87" t="s">
        <v>2034</v>
      </c>
      <c r="F5542" s="87" t="s">
        <v>11230</v>
      </c>
      <c r="G5542" s="88">
        <v>4800</v>
      </c>
      <c r="H5542" s="88">
        <v>888720</v>
      </c>
      <c r="I5542" s="89">
        <f>IFERROR(H5542/G5542,0)</f>
        <v>185.15</v>
      </c>
    </row>
    <row r="5543" spans="1:9" hidden="1" x14ac:dyDescent="0.2">
      <c r="A5543" s="86" t="s">
        <v>781</v>
      </c>
      <c r="B5543" s="87" t="s">
        <v>780</v>
      </c>
      <c r="C5543" s="87" t="s">
        <v>372</v>
      </c>
      <c r="D5543" s="86" t="s">
        <v>2033</v>
      </c>
      <c r="E5543" s="87" t="s">
        <v>1668</v>
      </c>
      <c r="F5543" s="87">
        <v>0</v>
      </c>
      <c r="G5543" s="88">
        <v>2196</v>
      </c>
      <c r="H5543" s="88">
        <v>241999.2</v>
      </c>
      <c r="I5543" s="89">
        <f>IFERROR(H5543/G5543,0)</f>
        <v>110.2</v>
      </c>
    </row>
    <row r="5544" spans="1:9" hidden="1" x14ac:dyDescent="0.2">
      <c r="A5544" s="86" t="s">
        <v>781</v>
      </c>
      <c r="B5544" s="87" t="s">
        <v>780</v>
      </c>
      <c r="C5544" s="87" t="s">
        <v>125</v>
      </c>
      <c r="D5544" s="86" t="s">
        <v>2033</v>
      </c>
      <c r="E5544" s="87" t="s">
        <v>1668</v>
      </c>
      <c r="F5544" s="87">
        <v>0</v>
      </c>
      <c r="G5544" s="88">
        <v>52</v>
      </c>
      <c r="H5544" s="88">
        <v>5730.4</v>
      </c>
      <c r="I5544" s="89">
        <f>IFERROR(H5544/G5544,0)</f>
        <v>110.19999999999999</v>
      </c>
    </row>
    <row r="5545" spans="1:9" hidden="1" x14ac:dyDescent="0.2">
      <c r="A5545" s="86" t="s">
        <v>781</v>
      </c>
      <c r="B5545" s="87" t="s">
        <v>780</v>
      </c>
      <c r="C5545" s="87" t="s">
        <v>372</v>
      </c>
      <c r="D5545" s="86" t="s">
        <v>2032</v>
      </c>
      <c r="E5545" s="87" t="s">
        <v>2031</v>
      </c>
      <c r="F5545" s="87" t="s">
        <v>11518</v>
      </c>
      <c r="G5545" s="88">
        <v>5778</v>
      </c>
      <c r="H5545" s="88">
        <v>955392.3</v>
      </c>
      <c r="I5545" s="89">
        <f>IFERROR(H5545/G5545,0)</f>
        <v>165.35</v>
      </c>
    </row>
    <row r="5546" spans="1:9" hidden="1" x14ac:dyDescent="0.2">
      <c r="A5546" s="86" t="s">
        <v>781</v>
      </c>
      <c r="B5546" s="87" t="s">
        <v>780</v>
      </c>
      <c r="C5546" s="87" t="s">
        <v>125</v>
      </c>
      <c r="D5546" s="86" t="s">
        <v>2032</v>
      </c>
      <c r="E5546" s="87" t="s">
        <v>2031</v>
      </c>
      <c r="F5546" s="87" t="s">
        <v>11518</v>
      </c>
      <c r="G5546" s="88">
        <v>597</v>
      </c>
      <c r="H5546" s="88">
        <v>98713.95</v>
      </c>
      <c r="I5546" s="89">
        <f>IFERROR(H5546/G5546,0)</f>
        <v>165.35</v>
      </c>
    </row>
    <row r="5547" spans="1:9" hidden="1" x14ac:dyDescent="0.2">
      <c r="A5547" s="86" t="s">
        <v>781</v>
      </c>
      <c r="B5547" s="87" t="s">
        <v>780</v>
      </c>
      <c r="C5547" s="87" t="s">
        <v>372</v>
      </c>
      <c r="D5547" s="86" t="s">
        <v>2030</v>
      </c>
      <c r="E5547" s="87" t="s">
        <v>2029</v>
      </c>
      <c r="F5547" s="87">
        <v>0</v>
      </c>
      <c r="G5547" s="88">
        <v>87</v>
      </c>
      <c r="H5547" s="88">
        <v>1931.4</v>
      </c>
      <c r="I5547" s="89">
        <f>IFERROR(H5547/G5547,0)</f>
        <v>22.2</v>
      </c>
    </row>
    <row r="5548" spans="1:9" hidden="1" x14ac:dyDescent="0.2">
      <c r="A5548" s="86" t="s">
        <v>781</v>
      </c>
      <c r="B5548" s="87" t="s">
        <v>780</v>
      </c>
      <c r="C5548" s="87" t="s">
        <v>125</v>
      </c>
      <c r="D5548" s="86" t="s">
        <v>2030</v>
      </c>
      <c r="E5548" s="87" t="s">
        <v>2029</v>
      </c>
      <c r="F5548" s="87">
        <v>0</v>
      </c>
      <c r="G5548" s="88">
        <v>142</v>
      </c>
      <c r="H5548" s="88">
        <v>3152.4</v>
      </c>
      <c r="I5548" s="89">
        <f>IFERROR(H5548/G5548,0)</f>
        <v>22.2</v>
      </c>
    </row>
    <row r="5549" spans="1:9" hidden="1" x14ac:dyDescent="0.2">
      <c r="A5549" s="86" t="s">
        <v>781</v>
      </c>
      <c r="B5549" s="87" t="s">
        <v>780</v>
      </c>
      <c r="C5549" s="87" t="s">
        <v>372</v>
      </c>
      <c r="D5549" s="86" t="s">
        <v>2028</v>
      </c>
      <c r="E5549" s="87" t="s">
        <v>2027</v>
      </c>
      <c r="F5549" s="87">
        <v>0</v>
      </c>
      <c r="G5549" s="88">
        <v>246</v>
      </c>
      <c r="H5549" s="88">
        <v>17060.099999999999</v>
      </c>
      <c r="I5549" s="89">
        <f>IFERROR(H5549/G5549,0)</f>
        <v>69.349999999999994</v>
      </c>
    </row>
    <row r="5550" spans="1:9" hidden="1" x14ac:dyDescent="0.2">
      <c r="A5550" s="86" t="s">
        <v>781</v>
      </c>
      <c r="B5550" s="87" t="s">
        <v>780</v>
      </c>
      <c r="C5550" s="87" t="s">
        <v>125</v>
      </c>
      <c r="D5550" s="86" t="s">
        <v>2028</v>
      </c>
      <c r="E5550" s="87" t="s">
        <v>2027</v>
      </c>
      <c r="F5550" s="87">
        <v>0</v>
      </c>
      <c r="G5550" s="88">
        <v>9</v>
      </c>
      <c r="H5550" s="88">
        <v>624.15</v>
      </c>
      <c r="I5550" s="89">
        <f>IFERROR(H5550/G5550,0)</f>
        <v>69.349999999999994</v>
      </c>
    </row>
    <row r="5551" spans="1:9" hidden="1" x14ac:dyDescent="0.2">
      <c r="A5551" s="86" t="s">
        <v>781</v>
      </c>
      <c r="B5551" s="87" t="s">
        <v>780</v>
      </c>
      <c r="C5551" s="87" t="s">
        <v>372</v>
      </c>
      <c r="D5551" s="86" t="s">
        <v>2026</v>
      </c>
      <c r="E5551" s="87" t="s">
        <v>2025</v>
      </c>
      <c r="F5551" s="87">
        <v>0</v>
      </c>
      <c r="G5551" s="88">
        <v>1</v>
      </c>
      <c r="H5551" s="88">
        <v>1449.5</v>
      </c>
      <c r="I5551" s="89">
        <f>IFERROR(H5551/G5551,0)</f>
        <v>1449.5</v>
      </c>
    </row>
    <row r="5552" spans="1:9" hidden="1" x14ac:dyDescent="0.2">
      <c r="A5552" s="86" t="s">
        <v>781</v>
      </c>
      <c r="B5552" s="87" t="s">
        <v>780</v>
      </c>
      <c r="C5552" s="87" t="s">
        <v>125</v>
      </c>
      <c r="D5552" s="86" t="s">
        <v>2026</v>
      </c>
      <c r="E5552" s="87" t="s">
        <v>2025</v>
      </c>
      <c r="F5552" s="87">
        <v>0</v>
      </c>
      <c r="G5552" s="88">
        <v>3</v>
      </c>
      <c r="H5552" s="88">
        <v>4348.5</v>
      </c>
      <c r="I5552" s="89">
        <f>IFERROR(H5552/G5552,0)</f>
        <v>1449.5</v>
      </c>
    </row>
    <row r="5553" spans="1:9" hidden="1" x14ac:dyDescent="0.2">
      <c r="A5553" s="86" t="s">
        <v>781</v>
      </c>
      <c r="B5553" s="87" t="s">
        <v>780</v>
      </c>
      <c r="C5553" s="87" t="s">
        <v>372</v>
      </c>
      <c r="D5553" s="86" t="s">
        <v>2024</v>
      </c>
      <c r="E5553" s="87" t="s">
        <v>2023</v>
      </c>
      <c r="F5553" s="87">
        <v>0</v>
      </c>
      <c r="G5553" s="88">
        <v>13</v>
      </c>
      <c r="H5553" s="88">
        <v>1089.4000000000001</v>
      </c>
      <c r="I5553" s="89">
        <f>IFERROR(H5553/G5553,0)</f>
        <v>83.800000000000011</v>
      </c>
    </row>
    <row r="5554" spans="1:9" hidden="1" x14ac:dyDescent="0.2">
      <c r="A5554" s="86" t="s">
        <v>781</v>
      </c>
      <c r="B5554" s="87" t="s">
        <v>780</v>
      </c>
      <c r="C5554" s="87" t="s">
        <v>125</v>
      </c>
      <c r="D5554" s="86" t="s">
        <v>2024</v>
      </c>
      <c r="E5554" s="87" t="s">
        <v>2023</v>
      </c>
      <c r="F5554" s="87">
        <v>0</v>
      </c>
      <c r="G5554" s="88">
        <v>10</v>
      </c>
      <c r="H5554" s="88">
        <v>838</v>
      </c>
      <c r="I5554" s="89">
        <f>IFERROR(H5554/G5554,0)</f>
        <v>83.8</v>
      </c>
    </row>
    <row r="5555" spans="1:9" hidden="1" x14ac:dyDescent="0.2">
      <c r="A5555" s="86" t="s">
        <v>781</v>
      </c>
      <c r="B5555" s="87" t="s">
        <v>780</v>
      </c>
      <c r="C5555" s="87" t="s">
        <v>372</v>
      </c>
      <c r="D5555" s="86" t="s">
        <v>2022</v>
      </c>
      <c r="E5555" s="87" t="s">
        <v>2021</v>
      </c>
      <c r="F5555" s="87">
        <v>0</v>
      </c>
      <c r="G5555" s="88">
        <v>357</v>
      </c>
      <c r="H5555" s="88">
        <v>2713.2</v>
      </c>
      <c r="I5555" s="89">
        <f>IFERROR(H5555/G5555,0)</f>
        <v>7.6</v>
      </c>
    </row>
    <row r="5556" spans="1:9" hidden="1" x14ac:dyDescent="0.2">
      <c r="A5556" s="86" t="s">
        <v>781</v>
      </c>
      <c r="B5556" s="87" t="s">
        <v>780</v>
      </c>
      <c r="C5556" s="87" t="s">
        <v>125</v>
      </c>
      <c r="D5556" s="86" t="s">
        <v>2022</v>
      </c>
      <c r="E5556" s="87" t="s">
        <v>2021</v>
      </c>
      <c r="F5556" s="87">
        <v>0</v>
      </c>
      <c r="G5556" s="88">
        <v>22</v>
      </c>
      <c r="H5556" s="88">
        <v>167.2</v>
      </c>
      <c r="I5556" s="89">
        <f>IFERROR(H5556/G5556,0)</f>
        <v>7.6</v>
      </c>
    </row>
    <row r="5557" spans="1:9" hidden="1" x14ac:dyDescent="0.2">
      <c r="A5557" s="86" t="s">
        <v>781</v>
      </c>
      <c r="B5557" s="87" t="s">
        <v>780</v>
      </c>
      <c r="C5557" s="87" t="s">
        <v>372</v>
      </c>
      <c r="D5557" s="86" t="s">
        <v>2020</v>
      </c>
      <c r="E5557" s="87" t="s">
        <v>2019</v>
      </c>
      <c r="F5557" s="87">
        <v>0</v>
      </c>
      <c r="G5557" s="88">
        <v>90</v>
      </c>
      <c r="H5557" s="88">
        <v>1300.5</v>
      </c>
      <c r="I5557" s="89">
        <f>IFERROR(H5557/G5557,0)</f>
        <v>14.45</v>
      </c>
    </row>
    <row r="5558" spans="1:9" hidden="1" x14ac:dyDescent="0.2">
      <c r="A5558" s="86" t="s">
        <v>781</v>
      </c>
      <c r="B5558" s="87" t="s">
        <v>780</v>
      </c>
      <c r="C5558" s="87" t="s">
        <v>125</v>
      </c>
      <c r="D5558" s="86" t="s">
        <v>2020</v>
      </c>
      <c r="E5558" s="87" t="s">
        <v>2019</v>
      </c>
      <c r="F5558" s="87">
        <v>0</v>
      </c>
      <c r="G5558" s="88">
        <v>3</v>
      </c>
      <c r="H5558" s="88">
        <v>43.35</v>
      </c>
      <c r="I5558" s="89">
        <f>IFERROR(H5558/G5558,0)</f>
        <v>14.450000000000001</v>
      </c>
    </row>
    <row r="5559" spans="1:9" hidden="1" x14ac:dyDescent="0.2">
      <c r="A5559" s="86" t="s">
        <v>781</v>
      </c>
      <c r="B5559" s="87" t="s">
        <v>780</v>
      </c>
      <c r="C5559" s="87" t="s">
        <v>372</v>
      </c>
      <c r="D5559" s="86" t="s">
        <v>2018</v>
      </c>
      <c r="E5559" s="87" t="s">
        <v>2017</v>
      </c>
      <c r="F5559" s="87">
        <v>0</v>
      </c>
      <c r="G5559" s="88">
        <v>830</v>
      </c>
      <c r="H5559" s="88">
        <v>73413.5</v>
      </c>
      <c r="I5559" s="89">
        <f>IFERROR(H5559/G5559,0)</f>
        <v>88.45</v>
      </c>
    </row>
    <row r="5560" spans="1:9" hidden="1" x14ac:dyDescent="0.2">
      <c r="A5560" s="86" t="s">
        <v>781</v>
      </c>
      <c r="B5560" s="87" t="s">
        <v>780</v>
      </c>
      <c r="C5560" s="87" t="s">
        <v>125</v>
      </c>
      <c r="D5560" s="86" t="s">
        <v>2018</v>
      </c>
      <c r="E5560" s="87" t="s">
        <v>2017</v>
      </c>
      <c r="F5560" s="87">
        <v>0</v>
      </c>
      <c r="G5560" s="88">
        <v>61</v>
      </c>
      <c r="H5560" s="88">
        <v>5395.45</v>
      </c>
      <c r="I5560" s="89">
        <f>IFERROR(H5560/G5560,0)</f>
        <v>88.45</v>
      </c>
    </row>
    <row r="5561" spans="1:9" hidden="1" x14ac:dyDescent="0.2">
      <c r="A5561" s="86" t="s">
        <v>781</v>
      </c>
      <c r="B5561" s="87" t="s">
        <v>780</v>
      </c>
      <c r="C5561" s="87" t="s">
        <v>372</v>
      </c>
      <c r="D5561" s="86" t="s">
        <v>2016</v>
      </c>
      <c r="E5561" s="87" t="s">
        <v>2015</v>
      </c>
      <c r="F5561" s="87">
        <v>0</v>
      </c>
      <c r="G5561" s="88">
        <v>31</v>
      </c>
      <c r="H5561" s="88">
        <v>1329.9</v>
      </c>
      <c r="I5561" s="89">
        <f>IFERROR(H5561/G5561,0)</f>
        <v>42.900000000000006</v>
      </c>
    </row>
    <row r="5562" spans="1:9" hidden="1" x14ac:dyDescent="0.2">
      <c r="A5562" s="86" t="s">
        <v>781</v>
      </c>
      <c r="B5562" s="87" t="s">
        <v>780</v>
      </c>
      <c r="C5562" s="87" t="s">
        <v>125</v>
      </c>
      <c r="D5562" s="86" t="s">
        <v>2016</v>
      </c>
      <c r="E5562" s="87" t="s">
        <v>2015</v>
      </c>
      <c r="F5562" s="87">
        <v>0</v>
      </c>
      <c r="G5562" s="88">
        <v>1</v>
      </c>
      <c r="H5562" s="88">
        <v>42.9</v>
      </c>
      <c r="I5562" s="89">
        <f>IFERROR(H5562/G5562,0)</f>
        <v>42.9</v>
      </c>
    </row>
    <row r="5563" spans="1:9" hidden="1" x14ac:dyDescent="0.2">
      <c r="A5563" s="86" t="s">
        <v>781</v>
      </c>
      <c r="B5563" s="87" t="s">
        <v>780</v>
      </c>
      <c r="C5563" s="87" t="s">
        <v>372</v>
      </c>
      <c r="D5563" s="86" t="s">
        <v>2014</v>
      </c>
      <c r="E5563" s="87" t="s">
        <v>2013</v>
      </c>
      <c r="F5563" s="87" t="s">
        <v>11434</v>
      </c>
      <c r="G5563" s="88">
        <v>51</v>
      </c>
      <c r="H5563" s="88">
        <v>6630</v>
      </c>
      <c r="I5563" s="89">
        <f>IFERROR(H5563/G5563,0)</f>
        <v>130</v>
      </c>
    </row>
    <row r="5564" spans="1:9" hidden="1" x14ac:dyDescent="0.2">
      <c r="A5564" s="86" t="s">
        <v>781</v>
      </c>
      <c r="B5564" s="87" t="s">
        <v>780</v>
      </c>
      <c r="C5564" s="87" t="s">
        <v>125</v>
      </c>
      <c r="D5564" s="86" t="s">
        <v>2014</v>
      </c>
      <c r="E5564" s="87" t="s">
        <v>2013</v>
      </c>
      <c r="F5564" s="87" t="s">
        <v>11434</v>
      </c>
      <c r="G5564" s="88">
        <v>30</v>
      </c>
      <c r="H5564" s="88">
        <v>3900</v>
      </c>
      <c r="I5564" s="89">
        <f>IFERROR(H5564/G5564,0)</f>
        <v>130</v>
      </c>
    </row>
    <row r="5565" spans="1:9" hidden="1" x14ac:dyDescent="0.2">
      <c r="A5565" s="86" t="s">
        <v>781</v>
      </c>
      <c r="B5565" s="87" t="s">
        <v>780</v>
      </c>
      <c r="C5565" s="87" t="s">
        <v>372</v>
      </c>
      <c r="D5565" s="86" t="s">
        <v>3169</v>
      </c>
      <c r="E5565" s="87" t="s">
        <v>3168</v>
      </c>
      <c r="F5565" s="87">
        <v>0</v>
      </c>
      <c r="G5565" s="88">
        <v>12</v>
      </c>
      <c r="H5565" s="88">
        <v>91.2</v>
      </c>
      <c r="I5565" s="89">
        <f>IFERROR(H5565/G5565,0)</f>
        <v>7.6000000000000005</v>
      </c>
    </row>
    <row r="5566" spans="1:9" hidden="1" x14ac:dyDescent="0.2">
      <c r="A5566" s="86" t="s">
        <v>781</v>
      </c>
      <c r="B5566" s="87" t="s">
        <v>780</v>
      </c>
      <c r="C5566" s="87" t="s">
        <v>372</v>
      </c>
      <c r="D5566" s="86" t="s">
        <v>2012</v>
      </c>
      <c r="E5566" s="87" t="s">
        <v>2011</v>
      </c>
      <c r="F5566" s="87">
        <v>0</v>
      </c>
      <c r="G5566" s="88">
        <v>45</v>
      </c>
      <c r="H5566" s="88">
        <v>942.75</v>
      </c>
      <c r="I5566" s="89">
        <f>IFERROR(H5566/G5566,0)</f>
        <v>20.95</v>
      </c>
    </row>
    <row r="5567" spans="1:9" hidden="1" x14ac:dyDescent="0.2">
      <c r="A5567" s="86" t="s">
        <v>781</v>
      </c>
      <c r="B5567" s="87" t="s">
        <v>780</v>
      </c>
      <c r="C5567" s="87" t="s">
        <v>125</v>
      </c>
      <c r="D5567" s="86" t="s">
        <v>2012</v>
      </c>
      <c r="E5567" s="87" t="s">
        <v>2011</v>
      </c>
      <c r="F5567" s="87">
        <v>0</v>
      </c>
      <c r="G5567" s="88">
        <v>40</v>
      </c>
      <c r="H5567" s="88">
        <v>838</v>
      </c>
      <c r="I5567" s="89">
        <f>IFERROR(H5567/G5567,0)</f>
        <v>20.95</v>
      </c>
    </row>
    <row r="5568" spans="1:9" hidden="1" x14ac:dyDescent="0.2">
      <c r="A5568" s="86" t="s">
        <v>781</v>
      </c>
      <c r="B5568" s="87" t="s">
        <v>780</v>
      </c>
      <c r="C5568" s="87" t="s">
        <v>372</v>
      </c>
      <c r="D5568" s="86" t="s">
        <v>2010</v>
      </c>
      <c r="E5568" s="87" t="s">
        <v>2009</v>
      </c>
      <c r="F5568" s="87">
        <v>0</v>
      </c>
      <c r="G5568" s="88">
        <v>55</v>
      </c>
      <c r="H5568" s="88">
        <v>445.5</v>
      </c>
      <c r="I5568" s="89">
        <f>IFERROR(H5568/G5568,0)</f>
        <v>8.1</v>
      </c>
    </row>
    <row r="5569" spans="1:9" hidden="1" x14ac:dyDescent="0.2">
      <c r="A5569" s="86" t="s">
        <v>781</v>
      </c>
      <c r="B5569" s="87" t="s">
        <v>780</v>
      </c>
      <c r="C5569" s="87" t="s">
        <v>125</v>
      </c>
      <c r="D5569" s="86" t="s">
        <v>2010</v>
      </c>
      <c r="E5569" s="87" t="s">
        <v>2009</v>
      </c>
      <c r="F5569" s="87">
        <v>0</v>
      </c>
      <c r="G5569" s="88">
        <v>415</v>
      </c>
      <c r="H5569" s="88">
        <v>3361.5</v>
      </c>
      <c r="I5569" s="89">
        <f>IFERROR(H5569/G5569,0)</f>
        <v>8.1</v>
      </c>
    </row>
    <row r="5570" spans="1:9" hidden="1" x14ac:dyDescent="0.2">
      <c r="A5570" s="86" t="s">
        <v>781</v>
      </c>
      <c r="B5570" s="87" t="s">
        <v>780</v>
      </c>
      <c r="C5570" s="87" t="s">
        <v>372</v>
      </c>
      <c r="D5570" s="86" t="s">
        <v>2008</v>
      </c>
      <c r="E5570" s="87" t="s">
        <v>2007</v>
      </c>
      <c r="F5570" s="87">
        <v>0</v>
      </c>
      <c r="G5570" s="88">
        <v>1</v>
      </c>
      <c r="H5570" s="88">
        <v>6.85</v>
      </c>
      <c r="I5570" s="89">
        <f>IFERROR(H5570/G5570,0)</f>
        <v>6.85</v>
      </c>
    </row>
    <row r="5571" spans="1:9" hidden="1" x14ac:dyDescent="0.2">
      <c r="A5571" s="86" t="s">
        <v>781</v>
      </c>
      <c r="B5571" s="87" t="s">
        <v>780</v>
      </c>
      <c r="C5571" s="87" t="s">
        <v>125</v>
      </c>
      <c r="D5571" s="86" t="s">
        <v>2008</v>
      </c>
      <c r="E5571" s="87" t="s">
        <v>2007</v>
      </c>
      <c r="F5571" s="87">
        <v>0</v>
      </c>
      <c r="G5571" s="88">
        <v>0</v>
      </c>
      <c r="H5571" s="88">
        <v>0</v>
      </c>
      <c r="I5571" s="89">
        <f>IFERROR(H5571/G5571,0)</f>
        <v>0</v>
      </c>
    </row>
    <row r="5572" spans="1:9" hidden="1" x14ac:dyDescent="0.2">
      <c r="A5572" s="86" t="s">
        <v>781</v>
      </c>
      <c r="B5572" s="87" t="s">
        <v>780</v>
      </c>
      <c r="C5572" s="87" t="s">
        <v>372</v>
      </c>
      <c r="D5572" s="86" t="s">
        <v>2006</v>
      </c>
      <c r="E5572" s="87" t="s">
        <v>2005</v>
      </c>
      <c r="F5572" s="87">
        <v>0</v>
      </c>
      <c r="G5572" s="88">
        <v>9</v>
      </c>
      <c r="H5572" s="88">
        <v>316.8</v>
      </c>
      <c r="I5572" s="89">
        <f>IFERROR(H5572/G5572,0)</f>
        <v>35.200000000000003</v>
      </c>
    </row>
    <row r="5573" spans="1:9" hidden="1" x14ac:dyDescent="0.2">
      <c r="A5573" s="86" t="s">
        <v>781</v>
      </c>
      <c r="B5573" s="87" t="s">
        <v>780</v>
      </c>
      <c r="C5573" s="87" t="s">
        <v>125</v>
      </c>
      <c r="D5573" s="86" t="s">
        <v>2006</v>
      </c>
      <c r="E5573" s="87" t="s">
        <v>2005</v>
      </c>
      <c r="F5573" s="87">
        <v>0</v>
      </c>
      <c r="G5573" s="88">
        <v>4</v>
      </c>
      <c r="H5573" s="88">
        <v>140.80000000000001</v>
      </c>
      <c r="I5573" s="89">
        <f>IFERROR(H5573/G5573,0)</f>
        <v>35.200000000000003</v>
      </c>
    </row>
    <row r="5574" spans="1:9" hidden="1" x14ac:dyDescent="0.2">
      <c r="A5574" s="86" t="s">
        <v>781</v>
      </c>
      <c r="B5574" s="87" t="s">
        <v>780</v>
      </c>
      <c r="C5574" s="87" t="s">
        <v>372</v>
      </c>
      <c r="D5574" s="86" t="s">
        <v>2004</v>
      </c>
      <c r="E5574" s="87" t="s">
        <v>2003</v>
      </c>
      <c r="F5574" s="87">
        <v>0</v>
      </c>
      <c r="G5574" s="88">
        <v>26</v>
      </c>
      <c r="H5574" s="88">
        <v>1800.5</v>
      </c>
      <c r="I5574" s="89">
        <f>IFERROR(H5574/G5574,0)</f>
        <v>69.25</v>
      </c>
    </row>
    <row r="5575" spans="1:9" hidden="1" x14ac:dyDescent="0.2">
      <c r="A5575" s="86" t="s">
        <v>781</v>
      </c>
      <c r="B5575" s="87" t="s">
        <v>780</v>
      </c>
      <c r="C5575" s="87" t="s">
        <v>125</v>
      </c>
      <c r="D5575" s="86" t="s">
        <v>2004</v>
      </c>
      <c r="E5575" s="87" t="s">
        <v>2003</v>
      </c>
      <c r="F5575" s="87">
        <v>0</v>
      </c>
      <c r="G5575" s="88">
        <v>19</v>
      </c>
      <c r="H5575" s="88">
        <v>1315.75</v>
      </c>
      <c r="I5575" s="89">
        <f>IFERROR(H5575/G5575,0)</f>
        <v>69.25</v>
      </c>
    </row>
    <row r="5576" spans="1:9" hidden="1" x14ac:dyDescent="0.2">
      <c r="A5576" s="86" t="s">
        <v>781</v>
      </c>
      <c r="B5576" s="87" t="s">
        <v>780</v>
      </c>
      <c r="C5576" s="87" t="s">
        <v>372</v>
      </c>
      <c r="D5576" s="86" t="s">
        <v>2002</v>
      </c>
      <c r="E5576" s="87" t="s">
        <v>2001</v>
      </c>
      <c r="F5576" s="87" t="s">
        <v>11849</v>
      </c>
      <c r="G5576" s="88">
        <v>1358</v>
      </c>
      <c r="H5576" s="88">
        <v>176540</v>
      </c>
      <c r="I5576" s="89">
        <f>IFERROR(H5576/G5576,0)</f>
        <v>130</v>
      </c>
    </row>
    <row r="5577" spans="1:9" hidden="1" x14ac:dyDescent="0.2">
      <c r="A5577" s="86" t="s">
        <v>781</v>
      </c>
      <c r="B5577" s="87" t="s">
        <v>780</v>
      </c>
      <c r="C5577" s="87" t="s">
        <v>125</v>
      </c>
      <c r="D5577" s="86" t="s">
        <v>2002</v>
      </c>
      <c r="E5577" s="87" t="s">
        <v>2001</v>
      </c>
      <c r="F5577" s="87" t="s">
        <v>11849</v>
      </c>
      <c r="G5577" s="88">
        <v>492</v>
      </c>
      <c r="H5577" s="88">
        <v>63960</v>
      </c>
      <c r="I5577" s="89">
        <f>IFERROR(H5577/G5577,0)</f>
        <v>130</v>
      </c>
    </row>
    <row r="5578" spans="1:9" hidden="1" x14ac:dyDescent="0.2">
      <c r="A5578" s="86" t="s">
        <v>781</v>
      </c>
      <c r="B5578" s="87" t="s">
        <v>780</v>
      </c>
      <c r="C5578" s="87" t="s">
        <v>372</v>
      </c>
      <c r="D5578" s="86" t="s">
        <v>2000</v>
      </c>
      <c r="E5578" s="87" t="s">
        <v>1999</v>
      </c>
      <c r="F5578" s="87">
        <v>0</v>
      </c>
      <c r="G5578" s="88">
        <v>8</v>
      </c>
      <c r="H5578" s="88">
        <v>60.8</v>
      </c>
      <c r="I5578" s="89">
        <f>IFERROR(H5578/G5578,0)</f>
        <v>7.6</v>
      </c>
    </row>
    <row r="5579" spans="1:9" hidden="1" x14ac:dyDescent="0.2">
      <c r="A5579" s="86" t="s">
        <v>781</v>
      </c>
      <c r="B5579" s="87" t="s">
        <v>780</v>
      </c>
      <c r="C5579" s="87" t="s">
        <v>125</v>
      </c>
      <c r="D5579" s="86" t="s">
        <v>2000</v>
      </c>
      <c r="E5579" s="87" t="s">
        <v>1999</v>
      </c>
      <c r="F5579" s="87">
        <v>0</v>
      </c>
      <c r="G5579" s="88">
        <v>2</v>
      </c>
      <c r="H5579" s="88">
        <v>15.2</v>
      </c>
      <c r="I5579" s="89">
        <f>IFERROR(H5579/G5579,0)</f>
        <v>7.6</v>
      </c>
    </row>
    <row r="5580" spans="1:9" hidden="1" x14ac:dyDescent="0.2">
      <c r="A5580" s="86" t="s">
        <v>781</v>
      </c>
      <c r="B5580" s="87" t="s">
        <v>780</v>
      </c>
      <c r="C5580" s="87" t="s">
        <v>372</v>
      </c>
      <c r="D5580" s="86" t="s">
        <v>1998</v>
      </c>
      <c r="E5580" s="87" t="s">
        <v>1997</v>
      </c>
      <c r="F5580" s="87">
        <v>0</v>
      </c>
      <c r="G5580" s="88">
        <v>51</v>
      </c>
      <c r="H5580" s="88">
        <v>387.6</v>
      </c>
      <c r="I5580" s="89">
        <f>IFERROR(H5580/G5580,0)</f>
        <v>7.6000000000000005</v>
      </c>
    </row>
    <row r="5581" spans="1:9" hidden="1" x14ac:dyDescent="0.2">
      <c r="A5581" s="86" t="s">
        <v>781</v>
      </c>
      <c r="B5581" s="87" t="s">
        <v>780</v>
      </c>
      <c r="C5581" s="87" t="s">
        <v>125</v>
      </c>
      <c r="D5581" s="86" t="s">
        <v>1998</v>
      </c>
      <c r="E5581" s="87" t="s">
        <v>1997</v>
      </c>
      <c r="F5581" s="87">
        <v>0</v>
      </c>
      <c r="G5581" s="88">
        <v>7</v>
      </c>
      <c r="H5581" s="88">
        <v>53.2</v>
      </c>
      <c r="I5581" s="89">
        <f>IFERROR(H5581/G5581,0)</f>
        <v>7.6000000000000005</v>
      </c>
    </row>
    <row r="5582" spans="1:9" hidden="1" x14ac:dyDescent="0.2">
      <c r="A5582" s="86" t="s">
        <v>781</v>
      </c>
      <c r="B5582" s="87" t="s">
        <v>780</v>
      </c>
      <c r="C5582" s="87" t="s">
        <v>372</v>
      </c>
      <c r="D5582" s="86" t="s">
        <v>1996</v>
      </c>
      <c r="E5582" s="87" t="s">
        <v>1995</v>
      </c>
      <c r="F5582" s="87">
        <v>0</v>
      </c>
      <c r="G5582" s="88">
        <v>40</v>
      </c>
      <c r="H5582" s="88">
        <v>422</v>
      </c>
      <c r="I5582" s="89">
        <f>IFERROR(H5582/G5582,0)</f>
        <v>10.55</v>
      </c>
    </row>
    <row r="5583" spans="1:9" hidden="1" x14ac:dyDescent="0.2">
      <c r="A5583" s="86" t="s">
        <v>781</v>
      </c>
      <c r="B5583" s="87" t="s">
        <v>780</v>
      </c>
      <c r="C5583" s="87" t="s">
        <v>125</v>
      </c>
      <c r="D5583" s="86" t="s">
        <v>1996</v>
      </c>
      <c r="E5583" s="87" t="s">
        <v>1995</v>
      </c>
      <c r="F5583" s="87">
        <v>0</v>
      </c>
      <c r="G5583" s="88">
        <v>11</v>
      </c>
      <c r="H5583" s="88">
        <v>116.05</v>
      </c>
      <c r="I5583" s="89">
        <f>IFERROR(H5583/G5583,0)</f>
        <v>10.549999999999999</v>
      </c>
    </row>
    <row r="5584" spans="1:9" hidden="1" x14ac:dyDescent="0.2">
      <c r="A5584" s="86" t="s">
        <v>781</v>
      </c>
      <c r="B5584" s="87" t="s">
        <v>780</v>
      </c>
      <c r="C5584" s="87" t="s">
        <v>372</v>
      </c>
      <c r="D5584" s="86" t="s">
        <v>1994</v>
      </c>
      <c r="E5584" s="87" t="s">
        <v>1993</v>
      </c>
      <c r="F5584" s="87">
        <v>0</v>
      </c>
      <c r="G5584" s="88">
        <v>341</v>
      </c>
      <c r="H5584" s="88">
        <v>5694.7</v>
      </c>
      <c r="I5584" s="89">
        <f>IFERROR(H5584/G5584,0)</f>
        <v>16.7</v>
      </c>
    </row>
    <row r="5585" spans="1:9" hidden="1" x14ac:dyDescent="0.2">
      <c r="A5585" s="86" t="s">
        <v>781</v>
      </c>
      <c r="B5585" s="87" t="s">
        <v>780</v>
      </c>
      <c r="C5585" s="87" t="s">
        <v>125</v>
      </c>
      <c r="D5585" s="86" t="s">
        <v>1994</v>
      </c>
      <c r="E5585" s="87" t="s">
        <v>1993</v>
      </c>
      <c r="F5585" s="87">
        <v>0</v>
      </c>
      <c r="G5585" s="88">
        <v>650</v>
      </c>
      <c r="H5585" s="88">
        <v>10855</v>
      </c>
      <c r="I5585" s="89">
        <f>IFERROR(H5585/G5585,0)</f>
        <v>16.7</v>
      </c>
    </row>
    <row r="5586" spans="1:9" hidden="1" x14ac:dyDescent="0.2">
      <c r="A5586" s="86" t="s">
        <v>781</v>
      </c>
      <c r="B5586" s="87" t="s">
        <v>780</v>
      </c>
      <c r="C5586" s="87" t="s">
        <v>372</v>
      </c>
      <c r="D5586" s="86" t="s">
        <v>1992</v>
      </c>
      <c r="E5586" s="87" t="s">
        <v>1991</v>
      </c>
      <c r="F5586" s="87">
        <v>0</v>
      </c>
      <c r="G5586" s="88">
        <v>133</v>
      </c>
      <c r="H5586" s="88">
        <v>1722.35</v>
      </c>
      <c r="I5586" s="89">
        <f>IFERROR(H5586/G5586,0)</f>
        <v>12.95</v>
      </c>
    </row>
    <row r="5587" spans="1:9" hidden="1" x14ac:dyDescent="0.2">
      <c r="A5587" s="86" t="s">
        <v>781</v>
      </c>
      <c r="B5587" s="87" t="s">
        <v>780</v>
      </c>
      <c r="C5587" s="87" t="s">
        <v>125</v>
      </c>
      <c r="D5587" s="86" t="s">
        <v>1992</v>
      </c>
      <c r="E5587" s="87" t="s">
        <v>1991</v>
      </c>
      <c r="F5587" s="87">
        <v>0</v>
      </c>
      <c r="G5587" s="88">
        <v>39</v>
      </c>
      <c r="H5587" s="88">
        <v>505.05</v>
      </c>
      <c r="I5587" s="89">
        <f>IFERROR(H5587/G5587,0)</f>
        <v>12.950000000000001</v>
      </c>
    </row>
    <row r="5588" spans="1:9" hidden="1" x14ac:dyDescent="0.2">
      <c r="A5588" s="86" t="s">
        <v>781</v>
      </c>
      <c r="B5588" s="87" t="s">
        <v>780</v>
      </c>
      <c r="C5588" s="87" t="s">
        <v>372</v>
      </c>
      <c r="D5588" s="86" t="s">
        <v>1990</v>
      </c>
      <c r="E5588" s="87" t="s">
        <v>1989</v>
      </c>
      <c r="F5588" s="87">
        <v>0</v>
      </c>
      <c r="G5588" s="88">
        <v>24</v>
      </c>
      <c r="H5588" s="88">
        <v>1426.8</v>
      </c>
      <c r="I5588" s="89">
        <f>IFERROR(H5588/G5588,0)</f>
        <v>59.449999999999996</v>
      </c>
    </row>
    <row r="5589" spans="1:9" hidden="1" x14ac:dyDescent="0.2">
      <c r="A5589" s="86" t="s">
        <v>781</v>
      </c>
      <c r="B5589" s="87" t="s">
        <v>780</v>
      </c>
      <c r="C5589" s="87" t="s">
        <v>125</v>
      </c>
      <c r="D5589" s="86" t="s">
        <v>1990</v>
      </c>
      <c r="E5589" s="87" t="s">
        <v>1989</v>
      </c>
      <c r="F5589" s="87">
        <v>0</v>
      </c>
      <c r="G5589" s="88">
        <v>32</v>
      </c>
      <c r="H5589" s="88">
        <v>1902.4</v>
      </c>
      <c r="I5589" s="89">
        <f>IFERROR(H5589/G5589,0)</f>
        <v>59.45</v>
      </c>
    </row>
    <row r="5590" spans="1:9" hidden="1" x14ac:dyDescent="0.2">
      <c r="A5590" s="86" t="s">
        <v>781</v>
      </c>
      <c r="B5590" s="87" t="s">
        <v>780</v>
      </c>
      <c r="C5590" s="87" t="s">
        <v>372</v>
      </c>
      <c r="D5590" s="86" t="s">
        <v>1988</v>
      </c>
      <c r="E5590" s="87" t="s">
        <v>1987</v>
      </c>
      <c r="F5590" s="87">
        <v>0</v>
      </c>
      <c r="G5590" s="88">
        <v>4</v>
      </c>
      <c r="H5590" s="88">
        <v>736.6</v>
      </c>
      <c r="I5590" s="89">
        <f>IFERROR(H5590/G5590,0)</f>
        <v>184.15</v>
      </c>
    </row>
    <row r="5591" spans="1:9" hidden="1" x14ac:dyDescent="0.2">
      <c r="A5591" s="86" t="s">
        <v>781</v>
      </c>
      <c r="B5591" s="87" t="s">
        <v>780</v>
      </c>
      <c r="C5591" s="87" t="s">
        <v>125</v>
      </c>
      <c r="D5591" s="86" t="s">
        <v>1988</v>
      </c>
      <c r="E5591" s="87" t="s">
        <v>1987</v>
      </c>
      <c r="F5591" s="87">
        <v>0</v>
      </c>
      <c r="G5591" s="88">
        <v>1</v>
      </c>
      <c r="H5591" s="88">
        <v>184.15</v>
      </c>
      <c r="I5591" s="89">
        <f>IFERROR(H5591/G5591,0)</f>
        <v>184.15</v>
      </c>
    </row>
    <row r="5592" spans="1:9" hidden="1" x14ac:dyDescent="0.2">
      <c r="A5592" s="86" t="s">
        <v>781</v>
      </c>
      <c r="B5592" s="87" t="s">
        <v>780</v>
      </c>
      <c r="C5592" s="87" t="s">
        <v>372</v>
      </c>
      <c r="D5592" s="86" t="s">
        <v>3167</v>
      </c>
      <c r="E5592" s="87" t="s">
        <v>3166</v>
      </c>
      <c r="F5592" s="87">
        <v>0</v>
      </c>
      <c r="G5592" s="88">
        <v>1</v>
      </c>
      <c r="H5592" s="88">
        <v>1228.05</v>
      </c>
      <c r="I5592" s="89">
        <f>IFERROR(H5592/G5592,0)</f>
        <v>1228.05</v>
      </c>
    </row>
    <row r="5593" spans="1:9" hidden="1" x14ac:dyDescent="0.2">
      <c r="A5593" s="86" t="s">
        <v>781</v>
      </c>
      <c r="B5593" s="87" t="s">
        <v>780</v>
      </c>
      <c r="C5593" s="87" t="s">
        <v>372</v>
      </c>
      <c r="D5593" s="86" t="s">
        <v>1986</v>
      </c>
      <c r="E5593" s="87" t="s">
        <v>1985</v>
      </c>
      <c r="F5593" s="87">
        <v>0</v>
      </c>
      <c r="G5593" s="88">
        <v>0</v>
      </c>
      <c r="H5593" s="88">
        <v>0</v>
      </c>
      <c r="I5593" s="89">
        <f>IFERROR(H5593/G5593,0)</f>
        <v>0</v>
      </c>
    </row>
    <row r="5594" spans="1:9" hidden="1" x14ac:dyDescent="0.2">
      <c r="A5594" s="86" t="s">
        <v>781</v>
      </c>
      <c r="B5594" s="87" t="s">
        <v>780</v>
      </c>
      <c r="C5594" s="87" t="s">
        <v>125</v>
      </c>
      <c r="D5594" s="86" t="s">
        <v>1986</v>
      </c>
      <c r="E5594" s="87" t="s">
        <v>1985</v>
      </c>
      <c r="F5594" s="87">
        <v>0</v>
      </c>
      <c r="G5594" s="88">
        <v>0</v>
      </c>
      <c r="H5594" s="88">
        <v>0</v>
      </c>
      <c r="I5594" s="89">
        <f>IFERROR(H5594/G5594,0)</f>
        <v>0</v>
      </c>
    </row>
    <row r="5595" spans="1:9" hidden="1" x14ac:dyDescent="0.2">
      <c r="A5595" s="86" t="s">
        <v>781</v>
      </c>
      <c r="B5595" s="87" t="s">
        <v>780</v>
      </c>
      <c r="C5595" s="87" t="s">
        <v>372</v>
      </c>
      <c r="D5595" s="86" t="s">
        <v>3165</v>
      </c>
      <c r="E5595" s="87" t="s">
        <v>3164</v>
      </c>
      <c r="F5595" s="87">
        <v>0</v>
      </c>
      <c r="G5595" s="88">
        <v>0</v>
      </c>
      <c r="H5595" s="88">
        <v>0</v>
      </c>
      <c r="I5595" s="89">
        <f>IFERROR(H5595/G5595,0)</f>
        <v>0</v>
      </c>
    </row>
    <row r="5596" spans="1:9" hidden="1" x14ac:dyDescent="0.2">
      <c r="A5596" s="86" t="s">
        <v>781</v>
      </c>
      <c r="B5596" s="87" t="s">
        <v>780</v>
      </c>
      <c r="C5596" s="87" t="s">
        <v>372</v>
      </c>
      <c r="D5596" s="86" t="s">
        <v>1984</v>
      </c>
      <c r="E5596" s="87" t="s">
        <v>1983</v>
      </c>
      <c r="F5596" s="87">
        <v>0</v>
      </c>
      <c r="G5596" s="88">
        <v>677</v>
      </c>
      <c r="H5596" s="88">
        <v>5145.2</v>
      </c>
      <c r="I5596" s="89">
        <f>IFERROR(H5596/G5596,0)</f>
        <v>7.6</v>
      </c>
    </row>
    <row r="5597" spans="1:9" hidden="1" x14ac:dyDescent="0.2">
      <c r="A5597" s="86" t="s">
        <v>781</v>
      </c>
      <c r="B5597" s="87" t="s">
        <v>780</v>
      </c>
      <c r="C5597" s="87" t="s">
        <v>125</v>
      </c>
      <c r="D5597" s="86" t="s">
        <v>1984</v>
      </c>
      <c r="E5597" s="87" t="s">
        <v>1983</v>
      </c>
      <c r="F5597" s="87">
        <v>0</v>
      </c>
      <c r="G5597" s="88">
        <v>44</v>
      </c>
      <c r="H5597" s="88">
        <v>334.4</v>
      </c>
      <c r="I5597" s="89">
        <f>IFERROR(H5597/G5597,0)</f>
        <v>7.6</v>
      </c>
    </row>
    <row r="5598" spans="1:9" hidden="1" x14ac:dyDescent="0.2">
      <c r="A5598" s="86" t="s">
        <v>781</v>
      </c>
      <c r="B5598" s="87" t="s">
        <v>780</v>
      </c>
      <c r="C5598" s="87" t="s">
        <v>372</v>
      </c>
      <c r="D5598" s="86" t="s">
        <v>1982</v>
      </c>
      <c r="E5598" s="87" t="s">
        <v>1981</v>
      </c>
      <c r="F5598" s="87">
        <v>0</v>
      </c>
      <c r="G5598" s="88">
        <v>461</v>
      </c>
      <c r="H5598" s="88">
        <v>3503.6</v>
      </c>
      <c r="I5598" s="89">
        <f>IFERROR(H5598/G5598,0)</f>
        <v>7.6</v>
      </c>
    </row>
    <row r="5599" spans="1:9" hidden="1" x14ac:dyDescent="0.2">
      <c r="A5599" s="86" t="s">
        <v>781</v>
      </c>
      <c r="B5599" s="87" t="s">
        <v>780</v>
      </c>
      <c r="C5599" s="87" t="s">
        <v>125</v>
      </c>
      <c r="D5599" s="86" t="s">
        <v>1982</v>
      </c>
      <c r="E5599" s="87" t="s">
        <v>1981</v>
      </c>
      <c r="F5599" s="87">
        <v>0</v>
      </c>
      <c r="G5599" s="88">
        <v>44</v>
      </c>
      <c r="H5599" s="88">
        <v>334.4</v>
      </c>
      <c r="I5599" s="89">
        <f>IFERROR(H5599/G5599,0)</f>
        <v>7.6</v>
      </c>
    </row>
    <row r="5600" spans="1:9" hidden="1" x14ac:dyDescent="0.2">
      <c r="A5600" s="86" t="s">
        <v>781</v>
      </c>
      <c r="B5600" s="87" t="s">
        <v>780</v>
      </c>
      <c r="C5600" s="87" t="s">
        <v>372</v>
      </c>
      <c r="D5600" s="86" t="s">
        <v>3163</v>
      </c>
      <c r="E5600" s="87" t="s">
        <v>3162</v>
      </c>
      <c r="F5600" s="87">
        <v>0</v>
      </c>
      <c r="G5600" s="88">
        <v>3</v>
      </c>
      <c r="H5600" s="88">
        <v>26.25</v>
      </c>
      <c r="I5600" s="89">
        <f>IFERROR(H5600/G5600,0)</f>
        <v>8.75</v>
      </c>
    </row>
    <row r="5601" spans="1:9" hidden="1" x14ac:dyDescent="0.2">
      <c r="A5601" s="86" t="s">
        <v>781</v>
      </c>
      <c r="B5601" s="87" t="s">
        <v>780</v>
      </c>
      <c r="C5601" s="87" t="s">
        <v>372</v>
      </c>
      <c r="D5601" s="86" t="s">
        <v>1980</v>
      </c>
      <c r="E5601" s="87" t="s">
        <v>1979</v>
      </c>
      <c r="F5601" s="87" t="s">
        <v>11844</v>
      </c>
      <c r="G5601" s="88">
        <v>2</v>
      </c>
      <c r="H5601" s="88">
        <v>887.5</v>
      </c>
      <c r="I5601" s="89">
        <f>IFERROR(H5601/G5601,0)</f>
        <v>443.75</v>
      </c>
    </row>
    <row r="5602" spans="1:9" hidden="1" x14ac:dyDescent="0.2">
      <c r="A5602" s="86" t="s">
        <v>781</v>
      </c>
      <c r="B5602" s="87" t="s">
        <v>780</v>
      </c>
      <c r="C5602" s="87" t="s">
        <v>125</v>
      </c>
      <c r="D5602" s="86" t="s">
        <v>1980</v>
      </c>
      <c r="E5602" s="87" t="s">
        <v>1979</v>
      </c>
      <c r="F5602" s="87" t="s">
        <v>11844</v>
      </c>
      <c r="G5602" s="88">
        <v>0</v>
      </c>
      <c r="H5602" s="88">
        <v>0</v>
      </c>
      <c r="I5602" s="89">
        <f>IFERROR(H5602/G5602,0)</f>
        <v>0</v>
      </c>
    </row>
    <row r="5603" spans="1:9" hidden="1" x14ac:dyDescent="0.2">
      <c r="A5603" s="86" t="s">
        <v>781</v>
      </c>
      <c r="B5603" s="87" t="s">
        <v>780</v>
      </c>
      <c r="C5603" s="87" t="s">
        <v>372</v>
      </c>
      <c r="D5603" s="86" t="s">
        <v>1978</v>
      </c>
      <c r="E5603" s="87" t="s">
        <v>1977</v>
      </c>
      <c r="F5603" s="87">
        <v>0</v>
      </c>
      <c r="G5603" s="88">
        <v>115</v>
      </c>
      <c r="H5603" s="88">
        <v>787.75</v>
      </c>
      <c r="I5603" s="89">
        <f>IFERROR(H5603/G5603,0)</f>
        <v>6.85</v>
      </c>
    </row>
    <row r="5604" spans="1:9" hidden="1" x14ac:dyDescent="0.2">
      <c r="A5604" s="86" t="s">
        <v>781</v>
      </c>
      <c r="B5604" s="87" t="s">
        <v>780</v>
      </c>
      <c r="C5604" s="87" t="s">
        <v>125</v>
      </c>
      <c r="D5604" s="86" t="s">
        <v>1978</v>
      </c>
      <c r="E5604" s="87" t="s">
        <v>1977</v>
      </c>
      <c r="F5604" s="87">
        <v>0</v>
      </c>
      <c r="G5604" s="88">
        <v>6</v>
      </c>
      <c r="H5604" s="88">
        <v>41.1</v>
      </c>
      <c r="I5604" s="89">
        <f>IFERROR(H5604/G5604,0)</f>
        <v>6.8500000000000005</v>
      </c>
    </row>
    <row r="5605" spans="1:9" hidden="1" x14ac:dyDescent="0.2">
      <c r="A5605" s="86" t="s">
        <v>781</v>
      </c>
      <c r="B5605" s="87" t="s">
        <v>780</v>
      </c>
      <c r="C5605" s="87" t="s">
        <v>372</v>
      </c>
      <c r="D5605" s="86" t="s">
        <v>1976</v>
      </c>
      <c r="E5605" s="87" t="s">
        <v>1975</v>
      </c>
      <c r="F5605" s="87" t="s">
        <v>10977</v>
      </c>
      <c r="G5605" s="88">
        <v>80</v>
      </c>
      <c r="H5605" s="88">
        <v>1584</v>
      </c>
      <c r="I5605" s="89">
        <f>IFERROR(H5605/G5605,0)</f>
        <v>19.8</v>
      </c>
    </row>
    <row r="5606" spans="1:9" hidden="1" x14ac:dyDescent="0.2">
      <c r="A5606" s="86" t="s">
        <v>781</v>
      </c>
      <c r="B5606" s="87" t="s">
        <v>780</v>
      </c>
      <c r="C5606" s="87" t="s">
        <v>125</v>
      </c>
      <c r="D5606" s="86" t="s">
        <v>1976</v>
      </c>
      <c r="E5606" s="87" t="s">
        <v>1975</v>
      </c>
      <c r="F5606" s="87" t="s">
        <v>10977</v>
      </c>
      <c r="G5606" s="88">
        <v>7</v>
      </c>
      <c r="H5606" s="88">
        <v>138.6</v>
      </c>
      <c r="I5606" s="89">
        <f>IFERROR(H5606/G5606,0)</f>
        <v>19.8</v>
      </c>
    </row>
    <row r="5607" spans="1:9" hidden="1" x14ac:dyDescent="0.2">
      <c r="A5607" s="86" t="s">
        <v>781</v>
      </c>
      <c r="B5607" s="87" t="s">
        <v>780</v>
      </c>
      <c r="C5607" s="87" t="s">
        <v>372</v>
      </c>
      <c r="D5607" s="86" t="s">
        <v>1974</v>
      </c>
      <c r="E5607" s="87" t="s">
        <v>1973</v>
      </c>
      <c r="F5607" s="87">
        <v>0</v>
      </c>
      <c r="G5607" s="88">
        <v>62</v>
      </c>
      <c r="H5607" s="88">
        <v>1227.5999999999999</v>
      </c>
      <c r="I5607" s="89">
        <f>IFERROR(H5607/G5607,0)</f>
        <v>19.799999999999997</v>
      </c>
    </row>
    <row r="5608" spans="1:9" hidden="1" x14ac:dyDescent="0.2">
      <c r="A5608" s="86" t="s">
        <v>781</v>
      </c>
      <c r="B5608" s="87" t="s">
        <v>780</v>
      </c>
      <c r="C5608" s="87" t="s">
        <v>125</v>
      </c>
      <c r="D5608" s="86" t="s">
        <v>1974</v>
      </c>
      <c r="E5608" s="87" t="s">
        <v>1973</v>
      </c>
      <c r="F5608" s="87">
        <v>0</v>
      </c>
      <c r="G5608" s="88">
        <v>67</v>
      </c>
      <c r="H5608" s="88">
        <v>1326.6</v>
      </c>
      <c r="I5608" s="89">
        <f>IFERROR(H5608/G5608,0)</f>
        <v>19.799999999999997</v>
      </c>
    </row>
    <row r="5609" spans="1:9" hidden="1" x14ac:dyDescent="0.2">
      <c r="A5609" s="86" t="s">
        <v>650</v>
      </c>
      <c r="B5609" s="87" t="s">
        <v>649</v>
      </c>
      <c r="C5609" s="87" t="s">
        <v>372</v>
      </c>
      <c r="D5609" s="86" t="s">
        <v>714</v>
      </c>
      <c r="E5609" s="87" t="s">
        <v>713</v>
      </c>
      <c r="F5609" s="87" t="s">
        <v>11250</v>
      </c>
      <c r="G5609" s="88">
        <v>2578</v>
      </c>
      <c r="H5609" s="88">
        <v>162156.20000000001</v>
      </c>
      <c r="I5609" s="89">
        <f>IFERROR(H5609/G5609,0)</f>
        <v>62.900000000000006</v>
      </c>
    </row>
    <row r="5610" spans="1:9" hidden="1" x14ac:dyDescent="0.2">
      <c r="A5610" s="86" t="s">
        <v>650</v>
      </c>
      <c r="B5610" s="87" t="s">
        <v>649</v>
      </c>
      <c r="C5610" s="87" t="s">
        <v>125</v>
      </c>
      <c r="D5610" s="86" t="s">
        <v>714</v>
      </c>
      <c r="E5610" s="87" t="s">
        <v>713</v>
      </c>
      <c r="F5610" s="87" t="s">
        <v>11250</v>
      </c>
      <c r="G5610" s="88">
        <v>3491</v>
      </c>
      <c r="H5610" s="88">
        <v>219583.9</v>
      </c>
      <c r="I5610" s="89">
        <f>IFERROR(H5610/G5610,0)</f>
        <v>62.9</v>
      </c>
    </row>
    <row r="5611" spans="1:9" hidden="1" x14ac:dyDescent="0.2">
      <c r="A5611" s="86" t="s">
        <v>781</v>
      </c>
      <c r="B5611" s="87" t="s">
        <v>780</v>
      </c>
      <c r="C5611" s="87" t="s">
        <v>372</v>
      </c>
      <c r="D5611" s="86" t="s">
        <v>1972</v>
      </c>
      <c r="E5611" s="87" t="s">
        <v>1971</v>
      </c>
      <c r="F5611" s="87">
        <v>0</v>
      </c>
      <c r="G5611" s="88">
        <v>0</v>
      </c>
      <c r="H5611" s="88">
        <v>0</v>
      </c>
      <c r="I5611" s="89">
        <f>IFERROR(H5611/G5611,0)</f>
        <v>0</v>
      </c>
    </row>
    <row r="5612" spans="1:9" hidden="1" x14ac:dyDescent="0.2">
      <c r="A5612" s="86" t="s">
        <v>781</v>
      </c>
      <c r="B5612" s="87" t="s">
        <v>780</v>
      </c>
      <c r="C5612" s="87" t="s">
        <v>125</v>
      </c>
      <c r="D5612" s="86" t="s">
        <v>1972</v>
      </c>
      <c r="E5612" s="87" t="s">
        <v>1971</v>
      </c>
      <c r="F5612" s="87">
        <v>0</v>
      </c>
      <c r="G5612" s="88">
        <v>12</v>
      </c>
      <c r="H5612" s="88">
        <v>1635</v>
      </c>
      <c r="I5612" s="89">
        <f>IFERROR(H5612/G5612,0)</f>
        <v>136.25</v>
      </c>
    </row>
    <row r="5613" spans="1:9" hidden="1" x14ac:dyDescent="0.2">
      <c r="A5613" s="86" t="s">
        <v>781</v>
      </c>
      <c r="B5613" s="87" t="s">
        <v>780</v>
      </c>
      <c r="C5613" s="87" t="s">
        <v>372</v>
      </c>
      <c r="D5613" s="86" t="s">
        <v>1970</v>
      </c>
      <c r="E5613" s="87" t="s">
        <v>1969</v>
      </c>
      <c r="F5613" s="87">
        <v>0</v>
      </c>
      <c r="G5613" s="88">
        <v>199</v>
      </c>
      <c r="H5613" s="88">
        <v>1512.4</v>
      </c>
      <c r="I5613" s="89">
        <f>IFERROR(H5613/G5613,0)</f>
        <v>7.6000000000000005</v>
      </c>
    </row>
    <row r="5614" spans="1:9" hidden="1" x14ac:dyDescent="0.2">
      <c r="A5614" s="86" t="s">
        <v>781</v>
      </c>
      <c r="B5614" s="87" t="s">
        <v>780</v>
      </c>
      <c r="C5614" s="87" t="s">
        <v>125</v>
      </c>
      <c r="D5614" s="86" t="s">
        <v>1970</v>
      </c>
      <c r="E5614" s="87" t="s">
        <v>1969</v>
      </c>
      <c r="F5614" s="87">
        <v>0</v>
      </c>
      <c r="G5614" s="88">
        <v>1362</v>
      </c>
      <c r="H5614" s="88">
        <v>10351.200000000001</v>
      </c>
      <c r="I5614" s="89">
        <f>IFERROR(H5614/G5614,0)</f>
        <v>7.6000000000000005</v>
      </c>
    </row>
    <row r="5615" spans="1:9" hidden="1" x14ac:dyDescent="0.2">
      <c r="A5615" s="86" t="s">
        <v>781</v>
      </c>
      <c r="B5615" s="87" t="s">
        <v>780</v>
      </c>
      <c r="C5615" s="87" t="s">
        <v>125</v>
      </c>
      <c r="D5615" s="86" t="s">
        <v>1968</v>
      </c>
      <c r="E5615" s="87" t="s">
        <v>1967</v>
      </c>
      <c r="F5615" s="87">
        <v>0</v>
      </c>
      <c r="G5615" s="88">
        <v>10</v>
      </c>
      <c r="H5615" s="88">
        <v>76</v>
      </c>
      <c r="I5615" s="89">
        <f>IFERROR(H5615/G5615,0)</f>
        <v>7.6</v>
      </c>
    </row>
    <row r="5616" spans="1:9" hidden="1" x14ac:dyDescent="0.2">
      <c r="A5616" s="86" t="s">
        <v>781</v>
      </c>
      <c r="B5616" s="87" t="s">
        <v>780</v>
      </c>
      <c r="C5616" s="87" t="s">
        <v>372</v>
      </c>
      <c r="D5616" s="86" t="s">
        <v>1966</v>
      </c>
      <c r="E5616" s="87" t="s">
        <v>1965</v>
      </c>
      <c r="F5616" s="87">
        <v>0</v>
      </c>
      <c r="G5616" s="88">
        <v>1022</v>
      </c>
      <c r="H5616" s="88">
        <v>27696.2</v>
      </c>
      <c r="I5616" s="89">
        <f>IFERROR(H5616/G5616,0)</f>
        <v>27.1</v>
      </c>
    </row>
    <row r="5617" spans="1:9" hidden="1" x14ac:dyDescent="0.2">
      <c r="A5617" s="86" t="s">
        <v>781</v>
      </c>
      <c r="B5617" s="87" t="s">
        <v>780</v>
      </c>
      <c r="C5617" s="87" t="s">
        <v>125</v>
      </c>
      <c r="D5617" s="86" t="s">
        <v>1966</v>
      </c>
      <c r="E5617" s="87" t="s">
        <v>1965</v>
      </c>
      <c r="F5617" s="87">
        <v>0</v>
      </c>
      <c r="G5617" s="88">
        <v>67</v>
      </c>
      <c r="H5617" s="88">
        <v>1815.7</v>
      </c>
      <c r="I5617" s="89">
        <f>IFERROR(H5617/G5617,0)</f>
        <v>27.1</v>
      </c>
    </row>
    <row r="5618" spans="1:9" hidden="1" x14ac:dyDescent="0.2">
      <c r="A5618" s="86" t="s">
        <v>781</v>
      </c>
      <c r="B5618" s="87" t="s">
        <v>780</v>
      </c>
      <c r="C5618" s="87" t="s">
        <v>372</v>
      </c>
      <c r="D5618" s="86" t="s">
        <v>1964</v>
      </c>
      <c r="E5618" s="87" t="s">
        <v>1963</v>
      </c>
      <c r="F5618" s="87">
        <v>0</v>
      </c>
      <c r="G5618" s="88">
        <v>1</v>
      </c>
      <c r="H5618" s="88">
        <v>19.25</v>
      </c>
      <c r="I5618" s="89">
        <f>IFERROR(H5618/G5618,0)</f>
        <v>19.25</v>
      </c>
    </row>
    <row r="5619" spans="1:9" hidden="1" x14ac:dyDescent="0.2">
      <c r="A5619" s="86" t="s">
        <v>781</v>
      </c>
      <c r="B5619" s="87" t="s">
        <v>780</v>
      </c>
      <c r="C5619" s="87" t="s">
        <v>125</v>
      </c>
      <c r="D5619" s="86" t="s">
        <v>1964</v>
      </c>
      <c r="E5619" s="87" t="s">
        <v>1963</v>
      </c>
      <c r="F5619" s="87">
        <v>0</v>
      </c>
      <c r="G5619" s="88">
        <v>3</v>
      </c>
      <c r="H5619" s="88">
        <v>57.75</v>
      </c>
      <c r="I5619" s="89">
        <f>IFERROR(H5619/G5619,0)</f>
        <v>19.25</v>
      </c>
    </row>
    <row r="5620" spans="1:9" hidden="1" x14ac:dyDescent="0.2">
      <c r="A5620" s="86" t="s">
        <v>781</v>
      </c>
      <c r="B5620" s="87" t="s">
        <v>780</v>
      </c>
      <c r="C5620" s="87" t="s">
        <v>125</v>
      </c>
      <c r="D5620" s="86" t="s">
        <v>1962</v>
      </c>
      <c r="E5620" s="87" t="s">
        <v>1961</v>
      </c>
      <c r="F5620" s="87">
        <v>0</v>
      </c>
      <c r="G5620" s="88">
        <v>149</v>
      </c>
      <c r="H5620" s="88">
        <v>1020.65</v>
      </c>
      <c r="I5620" s="89">
        <f>IFERROR(H5620/G5620,0)</f>
        <v>6.85</v>
      </c>
    </row>
    <row r="5621" spans="1:9" hidden="1" x14ac:dyDescent="0.2">
      <c r="A5621" s="86" t="s">
        <v>781</v>
      </c>
      <c r="B5621" s="87" t="s">
        <v>780</v>
      </c>
      <c r="C5621" s="87" t="s">
        <v>372</v>
      </c>
      <c r="D5621" s="86" t="s">
        <v>1960</v>
      </c>
      <c r="E5621" s="87" t="s">
        <v>1959</v>
      </c>
      <c r="F5621" s="87">
        <v>0</v>
      </c>
      <c r="G5621" s="88">
        <v>4</v>
      </c>
      <c r="H5621" s="88">
        <v>7329.6</v>
      </c>
      <c r="I5621" s="89">
        <f>IFERROR(H5621/G5621,0)</f>
        <v>1832.4</v>
      </c>
    </row>
    <row r="5622" spans="1:9" hidden="1" x14ac:dyDescent="0.2">
      <c r="A5622" s="86" t="s">
        <v>781</v>
      </c>
      <c r="B5622" s="87" t="s">
        <v>780</v>
      </c>
      <c r="C5622" s="87" t="s">
        <v>125</v>
      </c>
      <c r="D5622" s="86" t="s">
        <v>1960</v>
      </c>
      <c r="E5622" s="87" t="s">
        <v>1959</v>
      </c>
      <c r="F5622" s="87">
        <v>0</v>
      </c>
      <c r="G5622" s="88">
        <v>1</v>
      </c>
      <c r="H5622" s="88">
        <v>1832.4</v>
      </c>
      <c r="I5622" s="89">
        <f>IFERROR(H5622/G5622,0)</f>
        <v>1832.4</v>
      </c>
    </row>
    <row r="5623" spans="1:9" hidden="1" x14ac:dyDescent="0.2">
      <c r="A5623" s="86" t="s">
        <v>781</v>
      </c>
      <c r="B5623" s="87" t="s">
        <v>780</v>
      </c>
      <c r="C5623" s="87" t="s">
        <v>125</v>
      </c>
      <c r="D5623" s="86" t="s">
        <v>1958</v>
      </c>
      <c r="E5623" s="87" t="s">
        <v>1957</v>
      </c>
      <c r="F5623" s="87" t="s">
        <v>11837</v>
      </c>
      <c r="G5623" s="88">
        <v>26</v>
      </c>
      <c r="H5623" s="88">
        <v>10813.4</v>
      </c>
      <c r="I5623" s="89">
        <f>IFERROR(H5623/G5623,0)</f>
        <v>415.9</v>
      </c>
    </row>
    <row r="5624" spans="1:9" hidden="1" x14ac:dyDescent="0.2">
      <c r="A5624" s="86" t="s">
        <v>781</v>
      </c>
      <c r="B5624" s="87" t="s">
        <v>780</v>
      </c>
      <c r="C5624" s="87" t="s">
        <v>125</v>
      </c>
      <c r="D5624" s="86" t="s">
        <v>1956</v>
      </c>
      <c r="E5624" s="87" t="s">
        <v>1955</v>
      </c>
      <c r="F5624" s="87" t="s">
        <v>11837</v>
      </c>
      <c r="G5624" s="88">
        <v>0</v>
      </c>
      <c r="H5624" s="88">
        <v>0</v>
      </c>
      <c r="I5624" s="89">
        <f>IFERROR(H5624/G5624,0)</f>
        <v>0</v>
      </c>
    </row>
    <row r="5625" spans="1:9" hidden="1" x14ac:dyDescent="0.2">
      <c r="A5625" s="86" t="s">
        <v>781</v>
      </c>
      <c r="B5625" s="87" t="s">
        <v>780</v>
      </c>
      <c r="C5625" s="87" t="s">
        <v>372</v>
      </c>
      <c r="D5625" s="86" t="s">
        <v>1954</v>
      </c>
      <c r="E5625" s="87" t="s">
        <v>1953</v>
      </c>
      <c r="F5625" s="87">
        <v>0</v>
      </c>
      <c r="G5625" s="88">
        <v>0</v>
      </c>
      <c r="H5625" s="88">
        <v>0</v>
      </c>
      <c r="I5625" s="89">
        <f>IFERROR(H5625/G5625,0)</f>
        <v>0</v>
      </c>
    </row>
    <row r="5626" spans="1:9" hidden="1" x14ac:dyDescent="0.2">
      <c r="A5626" s="86" t="s">
        <v>781</v>
      </c>
      <c r="B5626" s="87" t="s">
        <v>780</v>
      </c>
      <c r="C5626" s="87" t="s">
        <v>125</v>
      </c>
      <c r="D5626" s="86" t="s">
        <v>1954</v>
      </c>
      <c r="E5626" s="87" t="s">
        <v>1953</v>
      </c>
      <c r="F5626" s="87">
        <v>0</v>
      </c>
      <c r="G5626" s="88">
        <v>2</v>
      </c>
      <c r="H5626" s="88">
        <v>15.2</v>
      </c>
      <c r="I5626" s="89">
        <f>IFERROR(H5626/G5626,0)</f>
        <v>7.6</v>
      </c>
    </row>
    <row r="5627" spans="1:9" hidden="1" x14ac:dyDescent="0.2">
      <c r="A5627" s="86" t="s">
        <v>781</v>
      </c>
      <c r="B5627" s="87" t="s">
        <v>780</v>
      </c>
      <c r="C5627" s="87" t="s">
        <v>372</v>
      </c>
      <c r="D5627" s="86" t="s">
        <v>1952</v>
      </c>
      <c r="E5627" s="87" t="s">
        <v>1951</v>
      </c>
      <c r="F5627" s="87" t="s">
        <v>10929</v>
      </c>
      <c r="G5627" s="88">
        <v>841</v>
      </c>
      <c r="H5627" s="88">
        <v>16651.8</v>
      </c>
      <c r="I5627" s="89">
        <f>IFERROR(H5627/G5627,0)</f>
        <v>19.8</v>
      </c>
    </row>
    <row r="5628" spans="1:9" hidden="1" x14ac:dyDescent="0.2">
      <c r="A5628" s="86" t="s">
        <v>781</v>
      </c>
      <c r="B5628" s="87" t="s">
        <v>780</v>
      </c>
      <c r="C5628" s="87" t="s">
        <v>125</v>
      </c>
      <c r="D5628" s="86" t="s">
        <v>1952</v>
      </c>
      <c r="E5628" s="87" t="s">
        <v>1951</v>
      </c>
      <c r="F5628" s="87" t="s">
        <v>10929</v>
      </c>
      <c r="G5628" s="88">
        <v>1965</v>
      </c>
      <c r="H5628" s="88">
        <v>38907</v>
      </c>
      <c r="I5628" s="89">
        <f>IFERROR(H5628/G5628,0)</f>
        <v>19.8</v>
      </c>
    </row>
    <row r="5629" spans="1:9" hidden="1" x14ac:dyDescent="0.2">
      <c r="A5629" s="86" t="s">
        <v>781</v>
      </c>
      <c r="B5629" s="87" t="s">
        <v>780</v>
      </c>
      <c r="C5629" s="87" t="s">
        <v>372</v>
      </c>
      <c r="D5629" s="86" t="s">
        <v>1950</v>
      </c>
      <c r="E5629" s="87" t="s">
        <v>1949</v>
      </c>
      <c r="F5629" s="87">
        <v>0</v>
      </c>
      <c r="G5629" s="88">
        <v>480</v>
      </c>
      <c r="H5629" s="88">
        <v>4632</v>
      </c>
      <c r="I5629" s="89">
        <f>IFERROR(H5629/G5629,0)</f>
        <v>9.65</v>
      </c>
    </row>
    <row r="5630" spans="1:9" hidden="1" x14ac:dyDescent="0.2">
      <c r="A5630" s="86" t="s">
        <v>781</v>
      </c>
      <c r="B5630" s="87" t="s">
        <v>780</v>
      </c>
      <c r="C5630" s="87" t="s">
        <v>125</v>
      </c>
      <c r="D5630" s="86" t="s">
        <v>1950</v>
      </c>
      <c r="E5630" s="87" t="s">
        <v>1949</v>
      </c>
      <c r="F5630" s="87">
        <v>0</v>
      </c>
      <c r="G5630" s="88">
        <v>49</v>
      </c>
      <c r="H5630" s="88">
        <v>472.85</v>
      </c>
      <c r="I5630" s="89">
        <f>IFERROR(H5630/G5630,0)</f>
        <v>9.65</v>
      </c>
    </row>
    <row r="5631" spans="1:9" hidden="1" x14ac:dyDescent="0.2">
      <c r="A5631" s="86" t="s">
        <v>781</v>
      </c>
      <c r="B5631" s="87" t="s">
        <v>780</v>
      </c>
      <c r="C5631" s="87" t="s">
        <v>372</v>
      </c>
      <c r="D5631" s="86" t="s">
        <v>1948</v>
      </c>
      <c r="E5631" s="87" t="s">
        <v>1947</v>
      </c>
      <c r="F5631" s="87">
        <v>0</v>
      </c>
      <c r="G5631" s="88">
        <v>144</v>
      </c>
      <c r="H5631" s="88">
        <v>2174.4</v>
      </c>
      <c r="I5631" s="89">
        <f>IFERROR(H5631/G5631,0)</f>
        <v>15.100000000000001</v>
      </c>
    </row>
    <row r="5632" spans="1:9" hidden="1" x14ac:dyDescent="0.2">
      <c r="A5632" s="86" t="s">
        <v>781</v>
      </c>
      <c r="B5632" s="87" t="s">
        <v>780</v>
      </c>
      <c r="C5632" s="87" t="s">
        <v>125</v>
      </c>
      <c r="D5632" s="86" t="s">
        <v>1948</v>
      </c>
      <c r="E5632" s="87" t="s">
        <v>1947</v>
      </c>
      <c r="F5632" s="87">
        <v>0</v>
      </c>
      <c r="G5632" s="88">
        <v>11</v>
      </c>
      <c r="H5632" s="88">
        <v>166.1</v>
      </c>
      <c r="I5632" s="89">
        <f>IFERROR(H5632/G5632,0)</f>
        <v>15.1</v>
      </c>
    </row>
    <row r="5633" spans="1:9" hidden="1" x14ac:dyDescent="0.2">
      <c r="A5633" s="86" t="s">
        <v>781</v>
      </c>
      <c r="B5633" s="87" t="s">
        <v>780</v>
      </c>
      <c r="C5633" s="87" t="s">
        <v>372</v>
      </c>
      <c r="D5633" s="86" t="s">
        <v>1946</v>
      </c>
      <c r="E5633" s="87" t="s">
        <v>1945</v>
      </c>
      <c r="F5633" s="87">
        <v>0</v>
      </c>
      <c r="G5633" s="88">
        <v>2</v>
      </c>
      <c r="H5633" s="88">
        <v>25.9</v>
      </c>
      <c r="I5633" s="89">
        <f>IFERROR(H5633/G5633,0)</f>
        <v>12.95</v>
      </c>
    </row>
    <row r="5634" spans="1:9" hidden="1" x14ac:dyDescent="0.2">
      <c r="A5634" s="86" t="s">
        <v>781</v>
      </c>
      <c r="B5634" s="87" t="s">
        <v>780</v>
      </c>
      <c r="C5634" s="87" t="s">
        <v>125</v>
      </c>
      <c r="D5634" s="86" t="s">
        <v>1946</v>
      </c>
      <c r="E5634" s="87" t="s">
        <v>1945</v>
      </c>
      <c r="F5634" s="87">
        <v>0</v>
      </c>
      <c r="G5634" s="88">
        <v>44</v>
      </c>
      <c r="H5634" s="88">
        <v>569.79999999999995</v>
      </c>
      <c r="I5634" s="89">
        <f>IFERROR(H5634/G5634,0)</f>
        <v>12.95</v>
      </c>
    </row>
    <row r="5635" spans="1:9" hidden="1" x14ac:dyDescent="0.2">
      <c r="A5635" s="86" t="s">
        <v>781</v>
      </c>
      <c r="B5635" s="87" t="s">
        <v>780</v>
      </c>
      <c r="C5635" s="87" t="s">
        <v>372</v>
      </c>
      <c r="D5635" s="86" t="s">
        <v>1944</v>
      </c>
      <c r="E5635" s="87" t="s">
        <v>1942</v>
      </c>
      <c r="F5635" s="87">
        <v>0</v>
      </c>
      <c r="G5635" s="88">
        <v>166</v>
      </c>
      <c r="H5635" s="88">
        <v>16375.9</v>
      </c>
      <c r="I5635" s="89">
        <f>IFERROR(H5635/G5635,0)</f>
        <v>98.649999999999991</v>
      </c>
    </row>
    <row r="5636" spans="1:9" hidden="1" x14ac:dyDescent="0.2">
      <c r="A5636" s="86" t="s">
        <v>781</v>
      </c>
      <c r="B5636" s="87" t="s">
        <v>780</v>
      </c>
      <c r="C5636" s="87" t="s">
        <v>125</v>
      </c>
      <c r="D5636" s="86" t="s">
        <v>1944</v>
      </c>
      <c r="E5636" s="87" t="s">
        <v>1942</v>
      </c>
      <c r="F5636" s="87">
        <v>0</v>
      </c>
      <c r="G5636" s="88">
        <v>75</v>
      </c>
      <c r="H5636" s="88">
        <v>7398.75</v>
      </c>
      <c r="I5636" s="89">
        <f>IFERROR(H5636/G5636,0)</f>
        <v>98.65</v>
      </c>
    </row>
    <row r="5637" spans="1:9" hidden="1" x14ac:dyDescent="0.2">
      <c r="A5637" s="86" t="s">
        <v>781</v>
      </c>
      <c r="B5637" s="87" t="s">
        <v>780</v>
      </c>
      <c r="C5637" s="87" t="s">
        <v>372</v>
      </c>
      <c r="D5637" s="86" t="s">
        <v>1943</v>
      </c>
      <c r="E5637" s="87" t="s">
        <v>1942</v>
      </c>
      <c r="F5637" s="87">
        <v>0</v>
      </c>
      <c r="G5637" s="88">
        <v>19</v>
      </c>
      <c r="H5637" s="88">
        <v>3746.8</v>
      </c>
      <c r="I5637" s="89">
        <f>IFERROR(H5637/G5637,0)</f>
        <v>197.20000000000002</v>
      </c>
    </row>
    <row r="5638" spans="1:9" hidden="1" x14ac:dyDescent="0.2">
      <c r="A5638" s="86" t="s">
        <v>781</v>
      </c>
      <c r="B5638" s="87" t="s">
        <v>780</v>
      </c>
      <c r="C5638" s="87" t="s">
        <v>125</v>
      </c>
      <c r="D5638" s="86" t="s">
        <v>1943</v>
      </c>
      <c r="E5638" s="87" t="s">
        <v>1942</v>
      </c>
      <c r="F5638" s="87">
        <v>0</v>
      </c>
      <c r="G5638" s="88">
        <v>232</v>
      </c>
      <c r="H5638" s="88">
        <v>45750.400000000001</v>
      </c>
      <c r="I5638" s="89">
        <f>IFERROR(H5638/G5638,0)</f>
        <v>197.20000000000002</v>
      </c>
    </row>
    <row r="5639" spans="1:9" hidden="1" x14ac:dyDescent="0.2">
      <c r="A5639" s="86" t="s">
        <v>781</v>
      </c>
      <c r="B5639" s="87" t="s">
        <v>780</v>
      </c>
      <c r="C5639" s="87" t="s">
        <v>372</v>
      </c>
      <c r="D5639" s="86" t="s">
        <v>1941</v>
      </c>
      <c r="E5639" s="87" t="s">
        <v>1940</v>
      </c>
      <c r="F5639" s="87">
        <v>0</v>
      </c>
      <c r="G5639" s="88">
        <v>85</v>
      </c>
      <c r="H5639" s="88">
        <v>646</v>
      </c>
      <c r="I5639" s="89">
        <f>IFERROR(H5639/G5639,0)</f>
        <v>7.6</v>
      </c>
    </row>
    <row r="5640" spans="1:9" hidden="1" x14ac:dyDescent="0.2">
      <c r="A5640" s="86" t="s">
        <v>781</v>
      </c>
      <c r="B5640" s="87" t="s">
        <v>780</v>
      </c>
      <c r="C5640" s="87" t="s">
        <v>125</v>
      </c>
      <c r="D5640" s="86" t="s">
        <v>1941</v>
      </c>
      <c r="E5640" s="87" t="s">
        <v>1940</v>
      </c>
      <c r="F5640" s="87">
        <v>0</v>
      </c>
      <c r="G5640" s="88">
        <v>5</v>
      </c>
      <c r="H5640" s="88">
        <v>38</v>
      </c>
      <c r="I5640" s="89">
        <f>IFERROR(H5640/G5640,0)</f>
        <v>7.6</v>
      </c>
    </row>
    <row r="5641" spans="1:9" hidden="1" x14ac:dyDescent="0.2">
      <c r="A5641" s="86" t="s">
        <v>781</v>
      </c>
      <c r="B5641" s="87" t="s">
        <v>780</v>
      </c>
      <c r="C5641" s="87" t="s">
        <v>372</v>
      </c>
      <c r="D5641" s="86" t="s">
        <v>1939</v>
      </c>
      <c r="E5641" s="87" t="s">
        <v>1938</v>
      </c>
      <c r="F5641" s="87">
        <v>0</v>
      </c>
      <c r="G5641" s="88">
        <v>40</v>
      </c>
      <c r="H5641" s="88">
        <v>493.65</v>
      </c>
      <c r="I5641" s="89">
        <f>IFERROR(H5641/G5641,0)</f>
        <v>12.341249999999999</v>
      </c>
    </row>
    <row r="5642" spans="1:9" hidden="1" x14ac:dyDescent="0.2">
      <c r="A5642" s="86" t="s">
        <v>781</v>
      </c>
      <c r="B5642" s="87" t="s">
        <v>780</v>
      </c>
      <c r="C5642" s="87" t="s">
        <v>125</v>
      </c>
      <c r="D5642" s="86" t="s">
        <v>1939</v>
      </c>
      <c r="E5642" s="87" t="s">
        <v>1938</v>
      </c>
      <c r="F5642" s="87">
        <v>0</v>
      </c>
      <c r="G5642" s="88">
        <v>89</v>
      </c>
      <c r="H5642" s="88">
        <v>1127.25</v>
      </c>
      <c r="I5642" s="89">
        <f>IFERROR(H5642/G5642,0)</f>
        <v>12.665730337078651</v>
      </c>
    </row>
    <row r="5643" spans="1:9" hidden="1" x14ac:dyDescent="0.2">
      <c r="A5643" s="86" t="s">
        <v>781</v>
      </c>
      <c r="B5643" s="87" t="s">
        <v>780</v>
      </c>
      <c r="C5643" s="87" t="s">
        <v>372</v>
      </c>
      <c r="D5643" s="86" t="s">
        <v>1937</v>
      </c>
      <c r="E5643" s="87" t="s">
        <v>1936</v>
      </c>
      <c r="F5643" s="87">
        <v>0</v>
      </c>
      <c r="G5643" s="88">
        <v>34</v>
      </c>
      <c r="H5643" s="88">
        <v>1003</v>
      </c>
      <c r="I5643" s="89">
        <f>IFERROR(H5643/G5643,0)</f>
        <v>29.5</v>
      </c>
    </row>
    <row r="5644" spans="1:9" hidden="1" x14ac:dyDescent="0.2">
      <c r="A5644" s="86" t="s">
        <v>781</v>
      </c>
      <c r="B5644" s="87" t="s">
        <v>780</v>
      </c>
      <c r="C5644" s="87" t="s">
        <v>125</v>
      </c>
      <c r="D5644" s="86" t="s">
        <v>1937</v>
      </c>
      <c r="E5644" s="87" t="s">
        <v>1936</v>
      </c>
      <c r="F5644" s="87">
        <v>0</v>
      </c>
      <c r="G5644" s="88">
        <v>9</v>
      </c>
      <c r="H5644" s="88">
        <v>265.5</v>
      </c>
      <c r="I5644" s="89">
        <f>IFERROR(H5644/G5644,0)</f>
        <v>29.5</v>
      </c>
    </row>
    <row r="5645" spans="1:9" hidden="1" x14ac:dyDescent="0.2">
      <c r="A5645" s="86" t="s">
        <v>781</v>
      </c>
      <c r="B5645" s="87" t="s">
        <v>780</v>
      </c>
      <c r="C5645" s="87" t="s">
        <v>372</v>
      </c>
      <c r="D5645" s="86" t="s">
        <v>1935</v>
      </c>
      <c r="E5645" s="87" t="s">
        <v>1934</v>
      </c>
      <c r="F5645" s="87">
        <v>0</v>
      </c>
      <c r="G5645" s="88">
        <v>67</v>
      </c>
      <c r="H5645" s="88">
        <v>509.2</v>
      </c>
      <c r="I5645" s="89">
        <f>IFERROR(H5645/G5645,0)</f>
        <v>7.6</v>
      </c>
    </row>
    <row r="5646" spans="1:9" hidden="1" x14ac:dyDescent="0.2">
      <c r="A5646" s="86" t="s">
        <v>781</v>
      </c>
      <c r="B5646" s="87" t="s">
        <v>780</v>
      </c>
      <c r="C5646" s="87" t="s">
        <v>125</v>
      </c>
      <c r="D5646" s="86" t="s">
        <v>1935</v>
      </c>
      <c r="E5646" s="87" t="s">
        <v>1934</v>
      </c>
      <c r="F5646" s="87">
        <v>0</v>
      </c>
      <c r="G5646" s="88">
        <v>9</v>
      </c>
      <c r="H5646" s="88">
        <v>68.400000000000006</v>
      </c>
      <c r="I5646" s="89">
        <f>IFERROR(H5646/G5646,0)</f>
        <v>7.6000000000000005</v>
      </c>
    </row>
    <row r="5647" spans="1:9" hidden="1" x14ac:dyDescent="0.2">
      <c r="A5647" s="86" t="s">
        <v>781</v>
      </c>
      <c r="B5647" s="87" t="s">
        <v>780</v>
      </c>
      <c r="C5647" s="87" t="s">
        <v>372</v>
      </c>
      <c r="D5647" s="86" t="s">
        <v>1933</v>
      </c>
      <c r="E5647" s="87" t="s">
        <v>1932</v>
      </c>
      <c r="F5647" s="87">
        <v>0</v>
      </c>
      <c r="G5647" s="88">
        <v>3837</v>
      </c>
      <c r="H5647" s="88">
        <v>29161.200000000001</v>
      </c>
      <c r="I5647" s="89">
        <f>IFERROR(H5647/G5647,0)</f>
        <v>7.6000000000000005</v>
      </c>
    </row>
    <row r="5648" spans="1:9" hidden="1" x14ac:dyDescent="0.2">
      <c r="A5648" s="86" t="s">
        <v>781</v>
      </c>
      <c r="B5648" s="87" t="s">
        <v>780</v>
      </c>
      <c r="C5648" s="87" t="s">
        <v>125</v>
      </c>
      <c r="D5648" s="86" t="s">
        <v>1933</v>
      </c>
      <c r="E5648" s="87" t="s">
        <v>1932</v>
      </c>
      <c r="F5648" s="87">
        <v>0</v>
      </c>
      <c r="G5648" s="88">
        <v>879</v>
      </c>
      <c r="H5648" s="88">
        <v>6680.4</v>
      </c>
      <c r="I5648" s="89">
        <f>IFERROR(H5648/G5648,0)</f>
        <v>7.6</v>
      </c>
    </row>
    <row r="5649" spans="1:9" hidden="1" x14ac:dyDescent="0.2">
      <c r="A5649" s="86" t="s">
        <v>781</v>
      </c>
      <c r="B5649" s="87" t="s">
        <v>780</v>
      </c>
      <c r="C5649" s="87" t="s">
        <v>372</v>
      </c>
      <c r="D5649" s="86" t="s">
        <v>1931</v>
      </c>
      <c r="E5649" s="87" t="s">
        <v>1930</v>
      </c>
      <c r="F5649" s="87">
        <v>0</v>
      </c>
      <c r="G5649" s="88">
        <v>333</v>
      </c>
      <c r="H5649" s="88">
        <v>2281.0500000000002</v>
      </c>
      <c r="I5649" s="89">
        <f>IFERROR(H5649/G5649,0)</f>
        <v>6.8500000000000005</v>
      </c>
    </row>
    <row r="5650" spans="1:9" hidden="1" x14ac:dyDescent="0.2">
      <c r="A5650" s="86" t="s">
        <v>781</v>
      </c>
      <c r="B5650" s="87" t="s">
        <v>780</v>
      </c>
      <c r="C5650" s="87" t="s">
        <v>125</v>
      </c>
      <c r="D5650" s="86" t="s">
        <v>1931</v>
      </c>
      <c r="E5650" s="87" t="s">
        <v>1930</v>
      </c>
      <c r="F5650" s="87">
        <v>0</v>
      </c>
      <c r="G5650" s="88">
        <v>6</v>
      </c>
      <c r="H5650" s="88">
        <v>41.1</v>
      </c>
      <c r="I5650" s="89">
        <f>IFERROR(H5650/G5650,0)</f>
        <v>6.8500000000000005</v>
      </c>
    </row>
    <row r="5651" spans="1:9" hidden="1" x14ac:dyDescent="0.2">
      <c r="A5651" s="86" t="s">
        <v>781</v>
      </c>
      <c r="B5651" s="87" t="s">
        <v>780</v>
      </c>
      <c r="C5651" s="87" t="s">
        <v>372</v>
      </c>
      <c r="D5651" s="86" t="s">
        <v>1929</v>
      </c>
      <c r="E5651" s="87" t="s">
        <v>1928</v>
      </c>
      <c r="F5651" s="87">
        <v>0</v>
      </c>
      <c r="G5651" s="88">
        <v>109</v>
      </c>
      <c r="H5651" s="88">
        <v>828.4</v>
      </c>
      <c r="I5651" s="89">
        <f>IFERROR(H5651/G5651,0)</f>
        <v>7.6</v>
      </c>
    </row>
    <row r="5652" spans="1:9" hidden="1" x14ac:dyDescent="0.2">
      <c r="A5652" s="86" t="s">
        <v>781</v>
      </c>
      <c r="B5652" s="87" t="s">
        <v>780</v>
      </c>
      <c r="C5652" s="87" t="s">
        <v>125</v>
      </c>
      <c r="D5652" s="86" t="s">
        <v>1929</v>
      </c>
      <c r="E5652" s="87" t="s">
        <v>1928</v>
      </c>
      <c r="F5652" s="87">
        <v>0</v>
      </c>
      <c r="G5652" s="88">
        <v>2819</v>
      </c>
      <c r="H5652" s="88">
        <v>21424.400000000001</v>
      </c>
      <c r="I5652" s="89">
        <f>IFERROR(H5652/G5652,0)</f>
        <v>7.6000000000000005</v>
      </c>
    </row>
    <row r="5653" spans="1:9" hidden="1" x14ac:dyDescent="0.2">
      <c r="A5653" s="86" t="s">
        <v>781</v>
      </c>
      <c r="B5653" s="87" t="s">
        <v>780</v>
      </c>
      <c r="C5653" s="87" t="s">
        <v>372</v>
      </c>
      <c r="D5653" s="86" t="s">
        <v>1927</v>
      </c>
      <c r="E5653" s="87" t="s">
        <v>1926</v>
      </c>
      <c r="F5653" s="87">
        <v>0</v>
      </c>
      <c r="G5653" s="88">
        <v>5</v>
      </c>
      <c r="H5653" s="88">
        <v>668</v>
      </c>
      <c r="I5653" s="89">
        <f>IFERROR(H5653/G5653,0)</f>
        <v>133.6</v>
      </c>
    </row>
    <row r="5654" spans="1:9" hidden="1" x14ac:dyDescent="0.2">
      <c r="A5654" s="86" t="s">
        <v>781</v>
      </c>
      <c r="B5654" s="87" t="s">
        <v>780</v>
      </c>
      <c r="C5654" s="87" t="s">
        <v>125</v>
      </c>
      <c r="D5654" s="86" t="s">
        <v>1927</v>
      </c>
      <c r="E5654" s="87" t="s">
        <v>1926</v>
      </c>
      <c r="F5654" s="87">
        <v>0</v>
      </c>
      <c r="G5654" s="88">
        <v>9</v>
      </c>
      <c r="H5654" s="88">
        <v>1202.4000000000001</v>
      </c>
      <c r="I5654" s="89">
        <f>IFERROR(H5654/G5654,0)</f>
        <v>133.60000000000002</v>
      </c>
    </row>
    <row r="5655" spans="1:9" hidden="1" x14ac:dyDescent="0.2">
      <c r="A5655" s="86" t="s">
        <v>781</v>
      </c>
      <c r="B5655" s="87" t="s">
        <v>780</v>
      </c>
      <c r="C5655" s="87" t="s">
        <v>372</v>
      </c>
      <c r="D5655" s="86" t="s">
        <v>1925</v>
      </c>
      <c r="E5655" s="87" t="s">
        <v>1924</v>
      </c>
      <c r="F5655" s="87">
        <v>0</v>
      </c>
      <c r="G5655" s="88">
        <v>21</v>
      </c>
      <c r="H5655" s="88">
        <v>182.7</v>
      </c>
      <c r="I5655" s="89">
        <f>IFERROR(H5655/G5655,0)</f>
        <v>8.6999999999999993</v>
      </c>
    </row>
    <row r="5656" spans="1:9" hidden="1" x14ac:dyDescent="0.2">
      <c r="A5656" s="86" t="s">
        <v>781</v>
      </c>
      <c r="B5656" s="87" t="s">
        <v>780</v>
      </c>
      <c r="C5656" s="87" t="s">
        <v>125</v>
      </c>
      <c r="D5656" s="86" t="s">
        <v>1925</v>
      </c>
      <c r="E5656" s="87" t="s">
        <v>1924</v>
      </c>
      <c r="F5656" s="87">
        <v>0</v>
      </c>
      <c r="G5656" s="88">
        <v>31</v>
      </c>
      <c r="H5656" s="88">
        <v>269.7</v>
      </c>
      <c r="I5656" s="89">
        <f>IFERROR(H5656/G5656,0)</f>
        <v>8.6999999999999993</v>
      </c>
    </row>
    <row r="5657" spans="1:9" hidden="1" x14ac:dyDescent="0.2">
      <c r="A5657" s="86" t="s">
        <v>781</v>
      </c>
      <c r="B5657" s="87" t="s">
        <v>780</v>
      </c>
      <c r="C5657" s="87" t="s">
        <v>372</v>
      </c>
      <c r="D5657" s="86" t="s">
        <v>1923</v>
      </c>
      <c r="E5657" s="87" t="s">
        <v>1922</v>
      </c>
      <c r="F5657" s="87">
        <v>0</v>
      </c>
      <c r="G5657" s="88">
        <v>19</v>
      </c>
      <c r="H5657" s="88">
        <v>144.4</v>
      </c>
      <c r="I5657" s="89">
        <f>IFERROR(H5657/G5657,0)</f>
        <v>7.6000000000000005</v>
      </c>
    </row>
    <row r="5658" spans="1:9" hidden="1" x14ac:dyDescent="0.2">
      <c r="A5658" s="86" t="s">
        <v>781</v>
      </c>
      <c r="B5658" s="87" t="s">
        <v>780</v>
      </c>
      <c r="C5658" s="87" t="s">
        <v>125</v>
      </c>
      <c r="D5658" s="86" t="s">
        <v>1923</v>
      </c>
      <c r="E5658" s="87" t="s">
        <v>1922</v>
      </c>
      <c r="F5658" s="87">
        <v>0</v>
      </c>
      <c r="G5658" s="88">
        <v>8</v>
      </c>
      <c r="H5658" s="88">
        <v>60.8</v>
      </c>
      <c r="I5658" s="89">
        <f>IFERROR(H5658/G5658,0)</f>
        <v>7.6</v>
      </c>
    </row>
    <row r="5659" spans="1:9" hidden="1" x14ac:dyDescent="0.2">
      <c r="A5659" s="86" t="s">
        <v>781</v>
      </c>
      <c r="B5659" s="87" t="s">
        <v>780</v>
      </c>
      <c r="C5659" s="87" t="s">
        <v>372</v>
      </c>
      <c r="D5659" s="86" t="s">
        <v>1921</v>
      </c>
      <c r="E5659" s="87" t="s">
        <v>1920</v>
      </c>
      <c r="F5659" s="87">
        <v>0</v>
      </c>
      <c r="G5659" s="88">
        <v>69</v>
      </c>
      <c r="H5659" s="88">
        <v>524.4</v>
      </c>
      <c r="I5659" s="89">
        <f>IFERROR(H5659/G5659,0)</f>
        <v>7.6</v>
      </c>
    </row>
    <row r="5660" spans="1:9" hidden="1" x14ac:dyDescent="0.2">
      <c r="A5660" s="86" t="s">
        <v>781</v>
      </c>
      <c r="B5660" s="87" t="s">
        <v>780</v>
      </c>
      <c r="C5660" s="87" t="s">
        <v>125</v>
      </c>
      <c r="D5660" s="86" t="s">
        <v>1921</v>
      </c>
      <c r="E5660" s="87" t="s">
        <v>1920</v>
      </c>
      <c r="F5660" s="87">
        <v>0</v>
      </c>
      <c r="G5660" s="88">
        <v>49</v>
      </c>
      <c r="H5660" s="88">
        <v>372.4</v>
      </c>
      <c r="I5660" s="89">
        <f>IFERROR(H5660/G5660,0)</f>
        <v>7.6</v>
      </c>
    </row>
    <row r="5661" spans="1:9" hidden="1" x14ac:dyDescent="0.2">
      <c r="A5661" s="86" t="s">
        <v>781</v>
      </c>
      <c r="B5661" s="87" t="s">
        <v>780</v>
      </c>
      <c r="C5661" s="87" t="s">
        <v>372</v>
      </c>
      <c r="D5661" s="86" t="s">
        <v>1919</v>
      </c>
      <c r="E5661" s="87" t="s">
        <v>1918</v>
      </c>
      <c r="F5661" s="87">
        <v>0</v>
      </c>
      <c r="G5661" s="88">
        <v>247</v>
      </c>
      <c r="H5661" s="88">
        <v>1877.2</v>
      </c>
      <c r="I5661" s="89">
        <f>IFERROR(H5661/G5661,0)</f>
        <v>7.6000000000000005</v>
      </c>
    </row>
    <row r="5662" spans="1:9" hidden="1" x14ac:dyDescent="0.2">
      <c r="A5662" s="86" t="s">
        <v>781</v>
      </c>
      <c r="B5662" s="87" t="s">
        <v>780</v>
      </c>
      <c r="C5662" s="87" t="s">
        <v>125</v>
      </c>
      <c r="D5662" s="86" t="s">
        <v>1919</v>
      </c>
      <c r="E5662" s="87" t="s">
        <v>1918</v>
      </c>
      <c r="F5662" s="87">
        <v>0</v>
      </c>
      <c r="G5662" s="88">
        <v>28</v>
      </c>
      <c r="H5662" s="88">
        <v>212.8</v>
      </c>
      <c r="I5662" s="89">
        <f>IFERROR(H5662/G5662,0)</f>
        <v>7.6000000000000005</v>
      </c>
    </row>
    <row r="5663" spans="1:9" hidden="1" x14ac:dyDescent="0.2">
      <c r="A5663" s="86" t="s">
        <v>781</v>
      </c>
      <c r="B5663" s="87" t="s">
        <v>780</v>
      </c>
      <c r="C5663" s="87" t="s">
        <v>372</v>
      </c>
      <c r="D5663" s="86" t="s">
        <v>1917</v>
      </c>
      <c r="E5663" s="87" t="s">
        <v>1916</v>
      </c>
      <c r="F5663" s="87">
        <v>0</v>
      </c>
      <c r="G5663" s="88">
        <v>15</v>
      </c>
      <c r="H5663" s="88">
        <v>114</v>
      </c>
      <c r="I5663" s="89">
        <f>IFERROR(H5663/G5663,0)</f>
        <v>7.6</v>
      </c>
    </row>
    <row r="5664" spans="1:9" hidden="1" x14ac:dyDescent="0.2">
      <c r="A5664" s="86" t="s">
        <v>781</v>
      </c>
      <c r="B5664" s="87" t="s">
        <v>780</v>
      </c>
      <c r="C5664" s="87" t="s">
        <v>125</v>
      </c>
      <c r="D5664" s="86" t="s">
        <v>1917</v>
      </c>
      <c r="E5664" s="87" t="s">
        <v>1916</v>
      </c>
      <c r="F5664" s="87">
        <v>0</v>
      </c>
      <c r="G5664" s="88">
        <v>3</v>
      </c>
      <c r="H5664" s="88">
        <v>22.8</v>
      </c>
      <c r="I5664" s="89">
        <f>IFERROR(H5664/G5664,0)</f>
        <v>7.6000000000000005</v>
      </c>
    </row>
    <row r="5665" spans="1:9" hidden="1" x14ac:dyDescent="0.2">
      <c r="A5665" s="86" t="s">
        <v>781</v>
      </c>
      <c r="B5665" s="87" t="s">
        <v>780</v>
      </c>
      <c r="C5665" s="87" t="s">
        <v>372</v>
      </c>
      <c r="D5665" s="86" t="s">
        <v>1915</v>
      </c>
      <c r="E5665" s="87" t="s">
        <v>1914</v>
      </c>
      <c r="F5665" s="87" t="s">
        <v>11827</v>
      </c>
      <c r="G5665" s="88">
        <v>34</v>
      </c>
      <c r="H5665" s="88">
        <v>778.6</v>
      </c>
      <c r="I5665" s="89">
        <f>IFERROR(H5665/G5665,0)</f>
        <v>22.900000000000002</v>
      </c>
    </row>
    <row r="5666" spans="1:9" hidden="1" x14ac:dyDescent="0.2">
      <c r="A5666" s="86" t="s">
        <v>781</v>
      </c>
      <c r="B5666" s="87" t="s">
        <v>780</v>
      </c>
      <c r="C5666" s="87" t="s">
        <v>125</v>
      </c>
      <c r="D5666" s="86" t="s">
        <v>1915</v>
      </c>
      <c r="E5666" s="87" t="s">
        <v>1914</v>
      </c>
      <c r="F5666" s="87" t="s">
        <v>11827</v>
      </c>
      <c r="G5666" s="88">
        <v>402</v>
      </c>
      <c r="H5666" s="88">
        <v>9205.7999999999993</v>
      </c>
      <c r="I5666" s="89">
        <f>IFERROR(H5666/G5666,0)</f>
        <v>22.9</v>
      </c>
    </row>
    <row r="5667" spans="1:9" hidden="1" x14ac:dyDescent="0.2">
      <c r="A5667" s="86" t="s">
        <v>781</v>
      </c>
      <c r="B5667" s="87" t="s">
        <v>780</v>
      </c>
      <c r="C5667" s="87" t="s">
        <v>372</v>
      </c>
      <c r="D5667" s="86" t="s">
        <v>1913</v>
      </c>
      <c r="E5667" s="87" t="s">
        <v>1912</v>
      </c>
      <c r="F5667" s="87" t="s">
        <v>11827</v>
      </c>
      <c r="G5667" s="88">
        <v>0</v>
      </c>
      <c r="H5667" s="88">
        <v>0</v>
      </c>
      <c r="I5667" s="89">
        <f>IFERROR(H5667/G5667,0)</f>
        <v>0</v>
      </c>
    </row>
    <row r="5668" spans="1:9" hidden="1" x14ac:dyDescent="0.2">
      <c r="A5668" s="86" t="s">
        <v>781</v>
      </c>
      <c r="B5668" s="87" t="s">
        <v>780</v>
      </c>
      <c r="C5668" s="87" t="s">
        <v>125</v>
      </c>
      <c r="D5668" s="86" t="s">
        <v>1913</v>
      </c>
      <c r="E5668" s="87" t="s">
        <v>1912</v>
      </c>
      <c r="F5668" s="87" t="s">
        <v>11827</v>
      </c>
      <c r="G5668" s="88">
        <v>2</v>
      </c>
      <c r="H5668" s="88">
        <v>45.8</v>
      </c>
      <c r="I5668" s="89">
        <f>IFERROR(H5668/G5668,0)</f>
        <v>22.9</v>
      </c>
    </row>
    <row r="5669" spans="1:9" hidden="1" x14ac:dyDescent="0.2">
      <c r="A5669" s="86" t="s">
        <v>781</v>
      </c>
      <c r="B5669" s="87" t="s">
        <v>780</v>
      </c>
      <c r="C5669" s="87" t="s">
        <v>372</v>
      </c>
      <c r="D5669" s="86" t="s">
        <v>1911</v>
      </c>
      <c r="E5669" s="87" t="s">
        <v>1910</v>
      </c>
      <c r="F5669" s="87">
        <v>0</v>
      </c>
      <c r="G5669" s="88">
        <v>9</v>
      </c>
      <c r="H5669" s="88">
        <v>203.4</v>
      </c>
      <c r="I5669" s="89">
        <f>IFERROR(H5669/G5669,0)</f>
        <v>22.6</v>
      </c>
    </row>
    <row r="5670" spans="1:9" hidden="1" x14ac:dyDescent="0.2">
      <c r="A5670" s="86" t="s">
        <v>781</v>
      </c>
      <c r="B5670" s="87" t="s">
        <v>780</v>
      </c>
      <c r="C5670" s="87" t="s">
        <v>125</v>
      </c>
      <c r="D5670" s="86" t="s">
        <v>1911</v>
      </c>
      <c r="E5670" s="87" t="s">
        <v>1910</v>
      </c>
      <c r="F5670" s="87">
        <v>0</v>
      </c>
      <c r="G5670" s="88">
        <v>18</v>
      </c>
      <c r="H5670" s="88">
        <v>406.8</v>
      </c>
      <c r="I5670" s="89">
        <f>IFERROR(H5670/G5670,0)</f>
        <v>22.6</v>
      </c>
    </row>
    <row r="5671" spans="1:9" hidden="1" x14ac:dyDescent="0.2">
      <c r="A5671" s="86" t="s">
        <v>781</v>
      </c>
      <c r="B5671" s="87" t="s">
        <v>780</v>
      </c>
      <c r="C5671" s="87" t="s">
        <v>372</v>
      </c>
      <c r="D5671" s="86" t="s">
        <v>1909</v>
      </c>
      <c r="E5671" s="87" t="s">
        <v>1908</v>
      </c>
      <c r="F5671" s="87">
        <v>0</v>
      </c>
      <c r="G5671" s="88">
        <v>0</v>
      </c>
      <c r="H5671" s="88">
        <v>0</v>
      </c>
      <c r="I5671" s="89">
        <f>IFERROR(H5671/G5671,0)</f>
        <v>0</v>
      </c>
    </row>
    <row r="5672" spans="1:9" hidden="1" x14ac:dyDescent="0.2">
      <c r="A5672" s="86" t="s">
        <v>781</v>
      </c>
      <c r="B5672" s="87" t="s">
        <v>780</v>
      </c>
      <c r="C5672" s="87" t="s">
        <v>125</v>
      </c>
      <c r="D5672" s="86" t="s">
        <v>1909</v>
      </c>
      <c r="E5672" s="87" t="s">
        <v>1908</v>
      </c>
      <c r="F5672" s="87">
        <v>0</v>
      </c>
      <c r="G5672" s="88">
        <v>4</v>
      </c>
      <c r="H5672" s="88">
        <v>149.4</v>
      </c>
      <c r="I5672" s="89">
        <f>IFERROR(H5672/G5672,0)</f>
        <v>37.35</v>
      </c>
    </row>
    <row r="5673" spans="1:9" hidden="1" x14ac:dyDescent="0.2">
      <c r="A5673" s="86" t="s">
        <v>781</v>
      </c>
      <c r="B5673" s="87" t="s">
        <v>780</v>
      </c>
      <c r="C5673" s="87" t="s">
        <v>372</v>
      </c>
      <c r="D5673" s="86" t="s">
        <v>1907</v>
      </c>
      <c r="E5673" s="87" t="s">
        <v>1906</v>
      </c>
      <c r="F5673" s="87">
        <v>0</v>
      </c>
      <c r="G5673" s="88">
        <v>580</v>
      </c>
      <c r="H5673" s="88">
        <v>23635</v>
      </c>
      <c r="I5673" s="89">
        <f>IFERROR(H5673/G5673,0)</f>
        <v>40.75</v>
      </c>
    </row>
    <row r="5674" spans="1:9" hidden="1" x14ac:dyDescent="0.2">
      <c r="A5674" s="86" t="s">
        <v>781</v>
      </c>
      <c r="B5674" s="87" t="s">
        <v>780</v>
      </c>
      <c r="C5674" s="87" t="s">
        <v>125</v>
      </c>
      <c r="D5674" s="86" t="s">
        <v>1907</v>
      </c>
      <c r="E5674" s="87" t="s">
        <v>1906</v>
      </c>
      <c r="F5674" s="87">
        <v>0</v>
      </c>
      <c r="G5674" s="88">
        <v>179</v>
      </c>
      <c r="H5674" s="88">
        <v>7294.25</v>
      </c>
      <c r="I5674" s="89">
        <f>IFERROR(H5674/G5674,0)</f>
        <v>40.75</v>
      </c>
    </row>
    <row r="5675" spans="1:9" hidden="1" x14ac:dyDescent="0.2">
      <c r="A5675" s="86" t="s">
        <v>781</v>
      </c>
      <c r="B5675" s="87" t="s">
        <v>780</v>
      </c>
      <c r="C5675" s="87" t="s">
        <v>372</v>
      </c>
      <c r="D5675" s="86" t="s">
        <v>1905</v>
      </c>
      <c r="E5675" s="87" t="s">
        <v>1904</v>
      </c>
      <c r="F5675" s="87">
        <v>0</v>
      </c>
      <c r="G5675" s="88">
        <v>27</v>
      </c>
      <c r="H5675" s="88">
        <v>534.6</v>
      </c>
      <c r="I5675" s="89">
        <f>IFERROR(H5675/G5675,0)</f>
        <v>19.8</v>
      </c>
    </row>
    <row r="5676" spans="1:9" hidden="1" x14ac:dyDescent="0.2">
      <c r="A5676" s="86" t="s">
        <v>781</v>
      </c>
      <c r="B5676" s="87" t="s">
        <v>780</v>
      </c>
      <c r="C5676" s="87" t="s">
        <v>125</v>
      </c>
      <c r="D5676" s="86" t="s">
        <v>1905</v>
      </c>
      <c r="E5676" s="87" t="s">
        <v>1904</v>
      </c>
      <c r="F5676" s="87">
        <v>0</v>
      </c>
      <c r="G5676" s="88">
        <v>98</v>
      </c>
      <c r="H5676" s="88">
        <v>1940.4</v>
      </c>
      <c r="I5676" s="89">
        <f>IFERROR(H5676/G5676,0)</f>
        <v>19.8</v>
      </c>
    </row>
    <row r="5677" spans="1:9" hidden="1" x14ac:dyDescent="0.2">
      <c r="A5677" s="86" t="s">
        <v>781</v>
      </c>
      <c r="B5677" s="87" t="s">
        <v>780</v>
      </c>
      <c r="C5677" s="87" t="s">
        <v>372</v>
      </c>
      <c r="D5677" s="86" t="s">
        <v>1903</v>
      </c>
      <c r="E5677" s="87" t="s">
        <v>1902</v>
      </c>
      <c r="F5677" s="87" t="s">
        <v>11434</v>
      </c>
      <c r="G5677" s="88">
        <v>257</v>
      </c>
      <c r="H5677" s="88">
        <v>18671.05</v>
      </c>
      <c r="I5677" s="89">
        <f>IFERROR(H5677/G5677,0)</f>
        <v>72.649999999999991</v>
      </c>
    </row>
    <row r="5678" spans="1:9" hidden="1" x14ac:dyDescent="0.2">
      <c r="A5678" s="86" t="s">
        <v>781</v>
      </c>
      <c r="B5678" s="87" t="s">
        <v>780</v>
      </c>
      <c r="C5678" s="87" t="s">
        <v>125</v>
      </c>
      <c r="D5678" s="86" t="s">
        <v>1903</v>
      </c>
      <c r="E5678" s="87" t="s">
        <v>1902</v>
      </c>
      <c r="F5678" s="87" t="s">
        <v>11434</v>
      </c>
      <c r="G5678" s="88">
        <v>331</v>
      </c>
      <c r="H5678" s="88">
        <v>23904.83</v>
      </c>
      <c r="I5678" s="89">
        <f>IFERROR(H5678/G5678,0)</f>
        <v>72.220030211480363</v>
      </c>
    </row>
    <row r="5679" spans="1:9" hidden="1" x14ac:dyDescent="0.2">
      <c r="A5679" s="86" t="s">
        <v>781</v>
      </c>
      <c r="B5679" s="87" t="s">
        <v>780</v>
      </c>
      <c r="C5679" s="87" t="s">
        <v>372</v>
      </c>
      <c r="D5679" s="86" t="s">
        <v>1901</v>
      </c>
      <c r="E5679" s="87" t="s">
        <v>1900</v>
      </c>
      <c r="F5679" s="87" t="s">
        <v>11825</v>
      </c>
      <c r="G5679" s="88">
        <v>69</v>
      </c>
      <c r="H5679" s="88">
        <v>1366.2</v>
      </c>
      <c r="I5679" s="89">
        <f>IFERROR(H5679/G5679,0)</f>
        <v>19.8</v>
      </c>
    </row>
    <row r="5680" spans="1:9" hidden="1" x14ac:dyDescent="0.2">
      <c r="A5680" s="86" t="s">
        <v>781</v>
      </c>
      <c r="B5680" s="87" t="s">
        <v>780</v>
      </c>
      <c r="C5680" s="87" t="s">
        <v>125</v>
      </c>
      <c r="D5680" s="86" t="s">
        <v>1901</v>
      </c>
      <c r="E5680" s="87" t="s">
        <v>1900</v>
      </c>
      <c r="F5680" s="87" t="s">
        <v>11825</v>
      </c>
      <c r="G5680" s="88">
        <v>21</v>
      </c>
      <c r="H5680" s="88">
        <v>415.8</v>
      </c>
      <c r="I5680" s="89">
        <f>IFERROR(H5680/G5680,0)</f>
        <v>19.8</v>
      </c>
    </row>
    <row r="5681" spans="1:9" hidden="1" x14ac:dyDescent="0.2">
      <c r="A5681" s="86" t="s">
        <v>781</v>
      </c>
      <c r="B5681" s="87" t="s">
        <v>780</v>
      </c>
      <c r="C5681" s="87" t="s">
        <v>372</v>
      </c>
      <c r="D5681" s="86" t="s">
        <v>1899</v>
      </c>
      <c r="E5681" s="87" t="s">
        <v>1898</v>
      </c>
      <c r="F5681" s="87" t="s">
        <v>11825</v>
      </c>
      <c r="G5681" s="88">
        <v>16</v>
      </c>
      <c r="H5681" s="88">
        <v>316.8</v>
      </c>
      <c r="I5681" s="89">
        <f>IFERROR(H5681/G5681,0)</f>
        <v>19.8</v>
      </c>
    </row>
    <row r="5682" spans="1:9" hidden="1" x14ac:dyDescent="0.2">
      <c r="A5682" s="86" t="s">
        <v>781</v>
      </c>
      <c r="B5682" s="87" t="s">
        <v>780</v>
      </c>
      <c r="C5682" s="87" t="s">
        <v>125</v>
      </c>
      <c r="D5682" s="86" t="s">
        <v>1899</v>
      </c>
      <c r="E5682" s="87" t="s">
        <v>1898</v>
      </c>
      <c r="F5682" s="87" t="s">
        <v>11825</v>
      </c>
      <c r="G5682" s="88">
        <v>7</v>
      </c>
      <c r="H5682" s="88">
        <v>138.6</v>
      </c>
      <c r="I5682" s="89">
        <f>IFERROR(H5682/G5682,0)</f>
        <v>19.8</v>
      </c>
    </row>
    <row r="5683" spans="1:9" hidden="1" x14ac:dyDescent="0.2">
      <c r="A5683" s="86" t="s">
        <v>781</v>
      </c>
      <c r="B5683" s="87" t="s">
        <v>780</v>
      </c>
      <c r="C5683" s="87" t="s">
        <v>372</v>
      </c>
      <c r="D5683" s="86" t="s">
        <v>1897</v>
      </c>
      <c r="E5683" s="87" t="s">
        <v>1896</v>
      </c>
      <c r="F5683" s="87" t="s">
        <v>11063</v>
      </c>
      <c r="G5683" s="88">
        <v>842</v>
      </c>
      <c r="H5683" s="88">
        <v>19281.8</v>
      </c>
      <c r="I5683" s="89">
        <f>IFERROR(H5683/G5683,0)</f>
        <v>22.9</v>
      </c>
    </row>
    <row r="5684" spans="1:9" hidden="1" x14ac:dyDescent="0.2">
      <c r="A5684" s="86" t="s">
        <v>781</v>
      </c>
      <c r="B5684" s="87" t="s">
        <v>780</v>
      </c>
      <c r="C5684" s="87" t="s">
        <v>125</v>
      </c>
      <c r="D5684" s="86" t="s">
        <v>1897</v>
      </c>
      <c r="E5684" s="87" t="s">
        <v>1896</v>
      </c>
      <c r="F5684" s="87" t="s">
        <v>11063</v>
      </c>
      <c r="G5684" s="88">
        <v>70</v>
      </c>
      <c r="H5684" s="88">
        <v>1603</v>
      </c>
      <c r="I5684" s="89">
        <f>IFERROR(H5684/G5684,0)</f>
        <v>22.9</v>
      </c>
    </row>
    <row r="5685" spans="1:9" hidden="1" x14ac:dyDescent="0.2">
      <c r="A5685" s="86" t="s">
        <v>781</v>
      </c>
      <c r="B5685" s="87" t="s">
        <v>780</v>
      </c>
      <c r="C5685" s="87" t="s">
        <v>372</v>
      </c>
      <c r="D5685" s="86" t="s">
        <v>1895</v>
      </c>
      <c r="E5685" s="87" t="s">
        <v>1894</v>
      </c>
      <c r="F5685" s="87">
        <v>0</v>
      </c>
      <c r="G5685" s="88">
        <v>0</v>
      </c>
      <c r="H5685" s="88">
        <v>0</v>
      </c>
      <c r="I5685" s="89">
        <f>IFERROR(H5685/G5685,0)</f>
        <v>0</v>
      </c>
    </row>
    <row r="5686" spans="1:9" hidden="1" x14ac:dyDescent="0.2">
      <c r="A5686" s="86" t="s">
        <v>781</v>
      </c>
      <c r="B5686" s="87" t="s">
        <v>780</v>
      </c>
      <c r="C5686" s="87" t="s">
        <v>125</v>
      </c>
      <c r="D5686" s="86" t="s">
        <v>1895</v>
      </c>
      <c r="E5686" s="87" t="s">
        <v>1894</v>
      </c>
      <c r="F5686" s="87">
        <v>0</v>
      </c>
      <c r="G5686" s="88">
        <v>4</v>
      </c>
      <c r="H5686" s="88">
        <v>233.2</v>
      </c>
      <c r="I5686" s="89">
        <f>IFERROR(H5686/G5686,0)</f>
        <v>58.3</v>
      </c>
    </row>
    <row r="5687" spans="1:9" hidden="1" x14ac:dyDescent="0.2">
      <c r="A5687" s="86" t="s">
        <v>781</v>
      </c>
      <c r="B5687" s="87" t="s">
        <v>780</v>
      </c>
      <c r="C5687" s="87" t="s">
        <v>372</v>
      </c>
      <c r="D5687" s="86" t="s">
        <v>1893</v>
      </c>
      <c r="E5687" s="87" t="s">
        <v>1892</v>
      </c>
      <c r="F5687" s="87" t="s">
        <v>10982</v>
      </c>
      <c r="G5687" s="88">
        <v>637</v>
      </c>
      <c r="H5687" s="88">
        <v>33124</v>
      </c>
      <c r="I5687" s="89">
        <f>IFERROR(H5687/G5687,0)</f>
        <v>52</v>
      </c>
    </row>
    <row r="5688" spans="1:9" hidden="1" x14ac:dyDescent="0.2">
      <c r="A5688" s="86" t="s">
        <v>781</v>
      </c>
      <c r="B5688" s="87" t="s">
        <v>780</v>
      </c>
      <c r="C5688" s="87" t="s">
        <v>125</v>
      </c>
      <c r="D5688" s="86" t="s">
        <v>1893</v>
      </c>
      <c r="E5688" s="87" t="s">
        <v>1892</v>
      </c>
      <c r="F5688" s="87" t="s">
        <v>10982</v>
      </c>
      <c r="G5688" s="88">
        <v>3050</v>
      </c>
      <c r="H5688" s="88">
        <v>158600</v>
      </c>
      <c r="I5688" s="89">
        <f>IFERROR(H5688/G5688,0)</f>
        <v>52</v>
      </c>
    </row>
    <row r="5689" spans="1:9" hidden="1" x14ac:dyDescent="0.2">
      <c r="A5689" s="86" t="s">
        <v>781</v>
      </c>
      <c r="B5689" s="87" t="s">
        <v>780</v>
      </c>
      <c r="C5689" s="87" t="s">
        <v>372</v>
      </c>
      <c r="D5689" s="86" t="s">
        <v>1891</v>
      </c>
      <c r="E5689" s="87" t="s">
        <v>1890</v>
      </c>
      <c r="F5689" s="87" t="s">
        <v>11824</v>
      </c>
      <c r="G5689" s="88">
        <v>2</v>
      </c>
      <c r="H5689" s="88">
        <v>69.400000000000006</v>
      </c>
      <c r="I5689" s="89">
        <f>IFERROR(H5689/G5689,0)</f>
        <v>34.700000000000003</v>
      </c>
    </row>
    <row r="5690" spans="1:9" hidden="1" x14ac:dyDescent="0.2">
      <c r="A5690" s="86" t="s">
        <v>781</v>
      </c>
      <c r="B5690" s="87" t="s">
        <v>780</v>
      </c>
      <c r="C5690" s="87" t="s">
        <v>125</v>
      </c>
      <c r="D5690" s="86" t="s">
        <v>1891</v>
      </c>
      <c r="E5690" s="87" t="s">
        <v>1890</v>
      </c>
      <c r="F5690" s="87" t="s">
        <v>11824</v>
      </c>
      <c r="G5690" s="88">
        <v>4</v>
      </c>
      <c r="H5690" s="88">
        <v>138.80000000000001</v>
      </c>
      <c r="I5690" s="89">
        <f>IFERROR(H5690/G5690,0)</f>
        <v>34.700000000000003</v>
      </c>
    </row>
    <row r="5691" spans="1:9" hidden="1" x14ac:dyDescent="0.2">
      <c r="A5691" s="86" t="s">
        <v>781</v>
      </c>
      <c r="B5691" s="87" t="s">
        <v>780</v>
      </c>
      <c r="C5691" s="87" t="s">
        <v>372</v>
      </c>
      <c r="D5691" s="86" t="s">
        <v>1889</v>
      </c>
      <c r="E5691" s="87" t="s">
        <v>1888</v>
      </c>
      <c r="F5691" s="87">
        <v>0</v>
      </c>
      <c r="G5691" s="88">
        <v>1248</v>
      </c>
      <c r="H5691" s="88">
        <v>9484.7999999999993</v>
      </c>
      <c r="I5691" s="89">
        <f>IFERROR(H5691/G5691,0)</f>
        <v>7.6</v>
      </c>
    </row>
    <row r="5692" spans="1:9" hidden="1" x14ac:dyDescent="0.2">
      <c r="A5692" s="86" t="s">
        <v>781</v>
      </c>
      <c r="B5692" s="87" t="s">
        <v>780</v>
      </c>
      <c r="C5692" s="87" t="s">
        <v>125</v>
      </c>
      <c r="D5692" s="86" t="s">
        <v>1889</v>
      </c>
      <c r="E5692" s="87" t="s">
        <v>1888</v>
      </c>
      <c r="F5692" s="87">
        <v>0</v>
      </c>
      <c r="G5692" s="88">
        <v>74</v>
      </c>
      <c r="H5692" s="88">
        <v>562.4</v>
      </c>
      <c r="I5692" s="89">
        <f>IFERROR(H5692/G5692,0)</f>
        <v>7.6</v>
      </c>
    </row>
    <row r="5693" spans="1:9" hidden="1" x14ac:dyDescent="0.2">
      <c r="A5693" s="86" t="s">
        <v>781</v>
      </c>
      <c r="B5693" s="87" t="s">
        <v>780</v>
      </c>
      <c r="C5693" s="87" t="s">
        <v>372</v>
      </c>
      <c r="D5693" s="86" t="s">
        <v>1887</v>
      </c>
      <c r="E5693" s="87" t="s">
        <v>1886</v>
      </c>
      <c r="F5693" s="87">
        <v>0</v>
      </c>
      <c r="G5693" s="88">
        <v>246</v>
      </c>
      <c r="H5693" s="88">
        <v>1869.6</v>
      </c>
      <c r="I5693" s="89">
        <f>IFERROR(H5693/G5693,0)</f>
        <v>7.6</v>
      </c>
    </row>
    <row r="5694" spans="1:9" hidden="1" x14ac:dyDescent="0.2">
      <c r="A5694" s="86" t="s">
        <v>781</v>
      </c>
      <c r="B5694" s="87" t="s">
        <v>780</v>
      </c>
      <c r="C5694" s="87" t="s">
        <v>125</v>
      </c>
      <c r="D5694" s="86" t="s">
        <v>1887</v>
      </c>
      <c r="E5694" s="87" t="s">
        <v>1886</v>
      </c>
      <c r="F5694" s="87">
        <v>0</v>
      </c>
      <c r="G5694" s="88">
        <v>1164</v>
      </c>
      <c r="H5694" s="88">
        <v>8861.6</v>
      </c>
      <c r="I5694" s="89">
        <f>IFERROR(H5694/G5694,0)</f>
        <v>7.6130584192439867</v>
      </c>
    </row>
    <row r="5695" spans="1:9" hidden="1" x14ac:dyDescent="0.2">
      <c r="A5695" s="86" t="s">
        <v>781</v>
      </c>
      <c r="B5695" s="87" t="s">
        <v>780</v>
      </c>
      <c r="C5695" s="87" t="s">
        <v>125</v>
      </c>
      <c r="D5695" s="86" t="s">
        <v>1885</v>
      </c>
      <c r="E5695" s="87" t="s">
        <v>1884</v>
      </c>
      <c r="F5695" s="87" t="s">
        <v>11820</v>
      </c>
      <c r="G5695" s="88">
        <v>0</v>
      </c>
      <c r="H5695" s="88">
        <v>0</v>
      </c>
      <c r="I5695" s="89">
        <f>IFERROR(H5695/G5695,0)</f>
        <v>0</v>
      </c>
    </row>
    <row r="5696" spans="1:9" hidden="1" x14ac:dyDescent="0.2">
      <c r="A5696" s="86" t="s">
        <v>781</v>
      </c>
      <c r="B5696" s="87" t="s">
        <v>780</v>
      </c>
      <c r="C5696" s="87" t="s">
        <v>372</v>
      </c>
      <c r="D5696" s="86" t="s">
        <v>1883</v>
      </c>
      <c r="E5696" s="87" t="s">
        <v>1882</v>
      </c>
      <c r="F5696" s="87">
        <v>0</v>
      </c>
      <c r="G5696" s="88">
        <v>174</v>
      </c>
      <c r="H5696" s="88">
        <v>1191.9000000000001</v>
      </c>
      <c r="I5696" s="89">
        <f>IFERROR(H5696/G5696,0)</f>
        <v>6.8500000000000005</v>
      </c>
    </row>
    <row r="5697" spans="1:9" hidden="1" x14ac:dyDescent="0.2">
      <c r="A5697" s="86" t="s">
        <v>781</v>
      </c>
      <c r="B5697" s="87" t="s">
        <v>780</v>
      </c>
      <c r="C5697" s="87" t="s">
        <v>125</v>
      </c>
      <c r="D5697" s="86" t="s">
        <v>1883</v>
      </c>
      <c r="E5697" s="87" t="s">
        <v>1882</v>
      </c>
      <c r="F5697" s="87">
        <v>0</v>
      </c>
      <c r="G5697" s="88">
        <v>1</v>
      </c>
      <c r="H5697" s="88">
        <v>6.85</v>
      </c>
      <c r="I5697" s="89">
        <f>IFERROR(H5697/G5697,0)</f>
        <v>6.85</v>
      </c>
    </row>
    <row r="5698" spans="1:9" hidden="1" x14ac:dyDescent="0.2">
      <c r="A5698" s="86" t="s">
        <v>781</v>
      </c>
      <c r="B5698" s="87" t="s">
        <v>780</v>
      </c>
      <c r="C5698" s="87" t="s">
        <v>372</v>
      </c>
      <c r="D5698" s="86" t="s">
        <v>3161</v>
      </c>
      <c r="E5698" s="87" t="s">
        <v>3160</v>
      </c>
      <c r="F5698" s="87">
        <v>0</v>
      </c>
      <c r="G5698" s="88">
        <v>4</v>
      </c>
      <c r="H5698" s="88">
        <v>30.4</v>
      </c>
      <c r="I5698" s="89">
        <f>IFERROR(H5698/G5698,0)</f>
        <v>7.6</v>
      </c>
    </row>
    <row r="5699" spans="1:9" hidden="1" x14ac:dyDescent="0.2">
      <c r="A5699" s="86" t="s">
        <v>781</v>
      </c>
      <c r="B5699" s="87" t="s">
        <v>780</v>
      </c>
      <c r="C5699" s="87" t="s">
        <v>372</v>
      </c>
      <c r="D5699" s="86" t="s">
        <v>1881</v>
      </c>
      <c r="E5699" s="87" t="s">
        <v>1880</v>
      </c>
      <c r="F5699" s="87" t="s">
        <v>11062</v>
      </c>
      <c r="G5699" s="88">
        <v>3</v>
      </c>
      <c r="H5699" s="88">
        <v>59.4</v>
      </c>
      <c r="I5699" s="89">
        <f>IFERROR(H5699/G5699,0)</f>
        <v>19.8</v>
      </c>
    </row>
    <row r="5700" spans="1:9" hidden="1" x14ac:dyDescent="0.2">
      <c r="A5700" s="86" t="s">
        <v>781</v>
      </c>
      <c r="B5700" s="87" t="s">
        <v>780</v>
      </c>
      <c r="C5700" s="87" t="s">
        <v>125</v>
      </c>
      <c r="D5700" s="86" t="s">
        <v>1881</v>
      </c>
      <c r="E5700" s="87" t="s">
        <v>1880</v>
      </c>
      <c r="F5700" s="87" t="s">
        <v>11062</v>
      </c>
      <c r="G5700" s="88">
        <v>2</v>
      </c>
      <c r="H5700" s="88">
        <v>39.6</v>
      </c>
      <c r="I5700" s="89">
        <f>IFERROR(H5700/G5700,0)</f>
        <v>19.8</v>
      </c>
    </row>
    <row r="5701" spans="1:9" hidden="1" x14ac:dyDescent="0.2">
      <c r="A5701" s="86" t="s">
        <v>781</v>
      </c>
      <c r="B5701" s="87" t="s">
        <v>780</v>
      </c>
      <c r="C5701" s="87" t="s">
        <v>372</v>
      </c>
      <c r="D5701" s="86" t="s">
        <v>1879</v>
      </c>
      <c r="E5701" s="87" t="s">
        <v>1878</v>
      </c>
      <c r="F5701" s="87">
        <v>0</v>
      </c>
      <c r="G5701" s="88">
        <v>9</v>
      </c>
      <c r="H5701" s="88">
        <v>8042.85</v>
      </c>
      <c r="I5701" s="89">
        <f>IFERROR(H5701/G5701,0)</f>
        <v>893.65000000000009</v>
      </c>
    </row>
    <row r="5702" spans="1:9" hidden="1" x14ac:dyDescent="0.2">
      <c r="A5702" s="86" t="s">
        <v>781</v>
      </c>
      <c r="B5702" s="87" t="s">
        <v>780</v>
      </c>
      <c r="C5702" s="87" t="s">
        <v>125</v>
      </c>
      <c r="D5702" s="86" t="s">
        <v>1879</v>
      </c>
      <c r="E5702" s="87" t="s">
        <v>1878</v>
      </c>
      <c r="F5702" s="87">
        <v>0</v>
      </c>
      <c r="G5702" s="88">
        <v>59</v>
      </c>
      <c r="H5702" s="88">
        <v>52725.35</v>
      </c>
      <c r="I5702" s="89">
        <f>IFERROR(H5702/G5702,0)</f>
        <v>893.65</v>
      </c>
    </row>
    <row r="5703" spans="1:9" hidden="1" x14ac:dyDescent="0.2">
      <c r="A5703" s="86" t="s">
        <v>781</v>
      </c>
      <c r="B5703" s="87" t="s">
        <v>780</v>
      </c>
      <c r="C5703" s="87" t="s">
        <v>372</v>
      </c>
      <c r="D5703" s="86" t="s">
        <v>1877</v>
      </c>
      <c r="E5703" s="87" t="s">
        <v>1876</v>
      </c>
      <c r="F5703" s="87" t="s">
        <v>11817</v>
      </c>
      <c r="G5703" s="88">
        <v>57</v>
      </c>
      <c r="H5703" s="88">
        <v>65854.95</v>
      </c>
      <c r="I5703" s="89">
        <f>IFERROR(H5703/G5703,0)</f>
        <v>1155.3499999999999</v>
      </c>
    </row>
    <row r="5704" spans="1:9" hidden="1" x14ac:dyDescent="0.2">
      <c r="A5704" s="86" t="s">
        <v>781</v>
      </c>
      <c r="B5704" s="87" t="s">
        <v>780</v>
      </c>
      <c r="C5704" s="87" t="s">
        <v>125</v>
      </c>
      <c r="D5704" s="86" t="s">
        <v>1877</v>
      </c>
      <c r="E5704" s="87" t="s">
        <v>1876</v>
      </c>
      <c r="F5704" s="87" t="s">
        <v>11817</v>
      </c>
      <c r="G5704" s="88">
        <v>43</v>
      </c>
      <c r="H5704" s="88">
        <v>49680.05</v>
      </c>
      <c r="I5704" s="89">
        <f>IFERROR(H5704/G5704,0)</f>
        <v>1155.3500000000001</v>
      </c>
    </row>
    <row r="5705" spans="1:9" hidden="1" x14ac:dyDescent="0.2">
      <c r="A5705" s="86" t="s">
        <v>781</v>
      </c>
      <c r="B5705" s="87" t="s">
        <v>780</v>
      </c>
      <c r="C5705" s="87" t="s">
        <v>372</v>
      </c>
      <c r="D5705" s="86" t="s">
        <v>3159</v>
      </c>
      <c r="E5705" s="87" t="s">
        <v>3158</v>
      </c>
      <c r="F5705" s="87">
        <v>0</v>
      </c>
      <c r="G5705" s="88">
        <v>6</v>
      </c>
      <c r="H5705" s="88">
        <v>45.6</v>
      </c>
      <c r="I5705" s="89">
        <f>IFERROR(H5705/G5705,0)</f>
        <v>7.6000000000000005</v>
      </c>
    </row>
    <row r="5706" spans="1:9" hidden="1" x14ac:dyDescent="0.2">
      <c r="A5706" s="86" t="s">
        <v>781</v>
      </c>
      <c r="B5706" s="87" t="s">
        <v>780</v>
      </c>
      <c r="C5706" s="87" t="s">
        <v>372</v>
      </c>
      <c r="D5706" s="86" t="s">
        <v>1875</v>
      </c>
      <c r="E5706" s="87" t="s">
        <v>1874</v>
      </c>
      <c r="F5706" s="87">
        <v>0</v>
      </c>
      <c r="G5706" s="88">
        <v>3</v>
      </c>
      <c r="H5706" s="88">
        <v>22.8</v>
      </c>
      <c r="I5706" s="89">
        <f>IFERROR(H5706/G5706,0)</f>
        <v>7.6000000000000005</v>
      </c>
    </row>
    <row r="5707" spans="1:9" hidden="1" x14ac:dyDescent="0.2">
      <c r="A5707" s="86" t="s">
        <v>781</v>
      </c>
      <c r="B5707" s="87" t="s">
        <v>780</v>
      </c>
      <c r="C5707" s="87" t="s">
        <v>125</v>
      </c>
      <c r="D5707" s="86" t="s">
        <v>1875</v>
      </c>
      <c r="E5707" s="87" t="s">
        <v>1874</v>
      </c>
      <c r="F5707" s="87">
        <v>0</v>
      </c>
      <c r="G5707" s="88">
        <v>15</v>
      </c>
      <c r="H5707" s="88">
        <v>114</v>
      </c>
      <c r="I5707" s="89">
        <f>IFERROR(H5707/G5707,0)</f>
        <v>7.6</v>
      </c>
    </row>
    <row r="5708" spans="1:9" hidden="1" x14ac:dyDescent="0.2">
      <c r="A5708" s="86" t="s">
        <v>781</v>
      </c>
      <c r="B5708" s="87" t="s">
        <v>780</v>
      </c>
      <c r="C5708" s="87" t="s">
        <v>372</v>
      </c>
      <c r="D5708" s="86" t="s">
        <v>1873</v>
      </c>
      <c r="E5708" s="87" t="s">
        <v>1872</v>
      </c>
      <c r="F5708" s="87">
        <v>0</v>
      </c>
      <c r="G5708" s="88">
        <v>2</v>
      </c>
      <c r="H5708" s="88">
        <v>659.1</v>
      </c>
      <c r="I5708" s="89">
        <f>IFERROR(H5708/G5708,0)</f>
        <v>329.55</v>
      </c>
    </row>
    <row r="5709" spans="1:9" hidden="1" x14ac:dyDescent="0.2">
      <c r="A5709" s="86" t="s">
        <v>781</v>
      </c>
      <c r="B5709" s="87" t="s">
        <v>780</v>
      </c>
      <c r="C5709" s="87" t="s">
        <v>125</v>
      </c>
      <c r="D5709" s="86" t="s">
        <v>1873</v>
      </c>
      <c r="E5709" s="87" t="s">
        <v>1872</v>
      </c>
      <c r="F5709" s="87">
        <v>0</v>
      </c>
      <c r="G5709" s="88">
        <v>0</v>
      </c>
      <c r="H5709" s="88">
        <v>0</v>
      </c>
      <c r="I5709" s="89">
        <f>IFERROR(H5709/G5709,0)</f>
        <v>0</v>
      </c>
    </row>
    <row r="5710" spans="1:9" hidden="1" x14ac:dyDescent="0.2">
      <c r="A5710" s="86" t="s">
        <v>781</v>
      </c>
      <c r="B5710" s="87" t="s">
        <v>780</v>
      </c>
      <c r="C5710" s="87" t="s">
        <v>372</v>
      </c>
      <c r="D5710" s="86" t="s">
        <v>1871</v>
      </c>
      <c r="E5710" s="87" t="s">
        <v>1870</v>
      </c>
      <c r="F5710" s="87">
        <v>0</v>
      </c>
      <c r="G5710" s="88">
        <v>16</v>
      </c>
      <c r="H5710" s="88">
        <v>121.6</v>
      </c>
      <c r="I5710" s="89">
        <f>IFERROR(H5710/G5710,0)</f>
        <v>7.6</v>
      </c>
    </row>
    <row r="5711" spans="1:9" hidden="1" x14ac:dyDescent="0.2">
      <c r="A5711" s="86" t="s">
        <v>781</v>
      </c>
      <c r="B5711" s="87" t="s">
        <v>780</v>
      </c>
      <c r="C5711" s="87" t="s">
        <v>125</v>
      </c>
      <c r="D5711" s="86" t="s">
        <v>1871</v>
      </c>
      <c r="E5711" s="87" t="s">
        <v>1870</v>
      </c>
      <c r="F5711" s="87">
        <v>0</v>
      </c>
      <c r="G5711" s="88">
        <v>2</v>
      </c>
      <c r="H5711" s="88">
        <v>15.2</v>
      </c>
      <c r="I5711" s="89">
        <f>IFERROR(H5711/G5711,0)</f>
        <v>7.6</v>
      </c>
    </row>
    <row r="5712" spans="1:9" hidden="1" x14ac:dyDescent="0.2">
      <c r="A5712" s="86" t="s">
        <v>781</v>
      </c>
      <c r="B5712" s="87" t="s">
        <v>780</v>
      </c>
      <c r="C5712" s="87" t="s">
        <v>372</v>
      </c>
      <c r="D5712" s="86" t="s">
        <v>1869</v>
      </c>
      <c r="E5712" s="87" t="s">
        <v>1868</v>
      </c>
      <c r="F5712" s="87">
        <v>0</v>
      </c>
      <c r="G5712" s="88">
        <v>0</v>
      </c>
      <c r="H5712" s="88">
        <v>0</v>
      </c>
      <c r="I5712" s="89">
        <f>IFERROR(H5712/G5712,0)</f>
        <v>0</v>
      </c>
    </row>
    <row r="5713" spans="1:9" hidden="1" x14ac:dyDescent="0.2">
      <c r="A5713" s="86" t="s">
        <v>781</v>
      </c>
      <c r="B5713" s="87" t="s">
        <v>780</v>
      </c>
      <c r="C5713" s="87" t="s">
        <v>125</v>
      </c>
      <c r="D5713" s="86" t="s">
        <v>1869</v>
      </c>
      <c r="E5713" s="87" t="s">
        <v>1868</v>
      </c>
      <c r="F5713" s="87">
        <v>0</v>
      </c>
      <c r="G5713" s="88">
        <v>5</v>
      </c>
      <c r="H5713" s="88">
        <v>123.5</v>
      </c>
      <c r="I5713" s="89">
        <f>IFERROR(H5713/G5713,0)</f>
        <v>24.7</v>
      </c>
    </row>
    <row r="5714" spans="1:9" hidden="1" x14ac:dyDescent="0.2">
      <c r="A5714" s="86" t="s">
        <v>781</v>
      </c>
      <c r="B5714" s="87" t="s">
        <v>780</v>
      </c>
      <c r="C5714" s="87" t="s">
        <v>372</v>
      </c>
      <c r="D5714" s="86" t="s">
        <v>1867</v>
      </c>
      <c r="E5714" s="87" t="s">
        <v>1866</v>
      </c>
      <c r="F5714" s="87">
        <v>0</v>
      </c>
      <c r="G5714" s="88">
        <v>25</v>
      </c>
      <c r="H5714" s="88">
        <v>190</v>
      </c>
      <c r="I5714" s="89">
        <f>IFERROR(H5714/G5714,0)</f>
        <v>7.6</v>
      </c>
    </row>
    <row r="5715" spans="1:9" hidden="1" x14ac:dyDescent="0.2">
      <c r="A5715" s="86" t="s">
        <v>781</v>
      </c>
      <c r="B5715" s="87" t="s">
        <v>780</v>
      </c>
      <c r="C5715" s="87" t="s">
        <v>125</v>
      </c>
      <c r="D5715" s="86" t="s">
        <v>1867</v>
      </c>
      <c r="E5715" s="87" t="s">
        <v>1866</v>
      </c>
      <c r="F5715" s="87">
        <v>0</v>
      </c>
      <c r="G5715" s="88">
        <v>7</v>
      </c>
      <c r="H5715" s="88">
        <v>53.2</v>
      </c>
      <c r="I5715" s="89">
        <f>IFERROR(H5715/G5715,0)</f>
        <v>7.6000000000000005</v>
      </c>
    </row>
    <row r="5716" spans="1:9" hidden="1" x14ac:dyDescent="0.2">
      <c r="A5716" s="86" t="s">
        <v>781</v>
      </c>
      <c r="B5716" s="87" t="s">
        <v>780</v>
      </c>
      <c r="C5716" s="87" t="s">
        <v>372</v>
      </c>
      <c r="D5716" s="86" t="s">
        <v>1865</v>
      </c>
      <c r="E5716" s="87" t="s">
        <v>1864</v>
      </c>
      <c r="F5716" s="87">
        <v>0</v>
      </c>
      <c r="G5716" s="88">
        <v>166</v>
      </c>
      <c r="H5716" s="88">
        <v>7337.2</v>
      </c>
      <c r="I5716" s="89">
        <f>IFERROR(H5716/G5716,0)</f>
        <v>44.199999999999996</v>
      </c>
    </row>
    <row r="5717" spans="1:9" hidden="1" x14ac:dyDescent="0.2">
      <c r="A5717" s="86" t="s">
        <v>781</v>
      </c>
      <c r="B5717" s="87" t="s">
        <v>780</v>
      </c>
      <c r="C5717" s="87" t="s">
        <v>125</v>
      </c>
      <c r="D5717" s="86" t="s">
        <v>1865</v>
      </c>
      <c r="E5717" s="87" t="s">
        <v>1864</v>
      </c>
      <c r="F5717" s="87">
        <v>0</v>
      </c>
      <c r="G5717" s="88">
        <v>115</v>
      </c>
      <c r="H5717" s="88">
        <v>5083</v>
      </c>
      <c r="I5717" s="89">
        <f>IFERROR(H5717/G5717,0)</f>
        <v>44.2</v>
      </c>
    </row>
    <row r="5718" spans="1:9" hidden="1" x14ac:dyDescent="0.2">
      <c r="A5718" s="86" t="s">
        <v>781</v>
      </c>
      <c r="B5718" s="87" t="s">
        <v>780</v>
      </c>
      <c r="C5718" s="87" t="s">
        <v>372</v>
      </c>
      <c r="D5718" s="86" t="s">
        <v>1863</v>
      </c>
      <c r="E5718" s="87" t="s">
        <v>1862</v>
      </c>
      <c r="F5718" s="87">
        <v>0</v>
      </c>
      <c r="G5718" s="88">
        <v>9</v>
      </c>
      <c r="H5718" s="88">
        <v>68.400000000000006</v>
      </c>
      <c r="I5718" s="89">
        <f>IFERROR(H5718/G5718,0)</f>
        <v>7.6000000000000005</v>
      </c>
    </row>
    <row r="5719" spans="1:9" hidden="1" x14ac:dyDescent="0.2">
      <c r="A5719" s="86" t="s">
        <v>781</v>
      </c>
      <c r="B5719" s="87" t="s">
        <v>780</v>
      </c>
      <c r="C5719" s="87" t="s">
        <v>125</v>
      </c>
      <c r="D5719" s="86" t="s">
        <v>1863</v>
      </c>
      <c r="E5719" s="87" t="s">
        <v>1862</v>
      </c>
      <c r="F5719" s="87">
        <v>0</v>
      </c>
      <c r="G5719" s="88">
        <v>4</v>
      </c>
      <c r="H5719" s="88">
        <v>30.4</v>
      </c>
      <c r="I5719" s="89">
        <f>IFERROR(H5719/G5719,0)</f>
        <v>7.6</v>
      </c>
    </row>
    <row r="5720" spans="1:9" hidden="1" x14ac:dyDescent="0.2">
      <c r="A5720" s="86" t="s">
        <v>781</v>
      </c>
      <c r="B5720" s="87" t="s">
        <v>780</v>
      </c>
      <c r="C5720" s="87" t="s">
        <v>372</v>
      </c>
      <c r="D5720" s="86" t="s">
        <v>1861</v>
      </c>
      <c r="E5720" s="87" t="s">
        <v>1860</v>
      </c>
      <c r="F5720" s="87">
        <v>0</v>
      </c>
      <c r="G5720" s="88">
        <v>107</v>
      </c>
      <c r="H5720" s="88">
        <v>542.52</v>
      </c>
      <c r="I5720" s="89">
        <f>IFERROR(H5720/G5720,0)</f>
        <v>5.0702803738317757</v>
      </c>
    </row>
    <row r="5721" spans="1:9" hidden="1" x14ac:dyDescent="0.2">
      <c r="A5721" s="86" t="s">
        <v>781</v>
      </c>
      <c r="B5721" s="87" t="s">
        <v>780</v>
      </c>
      <c r="C5721" s="87" t="s">
        <v>125</v>
      </c>
      <c r="D5721" s="86" t="s">
        <v>1861</v>
      </c>
      <c r="E5721" s="87" t="s">
        <v>1860</v>
      </c>
      <c r="F5721" s="87">
        <v>0</v>
      </c>
      <c r="G5721" s="88">
        <v>37</v>
      </c>
      <c r="H5721" s="88">
        <v>291.06</v>
      </c>
      <c r="I5721" s="89">
        <f>IFERROR(H5721/G5721,0)</f>
        <v>7.8664864864864867</v>
      </c>
    </row>
    <row r="5722" spans="1:9" hidden="1" x14ac:dyDescent="0.2">
      <c r="A5722" s="86" t="s">
        <v>781</v>
      </c>
      <c r="B5722" s="87" t="s">
        <v>780</v>
      </c>
      <c r="C5722" s="87" t="s">
        <v>372</v>
      </c>
      <c r="D5722" s="86" t="s">
        <v>1859</v>
      </c>
      <c r="E5722" s="87" t="s">
        <v>1858</v>
      </c>
      <c r="F5722" s="87">
        <v>0</v>
      </c>
      <c r="G5722" s="88">
        <v>0</v>
      </c>
      <c r="H5722" s="88">
        <v>0</v>
      </c>
      <c r="I5722" s="89">
        <f>IFERROR(H5722/G5722,0)</f>
        <v>0</v>
      </c>
    </row>
    <row r="5723" spans="1:9" hidden="1" x14ac:dyDescent="0.2">
      <c r="A5723" s="86" t="s">
        <v>781</v>
      </c>
      <c r="B5723" s="87" t="s">
        <v>780</v>
      </c>
      <c r="C5723" s="87" t="s">
        <v>125</v>
      </c>
      <c r="D5723" s="86" t="s">
        <v>1859</v>
      </c>
      <c r="E5723" s="87" t="s">
        <v>1858</v>
      </c>
      <c r="F5723" s="87">
        <v>0</v>
      </c>
      <c r="G5723" s="88">
        <v>1</v>
      </c>
      <c r="H5723" s="88">
        <v>804.1</v>
      </c>
      <c r="I5723" s="89">
        <f>IFERROR(H5723/G5723,0)</f>
        <v>804.1</v>
      </c>
    </row>
    <row r="5724" spans="1:9" hidden="1" x14ac:dyDescent="0.2">
      <c r="A5724" s="86" t="s">
        <v>781</v>
      </c>
      <c r="B5724" s="87" t="s">
        <v>780</v>
      </c>
      <c r="C5724" s="87" t="s">
        <v>372</v>
      </c>
      <c r="D5724" s="86" t="s">
        <v>1857</v>
      </c>
      <c r="E5724" s="87" t="s">
        <v>1856</v>
      </c>
      <c r="F5724" s="87">
        <v>0</v>
      </c>
      <c r="G5724" s="88">
        <v>165</v>
      </c>
      <c r="H5724" s="88">
        <v>1254</v>
      </c>
      <c r="I5724" s="89">
        <f>IFERROR(H5724/G5724,0)</f>
        <v>7.6</v>
      </c>
    </row>
    <row r="5725" spans="1:9" hidden="1" x14ac:dyDescent="0.2">
      <c r="A5725" s="86" t="s">
        <v>781</v>
      </c>
      <c r="B5725" s="87" t="s">
        <v>780</v>
      </c>
      <c r="C5725" s="87" t="s">
        <v>125</v>
      </c>
      <c r="D5725" s="86" t="s">
        <v>1857</v>
      </c>
      <c r="E5725" s="87" t="s">
        <v>1856</v>
      </c>
      <c r="F5725" s="87">
        <v>0</v>
      </c>
      <c r="G5725" s="88">
        <v>132</v>
      </c>
      <c r="H5725" s="88">
        <v>1003.2</v>
      </c>
      <c r="I5725" s="89">
        <f>IFERROR(H5725/G5725,0)</f>
        <v>7.6000000000000005</v>
      </c>
    </row>
    <row r="5726" spans="1:9" hidden="1" x14ac:dyDescent="0.2">
      <c r="A5726" s="86" t="s">
        <v>781</v>
      </c>
      <c r="B5726" s="87" t="s">
        <v>780</v>
      </c>
      <c r="C5726" s="87" t="s">
        <v>372</v>
      </c>
      <c r="D5726" s="86" t="s">
        <v>1855</v>
      </c>
      <c r="E5726" s="87" t="s">
        <v>1854</v>
      </c>
      <c r="F5726" s="87">
        <v>0</v>
      </c>
      <c r="G5726" s="88">
        <v>21</v>
      </c>
      <c r="H5726" s="88">
        <v>767.55</v>
      </c>
      <c r="I5726" s="89">
        <f>IFERROR(H5726/G5726,0)</f>
        <v>36.549999999999997</v>
      </c>
    </row>
    <row r="5727" spans="1:9" hidden="1" x14ac:dyDescent="0.2">
      <c r="A5727" s="86" t="s">
        <v>781</v>
      </c>
      <c r="B5727" s="87" t="s">
        <v>780</v>
      </c>
      <c r="C5727" s="87" t="s">
        <v>125</v>
      </c>
      <c r="D5727" s="86" t="s">
        <v>1855</v>
      </c>
      <c r="E5727" s="87" t="s">
        <v>1854</v>
      </c>
      <c r="F5727" s="87">
        <v>0</v>
      </c>
      <c r="G5727" s="88">
        <v>0</v>
      </c>
      <c r="H5727" s="88">
        <v>0</v>
      </c>
      <c r="I5727" s="89">
        <f>IFERROR(H5727/G5727,0)</f>
        <v>0</v>
      </c>
    </row>
    <row r="5728" spans="1:9" hidden="1" x14ac:dyDescent="0.2">
      <c r="A5728" s="86" t="s">
        <v>781</v>
      </c>
      <c r="B5728" s="87" t="s">
        <v>780</v>
      </c>
      <c r="C5728" s="87" t="s">
        <v>372</v>
      </c>
      <c r="D5728" s="86" t="s">
        <v>1853</v>
      </c>
      <c r="E5728" s="87" t="s">
        <v>1852</v>
      </c>
      <c r="F5728" s="87" t="s">
        <v>11812</v>
      </c>
      <c r="G5728" s="88">
        <v>40</v>
      </c>
      <c r="H5728" s="88">
        <v>1180</v>
      </c>
      <c r="I5728" s="89">
        <f>IFERROR(H5728/G5728,0)</f>
        <v>29.5</v>
      </c>
    </row>
    <row r="5729" spans="1:9" hidden="1" x14ac:dyDescent="0.2">
      <c r="A5729" s="86" t="s">
        <v>781</v>
      </c>
      <c r="B5729" s="87" t="s">
        <v>780</v>
      </c>
      <c r="C5729" s="87" t="s">
        <v>125</v>
      </c>
      <c r="D5729" s="86" t="s">
        <v>1853</v>
      </c>
      <c r="E5729" s="87" t="s">
        <v>1852</v>
      </c>
      <c r="F5729" s="87" t="s">
        <v>11812</v>
      </c>
      <c r="G5729" s="88">
        <v>256</v>
      </c>
      <c r="H5729" s="88">
        <v>7552</v>
      </c>
      <c r="I5729" s="89">
        <f>IFERROR(H5729/G5729,0)</f>
        <v>29.5</v>
      </c>
    </row>
    <row r="5730" spans="1:9" hidden="1" x14ac:dyDescent="0.2">
      <c r="A5730" s="86" t="s">
        <v>781</v>
      </c>
      <c r="B5730" s="87" t="s">
        <v>780</v>
      </c>
      <c r="C5730" s="87" t="s">
        <v>372</v>
      </c>
      <c r="D5730" s="86" t="s">
        <v>1851</v>
      </c>
      <c r="E5730" s="87" t="s">
        <v>1850</v>
      </c>
      <c r="F5730" s="87">
        <v>0</v>
      </c>
      <c r="G5730" s="88">
        <v>59</v>
      </c>
      <c r="H5730" s="88">
        <v>448.4</v>
      </c>
      <c r="I5730" s="89">
        <f>IFERROR(H5730/G5730,0)</f>
        <v>7.6</v>
      </c>
    </row>
    <row r="5731" spans="1:9" hidden="1" x14ac:dyDescent="0.2">
      <c r="A5731" s="86" t="s">
        <v>781</v>
      </c>
      <c r="B5731" s="87" t="s">
        <v>780</v>
      </c>
      <c r="C5731" s="87" t="s">
        <v>125</v>
      </c>
      <c r="D5731" s="86" t="s">
        <v>1851</v>
      </c>
      <c r="E5731" s="87" t="s">
        <v>1850</v>
      </c>
      <c r="F5731" s="87">
        <v>0</v>
      </c>
      <c r="G5731" s="88">
        <v>38</v>
      </c>
      <c r="H5731" s="88">
        <v>288.8</v>
      </c>
      <c r="I5731" s="89">
        <f>IFERROR(H5731/G5731,0)</f>
        <v>7.6000000000000005</v>
      </c>
    </row>
    <row r="5732" spans="1:9" hidden="1" x14ac:dyDescent="0.2">
      <c r="A5732" s="86" t="s">
        <v>781</v>
      </c>
      <c r="B5732" s="87" t="s">
        <v>780</v>
      </c>
      <c r="C5732" s="87" t="s">
        <v>372</v>
      </c>
      <c r="D5732" s="86" t="s">
        <v>1849</v>
      </c>
      <c r="E5732" s="87" t="s">
        <v>1848</v>
      </c>
      <c r="F5732" s="87">
        <v>0</v>
      </c>
      <c r="G5732" s="88">
        <v>7</v>
      </c>
      <c r="H5732" s="88">
        <v>53.2</v>
      </c>
      <c r="I5732" s="89">
        <f>IFERROR(H5732/G5732,0)</f>
        <v>7.6000000000000005</v>
      </c>
    </row>
    <row r="5733" spans="1:9" hidden="1" x14ac:dyDescent="0.2">
      <c r="A5733" s="86" t="s">
        <v>781</v>
      </c>
      <c r="B5733" s="87" t="s">
        <v>780</v>
      </c>
      <c r="C5733" s="87" t="s">
        <v>125</v>
      </c>
      <c r="D5733" s="86" t="s">
        <v>1849</v>
      </c>
      <c r="E5733" s="87" t="s">
        <v>1848</v>
      </c>
      <c r="F5733" s="87">
        <v>0</v>
      </c>
      <c r="G5733" s="88">
        <v>1</v>
      </c>
      <c r="H5733" s="88">
        <v>7.6</v>
      </c>
      <c r="I5733" s="89">
        <f>IFERROR(H5733/G5733,0)</f>
        <v>7.6</v>
      </c>
    </row>
    <row r="5734" spans="1:9" hidden="1" x14ac:dyDescent="0.2">
      <c r="A5734" s="86" t="s">
        <v>781</v>
      </c>
      <c r="B5734" s="87" t="s">
        <v>780</v>
      </c>
      <c r="C5734" s="87" t="s">
        <v>372</v>
      </c>
      <c r="D5734" s="86" t="s">
        <v>1847</v>
      </c>
      <c r="E5734" s="87" t="s">
        <v>1846</v>
      </c>
      <c r="F5734" s="87">
        <v>0</v>
      </c>
      <c r="G5734" s="88">
        <v>29</v>
      </c>
      <c r="H5734" s="88">
        <v>220.4</v>
      </c>
      <c r="I5734" s="89">
        <f>IFERROR(H5734/G5734,0)</f>
        <v>7.6000000000000005</v>
      </c>
    </row>
    <row r="5735" spans="1:9" hidden="1" x14ac:dyDescent="0.2">
      <c r="A5735" s="86" t="s">
        <v>781</v>
      </c>
      <c r="B5735" s="87" t="s">
        <v>780</v>
      </c>
      <c r="C5735" s="87" t="s">
        <v>125</v>
      </c>
      <c r="D5735" s="86" t="s">
        <v>1847</v>
      </c>
      <c r="E5735" s="87" t="s">
        <v>1846</v>
      </c>
      <c r="F5735" s="87">
        <v>0</v>
      </c>
      <c r="G5735" s="88">
        <v>4</v>
      </c>
      <c r="H5735" s="88">
        <v>30.4</v>
      </c>
      <c r="I5735" s="89">
        <f>IFERROR(H5735/G5735,0)</f>
        <v>7.6</v>
      </c>
    </row>
    <row r="5736" spans="1:9" hidden="1" x14ac:dyDescent="0.2">
      <c r="A5736" s="86" t="s">
        <v>781</v>
      </c>
      <c r="B5736" s="87" t="s">
        <v>780</v>
      </c>
      <c r="C5736" s="87" t="s">
        <v>372</v>
      </c>
      <c r="D5736" s="86" t="s">
        <v>3157</v>
      </c>
      <c r="E5736" s="87" t="s">
        <v>3156</v>
      </c>
      <c r="F5736" s="87">
        <v>0</v>
      </c>
      <c r="G5736" s="88">
        <v>3</v>
      </c>
      <c r="H5736" s="88">
        <v>22.8</v>
      </c>
      <c r="I5736" s="89">
        <f>IFERROR(H5736/G5736,0)</f>
        <v>7.6000000000000005</v>
      </c>
    </row>
    <row r="5737" spans="1:9" hidden="1" x14ac:dyDescent="0.2">
      <c r="A5737" s="86" t="s">
        <v>781</v>
      </c>
      <c r="B5737" s="87" t="s">
        <v>780</v>
      </c>
      <c r="C5737" s="87" t="s">
        <v>372</v>
      </c>
      <c r="D5737" s="86" t="s">
        <v>3155</v>
      </c>
      <c r="E5737" s="87" t="s">
        <v>3154</v>
      </c>
      <c r="F5737" s="87">
        <v>0</v>
      </c>
      <c r="G5737" s="88">
        <v>78</v>
      </c>
      <c r="H5737" s="88">
        <v>592.79999999999995</v>
      </c>
      <c r="I5737" s="89">
        <f>IFERROR(H5737/G5737,0)</f>
        <v>7.6</v>
      </c>
    </row>
    <row r="5738" spans="1:9" hidden="1" x14ac:dyDescent="0.2">
      <c r="A5738" s="86" t="s">
        <v>781</v>
      </c>
      <c r="B5738" s="87" t="s">
        <v>780</v>
      </c>
      <c r="C5738" s="87" t="s">
        <v>372</v>
      </c>
      <c r="D5738" s="86" t="s">
        <v>1845</v>
      </c>
      <c r="E5738" s="87" t="s">
        <v>1844</v>
      </c>
      <c r="F5738" s="87">
        <v>0</v>
      </c>
      <c r="G5738" s="88">
        <v>333</v>
      </c>
      <c r="H5738" s="88">
        <v>2281.0500000000002</v>
      </c>
      <c r="I5738" s="89">
        <f>IFERROR(H5738/G5738,0)</f>
        <v>6.8500000000000005</v>
      </c>
    </row>
    <row r="5739" spans="1:9" hidden="1" x14ac:dyDescent="0.2">
      <c r="A5739" s="86" t="s">
        <v>781</v>
      </c>
      <c r="B5739" s="87" t="s">
        <v>780</v>
      </c>
      <c r="C5739" s="87" t="s">
        <v>125</v>
      </c>
      <c r="D5739" s="86" t="s">
        <v>1845</v>
      </c>
      <c r="E5739" s="87" t="s">
        <v>1844</v>
      </c>
      <c r="F5739" s="87">
        <v>0</v>
      </c>
      <c r="G5739" s="88">
        <v>24</v>
      </c>
      <c r="H5739" s="88">
        <v>164.4</v>
      </c>
      <c r="I5739" s="89">
        <f>IFERROR(H5739/G5739,0)</f>
        <v>6.8500000000000005</v>
      </c>
    </row>
    <row r="5740" spans="1:9" hidden="1" x14ac:dyDescent="0.2">
      <c r="A5740" s="86" t="s">
        <v>781</v>
      </c>
      <c r="B5740" s="87" t="s">
        <v>780</v>
      </c>
      <c r="C5740" s="87" t="s">
        <v>372</v>
      </c>
      <c r="D5740" s="86" t="s">
        <v>1843</v>
      </c>
      <c r="E5740" s="87" t="s">
        <v>1842</v>
      </c>
      <c r="F5740" s="87">
        <v>0</v>
      </c>
      <c r="G5740" s="88">
        <v>6</v>
      </c>
      <c r="H5740" s="88">
        <v>267</v>
      </c>
      <c r="I5740" s="89">
        <f>IFERROR(H5740/G5740,0)</f>
        <v>44.5</v>
      </c>
    </row>
    <row r="5741" spans="1:9" hidden="1" x14ac:dyDescent="0.2">
      <c r="A5741" s="86" t="s">
        <v>781</v>
      </c>
      <c r="B5741" s="87" t="s">
        <v>780</v>
      </c>
      <c r="C5741" s="87" t="s">
        <v>125</v>
      </c>
      <c r="D5741" s="86" t="s">
        <v>1843</v>
      </c>
      <c r="E5741" s="87" t="s">
        <v>1842</v>
      </c>
      <c r="F5741" s="87">
        <v>0</v>
      </c>
      <c r="G5741" s="88">
        <v>0</v>
      </c>
      <c r="H5741" s="88">
        <v>0</v>
      </c>
      <c r="I5741" s="89">
        <f>IFERROR(H5741/G5741,0)</f>
        <v>0</v>
      </c>
    </row>
    <row r="5742" spans="1:9" hidden="1" x14ac:dyDescent="0.2">
      <c r="A5742" s="86" t="s">
        <v>781</v>
      </c>
      <c r="B5742" s="87" t="s">
        <v>780</v>
      </c>
      <c r="C5742" s="87" t="s">
        <v>372</v>
      </c>
      <c r="D5742" s="86" t="s">
        <v>1841</v>
      </c>
      <c r="E5742" s="87" t="s">
        <v>1840</v>
      </c>
      <c r="F5742" s="87">
        <v>0</v>
      </c>
      <c r="G5742" s="88">
        <v>47</v>
      </c>
      <c r="H5742" s="88">
        <v>608.65</v>
      </c>
      <c r="I5742" s="89">
        <f>IFERROR(H5742/G5742,0)</f>
        <v>12.95</v>
      </c>
    </row>
    <row r="5743" spans="1:9" hidden="1" x14ac:dyDescent="0.2">
      <c r="A5743" s="86" t="s">
        <v>781</v>
      </c>
      <c r="B5743" s="87" t="s">
        <v>780</v>
      </c>
      <c r="C5743" s="87" t="s">
        <v>125</v>
      </c>
      <c r="D5743" s="86" t="s">
        <v>1841</v>
      </c>
      <c r="E5743" s="87" t="s">
        <v>1840</v>
      </c>
      <c r="F5743" s="87">
        <v>0</v>
      </c>
      <c r="G5743" s="88">
        <v>9</v>
      </c>
      <c r="H5743" s="88">
        <v>116.55</v>
      </c>
      <c r="I5743" s="89">
        <f>IFERROR(H5743/G5743,0)</f>
        <v>12.95</v>
      </c>
    </row>
    <row r="5744" spans="1:9" hidden="1" x14ac:dyDescent="0.2">
      <c r="A5744" s="86" t="s">
        <v>781</v>
      </c>
      <c r="B5744" s="87" t="s">
        <v>780</v>
      </c>
      <c r="C5744" s="87" t="s">
        <v>372</v>
      </c>
      <c r="D5744" s="86" t="s">
        <v>1839</v>
      </c>
      <c r="E5744" s="87" t="s">
        <v>1838</v>
      </c>
      <c r="F5744" s="87">
        <v>0</v>
      </c>
      <c r="G5744" s="88">
        <v>28</v>
      </c>
      <c r="H5744" s="88">
        <v>667.8</v>
      </c>
      <c r="I5744" s="89">
        <f>IFERROR(H5744/G5744,0)</f>
        <v>23.849999999999998</v>
      </c>
    </row>
    <row r="5745" spans="1:9" hidden="1" x14ac:dyDescent="0.2">
      <c r="A5745" s="86" t="s">
        <v>781</v>
      </c>
      <c r="B5745" s="87" t="s">
        <v>780</v>
      </c>
      <c r="C5745" s="87" t="s">
        <v>125</v>
      </c>
      <c r="D5745" s="86" t="s">
        <v>1839</v>
      </c>
      <c r="E5745" s="87" t="s">
        <v>1838</v>
      </c>
      <c r="F5745" s="87">
        <v>0</v>
      </c>
      <c r="G5745" s="88">
        <v>20</v>
      </c>
      <c r="H5745" s="88">
        <v>477</v>
      </c>
      <c r="I5745" s="89">
        <f>IFERROR(H5745/G5745,0)</f>
        <v>23.85</v>
      </c>
    </row>
    <row r="5746" spans="1:9" hidden="1" x14ac:dyDescent="0.2">
      <c r="A5746" s="86" t="s">
        <v>781</v>
      </c>
      <c r="B5746" s="87" t="s">
        <v>780</v>
      </c>
      <c r="C5746" s="87" t="s">
        <v>372</v>
      </c>
      <c r="D5746" s="86" t="s">
        <v>1837</v>
      </c>
      <c r="E5746" s="87" t="s">
        <v>1836</v>
      </c>
      <c r="F5746" s="87">
        <v>0</v>
      </c>
      <c r="G5746" s="88">
        <v>435</v>
      </c>
      <c r="H5746" s="88">
        <v>5633.25</v>
      </c>
      <c r="I5746" s="89">
        <f>IFERROR(H5746/G5746,0)</f>
        <v>12.95</v>
      </c>
    </row>
    <row r="5747" spans="1:9" hidden="1" x14ac:dyDescent="0.2">
      <c r="A5747" s="86" t="s">
        <v>781</v>
      </c>
      <c r="B5747" s="87" t="s">
        <v>780</v>
      </c>
      <c r="C5747" s="87" t="s">
        <v>125</v>
      </c>
      <c r="D5747" s="86" t="s">
        <v>1837</v>
      </c>
      <c r="E5747" s="87" t="s">
        <v>1836</v>
      </c>
      <c r="F5747" s="87">
        <v>0</v>
      </c>
      <c r="G5747" s="88">
        <v>40</v>
      </c>
      <c r="H5747" s="88">
        <v>518</v>
      </c>
      <c r="I5747" s="89">
        <f>IFERROR(H5747/G5747,0)</f>
        <v>12.95</v>
      </c>
    </row>
    <row r="5748" spans="1:9" hidden="1" x14ac:dyDescent="0.2">
      <c r="A5748" s="86" t="s">
        <v>781</v>
      </c>
      <c r="B5748" s="87" t="s">
        <v>780</v>
      </c>
      <c r="C5748" s="87" t="s">
        <v>372</v>
      </c>
      <c r="D5748" s="86" t="s">
        <v>1835</v>
      </c>
      <c r="E5748" s="87" t="s">
        <v>1834</v>
      </c>
      <c r="F5748" s="87">
        <v>0</v>
      </c>
      <c r="G5748" s="88">
        <v>151</v>
      </c>
      <c r="H5748" s="88">
        <v>7066.8</v>
      </c>
      <c r="I5748" s="89">
        <f>IFERROR(H5748/G5748,0)</f>
        <v>46.800000000000004</v>
      </c>
    </row>
    <row r="5749" spans="1:9" hidden="1" x14ac:dyDescent="0.2">
      <c r="A5749" s="86" t="s">
        <v>781</v>
      </c>
      <c r="B5749" s="87" t="s">
        <v>780</v>
      </c>
      <c r="C5749" s="87" t="s">
        <v>125</v>
      </c>
      <c r="D5749" s="86" t="s">
        <v>1835</v>
      </c>
      <c r="E5749" s="87" t="s">
        <v>1834</v>
      </c>
      <c r="F5749" s="87">
        <v>0</v>
      </c>
      <c r="G5749" s="88">
        <v>663</v>
      </c>
      <c r="H5749" s="88">
        <v>31028.400000000001</v>
      </c>
      <c r="I5749" s="89">
        <f>IFERROR(H5749/G5749,0)</f>
        <v>46.800000000000004</v>
      </c>
    </row>
    <row r="5750" spans="1:9" hidden="1" x14ac:dyDescent="0.2">
      <c r="A5750" s="86" t="s">
        <v>781</v>
      </c>
      <c r="B5750" s="87" t="s">
        <v>780</v>
      </c>
      <c r="C5750" s="87" t="s">
        <v>125</v>
      </c>
      <c r="D5750" s="86" t="s">
        <v>1833</v>
      </c>
      <c r="E5750" s="87" t="s">
        <v>1832</v>
      </c>
      <c r="F5750" s="87" t="s">
        <v>11650</v>
      </c>
      <c r="G5750" s="88">
        <v>1</v>
      </c>
      <c r="H5750" s="88">
        <v>4366.55</v>
      </c>
      <c r="I5750" s="89">
        <f>IFERROR(H5750/G5750,0)</f>
        <v>4366.55</v>
      </c>
    </row>
    <row r="5751" spans="1:9" hidden="1" x14ac:dyDescent="0.2">
      <c r="A5751" s="86" t="s">
        <v>781</v>
      </c>
      <c r="B5751" s="87" t="s">
        <v>780</v>
      </c>
      <c r="C5751" s="87" t="s">
        <v>372</v>
      </c>
      <c r="D5751" s="86" t="s">
        <v>1831</v>
      </c>
      <c r="E5751" s="87" t="s">
        <v>1830</v>
      </c>
      <c r="F5751" s="87">
        <v>0</v>
      </c>
      <c r="G5751" s="88">
        <v>1</v>
      </c>
      <c r="H5751" s="88">
        <v>6.85</v>
      </c>
      <c r="I5751" s="89">
        <f>IFERROR(H5751/G5751,0)</f>
        <v>6.85</v>
      </c>
    </row>
    <row r="5752" spans="1:9" hidden="1" x14ac:dyDescent="0.2">
      <c r="A5752" s="86" t="s">
        <v>781</v>
      </c>
      <c r="B5752" s="87" t="s">
        <v>780</v>
      </c>
      <c r="C5752" s="87" t="s">
        <v>125</v>
      </c>
      <c r="D5752" s="86" t="s">
        <v>1831</v>
      </c>
      <c r="E5752" s="87" t="s">
        <v>1830</v>
      </c>
      <c r="F5752" s="87">
        <v>0</v>
      </c>
      <c r="G5752" s="88">
        <v>54</v>
      </c>
      <c r="H5752" s="88">
        <v>366.9</v>
      </c>
      <c r="I5752" s="89">
        <f>IFERROR(H5752/G5752,0)</f>
        <v>6.7944444444444443</v>
      </c>
    </row>
    <row r="5753" spans="1:9" hidden="1" x14ac:dyDescent="0.2">
      <c r="A5753" s="86" t="s">
        <v>781</v>
      </c>
      <c r="B5753" s="87" t="s">
        <v>780</v>
      </c>
      <c r="C5753" s="87" t="s">
        <v>125</v>
      </c>
      <c r="D5753" s="86" t="s">
        <v>1829</v>
      </c>
      <c r="E5753" s="87" t="s">
        <v>1828</v>
      </c>
      <c r="F5753" s="87">
        <v>0</v>
      </c>
      <c r="G5753" s="88">
        <v>13</v>
      </c>
      <c r="H5753" s="88">
        <v>52907.4</v>
      </c>
      <c r="I5753" s="89">
        <f>IFERROR(H5753/G5753,0)</f>
        <v>4069.8</v>
      </c>
    </row>
    <row r="5754" spans="1:9" hidden="1" x14ac:dyDescent="0.2">
      <c r="A5754" s="86" t="s">
        <v>781</v>
      </c>
      <c r="B5754" s="87" t="s">
        <v>780</v>
      </c>
      <c r="C5754" s="87" t="s">
        <v>125</v>
      </c>
      <c r="D5754" s="86" t="s">
        <v>1827</v>
      </c>
      <c r="E5754" s="87" t="s">
        <v>1826</v>
      </c>
      <c r="F5754" s="87">
        <v>0</v>
      </c>
      <c r="G5754" s="88">
        <v>1</v>
      </c>
      <c r="H5754" s="88">
        <v>97.85</v>
      </c>
      <c r="I5754" s="89">
        <f>IFERROR(H5754/G5754,0)</f>
        <v>97.85</v>
      </c>
    </row>
    <row r="5755" spans="1:9" hidden="1" x14ac:dyDescent="0.2">
      <c r="A5755" s="86" t="s">
        <v>781</v>
      </c>
      <c r="B5755" s="87" t="s">
        <v>780</v>
      </c>
      <c r="C5755" s="87" t="s">
        <v>372</v>
      </c>
      <c r="D5755" s="86" t="s">
        <v>1825</v>
      </c>
      <c r="E5755" s="87" t="s">
        <v>1824</v>
      </c>
      <c r="F5755" s="87">
        <v>0</v>
      </c>
      <c r="G5755" s="88">
        <v>30</v>
      </c>
      <c r="H5755" s="88">
        <v>1624.5</v>
      </c>
      <c r="I5755" s="89">
        <f>IFERROR(H5755/G5755,0)</f>
        <v>54.15</v>
      </c>
    </row>
    <row r="5756" spans="1:9" hidden="1" x14ac:dyDescent="0.2">
      <c r="A5756" s="86" t="s">
        <v>781</v>
      </c>
      <c r="B5756" s="87" t="s">
        <v>780</v>
      </c>
      <c r="C5756" s="87" t="s">
        <v>125</v>
      </c>
      <c r="D5756" s="86" t="s">
        <v>1825</v>
      </c>
      <c r="E5756" s="87" t="s">
        <v>1824</v>
      </c>
      <c r="F5756" s="87">
        <v>0</v>
      </c>
      <c r="G5756" s="88">
        <v>71</v>
      </c>
      <c r="H5756" s="88">
        <v>3844.65</v>
      </c>
      <c r="I5756" s="89">
        <f>IFERROR(H5756/G5756,0)</f>
        <v>54.15</v>
      </c>
    </row>
    <row r="5757" spans="1:9" hidden="1" x14ac:dyDescent="0.2">
      <c r="A5757" s="86" t="s">
        <v>781</v>
      </c>
      <c r="B5757" s="87" t="s">
        <v>780</v>
      </c>
      <c r="C5757" s="87" t="s">
        <v>372</v>
      </c>
      <c r="D5757" s="86" t="s">
        <v>1823</v>
      </c>
      <c r="E5757" s="87" t="s">
        <v>1822</v>
      </c>
      <c r="F5757" s="87">
        <v>0</v>
      </c>
      <c r="G5757" s="88">
        <v>20</v>
      </c>
      <c r="H5757" s="88">
        <v>386</v>
      </c>
      <c r="I5757" s="89">
        <f>IFERROR(H5757/G5757,0)</f>
        <v>19.3</v>
      </c>
    </row>
    <row r="5758" spans="1:9" hidden="1" x14ac:dyDescent="0.2">
      <c r="A5758" s="86" t="s">
        <v>781</v>
      </c>
      <c r="B5758" s="87" t="s">
        <v>780</v>
      </c>
      <c r="C5758" s="87" t="s">
        <v>125</v>
      </c>
      <c r="D5758" s="86" t="s">
        <v>1823</v>
      </c>
      <c r="E5758" s="87" t="s">
        <v>1822</v>
      </c>
      <c r="F5758" s="87">
        <v>0</v>
      </c>
      <c r="G5758" s="88">
        <v>0</v>
      </c>
      <c r="H5758" s="88">
        <v>0</v>
      </c>
      <c r="I5758" s="89">
        <f>IFERROR(H5758/G5758,0)</f>
        <v>0</v>
      </c>
    </row>
    <row r="5759" spans="1:9" hidden="1" x14ac:dyDescent="0.2">
      <c r="A5759" s="86" t="s">
        <v>781</v>
      </c>
      <c r="B5759" s="87" t="s">
        <v>780</v>
      </c>
      <c r="C5759" s="87" t="s">
        <v>372</v>
      </c>
      <c r="D5759" s="86" t="s">
        <v>1821</v>
      </c>
      <c r="E5759" s="87" t="s">
        <v>1820</v>
      </c>
      <c r="F5759" s="87">
        <v>0</v>
      </c>
      <c r="G5759" s="88">
        <v>136</v>
      </c>
      <c r="H5759" s="88">
        <v>1761.2</v>
      </c>
      <c r="I5759" s="89">
        <f>IFERROR(H5759/G5759,0)</f>
        <v>12.950000000000001</v>
      </c>
    </row>
    <row r="5760" spans="1:9" hidden="1" x14ac:dyDescent="0.2">
      <c r="A5760" s="86" t="s">
        <v>781</v>
      </c>
      <c r="B5760" s="87" t="s">
        <v>780</v>
      </c>
      <c r="C5760" s="87" t="s">
        <v>125</v>
      </c>
      <c r="D5760" s="86" t="s">
        <v>1821</v>
      </c>
      <c r="E5760" s="87" t="s">
        <v>1820</v>
      </c>
      <c r="F5760" s="87">
        <v>0</v>
      </c>
      <c r="G5760" s="88">
        <v>121</v>
      </c>
      <c r="H5760" s="88">
        <v>1566.95</v>
      </c>
      <c r="I5760" s="89">
        <f>IFERROR(H5760/G5760,0)</f>
        <v>12.950000000000001</v>
      </c>
    </row>
    <row r="5761" spans="1:9" hidden="1" x14ac:dyDescent="0.2">
      <c r="A5761" s="86" t="s">
        <v>781</v>
      </c>
      <c r="B5761" s="87" t="s">
        <v>780</v>
      </c>
      <c r="C5761" s="87" t="s">
        <v>372</v>
      </c>
      <c r="D5761" s="86" t="s">
        <v>1819</v>
      </c>
      <c r="E5761" s="87" t="s">
        <v>1818</v>
      </c>
      <c r="F5761" s="87">
        <v>0</v>
      </c>
      <c r="G5761" s="88">
        <v>0</v>
      </c>
      <c r="H5761" s="88">
        <v>0</v>
      </c>
      <c r="I5761" s="89">
        <f>IFERROR(H5761/G5761,0)</f>
        <v>0</v>
      </c>
    </row>
    <row r="5762" spans="1:9" hidden="1" x14ac:dyDescent="0.2">
      <c r="A5762" s="86" t="s">
        <v>781</v>
      </c>
      <c r="B5762" s="87" t="s">
        <v>780</v>
      </c>
      <c r="C5762" s="87" t="s">
        <v>125</v>
      </c>
      <c r="D5762" s="86" t="s">
        <v>1819</v>
      </c>
      <c r="E5762" s="87" t="s">
        <v>1818</v>
      </c>
      <c r="F5762" s="87">
        <v>0</v>
      </c>
      <c r="G5762" s="88">
        <v>0</v>
      </c>
      <c r="H5762" s="88">
        <v>0</v>
      </c>
      <c r="I5762" s="89">
        <f>IFERROR(H5762/G5762,0)</f>
        <v>0</v>
      </c>
    </row>
    <row r="5763" spans="1:9" hidden="1" x14ac:dyDescent="0.2">
      <c r="A5763" s="86" t="s">
        <v>781</v>
      </c>
      <c r="B5763" s="87" t="s">
        <v>780</v>
      </c>
      <c r="C5763" s="87" t="s">
        <v>372</v>
      </c>
      <c r="D5763" s="86" t="s">
        <v>1817</v>
      </c>
      <c r="E5763" s="87" t="s">
        <v>1816</v>
      </c>
      <c r="F5763" s="87" t="s">
        <v>11519</v>
      </c>
      <c r="G5763" s="88">
        <v>151</v>
      </c>
      <c r="H5763" s="88">
        <v>2989.8</v>
      </c>
      <c r="I5763" s="89">
        <f>IFERROR(H5763/G5763,0)</f>
        <v>19.8</v>
      </c>
    </row>
    <row r="5764" spans="1:9" hidden="1" x14ac:dyDescent="0.2">
      <c r="A5764" s="86" t="s">
        <v>781</v>
      </c>
      <c r="B5764" s="87" t="s">
        <v>780</v>
      </c>
      <c r="C5764" s="87" t="s">
        <v>125</v>
      </c>
      <c r="D5764" s="86" t="s">
        <v>1817</v>
      </c>
      <c r="E5764" s="87" t="s">
        <v>1816</v>
      </c>
      <c r="F5764" s="87" t="s">
        <v>11519</v>
      </c>
      <c r="G5764" s="88">
        <v>313</v>
      </c>
      <c r="H5764" s="88">
        <v>6197.4</v>
      </c>
      <c r="I5764" s="89">
        <f>IFERROR(H5764/G5764,0)</f>
        <v>19.799999999999997</v>
      </c>
    </row>
    <row r="5765" spans="1:9" hidden="1" x14ac:dyDescent="0.2">
      <c r="A5765" s="86" t="s">
        <v>781</v>
      </c>
      <c r="B5765" s="87" t="s">
        <v>780</v>
      </c>
      <c r="C5765" s="87" t="s">
        <v>372</v>
      </c>
      <c r="D5765" s="86" t="s">
        <v>1815</v>
      </c>
      <c r="E5765" s="87" t="s">
        <v>1814</v>
      </c>
      <c r="F5765" s="87">
        <v>0</v>
      </c>
      <c r="G5765" s="88">
        <v>2</v>
      </c>
      <c r="H5765" s="88">
        <v>13.7</v>
      </c>
      <c r="I5765" s="89">
        <f>IFERROR(H5765/G5765,0)</f>
        <v>6.85</v>
      </c>
    </row>
    <row r="5766" spans="1:9" hidden="1" x14ac:dyDescent="0.2">
      <c r="A5766" s="86" t="s">
        <v>781</v>
      </c>
      <c r="B5766" s="87" t="s">
        <v>780</v>
      </c>
      <c r="C5766" s="87" t="s">
        <v>125</v>
      </c>
      <c r="D5766" s="86" t="s">
        <v>1815</v>
      </c>
      <c r="E5766" s="87" t="s">
        <v>1814</v>
      </c>
      <c r="F5766" s="87">
        <v>0</v>
      </c>
      <c r="G5766" s="88">
        <v>37</v>
      </c>
      <c r="H5766" s="88">
        <v>253.45</v>
      </c>
      <c r="I5766" s="89">
        <f>IFERROR(H5766/G5766,0)</f>
        <v>6.85</v>
      </c>
    </row>
    <row r="5767" spans="1:9" hidden="1" x14ac:dyDescent="0.2">
      <c r="A5767" s="86" t="s">
        <v>781</v>
      </c>
      <c r="B5767" s="87" t="s">
        <v>780</v>
      </c>
      <c r="C5767" s="87" t="s">
        <v>372</v>
      </c>
      <c r="D5767" s="86" t="s">
        <v>1813</v>
      </c>
      <c r="E5767" s="87" t="s">
        <v>1812</v>
      </c>
      <c r="F5767" s="87" t="s">
        <v>11800</v>
      </c>
      <c r="G5767" s="88">
        <v>12</v>
      </c>
      <c r="H5767" s="88">
        <v>277.2</v>
      </c>
      <c r="I5767" s="89">
        <f>IFERROR(H5767/G5767,0)</f>
        <v>23.099999999999998</v>
      </c>
    </row>
    <row r="5768" spans="1:9" hidden="1" x14ac:dyDescent="0.2">
      <c r="A5768" s="86" t="s">
        <v>781</v>
      </c>
      <c r="B5768" s="87" t="s">
        <v>780</v>
      </c>
      <c r="C5768" s="87" t="s">
        <v>125</v>
      </c>
      <c r="D5768" s="86" t="s">
        <v>1813</v>
      </c>
      <c r="E5768" s="87" t="s">
        <v>1812</v>
      </c>
      <c r="F5768" s="87" t="s">
        <v>11800</v>
      </c>
      <c r="G5768" s="88">
        <v>0</v>
      </c>
      <c r="H5768" s="88">
        <v>0</v>
      </c>
      <c r="I5768" s="89">
        <f>IFERROR(H5768/G5768,0)</f>
        <v>0</v>
      </c>
    </row>
    <row r="5769" spans="1:9" hidden="1" x14ac:dyDescent="0.2">
      <c r="A5769" s="86" t="s">
        <v>781</v>
      </c>
      <c r="B5769" s="87" t="s">
        <v>780</v>
      </c>
      <c r="C5769" s="87" t="s">
        <v>372</v>
      </c>
      <c r="D5769" s="86" t="s">
        <v>1811</v>
      </c>
      <c r="E5769" s="87" t="s">
        <v>1810</v>
      </c>
      <c r="F5769" s="87" t="s">
        <v>11799</v>
      </c>
      <c r="G5769" s="88">
        <v>141</v>
      </c>
      <c r="H5769" s="88">
        <v>2932.8</v>
      </c>
      <c r="I5769" s="89">
        <f>IFERROR(H5769/G5769,0)</f>
        <v>20.8</v>
      </c>
    </row>
    <row r="5770" spans="1:9" hidden="1" x14ac:dyDescent="0.2">
      <c r="A5770" s="86" t="s">
        <v>781</v>
      </c>
      <c r="B5770" s="87" t="s">
        <v>780</v>
      </c>
      <c r="C5770" s="87" t="s">
        <v>125</v>
      </c>
      <c r="D5770" s="86" t="s">
        <v>1811</v>
      </c>
      <c r="E5770" s="87" t="s">
        <v>1810</v>
      </c>
      <c r="F5770" s="87" t="s">
        <v>11799</v>
      </c>
      <c r="G5770" s="88">
        <v>19</v>
      </c>
      <c r="H5770" s="88">
        <v>395.2</v>
      </c>
      <c r="I5770" s="89">
        <f>IFERROR(H5770/G5770,0)</f>
        <v>20.8</v>
      </c>
    </row>
    <row r="5771" spans="1:9" hidden="1" x14ac:dyDescent="0.2">
      <c r="A5771" s="86" t="s">
        <v>781</v>
      </c>
      <c r="B5771" s="87" t="s">
        <v>780</v>
      </c>
      <c r="C5771" s="87" t="s">
        <v>372</v>
      </c>
      <c r="D5771" s="86" t="s">
        <v>1809</v>
      </c>
      <c r="E5771" s="87" t="s">
        <v>1808</v>
      </c>
      <c r="F5771" s="87">
        <v>0</v>
      </c>
      <c r="G5771" s="88">
        <v>0</v>
      </c>
      <c r="H5771" s="88">
        <v>0</v>
      </c>
      <c r="I5771" s="89">
        <f>IFERROR(H5771/G5771,0)</f>
        <v>0</v>
      </c>
    </row>
    <row r="5772" spans="1:9" hidden="1" x14ac:dyDescent="0.2">
      <c r="A5772" s="86" t="s">
        <v>781</v>
      </c>
      <c r="B5772" s="87" t="s">
        <v>780</v>
      </c>
      <c r="C5772" s="87" t="s">
        <v>125</v>
      </c>
      <c r="D5772" s="86" t="s">
        <v>1809</v>
      </c>
      <c r="E5772" s="87" t="s">
        <v>1808</v>
      </c>
      <c r="F5772" s="87">
        <v>0</v>
      </c>
      <c r="G5772" s="88">
        <v>44</v>
      </c>
      <c r="H5772" s="88">
        <v>871.2</v>
      </c>
      <c r="I5772" s="89">
        <f>IFERROR(H5772/G5772,0)</f>
        <v>19.8</v>
      </c>
    </row>
    <row r="5773" spans="1:9" hidden="1" x14ac:dyDescent="0.2">
      <c r="A5773" s="86" t="s">
        <v>781</v>
      </c>
      <c r="B5773" s="87" t="s">
        <v>780</v>
      </c>
      <c r="C5773" s="87" t="s">
        <v>125</v>
      </c>
      <c r="D5773" s="86" t="s">
        <v>1807</v>
      </c>
      <c r="E5773" s="87" t="s">
        <v>1806</v>
      </c>
      <c r="F5773" s="87" t="s">
        <v>11356</v>
      </c>
      <c r="G5773" s="88">
        <v>2196</v>
      </c>
      <c r="H5773" s="88">
        <v>76201.2</v>
      </c>
      <c r="I5773" s="89">
        <f>IFERROR(H5773/G5773,0)</f>
        <v>34.699999999999996</v>
      </c>
    </row>
    <row r="5774" spans="1:9" hidden="1" x14ac:dyDescent="0.2">
      <c r="A5774" s="86" t="s">
        <v>781</v>
      </c>
      <c r="B5774" s="87" t="s">
        <v>780</v>
      </c>
      <c r="C5774" s="87" t="s">
        <v>372</v>
      </c>
      <c r="D5774" s="86" t="s">
        <v>1805</v>
      </c>
      <c r="E5774" s="87" t="s">
        <v>1804</v>
      </c>
      <c r="F5774" s="87">
        <v>0</v>
      </c>
      <c r="G5774" s="88">
        <v>14</v>
      </c>
      <c r="H5774" s="88">
        <v>1335.6</v>
      </c>
      <c r="I5774" s="89">
        <f>IFERROR(H5774/G5774,0)</f>
        <v>95.399999999999991</v>
      </c>
    </row>
    <row r="5775" spans="1:9" hidden="1" x14ac:dyDescent="0.2">
      <c r="A5775" s="86" t="s">
        <v>781</v>
      </c>
      <c r="B5775" s="87" t="s">
        <v>780</v>
      </c>
      <c r="C5775" s="87" t="s">
        <v>125</v>
      </c>
      <c r="D5775" s="86" t="s">
        <v>1805</v>
      </c>
      <c r="E5775" s="87" t="s">
        <v>1804</v>
      </c>
      <c r="F5775" s="87">
        <v>0</v>
      </c>
      <c r="G5775" s="88">
        <v>50</v>
      </c>
      <c r="H5775" s="88">
        <v>4770</v>
      </c>
      <c r="I5775" s="89">
        <f>IFERROR(H5775/G5775,0)</f>
        <v>95.4</v>
      </c>
    </row>
    <row r="5776" spans="1:9" hidden="1" x14ac:dyDescent="0.2">
      <c r="A5776" s="86" t="s">
        <v>781</v>
      </c>
      <c r="B5776" s="87" t="s">
        <v>780</v>
      </c>
      <c r="C5776" s="87" t="s">
        <v>372</v>
      </c>
      <c r="D5776" s="86" t="s">
        <v>1803</v>
      </c>
      <c r="E5776" s="87" t="s">
        <v>1802</v>
      </c>
      <c r="F5776" s="87">
        <v>0</v>
      </c>
      <c r="G5776" s="88">
        <v>177</v>
      </c>
      <c r="H5776" s="88">
        <v>2292.15</v>
      </c>
      <c r="I5776" s="89">
        <f>IFERROR(H5776/G5776,0)</f>
        <v>12.950000000000001</v>
      </c>
    </row>
    <row r="5777" spans="1:9" hidden="1" x14ac:dyDescent="0.2">
      <c r="A5777" s="86" t="s">
        <v>781</v>
      </c>
      <c r="B5777" s="87" t="s">
        <v>780</v>
      </c>
      <c r="C5777" s="87" t="s">
        <v>125</v>
      </c>
      <c r="D5777" s="86" t="s">
        <v>1803</v>
      </c>
      <c r="E5777" s="87" t="s">
        <v>1802</v>
      </c>
      <c r="F5777" s="87">
        <v>0</v>
      </c>
      <c r="G5777" s="88">
        <v>1569</v>
      </c>
      <c r="H5777" s="88">
        <v>20318.55</v>
      </c>
      <c r="I5777" s="89">
        <f>IFERROR(H5777/G5777,0)</f>
        <v>12.95</v>
      </c>
    </row>
    <row r="5778" spans="1:9" hidden="1" x14ac:dyDescent="0.2">
      <c r="A5778" s="86" t="s">
        <v>781</v>
      </c>
      <c r="B5778" s="87" t="s">
        <v>780</v>
      </c>
      <c r="C5778" s="87" t="s">
        <v>372</v>
      </c>
      <c r="D5778" s="86" t="s">
        <v>1801</v>
      </c>
      <c r="E5778" s="87" t="s">
        <v>1800</v>
      </c>
      <c r="F5778" s="87">
        <v>0</v>
      </c>
      <c r="G5778" s="88">
        <v>9</v>
      </c>
      <c r="H5778" s="88">
        <v>296.55</v>
      </c>
      <c r="I5778" s="89">
        <f>IFERROR(H5778/G5778,0)</f>
        <v>32.950000000000003</v>
      </c>
    </row>
    <row r="5779" spans="1:9" hidden="1" x14ac:dyDescent="0.2">
      <c r="A5779" s="86" t="s">
        <v>781</v>
      </c>
      <c r="B5779" s="87" t="s">
        <v>780</v>
      </c>
      <c r="C5779" s="87" t="s">
        <v>125</v>
      </c>
      <c r="D5779" s="86" t="s">
        <v>1801</v>
      </c>
      <c r="E5779" s="87" t="s">
        <v>1800</v>
      </c>
      <c r="F5779" s="87">
        <v>0</v>
      </c>
      <c r="G5779" s="88">
        <v>10</v>
      </c>
      <c r="H5779" s="88">
        <v>329.5</v>
      </c>
      <c r="I5779" s="89">
        <f>IFERROR(H5779/G5779,0)</f>
        <v>32.950000000000003</v>
      </c>
    </row>
    <row r="5780" spans="1:9" hidden="1" x14ac:dyDescent="0.2">
      <c r="A5780" s="86" t="s">
        <v>781</v>
      </c>
      <c r="B5780" s="87" t="s">
        <v>780</v>
      </c>
      <c r="C5780" s="87" t="s">
        <v>372</v>
      </c>
      <c r="D5780" s="86" t="s">
        <v>1799</v>
      </c>
      <c r="E5780" s="87" t="s">
        <v>1798</v>
      </c>
      <c r="F5780" s="87">
        <v>0</v>
      </c>
      <c r="G5780" s="88">
        <v>281</v>
      </c>
      <c r="H5780" s="88">
        <v>2135.6</v>
      </c>
      <c r="I5780" s="89">
        <f>IFERROR(H5780/G5780,0)</f>
        <v>7.6</v>
      </c>
    </row>
    <row r="5781" spans="1:9" hidden="1" x14ac:dyDescent="0.2">
      <c r="A5781" s="86" t="s">
        <v>781</v>
      </c>
      <c r="B5781" s="87" t="s">
        <v>780</v>
      </c>
      <c r="C5781" s="87" t="s">
        <v>125</v>
      </c>
      <c r="D5781" s="86" t="s">
        <v>1799</v>
      </c>
      <c r="E5781" s="87" t="s">
        <v>1798</v>
      </c>
      <c r="F5781" s="87">
        <v>0</v>
      </c>
      <c r="G5781" s="88">
        <v>17</v>
      </c>
      <c r="H5781" s="88">
        <v>129.19999999999999</v>
      </c>
      <c r="I5781" s="89">
        <f>IFERROR(H5781/G5781,0)</f>
        <v>7.6</v>
      </c>
    </row>
    <row r="5782" spans="1:9" hidden="1" x14ac:dyDescent="0.2">
      <c r="A5782" s="86" t="s">
        <v>781</v>
      </c>
      <c r="B5782" s="87" t="s">
        <v>780</v>
      </c>
      <c r="C5782" s="87" t="s">
        <v>125</v>
      </c>
      <c r="D5782" s="86" t="s">
        <v>1797</v>
      </c>
      <c r="E5782" s="87" t="s">
        <v>1796</v>
      </c>
      <c r="F5782" s="87">
        <v>0</v>
      </c>
      <c r="G5782" s="88">
        <v>0</v>
      </c>
      <c r="H5782" s="88">
        <v>0</v>
      </c>
      <c r="I5782" s="89">
        <f>IFERROR(H5782/G5782,0)</f>
        <v>0</v>
      </c>
    </row>
    <row r="5783" spans="1:9" hidden="1" x14ac:dyDescent="0.2">
      <c r="A5783" s="86" t="s">
        <v>781</v>
      </c>
      <c r="B5783" s="87" t="s">
        <v>780</v>
      </c>
      <c r="C5783" s="87" t="s">
        <v>372</v>
      </c>
      <c r="D5783" s="86" t="s">
        <v>1795</v>
      </c>
      <c r="E5783" s="87" t="s">
        <v>1794</v>
      </c>
      <c r="F5783" s="87">
        <v>0</v>
      </c>
      <c r="G5783" s="88">
        <v>0</v>
      </c>
      <c r="H5783" s="88">
        <v>0</v>
      </c>
      <c r="I5783" s="89">
        <f>IFERROR(H5783/G5783,0)</f>
        <v>0</v>
      </c>
    </row>
    <row r="5784" spans="1:9" hidden="1" x14ac:dyDescent="0.2">
      <c r="A5784" s="86" t="s">
        <v>781</v>
      </c>
      <c r="B5784" s="87" t="s">
        <v>780</v>
      </c>
      <c r="C5784" s="87" t="s">
        <v>125</v>
      </c>
      <c r="D5784" s="86" t="s">
        <v>1795</v>
      </c>
      <c r="E5784" s="87" t="s">
        <v>1794</v>
      </c>
      <c r="F5784" s="87">
        <v>0</v>
      </c>
      <c r="G5784" s="88">
        <v>28</v>
      </c>
      <c r="H5784" s="88">
        <v>960.4</v>
      </c>
      <c r="I5784" s="89">
        <f>IFERROR(H5784/G5784,0)</f>
        <v>34.299999999999997</v>
      </c>
    </row>
    <row r="5785" spans="1:9" hidden="1" x14ac:dyDescent="0.2">
      <c r="A5785" s="86" t="s">
        <v>781</v>
      </c>
      <c r="B5785" s="87" t="s">
        <v>780</v>
      </c>
      <c r="C5785" s="87" t="s">
        <v>372</v>
      </c>
      <c r="D5785" s="86" t="s">
        <v>1793</v>
      </c>
      <c r="E5785" s="87" t="s">
        <v>1792</v>
      </c>
      <c r="F5785" s="87">
        <v>0</v>
      </c>
      <c r="G5785" s="88">
        <v>6</v>
      </c>
      <c r="H5785" s="88">
        <v>283.8</v>
      </c>
      <c r="I5785" s="89">
        <f>IFERROR(H5785/G5785,0)</f>
        <v>47.300000000000004</v>
      </c>
    </row>
    <row r="5786" spans="1:9" hidden="1" x14ac:dyDescent="0.2">
      <c r="A5786" s="86" t="s">
        <v>781</v>
      </c>
      <c r="B5786" s="87" t="s">
        <v>780</v>
      </c>
      <c r="C5786" s="87" t="s">
        <v>125</v>
      </c>
      <c r="D5786" s="86" t="s">
        <v>1793</v>
      </c>
      <c r="E5786" s="87" t="s">
        <v>1792</v>
      </c>
      <c r="F5786" s="87">
        <v>0</v>
      </c>
      <c r="G5786" s="88">
        <v>7</v>
      </c>
      <c r="H5786" s="88">
        <v>331.1</v>
      </c>
      <c r="I5786" s="89">
        <f>IFERROR(H5786/G5786,0)</f>
        <v>47.300000000000004</v>
      </c>
    </row>
    <row r="5787" spans="1:9" hidden="1" x14ac:dyDescent="0.2">
      <c r="A5787" s="86" t="s">
        <v>781</v>
      </c>
      <c r="B5787" s="87" t="s">
        <v>780</v>
      </c>
      <c r="C5787" s="87" t="s">
        <v>372</v>
      </c>
      <c r="D5787" s="86" t="s">
        <v>1791</v>
      </c>
      <c r="E5787" s="87" t="s">
        <v>1790</v>
      </c>
      <c r="F5787" s="87">
        <v>0</v>
      </c>
      <c r="G5787" s="88">
        <v>6</v>
      </c>
      <c r="H5787" s="88">
        <v>535.20000000000005</v>
      </c>
      <c r="I5787" s="89">
        <f>IFERROR(H5787/G5787,0)</f>
        <v>89.2</v>
      </c>
    </row>
    <row r="5788" spans="1:9" hidden="1" x14ac:dyDescent="0.2">
      <c r="A5788" s="86" t="s">
        <v>781</v>
      </c>
      <c r="B5788" s="87" t="s">
        <v>780</v>
      </c>
      <c r="C5788" s="87" t="s">
        <v>125</v>
      </c>
      <c r="D5788" s="86" t="s">
        <v>1791</v>
      </c>
      <c r="E5788" s="87" t="s">
        <v>1790</v>
      </c>
      <c r="F5788" s="87">
        <v>0</v>
      </c>
      <c r="G5788" s="88">
        <v>7</v>
      </c>
      <c r="H5788" s="88">
        <v>624.4</v>
      </c>
      <c r="I5788" s="89">
        <f>IFERROR(H5788/G5788,0)</f>
        <v>89.2</v>
      </c>
    </row>
    <row r="5789" spans="1:9" hidden="1" x14ac:dyDescent="0.2">
      <c r="A5789" s="86" t="s">
        <v>781</v>
      </c>
      <c r="B5789" s="87" t="s">
        <v>780</v>
      </c>
      <c r="C5789" s="87" t="s">
        <v>125</v>
      </c>
      <c r="D5789" s="86" t="s">
        <v>1789</v>
      </c>
      <c r="E5789" s="87" t="s">
        <v>1788</v>
      </c>
      <c r="F5789" s="87">
        <v>0</v>
      </c>
      <c r="G5789" s="88">
        <v>2</v>
      </c>
      <c r="H5789" s="88">
        <v>387.9</v>
      </c>
      <c r="I5789" s="89">
        <f>IFERROR(H5789/G5789,0)</f>
        <v>193.95</v>
      </c>
    </row>
    <row r="5790" spans="1:9" hidden="1" x14ac:dyDescent="0.2">
      <c r="A5790" s="86" t="s">
        <v>781</v>
      </c>
      <c r="B5790" s="87" t="s">
        <v>780</v>
      </c>
      <c r="C5790" s="87" t="s">
        <v>372</v>
      </c>
      <c r="D5790" s="86" t="s">
        <v>1787</v>
      </c>
      <c r="E5790" s="87" t="s">
        <v>1786</v>
      </c>
      <c r="F5790" s="87">
        <v>0</v>
      </c>
      <c r="G5790" s="88">
        <v>242</v>
      </c>
      <c r="H5790" s="88">
        <v>14338.5</v>
      </c>
      <c r="I5790" s="89">
        <f>IFERROR(H5790/G5790,0)</f>
        <v>59.25</v>
      </c>
    </row>
    <row r="5791" spans="1:9" hidden="1" x14ac:dyDescent="0.2">
      <c r="A5791" s="86" t="s">
        <v>781</v>
      </c>
      <c r="B5791" s="87" t="s">
        <v>780</v>
      </c>
      <c r="C5791" s="87" t="s">
        <v>125</v>
      </c>
      <c r="D5791" s="86" t="s">
        <v>1787</v>
      </c>
      <c r="E5791" s="87" t="s">
        <v>1786</v>
      </c>
      <c r="F5791" s="87">
        <v>0</v>
      </c>
      <c r="G5791" s="88">
        <v>44</v>
      </c>
      <c r="H5791" s="88">
        <v>2607</v>
      </c>
      <c r="I5791" s="89">
        <f>IFERROR(H5791/G5791,0)</f>
        <v>59.25</v>
      </c>
    </row>
    <row r="5792" spans="1:9" hidden="1" x14ac:dyDescent="0.2">
      <c r="A5792" s="86" t="s">
        <v>781</v>
      </c>
      <c r="B5792" s="87" t="s">
        <v>780</v>
      </c>
      <c r="C5792" s="87" t="s">
        <v>372</v>
      </c>
      <c r="D5792" s="86" t="s">
        <v>1785</v>
      </c>
      <c r="E5792" s="87" t="s">
        <v>1784</v>
      </c>
      <c r="F5792" s="87" t="s">
        <v>11309</v>
      </c>
      <c r="G5792" s="88">
        <v>16</v>
      </c>
      <c r="H5792" s="88">
        <v>32695.200000000001</v>
      </c>
      <c r="I5792" s="89">
        <f>IFERROR(H5792/G5792,0)</f>
        <v>2043.45</v>
      </c>
    </row>
    <row r="5793" spans="1:9" hidden="1" x14ac:dyDescent="0.2">
      <c r="A5793" s="86" t="s">
        <v>781</v>
      </c>
      <c r="B5793" s="87" t="s">
        <v>780</v>
      </c>
      <c r="C5793" s="87" t="s">
        <v>125</v>
      </c>
      <c r="D5793" s="86" t="s">
        <v>1785</v>
      </c>
      <c r="E5793" s="87" t="s">
        <v>1784</v>
      </c>
      <c r="F5793" s="87" t="s">
        <v>11309</v>
      </c>
      <c r="G5793" s="88">
        <v>2</v>
      </c>
      <c r="H5793" s="88">
        <v>4086.9</v>
      </c>
      <c r="I5793" s="89">
        <f>IFERROR(H5793/G5793,0)</f>
        <v>2043.45</v>
      </c>
    </row>
    <row r="5794" spans="1:9" hidden="1" x14ac:dyDescent="0.2">
      <c r="A5794" s="86" t="s">
        <v>781</v>
      </c>
      <c r="B5794" s="87" t="s">
        <v>780</v>
      </c>
      <c r="C5794" s="87" t="s">
        <v>125</v>
      </c>
      <c r="D5794" s="86" t="s">
        <v>1783</v>
      </c>
      <c r="E5794" s="87" t="s">
        <v>1782</v>
      </c>
      <c r="F5794" s="87">
        <v>0</v>
      </c>
      <c r="G5794" s="88">
        <v>1</v>
      </c>
      <c r="H5794" s="88">
        <v>7.6</v>
      </c>
      <c r="I5794" s="89">
        <f>IFERROR(H5794/G5794,0)</f>
        <v>7.6</v>
      </c>
    </row>
    <row r="5795" spans="1:9" hidden="1" x14ac:dyDescent="0.2">
      <c r="A5795" s="86" t="s">
        <v>781</v>
      </c>
      <c r="B5795" s="87" t="s">
        <v>780</v>
      </c>
      <c r="C5795" s="87" t="s">
        <v>372</v>
      </c>
      <c r="D5795" s="86" t="s">
        <v>1781</v>
      </c>
      <c r="E5795" s="87" t="s">
        <v>1780</v>
      </c>
      <c r="F5795" s="87">
        <v>0</v>
      </c>
      <c r="G5795" s="88">
        <v>977</v>
      </c>
      <c r="H5795" s="88">
        <v>12603.3</v>
      </c>
      <c r="I5795" s="89">
        <f>IFERROR(H5795/G5795,0)</f>
        <v>12.899999999999999</v>
      </c>
    </row>
    <row r="5796" spans="1:9" hidden="1" x14ac:dyDescent="0.2">
      <c r="A5796" s="86" t="s">
        <v>781</v>
      </c>
      <c r="B5796" s="87" t="s">
        <v>780</v>
      </c>
      <c r="C5796" s="87" t="s">
        <v>125</v>
      </c>
      <c r="D5796" s="86" t="s">
        <v>1781</v>
      </c>
      <c r="E5796" s="87" t="s">
        <v>1780</v>
      </c>
      <c r="F5796" s="87">
        <v>0</v>
      </c>
      <c r="G5796" s="88">
        <v>0</v>
      </c>
      <c r="H5796" s="88">
        <v>0</v>
      </c>
      <c r="I5796" s="89">
        <f>IFERROR(H5796/G5796,0)</f>
        <v>0</v>
      </c>
    </row>
    <row r="5797" spans="1:9" hidden="1" x14ac:dyDescent="0.2">
      <c r="A5797" s="86" t="s">
        <v>781</v>
      </c>
      <c r="B5797" s="87" t="s">
        <v>780</v>
      </c>
      <c r="C5797" s="87" t="s">
        <v>372</v>
      </c>
      <c r="D5797" s="86" t="s">
        <v>3153</v>
      </c>
      <c r="E5797" s="87" t="s">
        <v>3152</v>
      </c>
      <c r="F5797" s="87">
        <v>0</v>
      </c>
      <c r="G5797" s="88">
        <v>24</v>
      </c>
      <c r="H5797" s="88">
        <v>298.8</v>
      </c>
      <c r="I5797" s="89">
        <f>IFERROR(H5797/G5797,0)</f>
        <v>12.450000000000001</v>
      </c>
    </row>
    <row r="5798" spans="1:9" hidden="1" x14ac:dyDescent="0.2">
      <c r="A5798" s="86" t="s">
        <v>781</v>
      </c>
      <c r="B5798" s="87" t="s">
        <v>780</v>
      </c>
      <c r="C5798" s="87" t="s">
        <v>372</v>
      </c>
      <c r="D5798" s="86" t="s">
        <v>1779</v>
      </c>
      <c r="E5798" s="87" t="s">
        <v>1778</v>
      </c>
      <c r="F5798" s="87">
        <v>0</v>
      </c>
      <c r="G5798" s="88">
        <v>13</v>
      </c>
      <c r="H5798" s="88">
        <v>98.8</v>
      </c>
      <c r="I5798" s="89">
        <f>IFERROR(H5798/G5798,0)</f>
        <v>7.6</v>
      </c>
    </row>
    <row r="5799" spans="1:9" hidden="1" x14ac:dyDescent="0.2">
      <c r="A5799" s="86" t="s">
        <v>781</v>
      </c>
      <c r="B5799" s="87" t="s">
        <v>780</v>
      </c>
      <c r="C5799" s="87" t="s">
        <v>125</v>
      </c>
      <c r="D5799" s="86" t="s">
        <v>1779</v>
      </c>
      <c r="E5799" s="87" t="s">
        <v>1778</v>
      </c>
      <c r="F5799" s="87">
        <v>0</v>
      </c>
      <c r="G5799" s="88">
        <v>0</v>
      </c>
      <c r="H5799" s="88">
        <v>0</v>
      </c>
      <c r="I5799" s="89">
        <f>IFERROR(H5799/G5799,0)</f>
        <v>0</v>
      </c>
    </row>
    <row r="5800" spans="1:9" hidden="1" x14ac:dyDescent="0.2">
      <c r="A5800" s="86" t="s">
        <v>781</v>
      </c>
      <c r="B5800" s="87" t="s">
        <v>780</v>
      </c>
      <c r="C5800" s="87" t="s">
        <v>372</v>
      </c>
      <c r="D5800" s="86" t="s">
        <v>1777</v>
      </c>
      <c r="E5800" s="87" t="s">
        <v>1776</v>
      </c>
      <c r="F5800" s="87">
        <v>0</v>
      </c>
      <c r="G5800" s="88">
        <v>19</v>
      </c>
      <c r="H5800" s="88">
        <v>1827.8</v>
      </c>
      <c r="I5800" s="89">
        <f>IFERROR(H5800/G5800,0)</f>
        <v>96.2</v>
      </c>
    </row>
    <row r="5801" spans="1:9" hidden="1" x14ac:dyDescent="0.2">
      <c r="A5801" s="86" t="s">
        <v>781</v>
      </c>
      <c r="B5801" s="87" t="s">
        <v>780</v>
      </c>
      <c r="C5801" s="87" t="s">
        <v>125</v>
      </c>
      <c r="D5801" s="86" t="s">
        <v>1777</v>
      </c>
      <c r="E5801" s="87" t="s">
        <v>1776</v>
      </c>
      <c r="F5801" s="87">
        <v>0</v>
      </c>
      <c r="G5801" s="88">
        <v>5</v>
      </c>
      <c r="H5801" s="88">
        <v>481</v>
      </c>
      <c r="I5801" s="89">
        <f>IFERROR(H5801/G5801,0)</f>
        <v>96.2</v>
      </c>
    </row>
    <row r="5802" spans="1:9" hidden="1" x14ac:dyDescent="0.2">
      <c r="A5802" s="86" t="s">
        <v>781</v>
      </c>
      <c r="B5802" s="87" t="s">
        <v>780</v>
      </c>
      <c r="C5802" s="87" t="s">
        <v>372</v>
      </c>
      <c r="D5802" s="86" t="s">
        <v>1775</v>
      </c>
      <c r="E5802" s="87" t="s">
        <v>1774</v>
      </c>
      <c r="F5802" s="87">
        <v>0</v>
      </c>
      <c r="G5802" s="88">
        <v>0</v>
      </c>
      <c r="H5802" s="88">
        <v>0</v>
      </c>
      <c r="I5802" s="89">
        <f>IFERROR(H5802/G5802,0)</f>
        <v>0</v>
      </c>
    </row>
    <row r="5803" spans="1:9" hidden="1" x14ac:dyDescent="0.2">
      <c r="A5803" s="86" t="s">
        <v>781</v>
      </c>
      <c r="B5803" s="87" t="s">
        <v>780</v>
      </c>
      <c r="C5803" s="87" t="s">
        <v>125</v>
      </c>
      <c r="D5803" s="86" t="s">
        <v>1775</v>
      </c>
      <c r="E5803" s="87" t="s">
        <v>1774</v>
      </c>
      <c r="F5803" s="87">
        <v>0</v>
      </c>
      <c r="G5803" s="88">
        <v>13</v>
      </c>
      <c r="H5803" s="88">
        <v>3379.35</v>
      </c>
      <c r="I5803" s="89">
        <f>IFERROR(H5803/G5803,0)</f>
        <v>259.95</v>
      </c>
    </row>
    <row r="5804" spans="1:9" hidden="1" x14ac:dyDescent="0.2">
      <c r="A5804" s="86" t="s">
        <v>781</v>
      </c>
      <c r="B5804" s="87" t="s">
        <v>780</v>
      </c>
      <c r="C5804" s="87" t="s">
        <v>372</v>
      </c>
      <c r="D5804" s="86" t="s">
        <v>1773</v>
      </c>
      <c r="E5804" s="87" t="s">
        <v>1772</v>
      </c>
      <c r="F5804" s="87">
        <v>0</v>
      </c>
      <c r="G5804" s="88">
        <v>20</v>
      </c>
      <c r="H5804" s="88">
        <v>259</v>
      </c>
      <c r="I5804" s="89">
        <f>IFERROR(H5804/G5804,0)</f>
        <v>12.95</v>
      </c>
    </row>
    <row r="5805" spans="1:9" hidden="1" x14ac:dyDescent="0.2">
      <c r="A5805" s="86" t="s">
        <v>781</v>
      </c>
      <c r="B5805" s="87" t="s">
        <v>780</v>
      </c>
      <c r="C5805" s="87" t="s">
        <v>125</v>
      </c>
      <c r="D5805" s="86" t="s">
        <v>1773</v>
      </c>
      <c r="E5805" s="87" t="s">
        <v>1772</v>
      </c>
      <c r="F5805" s="87">
        <v>0</v>
      </c>
      <c r="G5805" s="88">
        <v>6</v>
      </c>
      <c r="H5805" s="88">
        <v>77.7</v>
      </c>
      <c r="I5805" s="89">
        <f>IFERROR(H5805/G5805,0)</f>
        <v>12.950000000000001</v>
      </c>
    </row>
    <row r="5806" spans="1:9" hidden="1" x14ac:dyDescent="0.2">
      <c r="A5806" s="86" t="s">
        <v>781</v>
      </c>
      <c r="B5806" s="87" t="s">
        <v>780</v>
      </c>
      <c r="C5806" s="87" t="s">
        <v>372</v>
      </c>
      <c r="D5806" s="86" t="s">
        <v>1771</v>
      </c>
      <c r="E5806" s="87" t="s">
        <v>1770</v>
      </c>
      <c r="F5806" s="87">
        <v>0</v>
      </c>
      <c r="G5806" s="88">
        <v>9</v>
      </c>
      <c r="H5806" s="88">
        <v>138.15</v>
      </c>
      <c r="I5806" s="89">
        <f>IFERROR(H5806/G5806,0)</f>
        <v>15.350000000000001</v>
      </c>
    </row>
    <row r="5807" spans="1:9" hidden="1" x14ac:dyDescent="0.2">
      <c r="A5807" s="86" t="s">
        <v>781</v>
      </c>
      <c r="B5807" s="87" t="s">
        <v>780</v>
      </c>
      <c r="C5807" s="87" t="s">
        <v>125</v>
      </c>
      <c r="D5807" s="86" t="s">
        <v>1771</v>
      </c>
      <c r="E5807" s="87" t="s">
        <v>1770</v>
      </c>
      <c r="F5807" s="87">
        <v>0</v>
      </c>
      <c r="G5807" s="88">
        <v>6</v>
      </c>
      <c r="H5807" s="88">
        <v>92.1</v>
      </c>
      <c r="I5807" s="89">
        <f>IFERROR(H5807/G5807,0)</f>
        <v>15.35</v>
      </c>
    </row>
    <row r="5808" spans="1:9" hidden="1" x14ac:dyDescent="0.2">
      <c r="A5808" s="86" t="s">
        <v>781</v>
      </c>
      <c r="B5808" s="87" t="s">
        <v>780</v>
      </c>
      <c r="C5808" s="87" t="s">
        <v>372</v>
      </c>
      <c r="D5808" s="86" t="s">
        <v>1769</v>
      </c>
      <c r="E5808" s="87" t="s">
        <v>1768</v>
      </c>
      <c r="F5808" s="87">
        <v>0</v>
      </c>
      <c r="G5808" s="88">
        <v>111</v>
      </c>
      <c r="H5808" s="88">
        <v>1848.15</v>
      </c>
      <c r="I5808" s="89">
        <f>IFERROR(H5808/G5808,0)</f>
        <v>16.650000000000002</v>
      </c>
    </row>
    <row r="5809" spans="1:9" hidden="1" x14ac:dyDescent="0.2">
      <c r="A5809" s="86" t="s">
        <v>781</v>
      </c>
      <c r="B5809" s="87" t="s">
        <v>780</v>
      </c>
      <c r="C5809" s="87" t="s">
        <v>125</v>
      </c>
      <c r="D5809" s="86" t="s">
        <v>1769</v>
      </c>
      <c r="E5809" s="87" t="s">
        <v>1768</v>
      </c>
      <c r="F5809" s="87">
        <v>0</v>
      </c>
      <c r="G5809" s="88">
        <v>20</v>
      </c>
      <c r="H5809" s="88">
        <v>333</v>
      </c>
      <c r="I5809" s="89">
        <f>IFERROR(H5809/G5809,0)</f>
        <v>16.649999999999999</v>
      </c>
    </row>
    <row r="5810" spans="1:9" hidden="1" x14ac:dyDescent="0.2">
      <c r="A5810" s="86" t="s">
        <v>781</v>
      </c>
      <c r="B5810" s="87" t="s">
        <v>780</v>
      </c>
      <c r="C5810" s="87" t="s">
        <v>372</v>
      </c>
      <c r="D5810" s="86" t="s">
        <v>1767</v>
      </c>
      <c r="E5810" s="87" t="s">
        <v>1766</v>
      </c>
      <c r="F5810" s="87">
        <v>0</v>
      </c>
      <c r="G5810" s="88">
        <v>3</v>
      </c>
      <c r="H5810" s="88">
        <v>51.6</v>
      </c>
      <c r="I5810" s="89">
        <f>IFERROR(H5810/G5810,0)</f>
        <v>17.2</v>
      </c>
    </row>
    <row r="5811" spans="1:9" hidden="1" x14ac:dyDescent="0.2">
      <c r="A5811" s="86" t="s">
        <v>781</v>
      </c>
      <c r="B5811" s="87" t="s">
        <v>780</v>
      </c>
      <c r="C5811" s="87" t="s">
        <v>125</v>
      </c>
      <c r="D5811" s="86" t="s">
        <v>1767</v>
      </c>
      <c r="E5811" s="87" t="s">
        <v>1766</v>
      </c>
      <c r="F5811" s="87">
        <v>0</v>
      </c>
      <c r="G5811" s="88">
        <v>6</v>
      </c>
      <c r="H5811" s="88">
        <v>103.2</v>
      </c>
      <c r="I5811" s="89">
        <f>IFERROR(H5811/G5811,0)</f>
        <v>17.2</v>
      </c>
    </row>
    <row r="5812" spans="1:9" hidden="1" x14ac:dyDescent="0.2">
      <c r="A5812" s="86" t="s">
        <v>781</v>
      </c>
      <c r="B5812" s="87" t="s">
        <v>780</v>
      </c>
      <c r="C5812" s="87" t="s">
        <v>372</v>
      </c>
      <c r="D5812" s="86" t="s">
        <v>1765</v>
      </c>
      <c r="E5812" s="87" t="s">
        <v>1764</v>
      </c>
      <c r="F5812" s="87">
        <v>0</v>
      </c>
      <c r="G5812" s="88">
        <v>22</v>
      </c>
      <c r="H5812" s="88">
        <v>281.60000000000002</v>
      </c>
      <c r="I5812" s="89">
        <f>IFERROR(H5812/G5812,0)</f>
        <v>12.8</v>
      </c>
    </row>
    <row r="5813" spans="1:9" hidden="1" x14ac:dyDescent="0.2">
      <c r="A5813" s="86" t="s">
        <v>781</v>
      </c>
      <c r="B5813" s="87" t="s">
        <v>780</v>
      </c>
      <c r="C5813" s="87" t="s">
        <v>125</v>
      </c>
      <c r="D5813" s="86" t="s">
        <v>1765</v>
      </c>
      <c r="E5813" s="87" t="s">
        <v>1764</v>
      </c>
      <c r="F5813" s="87">
        <v>0</v>
      </c>
      <c r="G5813" s="88">
        <v>5</v>
      </c>
      <c r="H5813" s="88">
        <v>64</v>
      </c>
      <c r="I5813" s="89">
        <f>IFERROR(H5813/G5813,0)</f>
        <v>12.8</v>
      </c>
    </row>
    <row r="5814" spans="1:9" hidden="1" x14ac:dyDescent="0.2">
      <c r="A5814" s="86" t="s">
        <v>781</v>
      </c>
      <c r="B5814" s="87" t="s">
        <v>780</v>
      </c>
      <c r="C5814" s="87" t="s">
        <v>372</v>
      </c>
      <c r="D5814" s="86" t="s">
        <v>1763</v>
      </c>
      <c r="E5814" s="87" t="s">
        <v>1762</v>
      </c>
      <c r="F5814" s="87">
        <v>0</v>
      </c>
      <c r="G5814" s="88">
        <v>34</v>
      </c>
      <c r="H5814" s="88">
        <v>258.39999999999998</v>
      </c>
      <c r="I5814" s="89">
        <f>IFERROR(H5814/G5814,0)</f>
        <v>7.6</v>
      </c>
    </row>
    <row r="5815" spans="1:9" hidden="1" x14ac:dyDescent="0.2">
      <c r="A5815" s="86" t="s">
        <v>781</v>
      </c>
      <c r="B5815" s="87" t="s">
        <v>780</v>
      </c>
      <c r="C5815" s="87" t="s">
        <v>125</v>
      </c>
      <c r="D5815" s="86" t="s">
        <v>1763</v>
      </c>
      <c r="E5815" s="87" t="s">
        <v>1762</v>
      </c>
      <c r="F5815" s="87">
        <v>0</v>
      </c>
      <c r="G5815" s="88">
        <v>1</v>
      </c>
      <c r="H5815" s="88">
        <v>7.6</v>
      </c>
      <c r="I5815" s="89">
        <f>IFERROR(H5815/G5815,0)</f>
        <v>7.6</v>
      </c>
    </row>
    <row r="5816" spans="1:9" hidden="1" x14ac:dyDescent="0.2">
      <c r="A5816" s="86" t="s">
        <v>781</v>
      </c>
      <c r="B5816" s="87" t="s">
        <v>780</v>
      </c>
      <c r="C5816" s="87" t="s">
        <v>372</v>
      </c>
      <c r="D5816" s="86" t="s">
        <v>1761</v>
      </c>
      <c r="E5816" s="87" t="s">
        <v>1760</v>
      </c>
      <c r="F5816" s="87">
        <v>0</v>
      </c>
      <c r="G5816" s="88">
        <v>2</v>
      </c>
      <c r="H5816" s="88">
        <v>15.2</v>
      </c>
      <c r="I5816" s="89">
        <f>IFERROR(H5816/G5816,0)</f>
        <v>7.6</v>
      </c>
    </row>
    <row r="5817" spans="1:9" hidden="1" x14ac:dyDescent="0.2">
      <c r="A5817" s="86" t="s">
        <v>781</v>
      </c>
      <c r="B5817" s="87" t="s">
        <v>780</v>
      </c>
      <c r="C5817" s="87" t="s">
        <v>125</v>
      </c>
      <c r="D5817" s="86" t="s">
        <v>1761</v>
      </c>
      <c r="E5817" s="87" t="s">
        <v>1760</v>
      </c>
      <c r="F5817" s="87">
        <v>0</v>
      </c>
      <c r="G5817" s="88">
        <v>1</v>
      </c>
      <c r="H5817" s="88">
        <v>7.6</v>
      </c>
      <c r="I5817" s="89">
        <f>IFERROR(H5817/G5817,0)</f>
        <v>7.6</v>
      </c>
    </row>
    <row r="5818" spans="1:9" hidden="1" x14ac:dyDescent="0.2">
      <c r="A5818" s="86" t="s">
        <v>781</v>
      </c>
      <c r="B5818" s="87" t="s">
        <v>780</v>
      </c>
      <c r="C5818" s="87" t="s">
        <v>372</v>
      </c>
      <c r="D5818" s="86" t="s">
        <v>1759</v>
      </c>
      <c r="E5818" s="87" t="s">
        <v>1758</v>
      </c>
      <c r="F5818" s="87">
        <v>0</v>
      </c>
      <c r="G5818" s="88">
        <v>46</v>
      </c>
      <c r="H5818" s="88">
        <v>595.70000000000005</v>
      </c>
      <c r="I5818" s="89">
        <f>IFERROR(H5818/G5818,0)</f>
        <v>12.950000000000001</v>
      </c>
    </row>
    <row r="5819" spans="1:9" hidden="1" x14ac:dyDescent="0.2">
      <c r="A5819" s="86" t="s">
        <v>781</v>
      </c>
      <c r="B5819" s="87" t="s">
        <v>780</v>
      </c>
      <c r="C5819" s="87" t="s">
        <v>125</v>
      </c>
      <c r="D5819" s="86" t="s">
        <v>1759</v>
      </c>
      <c r="E5819" s="87" t="s">
        <v>1758</v>
      </c>
      <c r="F5819" s="87">
        <v>0</v>
      </c>
      <c r="G5819" s="88">
        <v>13</v>
      </c>
      <c r="H5819" s="88">
        <v>168.35</v>
      </c>
      <c r="I5819" s="89">
        <f>IFERROR(H5819/G5819,0)</f>
        <v>12.95</v>
      </c>
    </row>
    <row r="5820" spans="1:9" hidden="1" x14ac:dyDescent="0.2">
      <c r="A5820" s="86" t="s">
        <v>781</v>
      </c>
      <c r="B5820" s="87" t="s">
        <v>780</v>
      </c>
      <c r="C5820" s="87" t="s">
        <v>372</v>
      </c>
      <c r="D5820" s="86" t="s">
        <v>1757</v>
      </c>
      <c r="E5820" s="87" t="s">
        <v>1756</v>
      </c>
      <c r="F5820" s="87">
        <v>0</v>
      </c>
      <c r="G5820" s="88">
        <v>18</v>
      </c>
      <c r="H5820" s="88">
        <v>191.7</v>
      </c>
      <c r="I5820" s="89">
        <f>IFERROR(H5820/G5820,0)</f>
        <v>10.649999999999999</v>
      </c>
    </row>
    <row r="5821" spans="1:9" hidden="1" x14ac:dyDescent="0.2">
      <c r="A5821" s="86" t="s">
        <v>781</v>
      </c>
      <c r="B5821" s="87" t="s">
        <v>780</v>
      </c>
      <c r="C5821" s="87" t="s">
        <v>125</v>
      </c>
      <c r="D5821" s="86" t="s">
        <v>1757</v>
      </c>
      <c r="E5821" s="87" t="s">
        <v>1756</v>
      </c>
      <c r="F5821" s="87">
        <v>0</v>
      </c>
      <c r="G5821" s="88">
        <v>0</v>
      </c>
      <c r="H5821" s="88">
        <v>0</v>
      </c>
      <c r="I5821" s="89">
        <f>IFERROR(H5821/G5821,0)</f>
        <v>0</v>
      </c>
    </row>
    <row r="5822" spans="1:9" hidden="1" x14ac:dyDescent="0.2">
      <c r="A5822" s="86" t="s">
        <v>781</v>
      </c>
      <c r="B5822" s="87" t="s">
        <v>780</v>
      </c>
      <c r="C5822" s="87" t="s">
        <v>372</v>
      </c>
      <c r="D5822" s="86" t="s">
        <v>1755</v>
      </c>
      <c r="E5822" s="87" t="s">
        <v>1754</v>
      </c>
      <c r="F5822" s="87">
        <v>0</v>
      </c>
      <c r="G5822" s="88">
        <v>10</v>
      </c>
      <c r="H5822" s="88">
        <v>167</v>
      </c>
      <c r="I5822" s="89">
        <f>IFERROR(H5822/G5822,0)</f>
        <v>16.7</v>
      </c>
    </row>
    <row r="5823" spans="1:9" hidden="1" x14ac:dyDescent="0.2">
      <c r="A5823" s="86" t="s">
        <v>781</v>
      </c>
      <c r="B5823" s="87" t="s">
        <v>780</v>
      </c>
      <c r="C5823" s="87" t="s">
        <v>125</v>
      </c>
      <c r="D5823" s="86" t="s">
        <v>1755</v>
      </c>
      <c r="E5823" s="87" t="s">
        <v>1754</v>
      </c>
      <c r="F5823" s="87">
        <v>0</v>
      </c>
      <c r="G5823" s="88">
        <v>13</v>
      </c>
      <c r="H5823" s="88">
        <v>217.1</v>
      </c>
      <c r="I5823" s="89">
        <f>IFERROR(H5823/G5823,0)</f>
        <v>16.7</v>
      </c>
    </row>
    <row r="5824" spans="1:9" hidden="1" x14ac:dyDescent="0.2">
      <c r="A5824" s="86" t="s">
        <v>781</v>
      </c>
      <c r="B5824" s="87" t="s">
        <v>780</v>
      </c>
      <c r="C5824" s="87" t="s">
        <v>372</v>
      </c>
      <c r="D5824" s="86" t="s">
        <v>1753</v>
      </c>
      <c r="E5824" s="87" t="s">
        <v>1752</v>
      </c>
      <c r="F5824" s="87">
        <v>0</v>
      </c>
      <c r="G5824" s="88">
        <v>222</v>
      </c>
      <c r="H5824" s="88">
        <v>2874.9</v>
      </c>
      <c r="I5824" s="89">
        <f>IFERROR(H5824/G5824,0)</f>
        <v>12.950000000000001</v>
      </c>
    </row>
    <row r="5825" spans="1:9" hidden="1" x14ac:dyDescent="0.2">
      <c r="A5825" s="86" t="s">
        <v>781</v>
      </c>
      <c r="B5825" s="87" t="s">
        <v>780</v>
      </c>
      <c r="C5825" s="87" t="s">
        <v>125</v>
      </c>
      <c r="D5825" s="86" t="s">
        <v>1753</v>
      </c>
      <c r="E5825" s="87" t="s">
        <v>1752</v>
      </c>
      <c r="F5825" s="87">
        <v>0</v>
      </c>
      <c r="G5825" s="88">
        <v>48</v>
      </c>
      <c r="H5825" s="88">
        <v>621.6</v>
      </c>
      <c r="I5825" s="89">
        <f>IFERROR(H5825/G5825,0)</f>
        <v>12.950000000000001</v>
      </c>
    </row>
    <row r="5826" spans="1:9" hidden="1" x14ac:dyDescent="0.2">
      <c r="A5826" s="86" t="s">
        <v>781</v>
      </c>
      <c r="B5826" s="87" t="s">
        <v>780</v>
      </c>
      <c r="C5826" s="87" t="s">
        <v>125</v>
      </c>
      <c r="D5826" s="86" t="s">
        <v>1751</v>
      </c>
      <c r="E5826" s="87" t="s">
        <v>1750</v>
      </c>
      <c r="F5826" s="87" t="s">
        <v>11773</v>
      </c>
      <c r="G5826" s="88">
        <v>16</v>
      </c>
      <c r="H5826" s="88">
        <v>316.8</v>
      </c>
      <c r="I5826" s="89">
        <f>IFERROR(H5826/G5826,0)</f>
        <v>19.8</v>
      </c>
    </row>
    <row r="5827" spans="1:9" hidden="1" x14ac:dyDescent="0.2">
      <c r="A5827" s="86" t="s">
        <v>781</v>
      </c>
      <c r="B5827" s="87" t="s">
        <v>780</v>
      </c>
      <c r="C5827" s="87" t="s">
        <v>372</v>
      </c>
      <c r="D5827" s="86" t="s">
        <v>1749</v>
      </c>
      <c r="E5827" s="87" t="s">
        <v>1748</v>
      </c>
      <c r="F5827" s="87">
        <v>0</v>
      </c>
      <c r="G5827" s="88">
        <v>36</v>
      </c>
      <c r="H5827" s="88">
        <v>1890</v>
      </c>
      <c r="I5827" s="89">
        <f>IFERROR(H5827/G5827,0)</f>
        <v>52.5</v>
      </c>
    </row>
    <row r="5828" spans="1:9" hidden="1" x14ac:dyDescent="0.2">
      <c r="A5828" s="86" t="s">
        <v>781</v>
      </c>
      <c r="B5828" s="87" t="s">
        <v>780</v>
      </c>
      <c r="C5828" s="87" t="s">
        <v>125</v>
      </c>
      <c r="D5828" s="86" t="s">
        <v>1749</v>
      </c>
      <c r="E5828" s="87" t="s">
        <v>1748</v>
      </c>
      <c r="F5828" s="87">
        <v>0</v>
      </c>
      <c r="G5828" s="88">
        <v>35</v>
      </c>
      <c r="H5828" s="88">
        <v>1837.5</v>
      </c>
      <c r="I5828" s="89">
        <f>IFERROR(H5828/G5828,0)</f>
        <v>52.5</v>
      </c>
    </row>
    <row r="5829" spans="1:9" hidden="1" x14ac:dyDescent="0.2">
      <c r="A5829" s="86" t="s">
        <v>781</v>
      </c>
      <c r="B5829" s="87" t="s">
        <v>780</v>
      </c>
      <c r="C5829" s="87" t="s">
        <v>372</v>
      </c>
      <c r="D5829" s="86" t="s">
        <v>1747</v>
      </c>
      <c r="E5829" s="87" t="s">
        <v>1746</v>
      </c>
      <c r="F5829" s="87">
        <v>0</v>
      </c>
      <c r="G5829" s="88">
        <v>738</v>
      </c>
      <c r="H5829" s="88">
        <v>488740.5</v>
      </c>
      <c r="I5829" s="89">
        <f>IFERROR(H5829/G5829,0)</f>
        <v>662.25</v>
      </c>
    </row>
    <row r="5830" spans="1:9" hidden="1" x14ac:dyDescent="0.2">
      <c r="A5830" s="86" t="s">
        <v>781</v>
      </c>
      <c r="B5830" s="87" t="s">
        <v>780</v>
      </c>
      <c r="C5830" s="87" t="s">
        <v>125</v>
      </c>
      <c r="D5830" s="86" t="s">
        <v>1747</v>
      </c>
      <c r="E5830" s="87" t="s">
        <v>1746</v>
      </c>
      <c r="F5830" s="87">
        <v>0</v>
      </c>
      <c r="G5830" s="88">
        <v>192</v>
      </c>
      <c r="H5830" s="88">
        <v>127152</v>
      </c>
      <c r="I5830" s="89">
        <f>IFERROR(H5830/G5830,0)</f>
        <v>662.25</v>
      </c>
    </row>
    <row r="5831" spans="1:9" hidden="1" x14ac:dyDescent="0.2">
      <c r="A5831" s="86" t="s">
        <v>781</v>
      </c>
      <c r="B5831" s="87" t="s">
        <v>780</v>
      </c>
      <c r="C5831" s="87" t="s">
        <v>372</v>
      </c>
      <c r="D5831" s="86" t="s">
        <v>1745</v>
      </c>
      <c r="E5831" s="87" t="s">
        <v>1744</v>
      </c>
      <c r="F5831" s="87">
        <v>0</v>
      </c>
      <c r="G5831" s="88">
        <v>27</v>
      </c>
      <c r="H5831" s="88">
        <v>3966.3</v>
      </c>
      <c r="I5831" s="89">
        <f>IFERROR(H5831/G5831,0)</f>
        <v>146.9</v>
      </c>
    </row>
    <row r="5832" spans="1:9" hidden="1" x14ac:dyDescent="0.2">
      <c r="A5832" s="86" t="s">
        <v>781</v>
      </c>
      <c r="B5832" s="87" t="s">
        <v>780</v>
      </c>
      <c r="C5832" s="87" t="s">
        <v>125</v>
      </c>
      <c r="D5832" s="86" t="s">
        <v>1745</v>
      </c>
      <c r="E5832" s="87" t="s">
        <v>1744</v>
      </c>
      <c r="F5832" s="87">
        <v>0</v>
      </c>
      <c r="G5832" s="88">
        <v>66</v>
      </c>
      <c r="H5832" s="88">
        <v>9695.4</v>
      </c>
      <c r="I5832" s="89">
        <f>IFERROR(H5832/G5832,0)</f>
        <v>146.9</v>
      </c>
    </row>
    <row r="5833" spans="1:9" hidden="1" x14ac:dyDescent="0.2">
      <c r="A5833" s="86" t="s">
        <v>781</v>
      </c>
      <c r="B5833" s="87" t="s">
        <v>780</v>
      </c>
      <c r="C5833" s="87" t="s">
        <v>372</v>
      </c>
      <c r="D5833" s="86" t="s">
        <v>1743</v>
      </c>
      <c r="E5833" s="87" t="s">
        <v>1742</v>
      </c>
      <c r="F5833" s="87">
        <v>0</v>
      </c>
      <c r="G5833" s="88">
        <v>2</v>
      </c>
      <c r="H5833" s="88">
        <v>25.9</v>
      </c>
      <c r="I5833" s="89">
        <f>IFERROR(H5833/G5833,0)</f>
        <v>12.95</v>
      </c>
    </row>
    <row r="5834" spans="1:9" hidden="1" x14ac:dyDescent="0.2">
      <c r="A5834" s="86" t="s">
        <v>781</v>
      </c>
      <c r="B5834" s="87" t="s">
        <v>780</v>
      </c>
      <c r="C5834" s="87" t="s">
        <v>125</v>
      </c>
      <c r="D5834" s="86" t="s">
        <v>1743</v>
      </c>
      <c r="E5834" s="87" t="s">
        <v>1742</v>
      </c>
      <c r="F5834" s="87">
        <v>0</v>
      </c>
      <c r="G5834" s="88">
        <v>1</v>
      </c>
      <c r="H5834" s="88">
        <v>12.95</v>
      </c>
      <c r="I5834" s="89">
        <f>IFERROR(H5834/G5834,0)</f>
        <v>12.95</v>
      </c>
    </row>
    <row r="5835" spans="1:9" hidden="1" x14ac:dyDescent="0.2">
      <c r="A5835" s="86" t="s">
        <v>781</v>
      </c>
      <c r="B5835" s="87" t="s">
        <v>780</v>
      </c>
      <c r="C5835" s="87" t="s">
        <v>372</v>
      </c>
      <c r="D5835" s="86" t="s">
        <v>1741</v>
      </c>
      <c r="E5835" s="87" t="s">
        <v>1740</v>
      </c>
      <c r="F5835" s="87">
        <v>0</v>
      </c>
      <c r="G5835" s="88">
        <v>2</v>
      </c>
      <c r="H5835" s="88">
        <v>90.9</v>
      </c>
      <c r="I5835" s="89">
        <f>IFERROR(H5835/G5835,0)</f>
        <v>45.45</v>
      </c>
    </row>
    <row r="5836" spans="1:9" hidden="1" x14ac:dyDescent="0.2">
      <c r="A5836" s="86" t="s">
        <v>781</v>
      </c>
      <c r="B5836" s="87" t="s">
        <v>780</v>
      </c>
      <c r="C5836" s="87" t="s">
        <v>125</v>
      </c>
      <c r="D5836" s="86" t="s">
        <v>1741</v>
      </c>
      <c r="E5836" s="87" t="s">
        <v>1740</v>
      </c>
      <c r="F5836" s="87">
        <v>0</v>
      </c>
      <c r="G5836" s="88">
        <v>2</v>
      </c>
      <c r="H5836" s="88">
        <v>90.9</v>
      </c>
      <c r="I5836" s="89">
        <f>IFERROR(H5836/G5836,0)</f>
        <v>45.45</v>
      </c>
    </row>
    <row r="5837" spans="1:9" hidden="1" x14ac:dyDescent="0.2">
      <c r="A5837" s="86" t="s">
        <v>781</v>
      </c>
      <c r="B5837" s="87" t="s">
        <v>780</v>
      </c>
      <c r="C5837" s="87" t="s">
        <v>372</v>
      </c>
      <c r="D5837" s="86" t="s">
        <v>1739</v>
      </c>
      <c r="E5837" s="87" t="s">
        <v>1738</v>
      </c>
      <c r="F5837" s="87">
        <v>0</v>
      </c>
      <c r="G5837" s="88">
        <v>62</v>
      </c>
      <c r="H5837" s="88">
        <v>511.5</v>
      </c>
      <c r="I5837" s="89">
        <f>IFERROR(H5837/G5837,0)</f>
        <v>8.25</v>
      </c>
    </row>
    <row r="5838" spans="1:9" hidden="1" x14ac:dyDescent="0.2">
      <c r="A5838" s="86" t="s">
        <v>781</v>
      </c>
      <c r="B5838" s="87" t="s">
        <v>780</v>
      </c>
      <c r="C5838" s="87" t="s">
        <v>125</v>
      </c>
      <c r="D5838" s="86" t="s">
        <v>1739</v>
      </c>
      <c r="E5838" s="87" t="s">
        <v>1738</v>
      </c>
      <c r="F5838" s="87">
        <v>0</v>
      </c>
      <c r="G5838" s="88">
        <v>1</v>
      </c>
      <c r="H5838" s="88">
        <v>8.25</v>
      </c>
      <c r="I5838" s="89">
        <f>IFERROR(H5838/G5838,0)</f>
        <v>8.25</v>
      </c>
    </row>
    <row r="5839" spans="1:9" hidden="1" x14ac:dyDescent="0.2">
      <c r="A5839" s="86" t="s">
        <v>781</v>
      </c>
      <c r="B5839" s="87" t="s">
        <v>780</v>
      </c>
      <c r="C5839" s="87" t="s">
        <v>372</v>
      </c>
      <c r="D5839" s="86" t="s">
        <v>1737</v>
      </c>
      <c r="E5839" s="87" t="s">
        <v>1736</v>
      </c>
      <c r="F5839" s="87">
        <v>0</v>
      </c>
      <c r="G5839" s="88">
        <v>117</v>
      </c>
      <c r="H5839" s="88">
        <v>1854.45</v>
      </c>
      <c r="I5839" s="89">
        <f>IFERROR(H5839/G5839,0)</f>
        <v>15.85</v>
      </c>
    </row>
    <row r="5840" spans="1:9" hidden="1" x14ac:dyDescent="0.2">
      <c r="A5840" s="86" t="s">
        <v>781</v>
      </c>
      <c r="B5840" s="87" t="s">
        <v>780</v>
      </c>
      <c r="C5840" s="87" t="s">
        <v>125</v>
      </c>
      <c r="D5840" s="86" t="s">
        <v>1737</v>
      </c>
      <c r="E5840" s="87" t="s">
        <v>1736</v>
      </c>
      <c r="F5840" s="87">
        <v>0</v>
      </c>
      <c r="G5840" s="88">
        <v>191</v>
      </c>
      <c r="H5840" s="88">
        <v>3027.35</v>
      </c>
      <c r="I5840" s="89">
        <f>IFERROR(H5840/G5840,0)</f>
        <v>15.85</v>
      </c>
    </row>
    <row r="5841" spans="1:9" hidden="1" x14ac:dyDescent="0.2">
      <c r="A5841" s="86" t="s">
        <v>781</v>
      </c>
      <c r="B5841" s="87" t="s">
        <v>780</v>
      </c>
      <c r="C5841" s="87" t="s">
        <v>372</v>
      </c>
      <c r="D5841" s="86" t="s">
        <v>1735</v>
      </c>
      <c r="E5841" s="87" t="s">
        <v>1734</v>
      </c>
      <c r="F5841" s="87">
        <v>0</v>
      </c>
      <c r="G5841" s="88">
        <v>0</v>
      </c>
      <c r="H5841" s="88">
        <v>0</v>
      </c>
      <c r="I5841" s="89">
        <f>IFERROR(H5841/G5841,0)</f>
        <v>0</v>
      </c>
    </row>
    <row r="5842" spans="1:9" hidden="1" x14ac:dyDescent="0.2">
      <c r="A5842" s="86" t="s">
        <v>781</v>
      </c>
      <c r="B5842" s="87" t="s">
        <v>780</v>
      </c>
      <c r="C5842" s="87" t="s">
        <v>125</v>
      </c>
      <c r="D5842" s="86" t="s">
        <v>1735</v>
      </c>
      <c r="E5842" s="87" t="s">
        <v>1734</v>
      </c>
      <c r="F5842" s="87">
        <v>0</v>
      </c>
      <c r="G5842" s="88">
        <v>0</v>
      </c>
      <c r="H5842" s="88">
        <v>0</v>
      </c>
      <c r="I5842" s="89">
        <f>IFERROR(H5842/G5842,0)</f>
        <v>0</v>
      </c>
    </row>
    <row r="5843" spans="1:9" hidden="1" x14ac:dyDescent="0.2">
      <c r="A5843" s="86" t="s">
        <v>781</v>
      </c>
      <c r="B5843" s="87" t="s">
        <v>780</v>
      </c>
      <c r="C5843" s="87" t="s">
        <v>372</v>
      </c>
      <c r="D5843" s="86" t="s">
        <v>3151</v>
      </c>
      <c r="E5843" s="87" t="s">
        <v>3150</v>
      </c>
      <c r="F5843" s="87">
        <v>0</v>
      </c>
      <c r="G5843" s="88">
        <v>4</v>
      </c>
      <c r="H5843" s="88">
        <v>70.8</v>
      </c>
      <c r="I5843" s="89">
        <f>IFERROR(H5843/G5843,0)</f>
        <v>17.7</v>
      </c>
    </row>
    <row r="5844" spans="1:9" hidden="1" x14ac:dyDescent="0.2">
      <c r="A5844" s="86" t="s">
        <v>781</v>
      </c>
      <c r="B5844" s="87" t="s">
        <v>780</v>
      </c>
      <c r="C5844" s="87" t="s">
        <v>372</v>
      </c>
      <c r="D5844" s="86" t="s">
        <v>1733</v>
      </c>
      <c r="E5844" s="87" t="s">
        <v>1732</v>
      </c>
      <c r="F5844" s="87">
        <v>0</v>
      </c>
      <c r="G5844" s="88">
        <v>106</v>
      </c>
      <c r="H5844" s="88">
        <v>1526.4</v>
      </c>
      <c r="I5844" s="89">
        <f>IFERROR(H5844/G5844,0)</f>
        <v>14.4</v>
      </c>
    </row>
    <row r="5845" spans="1:9" hidden="1" x14ac:dyDescent="0.2">
      <c r="A5845" s="86" t="s">
        <v>781</v>
      </c>
      <c r="B5845" s="87" t="s">
        <v>780</v>
      </c>
      <c r="C5845" s="87" t="s">
        <v>125</v>
      </c>
      <c r="D5845" s="86" t="s">
        <v>1733</v>
      </c>
      <c r="E5845" s="87" t="s">
        <v>1732</v>
      </c>
      <c r="F5845" s="87">
        <v>0</v>
      </c>
      <c r="G5845" s="88">
        <v>72</v>
      </c>
      <c r="H5845" s="88">
        <v>1036.8</v>
      </c>
      <c r="I5845" s="89">
        <f>IFERROR(H5845/G5845,0)</f>
        <v>14.399999999999999</v>
      </c>
    </row>
    <row r="5846" spans="1:9" hidden="1" x14ac:dyDescent="0.2">
      <c r="A5846" s="86" t="s">
        <v>781</v>
      </c>
      <c r="B5846" s="87" t="s">
        <v>780</v>
      </c>
      <c r="C5846" s="87" t="s">
        <v>372</v>
      </c>
      <c r="D5846" s="86" t="s">
        <v>1731</v>
      </c>
      <c r="E5846" s="87" t="s">
        <v>1730</v>
      </c>
      <c r="F5846" s="87">
        <v>0</v>
      </c>
      <c r="G5846" s="88">
        <v>102</v>
      </c>
      <c r="H5846" s="88">
        <v>775.2</v>
      </c>
      <c r="I5846" s="89">
        <f>IFERROR(H5846/G5846,0)</f>
        <v>7.6000000000000005</v>
      </c>
    </row>
    <row r="5847" spans="1:9" hidden="1" x14ac:dyDescent="0.2">
      <c r="A5847" s="86" t="s">
        <v>781</v>
      </c>
      <c r="B5847" s="87" t="s">
        <v>780</v>
      </c>
      <c r="C5847" s="87" t="s">
        <v>125</v>
      </c>
      <c r="D5847" s="86" t="s">
        <v>1731</v>
      </c>
      <c r="E5847" s="87" t="s">
        <v>1730</v>
      </c>
      <c r="F5847" s="87">
        <v>0</v>
      </c>
      <c r="G5847" s="88">
        <v>7</v>
      </c>
      <c r="H5847" s="88">
        <v>53.2</v>
      </c>
      <c r="I5847" s="89">
        <f>IFERROR(H5847/G5847,0)</f>
        <v>7.6000000000000005</v>
      </c>
    </row>
    <row r="5848" spans="1:9" hidden="1" x14ac:dyDescent="0.2">
      <c r="A5848" s="86" t="s">
        <v>781</v>
      </c>
      <c r="B5848" s="87" t="s">
        <v>780</v>
      </c>
      <c r="C5848" s="87" t="s">
        <v>372</v>
      </c>
      <c r="D5848" s="86" t="s">
        <v>1729</v>
      </c>
      <c r="E5848" s="87" t="s">
        <v>1728</v>
      </c>
      <c r="F5848" s="87">
        <v>0</v>
      </c>
      <c r="G5848" s="88">
        <v>45</v>
      </c>
      <c r="H5848" s="88">
        <v>3379.5</v>
      </c>
      <c r="I5848" s="89">
        <f>IFERROR(H5848/G5848,0)</f>
        <v>75.099999999999994</v>
      </c>
    </row>
    <row r="5849" spans="1:9" hidden="1" x14ac:dyDescent="0.2">
      <c r="A5849" s="86" t="s">
        <v>781</v>
      </c>
      <c r="B5849" s="87" t="s">
        <v>780</v>
      </c>
      <c r="C5849" s="87" t="s">
        <v>125</v>
      </c>
      <c r="D5849" s="86" t="s">
        <v>1729</v>
      </c>
      <c r="E5849" s="87" t="s">
        <v>1728</v>
      </c>
      <c r="F5849" s="87">
        <v>0</v>
      </c>
      <c r="G5849" s="88">
        <v>3</v>
      </c>
      <c r="H5849" s="88">
        <v>225.3</v>
      </c>
      <c r="I5849" s="89">
        <f>IFERROR(H5849/G5849,0)</f>
        <v>75.100000000000009</v>
      </c>
    </row>
    <row r="5850" spans="1:9" hidden="1" x14ac:dyDescent="0.2">
      <c r="A5850" s="86" t="s">
        <v>781</v>
      </c>
      <c r="B5850" s="87" t="s">
        <v>780</v>
      </c>
      <c r="C5850" s="87" t="s">
        <v>125</v>
      </c>
      <c r="D5850" s="86" t="s">
        <v>1727</v>
      </c>
      <c r="E5850" s="87" t="s">
        <v>1726</v>
      </c>
      <c r="F5850" s="87">
        <v>0</v>
      </c>
      <c r="G5850" s="88">
        <v>2</v>
      </c>
      <c r="H5850" s="88">
        <v>87.4</v>
      </c>
      <c r="I5850" s="89">
        <f>IFERROR(H5850/G5850,0)</f>
        <v>43.7</v>
      </c>
    </row>
    <row r="5851" spans="1:9" hidden="1" x14ac:dyDescent="0.2">
      <c r="A5851" s="86" t="s">
        <v>781</v>
      </c>
      <c r="B5851" s="87" t="s">
        <v>780</v>
      </c>
      <c r="C5851" s="87" t="s">
        <v>372</v>
      </c>
      <c r="D5851" s="86" t="s">
        <v>3149</v>
      </c>
      <c r="E5851" s="87" t="s">
        <v>3148</v>
      </c>
      <c r="F5851" s="87">
        <v>0</v>
      </c>
      <c r="G5851" s="88">
        <v>7</v>
      </c>
      <c r="H5851" s="88">
        <v>47.95</v>
      </c>
      <c r="I5851" s="89">
        <f>IFERROR(H5851/G5851,0)</f>
        <v>6.8500000000000005</v>
      </c>
    </row>
    <row r="5852" spans="1:9" hidden="1" x14ac:dyDescent="0.2">
      <c r="A5852" s="86" t="s">
        <v>781</v>
      </c>
      <c r="B5852" s="87" t="s">
        <v>780</v>
      </c>
      <c r="C5852" s="87" t="s">
        <v>372</v>
      </c>
      <c r="D5852" s="86" t="s">
        <v>3147</v>
      </c>
      <c r="E5852" s="87" t="s">
        <v>3146</v>
      </c>
      <c r="F5852" s="87">
        <v>0</v>
      </c>
      <c r="G5852" s="88">
        <v>0</v>
      </c>
      <c r="H5852" s="88">
        <v>0</v>
      </c>
      <c r="I5852" s="89">
        <f>IFERROR(H5852/G5852,0)</f>
        <v>0</v>
      </c>
    </row>
    <row r="5853" spans="1:9" hidden="1" x14ac:dyDescent="0.2">
      <c r="A5853" s="86" t="s">
        <v>781</v>
      </c>
      <c r="B5853" s="87" t="s">
        <v>780</v>
      </c>
      <c r="C5853" s="87" t="s">
        <v>372</v>
      </c>
      <c r="D5853" s="86" t="s">
        <v>1725</v>
      </c>
      <c r="E5853" s="87" t="s">
        <v>1724</v>
      </c>
      <c r="F5853" s="87" t="s">
        <v>11002</v>
      </c>
      <c r="G5853" s="88">
        <v>885</v>
      </c>
      <c r="H5853" s="88">
        <v>20266.5</v>
      </c>
      <c r="I5853" s="89">
        <f>IFERROR(H5853/G5853,0)</f>
        <v>22.9</v>
      </c>
    </row>
    <row r="5854" spans="1:9" hidden="1" x14ac:dyDescent="0.2">
      <c r="A5854" s="86" t="s">
        <v>781</v>
      </c>
      <c r="B5854" s="87" t="s">
        <v>780</v>
      </c>
      <c r="C5854" s="87" t="s">
        <v>125</v>
      </c>
      <c r="D5854" s="86" t="s">
        <v>1725</v>
      </c>
      <c r="E5854" s="87" t="s">
        <v>1724</v>
      </c>
      <c r="F5854" s="87" t="s">
        <v>11002</v>
      </c>
      <c r="G5854" s="88">
        <v>4674</v>
      </c>
      <c r="H5854" s="88">
        <v>107034.6</v>
      </c>
      <c r="I5854" s="89">
        <f>IFERROR(H5854/G5854,0)</f>
        <v>22.900000000000002</v>
      </c>
    </row>
    <row r="5855" spans="1:9" hidden="1" x14ac:dyDescent="0.2">
      <c r="A5855" s="86" t="s">
        <v>781</v>
      </c>
      <c r="B5855" s="87" t="s">
        <v>780</v>
      </c>
      <c r="C5855" s="87" t="s">
        <v>125</v>
      </c>
      <c r="D5855" s="86" t="s">
        <v>1723</v>
      </c>
      <c r="E5855" s="87" t="s">
        <v>1722</v>
      </c>
      <c r="F5855" s="87">
        <v>0</v>
      </c>
      <c r="G5855" s="88">
        <v>55</v>
      </c>
      <c r="H5855" s="88">
        <v>376.75</v>
      </c>
      <c r="I5855" s="89">
        <f>IFERROR(H5855/G5855,0)</f>
        <v>6.85</v>
      </c>
    </row>
    <row r="5856" spans="1:9" hidden="1" x14ac:dyDescent="0.2">
      <c r="A5856" s="86" t="s">
        <v>781</v>
      </c>
      <c r="B5856" s="87" t="s">
        <v>780</v>
      </c>
      <c r="C5856" s="87" t="s">
        <v>372</v>
      </c>
      <c r="D5856" s="86" t="s">
        <v>1721</v>
      </c>
      <c r="E5856" s="87" t="s">
        <v>1720</v>
      </c>
      <c r="F5856" s="87" t="s">
        <v>11002</v>
      </c>
      <c r="G5856" s="88">
        <v>14</v>
      </c>
      <c r="H5856" s="88">
        <v>283.39999999999998</v>
      </c>
      <c r="I5856" s="89">
        <f>IFERROR(H5856/G5856,0)</f>
        <v>20.24285714285714</v>
      </c>
    </row>
    <row r="5857" spans="1:9" hidden="1" x14ac:dyDescent="0.2">
      <c r="A5857" s="86" t="s">
        <v>781</v>
      </c>
      <c r="B5857" s="87" t="s">
        <v>780</v>
      </c>
      <c r="C5857" s="87" t="s">
        <v>125</v>
      </c>
      <c r="D5857" s="86" t="s">
        <v>1721</v>
      </c>
      <c r="E5857" s="87" t="s">
        <v>1720</v>
      </c>
      <c r="F5857" s="87" t="s">
        <v>11002</v>
      </c>
      <c r="G5857" s="88">
        <v>23</v>
      </c>
      <c r="H5857" s="88">
        <v>526.70000000000005</v>
      </c>
      <c r="I5857" s="89">
        <f>IFERROR(H5857/G5857,0)</f>
        <v>22.900000000000002</v>
      </c>
    </row>
    <row r="5858" spans="1:9" hidden="1" x14ac:dyDescent="0.2">
      <c r="A5858" s="86" t="s">
        <v>781</v>
      </c>
      <c r="B5858" s="87" t="s">
        <v>780</v>
      </c>
      <c r="C5858" s="87" t="s">
        <v>372</v>
      </c>
      <c r="D5858" s="86" t="s">
        <v>1719</v>
      </c>
      <c r="E5858" s="87" t="s">
        <v>1718</v>
      </c>
      <c r="F5858" s="87">
        <v>0</v>
      </c>
      <c r="G5858" s="88">
        <v>11</v>
      </c>
      <c r="H5858" s="88">
        <v>81.400000000000006</v>
      </c>
      <c r="I5858" s="89">
        <f>IFERROR(H5858/G5858,0)</f>
        <v>7.4</v>
      </c>
    </row>
    <row r="5859" spans="1:9" hidden="1" x14ac:dyDescent="0.2">
      <c r="A5859" s="86" t="s">
        <v>781</v>
      </c>
      <c r="B5859" s="87" t="s">
        <v>780</v>
      </c>
      <c r="C5859" s="87" t="s">
        <v>125</v>
      </c>
      <c r="D5859" s="86" t="s">
        <v>1719</v>
      </c>
      <c r="E5859" s="87" t="s">
        <v>1718</v>
      </c>
      <c r="F5859" s="87">
        <v>0</v>
      </c>
      <c r="G5859" s="88">
        <v>3</v>
      </c>
      <c r="H5859" s="88">
        <v>22.2</v>
      </c>
      <c r="I5859" s="89">
        <f>IFERROR(H5859/G5859,0)</f>
        <v>7.3999999999999995</v>
      </c>
    </row>
    <row r="5860" spans="1:9" hidden="1" x14ac:dyDescent="0.2">
      <c r="A5860" s="86" t="s">
        <v>781</v>
      </c>
      <c r="B5860" s="87" t="s">
        <v>780</v>
      </c>
      <c r="C5860" s="87" t="s">
        <v>372</v>
      </c>
      <c r="D5860" s="86" t="s">
        <v>1717</v>
      </c>
      <c r="E5860" s="87" t="s">
        <v>1716</v>
      </c>
      <c r="F5860" s="87">
        <v>0</v>
      </c>
      <c r="G5860" s="88">
        <v>2</v>
      </c>
      <c r="H5860" s="88">
        <v>15.2</v>
      </c>
      <c r="I5860" s="89">
        <f>IFERROR(H5860/G5860,0)</f>
        <v>7.6</v>
      </c>
    </row>
    <row r="5861" spans="1:9" hidden="1" x14ac:dyDescent="0.2">
      <c r="A5861" s="86" t="s">
        <v>781</v>
      </c>
      <c r="B5861" s="87" t="s">
        <v>780</v>
      </c>
      <c r="C5861" s="87" t="s">
        <v>125</v>
      </c>
      <c r="D5861" s="86" t="s">
        <v>1717</v>
      </c>
      <c r="E5861" s="87" t="s">
        <v>1716</v>
      </c>
      <c r="F5861" s="87">
        <v>0</v>
      </c>
      <c r="G5861" s="88">
        <v>38</v>
      </c>
      <c r="H5861" s="88">
        <v>288.8</v>
      </c>
      <c r="I5861" s="89">
        <f>IFERROR(H5861/G5861,0)</f>
        <v>7.6000000000000005</v>
      </c>
    </row>
    <row r="5862" spans="1:9" hidden="1" x14ac:dyDescent="0.2">
      <c r="A5862" s="86" t="s">
        <v>781</v>
      </c>
      <c r="B5862" s="87" t="s">
        <v>780</v>
      </c>
      <c r="C5862" s="87" t="s">
        <v>372</v>
      </c>
      <c r="D5862" s="86" t="s">
        <v>1715</v>
      </c>
      <c r="E5862" s="87" t="s">
        <v>1714</v>
      </c>
      <c r="F5862" s="87">
        <v>0</v>
      </c>
      <c r="G5862" s="88">
        <v>0</v>
      </c>
      <c r="H5862" s="88">
        <v>0</v>
      </c>
      <c r="I5862" s="89">
        <f>IFERROR(H5862/G5862,0)</f>
        <v>0</v>
      </c>
    </row>
    <row r="5863" spans="1:9" hidden="1" x14ac:dyDescent="0.2">
      <c r="A5863" s="86" t="s">
        <v>781</v>
      </c>
      <c r="B5863" s="87" t="s">
        <v>780</v>
      </c>
      <c r="C5863" s="87" t="s">
        <v>125</v>
      </c>
      <c r="D5863" s="86" t="s">
        <v>1715</v>
      </c>
      <c r="E5863" s="87" t="s">
        <v>1714</v>
      </c>
      <c r="F5863" s="87">
        <v>0</v>
      </c>
      <c r="G5863" s="88">
        <v>6</v>
      </c>
      <c r="H5863" s="88">
        <v>41.1</v>
      </c>
      <c r="I5863" s="89">
        <f>IFERROR(H5863/G5863,0)</f>
        <v>6.8500000000000005</v>
      </c>
    </row>
    <row r="5864" spans="1:9" hidden="1" x14ac:dyDescent="0.2">
      <c r="A5864" s="86" t="s">
        <v>781</v>
      </c>
      <c r="B5864" s="87" t="s">
        <v>780</v>
      </c>
      <c r="C5864" s="87" t="s">
        <v>372</v>
      </c>
      <c r="D5864" s="86" t="s">
        <v>1713</v>
      </c>
      <c r="E5864" s="87" t="s">
        <v>1712</v>
      </c>
      <c r="F5864" s="87">
        <v>0</v>
      </c>
      <c r="G5864" s="88">
        <v>1</v>
      </c>
      <c r="H5864" s="88">
        <v>469.2</v>
      </c>
      <c r="I5864" s="89">
        <f>IFERROR(H5864/G5864,0)</f>
        <v>469.2</v>
      </c>
    </row>
    <row r="5865" spans="1:9" hidden="1" x14ac:dyDescent="0.2">
      <c r="A5865" s="86" t="s">
        <v>781</v>
      </c>
      <c r="B5865" s="87" t="s">
        <v>780</v>
      </c>
      <c r="C5865" s="87" t="s">
        <v>125</v>
      </c>
      <c r="D5865" s="86" t="s">
        <v>1713</v>
      </c>
      <c r="E5865" s="87" t="s">
        <v>1712</v>
      </c>
      <c r="F5865" s="87">
        <v>0</v>
      </c>
      <c r="G5865" s="88">
        <v>4</v>
      </c>
      <c r="H5865" s="88">
        <v>1876.8</v>
      </c>
      <c r="I5865" s="89">
        <f>IFERROR(H5865/G5865,0)</f>
        <v>469.2</v>
      </c>
    </row>
    <row r="5866" spans="1:9" hidden="1" x14ac:dyDescent="0.2">
      <c r="A5866" s="86" t="s">
        <v>781</v>
      </c>
      <c r="B5866" s="87" t="s">
        <v>780</v>
      </c>
      <c r="C5866" s="87" t="s">
        <v>372</v>
      </c>
      <c r="D5866" s="86" t="s">
        <v>1711</v>
      </c>
      <c r="E5866" s="87" t="s">
        <v>1710</v>
      </c>
      <c r="F5866" s="87">
        <v>0</v>
      </c>
      <c r="G5866" s="88">
        <v>8951</v>
      </c>
      <c r="H5866" s="88">
        <v>68027.600000000006</v>
      </c>
      <c r="I5866" s="89">
        <f>IFERROR(H5866/G5866,0)</f>
        <v>7.6000000000000005</v>
      </c>
    </row>
    <row r="5867" spans="1:9" hidden="1" x14ac:dyDescent="0.2">
      <c r="A5867" s="86" t="s">
        <v>781</v>
      </c>
      <c r="B5867" s="87" t="s">
        <v>780</v>
      </c>
      <c r="C5867" s="87" t="s">
        <v>125</v>
      </c>
      <c r="D5867" s="86" t="s">
        <v>1711</v>
      </c>
      <c r="E5867" s="87" t="s">
        <v>1710</v>
      </c>
      <c r="F5867" s="87">
        <v>0</v>
      </c>
      <c r="G5867" s="88">
        <v>8802</v>
      </c>
      <c r="H5867" s="88">
        <v>66880.100000000006</v>
      </c>
      <c r="I5867" s="89">
        <f>IFERROR(H5867/G5867,0)</f>
        <v>7.5982844807998191</v>
      </c>
    </row>
    <row r="5868" spans="1:9" hidden="1" x14ac:dyDescent="0.2">
      <c r="A5868" s="86" t="s">
        <v>781</v>
      </c>
      <c r="B5868" s="87" t="s">
        <v>780</v>
      </c>
      <c r="C5868" s="87" t="s">
        <v>372</v>
      </c>
      <c r="D5868" s="86" t="s">
        <v>1709</v>
      </c>
      <c r="E5868" s="87" t="s">
        <v>1708</v>
      </c>
      <c r="F5868" s="87">
        <v>0</v>
      </c>
      <c r="G5868" s="88">
        <v>100</v>
      </c>
      <c r="H5868" s="88">
        <v>1080</v>
      </c>
      <c r="I5868" s="89">
        <f>IFERROR(H5868/G5868,0)</f>
        <v>10.8</v>
      </c>
    </row>
    <row r="5869" spans="1:9" hidden="1" x14ac:dyDescent="0.2">
      <c r="A5869" s="86" t="s">
        <v>781</v>
      </c>
      <c r="B5869" s="87" t="s">
        <v>780</v>
      </c>
      <c r="C5869" s="87" t="s">
        <v>125</v>
      </c>
      <c r="D5869" s="86" t="s">
        <v>1709</v>
      </c>
      <c r="E5869" s="87" t="s">
        <v>1708</v>
      </c>
      <c r="F5869" s="87">
        <v>0</v>
      </c>
      <c r="G5869" s="88">
        <v>6</v>
      </c>
      <c r="H5869" s="88">
        <v>64.8</v>
      </c>
      <c r="I5869" s="89">
        <f>IFERROR(H5869/G5869,0)</f>
        <v>10.799999999999999</v>
      </c>
    </row>
    <row r="5870" spans="1:9" hidden="1" x14ac:dyDescent="0.2">
      <c r="A5870" s="86" t="s">
        <v>781</v>
      </c>
      <c r="B5870" s="87" t="s">
        <v>780</v>
      </c>
      <c r="C5870" s="87" t="s">
        <v>372</v>
      </c>
      <c r="D5870" s="86" t="s">
        <v>1707</v>
      </c>
      <c r="E5870" s="87" t="s">
        <v>1706</v>
      </c>
      <c r="F5870" s="87">
        <v>0</v>
      </c>
      <c r="G5870" s="88">
        <v>68</v>
      </c>
      <c r="H5870" s="88">
        <v>877.2</v>
      </c>
      <c r="I5870" s="89">
        <f>IFERROR(H5870/G5870,0)</f>
        <v>12.9</v>
      </c>
    </row>
    <row r="5871" spans="1:9" hidden="1" x14ac:dyDescent="0.2">
      <c r="A5871" s="86" t="s">
        <v>781</v>
      </c>
      <c r="B5871" s="87" t="s">
        <v>780</v>
      </c>
      <c r="C5871" s="87" t="s">
        <v>125</v>
      </c>
      <c r="D5871" s="86" t="s">
        <v>1707</v>
      </c>
      <c r="E5871" s="87" t="s">
        <v>1706</v>
      </c>
      <c r="F5871" s="87">
        <v>0</v>
      </c>
      <c r="G5871" s="88">
        <v>18</v>
      </c>
      <c r="H5871" s="88">
        <v>232.2</v>
      </c>
      <c r="I5871" s="89">
        <f>IFERROR(H5871/G5871,0)</f>
        <v>12.899999999999999</v>
      </c>
    </row>
    <row r="5872" spans="1:9" hidden="1" x14ac:dyDescent="0.2">
      <c r="A5872" s="86" t="s">
        <v>781</v>
      </c>
      <c r="B5872" s="87" t="s">
        <v>780</v>
      </c>
      <c r="C5872" s="87" t="s">
        <v>372</v>
      </c>
      <c r="D5872" s="86" t="s">
        <v>1705</v>
      </c>
      <c r="E5872" s="87" t="s">
        <v>1704</v>
      </c>
      <c r="F5872" s="87">
        <v>0</v>
      </c>
      <c r="G5872" s="88">
        <v>185</v>
      </c>
      <c r="H5872" s="88">
        <v>55546.25</v>
      </c>
      <c r="I5872" s="89">
        <f>IFERROR(H5872/G5872,0)</f>
        <v>300.25</v>
      </c>
    </row>
    <row r="5873" spans="1:9" hidden="1" x14ac:dyDescent="0.2">
      <c r="A5873" s="86" t="s">
        <v>781</v>
      </c>
      <c r="B5873" s="87" t="s">
        <v>780</v>
      </c>
      <c r="C5873" s="87" t="s">
        <v>125</v>
      </c>
      <c r="D5873" s="86" t="s">
        <v>1705</v>
      </c>
      <c r="E5873" s="87" t="s">
        <v>1704</v>
      </c>
      <c r="F5873" s="87">
        <v>0</v>
      </c>
      <c r="G5873" s="88">
        <v>484</v>
      </c>
      <c r="H5873" s="88">
        <v>145321</v>
      </c>
      <c r="I5873" s="89">
        <f>IFERROR(H5873/G5873,0)</f>
        <v>300.25</v>
      </c>
    </row>
    <row r="5874" spans="1:9" hidden="1" x14ac:dyDescent="0.2">
      <c r="A5874" s="86" t="s">
        <v>781</v>
      </c>
      <c r="B5874" s="87" t="s">
        <v>780</v>
      </c>
      <c r="C5874" s="87" t="s">
        <v>372</v>
      </c>
      <c r="D5874" s="86" t="s">
        <v>1703</v>
      </c>
      <c r="E5874" s="87" t="s">
        <v>1702</v>
      </c>
      <c r="F5874" s="87">
        <v>0</v>
      </c>
      <c r="G5874" s="88">
        <v>47</v>
      </c>
      <c r="H5874" s="88">
        <v>25791.25</v>
      </c>
      <c r="I5874" s="89">
        <f>IFERROR(H5874/G5874,0)</f>
        <v>548.75</v>
      </c>
    </row>
    <row r="5875" spans="1:9" hidden="1" x14ac:dyDescent="0.2">
      <c r="A5875" s="86" t="s">
        <v>781</v>
      </c>
      <c r="B5875" s="87" t="s">
        <v>780</v>
      </c>
      <c r="C5875" s="87" t="s">
        <v>125</v>
      </c>
      <c r="D5875" s="86" t="s">
        <v>1703</v>
      </c>
      <c r="E5875" s="87" t="s">
        <v>1702</v>
      </c>
      <c r="F5875" s="87">
        <v>0</v>
      </c>
      <c r="G5875" s="88">
        <v>91</v>
      </c>
      <c r="H5875" s="88">
        <v>49847.25</v>
      </c>
      <c r="I5875" s="89">
        <f>IFERROR(H5875/G5875,0)</f>
        <v>547.77197802197804</v>
      </c>
    </row>
    <row r="5876" spans="1:9" hidden="1" x14ac:dyDescent="0.2">
      <c r="A5876" s="86" t="s">
        <v>781</v>
      </c>
      <c r="B5876" s="87" t="s">
        <v>780</v>
      </c>
      <c r="C5876" s="87" t="s">
        <v>372</v>
      </c>
      <c r="D5876" s="86" t="s">
        <v>1701</v>
      </c>
      <c r="E5876" s="87" t="s">
        <v>1700</v>
      </c>
      <c r="F5876" s="87">
        <v>0</v>
      </c>
      <c r="G5876" s="88">
        <v>55</v>
      </c>
      <c r="H5876" s="88">
        <v>4771.25</v>
      </c>
      <c r="I5876" s="89">
        <f>IFERROR(H5876/G5876,0)</f>
        <v>86.75</v>
      </c>
    </row>
    <row r="5877" spans="1:9" hidden="1" x14ac:dyDescent="0.2">
      <c r="A5877" s="86" t="s">
        <v>781</v>
      </c>
      <c r="B5877" s="87" t="s">
        <v>780</v>
      </c>
      <c r="C5877" s="87" t="s">
        <v>125</v>
      </c>
      <c r="D5877" s="86" t="s">
        <v>1701</v>
      </c>
      <c r="E5877" s="87" t="s">
        <v>1700</v>
      </c>
      <c r="F5877" s="87">
        <v>0</v>
      </c>
      <c r="G5877" s="88">
        <v>42</v>
      </c>
      <c r="H5877" s="88">
        <v>3643.5</v>
      </c>
      <c r="I5877" s="89">
        <f>IFERROR(H5877/G5877,0)</f>
        <v>86.75</v>
      </c>
    </row>
    <row r="5878" spans="1:9" hidden="1" x14ac:dyDescent="0.2">
      <c r="A5878" s="86" t="s">
        <v>781</v>
      </c>
      <c r="B5878" s="87" t="s">
        <v>780</v>
      </c>
      <c r="C5878" s="87" t="s">
        <v>372</v>
      </c>
      <c r="D5878" s="86" t="s">
        <v>1699</v>
      </c>
      <c r="E5878" s="87" t="s">
        <v>1698</v>
      </c>
      <c r="F5878" s="87">
        <v>0</v>
      </c>
      <c r="G5878" s="88">
        <v>15</v>
      </c>
      <c r="H5878" s="88">
        <v>252</v>
      </c>
      <c r="I5878" s="89">
        <f>IFERROR(H5878/G5878,0)</f>
        <v>16.8</v>
      </c>
    </row>
    <row r="5879" spans="1:9" hidden="1" x14ac:dyDescent="0.2">
      <c r="A5879" s="86" t="s">
        <v>781</v>
      </c>
      <c r="B5879" s="87" t="s">
        <v>780</v>
      </c>
      <c r="C5879" s="87" t="s">
        <v>125</v>
      </c>
      <c r="D5879" s="86" t="s">
        <v>1699</v>
      </c>
      <c r="E5879" s="87" t="s">
        <v>1698</v>
      </c>
      <c r="F5879" s="87">
        <v>0</v>
      </c>
      <c r="G5879" s="88">
        <v>5</v>
      </c>
      <c r="H5879" s="88">
        <v>84</v>
      </c>
      <c r="I5879" s="89">
        <f>IFERROR(H5879/G5879,0)</f>
        <v>16.8</v>
      </c>
    </row>
    <row r="5880" spans="1:9" hidden="1" x14ac:dyDescent="0.2">
      <c r="A5880" s="86" t="s">
        <v>781</v>
      </c>
      <c r="B5880" s="87" t="s">
        <v>780</v>
      </c>
      <c r="C5880" s="87" t="s">
        <v>372</v>
      </c>
      <c r="D5880" s="86" t="s">
        <v>1697</v>
      </c>
      <c r="E5880" s="87" t="s">
        <v>1696</v>
      </c>
      <c r="F5880" s="87">
        <v>0</v>
      </c>
      <c r="G5880" s="88">
        <v>59</v>
      </c>
      <c r="H5880" s="88">
        <v>563.45000000000005</v>
      </c>
      <c r="I5880" s="89">
        <f>IFERROR(H5880/G5880,0)</f>
        <v>9.5500000000000007</v>
      </c>
    </row>
    <row r="5881" spans="1:9" hidden="1" x14ac:dyDescent="0.2">
      <c r="A5881" s="86" t="s">
        <v>781</v>
      </c>
      <c r="B5881" s="87" t="s">
        <v>780</v>
      </c>
      <c r="C5881" s="87" t="s">
        <v>125</v>
      </c>
      <c r="D5881" s="86" t="s">
        <v>1697</v>
      </c>
      <c r="E5881" s="87" t="s">
        <v>1696</v>
      </c>
      <c r="F5881" s="87">
        <v>0</v>
      </c>
      <c r="G5881" s="88">
        <v>6</v>
      </c>
      <c r="H5881" s="88">
        <v>57.3</v>
      </c>
      <c r="I5881" s="89">
        <f>IFERROR(H5881/G5881,0)</f>
        <v>9.5499999999999989</v>
      </c>
    </row>
    <row r="5882" spans="1:9" hidden="1" x14ac:dyDescent="0.2">
      <c r="A5882" s="86" t="s">
        <v>781</v>
      </c>
      <c r="B5882" s="87" t="s">
        <v>780</v>
      </c>
      <c r="C5882" s="87" t="s">
        <v>372</v>
      </c>
      <c r="D5882" s="86" t="s">
        <v>1695</v>
      </c>
      <c r="E5882" s="87" t="s">
        <v>1694</v>
      </c>
      <c r="F5882" s="87">
        <v>0</v>
      </c>
      <c r="G5882" s="88">
        <v>63</v>
      </c>
      <c r="H5882" s="88">
        <v>1638</v>
      </c>
      <c r="I5882" s="89">
        <f>IFERROR(H5882/G5882,0)</f>
        <v>26</v>
      </c>
    </row>
    <row r="5883" spans="1:9" hidden="1" x14ac:dyDescent="0.2">
      <c r="A5883" s="86" t="s">
        <v>781</v>
      </c>
      <c r="B5883" s="87" t="s">
        <v>780</v>
      </c>
      <c r="C5883" s="87" t="s">
        <v>125</v>
      </c>
      <c r="D5883" s="86" t="s">
        <v>1695</v>
      </c>
      <c r="E5883" s="87" t="s">
        <v>1694</v>
      </c>
      <c r="F5883" s="87">
        <v>0</v>
      </c>
      <c r="G5883" s="88">
        <v>171</v>
      </c>
      <c r="H5883" s="88">
        <v>4446</v>
      </c>
      <c r="I5883" s="89">
        <f>IFERROR(H5883/G5883,0)</f>
        <v>26</v>
      </c>
    </row>
    <row r="5884" spans="1:9" hidden="1" x14ac:dyDescent="0.2">
      <c r="A5884" s="86" t="s">
        <v>781</v>
      </c>
      <c r="B5884" s="87" t="s">
        <v>780</v>
      </c>
      <c r="C5884" s="87" t="s">
        <v>372</v>
      </c>
      <c r="D5884" s="86" t="s">
        <v>1693</v>
      </c>
      <c r="E5884" s="87" t="s">
        <v>1692</v>
      </c>
      <c r="F5884" s="87">
        <v>0</v>
      </c>
      <c r="G5884" s="88">
        <v>30</v>
      </c>
      <c r="H5884" s="88">
        <v>228</v>
      </c>
      <c r="I5884" s="89">
        <f>IFERROR(H5884/G5884,0)</f>
        <v>7.6</v>
      </c>
    </row>
    <row r="5885" spans="1:9" hidden="1" x14ac:dyDescent="0.2">
      <c r="A5885" s="86" t="s">
        <v>781</v>
      </c>
      <c r="B5885" s="87" t="s">
        <v>780</v>
      </c>
      <c r="C5885" s="87" t="s">
        <v>125</v>
      </c>
      <c r="D5885" s="86" t="s">
        <v>1693</v>
      </c>
      <c r="E5885" s="87" t="s">
        <v>1692</v>
      </c>
      <c r="F5885" s="87">
        <v>0</v>
      </c>
      <c r="G5885" s="88">
        <v>0</v>
      </c>
      <c r="H5885" s="88">
        <v>0</v>
      </c>
      <c r="I5885" s="89">
        <f>IFERROR(H5885/G5885,0)</f>
        <v>0</v>
      </c>
    </row>
    <row r="5886" spans="1:9" hidden="1" x14ac:dyDescent="0.2">
      <c r="A5886" s="86" t="s">
        <v>781</v>
      </c>
      <c r="B5886" s="87" t="s">
        <v>780</v>
      </c>
      <c r="C5886" s="87" t="s">
        <v>372</v>
      </c>
      <c r="D5886" s="86" t="s">
        <v>1691</v>
      </c>
      <c r="E5886" s="87" t="s">
        <v>1690</v>
      </c>
      <c r="F5886" s="87">
        <v>0</v>
      </c>
      <c r="G5886" s="88">
        <v>302</v>
      </c>
      <c r="H5886" s="88">
        <v>2295.1999999999998</v>
      </c>
      <c r="I5886" s="89">
        <f>IFERROR(H5886/G5886,0)</f>
        <v>7.6</v>
      </c>
    </row>
    <row r="5887" spans="1:9" hidden="1" x14ac:dyDescent="0.2">
      <c r="A5887" s="86" t="s">
        <v>781</v>
      </c>
      <c r="B5887" s="87" t="s">
        <v>780</v>
      </c>
      <c r="C5887" s="87" t="s">
        <v>125</v>
      </c>
      <c r="D5887" s="86" t="s">
        <v>1691</v>
      </c>
      <c r="E5887" s="87" t="s">
        <v>1690</v>
      </c>
      <c r="F5887" s="87">
        <v>0</v>
      </c>
      <c r="G5887" s="88">
        <v>193</v>
      </c>
      <c r="H5887" s="88">
        <v>1466.8</v>
      </c>
      <c r="I5887" s="89">
        <f>IFERROR(H5887/G5887,0)</f>
        <v>7.6</v>
      </c>
    </row>
    <row r="5888" spans="1:9" hidden="1" x14ac:dyDescent="0.2">
      <c r="A5888" s="86" t="s">
        <v>781</v>
      </c>
      <c r="B5888" s="87" t="s">
        <v>780</v>
      </c>
      <c r="C5888" s="87" t="s">
        <v>372</v>
      </c>
      <c r="D5888" s="86" t="s">
        <v>1689</v>
      </c>
      <c r="E5888" s="87" t="s">
        <v>1688</v>
      </c>
      <c r="F5888" s="87">
        <v>0</v>
      </c>
      <c r="G5888" s="88">
        <v>575</v>
      </c>
      <c r="H5888" s="88">
        <v>4370</v>
      </c>
      <c r="I5888" s="89">
        <f>IFERROR(H5888/G5888,0)</f>
        <v>7.6</v>
      </c>
    </row>
    <row r="5889" spans="1:9" hidden="1" x14ac:dyDescent="0.2">
      <c r="A5889" s="86" t="s">
        <v>781</v>
      </c>
      <c r="B5889" s="87" t="s">
        <v>780</v>
      </c>
      <c r="C5889" s="87" t="s">
        <v>125</v>
      </c>
      <c r="D5889" s="86" t="s">
        <v>1689</v>
      </c>
      <c r="E5889" s="87" t="s">
        <v>1688</v>
      </c>
      <c r="F5889" s="87">
        <v>0</v>
      </c>
      <c r="G5889" s="88">
        <v>144</v>
      </c>
      <c r="H5889" s="88">
        <v>1094.4000000000001</v>
      </c>
      <c r="I5889" s="89">
        <f>IFERROR(H5889/G5889,0)</f>
        <v>7.6000000000000005</v>
      </c>
    </row>
    <row r="5890" spans="1:9" hidden="1" x14ac:dyDescent="0.2">
      <c r="A5890" s="86" t="s">
        <v>781</v>
      </c>
      <c r="B5890" s="87" t="s">
        <v>780</v>
      </c>
      <c r="C5890" s="87" t="s">
        <v>372</v>
      </c>
      <c r="D5890" s="86" t="s">
        <v>1687</v>
      </c>
      <c r="E5890" s="87" t="s">
        <v>1686</v>
      </c>
      <c r="F5890" s="87">
        <v>0</v>
      </c>
      <c r="G5890" s="88">
        <v>164</v>
      </c>
      <c r="H5890" s="88">
        <v>1246.4000000000001</v>
      </c>
      <c r="I5890" s="89">
        <f>IFERROR(H5890/G5890,0)</f>
        <v>7.6000000000000005</v>
      </c>
    </row>
    <row r="5891" spans="1:9" hidden="1" x14ac:dyDescent="0.2">
      <c r="A5891" s="86" t="s">
        <v>781</v>
      </c>
      <c r="B5891" s="87" t="s">
        <v>780</v>
      </c>
      <c r="C5891" s="87" t="s">
        <v>125</v>
      </c>
      <c r="D5891" s="86" t="s">
        <v>1687</v>
      </c>
      <c r="E5891" s="87" t="s">
        <v>1686</v>
      </c>
      <c r="F5891" s="87">
        <v>0</v>
      </c>
      <c r="G5891" s="88">
        <v>18</v>
      </c>
      <c r="H5891" s="88">
        <v>136.80000000000001</v>
      </c>
      <c r="I5891" s="89">
        <f>IFERROR(H5891/G5891,0)</f>
        <v>7.6000000000000005</v>
      </c>
    </row>
    <row r="5892" spans="1:9" hidden="1" x14ac:dyDescent="0.2">
      <c r="A5892" s="86" t="s">
        <v>781</v>
      </c>
      <c r="B5892" s="87" t="s">
        <v>780</v>
      </c>
      <c r="C5892" s="87" t="s">
        <v>372</v>
      </c>
      <c r="D5892" s="86" t="s">
        <v>1685</v>
      </c>
      <c r="E5892" s="87" t="s">
        <v>1684</v>
      </c>
      <c r="F5892" s="87">
        <v>0</v>
      </c>
      <c r="G5892" s="88">
        <v>15</v>
      </c>
      <c r="H5892" s="88">
        <v>114</v>
      </c>
      <c r="I5892" s="89">
        <f>IFERROR(H5892/G5892,0)</f>
        <v>7.6</v>
      </c>
    </row>
    <row r="5893" spans="1:9" hidden="1" x14ac:dyDescent="0.2">
      <c r="A5893" s="86" t="s">
        <v>781</v>
      </c>
      <c r="B5893" s="87" t="s">
        <v>780</v>
      </c>
      <c r="C5893" s="87" t="s">
        <v>125</v>
      </c>
      <c r="D5893" s="86" t="s">
        <v>1685</v>
      </c>
      <c r="E5893" s="87" t="s">
        <v>1684</v>
      </c>
      <c r="F5893" s="87">
        <v>0</v>
      </c>
      <c r="G5893" s="88">
        <v>337</v>
      </c>
      <c r="H5893" s="88">
        <v>2561.1999999999998</v>
      </c>
      <c r="I5893" s="89">
        <f>IFERROR(H5893/G5893,0)</f>
        <v>7.6</v>
      </c>
    </row>
    <row r="5894" spans="1:9" hidden="1" x14ac:dyDescent="0.2">
      <c r="A5894" s="86" t="s">
        <v>781</v>
      </c>
      <c r="B5894" s="87" t="s">
        <v>780</v>
      </c>
      <c r="C5894" s="87" t="s">
        <v>125</v>
      </c>
      <c r="D5894" s="86" t="s">
        <v>1683</v>
      </c>
      <c r="E5894" s="87" t="s">
        <v>1682</v>
      </c>
      <c r="F5894" s="87">
        <v>0</v>
      </c>
      <c r="G5894" s="88">
        <v>1</v>
      </c>
      <c r="H5894" s="88">
        <v>6.85</v>
      </c>
      <c r="I5894" s="89">
        <f>IFERROR(H5894/G5894,0)</f>
        <v>6.85</v>
      </c>
    </row>
    <row r="5895" spans="1:9" hidden="1" x14ac:dyDescent="0.2">
      <c r="A5895" s="86" t="s">
        <v>781</v>
      </c>
      <c r="B5895" s="87" t="s">
        <v>780</v>
      </c>
      <c r="C5895" s="87" t="s">
        <v>125</v>
      </c>
      <c r="D5895" s="86" t="s">
        <v>1681</v>
      </c>
      <c r="E5895" s="87" t="s">
        <v>1680</v>
      </c>
      <c r="F5895" s="87">
        <v>0</v>
      </c>
      <c r="G5895" s="88">
        <v>4</v>
      </c>
      <c r="H5895" s="88">
        <v>30.4</v>
      </c>
      <c r="I5895" s="89">
        <f>IFERROR(H5895/G5895,0)</f>
        <v>7.6</v>
      </c>
    </row>
    <row r="5896" spans="1:9" hidden="1" x14ac:dyDescent="0.2">
      <c r="A5896" s="86" t="s">
        <v>781</v>
      </c>
      <c r="B5896" s="87" t="s">
        <v>780</v>
      </c>
      <c r="C5896" s="87" t="s">
        <v>372</v>
      </c>
      <c r="D5896" s="86" t="s">
        <v>3145</v>
      </c>
      <c r="E5896" s="87" t="s">
        <v>3144</v>
      </c>
      <c r="F5896" s="87">
        <v>0</v>
      </c>
      <c r="G5896" s="88">
        <v>16</v>
      </c>
      <c r="H5896" s="88">
        <v>181.6</v>
      </c>
      <c r="I5896" s="89">
        <f>IFERROR(H5896/G5896,0)</f>
        <v>11.35</v>
      </c>
    </row>
    <row r="5897" spans="1:9" hidden="1" x14ac:dyDescent="0.2">
      <c r="A5897" s="86" t="s">
        <v>781</v>
      </c>
      <c r="B5897" s="87" t="s">
        <v>780</v>
      </c>
      <c r="C5897" s="87" t="s">
        <v>372</v>
      </c>
      <c r="D5897" s="86" t="s">
        <v>1679</v>
      </c>
      <c r="E5897" s="87" t="s">
        <v>1678</v>
      </c>
      <c r="F5897" s="87">
        <v>0</v>
      </c>
      <c r="G5897" s="88">
        <v>43</v>
      </c>
      <c r="H5897" s="88">
        <v>541.79999999999995</v>
      </c>
      <c r="I5897" s="89">
        <f>IFERROR(H5897/G5897,0)</f>
        <v>12.6</v>
      </c>
    </row>
    <row r="5898" spans="1:9" hidden="1" x14ac:dyDescent="0.2">
      <c r="A5898" s="86" t="s">
        <v>781</v>
      </c>
      <c r="B5898" s="87" t="s">
        <v>780</v>
      </c>
      <c r="C5898" s="87" t="s">
        <v>125</v>
      </c>
      <c r="D5898" s="86" t="s">
        <v>1679</v>
      </c>
      <c r="E5898" s="87" t="s">
        <v>1678</v>
      </c>
      <c r="F5898" s="87">
        <v>0</v>
      </c>
      <c r="G5898" s="88">
        <v>12</v>
      </c>
      <c r="H5898" s="88">
        <v>151.19999999999999</v>
      </c>
      <c r="I5898" s="89">
        <f>IFERROR(H5898/G5898,0)</f>
        <v>12.6</v>
      </c>
    </row>
    <row r="5899" spans="1:9" hidden="1" x14ac:dyDescent="0.2">
      <c r="A5899" s="86" t="s">
        <v>781</v>
      </c>
      <c r="B5899" s="87" t="s">
        <v>780</v>
      </c>
      <c r="C5899" s="87" t="s">
        <v>372</v>
      </c>
      <c r="D5899" s="86" t="s">
        <v>1677</v>
      </c>
      <c r="E5899" s="87" t="s">
        <v>1676</v>
      </c>
      <c r="F5899" s="87">
        <v>0</v>
      </c>
      <c r="G5899" s="88">
        <v>131</v>
      </c>
      <c r="H5899" s="88">
        <v>995.6</v>
      </c>
      <c r="I5899" s="89">
        <f>IFERROR(H5899/G5899,0)</f>
        <v>7.6000000000000005</v>
      </c>
    </row>
    <row r="5900" spans="1:9" hidden="1" x14ac:dyDescent="0.2">
      <c r="A5900" s="86" t="s">
        <v>781</v>
      </c>
      <c r="B5900" s="87" t="s">
        <v>780</v>
      </c>
      <c r="C5900" s="87" t="s">
        <v>125</v>
      </c>
      <c r="D5900" s="86" t="s">
        <v>1677</v>
      </c>
      <c r="E5900" s="87" t="s">
        <v>1676</v>
      </c>
      <c r="F5900" s="87">
        <v>0</v>
      </c>
      <c r="G5900" s="88">
        <v>57</v>
      </c>
      <c r="H5900" s="88">
        <v>433.2</v>
      </c>
      <c r="I5900" s="89">
        <f>IFERROR(H5900/G5900,0)</f>
        <v>7.6</v>
      </c>
    </row>
    <row r="5901" spans="1:9" hidden="1" x14ac:dyDescent="0.2">
      <c r="A5901" s="86" t="s">
        <v>781</v>
      </c>
      <c r="B5901" s="87" t="s">
        <v>780</v>
      </c>
      <c r="C5901" s="87" t="s">
        <v>372</v>
      </c>
      <c r="D5901" s="86" t="s">
        <v>1675</v>
      </c>
      <c r="E5901" s="87" t="s">
        <v>1674</v>
      </c>
      <c r="F5901" s="87">
        <v>0</v>
      </c>
      <c r="G5901" s="88">
        <v>52</v>
      </c>
      <c r="H5901" s="88">
        <v>4323.8</v>
      </c>
      <c r="I5901" s="89">
        <f>IFERROR(H5901/G5901,0)</f>
        <v>83.15</v>
      </c>
    </row>
    <row r="5902" spans="1:9" hidden="1" x14ac:dyDescent="0.2">
      <c r="A5902" s="86" t="s">
        <v>781</v>
      </c>
      <c r="B5902" s="87" t="s">
        <v>780</v>
      </c>
      <c r="C5902" s="87" t="s">
        <v>125</v>
      </c>
      <c r="D5902" s="86" t="s">
        <v>1675</v>
      </c>
      <c r="E5902" s="87" t="s">
        <v>1674</v>
      </c>
      <c r="F5902" s="87">
        <v>0</v>
      </c>
      <c r="G5902" s="88">
        <v>16</v>
      </c>
      <c r="H5902" s="88">
        <v>1420.6</v>
      </c>
      <c r="I5902" s="89">
        <f>IFERROR(H5902/G5902,0)</f>
        <v>88.787499999999994</v>
      </c>
    </row>
    <row r="5903" spans="1:9" hidden="1" x14ac:dyDescent="0.2">
      <c r="A5903" s="86" t="s">
        <v>781</v>
      </c>
      <c r="B5903" s="87" t="s">
        <v>780</v>
      </c>
      <c r="C5903" s="87" t="s">
        <v>372</v>
      </c>
      <c r="D5903" s="86" t="s">
        <v>1673</v>
      </c>
      <c r="E5903" s="87" t="s">
        <v>1672</v>
      </c>
      <c r="F5903" s="87" t="s">
        <v>11730</v>
      </c>
      <c r="G5903" s="88">
        <v>158</v>
      </c>
      <c r="H5903" s="88">
        <v>3128.4</v>
      </c>
      <c r="I5903" s="89">
        <f>IFERROR(H5903/G5903,0)</f>
        <v>19.8</v>
      </c>
    </row>
    <row r="5904" spans="1:9" hidden="1" x14ac:dyDescent="0.2">
      <c r="A5904" s="86" t="s">
        <v>781</v>
      </c>
      <c r="B5904" s="87" t="s">
        <v>780</v>
      </c>
      <c r="C5904" s="87" t="s">
        <v>125</v>
      </c>
      <c r="D5904" s="86" t="s">
        <v>1673</v>
      </c>
      <c r="E5904" s="87" t="s">
        <v>1672</v>
      </c>
      <c r="F5904" s="87" t="s">
        <v>11730</v>
      </c>
      <c r="G5904" s="88">
        <v>113</v>
      </c>
      <c r="H5904" s="88">
        <v>2237.4</v>
      </c>
      <c r="I5904" s="89">
        <f>IFERROR(H5904/G5904,0)</f>
        <v>19.8</v>
      </c>
    </row>
    <row r="5905" spans="1:9" hidden="1" x14ac:dyDescent="0.2">
      <c r="A5905" s="86" t="s">
        <v>781</v>
      </c>
      <c r="B5905" s="87" t="s">
        <v>780</v>
      </c>
      <c r="C5905" s="87" t="s">
        <v>372</v>
      </c>
      <c r="D5905" s="86" t="s">
        <v>1671</v>
      </c>
      <c r="E5905" s="87" t="s">
        <v>1670</v>
      </c>
      <c r="F5905" s="87">
        <v>0</v>
      </c>
      <c r="G5905" s="88">
        <v>10</v>
      </c>
      <c r="H5905" s="88">
        <v>557.5</v>
      </c>
      <c r="I5905" s="89">
        <f>IFERROR(H5905/G5905,0)</f>
        <v>55.75</v>
      </c>
    </row>
    <row r="5906" spans="1:9" hidden="1" x14ac:dyDescent="0.2">
      <c r="A5906" s="86" t="s">
        <v>781</v>
      </c>
      <c r="B5906" s="87" t="s">
        <v>780</v>
      </c>
      <c r="C5906" s="87" t="s">
        <v>125</v>
      </c>
      <c r="D5906" s="86" t="s">
        <v>1671</v>
      </c>
      <c r="E5906" s="87" t="s">
        <v>1670</v>
      </c>
      <c r="F5906" s="87">
        <v>0</v>
      </c>
      <c r="G5906" s="88">
        <v>26</v>
      </c>
      <c r="H5906" s="88">
        <v>1449.5</v>
      </c>
      <c r="I5906" s="89">
        <f>IFERROR(H5906/G5906,0)</f>
        <v>55.75</v>
      </c>
    </row>
    <row r="5907" spans="1:9" hidden="1" x14ac:dyDescent="0.2">
      <c r="A5907" s="86" t="s">
        <v>781</v>
      </c>
      <c r="B5907" s="87" t="s">
        <v>780</v>
      </c>
      <c r="C5907" s="87" t="s">
        <v>372</v>
      </c>
      <c r="D5907" s="86" t="s">
        <v>3143</v>
      </c>
      <c r="E5907" s="87" t="s">
        <v>3142</v>
      </c>
      <c r="F5907" s="87">
        <v>0</v>
      </c>
      <c r="G5907" s="88">
        <v>35</v>
      </c>
      <c r="H5907" s="88">
        <v>390.25</v>
      </c>
      <c r="I5907" s="89">
        <f>IFERROR(H5907/G5907,0)</f>
        <v>11.15</v>
      </c>
    </row>
    <row r="5908" spans="1:9" hidden="1" x14ac:dyDescent="0.2">
      <c r="A5908" s="86" t="s">
        <v>781</v>
      </c>
      <c r="B5908" s="87" t="s">
        <v>780</v>
      </c>
      <c r="C5908" s="87" t="s">
        <v>372</v>
      </c>
      <c r="D5908" s="86" t="s">
        <v>1669</v>
      </c>
      <c r="E5908" s="87" t="s">
        <v>1668</v>
      </c>
      <c r="F5908" s="87">
        <v>0</v>
      </c>
      <c r="G5908" s="88">
        <v>192</v>
      </c>
      <c r="H5908" s="88">
        <v>40204.800000000003</v>
      </c>
      <c r="I5908" s="89">
        <f>IFERROR(H5908/G5908,0)</f>
        <v>209.4</v>
      </c>
    </row>
    <row r="5909" spans="1:9" hidden="1" x14ac:dyDescent="0.2">
      <c r="A5909" s="86" t="s">
        <v>781</v>
      </c>
      <c r="B5909" s="87" t="s">
        <v>780</v>
      </c>
      <c r="C5909" s="87" t="s">
        <v>125</v>
      </c>
      <c r="D5909" s="86" t="s">
        <v>1669</v>
      </c>
      <c r="E5909" s="87" t="s">
        <v>1668</v>
      </c>
      <c r="F5909" s="87">
        <v>0</v>
      </c>
      <c r="G5909" s="88">
        <v>18</v>
      </c>
      <c r="H5909" s="88">
        <v>3769.2</v>
      </c>
      <c r="I5909" s="89">
        <f>IFERROR(H5909/G5909,0)</f>
        <v>209.39999999999998</v>
      </c>
    </row>
    <row r="5910" spans="1:9" hidden="1" x14ac:dyDescent="0.2">
      <c r="A5910" s="86" t="s">
        <v>781</v>
      </c>
      <c r="B5910" s="87" t="s">
        <v>780</v>
      </c>
      <c r="C5910" s="87" t="s">
        <v>372</v>
      </c>
      <c r="D5910" s="86" t="s">
        <v>1667</v>
      </c>
      <c r="E5910" s="87" t="s">
        <v>1666</v>
      </c>
      <c r="F5910" s="87">
        <v>0</v>
      </c>
      <c r="G5910" s="88">
        <v>434</v>
      </c>
      <c r="H5910" s="88">
        <v>20571.599999999999</v>
      </c>
      <c r="I5910" s="89">
        <f>IFERROR(H5910/G5910,0)</f>
        <v>47.4</v>
      </c>
    </row>
    <row r="5911" spans="1:9" hidden="1" x14ac:dyDescent="0.2">
      <c r="A5911" s="86" t="s">
        <v>781</v>
      </c>
      <c r="B5911" s="87" t="s">
        <v>780</v>
      </c>
      <c r="C5911" s="87" t="s">
        <v>125</v>
      </c>
      <c r="D5911" s="86" t="s">
        <v>1667</v>
      </c>
      <c r="E5911" s="87" t="s">
        <v>1666</v>
      </c>
      <c r="F5911" s="87">
        <v>0</v>
      </c>
      <c r="G5911" s="88">
        <v>248</v>
      </c>
      <c r="H5911" s="88">
        <v>11755.2</v>
      </c>
      <c r="I5911" s="89">
        <f>IFERROR(H5911/G5911,0)</f>
        <v>47.400000000000006</v>
      </c>
    </row>
    <row r="5912" spans="1:9" hidden="1" x14ac:dyDescent="0.2">
      <c r="A5912" s="86" t="s">
        <v>781</v>
      </c>
      <c r="B5912" s="87" t="s">
        <v>780</v>
      </c>
      <c r="C5912" s="87" t="s">
        <v>372</v>
      </c>
      <c r="D5912" s="86" t="s">
        <v>1665</v>
      </c>
      <c r="E5912" s="87" t="s">
        <v>1664</v>
      </c>
      <c r="F5912" s="87">
        <v>0</v>
      </c>
      <c r="G5912" s="88">
        <v>568</v>
      </c>
      <c r="H5912" s="88">
        <v>76083.600000000006</v>
      </c>
      <c r="I5912" s="89">
        <f>IFERROR(H5912/G5912,0)</f>
        <v>133.95000000000002</v>
      </c>
    </row>
    <row r="5913" spans="1:9" hidden="1" x14ac:dyDescent="0.2">
      <c r="A5913" s="86" t="s">
        <v>781</v>
      </c>
      <c r="B5913" s="87" t="s">
        <v>780</v>
      </c>
      <c r="C5913" s="87" t="s">
        <v>125</v>
      </c>
      <c r="D5913" s="86" t="s">
        <v>1665</v>
      </c>
      <c r="E5913" s="87" t="s">
        <v>1664</v>
      </c>
      <c r="F5913" s="87">
        <v>0</v>
      </c>
      <c r="G5913" s="88">
        <v>40</v>
      </c>
      <c r="H5913" s="88">
        <v>5358</v>
      </c>
      <c r="I5913" s="89">
        <f>IFERROR(H5913/G5913,0)</f>
        <v>133.94999999999999</v>
      </c>
    </row>
    <row r="5914" spans="1:9" hidden="1" x14ac:dyDescent="0.2">
      <c r="A5914" s="86" t="s">
        <v>781</v>
      </c>
      <c r="B5914" s="87" t="s">
        <v>780</v>
      </c>
      <c r="C5914" s="87" t="s">
        <v>372</v>
      </c>
      <c r="D5914" s="86" t="s">
        <v>1663</v>
      </c>
      <c r="E5914" s="87" t="s">
        <v>1662</v>
      </c>
      <c r="F5914" s="87">
        <v>0</v>
      </c>
      <c r="G5914" s="88">
        <v>1</v>
      </c>
      <c r="H5914" s="88">
        <v>860.8</v>
      </c>
      <c r="I5914" s="89">
        <f>IFERROR(H5914/G5914,0)</f>
        <v>860.8</v>
      </c>
    </row>
    <row r="5915" spans="1:9" hidden="1" x14ac:dyDescent="0.2">
      <c r="A5915" s="86" t="s">
        <v>781</v>
      </c>
      <c r="B5915" s="87" t="s">
        <v>780</v>
      </c>
      <c r="C5915" s="87" t="s">
        <v>125</v>
      </c>
      <c r="D5915" s="86" t="s">
        <v>1663</v>
      </c>
      <c r="E5915" s="87" t="s">
        <v>1662</v>
      </c>
      <c r="F5915" s="87">
        <v>0</v>
      </c>
      <c r="G5915" s="88">
        <v>0</v>
      </c>
      <c r="H5915" s="88">
        <v>0</v>
      </c>
      <c r="I5915" s="89">
        <f>IFERROR(H5915/G5915,0)</f>
        <v>0</v>
      </c>
    </row>
    <row r="5916" spans="1:9" hidden="1" x14ac:dyDescent="0.2">
      <c r="A5916" s="86" t="s">
        <v>781</v>
      </c>
      <c r="B5916" s="87" t="s">
        <v>780</v>
      </c>
      <c r="C5916" s="87" t="s">
        <v>372</v>
      </c>
      <c r="D5916" s="86" t="s">
        <v>1661</v>
      </c>
      <c r="E5916" s="87" t="s">
        <v>1660</v>
      </c>
      <c r="F5916" s="87">
        <v>0</v>
      </c>
      <c r="G5916" s="88">
        <v>22</v>
      </c>
      <c r="H5916" s="88">
        <v>628.1</v>
      </c>
      <c r="I5916" s="89">
        <f>IFERROR(H5916/G5916,0)</f>
        <v>28.55</v>
      </c>
    </row>
    <row r="5917" spans="1:9" hidden="1" x14ac:dyDescent="0.2">
      <c r="A5917" s="86" t="s">
        <v>781</v>
      </c>
      <c r="B5917" s="87" t="s">
        <v>780</v>
      </c>
      <c r="C5917" s="87" t="s">
        <v>125</v>
      </c>
      <c r="D5917" s="86" t="s">
        <v>1661</v>
      </c>
      <c r="E5917" s="87" t="s">
        <v>1660</v>
      </c>
      <c r="F5917" s="87">
        <v>0</v>
      </c>
      <c r="G5917" s="88">
        <v>14</v>
      </c>
      <c r="H5917" s="88">
        <v>399.7</v>
      </c>
      <c r="I5917" s="89">
        <f>IFERROR(H5917/G5917,0)</f>
        <v>28.55</v>
      </c>
    </row>
    <row r="5918" spans="1:9" hidden="1" x14ac:dyDescent="0.2">
      <c r="A5918" s="86" t="s">
        <v>781</v>
      </c>
      <c r="B5918" s="87" t="s">
        <v>780</v>
      </c>
      <c r="C5918" s="87" t="s">
        <v>372</v>
      </c>
      <c r="D5918" s="86" t="s">
        <v>3141</v>
      </c>
      <c r="E5918" s="87" t="s">
        <v>3140</v>
      </c>
      <c r="F5918" s="87">
        <v>0</v>
      </c>
      <c r="G5918" s="88">
        <v>15</v>
      </c>
      <c r="H5918" s="88">
        <v>2010.75</v>
      </c>
      <c r="I5918" s="89">
        <f>IFERROR(H5918/G5918,0)</f>
        <v>134.05000000000001</v>
      </c>
    </row>
    <row r="5919" spans="1:9" hidden="1" x14ac:dyDescent="0.2">
      <c r="A5919" s="86" t="s">
        <v>781</v>
      </c>
      <c r="B5919" s="87" t="s">
        <v>780</v>
      </c>
      <c r="C5919" s="87" t="s">
        <v>372</v>
      </c>
      <c r="D5919" s="86" t="s">
        <v>1659</v>
      </c>
      <c r="E5919" s="87" t="s">
        <v>1658</v>
      </c>
      <c r="F5919" s="87">
        <v>0</v>
      </c>
      <c r="G5919" s="88">
        <v>45</v>
      </c>
      <c r="H5919" s="88">
        <v>2758.5</v>
      </c>
      <c r="I5919" s="89">
        <f>IFERROR(H5919/G5919,0)</f>
        <v>61.3</v>
      </c>
    </row>
    <row r="5920" spans="1:9" hidden="1" x14ac:dyDescent="0.2">
      <c r="A5920" s="86" t="s">
        <v>781</v>
      </c>
      <c r="B5920" s="87" t="s">
        <v>780</v>
      </c>
      <c r="C5920" s="87" t="s">
        <v>125</v>
      </c>
      <c r="D5920" s="86" t="s">
        <v>1659</v>
      </c>
      <c r="E5920" s="87" t="s">
        <v>1658</v>
      </c>
      <c r="F5920" s="87">
        <v>0</v>
      </c>
      <c r="G5920" s="88">
        <v>4</v>
      </c>
      <c r="H5920" s="88">
        <v>245.2</v>
      </c>
      <c r="I5920" s="89">
        <f>IFERROR(H5920/G5920,0)</f>
        <v>61.3</v>
      </c>
    </row>
    <row r="5921" spans="1:9" hidden="1" x14ac:dyDescent="0.2">
      <c r="A5921" s="86" t="s">
        <v>781</v>
      </c>
      <c r="B5921" s="87" t="s">
        <v>780</v>
      </c>
      <c r="C5921" s="87" t="s">
        <v>372</v>
      </c>
      <c r="D5921" s="86" t="s">
        <v>1657</v>
      </c>
      <c r="E5921" s="87" t="s">
        <v>1656</v>
      </c>
      <c r="F5921" s="87">
        <v>0</v>
      </c>
      <c r="G5921" s="88">
        <v>37</v>
      </c>
      <c r="H5921" s="88">
        <v>495.8</v>
      </c>
      <c r="I5921" s="89">
        <f>IFERROR(H5921/G5921,0)</f>
        <v>13.4</v>
      </c>
    </row>
    <row r="5922" spans="1:9" hidden="1" x14ac:dyDescent="0.2">
      <c r="A5922" s="86" t="s">
        <v>781</v>
      </c>
      <c r="B5922" s="87" t="s">
        <v>780</v>
      </c>
      <c r="C5922" s="87" t="s">
        <v>125</v>
      </c>
      <c r="D5922" s="86" t="s">
        <v>1657</v>
      </c>
      <c r="E5922" s="87" t="s">
        <v>1656</v>
      </c>
      <c r="F5922" s="87">
        <v>0</v>
      </c>
      <c r="G5922" s="88">
        <v>6</v>
      </c>
      <c r="H5922" s="88">
        <v>80.400000000000006</v>
      </c>
      <c r="I5922" s="89">
        <f>IFERROR(H5922/G5922,0)</f>
        <v>13.4</v>
      </c>
    </row>
    <row r="5923" spans="1:9" hidden="1" x14ac:dyDescent="0.2">
      <c r="A5923" s="86" t="s">
        <v>781</v>
      </c>
      <c r="B5923" s="87" t="s">
        <v>780</v>
      </c>
      <c r="C5923" s="87" t="s">
        <v>372</v>
      </c>
      <c r="D5923" s="86" t="s">
        <v>1655</v>
      </c>
      <c r="E5923" s="87" t="s">
        <v>1654</v>
      </c>
      <c r="F5923" s="87" t="s">
        <v>11723</v>
      </c>
      <c r="G5923" s="88">
        <v>50</v>
      </c>
      <c r="H5923" s="88">
        <v>41420</v>
      </c>
      <c r="I5923" s="89">
        <f>IFERROR(H5923/G5923,0)</f>
        <v>828.4</v>
      </c>
    </row>
    <row r="5924" spans="1:9" hidden="1" x14ac:dyDescent="0.2">
      <c r="A5924" s="86" t="s">
        <v>781</v>
      </c>
      <c r="B5924" s="87" t="s">
        <v>780</v>
      </c>
      <c r="C5924" s="87" t="s">
        <v>125</v>
      </c>
      <c r="D5924" s="86" t="s">
        <v>1655</v>
      </c>
      <c r="E5924" s="87" t="s">
        <v>1654</v>
      </c>
      <c r="F5924" s="87" t="s">
        <v>11723</v>
      </c>
      <c r="G5924" s="88">
        <v>17</v>
      </c>
      <c r="H5924" s="88">
        <v>14082.8</v>
      </c>
      <c r="I5924" s="89">
        <f>IFERROR(H5924/G5924,0)</f>
        <v>828.4</v>
      </c>
    </row>
    <row r="5925" spans="1:9" hidden="1" x14ac:dyDescent="0.2">
      <c r="A5925" s="86" t="s">
        <v>781</v>
      </c>
      <c r="B5925" s="87" t="s">
        <v>780</v>
      </c>
      <c r="C5925" s="87" t="s">
        <v>372</v>
      </c>
      <c r="D5925" s="86" t="s">
        <v>3139</v>
      </c>
      <c r="E5925" s="87" t="s">
        <v>3138</v>
      </c>
      <c r="F5925" s="87">
        <v>0</v>
      </c>
      <c r="G5925" s="88">
        <v>1</v>
      </c>
      <c r="H5925" s="88">
        <v>72.75</v>
      </c>
      <c r="I5925" s="89">
        <f>IFERROR(H5925/G5925,0)</f>
        <v>72.75</v>
      </c>
    </row>
    <row r="5926" spans="1:9" hidden="1" x14ac:dyDescent="0.2">
      <c r="A5926" s="86" t="s">
        <v>781</v>
      </c>
      <c r="B5926" s="87" t="s">
        <v>780</v>
      </c>
      <c r="C5926" s="87" t="s">
        <v>372</v>
      </c>
      <c r="D5926" s="86" t="s">
        <v>1653</v>
      </c>
      <c r="E5926" s="87" t="s">
        <v>1652</v>
      </c>
      <c r="F5926" s="87">
        <v>0</v>
      </c>
      <c r="G5926" s="88">
        <v>0</v>
      </c>
      <c r="H5926" s="88">
        <v>0</v>
      </c>
      <c r="I5926" s="89">
        <f>IFERROR(H5926/G5926,0)</f>
        <v>0</v>
      </c>
    </row>
    <row r="5927" spans="1:9" hidden="1" x14ac:dyDescent="0.2">
      <c r="A5927" s="86" t="s">
        <v>781</v>
      </c>
      <c r="B5927" s="87" t="s">
        <v>780</v>
      </c>
      <c r="C5927" s="87" t="s">
        <v>125</v>
      </c>
      <c r="D5927" s="86" t="s">
        <v>1653</v>
      </c>
      <c r="E5927" s="87" t="s">
        <v>1652</v>
      </c>
      <c r="F5927" s="87">
        <v>0</v>
      </c>
      <c r="G5927" s="88">
        <v>0</v>
      </c>
      <c r="H5927" s="88">
        <v>0</v>
      </c>
      <c r="I5927" s="89">
        <f>IFERROR(H5927/G5927,0)</f>
        <v>0</v>
      </c>
    </row>
    <row r="5928" spans="1:9" hidden="1" x14ac:dyDescent="0.2">
      <c r="A5928" s="86" t="s">
        <v>781</v>
      </c>
      <c r="B5928" s="87" t="s">
        <v>780</v>
      </c>
      <c r="C5928" s="87" t="s">
        <v>372</v>
      </c>
      <c r="D5928" s="86" t="s">
        <v>1651</v>
      </c>
      <c r="E5928" s="87" t="s">
        <v>1650</v>
      </c>
      <c r="F5928" s="87">
        <v>0</v>
      </c>
      <c r="G5928" s="88">
        <v>565</v>
      </c>
      <c r="H5928" s="88">
        <v>24690.5</v>
      </c>
      <c r="I5928" s="89">
        <f>IFERROR(H5928/G5928,0)</f>
        <v>43.7</v>
      </c>
    </row>
    <row r="5929" spans="1:9" hidden="1" x14ac:dyDescent="0.2">
      <c r="A5929" s="86" t="s">
        <v>781</v>
      </c>
      <c r="B5929" s="87" t="s">
        <v>780</v>
      </c>
      <c r="C5929" s="87" t="s">
        <v>125</v>
      </c>
      <c r="D5929" s="86" t="s">
        <v>1651</v>
      </c>
      <c r="E5929" s="87" t="s">
        <v>1650</v>
      </c>
      <c r="F5929" s="87">
        <v>0</v>
      </c>
      <c r="G5929" s="88">
        <v>223</v>
      </c>
      <c r="H5929" s="88">
        <v>9745.1</v>
      </c>
      <c r="I5929" s="89">
        <f>IFERROR(H5929/G5929,0)</f>
        <v>43.7</v>
      </c>
    </row>
    <row r="5930" spans="1:9" hidden="1" x14ac:dyDescent="0.2">
      <c r="A5930" s="86" t="s">
        <v>781</v>
      </c>
      <c r="B5930" s="87" t="s">
        <v>780</v>
      </c>
      <c r="C5930" s="87" t="s">
        <v>372</v>
      </c>
      <c r="D5930" s="86" t="s">
        <v>1649</v>
      </c>
      <c r="E5930" s="87" t="s">
        <v>1648</v>
      </c>
      <c r="F5930" s="87">
        <v>0</v>
      </c>
      <c r="G5930" s="88">
        <v>2133</v>
      </c>
      <c r="H5930" s="88">
        <v>27622.35</v>
      </c>
      <c r="I5930" s="89">
        <f>IFERROR(H5930/G5930,0)</f>
        <v>12.95</v>
      </c>
    </row>
    <row r="5931" spans="1:9" hidden="1" x14ac:dyDescent="0.2">
      <c r="A5931" s="86" t="s">
        <v>781</v>
      </c>
      <c r="B5931" s="87" t="s">
        <v>780</v>
      </c>
      <c r="C5931" s="87" t="s">
        <v>125</v>
      </c>
      <c r="D5931" s="86" t="s">
        <v>1649</v>
      </c>
      <c r="E5931" s="87" t="s">
        <v>1648</v>
      </c>
      <c r="F5931" s="87">
        <v>0</v>
      </c>
      <c r="G5931" s="88">
        <v>522</v>
      </c>
      <c r="H5931" s="88">
        <v>6759.9</v>
      </c>
      <c r="I5931" s="89">
        <f>IFERROR(H5931/G5931,0)</f>
        <v>12.95</v>
      </c>
    </row>
    <row r="5932" spans="1:9" hidden="1" x14ac:dyDescent="0.2">
      <c r="A5932" s="86" t="s">
        <v>781</v>
      </c>
      <c r="B5932" s="87" t="s">
        <v>780</v>
      </c>
      <c r="C5932" s="87" t="s">
        <v>372</v>
      </c>
      <c r="D5932" s="86" t="s">
        <v>1647</v>
      </c>
      <c r="E5932" s="87" t="s">
        <v>1646</v>
      </c>
      <c r="F5932" s="87">
        <v>0</v>
      </c>
      <c r="G5932" s="88">
        <v>14</v>
      </c>
      <c r="H5932" s="88">
        <v>106.4</v>
      </c>
      <c r="I5932" s="89">
        <f>IFERROR(H5932/G5932,0)</f>
        <v>7.6000000000000005</v>
      </c>
    </row>
    <row r="5933" spans="1:9" hidden="1" x14ac:dyDescent="0.2">
      <c r="A5933" s="86" t="s">
        <v>781</v>
      </c>
      <c r="B5933" s="87" t="s">
        <v>780</v>
      </c>
      <c r="C5933" s="87" t="s">
        <v>125</v>
      </c>
      <c r="D5933" s="86" t="s">
        <v>1647</v>
      </c>
      <c r="E5933" s="87" t="s">
        <v>1646</v>
      </c>
      <c r="F5933" s="87">
        <v>0</v>
      </c>
      <c r="G5933" s="88">
        <v>3</v>
      </c>
      <c r="H5933" s="88">
        <v>22.8</v>
      </c>
      <c r="I5933" s="89">
        <f>IFERROR(H5933/G5933,0)</f>
        <v>7.6000000000000005</v>
      </c>
    </row>
    <row r="5934" spans="1:9" hidden="1" x14ac:dyDescent="0.2">
      <c r="A5934" s="86" t="s">
        <v>781</v>
      </c>
      <c r="B5934" s="87" t="s">
        <v>780</v>
      </c>
      <c r="C5934" s="87" t="s">
        <v>372</v>
      </c>
      <c r="D5934" s="86" t="s">
        <v>3137</v>
      </c>
      <c r="E5934" s="87" t="s">
        <v>3136</v>
      </c>
      <c r="F5934" s="87">
        <v>0</v>
      </c>
      <c r="G5934" s="88">
        <v>51</v>
      </c>
      <c r="H5934" s="88">
        <v>387.6</v>
      </c>
      <c r="I5934" s="89">
        <f>IFERROR(H5934/G5934,0)</f>
        <v>7.6000000000000005</v>
      </c>
    </row>
    <row r="5935" spans="1:9" hidden="1" x14ac:dyDescent="0.2">
      <c r="A5935" s="86" t="s">
        <v>781</v>
      </c>
      <c r="B5935" s="87" t="s">
        <v>780</v>
      </c>
      <c r="C5935" s="87" t="s">
        <v>372</v>
      </c>
      <c r="D5935" s="86" t="s">
        <v>3135</v>
      </c>
      <c r="E5935" s="87" t="s">
        <v>3134</v>
      </c>
      <c r="F5935" s="87">
        <v>0</v>
      </c>
      <c r="G5935" s="88">
        <v>0</v>
      </c>
      <c r="H5935" s="88">
        <v>0</v>
      </c>
      <c r="I5935" s="89">
        <f>IFERROR(H5935/G5935,0)</f>
        <v>0</v>
      </c>
    </row>
    <row r="5936" spans="1:9" hidden="1" x14ac:dyDescent="0.2">
      <c r="A5936" s="86" t="s">
        <v>781</v>
      </c>
      <c r="B5936" s="87" t="s">
        <v>780</v>
      </c>
      <c r="C5936" s="87" t="s">
        <v>372</v>
      </c>
      <c r="D5936" s="86" t="s">
        <v>1645</v>
      </c>
      <c r="E5936" s="87" t="s">
        <v>1644</v>
      </c>
      <c r="F5936" s="87">
        <v>0</v>
      </c>
      <c r="G5936" s="88">
        <v>1</v>
      </c>
      <c r="H5936" s="88">
        <v>68.05</v>
      </c>
      <c r="I5936" s="89">
        <f>IFERROR(H5936/G5936,0)</f>
        <v>68.05</v>
      </c>
    </row>
    <row r="5937" spans="1:9" hidden="1" x14ac:dyDescent="0.2">
      <c r="A5937" s="86" t="s">
        <v>781</v>
      </c>
      <c r="B5937" s="87" t="s">
        <v>780</v>
      </c>
      <c r="C5937" s="87" t="s">
        <v>125</v>
      </c>
      <c r="D5937" s="86" t="s">
        <v>1645</v>
      </c>
      <c r="E5937" s="87" t="s">
        <v>1644</v>
      </c>
      <c r="F5937" s="87">
        <v>0</v>
      </c>
      <c r="G5937" s="88">
        <v>16</v>
      </c>
      <c r="H5937" s="88">
        <v>311.79000000000002</v>
      </c>
      <c r="I5937" s="89">
        <f>IFERROR(H5937/G5937,0)</f>
        <v>19.486875000000001</v>
      </c>
    </row>
    <row r="5938" spans="1:9" hidden="1" x14ac:dyDescent="0.2">
      <c r="A5938" s="86" t="s">
        <v>781</v>
      </c>
      <c r="B5938" s="87" t="s">
        <v>780</v>
      </c>
      <c r="C5938" s="87" t="s">
        <v>372</v>
      </c>
      <c r="D5938" s="86" t="s">
        <v>1643</v>
      </c>
      <c r="E5938" s="87" t="s">
        <v>1642</v>
      </c>
      <c r="F5938" s="87">
        <v>0</v>
      </c>
      <c r="G5938" s="88">
        <v>0</v>
      </c>
      <c r="H5938" s="88">
        <v>0</v>
      </c>
      <c r="I5938" s="89">
        <f>IFERROR(H5938/G5938,0)</f>
        <v>0</v>
      </c>
    </row>
    <row r="5939" spans="1:9" hidden="1" x14ac:dyDescent="0.2">
      <c r="A5939" s="86" t="s">
        <v>781</v>
      </c>
      <c r="B5939" s="87" t="s">
        <v>780</v>
      </c>
      <c r="C5939" s="87" t="s">
        <v>125</v>
      </c>
      <c r="D5939" s="86" t="s">
        <v>1643</v>
      </c>
      <c r="E5939" s="87" t="s">
        <v>1642</v>
      </c>
      <c r="F5939" s="87">
        <v>0</v>
      </c>
      <c r="G5939" s="88">
        <v>8</v>
      </c>
      <c r="H5939" s="88">
        <v>60.8</v>
      </c>
      <c r="I5939" s="89">
        <f>IFERROR(H5939/G5939,0)</f>
        <v>7.6</v>
      </c>
    </row>
    <row r="5940" spans="1:9" hidden="1" x14ac:dyDescent="0.2">
      <c r="A5940" s="86" t="s">
        <v>650</v>
      </c>
      <c r="B5940" s="87" t="s">
        <v>649</v>
      </c>
      <c r="C5940" s="87" t="s">
        <v>372</v>
      </c>
      <c r="D5940" s="86" t="s">
        <v>712</v>
      </c>
      <c r="E5940" s="87" t="s">
        <v>711</v>
      </c>
      <c r="F5940" s="87">
        <v>0</v>
      </c>
      <c r="G5940" s="88">
        <v>475</v>
      </c>
      <c r="H5940" s="88">
        <v>34050.85</v>
      </c>
      <c r="I5940" s="89">
        <f>IFERROR(H5940/G5940,0)</f>
        <v>71.685999999999993</v>
      </c>
    </row>
    <row r="5941" spans="1:9" hidden="1" x14ac:dyDescent="0.2">
      <c r="A5941" s="86" t="s">
        <v>650</v>
      </c>
      <c r="B5941" s="87" t="s">
        <v>649</v>
      </c>
      <c r="C5941" s="87" t="s">
        <v>125</v>
      </c>
      <c r="D5941" s="86" t="s">
        <v>712</v>
      </c>
      <c r="E5941" s="87" t="s">
        <v>711</v>
      </c>
      <c r="F5941" s="87">
        <v>0</v>
      </c>
      <c r="G5941" s="88">
        <v>2713</v>
      </c>
      <c r="H5941" s="88">
        <v>188500.75</v>
      </c>
      <c r="I5941" s="89">
        <f>IFERROR(H5941/G5941,0)</f>
        <v>69.48055657943236</v>
      </c>
    </row>
    <row r="5942" spans="1:9" hidden="1" x14ac:dyDescent="0.2">
      <c r="A5942" s="86" t="s">
        <v>650</v>
      </c>
      <c r="B5942" s="87" t="s">
        <v>649</v>
      </c>
      <c r="C5942" s="87" t="s">
        <v>372</v>
      </c>
      <c r="D5942" s="86" t="s">
        <v>710</v>
      </c>
      <c r="E5942" s="87" t="s">
        <v>709</v>
      </c>
      <c r="F5942" s="87">
        <v>0</v>
      </c>
      <c r="G5942" s="88">
        <v>27</v>
      </c>
      <c r="H5942" s="88">
        <v>2011.15</v>
      </c>
      <c r="I5942" s="89">
        <f>IFERROR(H5942/G5942,0)</f>
        <v>74.487037037037041</v>
      </c>
    </row>
    <row r="5943" spans="1:9" hidden="1" x14ac:dyDescent="0.2">
      <c r="A5943" s="86" t="s">
        <v>650</v>
      </c>
      <c r="B5943" s="87" t="s">
        <v>649</v>
      </c>
      <c r="C5943" s="87" t="s">
        <v>125</v>
      </c>
      <c r="D5943" s="86" t="s">
        <v>710</v>
      </c>
      <c r="E5943" s="87" t="s">
        <v>709</v>
      </c>
      <c r="F5943" s="87">
        <v>0</v>
      </c>
      <c r="G5943" s="88">
        <v>20</v>
      </c>
      <c r="H5943" s="88">
        <v>1387</v>
      </c>
      <c r="I5943" s="89">
        <f>IFERROR(H5943/G5943,0)</f>
        <v>69.349999999999994</v>
      </c>
    </row>
    <row r="5944" spans="1:9" hidden="1" x14ac:dyDescent="0.2">
      <c r="A5944" s="86" t="s">
        <v>650</v>
      </c>
      <c r="B5944" s="87" t="s">
        <v>649</v>
      </c>
      <c r="C5944" s="87" t="s">
        <v>372</v>
      </c>
      <c r="D5944" s="86" t="s">
        <v>772</v>
      </c>
      <c r="E5944" s="87" t="s">
        <v>771</v>
      </c>
      <c r="F5944" s="87">
        <v>0</v>
      </c>
      <c r="G5944" s="88">
        <v>0</v>
      </c>
      <c r="H5944" s="88">
        <v>0</v>
      </c>
      <c r="I5944" s="89">
        <f>IFERROR(H5944/G5944,0)</f>
        <v>0</v>
      </c>
    </row>
    <row r="5945" spans="1:9" hidden="1" x14ac:dyDescent="0.2">
      <c r="A5945" s="86" t="s">
        <v>650</v>
      </c>
      <c r="B5945" s="87" t="s">
        <v>649</v>
      </c>
      <c r="C5945" s="87" t="s">
        <v>372</v>
      </c>
      <c r="D5945" s="86" t="s">
        <v>708</v>
      </c>
      <c r="E5945" s="87" t="s">
        <v>707</v>
      </c>
      <c r="F5945" s="87">
        <v>0</v>
      </c>
      <c r="G5945" s="88">
        <v>14</v>
      </c>
      <c r="H5945" s="88">
        <v>859.6</v>
      </c>
      <c r="I5945" s="89">
        <f>IFERROR(H5945/G5945,0)</f>
        <v>61.4</v>
      </c>
    </row>
    <row r="5946" spans="1:9" hidden="1" x14ac:dyDescent="0.2">
      <c r="A5946" s="86" t="s">
        <v>650</v>
      </c>
      <c r="B5946" s="87" t="s">
        <v>649</v>
      </c>
      <c r="C5946" s="87" t="s">
        <v>125</v>
      </c>
      <c r="D5946" s="86" t="s">
        <v>708</v>
      </c>
      <c r="E5946" s="87" t="s">
        <v>707</v>
      </c>
      <c r="F5946" s="87">
        <v>0</v>
      </c>
      <c r="G5946" s="88">
        <v>26</v>
      </c>
      <c r="H5946" s="88">
        <v>1596.4</v>
      </c>
      <c r="I5946" s="89">
        <f>IFERROR(H5946/G5946,0)</f>
        <v>61.400000000000006</v>
      </c>
    </row>
    <row r="5947" spans="1:9" hidden="1" x14ac:dyDescent="0.2">
      <c r="A5947" s="86" t="s">
        <v>781</v>
      </c>
      <c r="B5947" s="87" t="s">
        <v>780</v>
      </c>
      <c r="C5947" s="87" t="s">
        <v>372</v>
      </c>
      <c r="D5947" s="86" t="s">
        <v>1641</v>
      </c>
      <c r="E5947" s="87" t="s">
        <v>1640</v>
      </c>
      <c r="F5947" s="87">
        <v>0</v>
      </c>
      <c r="G5947" s="88">
        <v>335</v>
      </c>
      <c r="H5947" s="88">
        <v>12445.25</v>
      </c>
      <c r="I5947" s="89">
        <f>IFERROR(H5947/G5947,0)</f>
        <v>37.15</v>
      </c>
    </row>
    <row r="5948" spans="1:9" hidden="1" x14ac:dyDescent="0.2">
      <c r="A5948" s="86" t="s">
        <v>781</v>
      </c>
      <c r="B5948" s="87" t="s">
        <v>780</v>
      </c>
      <c r="C5948" s="87" t="s">
        <v>125</v>
      </c>
      <c r="D5948" s="86" t="s">
        <v>1641</v>
      </c>
      <c r="E5948" s="87" t="s">
        <v>1640</v>
      </c>
      <c r="F5948" s="87">
        <v>0</v>
      </c>
      <c r="G5948" s="88">
        <v>41</v>
      </c>
      <c r="H5948" s="88">
        <v>1523.15</v>
      </c>
      <c r="I5948" s="89">
        <f>IFERROR(H5948/G5948,0)</f>
        <v>37.150000000000006</v>
      </c>
    </row>
    <row r="5949" spans="1:9" hidden="1" x14ac:dyDescent="0.2">
      <c r="A5949" s="86" t="s">
        <v>650</v>
      </c>
      <c r="B5949" s="87" t="s">
        <v>649</v>
      </c>
      <c r="C5949" s="87" t="s">
        <v>372</v>
      </c>
      <c r="D5949" s="86" t="s">
        <v>706</v>
      </c>
      <c r="E5949" s="87" t="s">
        <v>705</v>
      </c>
      <c r="F5949" s="87">
        <v>0</v>
      </c>
      <c r="G5949" s="88">
        <v>41</v>
      </c>
      <c r="H5949" s="88">
        <v>2250.9</v>
      </c>
      <c r="I5949" s="89">
        <f>IFERROR(H5949/G5949,0)</f>
        <v>54.900000000000006</v>
      </c>
    </row>
    <row r="5950" spans="1:9" hidden="1" x14ac:dyDescent="0.2">
      <c r="A5950" s="86" t="s">
        <v>650</v>
      </c>
      <c r="B5950" s="87" t="s">
        <v>649</v>
      </c>
      <c r="C5950" s="87" t="s">
        <v>125</v>
      </c>
      <c r="D5950" s="86" t="s">
        <v>706</v>
      </c>
      <c r="E5950" s="87" t="s">
        <v>705</v>
      </c>
      <c r="F5950" s="87">
        <v>0</v>
      </c>
      <c r="G5950" s="88">
        <v>0</v>
      </c>
      <c r="H5950" s="88">
        <v>0</v>
      </c>
      <c r="I5950" s="89">
        <f>IFERROR(H5950/G5950,0)</f>
        <v>0</v>
      </c>
    </row>
    <row r="5951" spans="1:9" hidden="1" x14ac:dyDescent="0.2">
      <c r="A5951" s="86" t="s">
        <v>650</v>
      </c>
      <c r="B5951" s="87" t="s">
        <v>649</v>
      </c>
      <c r="C5951" s="87" t="s">
        <v>372</v>
      </c>
      <c r="D5951" s="86" t="s">
        <v>770</v>
      </c>
      <c r="E5951" s="87" t="s">
        <v>769</v>
      </c>
      <c r="F5951" s="87">
        <v>0</v>
      </c>
      <c r="G5951" s="88">
        <v>54</v>
      </c>
      <c r="H5951" s="88">
        <v>2367.9</v>
      </c>
      <c r="I5951" s="89">
        <f>IFERROR(H5951/G5951,0)</f>
        <v>43.85</v>
      </c>
    </row>
    <row r="5952" spans="1:9" hidden="1" x14ac:dyDescent="0.2">
      <c r="A5952" s="86" t="s">
        <v>650</v>
      </c>
      <c r="B5952" s="87" t="s">
        <v>649</v>
      </c>
      <c r="C5952" s="87" t="s">
        <v>372</v>
      </c>
      <c r="D5952" s="86" t="s">
        <v>768</v>
      </c>
      <c r="E5952" s="87" t="s">
        <v>767</v>
      </c>
      <c r="F5952" s="87">
        <v>0</v>
      </c>
      <c r="G5952" s="88">
        <v>74</v>
      </c>
      <c r="H5952" s="88">
        <v>31342.7</v>
      </c>
      <c r="I5952" s="89">
        <f>IFERROR(H5952/G5952,0)</f>
        <v>423.55</v>
      </c>
    </row>
    <row r="5953" spans="1:9" hidden="1" x14ac:dyDescent="0.2">
      <c r="A5953" s="86" t="s">
        <v>781</v>
      </c>
      <c r="B5953" s="87" t="s">
        <v>780</v>
      </c>
      <c r="C5953" s="87" t="s">
        <v>372</v>
      </c>
      <c r="D5953" s="86" t="s">
        <v>1639</v>
      </c>
      <c r="E5953" s="87" t="s">
        <v>1638</v>
      </c>
      <c r="F5953" s="87">
        <v>0</v>
      </c>
      <c r="G5953" s="88">
        <v>8</v>
      </c>
      <c r="H5953" s="88">
        <v>551.20000000000005</v>
      </c>
      <c r="I5953" s="89">
        <f>IFERROR(H5953/G5953,0)</f>
        <v>68.900000000000006</v>
      </c>
    </row>
    <row r="5954" spans="1:9" hidden="1" x14ac:dyDescent="0.2">
      <c r="A5954" s="86" t="s">
        <v>781</v>
      </c>
      <c r="B5954" s="87" t="s">
        <v>780</v>
      </c>
      <c r="C5954" s="87" t="s">
        <v>125</v>
      </c>
      <c r="D5954" s="86" t="s">
        <v>1639</v>
      </c>
      <c r="E5954" s="87" t="s">
        <v>1638</v>
      </c>
      <c r="F5954" s="87">
        <v>0</v>
      </c>
      <c r="G5954" s="88">
        <v>5</v>
      </c>
      <c r="H5954" s="88">
        <v>344.5</v>
      </c>
      <c r="I5954" s="89">
        <f>IFERROR(H5954/G5954,0)</f>
        <v>68.900000000000006</v>
      </c>
    </row>
    <row r="5955" spans="1:9" hidden="1" x14ac:dyDescent="0.2">
      <c r="A5955" s="86" t="s">
        <v>650</v>
      </c>
      <c r="B5955" s="87" t="s">
        <v>649</v>
      </c>
      <c r="C5955" s="87" t="s">
        <v>372</v>
      </c>
      <c r="D5955" s="86" t="s">
        <v>704</v>
      </c>
      <c r="E5955" s="87" t="s">
        <v>703</v>
      </c>
      <c r="F5955" s="87" t="s">
        <v>11691</v>
      </c>
      <c r="G5955" s="88">
        <v>1926</v>
      </c>
      <c r="H5955" s="88">
        <v>89538.880000000005</v>
      </c>
      <c r="I5955" s="89">
        <f>IFERROR(H5955/G5955,0)</f>
        <v>46.489553478712359</v>
      </c>
    </row>
    <row r="5956" spans="1:9" hidden="1" x14ac:dyDescent="0.2">
      <c r="A5956" s="86" t="s">
        <v>650</v>
      </c>
      <c r="B5956" s="87" t="s">
        <v>649</v>
      </c>
      <c r="C5956" s="87" t="s">
        <v>125</v>
      </c>
      <c r="D5956" s="86" t="s">
        <v>704</v>
      </c>
      <c r="E5956" s="87" t="s">
        <v>703</v>
      </c>
      <c r="F5956" s="87" t="s">
        <v>11691</v>
      </c>
      <c r="G5956" s="88">
        <v>3033</v>
      </c>
      <c r="H5956" s="88">
        <v>140964.07999999999</v>
      </c>
      <c r="I5956" s="89">
        <f>IFERROR(H5956/G5956,0)</f>
        <v>46.476782063963071</v>
      </c>
    </row>
    <row r="5957" spans="1:9" hidden="1" x14ac:dyDescent="0.2">
      <c r="A5957" s="86" t="s">
        <v>650</v>
      </c>
      <c r="B5957" s="87" t="s">
        <v>649</v>
      </c>
      <c r="C5957" s="87" t="s">
        <v>372</v>
      </c>
      <c r="D5957" s="86" t="s">
        <v>702</v>
      </c>
      <c r="E5957" s="87" t="s">
        <v>701</v>
      </c>
      <c r="F5957" s="87">
        <v>0</v>
      </c>
      <c r="G5957" s="88">
        <v>175</v>
      </c>
      <c r="H5957" s="88">
        <v>11086.25</v>
      </c>
      <c r="I5957" s="89">
        <f>IFERROR(H5957/G5957,0)</f>
        <v>63.35</v>
      </c>
    </row>
    <row r="5958" spans="1:9" hidden="1" x14ac:dyDescent="0.2">
      <c r="A5958" s="86" t="s">
        <v>650</v>
      </c>
      <c r="B5958" s="87" t="s">
        <v>649</v>
      </c>
      <c r="C5958" s="87" t="s">
        <v>125</v>
      </c>
      <c r="D5958" s="86" t="s">
        <v>702</v>
      </c>
      <c r="E5958" s="87" t="s">
        <v>701</v>
      </c>
      <c r="F5958" s="87">
        <v>0</v>
      </c>
      <c r="G5958" s="88">
        <v>278</v>
      </c>
      <c r="H5958" s="88">
        <v>17611.3</v>
      </c>
      <c r="I5958" s="89">
        <f>IFERROR(H5958/G5958,0)</f>
        <v>63.349999999999994</v>
      </c>
    </row>
    <row r="5959" spans="1:9" hidden="1" x14ac:dyDescent="0.2">
      <c r="A5959" s="86" t="s">
        <v>650</v>
      </c>
      <c r="B5959" s="87" t="s">
        <v>649</v>
      </c>
      <c r="C5959" s="87" t="s">
        <v>372</v>
      </c>
      <c r="D5959" s="86" t="s">
        <v>700</v>
      </c>
      <c r="E5959" s="87" t="s">
        <v>699</v>
      </c>
      <c r="F5959" s="87">
        <v>0</v>
      </c>
      <c r="G5959" s="88">
        <v>37</v>
      </c>
      <c r="H5959" s="88">
        <v>2343.9499999999998</v>
      </c>
      <c r="I5959" s="89">
        <f>IFERROR(H5959/G5959,0)</f>
        <v>63.349999999999994</v>
      </c>
    </row>
    <row r="5960" spans="1:9" hidden="1" x14ac:dyDescent="0.2">
      <c r="A5960" s="86" t="s">
        <v>650</v>
      </c>
      <c r="B5960" s="87" t="s">
        <v>649</v>
      </c>
      <c r="C5960" s="87" t="s">
        <v>125</v>
      </c>
      <c r="D5960" s="86" t="s">
        <v>700</v>
      </c>
      <c r="E5960" s="87" t="s">
        <v>699</v>
      </c>
      <c r="F5960" s="87">
        <v>0</v>
      </c>
      <c r="G5960" s="88">
        <v>80</v>
      </c>
      <c r="H5960" s="88">
        <v>5068</v>
      </c>
      <c r="I5960" s="89">
        <f>IFERROR(H5960/G5960,0)</f>
        <v>63.35</v>
      </c>
    </row>
    <row r="5961" spans="1:9" hidden="1" x14ac:dyDescent="0.2">
      <c r="A5961" s="86" t="s">
        <v>781</v>
      </c>
      <c r="B5961" s="87" t="s">
        <v>780</v>
      </c>
      <c r="C5961" s="87" t="s">
        <v>372</v>
      </c>
      <c r="D5961" s="86" t="s">
        <v>1637</v>
      </c>
      <c r="E5961" s="87" t="s">
        <v>1636</v>
      </c>
      <c r="F5961" s="87">
        <v>0</v>
      </c>
      <c r="G5961" s="88">
        <v>557</v>
      </c>
      <c r="H5961" s="88">
        <v>47790.6</v>
      </c>
      <c r="I5961" s="89">
        <f>IFERROR(H5961/G5961,0)</f>
        <v>85.8</v>
      </c>
    </row>
    <row r="5962" spans="1:9" hidden="1" x14ac:dyDescent="0.2">
      <c r="A5962" s="86" t="s">
        <v>781</v>
      </c>
      <c r="B5962" s="87" t="s">
        <v>780</v>
      </c>
      <c r="C5962" s="87" t="s">
        <v>125</v>
      </c>
      <c r="D5962" s="86" t="s">
        <v>1637</v>
      </c>
      <c r="E5962" s="87" t="s">
        <v>1636</v>
      </c>
      <c r="F5962" s="87">
        <v>0</v>
      </c>
      <c r="G5962" s="88">
        <v>131</v>
      </c>
      <c r="H5962" s="88">
        <v>11239.8</v>
      </c>
      <c r="I5962" s="89">
        <f>IFERROR(H5962/G5962,0)</f>
        <v>85.8</v>
      </c>
    </row>
    <row r="5963" spans="1:9" hidden="1" x14ac:dyDescent="0.2">
      <c r="A5963" s="86" t="s">
        <v>781</v>
      </c>
      <c r="B5963" s="87" t="s">
        <v>780</v>
      </c>
      <c r="C5963" s="87" t="s">
        <v>372</v>
      </c>
      <c r="D5963" s="86" t="s">
        <v>1635</v>
      </c>
      <c r="E5963" s="87" t="s">
        <v>1634</v>
      </c>
      <c r="F5963" s="87" t="s">
        <v>11645</v>
      </c>
      <c r="G5963" s="88">
        <v>274</v>
      </c>
      <c r="H5963" s="88">
        <v>15412.5</v>
      </c>
      <c r="I5963" s="89">
        <f>IFERROR(H5963/G5963,0)</f>
        <v>56.25</v>
      </c>
    </row>
    <row r="5964" spans="1:9" hidden="1" x14ac:dyDescent="0.2">
      <c r="A5964" s="86" t="s">
        <v>781</v>
      </c>
      <c r="B5964" s="87" t="s">
        <v>780</v>
      </c>
      <c r="C5964" s="87" t="s">
        <v>125</v>
      </c>
      <c r="D5964" s="86" t="s">
        <v>1635</v>
      </c>
      <c r="E5964" s="87" t="s">
        <v>1634</v>
      </c>
      <c r="F5964" s="87" t="s">
        <v>11645</v>
      </c>
      <c r="G5964" s="88">
        <v>124</v>
      </c>
      <c r="H5964" s="88">
        <v>6975</v>
      </c>
      <c r="I5964" s="89">
        <f>IFERROR(H5964/G5964,0)</f>
        <v>56.25</v>
      </c>
    </row>
    <row r="5965" spans="1:9" hidden="1" x14ac:dyDescent="0.2">
      <c r="A5965" s="86" t="s">
        <v>650</v>
      </c>
      <c r="B5965" s="87" t="s">
        <v>649</v>
      </c>
      <c r="C5965" s="87" t="s">
        <v>372</v>
      </c>
      <c r="D5965" s="86" t="s">
        <v>698</v>
      </c>
      <c r="E5965" s="87" t="s">
        <v>697</v>
      </c>
      <c r="F5965" s="87" t="s">
        <v>10930</v>
      </c>
      <c r="G5965" s="88">
        <v>849</v>
      </c>
      <c r="H5965" s="88">
        <v>74754.45</v>
      </c>
      <c r="I5965" s="89">
        <f>IFERROR(H5965/G5965,0)</f>
        <v>88.05</v>
      </c>
    </row>
    <row r="5966" spans="1:9" hidden="1" x14ac:dyDescent="0.2">
      <c r="A5966" s="86" t="s">
        <v>650</v>
      </c>
      <c r="B5966" s="87" t="s">
        <v>649</v>
      </c>
      <c r="C5966" s="87" t="s">
        <v>125</v>
      </c>
      <c r="D5966" s="86" t="s">
        <v>698</v>
      </c>
      <c r="E5966" s="87" t="s">
        <v>697</v>
      </c>
      <c r="F5966" s="87" t="s">
        <v>10930</v>
      </c>
      <c r="G5966" s="88">
        <v>279</v>
      </c>
      <c r="H5966" s="88">
        <v>24565.95</v>
      </c>
      <c r="I5966" s="89">
        <f>IFERROR(H5966/G5966,0)</f>
        <v>88.05</v>
      </c>
    </row>
    <row r="5967" spans="1:9" hidden="1" x14ac:dyDescent="0.2">
      <c r="A5967" s="86" t="s">
        <v>650</v>
      </c>
      <c r="B5967" s="87" t="s">
        <v>649</v>
      </c>
      <c r="C5967" s="87" t="s">
        <v>372</v>
      </c>
      <c r="D5967" s="86" t="s">
        <v>696</v>
      </c>
      <c r="E5967" s="87" t="s">
        <v>695</v>
      </c>
      <c r="F5967" s="87" t="s">
        <v>10930</v>
      </c>
      <c r="G5967" s="88">
        <v>389</v>
      </c>
      <c r="H5967" s="88">
        <v>33376.199999999997</v>
      </c>
      <c r="I5967" s="89">
        <f>IFERROR(H5967/G5967,0)</f>
        <v>85.8</v>
      </c>
    </row>
    <row r="5968" spans="1:9" hidden="1" x14ac:dyDescent="0.2">
      <c r="A5968" s="86" t="s">
        <v>650</v>
      </c>
      <c r="B5968" s="87" t="s">
        <v>649</v>
      </c>
      <c r="C5968" s="87" t="s">
        <v>125</v>
      </c>
      <c r="D5968" s="86" t="s">
        <v>696</v>
      </c>
      <c r="E5968" s="87" t="s">
        <v>695</v>
      </c>
      <c r="F5968" s="87" t="s">
        <v>10930</v>
      </c>
      <c r="G5968" s="88">
        <v>30</v>
      </c>
      <c r="H5968" s="88">
        <v>2574</v>
      </c>
      <c r="I5968" s="89">
        <f>IFERROR(H5968/G5968,0)</f>
        <v>85.8</v>
      </c>
    </row>
    <row r="5969" spans="1:9" hidden="1" x14ac:dyDescent="0.2">
      <c r="A5969" s="86" t="s">
        <v>650</v>
      </c>
      <c r="B5969" s="87" t="s">
        <v>649</v>
      </c>
      <c r="C5969" s="87" t="s">
        <v>372</v>
      </c>
      <c r="D5969" s="86" t="s">
        <v>766</v>
      </c>
      <c r="E5969" s="87" t="s">
        <v>765</v>
      </c>
      <c r="F5969" s="87">
        <v>0</v>
      </c>
      <c r="G5969" s="88">
        <v>1</v>
      </c>
      <c r="H5969" s="88">
        <v>53.3</v>
      </c>
      <c r="I5969" s="89">
        <f>IFERROR(H5969/G5969,0)</f>
        <v>53.3</v>
      </c>
    </row>
    <row r="5970" spans="1:9" hidden="1" x14ac:dyDescent="0.2">
      <c r="A5970" s="86" t="s">
        <v>781</v>
      </c>
      <c r="B5970" s="87" t="s">
        <v>780</v>
      </c>
      <c r="C5970" s="87" t="s">
        <v>372</v>
      </c>
      <c r="D5970" s="86" t="s">
        <v>3133</v>
      </c>
      <c r="E5970" s="87" t="s">
        <v>3132</v>
      </c>
      <c r="F5970" s="87">
        <v>0</v>
      </c>
      <c r="G5970" s="88">
        <v>7</v>
      </c>
      <c r="H5970" s="88">
        <v>860.3</v>
      </c>
      <c r="I5970" s="89">
        <f>IFERROR(H5970/G5970,0)</f>
        <v>122.89999999999999</v>
      </c>
    </row>
    <row r="5971" spans="1:9" hidden="1" x14ac:dyDescent="0.2">
      <c r="A5971" s="86" t="s">
        <v>781</v>
      </c>
      <c r="B5971" s="87" t="s">
        <v>780</v>
      </c>
      <c r="C5971" s="87" t="s">
        <v>372</v>
      </c>
      <c r="D5971" s="86" t="s">
        <v>1633</v>
      </c>
      <c r="E5971" s="87" t="s">
        <v>1632</v>
      </c>
      <c r="F5971" s="87">
        <v>0</v>
      </c>
      <c r="G5971" s="88">
        <v>16</v>
      </c>
      <c r="H5971" s="88">
        <v>210.4</v>
      </c>
      <c r="I5971" s="89">
        <f>IFERROR(H5971/G5971,0)</f>
        <v>13.15</v>
      </c>
    </row>
    <row r="5972" spans="1:9" hidden="1" x14ac:dyDescent="0.2">
      <c r="A5972" s="86" t="s">
        <v>781</v>
      </c>
      <c r="B5972" s="87" t="s">
        <v>780</v>
      </c>
      <c r="C5972" s="87" t="s">
        <v>125</v>
      </c>
      <c r="D5972" s="86" t="s">
        <v>1633</v>
      </c>
      <c r="E5972" s="87" t="s">
        <v>1632</v>
      </c>
      <c r="F5972" s="87">
        <v>0</v>
      </c>
      <c r="G5972" s="88">
        <v>4</v>
      </c>
      <c r="H5972" s="88">
        <v>52.6</v>
      </c>
      <c r="I5972" s="89">
        <f>IFERROR(H5972/G5972,0)</f>
        <v>13.15</v>
      </c>
    </row>
    <row r="5973" spans="1:9" hidden="1" x14ac:dyDescent="0.2">
      <c r="A5973" s="86" t="s">
        <v>781</v>
      </c>
      <c r="B5973" s="87" t="s">
        <v>780</v>
      </c>
      <c r="C5973" s="87" t="s">
        <v>372</v>
      </c>
      <c r="D5973" s="86" t="s">
        <v>1631</v>
      </c>
      <c r="E5973" s="87" t="s">
        <v>1630</v>
      </c>
      <c r="F5973" s="87">
        <v>0</v>
      </c>
      <c r="G5973" s="88">
        <v>29</v>
      </c>
      <c r="H5973" s="88">
        <v>2262</v>
      </c>
      <c r="I5973" s="89">
        <f>IFERROR(H5973/G5973,0)</f>
        <v>78</v>
      </c>
    </row>
    <row r="5974" spans="1:9" hidden="1" x14ac:dyDescent="0.2">
      <c r="A5974" s="86" t="s">
        <v>781</v>
      </c>
      <c r="B5974" s="87" t="s">
        <v>780</v>
      </c>
      <c r="C5974" s="87" t="s">
        <v>125</v>
      </c>
      <c r="D5974" s="86" t="s">
        <v>1631</v>
      </c>
      <c r="E5974" s="87" t="s">
        <v>1630</v>
      </c>
      <c r="F5974" s="87">
        <v>0</v>
      </c>
      <c r="G5974" s="88">
        <v>2</v>
      </c>
      <c r="H5974" s="88">
        <v>156</v>
      </c>
      <c r="I5974" s="89">
        <f>IFERROR(H5974/G5974,0)</f>
        <v>78</v>
      </c>
    </row>
    <row r="5975" spans="1:9" hidden="1" x14ac:dyDescent="0.2">
      <c r="A5975" s="86" t="s">
        <v>781</v>
      </c>
      <c r="B5975" s="87" t="s">
        <v>780</v>
      </c>
      <c r="C5975" s="87" t="s">
        <v>372</v>
      </c>
      <c r="D5975" s="86" t="s">
        <v>3131</v>
      </c>
      <c r="E5975" s="87" t="s">
        <v>3130</v>
      </c>
      <c r="F5975" s="87">
        <v>0</v>
      </c>
      <c r="G5975" s="88">
        <v>5</v>
      </c>
      <c r="H5975" s="88">
        <v>167.25</v>
      </c>
      <c r="I5975" s="89">
        <f>IFERROR(H5975/G5975,0)</f>
        <v>33.450000000000003</v>
      </c>
    </row>
    <row r="5976" spans="1:9" hidden="1" x14ac:dyDescent="0.2">
      <c r="A5976" s="86" t="s">
        <v>781</v>
      </c>
      <c r="B5976" s="87" t="s">
        <v>780</v>
      </c>
      <c r="C5976" s="87" t="s">
        <v>372</v>
      </c>
      <c r="D5976" s="86" t="s">
        <v>1629</v>
      </c>
      <c r="E5976" s="87" t="s">
        <v>1628</v>
      </c>
      <c r="F5976" s="87">
        <v>0</v>
      </c>
      <c r="G5976" s="88">
        <v>2</v>
      </c>
      <c r="H5976" s="88">
        <v>222.1</v>
      </c>
      <c r="I5976" s="89">
        <f>IFERROR(H5976/G5976,0)</f>
        <v>111.05</v>
      </c>
    </row>
    <row r="5977" spans="1:9" hidden="1" x14ac:dyDescent="0.2">
      <c r="A5977" s="86" t="s">
        <v>781</v>
      </c>
      <c r="B5977" s="87" t="s">
        <v>780</v>
      </c>
      <c r="C5977" s="87" t="s">
        <v>125</v>
      </c>
      <c r="D5977" s="86" t="s">
        <v>1629</v>
      </c>
      <c r="E5977" s="87" t="s">
        <v>1628</v>
      </c>
      <c r="F5977" s="87">
        <v>0</v>
      </c>
      <c r="G5977" s="88">
        <v>23</v>
      </c>
      <c r="H5977" s="88">
        <v>2554.15</v>
      </c>
      <c r="I5977" s="89">
        <f>IFERROR(H5977/G5977,0)</f>
        <v>111.05</v>
      </c>
    </row>
    <row r="5978" spans="1:9" hidden="1" x14ac:dyDescent="0.2">
      <c r="A5978" s="86" t="s">
        <v>781</v>
      </c>
      <c r="B5978" s="87" t="s">
        <v>780</v>
      </c>
      <c r="C5978" s="87" t="s">
        <v>372</v>
      </c>
      <c r="D5978" s="86" t="s">
        <v>1627</v>
      </c>
      <c r="E5978" s="87" t="s">
        <v>1626</v>
      </c>
      <c r="F5978" s="87">
        <v>0</v>
      </c>
      <c r="G5978" s="88">
        <v>1</v>
      </c>
      <c r="H5978" s="88">
        <v>21.6</v>
      </c>
      <c r="I5978" s="89">
        <f>IFERROR(H5978/G5978,0)</f>
        <v>21.6</v>
      </c>
    </row>
    <row r="5979" spans="1:9" hidden="1" x14ac:dyDescent="0.2">
      <c r="A5979" s="86" t="s">
        <v>781</v>
      </c>
      <c r="B5979" s="87" t="s">
        <v>780</v>
      </c>
      <c r="C5979" s="87" t="s">
        <v>125</v>
      </c>
      <c r="D5979" s="86" t="s">
        <v>1627</v>
      </c>
      <c r="E5979" s="87" t="s">
        <v>1626</v>
      </c>
      <c r="F5979" s="87">
        <v>0</v>
      </c>
      <c r="G5979" s="88">
        <v>4</v>
      </c>
      <c r="H5979" s="88">
        <v>86.4</v>
      </c>
      <c r="I5979" s="89">
        <f>IFERROR(H5979/G5979,0)</f>
        <v>21.6</v>
      </c>
    </row>
    <row r="5980" spans="1:9" hidden="1" x14ac:dyDescent="0.2">
      <c r="A5980" s="86" t="s">
        <v>781</v>
      </c>
      <c r="B5980" s="87" t="s">
        <v>780</v>
      </c>
      <c r="C5980" s="87" t="s">
        <v>372</v>
      </c>
      <c r="D5980" s="86" t="s">
        <v>1625</v>
      </c>
      <c r="E5980" s="87" t="s">
        <v>1624</v>
      </c>
      <c r="F5980" s="87">
        <v>0</v>
      </c>
      <c r="G5980" s="88">
        <v>0</v>
      </c>
      <c r="H5980" s="88">
        <v>0</v>
      </c>
      <c r="I5980" s="89">
        <f>IFERROR(H5980/G5980,0)</f>
        <v>0</v>
      </c>
    </row>
    <row r="5981" spans="1:9" hidden="1" x14ac:dyDescent="0.2">
      <c r="A5981" s="86" t="s">
        <v>781</v>
      </c>
      <c r="B5981" s="87" t="s">
        <v>780</v>
      </c>
      <c r="C5981" s="87" t="s">
        <v>125</v>
      </c>
      <c r="D5981" s="86" t="s">
        <v>1625</v>
      </c>
      <c r="E5981" s="87" t="s">
        <v>1624</v>
      </c>
      <c r="F5981" s="87">
        <v>0</v>
      </c>
      <c r="G5981" s="88">
        <v>5</v>
      </c>
      <c r="H5981" s="88">
        <v>137.25</v>
      </c>
      <c r="I5981" s="89">
        <f>IFERROR(H5981/G5981,0)</f>
        <v>27.45</v>
      </c>
    </row>
    <row r="5982" spans="1:9" hidden="1" x14ac:dyDescent="0.2">
      <c r="A5982" s="86" t="s">
        <v>781</v>
      </c>
      <c r="B5982" s="87" t="s">
        <v>780</v>
      </c>
      <c r="C5982" s="87" t="s">
        <v>372</v>
      </c>
      <c r="D5982" s="86" t="s">
        <v>1623</v>
      </c>
      <c r="E5982" s="87" t="s">
        <v>1622</v>
      </c>
      <c r="F5982" s="87">
        <v>0</v>
      </c>
      <c r="G5982" s="88">
        <v>24</v>
      </c>
      <c r="H5982" s="88">
        <v>493.2</v>
      </c>
      <c r="I5982" s="89">
        <f>IFERROR(H5982/G5982,0)</f>
        <v>20.55</v>
      </c>
    </row>
    <row r="5983" spans="1:9" hidden="1" x14ac:dyDescent="0.2">
      <c r="A5983" s="86" t="s">
        <v>781</v>
      </c>
      <c r="B5983" s="87" t="s">
        <v>780</v>
      </c>
      <c r="C5983" s="87" t="s">
        <v>125</v>
      </c>
      <c r="D5983" s="86" t="s">
        <v>1623</v>
      </c>
      <c r="E5983" s="87" t="s">
        <v>1622</v>
      </c>
      <c r="F5983" s="87">
        <v>0</v>
      </c>
      <c r="G5983" s="88">
        <v>411</v>
      </c>
      <c r="H5983" s="88">
        <v>8446.0499999999993</v>
      </c>
      <c r="I5983" s="89">
        <f>IFERROR(H5983/G5983,0)</f>
        <v>20.549999999999997</v>
      </c>
    </row>
    <row r="5984" spans="1:9" hidden="1" x14ac:dyDescent="0.2">
      <c r="A5984" s="86" t="s">
        <v>781</v>
      </c>
      <c r="B5984" s="87" t="s">
        <v>780</v>
      </c>
      <c r="C5984" s="87" t="s">
        <v>125</v>
      </c>
      <c r="D5984" s="86" t="s">
        <v>1621</v>
      </c>
      <c r="E5984" s="87" t="s">
        <v>1620</v>
      </c>
      <c r="F5984" s="87">
        <v>0</v>
      </c>
      <c r="G5984" s="88">
        <v>7</v>
      </c>
      <c r="H5984" s="88">
        <v>358.4</v>
      </c>
      <c r="I5984" s="89">
        <f>IFERROR(H5984/G5984,0)</f>
        <v>51.199999999999996</v>
      </c>
    </row>
    <row r="5985" spans="1:9" hidden="1" x14ac:dyDescent="0.2">
      <c r="A5985" s="86" t="s">
        <v>781</v>
      </c>
      <c r="B5985" s="87" t="s">
        <v>780</v>
      </c>
      <c r="C5985" s="87" t="s">
        <v>372</v>
      </c>
      <c r="D5985" s="86" t="s">
        <v>1619</v>
      </c>
      <c r="E5985" s="87" t="s">
        <v>1618</v>
      </c>
      <c r="F5985" s="87">
        <v>0</v>
      </c>
      <c r="G5985" s="88">
        <v>3</v>
      </c>
      <c r="H5985" s="88">
        <v>198.45</v>
      </c>
      <c r="I5985" s="89">
        <f>IFERROR(H5985/G5985,0)</f>
        <v>66.149999999999991</v>
      </c>
    </row>
    <row r="5986" spans="1:9" hidden="1" x14ac:dyDescent="0.2">
      <c r="A5986" s="86" t="s">
        <v>781</v>
      </c>
      <c r="B5986" s="87" t="s">
        <v>780</v>
      </c>
      <c r="C5986" s="87" t="s">
        <v>125</v>
      </c>
      <c r="D5986" s="86" t="s">
        <v>1619</v>
      </c>
      <c r="E5986" s="87" t="s">
        <v>1618</v>
      </c>
      <c r="F5986" s="87">
        <v>0</v>
      </c>
      <c r="G5986" s="88">
        <v>6</v>
      </c>
      <c r="H5986" s="88">
        <v>396.9</v>
      </c>
      <c r="I5986" s="89">
        <f>IFERROR(H5986/G5986,0)</f>
        <v>66.149999999999991</v>
      </c>
    </row>
    <row r="5987" spans="1:9" hidden="1" x14ac:dyDescent="0.2">
      <c r="A5987" s="86" t="s">
        <v>781</v>
      </c>
      <c r="B5987" s="87" t="s">
        <v>780</v>
      </c>
      <c r="C5987" s="87" t="s">
        <v>372</v>
      </c>
      <c r="D5987" s="86" t="s">
        <v>1617</v>
      </c>
      <c r="E5987" s="87" t="s">
        <v>1616</v>
      </c>
      <c r="F5987" s="87">
        <v>0</v>
      </c>
      <c r="G5987" s="88">
        <v>14</v>
      </c>
      <c r="H5987" s="88">
        <v>788.9</v>
      </c>
      <c r="I5987" s="89">
        <f>IFERROR(H5987/G5987,0)</f>
        <v>56.35</v>
      </c>
    </row>
    <row r="5988" spans="1:9" hidden="1" x14ac:dyDescent="0.2">
      <c r="A5988" s="86" t="s">
        <v>781</v>
      </c>
      <c r="B5988" s="87" t="s">
        <v>780</v>
      </c>
      <c r="C5988" s="87" t="s">
        <v>125</v>
      </c>
      <c r="D5988" s="86" t="s">
        <v>1617</v>
      </c>
      <c r="E5988" s="87" t="s">
        <v>1616</v>
      </c>
      <c r="F5988" s="87">
        <v>0</v>
      </c>
      <c r="G5988" s="88">
        <v>4</v>
      </c>
      <c r="H5988" s="88">
        <v>225.4</v>
      </c>
      <c r="I5988" s="89">
        <f>IFERROR(H5988/G5988,0)</f>
        <v>56.35</v>
      </c>
    </row>
    <row r="5989" spans="1:9" hidden="1" x14ac:dyDescent="0.2">
      <c r="A5989" s="86" t="s">
        <v>781</v>
      </c>
      <c r="B5989" s="87" t="s">
        <v>780</v>
      </c>
      <c r="C5989" s="87" t="s">
        <v>125</v>
      </c>
      <c r="D5989" s="86" t="s">
        <v>1615</v>
      </c>
      <c r="E5989" s="87" t="s">
        <v>1614</v>
      </c>
      <c r="F5989" s="87">
        <v>0</v>
      </c>
      <c r="G5989" s="88">
        <v>8</v>
      </c>
      <c r="H5989" s="88">
        <v>167.6</v>
      </c>
      <c r="I5989" s="89">
        <f>IFERROR(H5989/G5989,0)</f>
        <v>20.95</v>
      </c>
    </row>
    <row r="5990" spans="1:9" hidden="1" x14ac:dyDescent="0.2">
      <c r="A5990" s="86" t="s">
        <v>781</v>
      </c>
      <c r="B5990" s="87" t="s">
        <v>780</v>
      </c>
      <c r="C5990" s="87" t="s">
        <v>372</v>
      </c>
      <c r="D5990" s="86" t="s">
        <v>1613</v>
      </c>
      <c r="E5990" s="87" t="s">
        <v>1612</v>
      </c>
      <c r="F5990" s="87">
        <v>0</v>
      </c>
      <c r="G5990" s="88">
        <v>0</v>
      </c>
      <c r="H5990" s="88">
        <v>0</v>
      </c>
      <c r="I5990" s="89">
        <f>IFERROR(H5990/G5990,0)</f>
        <v>0</v>
      </c>
    </row>
    <row r="5991" spans="1:9" hidden="1" x14ac:dyDescent="0.2">
      <c r="A5991" s="86" t="s">
        <v>781</v>
      </c>
      <c r="B5991" s="87" t="s">
        <v>780</v>
      </c>
      <c r="C5991" s="87" t="s">
        <v>125</v>
      </c>
      <c r="D5991" s="86" t="s">
        <v>1613</v>
      </c>
      <c r="E5991" s="87" t="s">
        <v>1612</v>
      </c>
      <c r="F5991" s="87">
        <v>0</v>
      </c>
      <c r="G5991" s="88">
        <v>8</v>
      </c>
      <c r="H5991" s="88">
        <v>426.4</v>
      </c>
      <c r="I5991" s="89">
        <f>IFERROR(H5991/G5991,0)</f>
        <v>53.3</v>
      </c>
    </row>
    <row r="5992" spans="1:9" hidden="1" x14ac:dyDescent="0.2">
      <c r="A5992" s="86" t="s">
        <v>781</v>
      </c>
      <c r="B5992" s="87" t="s">
        <v>780</v>
      </c>
      <c r="C5992" s="87" t="s">
        <v>372</v>
      </c>
      <c r="D5992" s="86" t="s">
        <v>1611</v>
      </c>
      <c r="E5992" s="87" t="s">
        <v>1610</v>
      </c>
      <c r="F5992" s="87">
        <v>0</v>
      </c>
      <c r="G5992" s="88">
        <v>19</v>
      </c>
      <c r="H5992" s="88">
        <v>1036.45</v>
      </c>
      <c r="I5992" s="89">
        <f>IFERROR(H5992/G5992,0)</f>
        <v>54.550000000000004</v>
      </c>
    </row>
    <row r="5993" spans="1:9" hidden="1" x14ac:dyDescent="0.2">
      <c r="A5993" s="86" t="s">
        <v>781</v>
      </c>
      <c r="B5993" s="87" t="s">
        <v>780</v>
      </c>
      <c r="C5993" s="87" t="s">
        <v>125</v>
      </c>
      <c r="D5993" s="86" t="s">
        <v>1611</v>
      </c>
      <c r="E5993" s="87" t="s">
        <v>1610</v>
      </c>
      <c r="F5993" s="87">
        <v>0</v>
      </c>
      <c r="G5993" s="88">
        <v>40</v>
      </c>
      <c r="H5993" s="88">
        <v>2182</v>
      </c>
      <c r="I5993" s="89">
        <f>IFERROR(H5993/G5993,0)</f>
        <v>54.55</v>
      </c>
    </row>
    <row r="5994" spans="1:9" hidden="1" x14ac:dyDescent="0.2">
      <c r="A5994" s="86" t="s">
        <v>781</v>
      </c>
      <c r="B5994" s="87" t="s">
        <v>780</v>
      </c>
      <c r="C5994" s="87" t="s">
        <v>372</v>
      </c>
      <c r="D5994" s="86" t="s">
        <v>1609</v>
      </c>
      <c r="E5994" s="87" t="s">
        <v>1608</v>
      </c>
      <c r="F5994" s="87">
        <v>0</v>
      </c>
      <c r="G5994" s="88">
        <v>135</v>
      </c>
      <c r="H5994" s="88">
        <v>8187.75</v>
      </c>
      <c r="I5994" s="89">
        <f>IFERROR(H5994/G5994,0)</f>
        <v>60.65</v>
      </c>
    </row>
    <row r="5995" spans="1:9" hidden="1" x14ac:dyDescent="0.2">
      <c r="A5995" s="86" t="s">
        <v>781</v>
      </c>
      <c r="B5995" s="87" t="s">
        <v>780</v>
      </c>
      <c r="C5995" s="87" t="s">
        <v>125</v>
      </c>
      <c r="D5995" s="86" t="s">
        <v>1609</v>
      </c>
      <c r="E5995" s="87" t="s">
        <v>1608</v>
      </c>
      <c r="F5995" s="87">
        <v>0</v>
      </c>
      <c r="G5995" s="88">
        <v>46</v>
      </c>
      <c r="H5995" s="88">
        <v>2789.9</v>
      </c>
      <c r="I5995" s="89">
        <f>IFERROR(H5995/G5995,0)</f>
        <v>60.65</v>
      </c>
    </row>
    <row r="5996" spans="1:9" hidden="1" x14ac:dyDescent="0.2">
      <c r="A5996" s="86" t="s">
        <v>781</v>
      </c>
      <c r="B5996" s="87" t="s">
        <v>780</v>
      </c>
      <c r="C5996" s="87" t="s">
        <v>372</v>
      </c>
      <c r="D5996" s="86" t="s">
        <v>1607</v>
      </c>
      <c r="E5996" s="87" t="s">
        <v>1606</v>
      </c>
      <c r="F5996" s="87">
        <v>0</v>
      </c>
      <c r="G5996" s="88">
        <v>0</v>
      </c>
      <c r="H5996" s="88">
        <v>0</v>
      </c>
      <c r="I5996" s="89">
        <f>IFERROR(H5996/G5996,0)</f>
        <v>0</v>
      </c>
    </row>
    <row r="5997" spans="1:9" hidden="1" x14ac:dyDescent="0.2">
      <c r="A5997" s="86" t="s">
        <v>781</v>
      </c>
      <c r="B5997" s="87" t="s">
        <v>780</v>
      </c>
      <c r="C5997" s="87" t="s">
        <v>125</v>
      </c>
      <c r="D5997" s="86" t="s">
        <v>1607</v>
      </c>
      <c r="E5997" s="87" t="s">
        <v>1606</v>
      </c>
      <c r="F5997" s="87">
        <v>0</v>
      </c>
      <c r="G5997" s="88">
        <v>0</v>
      </c>
      <c r="H5997" s="88">
        <v>0</v>
      </c>
      <c r="I5997" s="89">
        <f>IFERROR(H5997/G5997,0)</f>
        <v>0</v>
      </c>
    </row>
    <row r="5998" spans="1:9" hidden="1" x14ac:dyDescent="0.2">
      <c r="A5998" s="86" t="s">
        <v>781</v>
      </c>
      <c r="B5998" s="87" t="s">
        <v>780</v>
      </c>
      <c r="C5998" s="87" t="s">
        <v>372</v>
      </c>
      <c r="D5998" s="86" t="s">
        <v>1605</v>
      </c>
      <c r="E5998" s="87" t="s">
        <v>1604</v>
      </c>
      <c r="F5998" s="87">
        <v>0</v>
      </c>
      <c r="G5998" s="88">
        <v>27</v>
      </c>
      <c r="H5998" s="88">
        <v>793.8</v>
      </c>
      <c r="I5998" s="89">
        <f>IFERROR(H5998/G5998,0)</f>
        <v>29.4</v>
      </c>
    </row>
    <row r="5999" spans="1:9" hidden="1" x14ac:dyDescent="0.2">
      <c r="A5999" s="86" t="s">
        <v>781</v>
      </c>
      <c r="B5999" s="87" t="s">
        <v>780</v>
      </c>
      <c r="C5999" s="87" t="s">
        <v>125</v>
      </c>
      <c r="D5999" s="86" t="s">
        <v>1605</v>
      </c>
      <c r="E5999" s="87" t="s">
        <v>1604</v>
      </c>
      <c r="F5999" s="87">
        <v>0</v>
      </c>
      <c r="G5999" s="88">
        <v>70</v>
      </c>
      <c r="H5999" s="88">
        <v>2058</v>
      </c>
      <c r="I5999" s="89">
        <f>IFERROR(H5999/G5999,0)</f>
        <v>29.4</v>
      </c>
    </row>
    <row r="6000" spans="1:9" hidden="1" x14ac:dyDescent="0.2">
      <c r="A6000" s="86" t="s">
        <v>781</v>
      </c>
      <c r="B6000" s="87" t="s">
        <v>780</v>
      </c>
      <c r="C6000" s="87" t="s">
        <v>372</v>
      </c>
      <c r="D6000" s="86" t="s">
        <v>1603</v>
      </c>
      <c r="E6000" s="87" t="s">
        <v>1602</v>
      </c>
      <c r="F6000" s="87">
        <v>0</v>
      </c>
      <c r="G6000" s="88">
        <v>36</v>
      </c>
      <c r="H6000" s="88">
        <v>921.6</v>
      </c>
      <c r="I6000" s="89">
        <f>IFERROR(H6000/G6000,0)</f>
        <v>25.6</v>
      </c>
    </row>
    <row r="6001" spans="1:9" hidden="1" x14ac:dyDescent="0.2">
      <c r="A6001" s="86" t="s">
        <v>781</v>
      </c>
      <c r="B6001" s="87" t="s">
        <v>780</v>
      </c>
      <c r="C6001" s="87" t="s">
        <v>125</v>
      </c>
      <c r="D6001" s="86" t="s">
        <v>1603</v>
      </c>
      <c r="E6001" s="87" t="s">
        <v>1602</v>
      </c>
      <c r="F6001" s="87">
        <v>0</v>
      </c>
      <c r="G6001" s="88">
        <v>96</v>
      </c>
      <c r="H6001" s="88">
        <v>2457.6</v>
      </c>
      <c r="I6001" s="89">
        <f>IFERROR(H6001/G6001,0)</f>
        <v>25.599999999999998</v>
      </c>
    </row>
    <row r="6002" spans="1:9" hidden="1" x14ac:dyDescent="0.2">
      <c r="A6002" s="86" t="s">
        <v>781</v>
      </c>
      <c r="B6002" s="87" t="s">
        <v>780</v>
      </c>
      <c r="C6002" s="87" t="s">
        <v>372</v>
      </c>
      <c r="D6002" s="86" t="s">
        <v>1601</v>
      </c>
      <c r="E6002" s="87" t="s">
        <v>1600</v>
      </c>
      <c r="F6002" s="87">
        <v>0</v>
      </c>
      <c r="G6002" s="88">
        <v>157</v>
      </c>
      <c r="H6002" s="88">
        <v>7096.4</v>
      </c>
      <c r="I6002" s="89">
        <f>IFERROR(H6002/G6002,0)</f>
        <v>45.199999999999996</v>
      </c>
    </row>
    <row r="6003" spans="1:9" hidden="1" x14ac:dyDescent="0.2">
      <c r="A6003" s="86" t="s">
        <v>781</v>
      </c>
      <c r="B6003" s="87" t="s">
        <v>780</v>
      </c>
      <c r="C6003" s="87" t="s">
        <v>125</v>
      </c>
      <c r="D6003" s="86" t="s">
        <v>1601</v>
      </c>
      <c r="E6003" s="87" t="s">
        <v>1600</v>
      </c>
      <c r="F6003" s="87">
        <v>0</v>
      </c>
      <c r="G6003" s="88">
        <v>468</v>
      </c>
      <c r="H6003" s="88">
        <v>21153.599999999999</v>
      </c>
      <c r="I6003" s="89">
        <f>IFERROR(H6003/G6003,0)</f>
        <v>45.199999999999996</v>
      </c>
    </row>
    <row r="6004" spans="1:9" hidden="1" x14ac:dyDescent="0.2">
      <c r="A6004" s="86" t="s">
        <v>781</v>
      </c>
      <c r="B6004" s="87" t="s">
        <v>780</v>
      </c>
      <c r="C6004" s="87" t="s">
        <v>372</v>
      </c>
      <c r="D6004" s="86" t="s">
        <v>1599</v>
      </c>
      <c r="E6004" s="87" t="s">
        <v>1598</v>
      </c>
      <c r="F6004" s="87">
        <v>0</v>
      </c>
      <c r="G6004" s="88">
        <v>155</v>
      </c>
      <c r="H6004" s="88">
        <v>6494.5</v>
      </c>
      <c r="I6004" s="89">
        <f>IFERROR(H6004/G6004,0)</f>
        <v>41.9</v>
      </c>
    </row>
    <row r="6005" spans="1:9" hidden="1" x14ac:dyDescent="0.2">
      <c r="A6005" s="86" t="s">
        <v>781</v>
      </c>
      <c r="B6005" s="87" t="s">
        <v>780</v>
      </c>
      <c r="C6005" s="87" t="s">
        <v>125</v>
      </c>
      <c r="D6005" s="86" t="s">
        <v>1599</v>
      </c>
      <c r="E6005" s="87" t="s">
        <v>1598</v>
      </c>
      <c r="F6005" s="87">
        <v>0</v>
      </c>
      <c r="G6005" s="88">
        <v>521</v>
      </c>
      <c r="H6005" s="88">
        <v>21829.9</v>
      </c>
      <c r="I6005" s="89">
        <f>IFERROR(H6005/G6005,0)</f>
        <v>41.900000000000006</v>
      </c>
    </row>
    <row r="6006" spans="1:9" hidden="1" x14ac:dyDescent="0.2">
      <c r="A6006" s="86" t="s">
        <v>781</v>
      </c>
      <c r="B6006" s="87" t="s">
        <v>780</v>
      </c>
      <c r="C6006" s="87" t="s">
        <v>125</v>
      </c>
      <c r="D6006" s="86" t="s">
        <v>1597</v>
      </c>
      <c r="E6006" s="87" t="s">
        <v>1596</v>
      </c>
      <c r="F6006" s="87">
        <v>0</v>
      </c>
      <c r="G6006" s="88">
        <v>0</v>
      </c>
      <c r="H6006" s="88">
        <v>0</v>
      </c>
      <c r="I6006" s="89">
        <f>IFERROR(H6006/G6006,0)</f>
        <v>0</v>
      </c>
    </row>
    <row r="6007" spans="1:9" hidden="1" x14ac:dyDescent="0.2">
      <c r="A6007" s="86" t="s">
        <v>781</v>
      </c>
      <c r="B6007" s="87" t="s">
        <v>780</v>
      </c>
      <c r="C6007" s="87" t="s">
        <v>372</v>
      </c>
      <c r="D6007" s="86" t="s">
        <v>3129</v>
      </c>
      <c r="E6007" s="87" t="s">
        <v>3128</v>
      </c>
      <c r="F6007" s="87" t="s">
        <v>11516</v>
      </c>
      <c r="G6007" s="88">
        <v>3</v>
      </c>
      <c r="H6007" s="88">
        <v>451.05</v>
      </c>
      <c r="I6007" s="89">
        <f>IFERROR(H6007/G6007,0)</f>
        <v>150.35</v>
      </c>
    </row>
    <row r="6008" spans="1:9" hidden="1" x14ac:dyDescent="0.2">
      <c r="A6008" s="86" t="s">
        <v>781</v>
      </c>
      <c r="B6008" s="87" t="s">
        <v>780</v>
      </c>
      <c r="C6008" s="87" t="s">
        <v>372</v>
      </c>
      <c r="D6008" s="86" t="s">
        <v>3127</v>
      </c>
      <c r="E6008" s="87" t="s">
        <v>3126</v>
      </c>
      <c r="F6008" s="87">
        <v>0</v>
      </c>
      <c r="G6008" s="88">
        <v>49</v>
      </c>
      <c r="H6008" s="88">
        <v>970.2</v>
      </c>
      <c r="I6008" s="89">
        <f>IFERROR(H6008/G6008,0)</f>
        <v>19.8</v>
      </c>
    </row>
    <row r="6009" spans="1:9" hidden="1" x14ac:dyDescent="0.2">
      <c r="A6009" s="86" t="s">
        <v>781</v>
      </c>
      <c r="B6009" s="87" t="s">
        <v>780</v>
      </c>
      <c r="C6009" s="87" t="s">
        <v>372</v>
      </c>
      <c r="D6009" s="86" t="s">
        <v>3125</v>
      </c>
      <c r="E6009" s="87" t="s">
        <v>3124</v>
      </c>
      <c r="F6009" s="87">
        <v>0</v>
      </c>
      <c r="G6009" s="88">
        <v>52</v>
      </c>
      <c r="H6009" s="88">
        <v>1352</v>
      </c>
      <c r="I6009" s="89">
        <f>IFERROR(H6009/G6009,0)</f>
        <v>26</v>
      </c>
    </row>
    <row r="6010" spans="1:9" hidden="1" x14ac:dyDescent="0.2">
      <c r="A6010" s="86" t="s">
        <v>781</v>
      </c>
      <c r="B6010" s="87" t="s">
        <v>780</v>
      </c>
      <c r="C6010" s="87" t="s">
        <v>372</v>
      </c>
      <c r="D6010" s="86" t="s">
        <v>1595</v>
      </c>
      <c r="E6010" s="87" t="s">
        <v>1594</v>
      </c>
      <c r="F6010" s="87">
        <v>0</v>
      </c>
      <c r="G6010" s="88">
        <v>238</v>
      </c>
      <c r="H6010" s="88">
        <v>4712.3999999999996</v>
      </c>
      <c r="I6010" s="89">
        <f>IFERROR(H6010/G6010,0)</f>
        <v>19.799999999999997</v>
      </c>
    </row>
    <row r="6011" spans="1:9" hidden="1" x14ac:dyDescent="0.2">
      <c r="A6011" s="86" t="s">
        <v>781</v>
      </c>
      <c r="B6011" s="87" t="s">
        <v>780</v>
      </c>
      <c r="C6011" s="87" t="s">
        <v>125</v>
      </c>
      <c r="D6011" s="86" t="s">
        <v>1595</v>
      </c>
      <c r="E6011" s="87" t="s">
        <v>1594</v>
      </c>
      <c r="F6011" s="87">
        <v>0</v>
      </c>
      <c r="G6011" s="88">
        <v>22</v>
      </c>
      <c r="H6011" s="88">
        <v>435.6</v>
      </c>
      <c r="I6011" s="89">
        <f>IFERROR(H6011/G6011,0)</f>
        <v>19.8</v>
      </c>
    </row>
    <row r="6012" spans="1:9" hidden="1" x14ac:dyDescent="0.2">
      <c r="A6012" s="86" t="s">
        <v>781</v>
      </c>
      <c r="B6012" s="87" t="s">
        <v>780</v>
      </c>
      <c r="C6012" s="87" t="s">
        <v>372</v>
      </c>
      <c r="D6012" s="86" t="s">
        <v>1593</v>
      </c>
      <c r="E6012" s="87" t="s">
        <v>1592</v>
      </c>
      <c r="F6012" s="87">
        <v>0</v>
      </c>
      <c r="G6012" s="88">
        <v>0</v>
      </c>
      <c r="H6012" s="88">
        <v>0</v>
      </c>
      <c r="I6012" s="89">
        <f>IFERROR(H6012/G6012,0)</f>
        <v>0</v>
      </c>
    </row>
    <row r="6013" spans="1:9" hidden="1" x14ac:dyDescent="0.2">
      <c r="A6013" s="86" t="s">
        <v>781</v>
      </c>
      <c r="B6013" s="87" t="s">
        <v>780</v>
      </c>
      <c r="C6013" s="87" t="s">
        <v>125</v>
      </c>
      <c r="D6013" s="86" t="s">
        <v>1593</v>
      </c>
      <c r="E6013" s="87" t="s">
        <v>1592</v>
      </c>
      <c r="F6013" s="87">
        <v>0</v>
      </c>
      <c r="G6013" s="88">
        <v>1</v>
      </c>
      <c r="H6013" s="88">
        <v>45</v>
      </c>
      <c r="I6013" s="89">
        <f>IFERROR(H6013/G6013,0)</f>
        <v>45</v>
      </c>
    </row>
    <row r="6014" spans="1:9" hidden="1" x14ac:dyDescent="0.2">
      <c r="A6014" s="86" t="s">
        <v>781</v>
      </c>
      <c r="B6014" s="87" t="s">
        <v>780</v>
      </c>
      <c r="C6014" s="87" t="s">
        <v>372</v>
      </c>
      <c r="D6014" s="86" t="s">
        <v>1591</v>
      </c>
      <c r="E6014" s="87" t="s">
        <v>1590</v>
      </c>
      <c r="F6014" s="87">
        <v>0</v>
      </c>
      <c r="G6014" s="88">
        <v>54</v>
      </c>
      <c r="H6014" s="88">
        <v>369.9</v>
      </c>
      <c r="I6014" s="89">
        <f>IFERROR(H6014/G6014,0)</f>
        <v>6.85</v>
      </c>
    </row>
    <row r="6015" spans="1:9" hidden="1" x14ac:dyDescent="0.2">
      <c r="A6015" s="86" t="s">
        <v>781</v>
      </c>
      <c r="B6015" s="87" t="s">
        <v>780</v>
      </c>
      <c r="C6015" s="87" t="s">
        <v>125</v>
      </c>
      <c r="D6015" s="86" t="s">
        <v>1591</v>
      </c>
      <c r="E6015" s="87" t="s">
        <v>1590</v>
      </c>
      <c r="F6015" s="87">
        <v>0</v>
      </c>
      <c r="G6015" s="88">
        <v>92</v>
      </c>
      <c r="H6015" s="88">
        <v>630.20000000000005</v>
      </c>
      <c r="I6015" s="89">
        <f>IFERROR(H6015/G6015,0)</f>
        <v>6.8500000000000005</v>
      </c>
    </row>
    <row r="6016" spans="1:9" hidden="1" x14ac:dyDescent="0.2">
      <c r="A6016" s="86" t="s">
        <v>650</v>
      </c>
      <c r="B6016" s="87" t="s">
        <v>649</v>
      </c>
      <c r="C6016" s="87" t="s">
        <v>372</v>
      </c>
      <c r="D6016" s="86" t="s">
        <v>694</v>
      </c>
      <c r="E6016" s="87" t="s">
        <v>693</v>
      </c>
      <c r="F6016" s="87">
        <v>0</v>
      </c>
      <c r="G6016" s="88">
        <v>36</v>
      </c>
      <c r="H6016" s="88">
        <v>1644.2</v>
      </c>
      <c r="I6016" s="89">
        <f>IFERROR(H6016/G6016,0)</f>
        <v>45.672222222222224</v>
      </c>
    </row>
    <row r="6017" spans="1:9" hidden="1" x14ac:dyDescent="0.2">
      <c r="A6017" s="86" t="s">
        <v>650</v>
      </c>
      <c r="B6017" s="87" t="s">
        <v>649</v>
      </c>
      <c r="C6017" s="87" t="s">
        <v>125</v>
      </c>
      <c r="D6017" s="86" t="s">
        <v>694</v>
      </c>
      <c r="E6017" s="87" t="s">
        <v>693</v>
      </c>
      <c r="F6017" s="87">
        <v>0</v>
      </c>
      <c r="G6017" s="88">
        <v>1073</v>
      </c>
      <c r="H6017" s="88">
        <v>49336.08</v>
      </c>
      <c r="I6017" s="89">
        <f>IFERROR(H6017/G6017,0)</f>
        <v>45.979571295433367</v>
      </c>
    </row>
    <row r="6018" spans="1:9" hidden="1" x14ac:dyDescent="0.2">
      <c r="A6018" s="86" t="s">
        <v>781</v>
      </c>
      <c r="B6018" s="87" t="s">
        <v>780</v>
      </c>
      <c r="C6018" s="87" t="s">
        <v>372</v>
      </c>
      <c r="D6018" s="86" t="s">
        <v>1589</v>
      </c>
      <c r="E6018" s="87" t="s">
        <v>1588</v>
      </c>
      <c r="F6018" s="87">
        <v>0</v>
      </c>
      <c r="G6018" s="88">
        <v>0</v>
      </c>
      <c r="H6018" s="88">
        <v>0</v>
      </c>
      <c r="I6018" s="89">
        <f>IFERROR(H6018/G6018,0)</f>
        <v>0</v>
      </c>
    </row>
    <row r="6019" spans="1:9" hidden="1" x14ac:dyDescent="0.2">
      <c r="A6019" s="86" t="s">
        <v>781</v>
      </c>
      <c r="B6019" s="87" t="s">
        <v>780</v>
      </c>
      <c r="C6019" s="87" t="s">
        <v>125</v>
      </c>
      <c r="D6019" s="86" t="s">
        <v>1589</v>
      </c>
      <c r="E6019" s="87" t="s">
        <v>1588</v>
      </c>
      <c r="F6019" s="87">
        <v>0</v>
      </c>
      <c r="G6019" s="88">
        <v>0</v>
      </c>
      <c r="H6019" s="88">
        <v>0</v>
      </c>
      <c r="I6019" s="89">
        <f>IFERROR(H6019/G6019,0)</f>
        <v>0</v>
      </c>
    </row>
    <row r="6020" spans="1:9" hidden="1" x14ac:dyDescent="0.2">
      <c r="A6020" s="86" t="s">
        <v>781</v>
      </c>
      <c r="B6020" s="87" t="s">
        <v>780</v>
      </c>
      <c r="C6020" s="87" t="s">
        <v>372</v>
      </c>
      <c r="D6020" s="86" t="s">
        <v>1587</v>
      </c>
      <c r="E6020" s="87" t="s">
        <v>1586</v>
      </c>
      <c r="F6020" s="87">
        <v>0</v>
      </c>
      <c r="G6020" s="88">
        <v>5</v>
      </c>
      <c r="H6020" s="88">
        <v>2048.75</v>
      </c>
      <c r="I6020" s="89">
        <f>IFERROR(H6020/G6020,0)</f>
        <v>409.75</v>
      </c>
    </row>
    <row r="6021" spans="1:9" hidden="1" x14ac:dyDescent="0.2">
      <c r="A6021" s="86" t="s">
        <v>781</v>
      </c>
      <c r="B6021" s="87" t="s">
        <v>780</v>
      </c>
      <c r="C6021" s="87" t="s">
        <v>125</v>
      </c>
      <c r="D6021" s="86" t="s">
        <v>1587</v>
      </c>
      <c r="E6021" s="87" t="s">
        <v>1586</v>
      </c>
      <c r="F6021" s="87">
        <v>0</v>
      </c>
      <c r="G6021" s="88">
        <v>17</v>
      </c>
      <c r="H6021" s="88">
        <v>6965.75</v>
      </c>
      <c r="I6021" s="89">
        <f>IFERROR(H6021/G6021,0)</f>
        <v>409.75</v>
      </c>
    </row>
    <row r="6022" spans="1:9" hidden="1" x14ac:dyDescent="0.2">
      <c r="A6022" s="86" t="s">
        <v>781</v>
      </c>
      <c r="B6022" s="87" t="s">
        <v>780</v>
      </c>
      <c r="C6022" s="87" t="s">
        <v>372</v>
      </c>
      <c r="D6022" s="86" t="s">
        <v>1585</v>
      </c>
      <c r="E6022" s="87" t="s">
        <v>1584</v>
      </c>
      <c r="F6022" s="87">
        <v>0</v>
      </c>
      <c r="G6022" s="88">
        <v>26</v>
      </c>
      <c r="H6022" s="88">
        <v>548.6</v>
      </c>
      <c r="I6022" s="89">
        <f>IFERROR(H6022/G6022,0)</f>
        <v>21.1</v>
      </c>
    </row>
    <row r="6023" spans="1:9" hidden="1" x14ac:dyDescent="0.2">
      <c r="A6023" s="86" t="s">
        <v>781</v>
      </c>
      <c r="B6023" s="87" t="s">
        <v>780</v>
      </c>
      <c r="C6023" s="87" t="s">
        <v>125</v>
      </c>
      <c r="D6023" s="86" t="s">
        <v>1585</v>
      </c>
      <c r="E6023" s="87" t="s">
        <v>1584</v>
      </c>
      <c r="F6023" s="87">
        <v>0</v>
      </c>
      <c r="G6023" s="88">
        <v>0</v>
      </c>
      <c r="H6023" s="88">
        <v>0</v>
      </c>
      <c r="I6023" s="89">
        <f>IFERROR(H6023/G6023,0)</f>
        <v>0</v>
      </c>
    </row>
    <row r="6024" spans="1:9" hidden="1" x14ac:dyDescent="0.2">
      <c r="A6024" s="86" t="s">
        <v>781</v>
      </c>
      <c r="B6024" s="87" t="s">
        <v>780</v>
      </c>
      <c r="C6024" s="87" t="s">
        <v>372</v>
      </c>
      <c r="D6024" s="86" t="s">
        <v>1583</v>
      </c>
      <c r="E6024" s="87" t="s">
        <v>1582</v>
      </c>
      <c r="F6024" s="87">
        <v>0</v>
      </c>
      <c r="G6024" s="88">
        <v>571</v>
      </c>
      <c r="H6024" s="88">
        <v>17358.400000000001</v>
      </c>
      <c r="I6024" s="89">
        <f>IFERROR(H6024/G6024,0)</f>
        <v>30.400000000000002</v>
      </c>
    </row>
    <row r="6025" spans="1:9" hidden="1" x14ac:dyDescent="0.2">
      <c r="A6025" s="86" t="s">
        <v>781</v>
      </c>
      <c r="B6025" s="87" t="s">
        <v>780</v>
      </c>
      <c r="C6025" s="87" t="s">
        <v>125</v>
      </c>
      <c r="D6025" s="86" t="s">
        <v>1583</v>
      </c>
      <c r="E6025" s="87" t="s">
        <v>1582</v>
      </c>
      <c r="F6025" s="87">
        <v>0</v>
      </c>
      <c r="G6025" s="88">
        <v>50</v>
      </c>
      <c r="H6025" s="88">
        <v>1520</v>
      </c>
      <c r="I6025" s="89">
        <f>IFERROR(H6025/G6025,0)</f>
        <v>30.4</v>
      </c>
    </row>
    <row r="6026" spans="1:9" hidden="1" x14ac:dyDescent="0.2">
      <c r="A6026" s="86" t="s">
        <v>781</v>
      </c>
      <c r="B6026" s="87" t="s">
        <v>780</v>
      </c>
      <c r="C6026" s="87" t="s">
        <v>372</v>
      </c>
      <c r="D6026" s="86" t="s">
        <v>1581</v>
      </c>
      <c r="E6026" s="87" t="s">
        <v>1580</v>
      </c>
      <c r="F6026" s="87">
        <v>0</v>
      </c>
      <c r="G6026" s="88">
        <v>10</v>
      </c>
      <c r="H6026" s="88">
        <v>264.5</v>
      </c>
      <c r="I6026" s="89">
        <f>IFERROR(H6026/G6026,0)</f>
        <v>26.45</v>
      </c>
    </row>
    <row r="6027" spans="1:9" hidden="1" x14ac:dyDescent="0.2">
      <c r="A6027" s="86" t="s">
        <v>781</v>
      </c>
      <c r="B6027" s="87" t="s">
        <v>780</v>
      </c>
      <c r="C6027" s="87" t="s">
        <v>125</v>
      </c>
      <c r="D6027" s="86" t="s">
        <v>1581</v>
      </c>
      <c r="E6027" s="87" t="s">
        <v>1580</v>
      </c>
      <c r="F6027" s="87">
        <v>0</v>
      </c>
      <c r="G6027" s="88">
        <v>0</v>
      </c>
      <c r="H6027" s="88">
        <v>0</v>
      </c>
      <c r="I6027" s="89">
        <f>IFERROR(H6027/G6027,0)</f>
        <v>0</v>
      </c>
    </row>
    <row r="6028" spans="1:9" hidden="1" x14ac:dyDescent="0.2">
      <c r="A6028" s="86" t="s">
        <v>781</v>
      </c>
      <c r="B6028" s="87" t="s">
        <v>780</v>
      </c>
      <c r="C6028" s="87" t="s">
        <v>372</v>
      </c>
      <c r="D6028" s="86" t="s">
        <v>1579</v>
      </c>
      <c r="E6028" s="87" t="s">
        <v>1578</v>
      </c>
      <c r="F6028" s="87">
        <v>0</v>
      </c>
      <c r="G6028" s="88">
        <v>29</v>
      </c>
      <c r="H6028" s="88">
        <v>822.15</v>
      </c>
      <c r="I6028" s="89">
        <f>IFERROR(H6028/G6028,0)</f>
        <v>28.349999999999998</v>
      </c>
    </row>
    <row r="6029" spans="1:9" hidden="1" x14ac:dyDescent="0.2">
      <c r="A6029" s="86" t="s">
        <v>781</v>
      </c>
      <c r="B6029" s="87" t="s">
        <v>780</v>
      </c>
      <c r="C6029" s="87" t="s">
        <v>125</v>
      </c>
      <c r="D6029" s="86" t="s">
        <v>1579</v>
      </c>
      <c r="E6029" s="87" t="s">
        <v>1578</v>
      </c>
      <c r="F6029" s="87">
        <v>0</v>
      </c>
      <c r="G6029" s="88">
        <v>4</v>
      </c>
      <c r="H6029" s="88">
        <v>113.4</v>
      </c>
      <c r="I6029" s="89">
        <f>IFERROR(H6029/G6029,0)</f>
        <v>28.35</v>
      </c>
    </row>
    <row r="6030" spans="1:9" hidden="1" x14ac:dyDescent="0.2">
      <c r="A6030" s="86" t="s">
        <v>781</v>
      </c>
      <c r="B6030" s="87" t="s">
        <v>780</v>
      </c>
      <c r="C6030" s="87" t="s">
        <v>372</v>
      </c>
      <c r="D6030" s="86" t="s">
        <v>1577</v>
      </c>
      <c r="E6030" s="87" t="s">
        <v>1576</v>
      </c>
      <c r="F6030" s="87">
        <v>0</v>
      </c>
      <c r="G6030" s="88">
        <v>2948</v>
      </c>
      <c r="H6030" s="88">
        <v>109665.60000000001</v>
      </c>
      <c r="I6030" s="89">
        <f>IFERROR(H6030/G6030,0)</f>
        <v>37.200000000000003</v>
      </c>
    </row>
    <row r="6031" spans="1:9" hidden="1" x14ac:dyDescent="0.2">
      <c r="A6031" s="86" t="s">
        <v>781</v>
      </c>
      <c r="B6031" s="87" t="s">
        <v>780</v>
      </c>
      <c r="C6031" s="87" t="s">
        <v>125</v>
      </c>
      <c r="D6031" s="86" t="s">
        <v>1577</v>
      </c>
      <c r="E6031" s="87" t="s">
        <v>1576</v>
      </c>
      <c r="F6031" s="87">
        <v>0</v>
      </c>
      <c r="G6031" s="88">
        <v>628</v>
      </c>
      <c r="H6031" s="88">
        <v>23361.599999999999</v>
      </c>
      <c r="I6031" s="89">
        <f>IFERROR(H6031/G6031,0)</f>
        <v>37.199999999999996</v>
      </c>
    </row>
    <row r="6032" spans="1:9" hidden="1" x14ac:dyDescent="0.2">
      <c r="A6032" s="86" t="s">
        <v>781</v>
      </c>
      <c r="B6032" s="87" t="s">
        <v>780</v>
      </c>
      <c r="C6032" s="87" t="s">
        <v>372</v>
      </c>
      <c r="D6032" s="86" t="s">
        <v>1575</v>
      </c>
      <c r="E6032" s="87" t="s">
        <v>1574</v>
      </c>
      <c r="F6032" s="87">
        <v>0</v>
      </c>
      <c r="G6032" s="88">
        <v>44</v>
      </c>
      <c r="H6032" s="88">
        <v>1023</v>
      </c>
      <c r="I6032" s="89">
        <f>IFERROR(H6032/G6032,0)</f>
        <v>23.25</v>
      </c>
    </row>
    <row r="6033" spans="1:9" hidden="1" x14ac:dyDescent="0.2">
      <c r="A6033" s="86" t="s">
        <v>781</v>
      </c>
      <c r="B6033" s="87" t="s">
        <v>780</v>
      </c>
      <c r="C6033" s="87" t="s">
        <v>125</v>
      </c>
      <c r="D6033" s="86" t="s">
        <v>1575</v>
      </c>
      <c r="E6033" s="87" t="s">
        <v>1574</v>
      </c>
      <c r="F6033" s="87">
        <v>0</v>
      </c>
      <c r="G6033" s="88">
        <v>6</v>
      </c>
      <c r="H6033" s="88">
        <v>139.5</v>
      </c>
      <c r="I6033" s="89">
        <f>IFERROR(H6033/G6033,0)</f>
        <v>23.25</v>
      </c>
    </row>
    <row r="6034" spans="1:9" hidden="1" x14ac:dyDescent="0.2">
      <c r="A6034" s="86" t="s">
        <v>781</v>
      </c>
      <c r="B6034" s="87" t="s">
        <v>780</v>
      </c>
      <c r="C6034" s="87" t="s">
        <v>372</v>
      </c>
      <c r="D6034" s="86" t="s">
        <v>1573</v>
      </c>
      <c r="E6034" s="87" t="s">
        <v>1572</v>
      </c>
      <c r="F6034" s="87">
        <v>0</v>
      </c>
      <c r="G6034" s="88">
        <v>10</v>
      </c>
      <c r="H6034" s="88">
        <v>201.5</v>
      </c>
      <c r="I6034" s="89">
        <f>IFERROR(H6034/G6034,0)</f>
        <v>20.149999999999999</v>
      </c>
    </row>
    <row r="6035" spans="1:9" hidden="1" x14ac:dyDescent="0.2">
      <c r="A6035" s="86" t="s">
        <v>781</v>
      </c>
      <c r="B6035" s="87" t="s">
        <v>780</v>
      </c>
      <c r="C6035" s="87" t="s">
        <v>125</v>
      </c>
      <c r="D6035" s="86" t="s">
        <v>1573</v>
      </c>
      <c r="E6035" s="87" t="s">
        <v>1572</v>
      </c>
      <c r="F6035" s="87">
        <v>0</v>
      </c>
      <c r="G6035" s="88">
        <v>1</v>
      </c>
      <c r="H6035" s="88">
        <v>20.149999999999999</v>
      </c>
      <c r="I6035" s="89">
        <f>IFERROR(H6035/G6035,0)</f>
        <v>20.149999999999999</v>
      </c>
    </row>
    <row r="6036" spans="1:9" hidden="1" x14ac:dyDescent="0.2">
      <c r="A6036" s="86" t="s">
        <v>781</v>
      </c>
      <c r="B6036" s="87" t="s">
        <v>780</v>
      </c>
      <c r="C6036" s="87" t="s">
        <v>372</v>
      </c>
      <c r="D6036" s="86" t="s">
        <v>1571</v>
      </c>
      <c r="E6036" s="87" t="s">
        <v>1570</v>
      </c>
      <c r="F6036" s="87">
        <v>0</v>
      </c>
      <c r="G6036" s="88">
        <v>151</v>
      </c>
      <c r="H6036" s="88">
        <v>2906.75</v>
      </c>
      <c r="I6036" s="89">
        <f>IFERROR(H6036/G6036,0)</f>
        <v>19.25</v>
      </c>
    </row>
    <row r="6037" spans="1:9" hidden="1" x14ac:dyDescent="0.2">
      <c r="A6037" s="86" t="s">
        <v>781</v>
      </c>
      <c r="B6037" s="87" t="s">
        <v>780</v>
      </c>
      <c r="C6037" s="87" t="s">
        <v>125</v>
      </c>
      <c r="D6037" s="86" t="s">
        <v>1571</v>
      </c>
      <c r="E6037" s="87" t="s">
        <v>1570</v>
      </c>
      <c r="F6037" s="87">
        <v>0</v>
      </c>
      <c r="G6037" s="88">
        <v>0</v>
      </c>
      <c r="H6037" s="88">
        <v>0</v>
      </c>
      <c r="I6037" s="89">
        <f>IFERROR(H6037/G6037,0)</f>
        <v>0</v>
      </c>
    </row>
    <row r="6038" spans="1:9" hidden="1" x14ac:dyDescent="0.2">
      <c r="A6038" s="86" t="s">
        <v>781</v>
      </c>
      <c r="B6038" s="87" t="s">
        <v>780</v>
      </c>
      <c r="C6038" s="87" t="s">
        <v>372</v>
      </c>
      <c r="D6038" s="86" t="s">
        <v>1569</v>
      </c>
      <c r="E6038" s="87" t="s">
        <v>1568</v>
      </c>
      <c r="F6038" s="87">
        <v>0</v>
      </c>
      <c r="G6038" s="88">
        <v>2</v>
      </c>
      <c r="H6038" s="88">
        <v>125.1</v>
      </c>
      <c r="I6038" s="89">
        <f>IFERROR(H6038/G6038,0)</f>
        <v>62.55</v>
      </c>
    </row>
    <row r="6039" spans="1:9" hidden="1" x14ac:dyDescent="0.2">
      <c r="A6039" s="86" t="s">
        <v>781</v>
      </c>
      <c r="B6039" s="87" t="s">
        <v>780</v>
      </c>
      <c r="C6039" s="87" t="s">
        <v>125</v>
      </c>
      <c r="D6039" s="86" t="s">
        <v>1569</v>
      </c>
      <c r="E6039" s="87" t="s">
        <v>1568</v>
      </c>
      <c r="F6039" s="87">
        <v>0</v>
      </c>
      <c r="G6039" s="88">
        <v>1891</v>
      </c>
      <c r="H6039" s="88">
        <v>118282.05</v>
      </c>
      <c r="I6039" s="89">
        <f>IFERROR(H6039/G6039,0)</f>
        <v>62.550000000000004</v>
      </c>
    </row>
    <row r="6040" spans="1:9" hidden="1" x14ac:dyDescent="0.2">
      <c r="A6040" s="86" t="s">
        <v>781</v>
      </c>
      <c r="B6040" s="87" t="s">
        <v>780</v>
      </c>
      <c r="C6040" s="87" t="s">
        <v>125</v>
      </c>
      <c r="D6040" s="86" t="s">
        <v>1567</v>
      </c>
      <c r="E6040" s="87" t="s">
        <v>1566</v>
      </c>
      <c r="F6040" s="87">
        <v>0</v>
      </c>
      <c r="G6040" s="88">
        <v>156</v>
      </c>
      <c r="H6040" s="88">
        <v>330665.40000000002</v>
      </c>
      <c r="I6040" s="89">
        <f>IFERROR(H6040/G6040,0)</f>
        <v>2119.65</v>
      </c>
    </row>
    <row r="6041" spans="1:9" hidden="1" x14ac:dyDescent="0.2">
      <c r="A6041" s="86" t="s">
        <v>781</v>
      </c>
      <c r="B6041" s="87" t="s">
        <v>780</v>
      </c>
      <c r="C6041" s="87" t="s">
        <v>372</v>
      </c>
      <c r="D6041" s="86" t="s">
        <v>1565</v>
      </c>
      <c r="E6041" s="87" t="s">
        <v>1564</v>
      </c>
      <c r="F6041" s="87">
        <v>0</v>
      </c>
      <c r="G6041" s="88">
        <v>96</v>
      </c>
      <c r="H6041" s="88">
        <v>3489.6</v>
      </c>
      <c r="I6041" s="89">
        <f>IFERROR(H6041/G6041,0)</f>
        <v>36.35</v>
      </c>
    </row>
    <row r="6042" spans="1:9" hidden="1" x14ac:dyDescent="0.2">
      <c r="A6042" s="86" t="s">
        <v>781</v>
      </c>
      <c r="B6042" s="87" t="s">
        <v>780</v>
      </c>
      <c r="C6042" s="87" t="s">
        <v>125</v>
      </c>
      <c r="D6042" s="86" t="s">
        <v>1565</v>
      </c>
      <c r="E6042" s="87" t="s">
        <v>1564</v>
      </c>
      <c r="F6042" s="87">
        <v>0</v>
      </c>
      <c r="G6042" s="88">
        <v>8</v>
      </c>
      <c r="H6042" s="88">
        <v>290.8</v>
      </c>
      <c r="I6042" s="89">
        <f>IFERROR(H6042/G6042,0)</f>
        <v>36.35</v>
      </c>
    </row>
    <row r="6043" spans="1:9" hidden="1" x14ac:dyDescent="0.2">
      <c r="A6043" s="86" t="s">
        <v>781</v>
      </c>
      <c r="B6043" s="87" t="s">
        <v>780</v>
      </c>
      <c r="C6043" s="87" t="s">
        <v>372</v>
      </c>
      <c r="D6043" s="86" t="s">
        <v>1563</v>
      </c>
      <c r="E6043" s="87" t="s">
        <v>1562</v>
      </c>
      <c r="F6043" s="87">
        <v>0</v>
      </c>
      <c r="G6043" s="88">
        <v>207</v>
      </c>
      <c r="H6043" s="88">
        <v>1573.2</v>
      </c>
      <c r="I6043" s="89">
        <f>IFERROR(H6043/G6043,0)</f>
        <v>7.6000000000000005</v>
      </c>
    </row>
    <row r="6044" spans="1:9" hidden="1" x14ac:dyDescent="0.2">
      <c r="A6044" s="86" t="s">
        <v>781</v>
      </c>
      <c r="B6044" s="87" t="s">
        <v>780</v>
      </c>
      <c r="C6044" s="87" t="s">
        <v>125</v>
      </c>
      <c r="D6044" s="86" t="s">
        <v>1563</v>
      </c>
      <c r="E6044" s="87" t="s">
        <v>1562</v>
      </c>
      <c r="F6044" s="87">
        <v>0</v>
      </c>
      <c r="G6044" s="88">
        <v>22</v>
      </c>
      <c r="H6044" s="88">
        <v>167.2</v>
      </c>
      <c r="I6044" s="89">
        <f>IFERROR(H6044/G6044,0)</f>
        <v>7.6</v>
      </c>
    </row>
    <row r="6045" spans="1:9" hidden="1" x14ac:dyDescent="0.2">
      <c r="A6045" s="86" t="s">
        <v>781</v>
      </c>
      <c r="B6045" s="87" t="s">
        <v>780</v>
      </c>
      <c r="C6045" s="87" t="s">
        <v>372</v>
      </c>
      <c r="D6045" s="86" t="s">
        <v>1561</v>
      </c>
      <c r="E6045" s="87" t="s">
        <v>1560</v>
      </c>
      <c r="F6045" s="87">
        <v>0</v>
      </c>
      <c r="G6045" s="88">
        <v>68</v>
      </c>
      <c r="H6045" s="88">
        <v>727.6</v>
      </c>
      <c r="I6045" s="89">
        <f>IFERROR(H6045/G6045,0)</f>
        <v>10.700000000000001</v>
      </c>
    </row>
    <row r="6046" spans="1:9" hidden="1" x14ac:dyDescent="0.2">
      <c r="A6046" s="86" t="s">
        <v>781</v>
      </c>
      <c r="B6046" s="87" t="s">
        <v>780</v>
      </c>
      <c r="C6046" s="87" t="s">
        <v>125</v>
      </c>
      <c r="D6046" s="86" t="s">
        <v>1561</v>
      </c>
      <c r="E6046" s="87" t="s">
        <v>1560</v>
      </c>
      <c r="F6046" s="87">
        <v>0</v>
      </c>
      <c r="G6046" s="88">
        <v>5</v>
      </c>
      <c r="H6046" s="88">
        <v>53.5</v>
      </c>
      <c r="I6046" s="89">
        <f>IFERROR(H6046/G6046,0)</f>
        <v>10.7</v>
      </c>
    </row>
    <row r="6047" spans="1:9" hidden="1" x14ac:dyDescent="0.2">
      <c r="A6047" s="86" t="s">
        <v>781</v>
      </c>
      <c r="B6047" s="87" t="s">
        <v>780</v>
      </c>
      <c r="C6047" s="87" t="s">
        <v>372</v>
      </c>
      <c r="D6047" s="86" t="s">
        <v>1559</v>
      </c>
      <c r="E6047" s="87" t="s">
        <v>1558</v>
      </c>
      <c r="F6047" s="87">
        <v>0</v>
      </c>
      <c r="G6047" s="88">
        <v>18</v>
      </c>
      <c r="H6047" s="88">
        <v>10280.700000000001</v>
      </c>
      <c r="I6047" s="89">
        <f>IFERROR(H6047/G6047,0)</f>
        <v>571.15000000000009</v>
      </c>
    </row>
    <row r="6048" spans="1:9" hidden="1" x14ac:dyDescent="0.2">
      <c r="A6048" s="86" t="s">
        <v>781</v>
      </c>
      <c r="B6048" s="87" t="s">
        <v>780</v>
      </c>
      <c r="C6048" s="87" t="s">
        <v>125</v>
      </c>
      <c r="D6048" s="86" t="s">
        <v>1559</v>
      </c>
      <c r="E6048" s="87" t="s">
        <v>1558</v>
      </c>
      <c r="F6048" s="87">
        <v>0</v>
      </c>
      <c r="G6048" s="88">
        <v>4</v>
      </c>
      <c r="H6048" s="88">
        <v>2284.6</v>
      </c>
      <c r="I6048" s="89">
        <f>IFERROR(H6048/G6048,0)</f>
        <v>571.15</v>
      </c>
    </row>
    <row r="6049" spans="1:9" hidden="1" x14ac:dyDescent="0.2">
      <c r="A6049" s="86" t="s">
        <v>781</v>
      </c>
      <c r="B6049" s="87" t="s">
        <v>780</v>
      </c>
      <c r="C6049" s="87" t="s">
        <v>125</v>
      </c>
      <c r="D6049" s="86" t="s">
        <v>1557</v>
      </c>
      <c r="E6049" s="87" t="s">
        <v>1556</v>
      </c>
      <c r="F6049" s="87">
        <v>0</v>
      </c>
      <c r="G6049" s="88">
        <v>65</v>
      </c>
      <c r="H6049" s="88">
        <v>15989.5</v>
      </c>
      <c r="I6049" s="89">
        <f>IFERROR(H6049/G6049,0)</f>
        <v>245.99230769230769</v>
      </c>
    </row>
    <row r="6050" spans="1:9" hidden="1" x14ac:dyDescent="0.2">
      <c r="A6050" s="86" t="s">
        <v>781</v>
      </c>
      <c r="B6050" s="87" t="s">
        <v>780</v>
      </c>
      <c r="C6050" s="87" t="s">
        <v>372</v>
      </c>
      <c r="D6050" s="86" t="s">
        <v>1555</v>
      </c>
      <c r="E6050" s="87" t="s">
        <v>1554</v>
      </c>
      <c r="F6050" s="87">
        <v>0</v>
      </c>
      <c r="G6050" s="88">
        <v>29</v>
      </c>
      <c r="H6050" s="88">
        <v>3140.7</v>
      </c>
      <c r="I6050" s="89">
        <f>IFERROR(H6050/G6050,0)</f>
        <v>108.3</v>
      </c>
    </row>
    <row r="6051" spans="1:9" hidden="1" x14ac:dyDescent="0.2">
      <c r="A6051" s="86" t="s">
        <v>781</v>
      </c>
      <c r="B6051" s="87" t="s">
        <v>780</v>
      </c>
      <c r="C6051" s="87" t="s">
        <v>125</v>
      </c>
      <c r="D6051" s="86" t="s">
        <v>1555</v>
      </c>
      <c r="E6051" s="87" t="s">
        <v>1554</v>
      </c>
      <c r="F6051" s="87">
        <v>0</v>
      </c>
      <c r="G6051" s="88">
        <v>2</v>
      </c>
      <c r="H6051" s="88">
        <v>216.6</v>
      </c>
      <c r="I6051" s="89">
        <f>IFERROR(H6051/G6051,0)</f>
        <v>108.3</v>
      </c>
    </row>
    <row r="6052" spans="1:9" hidden="1" x14ac:dyDescent="0.2">
      <c r="A6052" s="86" t="s">
        <v>781</v>
      </c>
      <c r="B6052" s="87" t="s">
        <v>780</v>
      </c>
      <c r="C6052" s="87" t="s">
        <v>372</v>
      </c>
      <c r="D6052" s="86" t="s">
        <v>1553</v>
      </c>
      <c r="E6052" s="87" t="s">
        <v>1552</v>
      </c>
      <c r="F6052" s="87">
        <v>0</v>
      </c>
      <c r="G6052" s="88">
        <v>82</v>
      </c>
      <c r="H6052" s="88">
        <v>4087.7</v>
      </c>
      <c r="I6052" s="89">
        <f>IFERROR(H6052/G6052,0)</f>
        <v>49.849999999999994</v>
      </c>
    </row>
    <row r="6053" spans="1:9" hidden="1" x14ac:dyDescent="0.2">
      <c r="A6053" s="86" t="s">
        <v>781</v>
      </c>
      <c r="B6053" s="87" t="s">
        <v>780</v>
      </c>
      <c r="C6053" s="87" t="s">
        <v>125</v>
      </c>
      <c r="D6053" s="86" t="s">
        <v>1553</v>
      </c>
      <c r="E6053" s="87" t="s">
        <v>1552</v>
      </c>
      <c r="F6053" s="87">
        <v>0</v>
      </c>
      <c r="G6053" s="88">
        <v>9</v>
      </c>
      <c r="H6053" s="88">
        <v>448.65</v>
      </c>
      <c r="I6053" s="89">
        <f>IFERROR(H6053/G6053,0)</f>
        <v>49.849999999999994</v>
      </c>
    </row>
    <row r="6054" spans="1:9" hidden="1" x14ac:dyDescent="0.2">
      <c r="A6054" s="86" t="s">
        <v>781</v>
      </c>
      <c r="B6054" s="87" t="s">
        <v>780</v>
      </c>
      <c r="C6054" s="87" t="s">
        <v>372</v>
      </c>
      <c r="D6054" s="86" t="s">
        <v>1551</v>
      </c>
      <c r="E6054" s="87" t="s">
        <v>1550</v>
      </c>
      <c r="F6054" s="87">
        <v>0</v>
      </c>
      <c r="G6054" s="88">
        <v>2153</v>
      </c>
      <c r="H6054" s="88">
        <v>16362.8</v>
      </c>
      <c r="I6054" s="89">
        <f>IFERROR(H6054/G6054,0)</f>
        <v>7.6</v>
      </c>
    </row>
    <row r="6055" spans="1:9" hidden="1" x14ac:dyDescent="0.2">
      <c r="A6055" s="86" t="s">
        <v>781</v>
      </c>
      <c r="B6055" s="87" t="s">
        <v>780</v>
      </c>
      <c r="C6055" s="87" t="s">
        <v>125</v>
      </c>
      <c r="D6055" s="86" t="s">
        <v>1551</v>
      </c>
      <c r="E6055" s="87" t="s">
        <v>1550</v>
      </c>
      <c r="F6055" s="87">
        <v>0</v>
      </c>
      <c r="G6055" s="88">
        <v>268</v>
      </c>
      <c r="H6055" s="88">
        <v>2036.8</v>
      </c>
      <c r="I6055" s="89">
        <f>IFERROR(H6055/G6055,0)</f>
        <v>7.6</v>
      </c>
    </row>
    <row r="6056" spans="1:9" hidden="1" x14ac:dyDescent="0.2">
      <c r="A6056" s="86" t="s">
        <v>781</v>
      </c>
      <c r="B6056" s="87" t="s">
        <v>780</v>
      </c>
      <c r="C6056" s="87" t="s">
        <v>372</v>
      </c>
      <c r="D6056" s="86" t="s">
        <v>1549</v>
      </c>
      <c r="E6056" s="87" t="s">
        <v>1548</v>
      </c>
      <c r="F6056" s="87">
        <v>0</v>
      </c>
      <c r="G6056" s="88">
        <v>56</v>
      </c>
      <c r="H6056" s="88">
        <v>436.8</v>
      </c>
      <c r="I6056" s="89">
        <f>IFERROR(H6056/G6056,0)</f>
        <v>7.8</v>
      </c>
    </row>
    <row r="6057" spans="1:9" hidden="1" x14ac:dyDescent="0.2">
      <c r="A6057" s="86" t="s">
        <v>781</v>
      </c>
      <c r="B6057" s="87" t="s">
        <v>780</v>
      </c>
      <c r="C6057" s="87" t="s">
        <v>125</v>
      </c>
      <c r="D6057" s="86" t="s">
        <v>1549</v>
      </c>
      <c r="E6057" s="87" t="s">
        <v>1548</v>
      </c>
      <c r="F6057" s="87">
        <v>0</v>
      </c>
      <c r="G6057" s="88">
        <v>35</v>
      </c>
      <c r="H6057" s="88">
        <v>273</v>
      </c>
      <c r="I6057" s="89">
        <f>IFERROR(H6057/G6057,0)</f>
        <v>7.8</v>
      </c>
    </row>
    <row r="6058" spans="1:9" hidden="1" x14ac:dyDescent="0.2">
      <c r="A6058" s="86" t="s">
        <v>781</v>
      </c>
      <c r="B6058" s="87" t="s">
        <v>780</v>
      </c>
      <c r="C6058" s="87" t="s">
        <v>372</v>
      </c>
      <c r="D6058" s="86" t="s">
        <v>1547</v>
      </c>
      <c r="E6058" s="87" t="s">
        <v>1546</v>
      </c>
      <c r="F6058" s="87">
        <v>0</v>
      </c>
      <c r="G6058" s="88">
        <v>81</v>
      </c>
      <c r="H6058" s="88">
        <v>2033.1</v>
      </c>
      <c r="I6058" s="89">
        <f>IFERROR(H6058/G6058,0)</f>
        <v>25.099999999999998</v>
      </c>
    </row>
    <row r="6059" spans="1:9" hidden="1" x14ac:dyDescent="0.2">
      <c r="A6059" s="86" t="s">
        <v>781</v>
      </c>
      <c r="B6059" s="87" t="s">
        <v>780</v>
      </c>
      <c r="C6059" s="87" t="s">
        <v>125</v>
      </c>
      <c r="D6059" s="86" t="s">
        <v>1547</v>
      </c>
      <c r="E6059" s="87" t="s">
        <v>1546</v>
      </c>
      <c r="F6059" s="87">
        <v>0</v>
      </c>
      <c r="G6059" s="88">
        <v>5</v>
      </c>
      <c r="H6059" s="88">
        <v>125.5</v>
      </c>
      <c r="I6059" s="89">
        <f>IFERROR(H6059/G6059,0)</f>
        <v>25.1</v>
      </c>
    </row>
    <row r="6060" spans="1:9" hidden="1" x14ac:dyDescent="0.2">
      <c r="A6060" s="86" t="s">
        <v>781</v>
      </c>
      <c r="B6060" s="87" t="s">
        <v>780</v>
      </c>
      <c r="C6060" s="87" t="s">
        <v>372</v>
      </c>
      <c r="D6060" s="86" t="s">
        <v>1545</v>
      </c>
      <c r="E6060" s="87" t="s">
        <v>1544</v>
      </c>
      <c r="F6060" s="87">
        <v>0</v>
      </c>
      <c r="G6060" s="88">
        <v>286</v>
      </c>
      <c r="H6060" s="88">
        <v>3045.9</v>
      </c>
      <c r="I6060" s="89">
        <f>IFERROR(H6060/G6060,0)</f>
        <v>10.65</v>
      </c>
    </row>
    <row r="6061" spans="1:9" hidden="1" x14ac:dyDescent="0.2">
      <c r="A6061" s="86" t="s">
        <v>781</v>
      </c>
      <c r="B6061" s="87" t="s">
        <v>780</v>
      </c>
      <c r="C6061" s="87" t="s">
        <v>125</v>
      </c>
      <c r="D6061" s="86" t="s">
        <v>1545</v>
      </c>
      <c r="E6061" s="87" t="s">
        <v>1544</v>
      </c>
      <c r="F6061" s="87">
        <v>0</v>
      </c>
      <c r="G6061" s="88">
        <v>9</v>
      </c>
      <c r="H6061" s="88">
        <v>95.85</v>
      </c>
      <c r="I6061" s="89">
        <f>IFERROR(H6061/G6061,0)</f>
        <v>10.649999999999999</v>
      </c>
    </row>
    <row r="6062" spans="1:9" hidden="1" x14ac:dyDescent="0.2">
      <c r="A6062" s="86" t="s">
        <v>781</v>
      </c>
      <c r="B6062" s="87" t="s">
        <v>780</v>
      </c>
      <c r="C6062" s="87" t="s">
        <v>372</v>
      </c>
      <c r="D6062" s="86" t="s">
        <v>1543</v>
      </c>
      <c r="E6062" s="87" t="s">
        <v>1542</v>
      </c>
      <c r="F6062" s="87">
        <v>0</v>
      </c>
      <c r="G6062" s="88">
        <v>71</v>
      </c>
      <c r="H6062" s="88">
        <v>539.6</v>
      </c>
      <c r="I6062" s="89">
        <f>IFERROR(H6062/G6062,0)</f>
        <v>7.6000000000000005</v>
      </c>
    </row>
    <row r="6063" spans="1:9" hidden="1" x14ac:dyDescent="0.2">
      <c r="A6063" s="86" t="s">
        <v>781</v>
      </c>
      <c r="B6063" s="87" t="s">
        <v>780</v>
      </c>
      <c r="C6063" s="87" t="s">
        <v>125</v>
      </c>
      <c r="D6063" s="86" t="s">
        <v>1543</v>
      </c>
      <c r="E6063" s="87" t="s">
        <v>1542</v>
      </c>
      <c r="F6063" s="87">
        <v>0</v>
      </c>
      <c r="G6063" s="88">
        <v>8</v>
      </c>
      <c r="H6063" s="88">
        <v>60.8</v>
      </c>
      <c r="I6063" s="89">
        <f>IFERROR(H6063/G6063,0)</f>
        <v>7.6</v>
      </c>
    </row>
    <row r="6064" spans="1:9" hidden="1" x14ac:dyDescent="0.2">
      <c r="A6064" s="86" t="s">
        <v>781</v>
      </c>
      <c r="B6064" s="87" t="s">
        <v>780</v>
      </c>
      <c r="C6064" s="87" t="s">
        <v>372</v>
      </c>
      <c r="D6064" s="86" t="s">
        <v>1541</v>
      </c>
      <c r="E6064" s="87" t="s">
        <v>1540</v>
      </c>
      <c r="F6064" s="87">
        <v>0</v>
      </c>
      <c r="G6064" s="88">
        <v>2</v>
      </c>
      <c r="H6064" s="88">
        <v>1519.7</v>
      </c>
      <c r="I6064" s="89">
        <f>IFERROR(H6064/G6064,0)</f>
        <v>759.85</v>
      </c>
    </row>
    <row r="6065" spans="1:9" hidden="1" x14ac:dyDescent="0.2">
      <c r="A6065" s="86" t="s">
        <v>781</v>
      </c>
      <c r="B6065" s="87" t="s">
        <v>780</v>
      </c>
      <c r="C6065" s="87" t="s">
        <v>125</v>
      </c>
      <c r="D6065" s="86" t="s">
        <v>1541</v>
      </c>
      <c r="E6065" s="87" t="s">
        <v>1540</v>
      </c>
      <c r="F6065" s="87">
        <v>0</v>
      </c>
      <c r="G6065" s="88">
        <v>1</v>
      </c>
      <c r="H6065" s="88">
        <v>759.85</v>
      </c>
      <c r="I6065" s="89">
        <f>IFERROR(H6065/G6065,0)</f>
        <v>759.85</v>
      </c>
    </row>
    <row r="6066" spans="1:9" hidden="1" x14ac:dyDescent="0.2">
      <c r="A6066" s="86" t="s">
        <v>781</v>
      </c>
      <c r="B6066" s="87" t="s">
        <v>780</v>
      </c>
      <c r="C6066" s="87" t="s">
        <v>372</v>
      </c>
      <c r="D6066" s="86" t="s">
        <v>1539</v>
      </c>
      <c r="E6066" s="87" t="s">
        <v>1538</v>
      </c>
      <c r="F6066" s="87">
        <v>0</v>
      </c>
      <c r="G6066" s="88">
        <v>11</v>
      </c>
      <c r="H6066" s="88">
        <v>202.95</v>
      </c>
      <c r="I6066" s="89">
        <f>IFERROR(H6066/G6066,0)</f>
        <v>18.45</v>
      </c>
    </row>
    <row r="6067" spans="1:9" hidden="1" x14ac:dyDescent="0.2">
      <c r="A6067" s="86" t="s">
        <v>781</v>
      </c>
      <c r="B6067" s="87" t="s">
        <v>780</v>
      </c>
      <c r="C6067" s="87" t="s">
        <v>125</v>
      </c>
      <c r="D6067" s="86" t="s">
        <v>1539</v>
      </c>
      <c r="E6067" s="87" t="s">
        <v>1538</v>
      </c>
      <c r="F6067" s="87">
        <v>0</v>
      </c>
      <c r="G6067" s="88">
        <v>2</v>
      </c>
      <c r="H6067" s="88">
        <v>36.9</v>
      </c>
      <c r="I6067" s="89">
        <f>IFERROR(H6067/G6067,0)</f>
        <v>18.45</v>
      </c>
    </row>
    <row r="6068" spans="1:9" hidden="1" x14ac:dyDescent="0.2">
      <c r="A6068" s="86" t="s">
        <v>781</v>
      </c>
      <c r="B6068" s="87" t="s">
        <v>780</v>
      </c>
      <c r="C6068" s="87" t="s">
        <v>372</v>
      </c>
      <c r="D6068" s="86" t="s">
        <v>1537</v>
      </c>
      <c r="E6068" s="87" t="s">
        <v>1536</v>
      </c>
      <c r="F6068" s="87">
        <v>0</v>
      </c>
      <c r="G6068" s="88">
        <v>5</v>
      </c>
      <c r="H6068" s="88">
        <v>92.25</v>
      </c>
      <c r="I6068" s="89">
        <f>IFERROR(H6068/G6068,0)</f>
        <v>18.45</v>
      </c>
    </row>
    <row r="6069" spans="1:9" hidden="1" x14ac:dyDescent="0.2">
      <c r="A6069" s="86" t="s">
        <v>781</v>
      </c>
      <c r="B6069" s="87" t="s">
        <v>780</v>
      </c>
      <c r="C6069" s="87" t="s">
        <v>125</v>
      </c>
      <c r="D6069" s="86" t="s">
        <v>1537</v>
      </c>
      <c r="E6069" s="87" t="s">
        <v>1536</v>
      </c>
      <c r="F6069" s="87">
        <v>0</v>
      </c>
      <c r="G6069" s="88">
        <v>5</v>
      </c>
      <c r="H6069" s="88">
        <v>92.25</v>
      </c>
      <c r="I6069" s="89">
        <f>IFERROR(H6069/G6069,0)</f>
        <v>18.45</v>
      </c>
    </row>
    <row r="6070" spans="1:9" hidden="1" x14ac:dyDescent="0.2">
      <c r="A6070" s="86" t="s">
        <v>781</v>
      </c>
      <c r="B6070" s="87" t="s">
        <v>780</v>
      </c>
      <c r="C6070" s="87" t="s">
        <v>372</v>
      </c>
      <c r="D6070" s="86" t="s">
        <v>1535</v>
      </c>
      <c r="E6070" s="87" t="s">
        <v>1534</v>
      </c>
      <c r="F6070" s="87">
        <v>0</v>
      </c>
      <c r="G6070" s="88">
        <v>8</v>
      </c>
      <c r="H6070" s="88">
        <v>5178</v>
      </c>
      <c r="I6070" s="89">
        <f>IFERROR(H6070/G6070,0)</f>
        <v>647.25</v>
      </c>
    </row>
    <row r="6071" spans="1:9" hidden="1" x14ac:dyDescent="0.2">
      <c r="A6071" s="86" t="s">
        <v>781</v>
      </c>
      <c r="B6071" s="87" t="s">
        <v>780</v>
      </c>
      <c r="C6071" s="87" t="s">
        <v>125</v>
      </c>
      <c r="D6071" s="86" t="s">
        <v>1535</v>
      </c>
      <c r="E6071" s="87" t="s">
        <v>1534</v>
      </c>
      <c r="F6071" s="87">
        <v>0</v>
      </c>
      <c r="G6071" s="88">
        <v>1</v>
      </c>
      <c r="H6071" s="88">
        <v>647.25</v>
      </c>
      <c r="I6071" s="89">
        <f>IFERROR(H6071/G6071,0)</f>
        <v>647.25</v>
      </c>
    </row>
    <row r="6072" spans="1:9" hidden="1" x14ac:dyDescent="0.2">
      <c r="A6072" s="86" t="s">
        <v>781</v>
      </c>
      <c r="B6072" s="87" t="s">
        <v>780</v>
      </c>
      <c r="C6072" s="87" t="s">
        <v>372</v>
      </c>
      <c r="D6072" s="86" t="s">
        <v>1533</v>
      </c>
      <c r="E6072" s="87" t="s">
        <v>1532</v>
      </c>
      <c r="F6072" s="87">
        <v>0</v>
      </c>
      <c r="G6072" s="88">
        <v>301</v>
      </c>
      <c r="H6072" s="88">
        <v>3897.95</v>
      </c>
      <c r="I6072" s="89">
        <f>IFERROR(H6072/G6072,0)</f>
        <v>12.95</v>
      </c>
    </row>
    <row r="6073" spans="1:9" hidden="1" x14ac:dyDescent="0.2">
      <c r="A6073" s="86" t="s">
        <v>781</v>
      </c>
      <c r="B6073" s="87" t="s">
        <v>780</v>
      </c>
      <c r="C6073" s="87" t="s">
        <v>125</v>
      </c>
      <c r="D6073" s="86" t="s">
        <v>1533</v>
      </c>
      <c r="E6073" s="87" t="s">
        <v>1532</v>
      </c>
      <c r="F6073" s="87">
        <v>0</v>
      </c>
      <c r="G6073" s="88">
        <v>553</v>
      </c>
      <c r="H6073" s="88">
        <v>7161.35</v>
      </c>
      <c r="I6073" s="89">
        <f>IFERROR(H6073/G6073,0)</f>
        <v>12.950000000000001</v>
      </c>
    </row>
    <row r="6074" spans="1:9" hidden="1" x14ac:dyDescent="0.2">
      <c r="A6074" s="86" t="s">
        <v>781</v>
      </c>
      <c r="B6074" s="87" t="s">
        <v>780</v>
      </c>
      <c r="C6074" s="87" t="s">
        <v>372</v>
      </c>
      <c r="D6074" s="86" t="s">
        <v>1531</v>
      </c>
      <c r="E6074" s="87" t="s">
        <v>1530</v>
      </c>
      <c r="F6074" s="87">
        <v>0</v>
      </c>
      <c r="G6074" s="88">
        <v>17</v>
      </c>
      <c r="H6074" s="88">
        <v>129.19999999999999</v>
      </c>
      <c r="I6074" s="89">
        <f>IFERROR(H6074/G6074,0)</f>
        <v>7.6</v>
      </c>
    </row>
    <row r="6075" spans="1:9" hidden="1" x14ac:dyDescent="0.2">
      <c r="A6075" s="86" t="s">
        <v>781</v>
      </c>
      <c r="B6075" s="87" t="s">
        <v>780</v>
      </c>
      <c r="C6075" s="87" t="s">
        <v>125</v>
      </c>
      <c r="D6075" s="86" t="s">
        <v>1531</v>
      </c>
      <c r="E6075" s="87" t="s">
        <v>1530</v>
      </c>
      <c r="F6075" s="87">
        <v>0</v>
      </c>
      <c r="G6075" s="88">
        <v>1</v>
      </c>
      <c r="H6075" s="88">
        <v>7.6</v>
      </c>
      <c r="I6075" s="89">
        <f>IFERROR(H6075/G6075,0)</f>
        <v>7.6</v>
      </c>
    </row>
    <row r="6076" spans="1:9" hidden="1" x14ac:dyDescent="0.2">
      <c r="A6076" s="86" t="s">
        <v>781</v>
      </c>
      <c r="B6076" s="87" t="s">
        <v>780</v>
      </c>
      <c r="C6076" s="87" t="s">
        <v>372</v>
      </c>
      <c r="D6076" s="86" t="s">
        <v>3123</v>
      </c>
      <c r="E6076" s="87" t="s">
        <v>3122</v>
      </c>
      <c r="F6076" s="87">
        <v>0</v>
      </c>
      <c r="G6076" s="88">
        <v>0</v>
      </c>
      <c r="H6076" s="88">
        <v>0</v>
      </c>
      <c r="I6076" s="89">
        <f>IFERROR(H6076/G6076,0)</f>
        <v>0</v>
      </c>
    </row>
    <row r="6077" spans="1:9" hidden="1" x14ac:dyDescent="0.2">
      <c r="A6077" s="86" t="s">
        <v>781</v>
      </c>
      <c r="B6077" s="87" t="s">
        <v>780</v>
      </c>
      <c r="C6077" s="87" t="s">
        <v>372</v>
      </c>
      <c r="D6077" s="86" t="s">
        <v>1529</v>
      </c>
      <c r="E6077" s="87" t="s">
        <v>1528</v>
      </c>
      <c r="F6077" s="87">
        <v>0</v>
      </c>
      <c r="G6077" s="88">
        <v>1022</v>
      </c>
      <c r="H6077" s="88">
        <v>35003.5</v>
      </c>
      <c r="I6077" s="89">
        <f>IFERROR(H6077/G6077,0)</f>
        <v>34.25</v>
      </c>
    </row>
    <row r="6078" spans="1:9" hidden="1" x14ac:dyDescent="0.2">
      <c r="A6078" s="86" t="s">
        <v>781</v>
      </c>
      <c r="B6078" s="87" t="s">
        <v>780</v>
      </c>
      <c r="C6078" s="87" t="s">
        <v>125</v>
      </c>
      <c r="D6078" s="86" t="s">
        <v>1529</v>
      </c>
      <c r="E6078" s="87" t="s">
        <v>1528</v>
      </c>
      <c r="F6078" s="87">
        <v>0</v>
      </c>
      <c r="G6078" s="88">
        <v>300</v>
      </c>
      <c r="H6078" s="88">
        <v>10275</v>
      </c>
      <c r="I6078" s="89">
        <f>IFERROR(H6078/G6078,0)</f>
        <v>34.25</v>
      </c>
    </row>
    <row r="6079" spans="1:9" hidden="1" x14ac:dyDescent="0.2">
      <c r="A6079" s="86" t="s">
        <v>781</v>
      </c>
      <c r="B6079" s="87" t="s">
        <v>780</v>
      </c>
      <c r="C6079" s="87" t="s">
        <v>372</v>
      </c>
      <c r="D6079" s="86" t="s">
        <v>1527</v>
      </c>
      <c r="E6079" s="87" t="s">
        <v>1526</v>
      </c>
      <c r="F6079" s="87">
        <v>0</v>
      </c>
      <c r="G6079" s="88">
        <v>11</v>
      </c>
      <c r="H6079" s="88">
        <v>443.3</v>
      </c>
      <c r="I6079" s="89">
        <f>IFERROR(H6079/G6079,0)</f>
        <v>40.300000000000004</v>
      </c>
    </row>
    <row r="6080" spans="1:9" hidden="1" x14ac:dyDescent="0.2">
      <c r="A6080" s="86" t="s">
        <v>781</v>
      </c>
      <c r="B6080" s="87" t="s">
        <v>780</v>
      </c>
      <c r="C6080" s="87" t="s">
        <v>125</v>
      </c>
      <c r="D6080" s="86" t="s">
        <v>1527</v>
      </c>
      <c r="E6080" s="87" t="s">
        <v>1526</v>
      </c>
      <c r="F6080" s="87">
        <v>0</v>
      </c>
      <c r="G6080" s="88">
        <v>2</v>
      </c>
      <c r="H6080" s="88">
        <v>80.599999999999994</v>
      </c>
      <c r="I6080" s="89">
        <f>IFERROR(H6080/G6080,0)</f>
        <v>40.299999999999997</v>
      </c>
    </row>
    <row r="6081" spans="1:9" hidden="1" x14ac:dyDescent="0.2">
      <c r="A6081" s="86" t="s">
        <v>781</v>
      </c>
      <c r="B6081" s="87" t="s">
        <v>780</v>
      </c>
      <c r="C6081" s="87" t="s">
        <v>372</v>
      </c>
      <c r="D6081" s="86" t="s">
        <v>1525</v>
      </c>
      <c r="E6081" s="87" t="s">
        <v>1524</v>
      </c>
      <c r="F6081" s="87">
        <v>0</v>
      </c>
      <c r="G6081" s="88">
        <v>0</v>
      </c>
      <c r="H6081" s="88">
        <v>0</v>
      </c>
      <c r="I6081" s="89">
        <f>IFERROR(H6081/G6081,0)</f>
        <v>0</v>
      </c>
    </row>
    <row r="6082" spans="1:9" hidden="1" x14ac:dyDescent="0.2">
      <c r="A6082" s="86" t="s">
        <v>781</v>
      </c>
      <c r="B6082" s="87" t="s">
        <v>780</v>
      </c>
      <c r="C6082" s="87" t="s">
        <v>125</v>
      </c>
      <c r="D6082" s="86" t="s">
        <v>1525</v>
      </c>
      <c r="E6082" s="87" t="s">
        <v>1524</v>
      </c>
      <c r="F6082" s="87">
        <v>0</v>
      </c>
      <c r="G6082" s="88">
        <v>1</v>
      </c>
      <c r="H6082" s="88">
        <v>71.849999999999994</v>
      </c>
      <c r="I6082" s="89">
        <f>IFERROR(H6082/G6082,0)</f>
        <v>71.849999999999994</v>
      </c>
    </row>
    <row r="6083" spans="1:9" hidden="1" x14ac:dyDescent="0.2">
      <c r="A6083" s="86" t="s">
        <v>781</v>
      </c>
      <c r="B6083" s="87" t="s">
        <v>780</v>
      </c>
      <c r="C6083" s="87" t="s">
        <v>372</v>
      </c>
      <c r="D6083" s="86" t="s">
        <v>1523</v>
      </c>
      <c r="E6083" s="87" t="s">
        <v>1522</v>
      </c>
      <c r="F6083" s="87">
        <v>0</v>
      </c>
      <c r="G6083" s="88">
        <v>177</v>
      </c>
      <c r="H6083" s="88">
        <v>1345.2</v>
      </c>
      <c r="I6083" s="89">
        <f>IFERROR(H6083/G6083,0)</f>
        <v>7.6000000000000005</v>
      </c>
    </row>
    <row r="6084" spans="1:9" hidden="1" x14ac:dyDescent="0.2">
      <c r="A6084" s="86" t="s">
        <v>781</v>
      </c>
      <c r="B6084" s="87" t="s">
        <v>780</v>
      </c>
      <c r="C6084" s="87" t="s">
        <v>125</v>
      </c>
      <c r="D6084" s="86" t="s">
        <v>1523</v>
      </c>
      <c r="E6084" s="87" t="s">
        <v>1522</v>
      </c>
      <c r="F6084" s="87">
        <v>0</v>
      </c>
      <c r="G6084" s="88">
        <v>22</v>
      </c>
      <c r="H6084" s="88">
        <v>167.2</v>
      </c>
      <c r="I6084" s="89">
        <f>IFERROR(H6084/G6084,0)</f>
        <v>7.6</v>
      </c>
    </row>
    <row r="6085" spans="1:9" hidden="1" x14ac:dyDescent="0.2">
      <c r="A6085" s="86" t="s">
        <v>781</v>
      </c>
      <c r="B6085" s="87" t="s">
        <v>780</v>
      </c>
      <c r="C6085" s="87" t="s">
        <v>372</v>
      </c>
      <c r="D6085" s="86" t="s">
        <v>1521</v>
      </c>
      <c r="E6085" s="87" t="s">
        <v>1520</v>
      </c>
      <c r="F6085" s="87">
        <v>0</v>
      </c>
      <c r="G6085" s="88">
        <v>499</v>
      </c>
      <c r="H6085" s="88">
        <v>6462.05</v>
      </c>
      <c r="I6085" s="89">
        <f>IFERROR(H6085/G6085,0)</f>
        <v>12.950000000000001</v>
      </c>
    </row>
    <row r="6086" spans="1:9" hidden="1" x14ac:dyDescent="0.2">
      <c r="A6086" s="86" t="s">
        <v>781</v>
      </c>
      <c r="B6086" s="87" t="s">
        <v>780</v>
      </c>
      <c r="C6086" s="87" t="s">
        <v>125</v>
      </c>
      <c r="D6086" s="86" t="s">
        <v>1521</v>
      </c>
      <c r="E6086" s="87" t="s">
        <v>1520</v>
      </c>
      <c r="F6086" s="87">
        <v>0</v>
      </c>
      <c r="G6086" s="88">
        <v>159</v>
      </c>
      <c r="H6086" s="88">
        <v>2059.0500000000002</v>
      </c>
      <c r="I6086" s="89">
        <f>IFERROR(H6086/G6086,0)</f>
        <v>12.950000000000001</v>
      </c>
    </row>
    <row r="6087" spans="1:9" hidden="1" x14ac:dyDescent="0.2">
      <c r="A6087" s="86" t="s">
        <v>781</v>
      </c>
      <c r="B6087" s="87" t="s">
        <v>780</v>
      </c>
      <c r="C6087" s="87" t="s">
        <v>372</v>
      </c>
      <c r="D6087" s="86" t="s">
        <v>1519</v>
      </c>
      <c r="E6087" s="87" t="s">
        <v>1518</v>
      </c>
      <c r="F6087" s="87">
        <v>0</v>
      </c>
      <c r="G6087" s="88">
        <v>16</v>
      </c>
      <c r="H6087" s="88">
        <v>545.6</v>
      </c>
      <c r="I6087" s="89">
        <f>IFERROR(H6087/G6087,0)</f>
        <v>34.1</v>
      </c>
    </row>
    <row r="6088" spans="1:9" hidden="1" x14ac:dyDescent="0.2">
      <c r="A6088" s="86" t="s">
        <v>781</v>
      </c>
      <c r="B6088" s="87" t="s">
        <v>780</v>
      </c>
      <c r="C6088" s="87" t="s">
        <v>125</v>
      </c>
      <c r="D6088" s="86" t="s">
        <v>1519</v>
      </c>
      <c r="E6088" s="87" t="s">
        <v>1518</v>
      </c>
      <c r="F6088" s="87">
        <v>0</v>
      </c>
      <c r="G6088" s="88">
        <v>6</v>
      </c>
      <c r="H6088" s="88">
        <v>204.6</v>
      </c>
      <c r="I6088" s="89">
        <f>IFERROR(H6088/G6088,0)</f>
        <v>34.1</v>
      </c>
    </row>
    <row r="6089" spans="1:9" hidden="1" x14ac:dyDescent="0.2">
      <c r="A6089" s="86" t="s">
        <v>781</v>
      </c>
      <c r="B6089" s="87" t="s">
        <v>780</v>
      </c>
      <c r="C6089" s="87" t="s">
        <v>372</v>
      </c>
      <c r="D6089" s="86" t="s">
        <v>1517</v>
      </c>
      <c r="E6089" s="87" t="s">
        <v>1516</v>
      </c>
      <c r="F6089" s="87">
        <v>0</v>
      </c>
      <c r="G6089" s="88">
        <v>125</v>
      </c>
      <c r="H6089" s="88">
        <v>1618.75</v>
      </c>
      <c r="I6089" s="89">
        <f>IFERROR(H6089/G6089,0)</f>
        <v>12.95</v>
      </c>
    </row>
    <row r="6090" spans="1:9" hidden="1" x14ac:dyDescent="0.2">
      <c r="A6090" s="86" t="s">
        <v>781</v>
      </c>
      <c r="B6090" s="87" t="s">
        <v>780</v>
      </c>
      <c r="C6090" s="87" t="s">
        <v>125</v>
      </c>
      <c r="D6090" s="86" t="s">
        <v>1517</v>
      </c>
      <c r="E6090" s="87" t="s">
        <v>1516</v>
      </c>
      <c r="F6090" s="87">
        <v>0</v>
      </c>
      <c r="G6090" s="88">
        <v>50</v>
      </c>
      <c r="H6090" s="88">
        <v>647.5</v>
      </c>
      <c r="I6090" s="89">
        <f>IFERROR(H6090/G6090,0)</f>
        <v>12.95</v>
      </c>
    </row>
    <row r="6091" spans="1:9" hidden="1" x14ac:dyDescent="0.2">
      <c r="A6091" s="86" t="s">
        <v>781</v>
      </c>
      <c r="B6091" s="87" t="s">
        <v>780</v>
      </c>
      <c r="C6091" s="87" t="s">
        <v>372</v>
      </c>
      <c r="D6091" s="86" t="s">
        <v>1515</v>
      </c>
      <c r="E6091" s="87" t="s">
        <v>1514</v>
      </c>
      <c r="F6091" s="87">
        <v>0</v>
      </c>
      <c r="G6091" s="88">
        <v>1</v>
      </c>
      <c r="H6091" s="88">
        <v>977.3</v>
      </c>
      <c r="I6091" s="89">
        <f>IFERROR(H6091/G6091,0)</f>
        <v>977.3</v>
      </c>
    </row>
    <row r="6092" spans="1:9" hidden="1" x14ac:dyDescent="0.2">
      <c r="A6092" s="86" t="s">
        <v>781</v>
      </c>
      <c r="B6092" s="87" t="s">
        <v>780</v>
      </c>
      <c r="C6092" s="87" t="s">
        <v>125</v>
      </c>
      <c r="D6092" s="86" t="s">
        <v>1515</v>
      </c>
      <c r="E6092" s="87" t="s">
        <v>1514</v>
      </c>
      <c r="F6092" s="87">
        <v>0</v>
      </c>
      <c r="G6092" s="88">
        <v>57</v>
      </c>
      <c r="H6092" s="88">
        <v>55706.1</v>
      </c>
      <c r="I6092" s="89">
        <f>IFERROR(H6092/G6092,0)</f>
        <v>977.3</v>
      </c>
    </row>
    <row r="6093" spans="1:9" hidden="1" x14ac:dyDescent="0.2">
      <c r="A6093" s="86" t="s">
        <v>781</v>
      </c>
      <c r="B6093" s="87" t="s">
        <v>780</v>
      </c>
      <c r="C6093" s="87" t="s">
        <v>372</v>
      </c>
      <c r="D6093" s="86" t="s">
        <v>1513</v>
      </c>
      <c r="E6093" s="87" t="s">
        <v>1512</v>
      </c>
      <c r="F6093" s="87">
        <v>0</v>
      </c>
      <c r="G6093" s="88">
        <v>55</v>
      </c>
      <c r="H6093" s="88">
        <v>2972.75</v>
      </c>
      <c r="I6093" s="89">
        <f>IFERROR(H6093/G6093,0)</f>
        <v>54.05</v>
      </c>
    </row>
    <row r="6094" spans="1:9" hidden="1" x14ac:dyDescent="0.2">
      <c r="A6094" s="86" t="s">
        <v>781</v>
      </c>
      <c r="B6094" s="87" t="s">
        <v>780</v>
      </c>
      <c r="C6094" s="87" t="s">
        <v>125</v>
      </c>
      <c r="D6094" s="86" t="s">
        <v>1513</v>
      </c>
      <c r="E6094" s="87" t="s">
        <v>1512</v>
      </c>
      <c r="F6094" s="87">
        <v>0</v>
      </c>
      <c r="G6094" s="88">
        <v>10</v>
      </c>
      <c r="H6094" s="88">
        <v>540.5</v>
      </c>
      <c r="I6094" s="89">
        <f>IFERROR(H6094/G6094,0)</f>
        <v>54.05</v>
      </c>
    </row>
    <row r="6095" spans="1:9" hidden="1" x14ac:dyDescent="0.2">
      <c r="A6095" s="86" t="s">
        <v>781</v>
      </c>
      <c r="B6095" s="87" t="s">
        <v>780</v>
      </c>
      <c r="C6095" s="87" t="s">
        <v>372</v>
      </c>
      <c r="D6095" s="86" t="s">
        <v>1511</v>
      </c>
      <c r="E6095" s="87" t="s">
        <v>1510</v>
      </c>
      <c r="F6095" s="87">
        <v>0</v>
      </c>
      <c r="G6095" s="88">
        <v>71</v>
      </c>
      <c r="H6095" s="88">
        <v>1136</v>
      </c>
      <c r="I6095" s="89">
        <f>IFERROR(H6095/G6095,0)</f>
        <v>16</v>
      </c>
    </row>
    <row r="6096" spans="1:9" hidden="1" x14ac:dyDescent="0.2">
      <c r="A6096" s="86" t="s">
        <v>781</v>
      </c>
      <c r="B6096" s="87" t="s">
        <v>780</v>
      </c>
      <c r="C6096" s="87" t="s">
        <v>125</v>
      </c>
      <c r="D6096" s="86" t="s">
        <v>1511</v>
      </c>
      <c r="E6096" s="87" t="s">
        <v>1510</v>
      </c>
      <c r="F6096" s="87">
        <v>0</v>
      </c>
      <c r="G6096" s="88">
        <v>15</v>
      </c>
      <c r="H6096" s="88">
        <v>240</v>
      </c>
      <c r="I6096" s="89">
        <f>IFERROR(H6096/G6096,0)</f>
        <v>16</v>
      </c>
    </row>
    <row r="6097" spans="1:9" hidden="1" x14ac:dyDescent="0.2">
      <c r="A6097" s="86" t="s">
        <v>781</v>
      </c>
      <c r="B6097" s="87" t="s">
        <v>780</v>
      </c>
      <c r="C6097" s="87" t="s">
        <v>372</v>
      </c>
      <c r="D6097" s="86" t="s">
        <v>1509</v>
      </c>
      <c r="E6097" s="87" t="s">
        <v>1508</v>
      </c>
      <c r="F6097" s="87">
        <v>0</v>
      </c>
      <c r="G6097" s="88">
        <v>3</v>
      </c>
      <c r="H6097" s="88">
        <v>59.4</v>
      </c>
      <c r="I6097" s="89">
        <f>IFERROR(H6097/G6097,0)</f>
        <v>19.8</v>
      </c>
    </row>
    <row r="6098" spans="1:9" hidden="1" x14ac:dyDescent="0.2">
      <c r="A6098" s="86" t="s">
        <v>781</v>
      </c>
      <c r="B6098" s="87" t="s">
        <v>780</v>
      </c>
      <c r="C6098" s="87" t="s">
        <v>125</v>
      </c>
      <c r="D6098" s="86" t="s">
        <v>1509</v>
      </c>
      <c r="E6098" s="87" t="s">
        <v>1508</v>
      </c>
      <c r="F6098" s="87">
        <v>0</v>
      </c>
      <c r="G6098" s="88">
        <v>50</v>
      </c>
      <c r="H6098" s="88">
        <v>990</v>
      </c>
      <c r="I6098" s="89">
        <f>IFERROR(H6098/G6098,0)</f>
        <v>19.8</v>
      </c>
    </row>
    <row r="6099" spans="1:9" hidden="1" x14ac:dyDescent="0.2">
      <c r="A6099" s="86" t="s">
        <v>781</v>
      </c>
      <c r="B6099" s="87" t="s">
        <v>780</v>
      </c>
      <c r="C6099" s="87" t="s">
        <v>125</v>
      </c>
      <c r="D6099" s="86" t="s">
        <v>1507</v>
      </c>
      <c r="E6099" s="87" t="s">
        <v>1506</v>
      </c>
      <c r="F6099" s="87">
        <v>0</v>
      </c>
      <c r="G6099" s="88">
        <v>0</v>
      </c>
      <c r="H6099" s="88">
        <v>0</v>
      </c>
      <c r="I6099" s="89">
        <f>IFERROR(H6099/G6099,0)</f>
        <v>0</v>
      </c>
    </row>
    <row r="6100" spans="1:9" hidden="1" x14ac:dyDescent="0.2">
      <c r="A6100" s="86" t="s">
        <v>781</v>
      </c>
      <c r="B6100" s="87" t="s">
        <v>780</v>
      </c>
      <c r="C6100" s="87" t="s">
        <v>372</v>
      </c>
      <c r="D6100" s="86" t="s">
        <v>1505</v>
      </c>
      <c r="E6100" s="87" t="s">
        <v>1504</v>
      </c>
      <c r="F6100" s="87">
        <v>0</v>
      </c>
      <c r="G6100" s="88">
        <v>175</v>
      </c>
      <c r="H6100" s="88">
        <v>7735</v>
      </c>
      <c r="I6100" s="89">
        <f>IFERROR(H6100/G6100,0)</f>
        <v>44.2</v>
      </c>
    </row>
    <row r="6101" spans="1:9" hidden="1" x14ac:dyDescent="0.2">
      <c r="A6101" s="86" t="s">
        <v>781</v>
      </c>
      <c r="B6101" s="87" t="s">
        <v>780</v>
      </c>
      <c r="C6101" s="87" t="s">
        <v>125</v>
      </c>
      <c r="D6101" s="86" t="s">
        <v>1505</v>
      </c>
      <c r="E6101" s="87" t="s">
        <v>1504</v>
      </c>
      <c r="F6101" s="87">
        <v>0</v>
      </c>
      <c r="G6101" s="88">
        <v>100</v>
      </c>
      <c r="H6101" s="88">
        <v>4420</v>
      </c>
      <c r="I6101" s="89">
        <f>IFERROR(H6101/G6101,0)</f>
        <v>44.2</v>
      </c>
    </row>
    <row r="6102" spans="1:9" hidden="1" x14ac:dyDescent="0.2">
      <c r="A6102" s="86" t="s">
        <v>781</v>
      </c>
      <c r="B6102" s="87" t="s">
        <v>780</v>
      </c>
      <c r="C6102" s="87" t="s">
        <v>372</v>
      </c>
      <c r="D6102" s="86" t="s">
        <v>1503</v>
      </c>
      <c r="E6102" s="87" t="s">
        <v>1502</v>
      </c>
      <c r="F6102" s="87">
        <v>0</v>
      </c>
      <c r="G6102" s="88">
        <v>252</v>
      </c>
      <c r="H6102" s="88">
        <v>4939.2</v>
      </c>
      <c r="I6102" s="89">
        <f>IFERROR(H6102/G6102,0)</f>
        <v>19.599999999999998</v>
      </c>
    </row>
    <row r="6103" spans="1:9" hidden="1" x14ac:dyDescent="0.2">
      <c r="A6103" s="86" t="s">
        <v>781</v>
      </c>
      <c r="B6103" s="87" t="s">
        <v>780</v>
      </c>
      <c r="C6103" s="87" t="s">
        <v>125</v>
      </c>
      <c r="D6103" s="86" t="s">
        <v>1503</v>
      </c>
      <c r="E6103" s="87" t="s">
        <v>1502</v>
      </c>
      <c r="F6103" s="87">
        <v>0</v>
      </c>
      <c r="G6103" s="88">
        <v>29</v>
      </c>
      <c r="H6103" s="88">
        <v>568.4</v>
      </c>
      <c r="I6103" s="89">
        <f>IFERROR(H6103/G6103,0)</f>
        <v>19.599999999999998</v>
      </c>
    </row>
    <row r="6104" spans="1:9" hidden="1" x14ac:dyDescent="0.2">
      <c r="A6104" s="86" t="s">
        <v>781</v>
      </c>
      <c r="B6104" s="87" t="s">
        <v>780</v>
      </c>
      <c r="C6104" s="87" t="s">
        <v>125</v>
      </c>
      <c r="D6104" s="86" t="s">
        <v>1501</v>
      </c>
      <c r="E6104" s="87" t="s">
        <v>1500</v>
      </c>
      <c r="F6104" s="87">
        <v>0</v>
      </c>
      <c r="G6104" s="88">
        <v>97</v>
      </c>
      <c r="H6104" s="88">
        <v>1256.1500000000001</v>
      </c>
      <c r="I6104" s="89">
        <f>IFERROR(H6104/G6104,0)</f>
        <v>12.950000000000001</v>
      </c>
    </row>
    <row r="6105" spans="1:9" hidden="1" x14ac:dyDescent="0.2">
      <c r="A6105" s="86" t="s">
        <v>781</v>
      </c>
      <c r="B6105" s="87" t="s">
        <v>780</v>
      </c>
      <c r="C6105" s="87" t="s">
        <v>372</v>
      </c>
      <c r="D6105" s="86" t="s">
        <v>1499</v>
      </c>
      <c r="E6105" s="87" t="s">
        <v>1498</v>
      </c>
      <c r="F6105" s="87">
        <v>0</v>
      </c>
      <c r="G6105" s="88">
        <v>1</v>
      </c>
      <c r="H6105" s="88">
        <v>513.75</v>
      </c>
      <c r="I6105" s="89">
        <f>IFERROR(H6105/G6105,0)</f>
        <v>513.75</v>
      </c>
    </row>
    <row r="6106" spans="1:9" hidden="1" x14ac:dyDescent="0.2">
      <c r="A6106" s="86" t="s">
        <v>781</v>
      </c>
      <c r="B6106" s="87" t="s">
        <v>780</v>
      </c>
      <c r="C6106" s="87" t="s">
        <v>125</v>
      </c>
      <c r="D6106" s="86" t="s">
        <v>1499</v>
      </c>
      <c r="E6106" s="87" t="s">
        <v>1498</v>
      </c>
      <c r="F6106" s="87">
        <v>0</v>
      </c>
      <c r="G6106" s="88">
        <v>0</v>
      </c>
      <c r="H6106" s="88">
        <v>0</v>
      </c>
      <c r="I6106" s="89">
        <f>IFERROR(H6106/G6106,0)</f>
        <v>0</v>
      </c>
    </row>
    <row r="6107" spans="1:9" hidden="1" x14ac:dyDescent="0.2">
      <c r="A6107" s="86" t="s">
        <v>781</v>
      </c>
      <c r="B6107" s="87" t="s">
        <v>780</v>
      </c>
      <c r="C6107" s="87" t="s">
        <v>372</v>
      </c>
      <c r="D6107" s="86" t="s">
        <v>1497</v>
      </c>
      <c r="E6107" s="87" t="s">
        <v>1496</v>
      </c>
      <c r="F6107" s="87">
        <v>0</v>
      </c>
      <c r="G6107" s="88">
        <v>126</v>
      </c>
      <c r="H6107" s="88">
        <v>2740.5</v>
      </c>
      <c r="I6107" s="89">
        <f>IFERROR(H6107/G6107,0)</f>
        <v>21.75</v>
      </c>
    </row>
    <row r="6108" spans="1:9" hidden="1" x14ac:dyDescent="0.2">
      <c r="A6108" s="86" t="s">
        <v>781</v>
      </c>
      <c r="B6108" s="87" t="s">
        <v>780</v>
      </c>
      <c r="C6108" s="87" t="s">
        <v>125</v>
      </c>
      <c r="D6108" s="86" t="s">
        <v>1497</v>
      </c>
      <c r="E6108" s="87" t="s">
        <v>1496</v>
      </c>
      <c r="F6108" s="87">
        <v>0</v>
      </c>
      <c r="G6108" s="88">
        <v>37</v>
      </c>
      <c r="H6108" s="88">
        <v>804.75</v>
      </c>
      <c r="I6108" s="89">
        <f>IFERROR(H6108/G6108,0)</f>
        <v>21.75</v>
      </c>
    </row>
    <row r="6109" spans="1:9" hidden="1" x14ac:dyDescent="0.2">
      <c r="A6109" s="86" t="s">
        <v>781</v>
      </c>
      <c r="B6109" s="87" t="s">
        <v>780</v>
      </c>
      <c r="C6109" s="87" t="s">
        <v>372</v>
      </c>
      <c r="D6109" s="86" t="s">
        <v>1495</v>
      </c>
      <c r="E6109" s="87" t="s">
        <v>1494</v>
      </c>
      <c r="F6109" s="87">
        <v>0</v>
      </c>
      <c r="G6109" s="88">
        <v>10</v>
      </c>
      <c r="H6109" s="88">
        <v>146</v>
      </c>
      <c r="I6109" s="89">
        <f>IFERROR(H6109/G6109,0)</f>
        <v>14.6</v>
      </c>
    </row>
    <row r="6110" spans="1:9" hidden="1" x14ac:dyDescent="0.2">
      <c r="A6110" s="86" t="s">
        <v>781</v>
      </c>
      <c r="B6110" s="87" t="s">
        <v>780</v>
      </c>
      <c r="C6110" s="87" t="s">
        <v>125</v>
      </c>
      <c r="D6110" s="86" t="s">
        <v>1495</v>
      </c>
      <c r="E6110" s="87" t="s">
        <v>1494</v>
      </c>
      <c r="F6110" s="87">
        <v>0</v>
      </c>
      <c r="G6110" s="88">
        <v>5</v>
      </c>
      <c r="H6110" s="88">
        <v>73</v>
      </c>
      <c r="I6110" s="89">
        <f>IFERROR(H6110/G6110,0)</f>
        <v>14.6</v>
      </c>
    </row>
    <row r="6111" spans="1:9" hidden="1" x14ac:dyDescent="0.2">
      <c r="A6111" s="86" t="s">
        <v>781</v>
      </c>
      <c r="B6111" s="87" t="s">
        <v>780</v>
      </c>
      <c r="C6111" s="87" t="s">
        <v>372</v>
      </c>
      <c r="D6111" s="86" t="s">
        <v>1493</v>
      </c>
      <c r="E6111" s="87" t="s">
        <v>1492</v>
      </c>
      <c r="F6111" s="87">
        <v>0</v>
      </c>
      <c r="G6111" s="88">
        <v>107</v>
      </c>
      <c r="H6111" s="88">
        <v>6029.45</v>
      </c>
      <c r="I6111" s="89">
        <f>IFERROR(H6111/G6111,0)</f>
        <v>56.35</v>
      </c>
    </row>
    <row r="6112" spans="1:9" hidden="1" x14ac:dyDescent="0.2">
      <c r="A6112" s="86" t="s">
        <v>781</v>
      </c>
      <c r="B6112" s="87" t="s">
        <v>780</v>
      </c>
      <c r="C6112" s="87" t="s">
        <v>125</v>
      </c>
      <c r="D6112" s="86" t="s">
        <v>1493</v>
      </c>
      <c r="E6112" s="87" t="s">
        <v>1492</v>
      </c>
      <c r="F6112" s="87">
        <v>0</v>
      </c>
      <c r="G6112" s="88">
        <v>5</v>
      </c>
      <c r="H6112" s="88">
        <v>281.75</v>
      </c>
      <c r="I6112" s="89">
        <f>IFERROR(H6112/G6112,0)</f>
        <v>56.35</v>
      </c>
    </row>
    <row r="6113" spans="1:9" hidden="1" x14ac:dyDescent="0.2">
      <c r="A6113" s="86" t="s">
        <v>781</v>
      </c>
      <c r="B6113" s="87" t="s">
        <v>780</v>
      </c>
      <c r="C6113" s="87" t="s">
        <v>372</v>
      </c>
      <c r="D6113" s="86" t="s">
        <v>1491</v>
      </c>
      <c r="E6113" s="87" t="s">
        <v>1490</v>
      </c>
      <c r="F6113" s="87" t="s">
        <v>11659</v>
      </c>
      <c r="G6113" s="88">
        <v>0</v>
      </c>
      <c r="H6113" s="88">
        <v>0</v>
      </c>
      <c r="I6113" s="89">
        <f>IFERROR(H6113/G6113,0)</f>
        <v>0</v>
      </c>
    </row>
    <row r="6114" spans="1:9" hidden="1" x14ac:dyDescent="0.2">
      <c r="A6114" s="86" t="s">
        <v>781</v>
      </c>
      <c r="B6114" s="87" t="s">
        <v>780</v>
      </c>
      <c r="C6114" s="87" t="s">
        <v>125</v>
      </c>
      <c r="D6114" s="86" t="s">
        <v>1491</v>
      </c>
      <c r="E6114" s="87" t="s">
        <v>1490</v>
      </c>
      <c r="F6114" s="87" t="s">
        <v>11659</v>
      </c>
      <c r="G6114" s="88">
        <v>6</v>
      </c>
      <c r="H6114" s="88">
        <v>6</v>
      </c>
      <c r="I6114" s="89">
        <f>IFERROR(H6114/G6114,0)</f>
        <v>1</v>
      </c>
    </row>
    <row r="6115" spans="1:9" hidden="1" x14ac:dyDescent="0.2">
      <c r="A6115" s="86" t="s">
        <v>781</v>
      </c>
      <c r="B6115" s="87" t="s">
        <v>780</v>
      </c>
      <c r="C6115" s="87" t="s">
        <v>372</v>
      </c>
      <c r="D6115" s="86" t="s">
        <v>3121</v>
      </c>
      <c r="E6115" s="87" t="s">
        <v>3120</v>
      </c>
      <c r="F6115" s="87">
        <v>0</v>
      </c>
      <c r="G6115" s="88">
        <v>26</v>
      </c>
      <c r="H6115" s="88">
        <v>963.3</v>
      </c>
      <c r="I6115" s="89">
        <f>IFERROR(H6115/G6115,0)</f>
        <v>37.049999999999997</v>
      </c>
    </row>
    <row r="6116" spans="1:9" hidden="1" x14ac:dyDescent="0.2">
      <c r="A6116" s="86" t="s">
        <v>781</v>
      </c>
      <c r="B6116" s="87" t="s">
        <v>780</v>
      </c>
      <c r="C6116" s="87" t="s">
        <v>372</v>
      </c>
      <c r="D6116" s="86" t="s">
        <v>1489</v>
      </c>
      <c r="E6116" s="87" t="s">
        <v>1488</v>
      </c>
      <c r="F6116" s="87">
        <v>0</v>
      </c>
      <c r="G6116" s="88">
        <v>213</v>
      </c>
      <c r="H6116" s="88">
        <v>2758.35</v>
      </c>
      <c r="I6116" s="89">
        <f>IFERROR(H6116/G6116,0)</f>
        <v>12.95</v>
      </c>
    </row>
    <row r="6117" spans="1:9" hidden="1" x14ac:dyDescent="0.2">
      <c r="A6117" s="86" t="s">
        <v>781</v>
      </c>
      <c r="B6117" s="87" t="s">
        <v>780</v>
      </c>
      <c r="C6117" s="87" t="s">
        <v>125</v>
      </c>
      <c r="D6117" s="86" t="s">
        <v>1489</v>
      </c>
      <c r="E6117" s="87" t="s">
        <v>1488</v>
      </c>
      <c r="F6117" s="87">
        <v>0</v>
      </c>
      <c r="G6117" s="88">
        <v>74</v>
      </c>
      <c r="H6117" s="88">
        <v>958.3</v>
      </c>
      <c r="I6117" s="89">
        <f>IFERROR(H6117/G6117,0)</f>
        <v>12.95</v>
      </c>
    </row>
    <row r="6118" spans="1:9" hidden="1" x14ac:dyDescent="0.2">
      <c r="A6118" s="86" t="s">
        <v>781</v>
      </c>
      <c r="B6118" s="87" t="s">
        <v>780</v>
      </c>
      <c r="C6118" s="87" t="s">
        <v>372</v>
      </c>
      <c r="D6118" s="86" t="s">
        <v>1487</v>
      </c>
      <c r="E6118" s="87" t="s">
        <v>1486</v>
      </c>
      <c r="F6118" s="87" t="s">
        <v>11483</v>
      </c>
      <c r="G6118" s="88">
        <v>533</v>
      </c>
      <c r="H6118" s="88">
        <v>449105.8</v>
      </c>
      <c r="I6118" s="89">
        <f>IFERROR(H6118/G6118,0)</f>
        <v>842.6</v>
      </c>
    </row>
    <row r="6119" spans="1:9" hidden="1" x14ac:dyDescent="0.2">
      <c r="A6119" s="86" t="s">
        <v>781</v>
      </c>
      <c r="B6119" s="87" t="s">
        <v>780</v>
      </c>
      <c r="C6119" s="87" t="s">
        <v>125</v>
      </c>
      <c r="D6119" s="86" t="s">
        <v>1487</v>
      </c>
      <c r="E6119" s="87" t="s">
        <v>1486</v>
      </c>
      <c r="F6119" s="87" t="s">
        <v>11483</v>
      </c>
      <c r="G6119" s="88">
        <v>439</v>
      </c>
      <c r="H6119" s="88">
        <v>369901.4</v>
      </c>
      <c r="I6119" s="89">
        <f>IFERROR(H6119/G6119,0)</f>
        <v>842.6</v>
      </c>
    </row>
    <row r="6120" spans="1:9" hidden="1" x14ac:dyDescent="0.2">
      <c r="A6120" s="86" t="s">
        <v>781</v>
      </c>
      <c r="B6120" s="87" t="s">
        <v>780</v>
      </c>
      <c r="C6120" s="87" t="s">
        <v>125</v>
      </c>
      <c r="D6120" s="86" t="s">
        <v>1485</v>
      </c>
      <c r="E6120" s="87" t="s">
        <v>1484</v>
      </c>
      <c r="F6120" s="87">
        <v>0</v>
      </c>
      <c r="G6120" s="88">
        <v>6</v>
      </c>
      <c r="H6120" s="88">
        <v>45.6</v>
      </c>
      <c r="I6120" s="89">
        <f>IFERROR(H6120/G6120,0)</f>
        <v>7.6000000000000005</v>
      </c>
    </row>
    <row r="6121" spans="1:9" hidden="1" x14ac:dyDescent="0.2">
      <c r="A6121" s="86" t="s">
        <v>781</v>
      </c>
      <c r="B6121" s="87" t="s">
        <v>780</v>
      </c>
      <c r="C6121" s="87" t="s">
        <v>372</v>
      </c>
      <c r="D6121" s="86" t="s">
        <v>1483</v>
      </c>
      <c r="E6121" s="87" t="s">
        <v>1482</v>
      </c>
      <c r="F6121" s="87">
        <v>0</v>
      </c>
      <c r="G6121" s="88">
        <v>164</v>
      </c>
      <c r="H6121" s="88">
        <v>1246.4000000000001</v>
      </c>
      <c r="I6121" s="89">
        <f>IFERROR(H6121/G6121,0)</f>
        <v>7.6000000000000005</v>
      </c>
    </row>
    <row r="6122" spans="1:9" hidden="1" x14ac:dyDescent="0.2">
      <c r="A6122" s="86" t="s">
        <v>781</v>
      </c>
      <c r="B6122" s="87" t="s">
        <v>780</v>
      </c>
      <c r="C6122" s="87" t="s">
        <v>125</v>
      </c>
      <c r="D6122" s="86" t="s">
        <v>1483</v>
      </c>
      <c r="E6122" s="87" t="s">
        <v>1482</v>
      </c>
      <c r="F6122" s="87">
        <v>0</v>
      </c>
      <c r="G6122" s="88">
        <v>56</v>
      </c>
      <c r="H6122" s="88">
        <v>425.6</v>
      </c>
      <c r="I6122" s="89">
        <f>IFERROR(H6122/G6122,0)</f>
        <v>7.6000000000000005</v>
      </c>
    </row>
    <row r="6123" spans="1:9" hidden="1" x14ac:dyDescent="0.2">
      <c r="A6123" s="86" t="s">
        <v>781</v>
      </c>
      <c r="B6123" s="87" t="s">
        <v>780</v>
      </c>
      <c r="C6123" s="87" t="s">
        <v>372</v>
      </c>
      <c r="D6123" s="86" t="s">
        <v>3119</v>
      </c>
      <c r="E6123" s="87" t="s">
        <v>3118</v>
      </c>
      <c r="F6123" s="87">
        <v>0</v>
      </c>
      <c r="G6123" s="88">
        <v>2</v>
      </c>
      <c r="H6123" s="88">
        <v>211.6</v>
      </c>
      <c r="I6123" s="89">
        <f>IFERROR(H6123/G6123,0)</f>
        <v>105.8</v>
      </c>
    </row>
    <row r="6124" spans="1:9" hidden="1" x14ac:dyDescent="0.2">
      <c r="A6124" s="86" t="s">
        <v>781</v>
      </c>
      <c r="B6124" s="87" t="s">
        <v>780</v>
      </c>
      <c r="C6124" s="87" t="s">
        <v>372</v>
      </c>
      <c r="D6124" s="86" t="s">
        <v>3117</v>
      </c>
      <c r="E6124" s="87" t="s">
        <v>3116</v>
      </c>
      <c r="F6124" s="87">
        <v>0</v>
      </c>
      <c r="G6124" s="88">
        <v>9</v>
      </c>
      <c r="H6124" s="88">
        <v>315.89999999999998</v>
      </c>
      <c r="I6124" s="89">
        <f>IFERROR(H6124/G6124,0)</f>
        <v>35.099999999999994</v>
      </c>
    </row>
    <row r="6125" spans="1:9" hidden="1" x14ac:dyDescent="0.2">
      <c r="A6125" s="86" t="s">
        <v>781</v>
      </c>
      <c r="B6125" s="87" t="s">
        <v>780</v>
      </c>
      <c r="C6125" s="87" t="s">
        <v>372</v>
      </c>
      <c r="D6125" s="86" t="s">
        <v>3115</v>
      </c>
      <c r="E6125" s="87" t="s">
        <v>3114</v>
      </c>
      <c r="F6125" s="87" t="s">
        <v>11647</v>
      </c>
      <c r="G6125" s="88">
        <v>0</v>
      </c>
      <c r="H6125" s="88">
        <v>0</v>
      </c>
      <c r="I6125" s="89">
        <f>IFERROR(H6125/G6125,0)</f>
        <v>0</v>
      </c>
    </row>
    <row r="6126" spans="1:9" hidden="1" x14ac:dyDescent="0.2">
      <c r="A6126" s="86" t="s">
        <v>781</v>
      </c>
      <c r="B6126" s="87" t="s">
        <v>780</v>
      </c>
      <c r="C6126" s="87" t="s">
        <v>372</v>
      </c>
      <c r="D6126" s="86" t="s">
        <v>1481</v>
      </c>
      <c r="E6126" s="87" t="s">
        <v>1480</v>
      </c>
      <c r="F6126" s="87" t="s">
        <v>11646</v>
      </c>
      <c r="G6126" s="88">
        <v>114</v>
      </c>
      <c r="H6126" s="88">
        <v>98860.800000000003</v>
      </c>
      <c r="I6126" s="89">
        <f>IFERROR(H6126/G6126,0)</f>
        <v>867.2</v>
      </c>
    </row>
    <row r="6127" spans="1:9" hidden="1" x14ac:dyDescent="0.2">
      <c r="A6127" s="86" t="s">
        <v>781</v>
      </c>
      <c r="B6127" s="87" t="s">
        <v>780</v>
      </c>
      <c r="C6127" s="87" t="s">
        <v>125</v>
      </c>
      <c r="D6127" s="86" t="s">
        <v>1481</v>
      </c>
      <c r="E6127" s="87" t="s">
        <v>1480</v>
      </c>
      <c r="F6127" s="87" t="s">
        <v>11646</v>
      </c>
      <c r="G6127" s="88">
        <v>0</v>
      </c>
      <c r="H6127" s="88">
        <v>0</v>
      </c>
      <c r="I6127" s="89">
        <f>IFERROR(H6127/G6127,0)</f>
        <v>0</v>
      </c>
    </row>
    <row r="6128" spans="1:9" hidden="1" x14ac:dyDescent="0.2">
      <c r="A6128" s="86" t="s">
        <v>781</v>
      </c>
      <c r="B6128" s="87" t="s">
        <v>780</v>
      </c>
      <c r="C6128" s="87" t="s">
        <v>372</v>
      </c>
      <c r="D6128" s="86" t="s">
        <v>1479</v>
      </c>
      <c r="E6128" s="87" t="s">
        <v>1478</v>
      </c>
      <c r="F6128" s="87" t="s">
        <v>11645</v>
      </c>
      <c r="G6128" s="88">
        <v>18</v>
      </c>
      <c r="H6128" s="88">
        <v>2057.4</v>
      </c>
      <c r="I6128" s="89">
        <f>IFERROR(H6128/G6128,0)</f>
        <v>114.30000000000001</v>
      </c>
    </row>
    <row r="6129" spans="1:9" hidden="1" x14ac:dyDescent="0.2">
      <c r="A6129" s="86" t="s">
        <v>781</v>
      </c>
      <c r="B6129" s="87" t="s">
        <v>780</v>
      </c>
      <c r="C6129" s="87" t="s">
        <v>125</v>
      </c>
      <c r="D6129" s="86" t="s">
        <v>1479</v>
      </c>
      <c r="E6129" s="87" t="s">
        <v>1478</v>
      </c>
      <c r="F6129" s="87" t="s">
        <v>11645</v>
      </c>
      <c r="G6129" s="88">
        <v>19</v>
      </c>
      <c r="H6129" s="88">
        <v>2171.6999999999998</v>
      </c>
      <c r="I6129" s="89">
        <f>IFERROR(H6129/G6129,0)</f>
        <v>114.3</v>
      </c>
    </row>
    <row r="6130" spans="1:9" hidden="1" x14ac:dyDescent="0.2">
      <c r="A6130" s="86" t="s">
        <v>781</v>
      </c>
      <c r="B6130" s="87" t="s">
        <v>780</v>
      </c>
      <c r="C6130" s="87" t="s">
        <v>372</v>
      </c>
      <c r="D6130" s="86" t="s">
        <v>1477</v>
      </c>
      <c r="E6130" s="87" t="s">
        <v>1476</v>
      </c>
      <c r="F6130" s="87">
        <v>0</v>
      </c>
      <c r="G6130" s="88">
        <v>32</v>
      </c>
      <c r="H6130" s="88">
        <v>633.6</v>
      </c>
      <c r="I6130" s="89">
        <f>IFERROR(H6130/G6130,0)</f>
        <v>19.8</v>
      </c>
    </row>
    <row r="6131" spans="1:9" hidden="1" x14ac:dyDescent="0.2">
      <c r="A6131" s="86" t="s">
        <v>781</v>
      </c>
      <c r="B6131" s="87" t="s">
        <v>780</v>
      </c>
      <c r="C6131" s="87" t="s">
        <v>125</v>
      </c>
      <c r="D6131" s="86" t="s">
        <v>1477</v>
      </c>
      <c r="E6131" s="87" t="s">
        <v>1476</v>
      </c>
      <c r="F6131" s="87">
        <v>0</v>
      </c>
      <c r="G6131" s="88">
        <v>1606</v>
      </c>
      <c r="H6131" s="88">
        <v>31818.6</v>
      </c>
      <c r="I6131" s="89">
        <f>IFERROR(H6131/G6131,0)</f>
        <v>19.812328767123287</v>
      </c>
    </row>
    <row r="6132" spans="1:9" hidden="1" x14ac:dyDescent="0.2">
      <c r="A6132" s="86" t="s">
        <v>781</v>
      </c>
      <c r="B6132" s="87" t="s">
        <v>780</v>
      </c>
      <c r="C6132" s="87" t="s">
        <v>372</v>
      </c>
      <c r="D6132" s="86" t="s">
        <v>1475</v>
      </c>
      <c r="E6132" s="87" t="s">
        <v>1474</v>
      </c>
      <c r="F6132" s="87">
        <v>0</v>
      </c>
      <c r="G6132" s="88">
        <v>53</v>
      </c>
      <c r="H6132" s="88">
        <v>35194.65</v>
      </c>
      <c r="I6132" s="89">
        <f>IFERROR(H6132/G6132,0)</f>
        <v>664.05000000000007</v>
      </c>
    </row>
    <row r="6133" spans="1:9" hidden="1" x14ac:dyDescent="0.2">
      <c r="A6133" s="86" t="s">
        <v>781</v>
      </c>
      <c r="B6133" s="87" t="s">
        <v>780</v>
      </c>
      <c r="C6133" s="87" t="s">
        <v>125</v>
      </c>
      <c r="D6133" s="86" t="s">
        <v>1475</v>
      </c>
      <c r="E6133" s="87" t="s">
        <v>1474</v>
      </c>
      <c r="F6133" s="87">
        <v>0</v>
      </c>
      <c r="G6133" s="88">
        <v>2</v>
      </c>
      <c r="H6133" s="88">
        <v>1328.1</v>
      </c>
      <c r="I6133" s="89">
        <f>IFERROR(H6133/G6133,0)</f>
        <v>664.05</v>
      </c>
    </row>
    <row r="6134" spans="1:9" hidden="1" x14ac:dyDescent="0.2">
      <c r="A6134" s="86" t="s">
        <v>781</v>
      </c>
      <c r="B6134" s="87" t="s">
        <v>780</v>
      </c>
      <c r="C6134" s="87" t="s">
        <v>372</v>
      </c>
      <c r="D6134" s="86" t="s">
        <v>3113</v>
      </c>
      <c r="E6134" s="87" t="s">
        <v>3112</v>
      </c>
      <c r="F6134" s="87">
        <v>0</v>
      </c>
      <c r="G6134" s="88">
        <v>26</v>
      </c>
      <c r="H6134" s="88">
        <v>822.9</v>
      </c>
      <c r="I6134" s="89">
        <f>IFERROR(H6134/G6134,0)</f>
        <v>31.65</v>
      </c>
    </row>
    <row r="6135" spans="1:9" hidden="1" x14ac:dyDescent="0.2">
      <c r="A6135" s="86" t="s">
        <v>781</v>
      </c>
      <c r="B6135" s="87" t="s">
        <v>780</v>
      </c>
      <c r="C6135" s="87" t="s">
        <v>372</v>
      </c>
      <c r="D6135" s="86" t="s">
        <v>1473</v>
      </c>
      <c r="E6135" s="87" t="s">
        <v>1472</v>
      </c>
      <c r="F6135" s="87">
        <v>0</v>
      </c>
      <c r="G6135" s="88">
        <v>13</v>
      </c>
      <c r="H6135" s="88">
        <v>223.6</v>
      </c>
      <c r="I6135" s="89">
        <f>IFERROR(H6135/G6135,0)</f>
        <v>17.2</v>
      </c>
    </row>
    <row r="6136" spans="1:9" hidden="1" x14ac:dyDescent="0.2">
      <c r="A6136" s="86" t="s">
        <v>781</v>
      </c>
      <c r="B6136" s="87" t="s">
        <v>780</v>
      </c>
      <c r="C6136" s="87" t="s">
        <v>125</v>
      </c>
      <c r="D6136" s="86" t="s">
        <v>1473</v>
      </c>
      <c r="E6136" s="87" t="s">
        <v>1472</v>
      </c>
      <c r="F6136" s="87">
        <v>0</v>
      </c>
      <c r="G6136" s="88">
        <v>7</v>
      </c>
      <c r="H6136" s="88">
        <v>120.4</v>
      </c>
      <c r="I6136" s="89">
        <f>IFERROR(H6136/G6136,0)</f>
        <v>17.2</v>
      </c>
    </row>
    <row r="6137" spans="1:9" hidden="1" x14ac:dyDescent="0.2">
      <c r="A6137" s="86" t="s">
        <v>781</v>
      </c>
      <c r="B6137" s="87" t="s">
        <v>780</v>
      </c>
      <c r="C6137" s="87" t="s">
        <v>372</v>
      </c>
      <c r="D6137" s="86" t="s">
        <v>1471</v>
      </c>
      <c r="E6137" s="87" t="s">
        <v>1470</v>
      </c>
      <c r="F6137" s="87" t="s">
        <v>11642</v>
      </c>
      <c r="G6137" s="88">
        <v>906</v>
      </c>
      <c r="H6137" s="88">
        <v>141970.20000000001</v>
      </c>
      <c r="I6137" s="89">
        <f>IFERROR(H6137/G6137,0)</f>
        <v>156.70000000000002</v>
      </c>
    </row>
    <row r="6138" spans="1:9" hidden="1" x14ac:dyDescent="0.2">
      <c r="A6138" s="86" t="s">
        <v>781</v>
      </c>
      <c r="B6138" s="87" t="s">
        <v>780</v>
      </c>
      <c r="C6138" s="87" t="s">
        <v>125</v>
      </c>
      <c r="D6138" s="86" t="s">
        <v>1471</v>
      </c>
      <c r="E6138" s="87" t="s">
        <v>1470</v>
      </c>
      <c r="F6138" s="87" t="s">
        <v>11642</v>
      </c>
      <c r="G6138" s="88">
        <v>73</v>
      </c>
      <c r="H6138" s="88">
        <v>11439.1</v>
      </c>
      <c r="I6138" s="89">
        <f>IFERROR(H6138/G6138,0)</f>
        <v>156.70000000000002</v>
      </c>
    </row>
    <row r="6139" spans="1:9" hidden="1" x14ac:dyDescent="0.2">
      <c r="A6139" s="86" t="s">
        <v>781</v>
      </c>
      <c r="B6139" s="87" t="s">
        <v>780</v>
      </c>
      <c r="C6139" s="87" t="s">
        <v>372</v>
      </c>
      <c r="D6139" s="86" t="s">
        <v>1469</v>
      </c>
      <c r="E6139" s="87" t="s">
        <v>1468</v>
      </c>
      <c r="F6139" s="87" t="s">
        <v>11642</v>
      </c>
      <c r="G6139" s="88">
        <v>754</v>
      </c>
      <c r="H6139" s="88">
        <v>234305.5</v>
      </c>
      <c r="I6139" s="89">
        <f>IFERROR(H6139/G6139,0)</f>
        <v>310.75</v>
      </c>
    </row>
    <row r="6140" spans="1:9" hidden="1" x14ac:dyDescent="0.2">
      <c r="A6140" s="86" t="s">
        <v>781</v>
      </c>
      <c r="B6140" s="87" t="s">
        <v>780</v>
      </c>
      <c r="C6140" s="87" t="s">
        <v>125</v>
      </c>
      <c r="D6140" s="86" t="s">
        <v>1469</v>
      </c>
      <c r="E6140" s="87" t="s">
        <v>1468</v>
      </c>
      <c r="F6140" s="87" t="s">
        <v>11642</v>
      </c>
      <c r="G6140" s="88">
        <v>62</v>
      </c>
      <c r="H6140" s="88">
        <v>19266.5</v>
      </c>
      <c r="I6140" s="89">
        <f>IFERROR(H6140/G6140,0)</f>
        <v>310.75</v>
      </c>
    </row>
    <row r="6141" spans="1:9" hidden="1" x14ac:dyDescent="0.2">
      <c r="A6141" s="86" t="s">
        <v>781</v>
      </c>
      <c r="B6141" s="87" t="s">
        <v>780</v>
      </c>
      <c r="C6141" s="87" t="s">
        <v>372</v>
      </c>
      <c r="D6141" s="86" t="s">
        <v>3111</v>
      </c>
      <c r="E6141" s="87" t="s">
        <v>3110</v>
      </c>
      <c r="F6141" s="87">
        <v>0</v>
      </c>
      <c r="G6141" s="88">
        <v>8</v>
      </c>
      <c r="H6141" s="88">
        <v>1057.2</v>
      </c>
      <c r="I6141" s="89">
        <f>IFERROR(H6141/G6141,0)</f>
        <v>132.15</v>
      </c>
    </row>
    <row r="6142" spans="1:9" hidden="1" x14ac:dyDescent="0.2">
      <c r="A6142" s="86" t="s">
        <v>781</v>
      </c>
      <c r="B6142" s="87" t="s">
        <v>780</v>
      </c>
      <c r="C6142" s="87" t="s">
        <v>125</v>
      </c>
      <c r="D6142" s="86" t="s">
        <v>1467</v>
      </c>
      <c r="E6142" s="87" t="s">
        <v>1466</v>
      </c>
      <c r="F6142" s="87">
        <v>0</v>
      </c>
      <c r="G6142" s="88">
        <v>5</v>
      </c>
      <c r="H6142" s="88">
        <v>34.25</v>
      </c>
      <c r="I6142" s="89">
        <f>IFERROR(H6142/G6142,0)</f>
        <v>6.85</v>
      </c>
    </row>
    <row r="6143" spans="1:9" hidden="1" x14ac:dyDescent="0.2">
      <c r="A6143" s="86" t="s">
        <v>781</v>
      </c>
      <c r="B6143" s="87" t="s">
        <v>780</v>
      </c>
      <c r="C6143" s="87" t="s">
        <v>372</v>
      </c>
      <c r="D6143" s="86" t="s">
        <v>1465</v>
      </c>
      <c r="E6143" s="87" t="s">
        <v>1464</v>
      </c>
      <c r="F6143" s="87">
        <v>0</v>
      </c>
      <c r="G6143" s="88">
        <v>9</v>
      </c>
      <c r="H6143" s="88">
        <v>518.85</v>
      </c>
      <c r="I6143" s="89">
        <f>IFERROR(H6143/G6143,0)</f>
        <v>57.650000000000006</v>
      </c>
    </row>
    <row r="6144" spans="1:9" hidden="1" x14ac:dyDescent="0.2">
      <c r="A6144" s="86" t="s">
        <v>781</v>
      </c>
      <c r="B6144" s="87" t="s">
        <v>780</v>
      </c>
      <c r="C6144" s="87" t="s">
        <v>125</v>
      </c>
      <c r="D6144" s="86" t="s">
        <v>1465</v>
      </c>
      <c r="E6144" s="87" t="s">
        <v>1464</v>
      </c>
      <c r="F6144" s="87">
        <v>0</v>
      </c>
      <c r="G6144" s="88">
        <v>18</v>
      </c>
      <c r="H6144" s="88">
        <v>1037.7</v>
      </c>
      <c r="I6144" s="89">
        <f>IFERROR(H6144/G6144,0)</f>
        <v>57.650000000000006</v>
      </c>
    </row>
    <row r="6145" spans="1:9" hidden="1" x14ac:dyDescent="0.2">
      <c r="A6145" s="86" t="s">
        <v>781</v>
      </c>
      <c r="B6145" s="87" t="s">
        <v>780</v>
      </c>
      <c r="C6145" s="87" t="s">
        <v>372</v>
      </c>
      <c r="D6145" s="86" t="s">
        <v>1463</v>
      </c>
      <c r="E6145" s="87" t="s">
        <v>1462</v>
      </c>
      <c r="F6145" s="87">
        <v>0</v>
      </c>
      <c r="G6145" s="88">
        <v>51</v>
      </c>
      <c r="H6145" s="88">
        <v>5974.65</v>
      </c>
      <c r="I6145" s="89">
        <f>IFERROR(H6145/G6145,0)</f>
        <v>117.14999999999999</v>
      </c>
    </row>
    <row r="6146" spans="1:9" hidden="1" x14ac:dyDescent="0.2">
      <c r="A6146" s="86" t="s">
        <v>781</v>
      </c>
      <c r="B6146" s="87" t="s">
        <v>780</v>
      </c>
      <c r="C6146" s="87" t="s">
        <v>125</v>
      </c>
      <c r="D6146" s="86" t="s">
        <v>1463</v>
      </c>
      <c r="E6146" s="87" t="s">
        <v>1462</v>
      </c>
      <c r="F6146" s="87">
        <v>0</v>
      </c>
      <c r="G6146" s="88">
        <v>13</v>
      </c>
      <c r="H6146" s="88">
        <v>1522.95</v>
      </c>
      <c r="I6146" s="89">
        <f>IFERROR(H6146/G6146,0)</f>
        <v>117.15</v>
      </c>
    </row>
    <row r="6147" spans="1:9" hidden="1" x14ac:dyDescent="0.2">
      <c r="A6147" s="86" t="s">
        <v>781</v>
      </c>
      <c r="B6147" s="87" t="s">
        <v>780</v>
      </c>
      <c r="C6147" s="87" t="s">
        <v>372</v>
      </c>
      <c r="D6147" s="86" t="s">
        <v>1461</v>
      </c>
      <c r="E6147" s="87" t="s">
        <v>1460</v>
      </c>
      <c r="F6147" s="87" t="s">
        <v>11579</v>
      </c>
      <c r="G6147" s="88">
        <v>199</v>
      </c>
      <c r="H6147" s="88">
        <v>103808.35</v>
      </c>
      <c r="I6147" s="89">
        <f>IFERROR(H6147/G6147,0)</f>
        <v>521.65</v>
      </c>
    </row>
    <row r="6148" spans="1:9" hidden="1" x14ac:dyDescent="0.2">
      <c r="A6148" s="86" t="s">
        <v>781</v>
      </c>
      <c r="B6148" s="87" t="s">
        <v>780</v>
      </c>
      <c r="C6148" s="87" t="s">
        <v>125</v>
      </c>
      <c r="D6148" s="86" t="s">
        <v>1461</v>
      </c>
      <c r="E6148" s="87" t="s">
        <v>1460</v>
      </c>
      <c r="F6148" s="87" t="s">
        <v>11579</v>
      </c>
      <c r="G6148" s="88">
        <v>27</v>
      </c>
      <c r="H6148" s="88">
        <v>14084.55</v>
      </c>
      <c r="I6148" s="89">
        <f>IFERROR(H6148/G6148,0)</f>
        <v>521.65</v>
      </c>
    </row>
    <row r="6149" spans="1:9" hidden="1" x14ac:dyDescent="0.2">
      <c r="A6149" s="86" t="s">
        <v>781</v>
      </c>
      <c r="B6149" s="87" t="s">
        <v>780</v>
      </c>
      <c r="C6149" s="87" t="s">
        <v>125</v>
      </c>
      <c r="D6149" s="86" t="s">
        <v>1459</v>
      </c>
      <c r="E6149" s="87" t="s">
        <v>1458</v>
      </c>
      <c r="F6149" s="87" t="s">
        <v>11427</v>
      </c>
      <c r="G6149" s="88">
        <v>230</v>
      </c>
      <c r="H6149" s="88">
        <v>641366.5</v>
      </c>
      <c r="I6149" s="89">
        <f>IFERROR(H6149/G6149,0)</f>
        <v>2788.55</v>
      </c>
    </row>
    <row r="6150" spans="1:9" hidden="1" x14ac:dyDescent="0.2">
      <c r="A6150" s="86" t="s">
        <v>781</v>
      </c>
      <c r="B6150" s="87" t="s">
        <v>780</v>
      </c>
      <c r="C6150" s="87" t="s">
        <v>372</v>
      </c>
      <c r="D6150" s="86" t="s">
        <v>1457</v>
      </c>
      <c r="E6150" s="87" t="s">
        <v>1456</v>
      </c>
      <c r="F6150" s="87">
        <v>0</v>
      </c>
      <c r="G6150" s="88">
        <v>19</v>
      </c>
      <c r="H6150" s="88">
        <v>144.4</v>
      </c>
      <c r="I6150" s="89">
        <f>IFERROR(H6150/G6150,0)</f>
        <v>7.6000000000000005</v>
      </c>
    </row>
    <row r="6151" spans="1:9" hidden="1" x14ac:dyDescent="0.2">
      <c r="A6151" s="86" t="s">
        <v>781</v>
      </c>
      <c r="B6151" s="87" t="s">
        <v>780</v>
      </c>
      <c r="C6151" s="87" t="s">
        <v>125</v>
      </c>
      <c r="D6151" s="86" t="s">
        <v>1457</v>
      </c>
      <c r="E6151" s="87" t="s">
        <v>1456</v>
      </c>
      <c r="F6151" s="87">
        <v>0</v>
      </c>
      <c r="G6151" s="88">
        <v>2</v>
      </c>
      <c r="H6151" s="88">
        <v>15.2</v>
      </c>
      <c r="I6151" s="89">
        <f>IFERROR(H6151/G6151,0)</f>
        <v>7.6</v>
      </c>
    </row>
    <row r="6152" spans="1:9" hidden="1" x14ac:dyDescent="0.2">
      <c r="A6152" s="86" t="s">
        <v>781</v>
      </c>
      <c r="B6152" s="87" t="s">
        <v>780</v>
      </c>
      <c r="C6152" s="87" t="s">
        <v>372</v>
      </c>
      <c r="D6152" s="86" t="s">
        <v>1455</v>
      </c>
      <c r="E6152" s="87" t="s">
        <v>1454</v>
      </c>
      <c r="F6152" s="87">
        <v>0</v>
      </c>
      <c r="G6152" s="88">
        <v>44</v>
      </c>
      <c r="H6152" s="88">
        <v>1383.8</v>
      </c>
      <c r="I6152" s="89">
        <f>IFERROR(H6152/G6152,0)</f>
        <v>31.45</v>
      </c>
    </row>
    <row r="6153" spans="1:9" hidden="1" x14ac:dyDescent="0.2">
      <c r="A6153" s="86" t="s">
        <v>781</v>
      </c>
      <c r="B6153" s="87" t="s">
        <v>780</v>
      </c>
      <c r="C6153" s="87" t="s">
        <v>125</v>
      </c>
      <c r="D6153" s="86" t="s">
        <v>1455</v>
      </c>
      <c r="E6153" s="87" t="s">
        <v>1454</v>
      </c>
      <c r="F6153" s="87">
        <v>0</v>
      </c>
      <c r="G6153" s="88">
        <v>11</v>
      </c>
      <c r="H6153" s="88">
        <v>345.95</v>
      </c>
      <c r="I6153" s="89">
        <f>IFERROR(H6153/G6153,0)</f>
        <v>31.45</v>
      </c>
    </row>
    <row r="6154" spans="1:9" hidden="1" x14ac:dyDescent="0.2">
      <c r="A6154" s="86" t="s">
        <v>781</v>
      </c>
      <c r="B6154" s="87" t="s">
        <v>780</v>
      </c>
      <c r="C6154" s="87" t="s">
        <v>372</v>
      </c>
      <c r="D6154" s="86" t="s">
        <v>1453</v>
      </c>
      <c r="E6154" s="87" t="s">
        <v>1452</v>
      </c>
      <c r="F6154" s="87">
        <v>0</v>
      </c>
      <c r="G6154" s="88">
        <v>9</v>
      </c>
      <c r="H6154" s="88">
        <v>904.95</v>
      </c>
      <c r="I6154" s="89">
        <f>IFERROR(H6154/G6154,0)</f>
        <v>100.55000000000001</v>
      </c>
    </row>
    <row r="6155" spans="1:9" hidden="1" x14ac:dyDescent="0.2">
      <c r="A6155" s="86" t="s">
        <v>781</v>
      </c>
      <c r="B6155" s="87" t="s">
        <v>780</v>
      </c>
      <c r="C6155" s="87" t="s">
        <v>125</v>
      </c>
      <c r="D6155" s="86" t="s">
        <v>1453</v>
      </c>
      <c r="E6155" s="87" t="s">
        <v>1452</v>
      </c>
      <c r="F6155" s="87">
        <v>0</v>
      </c>
      <c r="G6155" s="88">
        <v>0</v>
      </c>
      <c r="H6155" s="88">
        <v>0</v>
      </c>
      <c r="I6155" s="89">
        <f>IFERROR(H6155/G6155,0)</f>
        <v>0</v>
      </c>
    </row>
    <row r="6156" spans="1:9" hidden="1" x14ac:dyDescent="0.2">
      <c r="A6156" s="86" t="s">
        <v>781</v>
      </c>
      <c r="B6156" s="87" t="s">
        <v>780</v>
      </c>
      <c r="C6156" s="87" t="s">
        <v>372</v>
      </c>
      <c r="D6156" s="86" t="s">
        <v>1451</v>
      </c>
      <c r="E6156" s="87" t="s">
        <v>1450</v>
      </c>
      <c r="F6156" s="87">
        <v>0</v>
      </c>
      <c r="G6156" s="88">
        <v>36</v>
      </c>
      <c r="H6156" s="88">
        <v>5695.2</v>
      </c>
      <c r="I6156" s="89">
        <f>IFERROR(H6156/G6156,0)</f>
        <v>158.19999999999999</v>
      </c>
    </row>
    <row r="6157" spans="1:9" hidden="1" x14ac:dyDescent="0.2">
      <c r="A6157" s="86" t="s">
        <v>781</v>
      </c>
      <c r="B6157" s="87" t="s">
        <v>780</v>
      </c>
      <c r="C6157" s="87" t="s">
        <v>125</v>
      </c>
      <c r="D6157" s="86" t="s">
        <v>1451</v>
      </c>
      <c r="E6157" s="87" t="s">
        <v>1450</v>
      </c>
      <c r="F6157" s="87">
        <v>0</v>
      </c>
      <c r="G6157" s="88">
        <v>0</v>
      </c>
      <c r="H6157" s="88">
        <v>0</v>
      </c>
      <c r="I6157" s="89">
        <f>IFERROR(H6157/G6157,0)</f>
        <v>0</v>
      </c>
    </row>
    <row r="6158" spans="1:9" hidden="1" x14ac:dyDescent="0.2">
      <c r="A6158" s="86" t="s">
        <v>781</v>
      </c>
      <c r="B6158" s="87" t="s">
        <v>780</v>
      </c>
      <c r="C6158" s="87" t="s">
        <v>372</v>
      </c>
      <c r="D6158" s="86" t="s">
        <v>1449</v>
      </c>
      <c r="E6158" s="87" t="s">
        <v>1448</v>
      </c>
      <c r="F6158" s="87">
        <v>0</v>
      </c>
      <c r="G6158" s="88">
        <v>279</v>
      </c>
      <c r="H6158" s="88">
        <v>117166.05</v>
      </c>
      <c r="I6158" s="89">
        <f>IFERROR(H6158/G6158,0)</f>
        <v>419.95</v>
      </c>
    </row>
    <row r="6159" spans="1:9" hidden="1" x14ac:dyDescent="0.2">
      <c r="A6159" s="86" t="s">
        <v>781</v>
      </c>
      <c r="B6159" s="87" t="s">
        <v>780</v>
      </c>
      <c r="C6159" s="87" t="s">
        <v>125</v>
      </c>
      <c r="D6159" s="86" t="s">
        <v>1449</v>
      </c>
      <c r="E6159" s="87" t="s">
        <v>1448</v>
      </c>
      <c r="F6159" s="87">
        <v>0</v>
      </c>
      <c r="G6159" s="88">
        <v>38</v>
      </c>
      <c r="H6159" s="88">
        <v>15958.1</v>
      </c>
      <c r="I6159" s="89">
        <f>IFERROR(H6159/G6159,0)</f>
        <v>419.95</v>
      </c>
    </row>
    <row r="6160" spans="1:9" hidden="1" x14ac:dyDescent="0.2">
      <c r="A6160" s="86" t="s">
        <v>781</v>
      </c>
      <c r="B6160" s="87" t="s">
        <v>780</v>
      </c>
      <c r="C6160" s="87" t="s">
        <v>372</v>
      </c>
      <c r="D6160" s="86" t="s">
        <v>1447</v>
      </c>
      <c r="E6160" s="87" t="s">
        <v>1446</v>
      </c>
      <c r="F6160" s="87">
        <v>0</v>
      </c>
      <c r="G6160" s="88">
        <v>14</v>
      </c>
      <c r="H6160" s="88">
        <v>807.1</v>
      </c>
      <c r="I6160" s="89">
        <f>IFERROR(H6160/G6160,0)</f>
        <v>57.65</v>
      </c>
    </row>
    <row r="6161" spans="1:9" hidden="1" x14ac:dyDescent="0.2">
      <c r="A6161" s="86" t="s">
        <v>781</v>
      </c>
      <c r="B6161" s="87" t="s">
        <v>780</v>
      </c>
      <c r="C6161" s="87" t="s">
        <v>125</v>
      </c>
      <c r="D6161" s="86" t="s">
        <v>1447</v>
      </c>
      <c r="E6161" s="87" t="s">
        <v>1446</v>
      </c>
      <c r="F6161" s="87">
        <v>0</v>
      </c>
      <c r="G6161" s="88">
        <v>7</v>
      </c>
      <c r="H6161" s="88">
        <v>403.55</v>
      </c>
      <c r="I6161" s="89">
        <f>IFERROR(H6161/G6161,0)</f>
        <v>57.65</v>
      </c>
    </row>
    <row r="6162" spans="1:9" hidden="1" x14ac:dyDescent="0.2">
      <c r="A6162" s="86" t="s">
        <v>781</v>
      </c>
      <c r="B6162" s="87" t="s">
        <v>780</v>
      </c>
      <c r="C6162" s="87" t="s">
        <v>372</v>
      </c>
      <c r="D6162" s="86" t="s">
        <v>3109</v>
      </c>
      <c r="E6162" s="87" t="s">
        <v>3108</v>
      </c>
      <c r="F6162" s="87">
        <v>0</v>
      </c>
      <c r="G6162" s="88">
        <v>63</v>
      </c>
      <c r="H6162" s="88">
        <v>22179.15</v>
      </c>
      <c r="I6162" s="89">
        <f>IFERROR(H6162/G6162,0)</f>
        <v>352.05</v>
      </c>
    </row>
    <row r="6163" spans="1:9" hidden="1" x14ac:dyDescent="0.2">
      <c r="A6163" s="86" t="s">
        <v>781</v>
      </c>
      <c r="B6163" s="87" t="s">
        <v>780</v>
      </c>
      <c r="C6163" s="87" t="s">
        <v>372</v>
      </c>
      <c r="D6163" s="86" t="s">
        <v>1445</v>
      </c>
      <c r="E6163" s="87" t="s">
        <v>1444</v>
      </c>
      <c r="F6163" s="87">
        <v>0</v>
      </c>
      <c r="G6163" s="88">
        <v>721</v>
      </c>
      <c r="H6163" s="88">
        <v>24333.75</v>
      </c>
      <c r="I6163" s="89">
        <f>IFERROR(H6163/G6163,0)</f>
        <v>33.75</v>
      </c>
    </row>
    <row r="6164" spans="1:9" hidden="1" x14ac:dyDescent="0.2">
      <c r="A6164" s="86" t="s">
        <v>781</v>
      </c>
      <c r="B6164" s="87" t="s">
        <v>780</v>
      </c>
      <c r="C6164" s="87" t="s">
        <v>125</v>
      </c>
      <c r="D6164" s="86" t="s">
        <v>1445</v>
      </c>
      <c r="E6164" s="87" t="s">
        <v>1444</v>
      </c>
      <c r="F6164" s="87">
        <v>0</v>
      </c>
      <c r="G6164" s="88">
        <v>101</v>
      </c>
      <c r="H6164" s="88">
        <v>3408.75</v>
      </c>
      <c r="I6164" s="89">
        <f>IFERROR(H6164/G6164,0)</f>
        <v>33.75</v>
      </c>
    </row>
    <row r="6165" spans="1:9" hidden="1" x14ac:dyDescent="0.2">
      <c r="A6165" s="86" t="s">
        <v>781</v>
      </c>
      <c r="B6165" s="87" t="s">
        <v>780</v>
      </c>
      <c r="C6165" s="87" t="s">
        <v>372</v>
      </c>
      <c r="D6165" s="86" t="s">
        <v>1443</v>
      </c>
      <c r="E6165" s="87" t="s">
        <v>1442</v>
      </c>
      <c r="F6165" s="87">
        <v>0</v>
      </c>
      <c r="G6165" s="88">
        <v>69</v>
      </c>
      <c r="H6165" s="88">
        <v>1059.1500000000001</v>
      </c>
      <c r="I6165" s="89">
        <f>IFERROR(H6165/G6165,0)</f>
        <v>15.350000000000001</v>
      </c>
    </row>
    <row r="6166" spans="1:9" hidden="1" x14ac:dyDescent="0.2">
      <c r="A6166" s="86" t="s">
        <v>781</v>
      </c>
      <c r="B6166" s="87" t="s">
        <v>780</v>
      </c>
      <c r="C6166" s="87" t="s">
        <v>125</v>
      </c>
      <c r="D6166" s="86" t="s">
        <v>1443</v>
      </c>
      <c r="E6166" s="87" t="s">
        <v>1442</v>
      </c>
      <c r="F6166" s="87">
        <v>0</v>
      </c>
      <c r="G6166" s="88">
        <v>1</v>
      </c>
      <c r="H6166" s="88">
        <v>15.35</v>
      </c>
      <c r="I6166" s="89">
        <f>IFERROR(H6166/G6166,0)</f>
        <v>15.35</v>
      </c>
    </row>
    <row r="6167" spans="1:9" hidden="1" x14ac:dyDescent="0.2">
      <c r="A6167" s="86" t="s">
        <v>781</v>
      </c>
      <c r="B6167" s="87" t="s">
        <v>780</v>
      </c>
      <c r="C6167" s="87" t="s">
        <v>372</v>
      </c>
      <c r="D6167" s="86" t="s">
        <v>3107</v>
      </c>
      <c r="E6167" s="87" t="s">
        <v>3106</v>
      </c>
      <c r="F6167" s="87">
        <v>0</v>
      </c>
      <c r="G6167" s="88">
        <v>0</v>
      </c>
      <c r="H6167" s="88">
        <v>0</v>
      </c>
      <c r="I6167" s="89">
        <f>IFERROR(H6167/G6167,0)</f>
        <v>0</v>
      </c>
    </row>
    <row r="6168" spans="1:9" hidden="1" x14ac:dyDescent="0.2">
      <c r="A6168" s="86" t="s">
        <v>781</v>
      </c>
      <c r="B6168" s="87" t="s">
        <v>780</v>
      </c>
      <c r="C6168" s="87" t="s">
        <v>372</v>
      </c>
      <c r="D6168" s="86" t="s">
        <v>1441</v>
      </c>
      <c r="E6168" s="87" t="s">
        <v>1440</v>
      </c>
      <c r="F6168" s="87">
        <v>0</v>
      </c>
      <c r="G6168" s="88">
        <v>24</v>
      </c>
      <c r="H6168" s="88">
        <v>45374.8</v>
      </c>
      <c r="I6168" s="89">
        <f>IFERROR(H6168/G6168,0)</f>
        <v>1890.6166666666668</v>
      </c>
    </row>
    <row r="6169" spans="1:9" hidden="1" x14ac:dyDescent="0.2">
      <c r="A6169" s="86" t="s">
        <v>781</v>
      </c>
      <c r="B6169" s="87" t="s">
        <v>780</v>
      </c>
      <c r="C6169" s="87" t="s">
        <v>125</v>
      </c>
      <c r="D6169" s="86" t="s">
        <v>1441</v>
      </c>
      <c r="E6169" s="87" t="s">
        <v>1440</v>
      </c>
      <c r="F6169" s="87">
        <v>0</v>
      </c>
      <c r="G6169" s="88">
        <v>407</v>
      </c>
      <c r="H6169" s="88">
        <v>645623.4</v>
      </c>
      <c r="I6169" s="89">
        <f>IFERROR(H6169/G6169,0)</f>
        <v>1586.2982800982802</v>
      </c>
    </row>
    <row r="6170" spans="1:9" hidden="1" x14ac:dyDescent="0.2">
      <c r="A6170" s="86" t="s">
        <v>781</v>
      </c>
      <c r="B6170" s="87" t="s">
        <v>780</v>
      </c>
      <c r="C6170" s="87" t="s">
        <v>372</v>
      </c>
      <c r="D6170" s="86" t="s">
        <v>1439</v>
      </c>
      <c r="E6170" s="87" t="s">
        <v>1438</v>
      </c>
      <c r="F6170" s="87">
        <v>0</v>
      </c>
      <c r="G6170" s="88">
        <v>6</v>
      </c>
      <c r="H6170" s="88">
        <v>86.7</v>
      </c>
      <c r="I6170" s="89">
        <f>IFERROR(H6170/G6170,0)</f>
        <v>14.450000000000001</v>
      </c>
    </row>
    <row r="6171" spans="1:9" hidden="1" x14ac:dyDescent="0.2">
      <c r="A6171" s="86" t="s">
        <v>781</v>
      </c>
      <c r="B6171" s="87" t="s">
        <v>780</v>
      </c>
      <c r="C6171" s="87" t="s">
        <v>125</v>
      </c>
      <c r="D6171" s="86" t="s">
        <v>1439</v>
      </c>
      <c r="E6171" s="87" t="s">
        <v>1438</v>
      </c>
      <c r="F6171" s="87">
        <v>0</v>
      </c>
      <c r="G6171" s="88">
        <v>0</v>
      </c>
      <c r="H6171" s="88">
        <v>0</v>
      </c>
      <c r="I6171" s="89">
        <f>IFERROR(H6171/G6171,0)</f>
        <v>0</v>
      </c>
    </row>
    <row r="6172" spans="1:9" hidden="1" x14ac:dyDescent="0.2">
      <c r="A6172" s="86" t="s">
        <v>781</v>
      </c>
      <c r="B6172" s="87" t="s">
        <v>780</v>
      </c>
      <c r="C6172" s="87" t="s">
        <v>372</v>
      </c>
      <c r="D6172" s="86" t="s">
        <v>1437</v>
      </c>
      <c r="E6172" s="87" t="s">
        <v>1436</v>
      </c>
      <c r="F6172" s="87">
        <v>0</v>
      </c>
      <c r="G6172" s="88">
        <v>21</v>
      </c>
      <c r="H6172" s="88">
        <v>716.1</v>
      </c>
      <c r="I6172" s="89">
        <f>IFERROR(H6172/G6172,0)</f>
        <v>34.1</v>
      </c>
    </row>
    <row r="6173" spans="1:9" hidden="1" x14ac:dyDescent="0.2">
      <c r="A6173" s="86" t="s">
        <v>781</v>
      </c>
      <c r="B6173" s="87" t="s">
        <v>780</v>
      </c>
      <c r="C6173" s="87" t="s">
        <v>125</v>
      </c>
      <c r="D6173" s="86" t="s">
        <v>1437</v>
      </c>
      <c r="E6173" s="87" t="s">
        <v>1436</v>
      </c>
      <c r="F6173" s="87">
        <v>0</v>
      </c>
      <c r="G6173" s="88">
        <v>70</v>
      </c>
      <c r="H6173" s="88">
        <v>2387</v>
      </c>
      <c r="I6173" s="89">
        <f>IFERROR(H6173/G6173,0)</f>
        <v>34.1</v>
      </c>
    </row>
    <row r="6174" spans="1:9" hidden="1" x14ac:dyDescent="0.2">
      <c r="A6174" s="86" t="s">
        <v>781</v>
      </c>
      <c r="B6174" s="87" t="s">
        <v>780</v>
      </c>
      <c r="C6174" s="87" t="s">
        <v>372</v>
      </c>
      <c r="D6174" s="86" t="s">
        <v>1435</v>
      </c>
      <c r="E6174" s="87" t="s">
        <v>1434</v>
      </c>
      <c r="F6174" s="87">
        <v>0</v>
      </c>
      <c r="G6174" s="88">
        <v>5074</v>
      </c>
      <c r="H6174" s="88">
        <v>93869</v>
      </c>
      <c r="I6174" s="89">
        <f>IFERROR(H6174/G6174,0)</f>
        <v>18.5</v>
      </c>
    </row>
    <row r="6175" spans="1:9" hidden="1" x14ac:dyDescent="0.2">
      <c r="A6175" s="86" t="s">
        <v>781</v>
      </c>
      <c r="B6175" s="87" t="s">
        <v>780</v>
      </c>
      <c r="C6175" s="87" t="s">
        <v>125</v>
      </c>
      <c r="D6175" s="86" t="s">
        <v>1435</v>
      </c>
      <c r="E6175" s="87" t="s">
        <v>1434</v>
      </c>
      <c r="F6175" s="87">
        <v>0</v>
      </c>
      <c r="G6175" s="88">
        <v>1284</v>
      </c>
      <c r="H6175" s="88">
        <v>23754</v>
      </c>
      <c r="I6175" s="89">
        <f>IFERROR(H6175/G6175,0)</f>
        <v>18.5</v>
      </c>
    </row>
    <row r="6176" spans="1:9" hidden="1" x14ac:dyDescent="0.2">
      <c r="A6176" s="86" t="s">
        <v>781</v>
      </c>
      <c r="B6176" s="87" t="s">
        <v>780</v>
      </c>
      <c r="C6176" s="87" t="s">
        <v>372</v>
      </c>
      <c r="D6176" s="86" t="s">
        <v>1433</v>
      </c>
      <c r="E6176" s="87" t="s">
        <v>1432</v>
      </c>
      <c r="F6176" s="87">
        <v>0</v>
      </c>
      <c r="G6176" s="88">
        <v>18</v>
      </c>
      <c r="H6176" s="88">
        <v>1003.5</v>
      </c>
      <c r="I6176" s="89">
        <f>IFERROR(H6176/G6176,0)</f>
        <v>55.75</v>
      </c>
    </row>
    <row r="6177" spans="1:9" hidden="1" x14ac:dyDescent="0.2">
      <c r="A6177" s="86" t="s">
        <v>781</v>
      </c>
      <c r="B6177" s="87" t="s">
        <v>780</v>
      </c>
      <c r="C6177" s="87" t="s">
        <v>125</v>
      </c>
      <c r="D6177" s="86" t="s">
        <v>1433</v>
      </c>
      <c r="E6177" s="87" t="s">
        <v>1432</v>
      </c>
      <c r="F6177" s="87">
        <v>0</v>
      </c>
      <c r="G6177" s="88">
        <v>129</v>
      </c>
      <c r="H6177" s="88">
        <v>7191.75</v>
      </c>
      <c r="I6177" s="89">
        <f>IFERROR(H6177/G6177,0)</f>
        <v>55.75</v>
      </c>
    </row>
    <row r="6178" spans="1:9" hidden="1" x14ac:dyDescent="0.2">
      <c r="A6178" s="86" t="s">
        <v>781</v>
      </c>
      <c r="B6178" s="87" t="s">
        <v>780</v>
      </c>
      <c r="C6178" s="87" t="s">
        <v>372</v>
      </c>
      <c r="D6178" s="86" t="s">
        <v>1431</v>
      </c>
      <c r="E6178" s="87" t="s">
        <v>1430</v>
      </c>
      <c r="F6178" s="87" t="s">
        <v>11605</v>
      </c>
      <c r="G6178" s="88">
        <v>0</v>
      </c>
      <c r="H6178" s="88">
        <v>0</v>
      </c>
      <c r="I6178" s="89">
        <f>IFERROR(H6178/G6178,0)</f>
        <v>0</v>
      </c>
    </row>
    <row r="6179" spans="1:9" hidden="1" x14ac:dyDescent="0.2">
      <c r="A6179" s="86" t="s">
        <v>781</v>
      </c>
      <c r="B6179" s="87" t="s">
        <v>780</v>
      </c>
      <c r="C6179" s="87" t="s">
        <v>125</v>
      </c>
      <c r="D6179" s="86" t="s">
        <v>1431</v>
      </c>
      <c r="E6179" s="87" t="s">
        <v>1430</v>
      </c>
      <c r="F6179" s="87" t="s">
        <v>11605</v>
      </c>
      <c r="G6179" s="88">
        <v>0</v>
      </c>
      <c r="H6179" s="88">
        <v>0</v>
      </c>
      <c r="I6179" s="89">
        <f>IFERROR(H6179/G6179,0)</f>
        <v>0</v>
      </c>
    </row>
    <row r="6180" spans="1:9" hidden="1" x14ac:dyDescent="0.2">
      <c r="A6180" s="86" t="s">
        <v>781</v>
      </c>
      <c r="B6180" s="87" t="s">
        <v>780</v>
      </c>
      <c r="C6180" s="87" t="s">
        <v>372</v>
      </c>
      <c r="D6180" s="86" t="s">
        <v>1429</v>
      </c>
      <c r="E6180" s="87" t="s">
        <v>1428</v>
      </c>
      <c r="F6180" s="87">
        <v>0</v>
      </c>
      <c r="G6180" s="88">
        <v>402</v>
      </c>
      <c r="H6180" s="88">
        <v>3618</v>
      </c>
      <c r="I6180" s="89">
        <f>IFERROR(H6180/G6180,0)</f>
        <v>9</v>
      </c>
    </row>
    <row r="6181" spans="1:9" hidden="1" x14ac:dyDescent="0.2">
      <c r="A6181" s="86" t="s">
        <v>781</v>
      </c>
      <c r="B6181" s="87" t="s">
        <v>780</v>
      </c>
      <c r="C6181" s="87" t="s">
        <v>125</v>
      </c>
      <c r="D6181" s="86" t="s">
        <v>1429</v>
      </c>
      <c r="E6181" s="87" t="s">
        <v>1428</v>
      </c>
      <c r="F6181" s="87">
        <v>0</v>
      </c>
      <c r="G6181" s="88">
        <v>102</v>
      </c>
      <c r="H6181" s="88">
        <v>918</v>
      </c>
      <c r="I6181" s="89">
        <f>IFERROR(H6181/G6181,0)</f>
        <v>9</v>
      </c>
    </row>
    <row r="6182" spans="1:9" hidden="1" x14ac:dyDescent="0.2">
      <c r="A6182" s="86" t="s">
        <v>781</v>
      </c>
      <c r="B6182" s="87" t="s">
        <v>780</v>
      </c>
      <c r="C6182" s="87" t="s">
        <v>372</v>
      </c>
      <c r="D6182" s="86" t="s">
        <v>1427</v>
      </c>
      <c r="E6182" s="87" t="s">
        <v>1426</v>
      </c>
      <c r="F6182" s="87">
        <v>0</v>
      </c>
      <c r="G6182" s="88">
        <v>60</v>
      </c>
      <c r="H6182" s="88">
        <v>15822</v>
      </c>
      <c r="I6182" s="89">
        <f>IFERROR(H6182/G6182,0)</f>
        <v>263.7</v>
      </c>
    </row>
    <row r="6183" spans="1:9" hidden="1" x14ac:dyDescent="0.2">
      <c r="A6183" s="86" t="s">
        <v>781</v>
      </c>
      <c r="B6183" s="87" t="s">
        <v>780</v>
      </c>
      <c r="C6183" s="87" t="s">
        <v>125</v>
      </c>
      <c r="D6183" s="86" t="s">
        <v>1427</v>
      </c>
      <c r="E6183" s="87" t="s">
        <v>1426</v>
      </c>
      <c r="F6183" s="87">
        <v>0</v>
      </c>
      <c r="G6183" s="88">
        <v>26</v>
      </c>
      <c r="H6183" s="88">
        <v>6856.2</v>
      </c>
      <c r="I6183" s="89">
        <f>IFERROR(H6183/G6183,0)</f>
        <v>263.7</v>
      </c>
    </row>
    <row r="6184" spans="1:9" hidden="1" x14ac:dyDescent="0.2">
      <c r="A6184" s="86" t="s">
        <v>781</v>
      </c>
      <c r="B6184" s="87" t="s">
        <v>780</v>
      </c>
      <c r="C6184" s="87" t="s">
        <v>372</v>
      </c>
      <c r="D6184" s="86" t="s">
        <v>1425</v>
      </c>
      <c r="E6184" s="87" t="s">
        <v>1424</v>
      </c>
      <c r="F6184" s="87">
        <v>0</v>
      </c>
      <c r="G6184" s="88">
        <v>1</v>
      </c>
      <c r="H6184" s="88">
        <v>88.35</v>
      </c>
      <c r="I6184" s="89">
        <f>IFERROR(H6184/G6184,0)</f>
        <v>88.35</v>
      </c>
    </row>
    <row r="6185" spans="1:9" hidden="1" x14ac:dyDescent="0.2">
      <c r="A6185" s="86" t="s">
        <v>781</v>
      </c>
      <c r="B6185" s="87" t="s">
        <v>780</v>
      </c>
      <c r="C6185" s="87" t="s">
        <v>125</v>
      </c>
      <c r="D6185" s="86" t="s">
        <v>1425</v>
      </c>
      <c r="E6185" s="87" t="s">
        <v>1424</v>
      </c>
      <c r="F6185" s="87">
        <v>0</v>
      </c>
      <c r="G6185" s="88">
        <v>0</v>
      </c>
      <c r="H6185" s="88">
        <v>0</v>
      </c>
      <c r="I6185" s="89">
        <f>IFERROR(H6185/G6185,0)</f>
        <v>0</v>
      </c>
    </row>
    <row r="6186" spans="1:9" hidden="1" x14ac:dyDescent="0.2">
      <c r="A6186" s="86" t="s">
        <v>781</v>
      </c>
      <c r="B6186" s="87" t="s">
        <v>780</v>
      </c>
      <c r="C6186" s="87" t="s">
        <v>372</v>
      </c>
      <c r="D6186" s="86" t="s">
        <v>1423</v>
      </c>
      <c r="E6186" s="87" t="s">
        <v>1422</v>
      </c>
      <c r="F6186" s="87">
        <v>0</v>
      </c>
      <c r="G6186" s="88">
        <v>10</v>
      </c>
      <c r="H6186" s="88">
        <v>209.5</v>
      </c>
      <c r="I6186" s="89">
        <f>IFERROR(H6186/G6186,0)</f>
        <v>20.95</v>
      </c>
    </row>
    <row r="6187" spans="1:9" hidden="1" x14ac:dyDescent="0.2">
      <c r="A6187" s="86" t="s">
        <v>781</v>
      </c>
      <c r="B6187" s="87" t="s">
        <v>780</v>
      </c>
      <c r="C6187" s="87" t="s">
        <v>125</v>
      </c>
      <c r="D6187" s="86" t="s">
        <v>1423</v>
      </c>
      <c r="E6187" s="87" t="s">
        <v>1422</v>
      </c>
      <c r="F6187" s="87">
        <v>0</v>
      </c>
      <c r="G6187" s="88">
        <v>2</v>
      </c>
      <c r="H6187" s="88">
        <v>41.9</v>
      </c>
      <c r="I6187" s="89">
        <f>IFERROR(H6187/G6187,0)</f>
        <v>20.95</v>
      </c>
    </row>
    <row r="6188" spans="1:9" hidden="1" x14ac:dyDescent="0.2">
      <c r="A6188" s="86" t="s">
        <v>781</v>
      </c>
      <c r="B6188" s="87" t="s">
        <v>780</v>
      </c>
      <c r="C6188" s="87" t="s">
        <v>372</v>
      </c>
      <c r="D6188" s="86" t="s">
        <v>1421</v>
      </c>
      <c r="E6188" s="87" t="s">
        <v>1420</v>
      </c>
      <c r="F6188" s="87">
        <v>0</v>
      </c>
      <c r="G6188" s="88">
        <v>47</v>
      </c>
      <c r="H6188" s="88">
        <v>3520.3</v>
      </c>
      <c r="I6188" s="89">
        <f>IFERROR(H6188/G6188,0)</f>
        <v>74.900000000000006</v>
      </c>
    </row>
    <row r="6189" spans="1:9" hidden="1" x14ac:dyDescent="0.2">
      <c r="A6189" s="86" t="s">
        <v>781</v>
      </c>
      <c r="B6189" s="87" t="s">
        <v>780</v>
      </c>
      <c r="C6189" s="87" t="s">
        <v>125</v>
      </c>
      <c r="D6189" s="86" t="s">
        <v>1421</v>
      </c>
      <c r="E6189" s="87" t="s">
        <v>1420</v>
      </c>
      <c r="F6189" s="87">
        <v>0</v>
      </c>
      <c r="G6189" s="88">
        <v>1</v>
      </c>
      <c r="H6189" s="88">
        <v>74.900000000000006</v>
      </c>
      <c r="I6189" s="89">
        <f>IFERROR(H6189/G6189,0)</f>
        <v>74.900000000000006</v>
      </c>
    </row>
    <row r="6190" spans="1:9" hidden="1" x14ac:dyDescent="0.2">
      <c r="A6190" s="86" t="s">
        <v>781</v>
      </c>
      <c r="B6190" s="87" t="s">
        <v>780</v>
      </c>
      <c r="C6190" s="87" t="s">
        <v>372</v>
      </c>
      <c r="D6190" s="86" t="s">
        <v>1419</v>
      </c>
      <c r="E6190" s="87" t="s">
        <v>1418</v>
      </c>
      <c r="F6190" s="87">
        <v>0</v>
      </c>
      <c r="G6190" s="88">
        <v>52</v>
      </c>
      <c r="H6190" s="88">
        <v>10465</v>
      </c>
      <c r="I6190" s="89">
        <f>IFERROR(H6190/G6190,0)</f>
        <v>201.25</v>
      </c>
    </row>
    <row r="6191" spans="1:9" hidden="1" x14ac:dyDescent="0.2">
      <c r="A6191" s="86" t="s">
        <v>781</v>
      </c>
      <c r="B6191" s="87" t="s">
        <v>780</v>
      </c>
      <c r="C6191" s="87" t="s">
        <v>125</v>
      </c>
      <c r="D6191" s="86" t="s">
        <v>1419</v>
      </c>
      <c r="E6191" s="87" t="s">
        <v>1418</v>
      </c>
      <c r="F6191" s="87">
        <v>0</v>
      </c>
      <c r="G6191" s="88">
        <v>68</v>
      </c>
      <c r="H6191" s="88">
        <v>13685</v>
      </c>
      <c r="I6191" s="89">
        <f>IFERROR(H6191/G6191,0)</f>
        <v>201.25</v>
      </c>
    </row>
    <row r="6192" spans="1:9" hidden="1" x14ac:dyDescent="0.2">
      <c r="A6192" s="86" t="s">
        <v>781</v>
      </c>
      <c r="B6192" s="87" t="s">
        <v>780</v>
      </c>
      <c r="C6192" s="87" t="s">
        <v>372</v>
      </c>
      <c r="D6192" s="86" t="s">
        <v>1417</v>
      </c>
      <c r="E6192" s="87" t="s">
        <v>1416</v>
      </c>
      <c r="F6192" s="87">
        <v>0</v>
      </c>
      <c r="G6192" s="88">
        <v>71</v>
      </c>
      <c r="H6192" s="88">
        <v>3354.75</v>
      </c>
      <c r="I6192" s="89">
        <f>IFERROR(H6192/G6192,0)</f>
        <v>47.25</v>
      </c>
    </row>
    <row r="6193" spans="1:9" hidden="1" x14ac:dyDescent="0.2">
      <c r="A6193" s="86" t="s">
        <v>781</v>
      </c>
      <c r="B6193" s="87" t="s">
        <v>780</v>
      </c>
      <c r="C6193" s="87" t="s">
        <v>125</v>
      </c>
      <c r="D6193" s="86" t="s">
        <v>1417</v>
      </c>
      <c r="E6193" s="87" t="s">
        <v>1416</v>
      </c>
      <c r="F6193" s="87">
        <v>0</v>
      </c>
      <c r="G6193" s="88">
        <v>11</v>
      </c>
      <c r="H6193" s="88">
        <v>519.75</v>
      </c>
      <c r="I6193" s="89">
        <f>IFERROR(H6193/G6193,0)</f>
        <v>47.25</v>
      </c>
    </row>
    <row r="6194" spans="1:9" hidden="1" x14ac:dyDescent="0.2">
      <c r="A6194" s="86" t="s">
        <v>781</v>
      </c>
      <c r="B6194" s="87" t="s">
        <v>780</v>
      </c>
      <c r="C6194" s="87" t="s">
        <v>372</v>
      </c>
      <c r="D6194" s="86" t="s">
        <v>1415</v>
      </c>
      <c r="E6194" s="87" t="s">
        <v>1414</v>
      </c>
      <c r="F6194" s="87">
        <v>0</v>
      </c>
      <c r="G6194" s="88">
        <v>1</v>
      </c>
      <c r="H6194" s="88">
        <v>93.23</v>
      </c>
      <c r="I6194" s="89">
        <f>IFERROR(H6194/G6194,0)</f>
        <v>93.23</v>
      </c>
    </row>
    <row r="6195" spans="1:9" hidden="1" x14ac:dyDescent="0.2">
      <c r="A6195" s="86" t="s">
        <v>781</v>
      </c>
      <c r="B6195" s="87" t="s">
        <v>780</v>
      </c>
      <c r="C6195" s="87" t="s">
        <v>125</v>
      </c>
      <c r="D6195" s="86" t="s">
        <v>1415</v>
      </c>
      <c r="E6195" s="87" t="s">
        <v>1414</v>
      </c>
      <c r="F6195" s="87">
        <v>0</v>
      </c>
      <c r="G6195" s="88">
        <v>2</v>
      </c>
      <c r="H6195" s="88">
        <v>186.46</v>
      </c>
      <c r="I6195" s="89">
        <f>IFERROR(H6195/G6195,0)</f>
        <v>93.23</v>
      </c>
    </row>
    <row r="6196" spans="1:9" hidden="1" x14ac:dyDescent="0.2">
      <c r="A6196" s="86" t="s">
        <v>781</v>
      </c>
      <c r="B6196" s="87" t="s">
        <v>780</v>
      </c>
      <c r="C6196" s="87" t="s">
        <v>372</v>
      </c>
      <c r="D6196" s="86" t="s">
        <v>1413</v>
      </c>
      <c r="E6196" s="87" t="s">
        <v>1412</v>
      </c>
      <c r="F6196" s="87">
        <v>0</v>
      </c>
      <c r="G6196" s="88">
        <v>40</v>
      </c>
      <c r="H6196" s="88">
        <v>2508</v>
      </c>
      <c r="I6196" s="89">
        <f>IFERROR(H6196/G6196,0)</f>
        <v>62.7</v>
      </c>
    </row>
    <row r="6197" spans="1:9" hidden="1" x14ac:dyDescent="0.2">
      <c r="A6197" s="86" t="s">
        <v>781</v>
      </c>
      <c r="B6197" s="87" t="s">
        <v>780</v>
      </c>
      <c r="C6197" s="87" t="s">
        <v>125</v>
      </c>
      <c r="D6197" s="86" t="s">
        <v>1413</v>
      </c>
      <c r="E6197" s="87" t="s">
        <v>1412</v>
      </c>
      <c r="F6197" s="87">
        <v>0</v>
      </c>
      <c r="G6197" s="88">
        <v>2</v>
      </c>
      <c r="H6197" s="88">
        <v>125.4</v>
      </c>
      <c r="I6197" s="89">
        <f>IFERROR(H6197/G6197,0)</f>
        <v>62.7</v>
      </c>
    </row>
    <row r="6198" spans="1:9" hidden="1" x14ac:dyDescent="0.2">
      <c r="A6198" s="86" t="s">
        <v>781</v>
      </c>
      <c r="B6198" s="87" t="s">
        <v>780</v>
      </c>
      <c r="C6198" s="87" t="s">
        <v>372</v>
      </c>
      <c r="D6198" s="86" t="s">
        <v>1411</v>
      </c>
      <c r="E6198" s="87" t="s">
        <v>1410</v>
      </c>
      <c r="F6198" s="87">
        <v>0</v>
      </c>
      <c r="G6198" s="88">
        <v>40</v>
      </c>
      <c r="H6198" s="88">
        <v>3948</v>
      </c>
      <c r="I6198" s="89">
        <f>IFERROR(H6198/G6198,0)</f>
        <v>98.7</v>
      </c>
    </row>
    <row r="6199" spans="1:9" hidden="1" x14ac:dyDescent="0.2">
      <c r="A6199" s="86" t="s">
        <v>781</v>
      </c>
      <c r="B6199" s="87" t="s">
        <v>780</v>
      </c>
      <c r="C6199" s="87" t="s">
        <v>125</v>
      </c>
      <c r="D6199" s="86" t="s">
        <v>1411</v>
      </c>
      <c r="E6199" s="87" t="s">
        <v>1410</v>
      </c>
      <c r="F6199" s="87">
        <v>0</v>
      </c>
      <c r="G6199" s="88">
        <v>6</v>
      </c>
      <c r="H6199" s="88">
        <v>592.20000000000005</v>
      </c>
      <c r="I6199" s="89">
        <f>IFERROR(H6199/G6199,0)</f>
        <v>98.7</v>
      </c>
    </row>
    <row r="6200" spans="1:9" hidden="1" x14ac:dyDescent="0.2">
      <c r="A6200" s="86" t="s">
        <v>781</v>
      </c>
      <c r="B6200" s="87" t="s">
        <v>780</v>
      </c>
      <c r="C6200" s="87" t="s">
        <v>372</v>
      </c>
      <c r="D6200" s="86" t="s">
        <v>1409</v>
      </c>
      <c r="E6200" s="87" t="s">
        <v>1408</v>
      </c>
      <c r="F6200" s="87">
        <v>0</v>
      </c>
      <c r="G6200" s="88">
        <v>4</v>
      </c>
      <c r="H6200" s="88">
        <v>343.2</v>
      </c>
      <c r="I6200" s="89">
        <f>IFERROR(H6200/G6200,0)</f>
        <v>85.8</v>
      </c>
    </row>
    <row r="6201" spans="1:9" hidden="1" x14ac:dyDescent="0.2">
      <c r="A6201" s="86" t="s">
        <v>781</v>
      </c>
      <c r="B6201" s="87" t="s">
        <v>780</v>
      </c>
      <c r="C6201" s="87" t="s">
        <v>125</v>
      </c>
      <c r="D6201" s="86" t="s">
        <v>1409</v>
      </c>
      <c r="E6201" s="87" t="s">
        <v>1408</v>
      </c>
      <c r="F6201" s="87">
        <v>0</v>
      </c>
      <c r="G6201" s="88">
        <v>4</v>
      </c>
      <c r="H6201" s="88">
        <v>343.2</v>
      </c>
      <c r="I6201" s="89">
        <f>IFERROR(H6201/G6201,0)</f>
        <v>85.8</v>
      </c>
    </row>
    <row r="6202" spans="1:9" hidden="1" x14ac:dyDescent="0.2">
      <c r="A6202" s="86" t="s">
        <v>781</v>
      </c>
      <c r="B6202" s="87" t="s">
        <v>780</v>
      </c>
      <c r="C6202" s="87" t="s">
        <v>372</v>
      </c>
      <c r="D6202" s="86" t="s">
        <v>1407</v>
      </c>
      <c r="E6202" s="87" t="s">
        <v>1406</v>
      </c>
      <c r="F6202" s="87">
        <v>0</v>
      </c>
      <c r="G6202" s="88">
        <v>0</v>
      </c>
      <c r="H6202" s="88">
        <v>0</v>
      </c>
      <c r="I6202" s="89">
        <f>IFERROR(H6202/G6202,0)</f>
        <v>0</v>
      </c>
    </row>
    <row r="6203" spans="1:9" hidden="1" x14ac:dyDescent="0.2">
      <c r="A6203" s="86" t="s">
        <v>781</v>
      </c>
      <c r="B6203" s="87" t="s">
        <v>780</v>
      </c>
      <c r="C6203" s="87" t="s">
        <v>125</v>
      </c>
      <c r="D6203" s="86" t="s">
        <v>1407</v>
      </c>
      <c r="E6203" s="87" t="s">
        <v>1406</v>
      </c>
      <c r="F6203" s="87">
        <v>0</v>
      </c>
      <c r="G6203" s="88">
        <v>0</v>
      </c>
      <c r="H6203" s="88">
        <v>0</v>
      </c>
      <c r="I6203" s="89">
        <f>IFERROR(H6203/G6203,0)</f>
        <v>0</v>
      </c>
    </row>
    <row r="6204" spans="1:9" hidden="1" x14ac:dyDescent="0.2">
      <c r="A6204" s="86" t="s">
        <v>781</v>
      </c>
      <c r="B6204" s="87" t="s">
        <v>780</v>
      </c>
      <c r="C6204" s="87" t="s">
        <v>372</v>
      </c>
      <c r="D6204" s="86" t="s">
        <v>1405</v>
      </c>
      <c r="E6204" s="87" t="s">
        <v>1404</v>
      </c>
      <c r="F6204" s="87">
        <v>0</v>
      </c>
      <c r="G6204" s="88">
        <v>30</v>
      </c>
      <c r="H6204" s="88">
        <v>2641.5</v>
      </c>
      <c r="I6204" s="89">
        <f>IFERROR(H6204/G6204,0)</f>
        <v>88.05</v>
      </c>
    </row>
    <row r="6205" spans="1:9" hidden="1" x14ac:dyDescent="0.2">
      <c r="A6205" s="86" t="s">
        <v>781</v>
      </c>
      <c r="B6205" s="87" t="s">
        <v>780</v>
      </c>
      <c r="C6205" s="87" t="s">
        <v>125</v>
      </c>
      <c r="D6205" s="86" t="s">
        <v>1405</v>
      </c>
      <c r="E6205" s="87" t="s">
        <v>1404</v>
      </c>
      <c r="F6205" s="87">
        <v>0</v>
      </c>
      <c r="G6205" s="88">
        <v>44</v>
      </c>
      <c r="H6205" s="88">
        <v>3874.2</v>
      </c>
      <c r="I6205" s="89">
        <f>IFERROR(H6205/G6205,0)</f>
        <v>88.05</v>
      </c>
    </row>
    <row r="6206" spans="1:9" hidden="1" x14ac:dyDescent="0.2">
      <c r="A6206" s="86" t="s">
        <v>781</v>
      </c>
      <c r="B6206" s="87" t="s">
        <v>780</v>
      </c>
      <c r="C6206" s="87" t="s">
        <v>372</v>
      </c>
      <c r="D6206" s="86" t="s">
        <v>1403</v>
      </c>
      <c r="E6206" s="87" t="s">
        <v>1402</v>
      </c>
      <c r="F6206" s="87">
        <v>0</v>
      </c>
      <c r="G6206" s="88">
        <v>20</v>
      </c>
      <c r="H6206" s="88">
        <v>1716</v>
      </c>
      <c r="I6206" s="89">
        <f>IFERROR(H6206/G6206,0)</f>
        <v>85.8</v>
      </c>
    </row>
    <row r="6207" spans="1:9" hidden="1" x14ac:dyDescent="0.2">
      <c r="A6207" s="86" t="s">
        <v>781</v>
      </c>
      <c r="B6207" s="87" t="s">
        <v>780</v>
      </c>
      <c r="C6207" s="87" t="s">
        <v>125</v>
      </c>
      <c r="D6207" s="86" t="s">
        <v>1403</v>
      </c>
      <c r="E6207" s="87" t="s">
        <v>1402</v>
      </c>
      <c r="F6207" s="87">
        <v>0</v>
      </c>
      <c r="G6207" s="88">
        <v>1</v>
      </c>
      <c r="H6207" s="88">
        <v>85.8</v>
      </c>
      <c r="I6207" s="89">
        <f>IFERROR(H6207/G6207,0)</f>
        <v>85.8</v>
      </c>
    </row>
    <row r="6208" spans="1:9" hidden="1" x14ac:dyDescent="0.2">
      <c r="A6208" s="86" t="s">
        <v>781</v>
      </c>
      <c r="B6208" s="87" t="s">
        <v>780</v>
      </c>
      <c r="C6208" s="87" t="s">
        <v>372</v>
      </c>
      <c r="D6208" s="86" t="s">
        <v>1401</v>
      </c>
      <c r="E6208" s="87" t="s">
        <v>1400</v>
      </c>
      <c r="F6208" s="87">
        <v>0</v>
      </c>
      <c r="G6208" s="88">
        <v>48</v>
      </c>
      <c r="H6208" s="88">
        <v>14474.4</v>
      </c>
      <c r="I6208" s="89">
        <f>IFERROR(H6208/G6208,0)</f>
        <v>301.55</v>
      </c>
    </row>
    <row r="6209" spans="1:9" hidden="1" x14ac:dyDescent="0.2">
      <c r="A6209" s="86" t="s">
        <v>781</v>
      </c>
      <c r="B6209" s="87" t="s">
        <v>780</v>
      </c>
      <c r="C6209" s="87" t="s">
        <v>125</v>
      </c>
      <c r="D6209" s="86" t="s">
        <v>1401</v>
      </c>
      <c r="E6209" s="87" t="s">
        <v>1400</v>
      </c>
      <c r="F6209" s="87">
        <v>0</v>
      </c>
      <c r="G6209" s="88">
        <v>3</v>
      </c>
      <c r="H6209" s="88">
        <v>904.65</v>
      </c>
      <c r="I6209" s="89">
        <f>IFERROR(H6209/G6209,0)</f>
        <v>301.55</v>
      </c>
    </row>
    <row r="6210" spans="1:9" hidden="1" x14ac:dyDescent="0.2">
      <c r="A6210" s="86" t="s">
        <v>781</v>
      </c>
      <c r="B6210" s="87" t="s">
        <v>780</v>
      </c>
      <c r="C6210" s="87" t="s">
        <v>372</v>
      </c>
      <c r="D6210" s="86" t="s">
        <v>1399</v>
      </c>
      <c r="E6210" s="87" t="s">
        <v>1398</v>
      </c>
      <c r="F6210" s="87">
        <v>0</v>
      </c>
      <c r="G6210" s="88">
        <v>68</v>
      </c>
      <c r="H6210" s="88">
        <v>5460.4</v>
      </c>
      <c r="I6210" s="89">
        <f>IFERROR(H6210/G6210,0)</f>
        <v>80.3</v>
      </c>
    </row>
    <row r="6211" spans="1:9" hidden="1" x14ac:dyDescent="0.2">
      <c r="A6211" s="86" t="s">
        <v>781</v>
      </c>
      <c r="B6211" s="87" t="s">
        <v>780</v>
      </c>
      <c r="C6211" s="87" t="s">
        <v>125</v>
      </c>
      <c r="D6211" s="86" t="s">
        <v>1399</v>
      </c>
      <c r="E6211" s="87" t="s">
        <v>1398</v>
      </c>
      <c r="F6211" s="87">
        <v>0</v>
      </c>
      <c r="G6211" s="88">
        <v>39</v>
      </c>
      <c r="H6211" s="88">
        <v>3131.7</v>
      </c>
      <c r="I6211" s="89">
        <f>IFERROR(H6211/G6211,0)</f>
        <v>80.3</v>
      </c>
    </row>
    <row r="6212" spans="1:9" hidden="1" x14ac:dyDescent="0.2">
      <c r="A6212" s="86" t="s">
        <v>781</v>
      </c>
      <c r="B6212" s="87" t="s">
        <v>780</v>
      </c>
      <c r="C6212" s="87" t="s">
        <v>372</v>
      </c>
      <c r="D6212" s="86" t="s">
        <v>1397</v>
      </c>
      <c r="E6212" s="87" t="s">
        <v>1396</v>
      </c>
      <c r="F6212" s="87">
        <v>0</v>
      </c>
      <c r="G6212" s="88">
        <v>78</v>
      </c>
      <c r="H6212" s="88">
        <v>2289.3000000000002</v>
      </c>
      <c r="I6212" s="89">
        <f>IFERROR(H6212/G6212,0)</f>
        <v>29.35</v>
      </c>
    </row>
    <row r="6213" spans="1:9" hidden="1" x14ac:dyDescent="0.2">
      <c r="A6213" s="86" t="s">
        <v>781</v>
      </c>
      <c r="B6213" s="87" t="s">
        <v>780</v>
      </c>
      <c r="C6213" s="87" t="s">
        <v>125</v>
      </c>
      <c r="D6213" s="86" t="s">
        <v>1397</v>
      </c>
      <c r="E6213" s="87" t="s">
        <v>1396</v>
      </c>
      <c r="F6213" s="87">
        <v>0</v>
      </c>
      <c r="G6213" s="88">
        <v>3</v>
      </c>
      <c r="H6213" s="88">
        <v>88.05</v>
      </c>
      <c r="I6213" s="89">
        <f>IFERROR(H6213/G6213,0)</f>
        <v>29.349999999999998</v>
      </c>
    </row>
    <row r="6214" spans="1:9" hidden="1" x14ac:dyDescent="0.2">
      <c r="A6214" s="86" t="s">
        <v>781</v>
      </c>
      <c r="B6214" s="87" t="s">
        <v>780</v>
      </c>
      <c r="C6214" s="87" t="s">
        <v>372</v>
      </c>
      <c r="D6214" s="86" t="s">
        <v>1395</v>
      </c>
      <c r="E6214" s="87" t="s">
        <v>1394</v>
      </c>
      <c r="F6214" s="87">
        <v>0</v>
      </c>
      <c r="G6214" s="88">
        <v>7</v>
      </c>
      <c r="H6214" s="88">
        <v>4415.25</v>
      </c>
      <c r="I6214" s="89">
        <f>IFERROR(H6214/G6214,0)</f>
        <v>630.75</v>
      </c>
    </row>
    <row r="6215" spans="1:9" hidden="1" x14ac:dyDescent="0.2">
      <c r="A6215" s="86" t="s">
        <v>781</v>
      </c>
      <c r="B6215" s="87" t="s">
        <v>780</v>
      </c>
      <c r="C6215" s="87" t="s">
        <v>125</v>
      </c>
      <c r="D6215" s="86" t="s">
        <v>1395</v>
      </c>
      <c r="E6215" s="87" t="s">
        <v>1394</v>
      </c>
      <c r="F6215" s="87">
        <v>0</v>
      </c>
      <c r="G6215" s="88">
        <v>1284</v>
      </c>
      <c r="H6215" s="88">
        <v>809883</v>
      </c>
      <c r="I6215" s="89">
        <f>IFERROR(H6215/G6215,0)</f>
        <v>630.75</v>
      </c>
    </row>
    <row r="6216" spans="1:9" hidden="1" x14ac:dyDescent="0.2">
      <c r="A6216" s="86" t="s">
        <v>781</v>
      </c>
      <c r="B6216" s="87" t="s">
        <v>780</v>
      </c>
      <c r="C6216" s="87" t="s">
        <v>372</v>
      </c>
      <c r="D6216" s="86" t="s">
        <v>1393</v>
      </c>
      <c r="E6216" s="87" t="s">
        <v>1392</v>
      </c>
      <c r="F6216" s="87">
        <v>0</v>
      </c>
      <c r="G6216" s="88">
        <v>83</v>
      </c>
      <c r="H6216" s="88">
        <v>2992.15</v>
      </c>
      <c r="I6216" s="89">
        <f>IFERROR(H6216/G6216,0)</f>
        <v>36.050000000000004</v>
      </c>
    </row>
    <row r="6217" spans="1:9" hidden="1" x14ac:dyDescent="0.2">
      <c r="A6217" s="86" t="s">
        <v>781</v>
      </c>
      <c r="B6217" s="87" t="s">
        <v>780</v>
      </c>
      <c r="C6217" s="87" t="s">
        <v>125</v>
      </c>
      <c r="D6217" s="86" t="s">
        <v>1393</v>
      </c>
      <c r="E6217" s="87" t="s">
        <v>1392</v>
      </c>
      <c r="F6217" s="87">
        <v>0</v>
      </c>
      <c r="G6217" s="88">
        <v>5</v>
      </c>
      <c r="H6217" s="88">
        <v>180.25</v>
      </c>
      <c r="I6217" s="89">
        <f>IFERROR(H6217/G6217,0)</f>
        <v>36.049999999999997</v>
      </c>
    </row>
    <row r="6218" spans="1:9" hidden="1" x14ac:dyDescent="0.2">
      <c r="A6218" s="86" t="s">
        <v>781</v>
      </c>
      <c r="B6218" s="87" t="s">
        <v>780</v>
      </c>
      <c r="C6218" s="87" t="s">
        <v>125</v>
      </c>
      <c r="D6218" s="86" t="s">
        <v>1391</v>
      </c>
      <c r="E6218" s="87" t="s">
        <v>1390</v>
      </c>
      <c r="F6218" s="87" t="s">
        <v>11342</v>
      </c>
      <c r="G6218" s="88">
        <v>30</v>
      </c>
      <c r="H6218" s="88">
        <v>110599.5</v>
      </c>
      <c r="I6218" s="89">
        <f>IFERROR(H6218/G6218,0)</f>
        <v>3686.65</v>
      </c>
    </row>
    <row r="6219" spans="1:9" hidden="1" x14ac:dyDescent="0.2">
      <c r="A6219" s="86" t="s">
        <v>781</v>
      </c>
      <c r="B6219" s="87" t="s">
        <v>780</v>
      </c>
      <c r="C6219" s="87" t="s">
        <v>372</v>
      </c>
      <c r="D6219" s="86" t="s">
        <v>3105</v>
      </c>
      <c r="E6219" s="87" t="s">
        <v>3104</v>
      </c>
      <c r="F6219" s="87">
        <v>0</v>
      </c>
      <c r="G6219" s="88">
        <v>1</v>
      </c>
      <c r="H6219" s="88">
        <v>381.15</v>
      </c>
      <c r="I6219" s="89">
        <f>IFERROR(H6219/G6219,0)</f>
        <v>381.15</v>
      </c>
    </row>
    <row r="6220" spans="1:9" hidden="1" x14ac:dyDescent="0.2">
      <c r="A6220" s="86" t="s">
        <v>781</v>
      </c>
      <c r="B6220" s="87" t="s">
        <v>780</v>
      </c>
      <c r="C6220" s="87" t="s">
        <v>125</v>
      </c>
      <c r="D6220" s="86" t="s">
        <v>1389</v>
      </c>
      <c r="E6220" s="87" t="s">
        <v>1388</v>
      </c>
      <c r="F6220" s="87">
        <v>0</v>
      </c>
      <c r="G6220" s="88">
        <v>1</v>
      </c>
      <c r="H6220" s="88">
        <v>415.15</v>
      </c>
      <c r="I6220" s="89">
        <f>IFERROR(H6220/G6220,0)</f>
        <v>415.15</v>
      </c>
    </row>
    <row r="6221" spans="1:9" hidden="1" x14ac:dyDescent="0.2">
      <c r="A6221" s="86" t="s">
        <v>781</v>
      </c>
      <c r="B6221" s="87" t="s">
        <v>780</v>
      </c>
      <c r="C6221" s="87" t="s">
        <v>372</v>
      </c>
      <c r="D6221" s="86" t="s">
        <v>1387</v>
      </c>
      <c r="E6221" s="87" t="s">
        <v>1386</v>
      </c>
      <c r="F6221" s="87">
        <v>0</v>
      </c>
      <c r="G6221" s="88">
        <v>1</v>
      </c>
      <c r="H6221" s="88">
        <v>6.85</v>
      </c>
      <c r="I6221" s="89">
        <f>IFERROR(H6221/G6221,0)</f>
        <v>6.85</v>
      </c>
    </row>
    <row r="6222" spans="1:9" hidden="1" x14ac:dyDescent="0.2">
      <c r="A6222" s="86" t="s">
        <v>781</v>
      </c>
      <c r="B6222" s="87" t="s">
        <v>780</v>
      </c>
      <c r="C6222" s="87" t="s">
        <v>125</v>
      </c>
      <c r="D6222" s="86" t="s">
        <v>1387</v>
      </c>
      <c r="E6222" s="87" t="s">
        <v>1386</v>
      </c>
      <c r="F6222" s="87">
        <v>0</v>
      </c>
      <c r="G6222" s="88">
        <v>15</v>
      </c>
      <c r="H6222" s="88">
        <v>102.75</v>
      </c>
      <c r="I6222" s="89">
        <f>IFERROR(H6222/G6222,0)</f>
        <v>6.85</v>
      </c>
    </row>
    <row r="6223" spans="1:9" hidden="1" x14ac:dyDescent="0.2">
      <c r="A6223" s="86" t="s">
        <v>781</v>
      </c>
      <c r="B6223" s="87" t="s">
        <v>780</v>
      </c>
      <c r="C6223" s="87" t="s">
        <v>372</v>
      </c>
      <c r="D6223" s="86" t="s">
        <v>1385</v>
      </c>
      <c r="E6223" s="87" t="s">
        <v>1384</v>
      </c>
      <c r="F6223" s="87">
        <v>0</v>
      </c>
      <c r="G6223" s="88">
        <v>69</v>
      </c>
      <c r="H6223" s="88">
        <v>1535.25</v>
      </c>
      <c r="I6223" s="89">
        <f>IFERROR(H6223/G6223,0)</f>
        <v>22.25</v>
      </c>
    </row>
    <row r="6224" spans="1:9" hidden="1" x14ac:dyDescent="0.2">
      <c r="A6224" s="86" t="s">
        <v>781</v>
      </c>
      <c r="B6224" s="87" t="s">
        <v>780</v>
      </c>
      <c r="C6224" s="87" t="s">
        <v>125</v>
      </c>
      <c r="D6224" s="86" t="s">
        <v>1385</v>
      </c>
      <c r="E6224" s="87" t="s">
        <v>1384</v>
      </c>
      <c r="F6224" s="87">
        <v>0</v>
      </c>
      <c r="G6224" s="88">
        <v>278</v>
      </c>
      <c r="H6224" s="88">
        <v>6185.5</v>
      </c>
      <c r="I6224" s="89">
        <f>IFERROR(H6224/G6224,0)</f>
        <v>22.25</v>
      </c>
    </row>
    <row r="6225" spans="1:9" hidden="1" x14ac:dyDescent="0.2">
      <c r="A6225" s="86" t="s">
        <v>781</v>
      </c>
      <c r="B6225" s="87" t="s">
        <v>780</v>
      </c>
      <c r="C6225" s="87" t="s">
        <v>372</v>
      </c>
      <c r="D6225" s="86" t="s">
        <v>1383</v>
      </c>
      <c r="E6225" s="87" t="s">
        <v>1382</v>
      </c>
      <c r="F6225" s="87" t="s">
        <v>11580</v>
      </c>
      <c r="G6225" s="88">
        <v>39</v>
      </c>
      <c r="H6225" s="88">
        <v>76787.100000000006</v>
      </c>
      <c r="I6225" s="89">
        <f>IFERROR(H6225/G6225,0)</f>
        <v>1968.9</v>
      </c>
    </row>
    <row r="6226" spans="1:9" hidden="1" x14ac:dyDescent="0.2">
      <c r="A6226" s="86" t="s">
        <v>781</v>
      </c>
      <c r="B6226" s="87" t="s">
        <v>780</v>
      </c>
      <c r="C6226" s="87" t="s">
        <v>125</v>
      </c>
      <c r="D6226" s="86" t="s">
        <v>1383</v>
      </c>
      <c r="E6226" s="87" t="s">
        <v>1382</v>
      </c>
      <c r="F6226" s="87" t="s">
        <v>11580</v>
      </c>
      <c r="G6226" s="88">
        <v>12</v>
      </c>
      <c r="H6226" s="88">
        <v>23626.799999999999</v>
      </c>
      <c r="I6226" s="89">
        <f>IFERROR(H6226/G6226,0)</f>
        <v>1968.8999999999999</v>
      </c>
    </row>
    <row r="6227" spans="1:9" hidden="1" x14ac:dyDescent="0.2">
      <c r="A6227" s="86" t="s">
        <v>781</v>
      </c>
      <c r="B6227" s="87" t="s">
        <v>780</v>
      </c>
      <c r="C6227" s="87" t="s">
        <v>125</v>
      </c>
      <c r="D6227" s="86" t="s">
        <v>1381</v>
      </c>
      <c r="E6227" s="87" t="s">
        <v>1380</v>
      </c>
      <c r="F6227" s="87">
        <v>0</v>
      </c>
      <c r="G6227" s="88">
        <v>0</v>
      </c>
      <c r="H6227" s="88">
        <v>0</v>
      </c>
      <c r="I6227" s="89">
        <f>IFERROR(H6227/G6227,0)</f>
        <v>0</v>
      </c>
    </row>
    <row r="6228" spans="1:9" hidden="1" x14ac:dyDescent="0.2">
      <c r="A6228" s="86" t="s">
        <v>781</v>
      </c>
      <c r="B6228" s="87" t="s">
        <v>780</v>
      </c>
      <c r="C6228" s="87" t="s">
        <v>372</v>
      </c>
      <c r="D6228" s="86" t="s">
        <v>1379</v>
      </c>
      <c r="E6228" s="87" t="s">
        <v>1378</v>
      </c>
      <c r="F6228" s="87">
        <v>0</v>
      </c>
      <c r="G6228" s="88">
        <v>2</v>
      </c>
      <c r="H6228" s="88">
        <v>18.100000000000001</v>
      </c>
      <c r="I6228" s="89">
        <f>IFERROR(H6228/G6228,0)</f>
        <v>9.0500000000000007</v>
      </c>
    </row>
    <row r="6229" spans="1:9" hidden="1" x14ac:dyDescent="0.2">
      <c r="A6229" s="86" t="s">
        <v>781</v>
      </c>
      <c r="B6229" s="87" t="s">
        <v>780</v>
      </c>
      <c r="C6229" s="87" t="s">
        <v>125</v>
      </c>
      <c r="D6229" s="86" t="s">
        <v>1379</v>
      </c>
      <c r="E6229" s="87" t="s">
        <v>1378</v>
      </c>
      <c r="F6229" s="87">
        <v>0</v>
      </c>
      <c r="G6229" s="88">
        <v>44</v>
      </c>
      <c r="H6229" s="88">
        <v>398.2</v>
      </c>
      <c r="I6229" s="89">
        <f>IFERROR(H6229/G6229,0)</f>
        <v>9.0499999999999989</v>
      </c>
    </row>
    <row r="6230" spans="1:9" hidden="1" x14ac:dyDescent="0.2">
      <c r="A6230" s="86" t="s">
        <v>781</v>
      </c>
      <c r="B6230" s="87" t="s">
        <v>780</v>
      </c>
      <c r="C6230" s="87" t="s">
        <v>125</v>
      </c>
      <c r="D6230" s="86" t="s">
        <v>1377</v>
      </c>
      <c r="E6230" s="87" t="s">
        <v>1376</v>
      </c>
      <c r="F6230" s="87">
        <v>0</v>
      </c>
      <c r="G6230" s="88">
        <v>1</v>
      </c>
      <c r="H6230" s="88">
        <v>112.45</v>
      </c>
      <c r="I6230" s="89">
        <f>IFERROR(H6230/G6230,0)</f>
        <v>112.45</v>
      </c>
    </row>
    <row r="6231" spans="1:9" hidden="1" x14ac:dyDescent="0.2">
      <c r="A6231" s="86" t="s">
        <v>781</v>
      </c>
      <c r="B6231" s="87" t="s">
        <v>780</v>
      </c>
      <c r="C6231" s="87" t="s">
        <v>372</v>
      </c>
      <c r="D6231" s="86" t="s">
        <v>1375</v>
      </c>
      <c r="E6231" s="87" t="s">
        <v>1374</v>
      </c>
      <c r="F6231" s="87">
        <v>0</v>
      </c>
      <c r="G6231" s="88">
        <v>13</v>
      </c>
      <c r="H6231" s="88">
        <v>618.15</v>
      </c>
      <c r="I6231" s="89">
        <f>IFERROR(H6231/G6231,0)</f>
        <v>47.55</v>
      </c>
    </row>
    <row r="6232" spans="1:9" hidden="1" x14ac:dyDescent="0.2">
      <c r="A6232" s="86" t="s">
        <v>781</v>
      </c>
      <c r="B6232" s="87" t="s">
        <v>780</v>
      </c>
      <c r="C6232" s="87" t="s">
        <v>125</v>
      </c>
      <c r="D6232" s="86" t="s">
        <v>1375</v>
      </c>
      <c r="E6232" s="87" t="s">
        <v>1374</v>
      </c>
      <c r="F6232" s="87">
        <v>0</v>
      </c>
      <c r="G6232" s="88">
        <v>25</v>
      </c>
      <c r="H6232" s="88">
        <v>1188.75</v>
      </c>
      <c r="I6232" s="89">
        <f>IFERROR(H6232/G6232,0)</f>
        <v>47.55</v>
      </c>
    </row>
    <row r="6233" spans="1:9" hidden="1" x14ac:dyDescent="0.2">
      <c r="A6233" s="86" t="s">
        <v>781</v>
      </c>
      <c r="B6233" s="87" t="s">
        <v>780</v>
      </c>
      <c r="C6233" s="87" t="s">
        <v>372</v>
      </c>
      <c r="D6233" s="86" t="s">
        <v>1373</v>
      </c>
      <c r="E6233" s="87" t="s">
        <v>1372</v>
      </c>
      <c r="F6233" s="87" t="s">
        <v>11579</v>
      </c>
      <c r="G6233" s="88">
        <v>102</v>
      </c>
      <c r="H6233" s="88">
        <v>66509.100000000006</v>
      </c>
      <c r="I6233" s="89">
        <f>IFERROR(H6233/G6233,0)</f>
        <v>652.05000000000007</v>
      </c>
    </row>
    <row r="6234" spans="1:9" hidden="1" x14ac:dyDescent="0.2">
      <c r="A6234" s="86" t="s">
        <v>781</v>
      </c>
      <c r="B6234" s="87" t="s">
        <v>780</v>
      </c>
      <c r="C6234" s="87" t="s">
        <v>125</v>
      </c>
      <c r="D6234" s="86" t="s">
        <v>1373</v>
      </c>
      <c r="E6234" s="87" t="s">
        <v>1372</v>
      </c>
      <c r="F6234" s="87" t="s">
        <v>11579</v>
      </c>
      <c r="G6234" s="88">
        <v>71</v>
      </c>
      <c r="H6234" s="88">
        <v>46295.55</v>
      </c>
      <c r="I6234" s="89">
        <f>IFERROR(H6234/G6234,0)</f>
        <v>652.05000000000007</v>
      </c>
    </row>
    <row r="6235" spans="1:9" hidden="1" x14ac:dyDescent="0.2">
      <c r="A6235" s="86" t="s">
        <v>781</v>
      </c>
      <c r="B6235" s="87" t="s">
        <v>780</v>
      </c>
      <c r="C6235" s="87" t="s">
        <v>125</v>
      </c>
      <c r="D6235" s="86" t="s">
        <v>1371</v>
      </c>
      <c r="E6235" s="87" t="s">
        <v>1370</v>
      </c>
      <c r="F6235" s="87">
        <v>0</v>
      </c>
      <c r="G6235" s="88">
        <v>161</v>
      </c>
      <c r="H6235" s="88">
        <v>77883.75</v>
      </c>
      <c r="I6235" s="89">
        <f>IFERROR(H6235/G6235,0)</f>
        <v>483.75</v>
      </c>
    </row>
    <row r="6236" spans="1:9" hidden="1" x14ac:dyDescent="0.2">
      <c r="A6236" s="86" t="s">
        <v>781</v>
      </c>
      <c r="B6236" s="87" t="s">
        <v>780</v>
      </c>
      <c r="C6236" s="87" t="s">
        <v>372</v>
      </c>
      <c r="D6236" s="86" t="s">
        <v>1369</v>
      </c>
      <c r="E6236" s="87" t="s">
        <v>1368</v>
      </c>
      <c r="F6236" s="87">
        <v>0</v>
      </c>
      <c r="G6236" s="88">
        <v>2434</v>
      </c>
      <c r="H6236" s="88">
        <v>18498.400000000001</v>
      </c>
      <c r="I6236" s="89">
        <f>IFERROR(H6236/G6236,0)</f>
        <v>7.6000000000000005</v>
      </c>
    </row>
    <row r="6237" spans="1:9" hidden="1" x14ac:dyDescent="0.2">
      <c r="A6237" s="86" t="s">
        <v>781</v>
      </c>
      <c r="B6237" s="87" t="s">
        <v>780</v>
      </c>
      <c r="C6237" s="87" t="s">
        <v>125</v>
      </c>
      <c r="D6237" s="86" t="s">
        <v>1369</v>
      </c>
      <c r="E6237" s="87" t="s">
        <v>1368</v>
      </c>
      <c r="F6237" s="87">
        <v>0</v>
      </c>
      <c r="G6237" s="88">
        <v>262</v>
      </c>
      <c r="H6237" s="88">
        <v>1991.2</v>
      </c>
      <c r="I6237" s="89">
        <f>IFERROR(H6237/G6237,0)</f>
        <v>7.6000000000000005</v>
      </c>
    </row>
    <row r="6238" spans="1:9" hidden="1" x14ac:dyDescent="0.2">
      <c r="A6238" s="86" t="s">
        <v>781</v>
      </c>
      <c r="B6238" s="87" t="s">
        <v>780</v>
      </c>
      <c r="C6238" s="87" t="s">
        <v>125</v>
      </c>
      <c r="D6238" s="86" t="s">
        <v>1367</v>
      </c>
      <c r="E6238" s="87" t="s">
        <v>1366</v>
      </c>
      <c r="F6238" s="87" t="s">
        <v>11427</v>
      </c>
      <c r="G6238" s="88">
        <v>1</v>
      </c>
      <c r="H6238" s="88">
        <v>3669</v>
      </c>
      <c r="I6238" s="89">
        <f>IFERROR(H6238/G6238,0)</f>
        <v>3669</v>
      </c>
    </row>
    <row r="6239" spans="1:9" hidden="1" x14ac:dyDescent="0.2">
      <c r="A6239" s="86" t="s">
        <v>781</v>
      </c>
      <c r="B6239" s="87" t="s">
        <v>780</v>
      </c>
      <c r="C6239" s="87" t="s">
        <v>372</v>
      </c>
      <c r="D6239" s="86" t="s">
        <v>3103</v>
      </c>
      <c r="E6239" s="87" t="s">
        <v>3102</v>
      </c>
      <c r="F6239" s="87">
        <v>0</v>
      </c>
      <c r="G6239" s="88">
        <v>0</v>
      </c>
      <c r="H6239" s="88">
        <v>0</v>
      </c>
      <c r="I6239" s="89">
        <f>IFERROR(H6239/G6239,0)</f>
        <v>0</v>
      </c>
    </row>
    <row r="6240" spans="1:9" hidden="1" x14ac:dyDescent="0.2">
      <c r="A6240" s="86" t="s">
        <v>781</v>
      </c>
      <c r="B6240" s="87" t="s">
        <v>780</v>
      </c>
      <c r="C6240" s="87" t="s">
        <v>372</v>
      </c>
      <c r="D6240" s="86" t="s">
        <v>1365</v>
      </c>
      <c r="E6240" s="87" t="s">
        <v>1364</v>
      </c>
      <c r="F6240" s="87">
        <v>0</v>
      </c>
      <c r="G6240" s="88">
        <v>53</v>
      </c>
      <c r="H6240" s="88">
        <v>54913.3</v>
      </c>
      <c r="I6240" s="89">
        <f>IFERROR(H6240/G6240,0)</f>
        <v>1036.1000000000001</v>
      </c>
    </row>
    <row r="6241" spans="1:9" hidden="1" x14ac:dyDescent="0.2">
      <c r="A6241" s="86" t="s">
        <v>781</v>
      </c>
      <c r="B6241" s="87" t="s">
        <v>780</v>
      </c>
      <c r="C6241" s="87" t="s">
        <v>125</v>
      </c>
      <c r="D6241" s="86" t="s">
        <v>1365</v>
      </c>
      <c r="E6241" s="87" t="s">
        <v>1364</v>
      </c>
      <c r="F6241" s="87">
        <v>0</v>
      </c>
      <c r="G6241" s="88">
        <v>8</v>
      </c>
      <c r="H6241" s="88">
        <v>8288.7999999999993</v>
      </c>
      <c r="I6241" s="89">
        <f>IFERROR(H6241/G6241,0)</f>
        <v>1036.0999999999999</v>
      </c>
    </row>
    <row r="6242" spans="1:9" hidden="1" x14ac:dyDescent="0.2">
      <c r="A6242" s="86" t="s">
        <v>781</v>
      </c>
      <c r="B6242" s="87" t="s">
        <v>780</v>
      </c>
      <c r="C6242" s="87" t="s">
        <v>372</v>
      </c>
      <c r="D6242" s="86" t="s">
        <v>1363</v>
      </c>
      <c r="E6242" s="87" t="s">
        <v>1362</v>
      </c>
      <c r="F6242" s="87">
        <v>0</v>
      </c>
      <c r="G6242" s="88">
        <v>95</v>
      </c>
      <c r="H6242" s="88">
        <v>12459.25</v>
      </c>
      <c r="I6242" s="89">
        <f>IFERROR(H6242/G6242,0)</f>
        <v>131.15</v>
      </c>
    </row>
    <row r="6243" spans="1:9" hidden="1" x14ac:dyDescent="0.2">
      <c r="A6243" s="86" t="s">
        <v>781</v>
      </c>
      <c r="B6243" s="87" t="s">
        <v>780</v>
      </c>
      <c r="C6243" s="87" t="s">
        <v>125</v>
      </c>
      <c r="D6243" s="86" t="s">
        <v>1363</v>
      </c>
      <c r="E6243" s="87" t="s">
        <v>1362</v>
      </c>
      <c r="F6243" s="87">
        <v>0</v>
      </c>
      <c r="G6243" s="88">
        <v>23</v>
      </c>
      <c r="H6243" s="88">
        <v>3016.45</v>
      </c>
      <c r="I6243" s="89">
        <f>IFERROR(H6243/G6243,0)</f>
        <v>131.15</v>
      </c>
    </row>
    <row r="6244" spans="1:9" hidden="1" x14ac:dyDescent="0.2">
      <c r="A6244" s="86" t="s">
        <v>781</v>
      </c>
      <c r="B6244" s="87" t="s">
        <v>780</v>
      </c>
      <c r="C6244" s="87" t="s">
        <v>372</v>
      </c>
      <c r="D6244" s="86" t="s">
        <v>1361</v>
      </c>
      <c r="E6244" s="87" t="s">
        <v>1360</v>
      </c>
      <c r="F6244" s="87">
        <v>0</v>
      </c>
      <c r="G6244" s="88">
        <v>471</v>
      </c>
      <c r="H6244" s="88">
        <v>16202.4</v>
      </c>
      <c r="I6244" s="89">
        <f>IFERROR(H6244/G6244,0)</f>
        <v>34.4</v>
      </c>
    </row>
    <row r="6245" spans="1:9" hidden="1" x14ac:dyDescent="0.2">
      <c r="A6245" s="86" t="s">
        <v>781</v>
      </c>
      <c r="B6245" s="87" t="s">
        <v>780</v>
      </c>
      <c r="C6245" s="87" t="s">
        <v>125</v>
      </c>
      <c r="D6245" s="86" t="s">
        <v>1361</v>
      </c>
      <c r="E6245" s="87" t="s">
        <v>1360</v>
      </c>
      <c r="F6245" s="87">
        <v>0</v>
      </c>
      <c r="G6245" s="88">
        <v>254</v>
      </c>
      <c r="H6245" s="88">
        <v>8737.6</v>
      </c>
      <c r="I6245" s="89">
        <f>IFERROR(H6245/G6245,0)</f>
        <v>34.4</v>
      </c>
    </row>
    <row r="6246" spans="1:9" hidden="1" x14ac:dyDescent="0.2">
      <c r="A6246" s="86" t="s">
        <v>781</v>
      </c>
      <c r="B6246" s="87" t="s">
        <v>780</v>
      </c>
      <c r="C6246" s="87" t="s">
        <v>372</v>
      </c>
      <c r="D6246" s="86" t="s">
        <v>3101</v>
      </c>
      <c r="E6246" s="87" t="s">
        <v>3100</v>
      </c>
      <c r="F6246" s="87">
        <v>0</v>
      </c>
      <c r="G6246" s="88">
        <v>9</v>
      </c>
      <c r="H6246" s="88">
        <v>4776.3</v>
      </c>
      <c r="I6246" s="89">
        <f>IFERROR(H6246/G6246,0)</f>
        <v>530.70000000000005</v>
      </c>
    </row>
    <row r="6247" spans="1:9" hidden="1" x14ac:dyDescent="0.2">
      <c r="A6247" s="86" t="s">
        <v>781</v>
      </c>
      <c r="B6247" s="87" t="s">
        <v>780</v>
      </c>
      <c r="C6247" s="87" t="s">
        <v>372</v>
      </c>
      <c r="D6247" s="86" t="s">
        <v>1359</v>
      </c>
      <c r="E6247" s="87" t="s">
        <v>1358</v>
      </c>
      <c r="F6247" s="87">
        <v>0</v>
      </c>
      <c r="G6247" s="88">
        <v>19</v>
      </c>
      <c r="H6247" s="88">
        <v>246.05</v>
      </c>
      <c r="I6247" s="89">
        <f>IFERROR(H6247/G6247,0)</f>
        <v>12.950000000000001</v>
      </c>
    </row>
    <row r="6248" spans="1:9" hidden="1" x14ac:dyDescent="0.2">
      <c r="A6248" s="86" t="s">
        <v>781</v>
      </c>
      <c r="B6248" s="87" t="s">
        <v>780</v>
      </c>
      <c r="C6248" s="87" t="s">
        <v>125</v>
      </c>
      <c r="D6248" s="86" t="s">
        <v>1359</v>
      </c>
      <c r="E6248" s="87" t="s">
        <v>1358</v>
      </c>
      <c r="F6248" s="87">
        <v>0</v>
      </c>
      <c r="G6248" s="88">
        <v>12</v>
      </c>
      <c r="H6248" s="88">
        <v>155.4</v>
      </c>
      <c r="I6248" s="89">
        <f>IFERROR(H6248/G6248,0)</f>
        <v>12.950000000000001</v>
      </c>
    </row>
    <row r="6249" spans="1:9" hidden="1" x14ac:dyDescent="0.2">
      <c r="A6249" s="86" t="s">
        <v>781</v>
      </c>
      <c r="B6249" s="87" t="s">
        <v>780</v>
      </c>
      <c r="C6249" s="87" t="s">
        <v>372</v>
      </c>
      <c r="D6249" s="86" t="s">
        <v>3099</v>
      </c>
      <c r="E6249" s="87" t="s">
        <v>3098</v>
      </c>
      <c r="F6249" s="87">
        <v>0</v>
      </c>
      <c r="G6249" s="88">
        <v>1</v>
      </c>
      <c r="H6249" s="88">
        <v>12.95</v>
      </c>
      <c r="I6249" s="89">
        <f>IFERROR(H6249/G6249,0)</f>
        <v>12.95</v>
      </c>
    </row>
    <row r="6250" spans="1:9" hidden="1" x14ac:dyDescent="0.2">
      <c r="A6250" s="86" t="s">
        <v>781</v>
      </c>
      <c r="B6250" s="87" t="s">
        <v>780</v>
      </c>
      <c r="C6250" s="87" t="s">
        <v>125</v>
      </c>
      <c r="D6250" s="86" t="s">
        <v>1357</v>
      </c>
      <c r="E6250" s="87" t="s">
        <v>1356</v>
      </c>
      <c r="F6250" s="87" t="s">
        <v>11572</v>
      </c>
      <c r="G6250" s="88">
        <v>449</v>
      </c>
      <c r="H6250" s="88">
        <v>1402193.4</v>
      </c>
      <c r="I6250" s="89">
        <f>IFERROR(H6250/G6250,0)</f>
        <v>3122.9251670378617</v>
      </c>
    </row>
    <row r="6251" spans="1:9" hidden="1" x14ac:dyDescent="0.2">
      <c r="A6251" s="86" t="s">
        <v>781</v>
      </c>
      <c r="B6251" s="87" t="s">
        <v>780</v>
      </c>
      <c r="C6251" s="87" t="s">
        <v>372</v>
      </c>
      <c r="D6251" s="86" t="s">
        <v>1355</v>
      </c>
      <c r="E6251" s="87" t="s">
        <v>1354</v>
      </c>
      <c r="F6251" s="87">
        <v>0</v>
      </c>
      <c r="G6251" s="88">
        <v>0</v>
      </c>
      <c r="H6251" s="88">
        <v>0</v>
      </c>
      <c r="I6251" s="89">
        <f>IFERROR(H6251/G6251,0)</f>
        <v>0</v>
      </c>
    </row>
    <row r="6252" spans="1:9" hidden="1" x14ac:dyDescent="0.2">
      <c r="A6252" s="86" t="s">
        <v>781</v>
      </c>
      <c r="B6252" s="87" t="s">
        <v>780</v>
      </c>
      <c r="C6252" s="87" t="s">
        <v>125</v>
      </c>
      <c r="D6252" s="86" t="s">
        <v>1355</v>
      </c>
      <c r="E6252" s="87" t="s">
        <v>1354</v>
      </c>
      <c r="F6252" s="87">
        <v>0</v>
      </c>
      <c r="G6252" s="88">
        <v>0</v>
      </c>
      <c r="H6252" s="88">
        <v>0</v>
      </c>
      <c r="I6252" s="89">
        <f>IFERROR(H6252/G6252,0)</f>
        <v>0</v>
      </c>
    </row>
    <row r="6253" spans="1:9" hidden="1" x14ac:dyDescent="0.2">
      <c r="A6253" s="86" t="s">
        <v>781</v>
      </c>
      <c r="B6253" s="87" t="s">
        <v>780</v>
      </c>
      <c r="C6253" s="87" t="s">
        <v>372</v>
      </c>
      <c r="D6253" s="86" t="s">
        <v>1353</v>
      </c>
      <c r="E6253" s="87" t="s">
        <v>1352</v>
      </c>
      <c r="F6253" s="87">
        <v>0</v>
      </c>
      <c r="G6253" s="88">
        <v>655</v>
      </c>
      <c r="H6253" s="88">
        <v>4978</v>
      </c>
      <c r="I6253" s="89">
        <f>IFERROR(H6253/G6253,0)</f>
        <v>7.6</v>
      </c>
    </row>
    <row r="6254" spans="1:9" hidden="1" x14ac:dyDescent="0.2">
      <c r="A6254" s="86" t="s">
        <v>781</v>
      </c>
      <c r="B6254" s="87" t="s">
        <v>780</v>
      </c>
      <c r="C6254" s="87" t="s">
        <v>125</v>
      </c>
      <c r="D6254" s="86" t="s">
        <v>1353</v>
      </c>
      <c r="E6254" s="87" t="s">
        <v>1352</v>
      </c>
      <c r="F6254" s="87">
        <v>0</v>
      </c>
      <c r="G6254" s="88">
        <v>66</v>
      </c>
      <c r="H6254" s="88">
        <v>501.6</v>
      </c>
      <c r="I6254" s="89">
        <f>IFERROR(H6254/G6254,0)</f>
        <v>7.6000000000000005</v>
      </c>
    </row>
    <row r="6255" spans="1:9" hidden="1" x14ac:dyDescent="0.2">
      <c r="A6255" s="86" t="s">
        <v>781</v>
      </c>
      <c r="B6255" s="87" t="s">
        <v>780</v>
      </c>
      <c r="C6255" s="87" t="s">
        <v>372</v>
      </c>
      <c r="D6255" s="86" t="s">
        <v>1351</v>
      </c>
      <c r="E6255" s="87" t="s">
        <v>1350</v>
      </c>
      <c r="F6255" s="87" t="s">
        <v>11564</v>
      </c>
      <c r="G6255" s="88">
        <v>0</v>
      </c>
      <c r="H6255" s="88">
        <v>0</v>
      </c>
      <c r="I6255" s="89">
        <f>IFERROR(H6255/G6255,0)</f>
        <v>0</v>
      </c>
    </row>
    <row r="6256" spans="1:9" hidden="1" x14ac:dyDescent="0.2">
      <c r="A6256" s="86" t="s">
        <v>781</v>
      </c>
      <c r="B6256" s="87" t="s">
        <v>780</v>
      </c>
      <c r="C6256" s="87" t="s">
        <v>125</v>
      </c>
      <c r="D6256" s="86" t="s">
        <v>1351</v>
      </c>
      <c r="E6256" s="87" t="s">
        <v>1350</v>
      </c>
      <c r="F6256" s="87" t="s">
        <v>11564</v>
      </c>
      <c r="G6256" s="88">
        <v>4</v>
      </c>
      <c r="H6256" s="88">
        <v>573.4</v>
      </c>
      <c r="I6256" s="89">
        <f>IFERROR(H6256/G6256,0)</f>
        <v>143.35</v>
      </c>
    </row>
    <row r="6257" spans="1:9" hidden="1" x14ac:dyDescent="0.2">
      <c r="A6257" s="86" t="s">
        <v>781</v>
      </c>
      <c r="B6257" s="87" t="s">
        <v>780</v>
      </c>
      <c r="C6257" s="87" t="s">
        <v>372</v>
      </c>
      <c r="D6257" s="86" t="s">
        <v>1349</v>
      </c>
      <c r="E6257" s="87" t="s">
        <v>1348</v>
      </c>
      <c r="F6257" s="87" t="s">
        <v>11563</v>
      </c>
      <c r="G6257" s="88">
        <v>699</v>
      </c>
      <c r="H6257" s="88">
        <v>232172.85</v>
      </c>
      <c r="I6257" s="89">
        <f>IFERROR(H6257/G6257,0)</f>
        <v>332.15000000000003</v>
      </c>
    </row>
    <row r="6258" spans="1:9" hidden="1" x14ac:dyDescent="0.2">
      <c r="A6258" s="86" t="s">
        <v>781</v>
      </c>
      <c r="B6258" s="87" t="s">
        <v>780</v>
      </c>
      <c r="C6258" s="87" t="s">
        <v>125</v>
      </c>
      <c r="D6258" s="86" t="s">
        <v>1349</v>
      </c>
      <c r="E6258" s="87" t="s">
        <v>1348</v>
      </c>
      <c r="F6258" s="87" t="s">
        <v>11563</v>
      </c>
      <c r="G6258" s="88">
        <v>1139</v>
      </c>
      <c r="H6258" s="88">
        <v>378318.85</v>
      </c>
      <c r="I6258" s="89">
        <f>IFERROR(H6258/G6258,0)</f>
        <v>332.15</v>
      </c>
    </row>
    <row r="6259" spans="1:9" hidden="1" x14ac:dyDescent="0.2">
      <c r="A6259" s="86" t="s">
        <v>781</v>
      </c>
      <c r="B6259" s="87" t="s">
        <v>780</v>
      </c>
      <c r="C6259" s="87" t="s">
        <v>372</v>
      </c>
      <c r="D6259" s="86" t="s">
        <v>1347</v>
      </c>
      <c r="E6259" s="87" t="s">
        <v>1346</v>
      </c>
      <c r="F6259" s="87">
        <v>0</v>
      </c>
      <c r="G6259" s="88">
        <v>3</v>
      </c>
      <c r="H6259" s="88">
        <v>435.45</v>
      </c>
      <c r="I6259" s="89">
        <f>IFERROR(H6259/G6259,0)</f>
        <v>145.15</v>
      </c>
    </row>
    <row r="6260" spans="1:9" hidden="1" x14ac:dyDescent="0.2">
      <c r="A6260" s="86" t="s">
        <v>781</v>
      </c>
      <c r="B6260" s="87" t="s">
        <v>780</v>
      </c>
      <c r="C6260" s="87" t="s">
        <v>125</v>
      </c>
      <c r="D6260" s="86" t="s">
        <v>1347</v>
      </c>
      <c r="E6260" s="87" t="s">
        <v>1346</v>
      </c>
      <c r="F6260" s="87">
        <v>0</v>
      </c>
      <c r="G6260" s="88">
        <v>18</v>
      </c>
      <c r="H6260" s="88">
        <v>2612.6999999999998</v>
      </c>
      <c r="I6260" s="89">
        <f>IFERROR(H6260/G6260,0)</f>
        <v>145.14999999999998</v>
      </c>
    </row>
    <row r="6261" spans="1:9" hidden="1" x14ac:dyDescent="0.2">
      <c r="A6261" s="86" t="s">
        <v>781</v>
      </c>
      <c r="B6261" s="87" t="s">
        <v>780</v>
      </c>
      <c r="C6261" s="87" t="s">
        <v>372</v>
      </c>
      <c r="D6261" s="86" t="s">
        <v>1345</v>
      </c>
      <c r="E6261" s="87" t="s">
        <v>1344</v>
      </c>
      <c r="F6261" s="87" t="s">
        <v>11563</v>
      </c>
      <c r="G6261" s="88">
        <v>1</v>
      </c>
      <c r="H6261" s="88">
        <v>660</v>
      </c>
      <c r="I6261" s="89">
        <f>IFERROR(H6261/G6261,0)</f>
        <v>660</v>
      </c>
    </row>
    <row r="6262" spans="1:9" hidden="1" x14ac:dyDescent="0.2">
      <c r="A6262" s="86" t="s">
        <v>781</v>
      </c>
      <c r="B6262" s="87" t="s">
        <v>780</v>
      </c>
      <c r="C6262" s="87" t="s">
        <v>125</v>
      </c>
      <c r="D6262" s="86" t="s">
        <v>1345</v>
      </c>
      <c r="E6262" s="87" t="s">
        <v>1344</v>
      </c>
      <c r="F6262" s="87" t="s">
        <v>11563</v>
      </c>
      <c r="G6262" s="88">
        <v>11</v>
      </c>
      <c r="H6262" s="88">
        <v>7260</v>
      </c>
      <c r="I6262" s="89">
        <f>IFERROR(H6262/G6262,0)</f>
        <v>660</v>
      </c>
    </row>
    <row r="6263" spans="1:9" hidden="1" x14ac:dyDescent="0.2">
      <c r="A6263" s="86" t="s">
        <v>781</v>
      </c>
      <c r="B6263" s="87" t="s">
        <v>780</v>
      </c>
      <c r="C6263" s="87" t="s">
        <v>372</v>
      </c>
      <c r="D6263" s="86" t="s">
        <v>1343</v>
      </c>
      <c r="E6263" s="87" t="s">
        <v>1342</v>
      </c>
      <c r="F6263" s="87">
        <v>0</v>
      </c>
      <c r="G6263" s="88">
        <v>81</v>
      </c>
      <c r="H6263" s="88">
        <v>1603.8</v>
      </c>
      <c r="I6263" s="89">
        <f>IFERROR(H6263/G6263,0)</f>
        <v>19.8</v>
      </c>
    </row>
    <row r="6264" spans="1:9" hidden="1" x14ac:dyDescent="0.2">
      <c r="A6264" s="86" t="s">
        <v>781</v>
      </c>
      <c r="B6264" s="87" t="s">
        <v>780</v>
      </c>
      <c r="C6264" s="87" t="s">
        <v>125</v>
      </c>
      <c r="D6264" s="86" t="s">
        <v>1343</v>
      </c>
      <c r="E6264" s="87" t="s">
        <v>1342</v>
      </c>
      <c r="F6264" s="87">
        <v>0</v>
      </c>
      <c r="G6264" s="88">
        <v>222</v>
      </c>
      <c r="H6264" s="88">
        <v>4395.6000000000004</v>
      </c>
      <c r="I6264" s="89">
        <f>IFERROR(H6264/G6264,0)</f>
        <v>19.8</v>
      </c>
    </row>
    <row r="6265" spans="1:9" hidden="1" x14ac:dyDescent="0.2">
      <c r="A6265" s="86" t="s">
        <v>781</v>
      </c>
      <c r="B6265" s="87" t="s">
        <v>780</v>
      </c>
      <c r="C6265" s="87" t="s">
        <v>372</v>
      </c>
      <c r="D6265" s="86" t="s">
        <v>1341</v>
      </c>
      <c r="E6265" s="87" t="s">
        <v>1340</v>
      </c>
      <c r="F6265" s="87">
        <v>0</v>
      </c>
      <c r="G6265" s="88">
        <v>0</v>
      </c>
      <c r="H6265" s="88">
        <v>0</v>
      </c>
      <c r="I6265" s="89">
        <f>IFERROR(H6265/G6265,0)</f>
        <v>0</v>
      </c>
    </row>
    <row r="6266" spans="1:9" hidden="1" x14ac:dyDescent="0.2">
      <c r="A6266" s="86" t="s">
        <v>781</v>
      </c>
      <c r="B6266" s="87" t="s">
        <v>780</v>
      </c>
      <c r="C6266" s="87" t="s">
        <v>125</v>
      </c>
      <c r="D6266" s="86" t="s">
        <v>1341</v>
      </c>
      <c r="E6266" s="87" t="s">
        <v>1340</v>
      </c>
      <c r="F6266" s="87">
        <v>0</v>
      </c>
      <c r="G6266" s="88">
        <v>7</v>
      </c>
      <c r="H6266" s="88">
        <v>227.5</v>
      </c>
      <c r="I6266" s="89">
        <f>IFERROR(H6266/G6266,0)</f>
        <v>32.5</v>
      </c>
    </row>
    <row r="6267" spans="1:9" hidden="1" x14ac:dyDescent="0.2">
      <c r="A6267" s="86" t="s">
        <v>781</v>
      </c>
      <c r="B6267" s="87" t="s">
        <v>780</v>
      </c>
      <c r="C6267" s="87" t="s">
        <v>372</v>
      </c>
      <c r="D6267" s="86" t="s">
        <v>1339</v>
      </c>
      <c r="E6267" s="87" t="s">
        <v>1338</v>
      </c>
      <c r="F6267" s="87">
        <v>0</v>
      </c>
      <c r="G6267" s="88">
        <v>271</v>
      </c>
      <c r="H6267" s="88">
        <v>5541.95</v>
      </c>
      <c r="I6267" s="89">
        <f>IFERROR(H6267/G6267,0)</f>
        <v>20.45</v>
      </c>
    </row>
    <row r="6268" spans="1:9" hidden="1" x14ac:dyDescent="0.2">
      <c r="A6268" s="86" t="s">
        <v>781</v>
      </c>
      <c r="B6268" s="87" t="s">
        <v>780</v>
      </c>
      <c r="C6268" s="87" t="s">
        <v>125</v>
      </c>
      <c r="D6268" s="86" t="s">
        <v>1339</v>
      </c>
      <c r="E6268" s="87" t="s">
        <v>1338</v>
      </c>
      <c r="F6268" s="87">
        <v>0</v>
      </c>
      <c r="G6268" s="88">
        <v>161</v>
      </c>
      <c r="H6268" s="88">
        <v>3292.45</v>
      </c>
      <c r="I6268" s="89">
        <f>IFERROR(H6268/G6268,0)</f>
        <v>20.45</v>
      </c>
    </row>
    <row r="6269" spans="1:9" hidden="1" x14ac:dyDescent="0.2">
      <c r="A6269" s="86" t="s">
        <v>781</v>
      </c>
      <c r="B6269" s="87" t="s">
        <v>780</v>
      </c>
      <c r="C6269" s="87" t="s">
        <v>372</v>
      </c>
      <c r="D6269" s="86" t="s">
        <v>1337</v>
      </c>
      <c r="E6269" s="87" t="s">
        <v>1336</v>
      </c>
      <c r="F6269" s="87">
        <v>0</v>
      </c>
      <c r="G6269" s="88">
        <v>2820</v>
      </c>
      <c r="H6269" s="88">
        <v>36519</v>
      </c>
      <c r="I6269" s="89">
        <f>IFERROR(H6269/G6269,0)</f>
        <v>12.95</v>
      </c>
    </row>
    <row r="6270" spans="1:9" hidden="1" x14ac:dyDescent="0.2">
      <c r="A6270" s="86" t="s">
        <v>781</v>
      </c>
      <c r="B6270" s="87" t="s">
        <v>780</v>
      </c>
      <c r="C6270" s="87" t="s">
        <v>125</v>
      </c>
      <c r="D6270" s="86" t="s">
        <v>1337</v>
      </c>
      <c r="E6270" s="87" t="s">
        <v>1336</v>
      </c>
      <c r="F6270" s="87">
        <v>0</v>
      </c>
      <c r="G6270" s="88">
        <v>880</v>
      </c>
      <c r="H6270" s="88">
        <v>11396</v>
      </c>
      <c r="I6270" s="89">
        <f>IFERROR(H6270/G6270,0)</f>
        <v>12.95</v>
      </c>
    </row>
    <row r="6271" spans="1:9" hidden="1" x14ac:dyDescent="0.2">
      <c r="A6271" s="86" t="s">
        <v>781</v>
      </c>
      <c r="B6271" s="87" t="s">
        <v>780</v>
      </c>
      <c r="C6271" s="87" t="s">
        <v>372</v>
      </c>
      <c r="D6271" s="86" t="s">
        <v>1335</v>
      </c>
      <c r="E6271" s="87" t="s">
        <v>1334</v>
      </c>
      <c r="F6271" s="87">
        <v>0</v>
      </c>
      <c r="G6271" s="88">
        <v>72</v>
      </c>
      <c r="H6271" s="88">
        <v>2142</v>
      </c>
      <c r="I6271" s="89">
        <f>IFERROR(H6271/G6271,0)</f>
        <v>29.75</v>
      </c>
    </row>
    <row r="6272" spans="1:9" hidden="1" x14ac:dyDescent="0.2">
      <c r="A6272" s="86" t="s">
        <v>781</v>
      </c>
      <c r="B6272" s="87" t="s">
        <v>780</v>
      </c>
      <c r="C6272" s="87" t="s">
        <v>125</v>
      </c>
      <c r="D6272" s="86" t="s">
        <v>1335</v>
      </c>
      <c r="E6272" s="87" t="s">
        <v>1334</v>
      </c>
      <c r="F6272" s="87">
        <v>0</v>
      </c>
      <c r="G6272" s="88">
        <v>3</v>
      </c>
      <c r="H6272" s="88">
        <v>89.25</v>
      </c>
      <c r="I6272" s="89">
        <f>IFERROR(H6272/G6272,0)</f>
        <v>29.75</v>
      </c>
    </row>
    <row r="6273" spans="1:9" hidden="1" x14ac:dyDescent="0.2">
      <c r="A6273" s="86" t="s">
        <v>781</v>
      </c>
      <c r="B6273" s="87" t="s">
        <v>780</v>
      </c>
      <c r="C6273" s="87" t="s">
        <v>125</v>
      </c>
      <c r="D6273" s="86" t="s">
        <v>1333</v>
      </c>
      <c r="E6273" s="87" t="s">
        <v>1332</v>
      </c>
      <c r="F6273" s="87">
        <v>0</v>
      </c>
      <c r="G6273" s="88">
        <v>212</v>
      </c>
      <c r="H6273" s="88">
        <v>5543.8</v>
      </c>
      <c r="I6273" s="89">
        <f>IFERROR(H6273/G6273,0)</f>
        <v>26.150000000000002</v>
      </c>
    </row>
    <row r="6274" spans="1:9" hidden="1" x14ac:dyDescent="0.2">
      <c r="A6274" s="86" t="s">
        <v>781</v>
      </c>
      <c r="B6274" s="87" t="s">
        <v>780</v>
      </c>
      <c r="C6274" s="87" t="s">
        <v>372</v>
      </c>
      <c r="D6274" s="86" t="s">
        <v>1331</v>
      </c>
      <c r="E6274" s="87" t="s">
        <v>1330</v>
      </c>
      <c r="F6274" s="87">
        <v>0</v>
      </c>
      <c r="G6274" s="88">
        <v>49</v>
      </c>
      <c r="H6274" s="88">
        <v>5240.55</v>
      </c>
      <c r="I6274" s="89">
        <f>IFERROR(H6274/G6274,0)</f>
        <v>106.95</v>
      </c>
    </row>
    <row r="6275" spans="1:9" hidden="1" x14ac:dyDescent="0.2">
      <c r="A6275" s="86" t="s">
        <v>781</v>
      </c>
      <c r="B6275" s="87" t="s">
        <v>780</v>
      </c>
      <c r="C6275" s="87" t="s">
        <v>125</v>
      </c>
      <c r="D6275" s="86" t="s">
        <v>1331</v>
      </c>
      <c r="E6275" s="87" t="s">
        <v>1330</v>
      </c>
      <c r="F6275" s="87">
        <v>0</v>
      </c>
      <c r="G6275" s="88">
        <v>0</v>
      </c>
      <c r="H6275" s="88">
        <v>0</v>
      </c>
      <c r="I6275" s="89">
        <f>IFERROR(H6275/G6275,0)</f>
        <v>0</v>
      </c>
    </row>
    <row r="6276" spans="1:9" hidden="1" x14ac:dyDescent="0.2">
      <c r="A6276" s="86" t="s">
        <v>781</v>
      </c>
      <c r="B6276" s="87" t="s">
        <v>780</v>
      </c>
      <c r="C6276" s="87" t="s">
        <v>125</v>
      </c>
      <c r="D6276" s="86" t="s">
        <v>1329</v>
      </c>
      <c r="E6276" s="87" t="s">
        <v>1328</v>
      </c>
      <c r="F6276" s="87">
        <v>0</v>
      </c>
      <c r="G6276" s="88">
        <v>3</v>
      </c>
      <c r="H6276" s="88">
        <v>289.95</v>
      </c>
      <c r="I6276" s="89">
        <f>IFERROR(H6276/G6276,0)</f>
        <v>96.649999999999991</v>
      </c>
    </row>
    <row r="6277" spans="1:9" hidden="1" x14ac:dyDescent="0.2">
      <c r="A6277" s="86" t="s">
        <v>781</v>
      </c>
      <c r="B6277" s="87" t="s">
        <v>780</v>
      </c>
      <c r="C6277" s="87" t="s">
        <v>372</v>
      </c>
      <c r="D6277" s="86" t="s">
        <v>1327</v>
      </c>
      <c r="E6277" s="87" t="s">
        <v>1326</v>
      </c>
      <c r="F6277" s="87">
        <v>0</v>
      </c>
      <c r="G6277" s="88">
        <v>0</v>
      </c>
      <c r="H6277" s="88">
        <v>0</v>
      </c>
      <c r="I6277" s="89">
        <f>IFERROR(H6277/G6277,0)</f>
        <v>0</v>
      </c>
    </row>
    <row r="6278" spans="1:9" hidden="1" x14ac:dyDescent="0.2">
      <c r="A6278" s="86" t="s">
        <v>781</v>
      </c>
      <c r="B6278" s="87" t="s">
        <v>780</v>
      </c>
      <c r="C6278" s="87" t="s">
        <v>125</v>
      </c>
      <c r="D6278" s="86" t="s">
        <v>1327</v>
      </c>
      <c r="E6278" s="87" t="s">
        <v>1326</v>
      </c>
      <c r="F6278" s="87">
        <v>0</v>
      </c>
      <c r="G6278" s="88">
        <v>0</v>
      </c>
      <c r="H6278" s="88">
        <v>0</v>
      </c>
      <c r="I6278" s="89">
        <f>IFERROR(H6278/G6278,0)</f>
        <v>0</v>
      </c>
    </row>
    <row r="6279" spans="1:9" hidden="1" x14ac:dyDescent="0.2">
      <c r="A6279" s="86" t="s">
        <v>781</v>
      </c>
      <c r="B6279" s="87" t="s">
        <v>780</v>
      </c>
      <c r="C6279" s="87" t="s">
        <v>372</v>
      </c>
      <c r="D6279" s="86" t="s">
        <v>1325</v>
      </c>
      <c r="E6279" s="87" t="s">
        <v>1324</v>
      </c>
      <c r="F6279" s="87">
        <v>0</v>
      </c>
      <c r="G6279" s="88">
        <v>286</v>
      </c>
      <c r="H6279" s="88">
        <v>11554.4</v>
      </c>
      <c r="I6279" s="89">
        <f>IFERROR(H6279/G6279,0)</f>
        <v>40.4</v>
      </c>
    </row>
    <row r="6280" spans="1:9" hidden="1" x14ac:dyDescent="0.2">
      <c r="A6280" s="86" t="s">
        <v>781</v>
      </c>
      <c r="B6280" s="87" t="s">
        <v>780</v>
      </c>
      <c r="C6280" s="87" t="s">
        <v>125</v>
      </c>
      <c r="D6280" s="86" t="s">
        <v>1325</v>
      </c>
      <c r="E6280" s="87" t="s">
        <v>1324</v>
      </c>
      <c r="F6280" s="87">
        <v>0</v>
      </c>
      <c r="G6280" s="88">
        <v>71</v>
      </c>
      <c r="H6280" s="88">
        <v>2868.4</v>
      </c>
      <c r="I6280" s="89">
        <f>IFERROR(H6280/G6280,0)</f>
        <v>40.4</v>
      </c>
    </row>
    <row r="6281" spans="1:9" hidden="1" x14ac:dyDescent="0.2">
      <c r="A6281" s="86" t="s">
        <v>781</v>
      </c>
      <c r="B6281" s="87" t="s">
        <v>780</v>
      </c>
      <c r="C6281" s="87" t="s">
        <v>125</v>
      </c>
      <c r="D6281" s="86" t="s">
        <v>1323</v>
      </c>
      <c r="E6281" s="87" t="s">
        <v>1322</v>
      </c>
      <c r="F6281" s="87">
        <v>0</v>
      </c>
      <c r="G6281" s="88">
        <v>10</v>
      </c>
      <c r="H6281" s="88">
        <v>129.5</v>
      </c>
      <c r="I6281" s="89">
        <f>IFERROR(H6281/G6281,0)</f>
        <v>12.95</v>
      </c>
    </row>
    <row r="6282" spans="1:9" hidden="1" x14ac:dyDescent="0.2">
      <c r="A6282" s="86" t="s">
        <v>781</v>
      </c>
      <c r="B6282" s="87" t="s">
        <v>780</v>
      </c>
      <c r="C6282" s="87" t="s">
        <v>372</v>
      </c>
      <c r="D6282" s="86" t="s">
        <v>3097</v>
      </c>
      <c r="E6282" s="87" t="s">
        <v>3096</v>
      </c>
      <c r="F6282" s="87">
        <v>0</v>
      </c>
      <c r="G6282" s="88">
        <v>49</v>
      </c>
      <c r="H6282" s="88">
        <v>970.2</v>
      </c>
      <c r="I6282" s="89">
        <f>IFERROR(H6282/G6282,0)</f>
        <v>19.8</v>
      </c>
    </row>
    <row r="6283" spans="1:9" hidden="1" x14ac:dyDescent="0.2">
      <c r="A6283" s="86" t="s">
        <v>781</v>
      </c>
      <c r="B6283" s="87" t="s">
        <v>780</v>
      </c>
      <c r="C6283" s="87" t="s">
        <v>372</v>
      </c>
      <c r="D6283" s="86" t="s">
        <v>1321</v>
      </c>
      <c r="E6283" s="87" t="s">
        <v>1320</v>
      </c>
      <c r="F6283" s="87">
        <v>0</v>
      </c>
      <c r="G6283" s="88">
        <v>44</v>
      </c>
      <c r="H6283" s="88">
        <v>3124</v>
      </c>
      <c r="I6283" s="89">
        <f>IFERROR(H6283/G6283,0)</f>
        <v>71</v>
      </c>
    </row>
    <row r="6284" spans="1:9" hidden="1" x14ac:dyDescent="0.2">
      <c r="A6284" s="86" t="s">
        <v>781</v>
      </c>
      <c r="B6284" s="87" t="s">
        <v>780</v>
      </c>
      <c r="C6284" s="87" t="s">
        <v>125</v>
      </c>
      <c r="D6284" s="86" t="s">
        <v>1321</v>
      </c>
      <c r="E6284" s="87" t="s">
        <v>1320</v>
      </c>
      <c r="F6284" s="87">
        <v>0</v>
      </c>
      <c r="G6284" s="88">
        <v>49</v>
      </c>
      <c r="H6284" s="88">
        <v>3479</v>
      </c>
      <c r="I6284" s="89">
        <f>IFERROR(H6284/G6284,0)</f>
        <v>71</v>
      </c>
    </row>
    <row r="6285" spans="1:9" hidden="1" x14ac:dyDescent="0.2">
      <c r="A6285" s="86" t="s">
        <v>781</v>
      </c>
      <c r="B6285" s="87" t="s">
        <v>780</v>
      </c>
      <c r="C6285" s="87" t="s">
        <v>372</v>
      </c>
      <c r="D6285" s="86" t="s">
        <v>3095</v>
      </c>
      <c r="E6285" s="87" t="s">
        <v>3094</v>
      </c>
      <c r="F6285" s="87">
        <v>0</v>
      </c>
      <c r="G6285" s="88">
        <v>0</v>
      </c>
      <c r="H6285" s="88">
        <v>0</v>
      </c>
      <c r="I6285" s="89">
        <f>IFERROR(H6285/G6285,0)</f>
        <v>0</v>
      </c>
    </row>
    <row r="6286" spans="1:9" hidden="1" x14ac:dyDescent="0.2">
      <c r="A6286" s="86" t="s">
        <v>781</v>
      </c>
      <c r="B6286" s="87" t="s">
        <v>780</v>
      </c>
      <c r="C6286" s="87" t="s">
        <v>372</v>
      </c>
      <c r="D6286" s="86" t="s">
        <v>1319</v>
      </c>
      <c r="E6286" s="87" t="s">
        <v>1318</v>
      </c>
      <c r="F6286" s="87">
        <v>0</v>
      </c>
      <c r="G6286" s="88">
        <v>8</v>
      </c>
      <c r="H6286" s="88">
        <v>232.4</v>
      </c>
      <c r="I6286" s="89">
        <f>IFERROR(H6286/G6286,0)</f>
        <v>29.05</v>
      </c>
    </row>
    <row r="6287" spans="1:9" hidden="1" x14ac:dyDescent="0.2">
      <c r="A6287" s="86" t="s">
        <v>781</v>
      </c>
      <c r="B6287" s="87" t="s">
        <v>780</v>
      </c>
      <c r="C6287" s="87" t="s">
        <v>125</v>
      </c>
      <c r="D6287" s="86" t="s">
        <v>1319</v>
      </c>
      <c r="E6287" s="87" t="s">
        <v>1318</v>
      </c>
      <c r="F6287" s="87">
        <v>0</v>
      </c>
      <c r="G6287" s="88">
        <v>1</v>
      </c>
      <c r="H6287" s="88">
        <v>29.05</v>
      </c>
      <c r="I6287" s="89">
        <f>IFERROR(H6287/G6287,0)</f>
        <v>29.05</v>
      </c>
    </row>
    <row r="6288" spans="1:9" hidden="1" x14ac:dyDescent="0.2">
      <c r="A6288" s="86" t="s">
        <v>781</v>
      </c>
      <c r="B6288" s="87" t="s">
        <v>780</v>
      </c>
      <c r="C6288" s="87" t="s">
        <v>372</v>
      </c>
      <c r="D6288" s="86" t="s">
        <v>3093</v>
      </c>
      <c r="E6288" s="87" t="s">
        <v>3092</v>
      </c>
      <c r="F6288" s="87">
        <v>0</v>
      </c>
      <c r="G6288" s="88">
        <v>32</v>
      </c>
      <c r="H6288" s="88">
        <v>654.4</v>
      </c>
      <c r="I6288" s="89">
        <f>IFERROR(H6288/G6288,0)</f>
        <v>20.45</v>
      </c>
    </row>
    <row r="6289" spans="1:9" hidden="1" x14ac:dyDescent="0.2">
      <c r="A6289" s="86" t="s">
        <v>781</v>
      </c>
      <c r="B6289" s="87" t="s">
        <v>780</v>
      </c>
      <c r="C6289" s="87" t="s">
        <v>372</v>
      </c>
      <c r="D6289" s="86" t="s">
        <v>1317</v>
      </c>
      <c r="E6289" s="87" t="s">
        <v>1316</v>
      </c>
      <c r="F6289" s="87">
        <v>0</v>
      </c>
      <c r="G6289" s="88">
        <v>50</v>
      </c>
      <c r="H6289" s="88">
        <v>1997.5</v>
      </c>
      <c r="I6289" s="89">
        <f>IFERROR(H6289/G6289,0)</f>
        <v>39.950000000000003</v>
      </c>
    </row>
    <row r="6290" spans="1:9" hidden="1" x14ac:dyDescent="0.2">
      <c r="A6290" s="86" t="s">
        <v>781</v>
      </c>
      <c r="B6290" s="87" t="s">
        <v>780</v>
      </c>
      <c r="C6290" s="87" t="s">
        <v>125</v>
      </c>
      <c r="D6290" s="86" t="s">
        <v>1317</v>
      </c>
      <c r="E6290" s="87" t="s">
        <v>1316</v>
      </c>
      <c r="F6290" s="87">
        <v>0</v>
      </c>
      <c r="G6290" s="88">
        <v>6</v>
      </c>
      <c r="H6290" s="88">
        <v>239.7</v>
      </c>
      <c r="I6290" s="89">
        <f>IFERROR(H6290/G6290,0)</f>
        <v>39.949999999999996</v>
      </c>
    </row>
    <row r="6291" spans="1:9" hidden="1" x14ac:dyDescent="0.2">
      <c r="A6291" s="86" t="s">
        <v>781</v>
      </c>
      <c r="B6291" s="87" t="s">
        <v>780</v>
      </c>
      <c r="C6291" s="87" t="s">
        <v>372</v>
      </c>
      <c r="D6291" s="86" t="s">
        <v>1315</v>
      </c>
      <c r="E6291" s="87" t="s">
        <v>1314</v>
      </c>
      <c r="F6291" s="87">
        <v>0</v>
      </c>
      <c r="G6291" s="88">
        <v>9</v>
      </c>
      <c r="H6291" s="88">
        <v>116.55</v>
      </c>
      <c r="I6291" s="89">
        <f>IFERROR(H6291/G6291,0)</f>
        <v>12.95</v>
      </c>
    </row>
    <row r="6292" spans="1:9" hidden="1" x14ac:dyDescent="0.2">
      <c r="A6292" s="86" t="s">
        <v>781</v>
      </c>
      <c r="B6292" s="87" t="s">
        <v>780</v>
      </c>
      <c r="C6292" s="87" t="s">
        <v>125</v>
      </c>
      <c r="D6292" s="86" t="s">
        <v>1315</v>
      </c>
      <c r="E6292" s="87" t="s">
        <v>1314</v>
      </c>
      <c r="F6292" s="87">
        <v>0</v>
      </c>
      <c r="G6292" s="88">
        <v>0</v>
      </c>
      <c r="H6292" s="88">
        <v>0</v>
      </c>
      <c r="I6292" s="89">
        <f>IFERROR(H6292/G6292,0)</f>
        <v>0</v>
      </c>
    </row>
    <row r="6293" spans="1:9" hidden="1" x14ac:dyDescent="0.2">
      <c r="A6293" s="86" t="s">
        <v>781</v>
      </c>
      <c r="B6293" s="87" t="s">
        <v>780</v>
      </c>
      <c r="C6293" s="87" t="s">
        <v>372</v>
      </c>
      <c r="D6293" s="86" t="s">
        <v>1313</v>
      </c>
      <c r="E6293" s="87" t="s">
        <v>1312</v>
      </c>
      <c r="F6293" s="87">
        <v>0</v>
      </c>
      <c r="G6293" s="88">
        <v>1</v>
      </c>
      <c r="H6293" s="88">
        <v>136.69999999999999</v>
      </c>
      <c r="I6293" s="89">
        <f>IFERROR(H6293/G6293,0)</f>
        <v>136.69999999999999</v>
      </c>
    </row>
    <row r="6294" spans="1:9" hidden="1" x14ac:dyDescent="0.2">
      <c r="A6294" s="86" t="s">
        <v>781</v>
      </c>
      <c r="B6294" s="87" t="s">
        <v>780</v>
      </c>
      <c r="C6294" s="87" t="s">
        <v>125</v>
      </c>
      <c r="D6294" s="86" t="s">
        <v>1313</v>
      </c>
      <c r="E6294" s="87" t="s">
        <v>1312</v>
      </c>
      <c r="F6294" s="87">
        <v>0</v>
      </c>
      <c r="G6294" s="88">
        <v>0</v>
      </c>
      <c r="H6294" s="88">
        <v>0</v>
      </c>
      <c r="I6294" s="89">
        <f>IFERROR(H6294/G6294,0)</f>
        <v>0</v>
      </c>
    </row>
    <row r="6295" spans="1:9" hidden="1" x14ac:dyDescent="0.2">
      <c r="A6295" s="86" t="s">
        <v>781</v>
      </c>
      <c r="B6295" s="87" t="s">
        <v>780</v>
      </c>
      <c r="C6295" s="87" t="s">
        <v>372</v>
      </c>
      <c r="D6295" s="86" t="s">
        <v>3091</v>
      </c>
      <c r="E6295" s="87" t="s">
        <v>3090</v>
      </c>
      <c r="F6295" s="87">
        <v>0</v>
      </c>
      <c r="G6295" s="88">
        <v>0</v>
      </c>
      <c r="H6295" s="88">
        <v>0</v>
      </c>
      <c r="I6295" s="89">
        <f>IFERROR(H6295/G6295,0)</f>
        <v>0</v>
      </c>
    </row>
    <row r="6296" spans="1:9" hidden="1" x14ac:dyDescent="0.2">
      <c r="A6296" s="86" t="s">
        <v>781</v>
      </c>
      <c r="B6296" s="87" t="s">
        <v>780</v>
      </c>
      <c r="C6296" s="87" t="s">
        <v>372</v>
      </c>
      <c r="D6296" s="86" t="s">
        <v>1311</v>
      </c>
      <c r="E6296" s="87" t="s">
        <v>1310</v>
      </c>
      <c r="F6296" s="87">
        <v>0</v>
      </c>
      <c r="G6296" s="88">
        <v>3</v>
      </c>
      <c r="H6296" s="88">
        <v>379.05</v>
      </c>
      <c r="I6296" s="89">
        <f>IFERROR(H6296/G6296,0)</f>
        <v>126.35000000000001</v>
      </c>
    </row>
    <row r="6297" spans="1:9" hidden="1" x14ac:dyDescent="0.2">
      <c r="A6297" s="86" t="s">
        <v>781</v>
      </c>
      <c r="B6297" s="87" t="s">
        <v>780</v>
      </c>
      <c r="C6297" s="87" t="s">
        <v>125</v>
      </c>
      <c r="D6297" s="86" t="s">
        <v>1311</v>
      </c>
      <c r="E6297" s="87" t="s">
        <v>1310</v>
      </c>
      <c r="F6297" s="87">
        <v>0</v>
      </c>
      <c r="G6297" s="88">
        <v>6</v>
      </c>
      <c r="H6297" s="88">
        <v>758.1</v>
      </c>
      <c r="I6297" s="89">
        <f>IFERROR(H6297/G6297,0)</f>
        <v>126.35000000000001</v>
      </c>
    </row>
    <row r="6298" spans="1:9" hidden="1" x14ac:dyDescent="0.2">
      <c r="A6298" s="86" t="s">
        <v>781</v>
      </c>
      <c r="B6298" s="87" t="s">
        <v>780</v>
      </c>
      <c r="C6298" s="87" t="s">
        <v>372</v>
      </c>
      <c r="D6298" s="86" t="s">
        <v>1309</v>
      </c>
      <c r="E6298" s="87" t="s">
        <v>1308</v>
      </c>
      <c r="F6298" s="87">
        <v>0</v>
      </c>
      <c r="G6298" s="88">
        <v>137</v>
      </c>
      <c r="H6298" s="88">
        <v>1596.05</v>
      </c>
      <c r="I6298" s="89">
        <f>IFERROR(H6298/G6298,0)</f>
        <v>11.65</v>
      </c>
    </row>
    <row r="6299" spans="1:9" hidden="1" x14ac:dyDescent="0.2">
      <c r="A6299" s="86" t="s">
        <v>781</v>
      </c>
      <c r="B6299" s="87" t="s">
        <v>780</v>
      </c>
      <c r="C6299" s="87" t="s">
        <v>125</v>
      </c>
      <c r="D6299" s="86" t="s">
        <v>1309</v>
      </c>
      <c r="E6299" s="87" t="s">
        <v>1308</v>
      </c>
      <c r="F6299" s="87">
        <v>0</v>
      </c>
      <c r="G6299" s="88">
        <v>16</v>
      </c>
      <c r="H6299" s="88">
        <v>186.4</v>
      </c>
      <c r="I6299" s="89">
        <f>IFERROR(H6299/G6299,0)</f>
        <v>11.65</v>
      </c>
    </row>
    <row r="6300" spans="1:9" hidden="1" x14ac:dyDescent="0.2">
      <c r="A6300" s="86" t="s">
        <v>781</v>
      </c>
      <c r="B6300" s="87" t="s">
        <v>780</v>
      </c>
      <c r="C6300" s="87" t="s">
        <v>372</v>
      </c>
      <c r="D6300" s="86" t="s">
        <v>1307</v>
      </c>
      <c r="E6300" s="87" t="s">
        <v>1306</v>
      </c>
      <c r="F6300" s="87">
        <v>0</v>
      </c>
      <c r="G6300" s="88">
        <v>10</v>
      </c>
      <c r="H6300" s="88">
        <v>9551.5</v>
      </c>
      <c r="I6300" s="89">
        <f>IFERROR(H6300/G6300,0)</f>
        <v>955.15</v>
      </c>
    </row>
    <row r="6301" spans="1:9" hidden="1" x14ac:dyDescent="0.2">
      <c r="A6301" s="86" t="s">
        <v>781</v>
      </c>
      <c r="B6301" s="87" t="s">
        <v>780</v>
      </c>
      <c r="C6301" s="87" t="s">
        <v>125</v>
      </c>
      <c r="D6301" s="86" t="s">
        <v>1307</v>
      </c>
      <c r="E6301" s="87" t="s">
        <v>1306</v>
      </c>
      <c r="F6301" s="87">
        <v>0</v>
      </c>
      <c r="G6301" s="88">
        <v>0</v>
      </c>
      <c r="H6301" s="88">
        <v>0</v>
      </c>
      <c r="I6301" s="89">
        <f>IFERROR(H6301/G6301,0)</f>
        <v>0</v>
      </c>
    </row>
    <row r="6302" spans="1:9" hidden="1" x14ac:dyDescent="0.2">
      <c r="A6302" s="86" t="s">
        <v>781</v>
      </c>
      <c r="B6302" s="87" t="s">
        <v>780</v>
      </c>
      <c r="C6302" s="87" t="s">
        <v>372</v>
      </c>
      <c r="D6302" s="86" t="s">
        <v>1305</v>
      </c>
      <c r="E6302" s="87" t="s">
        <v>1304</v>
      </c>
      <c r="F6302" s="87">
        <v>0</v>
      </c>
      <c r="G6302" s="88">
        <v>4</v>
      </c>
      <c r="H6302" s="88">
        <v>30.4</v>
      </c>
      <c r="I6302" s="89">
        <f>IFERROR(H6302/G6302,0)</f>
        <v>7.6</v>
      </c>
    </row>
    <row r="6303" spans="1:9" hidden="1" x14ac:dyDescent="0.2">
      <c r="A6303" s="86" t="s">
        <v>781</v>
      </c>
      <c r="B6303" s="87" t="s">
        <v>780</v>
      </c>
      <c r="C6303" s="87" t="s">
        <v>125</v>
      </c>
      <c r="D6303" s="86" t="s">
        <v>1305</v>
      </c>
      <c r="E6303" s="87" t="s">
        <v>1304</v>
      </c>
      <c r="F6303" s="87">
        <v>0</v>
      </c>
      <c r="G6303" s="88">
        <v>0</v>
      </c>
      <c r="H6303" s="88">
        <v>0</v>
      </c>
      <c r="I6303" s="89">
        <f>IFERROR(H6303/G6303,0)</f>
        <v>0</v>
      </c>
    </row>
    <row r="6304" spans="1:9" hidden="1" x14ac:dyDescent="0.2">
      <c r="A6304" s="86" t="s">
        <v>781</v>
      </c>
      <c r="B6304" s="87" t="s">
        <v>780</v>
      </c>
      <c r="C6304" s="87" t="s">
        <v>372</v>
      </c>
      <c r="D6304" s="86" t="s">
        <v>1303</v>
      </c>
      <c r="E6304" s="87" t="s">
        <v>1302</v>
      </c>
      <c r="F6304" s="87">
        <v>0</v>
      </c>
      <c r="G6304" s="88">
        <v>353</v>
      </c>
      <c r="H6304" s="88">
        <v>11243.05</v>
      </c>
      <c r="I6304" s="89">
        <f>IFERROR(H6304/G6304,0)</f>
        <v>31.849999999999998</v>
      </c>
    </row>
    <row r="6305" spans="1:9" hidden="1" x14ac:dyDescent="0.2">
      <c r="A6305" s="86" t="s">
        <v>781</v>
      </c>
      <c r="B6305" s="87" t="s">
        <v>780</v>
      </c>
      <c r="C6305" s="87" t="s">
        <v>125</v>
      </c>
      <c r="D6305" s="86" t="s">
        <v>1303</v>
      </c>
      <c r="E6305" s="87" t="s">
        <v>1302</v>
      </c>
      <c r="F6305" s="87">
        <v>0</v>
      </c>
      <c r="G6305" s="88">
        <v>17</v>
      </c>
      <c r="H6305" s="88">
        <v>541.45000000000005</v>
      </c>
      <c r="I6305" s="89">
        <f>IFERROR(H6305/G6305,0)</f>
        <v>31.85</v>
      </c>
    </row>
    <row r="6306" spans="1:9" hidden="1" x14ac:dyDescent="0.2">
      <c r="A6306" s="86" t="s">
        <v>781</v>
      </c>
      <c r="B6306" s="87" t="s">
        <v>780</v>
      </c>
      <c r="C6306" s="87" t="s">
        <v>125</v>
      </c>
      <c r="D6306" s="86" t="s">
        <v>1301</v>
      </c>
      <c r="E6306" s="87" t="s">
        <v>1300</v>
      </c>
      <c r="F6306" s="87">
        <v>0</v>
      </c>
      <c r="G6306" s="88">
        <v>25</v>
      </c>
      <c r="H6306" s="88">
        <v>1948.75</v>
      </c>
      <c r="I6306" s="89">
        <f>IFERROR(H6306/G6306,0)</f>
        <v>77.95</v>
      </c>
    </row>
    <row r="6307" spans="1:9" hidden="1" x14ac:dyDescent="0.2">
      <c r="A6307" s="86" t="s">
        <v>781</v>
      </c>
      <c r="B6307" s="87" t="s">
        <v>780</v>
      </c>
      <c r="C6307" s="87" t="s">
        <v>372</v>
      </c>
      <c r="D6307" s="86" t="s">
        <v>1299</v>
      </c>
      <c r="E6307" s="87" t="s">
        <v>1298</v>
      </c>
      <c r="F6307" s="87" t="s">
        <v>10862</v>
      </c>
      <c r="G6307" s="88">
        <v>17</v>
      </c>
      <c r="H6307" s="88">
        <v>75434.100000000006</v>
      </c>
      <c r="I6307" s="89">
        <f>IFERROR(H6307/G6307,0)</f>
        <v>4437.3</v>
      </c>
    </row>
    <row r="6308" spans="1:9" hidden="1" x14ac:dyDescent="0.2">
      <c r="A6308" s="86" t="s">
        <v>781</v>
      </c>
      <c r="B6308" s="87" t="s">
        <v>780</v>
      </c>
      <c r="C6308" s="87" t="s">
        <v>125</v>
      </c>
      <c r="D6308" s="86" t="s">
        <v>1299</v>
      </c>
      <c r="E6308" s="87" t="s">
        <v>1298</v>
      </c>
      <c r="F6308" s="87" t="s">
        <v>10862</v>
      </c>
      <c r="G6308" s="88">
        <v>100</v>
      </c>
      <c r="H6308" s="88">
        <v>443730</v>
      </c>
      <c r="I6308" s="89">
        <f>IFERROR(H6308/G6308,0)</f>
        <v>4437.3</v>
      </c>
    </row>
    <row r="6309" spans="1:9" hidden="1" x14ac:dyDescent="0.2">
      <c r="A6309" s="86" t="s">
        <v>781</v>
      </c>
      <c r="B6309" s="87" t="s">
        <v>780</v>
      </c>
      <c r="C6309" s="87" t="s">
        <v>372</v>
      </c>
      <c r="D6309" s="86" t="s">
        <v>3089</v>
      </c>
      <c r="E6309" s="87" t="s">
        <v>3088</v>
      </c>
      <c r="F6309" s="87">
        <v>0</v>
      </c>
      <c r="G6309" s="88">
        <v>73</v>
      </c>
      <c r="H6309" s="88">
        <v>5288.85</v>
      </c>
      <c r="I6309" s="89">
        <f>IFERROR(H6309/G6309,0)</f>
        <v>72.45</v>
      </c>
    </row>
    <row r="6310" spans="1:9" hidden="1" x14ac:dyDescent="0.2">
      <c r="A6310" s="86" t="s">
        <v>781</v>
      </c>
      <c r="B6310" s="87" t="s">
        <v>780</v>
      </c>
      <c r="C6310" s="87" t="s">
        <v>125</v>
      </c>
      <c r="D6310" s="86" t="s">
        <v>1297</v>
      </c>
      <c r="E6310" s="87" t="s">
        <v>1296</v>
      </c>
      <c r="F6310" s="87" t="s">
        <v>11526</v>
      </c>
      <c r="G6310" s="88">
        <v>1</v>
      </c>
      <c r="H6310" s="88">
        <v>5691.45</v>
      </c>
      <c r="I6310" s="89">
        <f>IFERROR(H6310/G6310,0)</f>
        <v>5691.45</v>
      </c>
    </row>
    <row r="6311" spans="1:9" hidden="1" x14ac:dyDescent="0.2">
      <c r="A6311" s="86" t="s">
        <v>781</v>
      </c>
      <c r="B6311" s="87" t="s">
        <v>780</v>
      </c>
      <c r="C6311" s="87" t="s">
        <v>372</v>
      </c>
      <c r="D6311" s="86" t="s">
        <v>1295</v>
      </c>
      <c r="E6311" s="87" t="s">
        <v>1294</v>
      </c>
      <c r="F6311" s="87" t="s">
        <v>11145</v>
      </c>
      <c r="G6311" s="88">
        <v>1</v>
      </c>
      <c r="H6311" s="88">
        <v>5203.55</v>
      </c>
      <c r="I6311" s="89">
        <f>IFERROR(H6311/G6311,0)</f>
        <v>5203.55</v>
      </c>
    </row>
    <row r="6312" spans="1:9" hidden="1" x14ac:dyDescent="0.2">
      <c r="A6312" s="86" t="s">
        <v>781</v>
      </c>
      <c r="B6312" s="87" t="s">
        <v>780</v>
      </c>
      <c r="C6312" s="87" t="s">
        <v>125</v>
      </c>
      <c r="D6312" s="86" t="s">
        <v>1295</v>
      </c>
      <c r="E6312" s="87" t="s">
        <v>1294</v>
      </c>
      <c r="F6312" s="87" t="s">
        <v>11145</v>
      </c>
      <c r="G6312" s="88">
        <v>123</v>
      </c>
      <c r="H6312" s="88">
        <v>640036.65</v>
      </c>
      <c r="I6312" s="89">
        <f>IFERROR(H6312/G6312,0)</f>
        <v>5203.55</v>
      </c>
    </row>
    <row r="6313" spans="1:9" hidden="1" x14ac:dyDescent="0.2">
      <c r="A6313" s="86" t="s">
        <v>781</v>
      </c>
      <c r="B6313" s="87" t="s">
        <v>780</v>
      </c>
      <c r="C6313" s="87" t="s">
        <v>372</v>
      </c>
      <c r="D6313" s="86" t="s">
        <v>3087</v>
      </c>
      <c r="E6313" s="87" t="s">
        <v>3086</v>
      </c>
      <c r="F6313" s="87">
        <v>0</v>
      </c>
      <c r="G6313" s="88">
        <v>6</v>
      </c>
      <c r="H6313" s="88">
        <v>116.7</v>
      </c>
      <c r="I6313" s="89">
        <f>IFERROR(H6313/G6313,0)</f>
        <v>19.45</v>
      </c>
    </row>
    <row r="6314" spans="1:9" hidden="1" x14ac:dyDescent="0.2">
      <c r="A6314" s="86" t="s">
        <v>781</v>
      </c>
      <c r="B6314" s="87" t="s">
        <v>780</v>
      </c>
      <c r="C6314" s="87" t="s">
        <v>372</v>
      </c>
      <c r="D6314" s="86" t="s">
        <v>1293</v>
      </c>
      <c r="E6314" s="87" t="s">
        <v>1292</v>
      </c>
      <c r="F6314" s="87">
        <v>0</v>
      </c>
      <c r="G6314" s="88">
        <v>142</v>
      </c>
      <c r="H6314" s="88">
        <v>8328.2999999999993</v>
      </c>
      <c r="I6314" s="89">
        <f>IFERROR(H6314/G6314,0)</f>
        <v>58.649999999999991</v>
      </c>
    </row>
    <row r="6315" spans="1:9" hidden="1" x14ac:dyDescent="0.2">
      <c r="A6315" s="86" t="s">
        <v>781</v>
      </c>
      <c r="B6315" s="87" t="s">
        <v>780</v>
      </c>
      <c r="C6315" s="87" t="s">
        <v>125</v>
      </c>
      <c r="D6315" s="86" t="s">
        <v>1293</v>
      </c>
      <c r="E6315" s="87" t="s">
        <v>1292</v>
      </c>
      <c r="F6315" s="87">
        <v>0</v>
      </c>
      <c r="G6315" s="88">
        <v>5</v>
      </c>
      <c r="H6315" s="88">
        <v>293.25</v>
      </c>
      <c r="I6315" s="89">
        <f>IFERROR(H6315/G6315,0)</f>
        <v>58.65</v>
      </c>
    </row>
    <row r="6316" spans="1:9" hidden="1" x14ac:dyDescent="0.2">
      <c r="A6316" s="86" t="s">
        <v>781</v>
      </c>
      <c r="B6316" s="87" t="s">
        <v>780</v>
      </c>
      <c r="C6316" s="87" t="s">
        <v>372</v>
      </c>
      <c r="D6316" s="86" t="s">
        <v>1291</v>
      </c>
      <c r="E6316" s="87" t="s">
        <v>1290</v>
      </c>
      <c r="F6316" s="87">
        <v>0</v>
      </c>
      <c r="G6316" s="88">
        <v>326</v>
      </c>
      <c r="H6316" s="88">
        <v>2233.1</v>
      </c>
      <c r="I6316" s="89">
        <f>IFERROR(H6316/G6316,0)</f>
        <v>6.85</v>
      </c>
    </row>
    <row r="6317" spans="1:9" hidden="1" x14ac:dyDescent="0.2">
      <c r="A6317" s="86" t="s">
        <v>781</v>
      </c>
      <c r="B6317" s="87" t="s">
        <v>780</v>
      </c>
      <c r="C6317" s="87" t="s">
        <v>125</v>
      </c>
      <c r="D6317" s="86" t="s">
        <v>1291</v>
      </c>
      <c r="E6317" s="87" t="s">
        <v>1290</v>
      </c>
      <c r="F6317" s="87">
        <v>0</v>
      </c>
      <c r="G6317" s="88">
        <v>4</v>
      </c>
      <c r="H6317" s="88">
        <v>27.4</v>
      </c>
      <c r="I6317" s="89">
        <f>IFERROR(H6317/G6317,0)</f>
        <v>6.85</v>
      </c>
    </row>
    <row r="6318" spans="1:9" hidden="1" x14ac:dyDescent="0.2">
      <c r="A6318" s="86" t="s">
        <v>781</v>
      </c>
      <c r="B6318" s="87" t="s">
        <v>780</v>
      </c>
      <c r="C6318" s="87" t="s">
        <v>372</v>
      </c>
      <c r="D6318" s="86" t="s">
        <v>1289</v>
      </c>
      <c r="E6318" s="87" t="s">
        <v>1288</v>
      </c>
      <c r="F6318" s="87" t="s">
        <v>10930</v>
      </c>
      <c r="G6318" s="88">
        <v>43</v>
      </c>
      <c r="H6318" s="88">
        <v>3876.45</v>
      </c>
      <c r="I6318" s="89">
        <f>IFERROR(H6318/G6318,0)</f>
        <v>90.149999999999991</v>
      </c>
    </row>
    <row r="6319" spans="1:9" hidden="1" x14ac:dyDescent="0.2">
      <c r="A6319" s="86" t="s">
        <v>781</v>
      </c>
      <c r="B6319" s="87" t="s">
        <v>780</v>
      </c>
      <c r="C6319" s="87" t="s">
        <v>125</v>
      </c>
      <c r="D6319" s="86" t="s">
        <v>1289</v>
      </c>
      <c r="E6319" s="87" t="s">
        <v>1288</v>
      </c>
      <c r="F6319" s="87" t="s">
        <v>10930</v>
      </c>
      <c r="G6319" s="88">
        <v>3</v>
      </c>
      <c r="H6319" s="88">
        <v>270.45</v>
      </c>
      <c r="I6319" s="89">
        <f>IFERROR(H6319/G6319,0)</f>
        <v>90.149999999999991</v>
      </c>
    </row>
    <row r="6320" spans="1:9" hidden="1" x14ac:dyDescent="0.2">
      <c r="A6320" s="86" t="s">
        <v>781</v>
      </c>
      <c r="B6320" s="87" t="s">
        <v>780</v>
      </c>
      <c r="C6320" s="87" t="s">
        <v>372</v>
      </c>
      <c r="D6320" s="86" t="s">
        <v>1287</v>
      </c>
      <c r="E6320" s="87" t="s">
        <v>1286</v>
      </c>
      <c r="F6320" s="87" t="s">
        <v>11519</v>
      </c>
      <c r="G6320" s="88">
        <v>83</v>
      </c>
      <c r="H6320" s="88">
        <v>4506.8999999999996</v>
      </c>
      <c r="I6320" s="89">
        <f>IFERROR(H6320/G6320,0)</f>
        <v>54.3</v>
      </c>
    </row>
    <row r="6321" spans="1:9" hidden="1" x14ac:dyDescent="0.2">
      <c r="A6321" s="86" t="s">
        <v>781</v>
      </c>
      <c r="B6321" s="87" t="s">
        <v>780</v>
      </c>
      <c r="C6321" s="87" t="s">
        <v>125</v>
      </c>
      <c r="D6321" s="86" t="s">
        <v>1287</v>
      </c>
      <c r="E6321" s="87" t="s">
        <v>1286</v>
      </c>
      <c r="F6321" s="87" t="s">
        <v>11519</v>
      </c>
      <c r="G6321" s="88">
        <v>10</v>
      </c>
      <c r="H6321" s="88">
        <v>543</v>
      </c>
      <c r="I6321" s="89">
        <f>IFERROR(H6321/G6321,0)</f>
        <v>54.3</v>
      </c>
    </row>
    <row r="6322" spans="1:9" hidden="1" x14ac:dyDescent="0.2">
      <c r="A6322" s="86" t="s">
        <v>781</v>
      </c>
      <c r="B6322" s="87" t="s">
        <v>780</v>
      </c>
      <c r="C6322" s="87" t="s">
        <v>372</v>
      </c>
      <c r="D6322" s="86" t="s">
        <v>3085</v>
      </c>
      <c r="E6322" s="87" t="s">
        <v>3084</v>
      </c>
      <c r="F6322" s="87">
        <v>0</v>
      </c>
      <c r="G6322" s="88">
        <v>0</v>
      </c>
      <c r="H6322" s="88">
        <v>0</v>
      </c>
      <c r="I6322" s="89">
        <f>IFERROR(H6322/G6322,0)</f>
        <v>0</v>
      </c>
    </row>
    <row r="6323" spans="1:9" hidden="1" x14ac:dyDescent="0.2">
      <c r="A6323" s="86" t="s">
        <v>781</v>
      </c>
      <c r="B6323" s="87" t="s">
        <v>780</v>
      </c>
      <c r="C6323" s="87" t="s">
        <v>372</v>
      </c>
      <c r="D6323" s="86" t="s">
        <v>3083</v>
      </c>
      <c r="E6323" s="87" t="s">
        <v>3082</v>
      </c>
      <c r="F6323" s="87">
        <v>0</v>
      </c>
      <c r="G6323" s="88">
        <v>69</v>
      </c>
      <c r="H6323" s="88">
        <v>845.25</v>
      </c>
      <c r="I6323" s="89">
        <f>IFERROR(H6323/G6323,0)</f>
        <v>12.25</v>
      </c>
    </row>
    <row r="6324" spans="1:9" hidden="1" x14ac:dyDescent="0.2">
      <c r="A6324" s="86" t="s">
        <v>781</v>
      </c>
      <c r="B6324" s="87" t="s">
        <v>780</v>
      </c>
      <c r="C6324" s="87" t="s">
        <v>372</v>
      </c>
      <c r="D6324" s="86" t="s">
        <v>1285</v>
      </c>
      <c r="E6324" s="87" t="s">
        <v>1284</v>
      </c>
      <c r="F6324" s="87">
        <v>0</v>
      </c>
      <c r="G6324" s="88">
        <v>506</v>
      </c>
      <c r="H6324" s="88">
        <v>440775.52</v>
      </c>
      <c r="I6324" s="89">
        <f>IFERROR(H6324/G6324,0)</f>
        <v>871.09786561264821</v>
      </c>
    </row>
    <row r="6325" spans="1:9" hidden="1" x14ac:dyDescent="0.2">
      <c r="A6325" s="86" t="s">
        <v>781</v>
      </c>
      <c r="B6325" s="87" t="s">
        <v>780</v>
      </c>
      <c r="C6325" s="87" t="s">
        <v>125</v>
      </c>
      <c r="D6325" s="86" t="s">
        <v>1285</v>
      </c>
      <c r="E6325" s="87" t="s">
        <v>1284</v>
      </c>
      <c r="F6325" s="87">
        <v>0</v>
      </c>
      <c r="G6325" s="88">
        <v>59</v>
      </c>
      <c r="H6325" s="88">
        <v>51486.35</v>
      </c>
      <c r="I6325" s="89">
        <f>IFERROR(H6325/G6325,0)</f>
        <v>872.65</v>
      </c>
    </row>
    <row r="6326" spans="1:9" hidden="1" x14ac:dyDescent="0.2">
      <c r="A6326" s="86" t="s">
        <v>650</v>
      </c>
      <c r="B6326" s="87" t="s">
        <v>649</v>
      </c>
      <c r="C6326" s="87" t="s">
        <v>372</v>
      </c>
      <c r="D6326" s="86" t="s">
        <v>764</v>
      </c>
      <c r="E6326" s="87" t="s">
        <v>763</v>
      </c>
      <c r="F6326" s="87">
        <v>0</v>
      </c>
      <c r="G6326" s="88">
        <v>34</v>
      </c>
      <c r="H6326" s="88">
        <v>2917.2</v>
      </c>
      <c r="I6326" s="89">
        <f>IFERROR(H6326/G6326,0)</f>
        <v>85.8</v>
      </c>
    </row>
    <row r="6327" spans="1:9" hidden="1" x14ac:dyDescent="0.2">
      <c r="A6327" s="86" t="s">
        <v>781</v>
      </c>
      <c r="B6327" s="87" t="s">
        <v>780</v>
      </c>
      <c r="C6327" s="87" t="s">
        <v>372</v>
      </c>
      <c r="D6327" s="86" t="s">
        <v>1283</v>
      </c>
      <c r="E6327" s="87" t="s">
        <v>1282</v>
      </c>
      <c r="F6327" s="87">
        <v>0</v>
      </c>
      <c r="G6327" s="88">
        <v>6</v>
      </c>
      <c r="H6327" s="88">
        <v>41.1</v>
      </c>
      <c r="I6327" s="89">
        <f>IFERROR(H6327/G6327,0)</f>
        <v>6.8500000000000005</v>
      </c>
    </row>
    <row r="6328" spans="1:9" hidden="1" x14ac:dyDescent="0.2">
      <c r="A6328" s="86" t="s">
        <v>781</v>
      </c>
      <c r="B6328" s="87" t="s">
        <v>780</v>
      </c>
      <c r="C6328" s="87" t="s">
        <v>125</v>
      </c>
      <c r="D6328" s="86" t="s">
        <v>1283</v>
      </c>
      <c r="E6328" s="87" t="s">
        <v>1282</v>
      </c>
      <c r="F6328" s="87">
        <v>0</v>
      </c>
      <c r="G6328" s="88">
        <v>2471</v>
      </c>
      <c r="H6328" s="88">
        <v>16926.349999999999</v>
      </c>
      <c r="I6328" s="89">
        <f>IFERROR(H6328/G6328,0)</f>
        <v>6.85</v>
      </c>
    </row>
    <row r="6329" spans="1:9" hidden="1" x14ac:dyDescent="0.2">
      <c r="A6329" s="86" t="s">
        <v>781</v>
      </c>
      <c r="B6329" s="87" t="s">
        <v>780</v>
      </c>
      <c r="C6329" s="87" t="s">
        <v>372</v>
      </c>
      <c r="D6329" s="86" t="s">
        <v>1281</v>
      </c>
      <c r="E6329" s="87" t="s">
        <v>1280</v>
      </c>
      <c r="F6329" s="87">
        <v>0</v>
      </c>
      <c r="G6329" s="88">
        <v>7</v>
      </c>
      <c r="H6329" s="88">
        <v>47.95</v>
      </c>
      <c r="I6329" s="89">
        <f>IFERROR(H6329/G6329,0)</f>
        <v>6.8500000000000005</v>
      </c>
    </row>
    <row r="6330" spans="1:9" hidden="1" x14ac:dyDescent="0.2">
      <c r="A6330" s="86" t="s">
        <v>781</v>
      </c>
      <c r="B6330" s="87" t="s">
        <v>780</v>
      </c>
      <c r="C6330" s="87" t="s">
        <v>125</v>
      </c>
      <c r="D6330" s="86" t="s">
        <v>1281</v>
      </c>
      <c r="E6330" s="87" t="s">
        <v>1280</v>
      </c>
      <c r="F6330" s="87">
        <v>0</v>
      </c>
      <c r="G6330" s="88">
        <v>2341</v>
      </c>
      <c r="H6330" s="88">
        <v>16035.85</v>
      </c>
      <c r="I6330" s="89">
        <f>IFERROR(H6330/G6330,0)</f>
        <v>6.8500000000000005</v>
      </c>
    </row>
    <row r="6331" spans="1:9" hidden="1" x14ac:dyDescent="0.2">
      <c r="A6331" s="86" t="s">
        <v>781</v>
      </c>
      <c r="B6331" s="87" t="s">
        <v>780</v>
      </c>
      <c r="C6331" s="87" t="s">
        <v>372</v>
      </c>
      <c r="D6331" s="86" t="s">
        <v>1279</v>
      </c>
      <c r="E6331" s="87" t="s">
        <v>1278</v>
      </c>
      <c r="F6331" s="87" t="s">
        <v>11518</v>
      </c>
      <c r="G6331" s="88">
        <v>751</v>
      </c>
      <c r="H6331" s="88">
        <v>153504.4</v>
      </c>
      <c r="I6331" s="89">
        <f>IFERROR(H6331/G6331,0)</f>
        <v>204.4</v>
      </c>
    </row>
    <row r="6332" spans="1:9" hidden="1" x14ac:dyDescent="0.2">
      <c r="A6332" s="86" t="s">
        <v>781</v>
      </c>
      <c r="B6332" s="87" t="s">
        <v>780</v>
      </c>
      <c r="C6332" s="87" t="s">
        <v>125</v>
      </c>
      <c r="D6332" s="86" t="s">
        <v>1279</v>
      </c>
      <c r="E6332" s="87" t="s">
        <v>1278</v>
      </c>
      <c r="F6332" s="87" t="s">
        <v>11518</v>
      </c>
      <c r="G6332" s="88">
        <v>526</v>
      </c>
      <c r="H6332" s="88">
        <v>107514.4</v>
      </c>
      <c r="I6332" s="89">
        <f>IFERROR(H6332/G6332,0)</f>
        <v>204.39999999999998</v>
      </c>
    </row>
    <row r="6333" spans="1:9" hidden="1" x14ac:dyDescent="0.2">
      <c r="A6333" s="86" t="s">
        <v>781</v>
      </c>
      <c r="B6333" s="87" t="s">
        <v>780</v>
      </c>
      <c r="C6333" s="87" t="s">
        <v>372</v>
      </c>
      <c r="D6333" s="86" t="s">
        <v>1277</v>
      </c>
      <c r="E6333" s="87" t="s">
        <v>1276</v>
      </c>
      <c r="F6333" s="87" t="s">
        <v>11517</v>
      </c>
      <c r="G6333" s="88">
        <v>221</v>
      </c>
      <c r="H6333" s="88">
        <v>54874.3</v>
      </c>
      <c r="I6333" s="89">
        <f>IFERROR(H6333/G6333,0)</f>
        <v>248.3</v>
      </c>
    </row>
    <row r="6334" spans="1:9" hidden="1" x14ac:dyDescent="0.2">
      <c r="A6334" s="86" t="s">
        <v>781</v>
      </c>
      <c r="B6334" s="87" t="s">
        <v>780</v>
      </c>
      <c r="C6334" s="87" t="s">
        <v>125</v>
      </c>
      <c r="D6334" s="86" t="s">
        <v>1277</v>
      </c>
      <c r="E6334" s="87" t="s">
        <v>1276</v>
      </c>
      <c r="F6334" s="87" t="s">
        <v>11517</v>
      </c>
      <c r="G6334" s="88">
        <v>99</v>
      </c>
      <c r="H6334" s="88">
        <v>24581.7</v>
      </c>
      <c r="I6334" s="89">
        <f>IFERROR(H6334/G6334,0)</f>
        <v>248.3</v>
      </c>
    </row>
    <row r="6335" spans="1:9" hidden="1" x14ac:dyDescent="0.2">
      <c r="A6335" s="86" t="s">
        <v>781</v>
      </c>
      <c r="B6335" s="87" t="s">
        <v>780</v>
      </c>
      <c r="C6335" s="87" t="s">
        <v>372</v>
      </c>
      <c r="D6335" s="86" t="s">
        <v>3081</v>
      </c>
      <c r="E6335" s="87" t="s">
        <v>3080</v>
      </c>
      <c r="F6335" s="87" t="s">
        <v>11516</v>
      </c>
      <c r="G6335" s="88">
        <v>1</v>
      </c>
      <c r="H6335" s="88">
        <v>297.89999999999998</v>
      </c>
      <c r="I6335" s="89">
        <f>IFERROR(H6335/G6335,0)</f>
        <v>297.89999999999998</v>
      </c>
    </row>
    <row r="6336" spans="1:9" hidden="1" x14ac:dyDescent="0.2">
      <c r="A6336" s="86" t="s">
        <v>781</v>
      </c>
      <c r="B6336" s="87" t="s">
        <v>780</v>
      </c>
      <c r="C6336" s="87" t="s">
        <v>372</v>
      </c>
      <c r="D6336" s="86" t="s">
        <v>1275</v>
      </c>
      <c r="E6336" s="87" t="s">
        <v>1274</v>
      </c>
      <c r="F6336" s="87">
        <v>0</v>
      </c>
      <c r="G6336" s="88">
        <v>1352</v>
      </c>
      <c r="H6336" s="88">
        <v>112283.6</v>
      </c>
      <c r="I6336" s="89">
        <f>IFERROR(H6336/G6336,0)</f>
        <v>83.050000000000011</v>
      </c>
    </row>
    <row r="6337" spans="1:9" hidden="1" x14ac:dyDescent="0.2">
      <c r="A6337" s="86" t="s">
        <v>781</v>
      </c>
      <c r="B6337" s="87" t="s">
        <v>780</v>
      </c>
      <c r="C6337" s="87" t="s">
        <v>125</v>
      </c>
      <c r="D6337" s="86" t="s">
        <v>1275</v>
      </c>
      <c r="E6337" s="87" t="s">
        <v>1274</v>
      </c>
      <c r="F6337" s="87">
        <v>0</v>
      </c>
      <c r="G6337" s="88">
        <v>27</v>
      </c>
      <c r="H6337" s="88">
        <v>2242.35</v>
      </c>
      <c r="I6337" s="89">
        <f>IFERROR(H6337/G6337,0)</f>
        <v>83.05</v>
      </c>
    </row>
    <row r="6338" spans="1:9" hidden="1" x14ac:dyDescent="0.2">
      <c r="A6338" s="86" t="s">
        <v>781</v>
      </c>
      <c r="B6338" s="87" t="s">
        <v>780</v>
      </c>
      <c r="C6338" s="87" t="s">
        <v>372</v>
      </c>
      <c r="D6338" s="86" t="s">
        <v>1273</v>
      </c>
      <c r="E6338" s="87" t="s">
        <v>1272</v>
      </c>
      <c r="F6338" s="87">
        <v>0</v>
      </c>
      <c r="G6338" s="88">
        <v>53</v>
      </c>
      <c r="H6338" s="88">
        <v>1982.2</v>
      </c>
      <c r="I6338" s="89">
        <f>IFERROR(H6338/G6338,0)</f>
        <v>37.4</v>
      </c>
    </row>
    <row r="6339" spans="1:9" hidden="1" x14ac:dyDescent="0.2">
      <c r="A6339" s="86" t="s">
        <v>781</v>
      </c>
      <c r="B6339" s="87" t="s">
        <v>780</v>
      </c>
      <c r="C6339" s="87" t="s">
        <v>125</v>
      </c>
      <c r="D6339" s="86" t="s">
        <v>1273</v>
      </c>
      <c r="E6339" s="87" t="s">
        <v>1272</v>
      </c>
      <c r="F6339" s="87">
        <v>0</v>
      </c>
      <c r="G6339" s="88">
        <v>10</v>
      </c>
      <c r="H6339" s="88">
        <v>374</v>
      </c>
      <c r="I6339" s="89">
        <f>IFERROR(H6339/G6339,0)</f>
        <v>37.4</v>
      </c>
    </row>
    <row r="6340" spans="1:9" hidden="1" x14ac:dyDescent="0.2">
      <c r="A6340" s="86" t="s">
        <v>781</v>
      </c>
      <c r="B6340" s="87" t="s">
        <v>780</v>
      </c>
      <c r="C6340" s="87" t="s">
        <v>372</v>
      </c>
      <c r="D6340" s="86" t="s">
        <v>3079</v>
      </c>
      <c r="E6340" s="87" t="s">
        <v>3078</v>
      </c>
      <c r="F6340" s="87">
        <v>0</v>
      </c>
      <c r="G6340" s="88">
        <v>26</v>
      </c>
      <c r="H6340" s="88">
        <v>696.8</v>
      </c>
      <c r="I6340" s="89">
        <f>IFERROR(H6340/G6340,0)</f>
        <v>26.799999999999997</v>
      </c>
    </row>
    <row r="6341" spans="1:9" hidden="1" x14ac:dyDescent="0.2">
      <c r="A6341" s="86" t="s">
        <v>781</v>
      </c>
      <c r="B6341" s="87" t="s">
        <v>780</v>
      </c>
      <c r="C6341" s="87" t="s">
        <v>372</v>
      </c>
      <c r="D6341" s="86" t="s">
        <v>1271</v>
      </c>
      <c r="E6341" s="87" t="s">
        <v>1270</v>
      </c>
      <c r="F6341" s="87">
        <v>0</v>
      </c>
      <c r="G6341" s="88">
        <v>3</v>
      </c>
      <c r="H6341" s="88">
        <v>69.75</v>
      </c>
      <c r="I6341" s="89">
        <f>IFERROR(H6341/G6341,0)</f>
        <v>23.25</v>
      </c>
    </row>
    <row r="6342" spans="1:9" hidden="1" x14ac:dyDescent="0.2">
      <c r="A6342" s="86" t="s">
        <v>781</v>
      </c>
      <c r="B6342" s="87" t="s">
        <v>780</v>
      </c>
      <c r="C6342" s="87" t="s">
        <v>125</v>
      </c>
      <c r="D6342" s="86" t="s">
        <v>1271</v>
      </c>
      <c r="E6342" s="87" t="s">
        <v>1270</v>
      </c>
      <c r="F6342" s="87">
        <v>0</v>
      </c>
      <c r="G6342" s="88">
        <v>0</v>
      </c>
      <c r="H6342" s="88">
        <v>0</v>
      </c>
      <c r="I6342" s="89">
        <f>IFERROR(H6342/G6342,0)</f>
        <v>0</v>
      </c>
    </row>
    <row r="6343" spans="1:9" hidden="1" x14ac:dyDescent="0.2">
      <c r="A6343" s="86" t="s">
        <v>781</v>
      </c>
      <c r="B6343" s="87" t="s">
        <v>780</v>
      </c>
      <c r="C6343" s="87" t="s">
        <v>372</v>
      </c>
      <c r="D6343" s="86" t="s">
        <v>1269</v>
      </c>
      <c r="E6343" s="87" t="s">
        <v>1268</v>
      </c>
      <c r="F6343" s="87">
        <v>0</v>
      </c>
      <c r="G6343" s="88">
        <v>85</v>
      </c>
      <c r="H6343" s="88">
        <v>2805</v>
      </c>
      <c r="I6343" s="89">
        <f>IFERROR(H6343/G6343,0)</f>
        <v>33</v>
      </c>
    </row>
    <row r="6344" spans="1:9" hidden="1" x14ac:dyDescent="0.2">
      <c r="A6344" s="86" t="s">
        <v>781</v>
      </c>
      <c r="B6344" s="87" t="s">
        <v>780</v>
      </c>
      <c r="C6344" s="87" t="s">
        <v>125</v>
      </c>
      <c r="D6344" s="86" t="s">
        <v>1269</v>
      </c>
      <c r="E6344" s="87" t="s">
        <v>1268</v>
      </c>
      <c r="F6344" s="87">
        <v>0</v>
      </c>
      <c r="G6344" s="88">
        <v>29</v>
      </c>
      <c r="H6344" s="88">
        <v>957</v>
      </c>
      <c r="I6344" s="89">
        <f>IFERROR(H6344/G6344,0)</f>
        <v>33</v>
      </c>
    </row>
    <row r="6345" spans="1:9" hidden="1" x14ac:dyDescent="0.2">
      <c r="A6345" s="86" t="s">
        <v>781</v>
      </c>
      <c r="B6345" s="87" t="s">
        <v>780</v>
      </c>
      <c r="C6345" s="87" t="s">
        <v>372</v>
      </c>
      <c r="D6345" s="86" t="s">
        <v>1267</v>
      </c>
      <c r="E6345" s="87" t="s">
        <v>1266</v>
      </c>
      <c r="F6345" s="87">
        <v>0</v>
      </c>
      <c r="G6345" s="88">
        <v>0</v>
      </c>
      <c r="H6345" s="88">
        <v>0</v>
      </c>
      <c r="I6345" s="89">
        <f>IFERROR(H6345/G6345,0)</f>
        <v>0</v>
      </c>
    </row>
    <row r="6346" spans="1:9" hidden="1" x14ac:dyDescent="0.2">
      <c r="A6346" s="86" t="s">
        <v>781</v>
      </c>
      <c r="B6346" s="87" t="s">
        <v>780</v>
      </c>
      <c r="C6346" s="87" t="s">
        <v>125</v>
      </c>
      <c r="D6346" s="86" t="s">
        <v>1267</v>
      </c>
      <c r="E6346" s="87" t="s">
        <v>1266</v>
      </c>
      <c r="F6346" s="87">
        <v>0</v>
      </c>
      <c r="G6346" s="88">
        <v>7</v>
      </c>
      <c r="H6346" s="88">
        <v>1137.1500000000001</v>
      </c>
      <c r="I6346" s="89">
        <f>IFERROR(H6346/G6346,0)</f>
        <v>162.45000000000002</v>
      </c>
    </row>
    <row r="6347" spans="1:9" hidden="1" x14ac:dyDescent="0.2">
      <c r="A6347" s="86" t="s">
        <v>781</v>
      </c>
      <c r="B6347" s="87" t="s">
        <v>780</v>
      </c>
      <c r="C6347" s="87" t="s">
        <v>372</v>
      </c>
      <c r="D6347" s="86" t="s">
        <v>1265</v>
      </c>
      <c r="E6347" s="87" t="s">
        <v>1264</v>
      </c>
      <c r="F6347" s="87">
        <v>0</v>
      </c>
      <c r="G6347" s="88">
        <v>5</v>
      </c>
      <c r="H6347" s="88">
        <v>405.5</v>
      </c>
      <c r="I6347" s="89">
        <f>IFERROR(H6347/G6347,0)</f>
        <v>81.099999999999994</v>
      </c>
    </row>
    <row r="6348" spans="1:9" hidden="1" x14ac:dyDescent="0.2">
      <c r="A6348" s="86" t="s">
        <v>781</v>
      </c>
      <c r="B6348" s="87" t="s">
        <v>780</v>
      </c>
      <c r="C6348" s="87" t="s">
        <v>125</v>
      </c>
      <c r="D6348" s="86" t="s">
        <v>1265</v>
      </c>
      <c r="E6348" s="87" t="s">
        <v>1264</v>
      </c>
      <c r="F6348" s="87">
        <v>0</v>
      </c>
      <c r="G6348" s="88">
        <v>5</v>
      </c>
      <c r="H6348" s="88">
        <v>405.5</v>
      </c>
      <c r="I6348" s="89">
        <f>IFERROR(H6348/G6348,0)</f>
        <v>81.099999999999994</v>
      </c>
    </row>
    <row r="6349" spans="1:9" hidden="1" x14ac:dyDescent="0.2">
      <c r="A6349" s="86" t="s">
        <v>781</v>
      </c>
      <c r="B6349" s="87" t="s">
        <v>780</v>
      </c>
      <c r="C6349" s="87" t="s">
        <v>372</v>
      </c>
      <c r="D6349" s="86" t="s">
        <v>1263</v>
      </c>
      <c r="E6349" s="87" t="s">
        <v>1262</v>
      </c>
      <c r="F6349" s="87">
        <v>0</v>
      </c>
      <c r="G6349" s="88">
        <v>0</v>
      </c>
      <c r="H6349" s="88">
        <v>0</v>
      </c>
      <c r="I6349" s="89">
        <f>IFERROR(H6349/G6349,0)</f>
        <v>0</v>
      </c>
    </row>
    <row r="6350" spans="1:9" hidden="1" x14ac:dyDescent="0.2">
      <c r="A6350" s="86" t="s">
        <v>781</v>
      </c>
      <c r="B6350" s="87" t="s">
        <v>780</v>
      </c>
      <c r="C6350" s="87" t="s">
        <v>125</v>
      </c>
      <c r="D6350" s="86" t="s">
        <v>1263</v>
      </c>
      <c r="E6350" s="87" t="s">
        <v>1262</v>
      </c>
      <c r="F6350" s="87">
        <v>0</v>
      </c>
      <c r="G6350" s="88">
        <v>26</v>
      </c>
      <c r="H6350" s="88">
        <v>1352</v>
      </c>
      <c r="I6350" s="89">
        <f>IFERROR(H6350/G6350,0)</f>
        <v>52</v>
      </c>
    </row>
    <row r="6351" spans="1:9" hidden="1" x14ac:dyDescent="0.2">
      <c r="A6351" s="86" t="s">
        <v>781</v>
      </c>
      <c r="B6351" s="87" t="s">
        <v>780</v>
      </c>
      <c r="C6351" s="87" t="s">
        <v>372</v>
      </c>
      <c r="D6351" s="86" t="s">
        <v>1261</v>
      </c>
      <c r="E6351" s="87" t="s">
        <v>1260</v>
      </c>
      <c r="F6351" s="87">
        <v>0</v>
      </c>
      <c r="G6351" s="88">
        <v>27</v>
      </c>
      <c r="H6351" s="88">
        <v>38869.199999999997</v>
      </c>
      <c r="I6351" s="89">
        <f>IFERROR(H6351/G6351,0)</f>
        <v>1439.6</v>
      </c>
    </row>
    <row r="6352" spans="1:9" hidden="1" x14ac:dyDescent="0.2">
      <c r="A6352" s="86" t="s">
        <v>781</v>
      </c>
      <c r="B6352" s="87" t="s">
        <v>780</v>
      </c>
      <c r="C6352" s="87" t="s">
        <v>125</v>
      </c>
      <c r="D6352" s="86" t="s">
        <v>1261</v>
      </c>
      <c r="E6352" s="87" t="s">
        <v>1260</v>
      </c>
      <c r="F6352" s="87">
        <v>0</v>
      </c>
      <c r="G6352" s="88">
        <v>23</v>
      </c>
      <c r="H6352" s="88">
        <v>33110.800000000003</v>
      </c>
      <c r="I6352" s="89">
        <f>IFERROR(H6352/G6352,0)</f>
        <v>1439.6000000000001</v>
      </c>
    </row>
    <row r="6353" spans="1:9" hidden="1" x14ac:dyDescent="0.2">
      <c r="A6353" s="86" t="s">
        <v>781</v>
      </c>
      <c r="B6353" s="87" t="s">
        <v>780</v>
      </c>
      <c r="C6353" s="87" t="s">
        <v>372</v>
      </c>
      <c r="D6353" s="86" t="s">
        <v>1259</v>
      </c>
      <c r="E6353" s="87" t="s">
        <v>1258</v>
      </c>
      <c r="F6353" s="87">
        <v>0</v>
      </c>
      <c r="G6353" s="88">
        <v>261</v>
      </c>
      <c r="H6353" s="88">
        <v>1787.85</v>
      </c>
      <c r="I6353" s="89">
        <f>IFERROR(H6353/G6353,0)</f>
        <v>6.85</v>
      </c>
    </row>
    <row r="6354" spans="1:9" hidden="1" x14ac:dyDescent="0.2">
      <c r="A6354" s="86" t="s">
        <v>781</v>
      </c>
      <c r="B6354" s="87" t="s">
        <v>780</v>
      </c>
      <c r="C6354" s="87" t="s">
        <v>125</v>
      </c>
      <c r="D6354" s="86" t="s">
        <v>1259</v>
      </c>
      <c r="E6354" s="87" t="s">
        <v>1258</v>
      </c>
      <c r="F6354" s="87">
        <v>0</v>
      </c>
      <c r="G6354" s="88">
        <v>1150</v>
      </c>
      <c r="H6354" s="88">
        <v>7877.5</v>
      </c>
      <c r="I6354" s="89">
        <f>IFERROR(H6354/G6354,0)</f>
        <v>6.85</v>
      </c>
    </row>
    <row r="6355" spans="1:9" hidden="1" x14ac:dyDescent="0.2">
      <c r="A6355" s="86" t="s">
        <v>781</v>
      </c>
      <c r="B6355" s="87" t="s">
        <v>780</v>
      </c>
      <c r="C6355" s="87" t="s">
        <v>372</v>
      </c>
      <c r="D6355" s="86" t="s">
        <v>1257</v>
      </c>
      <c r="E6355" s="87" t="s">
        <v>1256</v>
      </c>
      <c r="F6355" s="87">
        <v>0</v>
      </c>
      <c r="G6355" s="88">
        <v>2561</v>
      </c>
      <c r="H6355" s="88">
        <v>53524.9</v>
      </c>
      <c r="I6355" s="89">
        <f>IFERROR(H6355/G6355,0)</f>
        <v>20.900000000000002</v>
      </c>
    </row>
    <row r="6356" spans="1:9" hidden="1" x14ac:dyDescent="0.2">
      <c r="A6356" s="86" t="s">
        <v>781</v>
      </c>
      <c r="B6356" s="87" t="s">
        <v>780</v>
      </c>
      <c r="C6356" s="87" t="s">
        <v>125</v>
      </c>
      <c r="D6356" s="86" t="s">
        <v>1257</v>
      </c>
      <c r="E6356" s="87" t="s">
        <v>1256</v>
      </c>
      <c r="F6356" s="87">
        <v>0</v>
      </c>
      <c r="G6356" s="88">
        <v>379</v>
      </c>
      <c r="H6356" s="88">
        <v>7921.1</v>
      </c>
      <c r="I6356" s="89">
        <f>IFERROR(H6356/G6356,0)</f>
        <v>20.900000000000002</v>
      </c>
    </row>
    <row r="6357" spans="1:9" hidden="1" x14ac:dyDescent="0.2">
      <c r="A6357" s="86" t="s">
        <v>781</v>
      </c>
      <c r="B6357" s="87" t="s">
        <v>780</v>
      </c>
      <c r="C6357" s="87" t="s">
        <v>372</v>
      </c>
      <c r="D6357" s="86" t="s">
        <v>1255</v>
      </c>
      <c r="E6357" s="87" t="s">
        <v>1254</v>
      </c>
      <c r="F6357" s="87">
        <v>0</v>
      </c>
      <c r="G6357" s="88">
        <v>0</v>
      </c>
      <c r="H6357" s="88">
        <v>0</v>
      </c>
      <c r="I6357" s="89">
        <f>IFERROR(H6357/G6357,0)</f>
        <v>0</v>
      </c>
    </row>
    <row r="6358" spans="1:9" hidden="1" x14ac:dyDescent="0.2">
      <c r="A6358" s="86" t="s">
        <v>781</v>
      </c>
      <c r="B6358" s="87" t="s">
        <v>780</v>
      </c>
      <c r="C6358" s="87" t="s">
        <v>125</v>
      </c>
      <c r="D6358" s="86" t="s">
        <v>1255</v>
      </c>
      <c r="E6358" s="87" t="s">
        <v>1254</v>
      </c>
      <c r="F6358" s="87">
        <v>0</v>
      </c>
      <c r="G6358" s="88">
        <v>0</v>
      </c>
      <c r="H6358" s="88">
        <v>0</v>
      </c>
      <c r="I6358" s="89">
        <f>IFERROR(H6358/G6358,0)</f>
        <v>0</v>
      </c>
    </row>
    <row r="6359" spans="1:9" hidden="1" x14ac:dyDescent="0.2">
      <c r="A6359" s="86" t="s">
        <v>781</v>
      </c>
      <c r="B6359" s="87" t="s">
        <v>780</v>
      </c>
      <c r="C6359" s="87" t="s">
        <v>125</v>
      </c>
      <c r="D6359" s="86" t="s">
        <v>1253</v>
      </c>
      <c r="E6359" s="87" t="s">
        <v>1252</v>
      </c>
      <c r="F6359" s="87">
        <v>0</v>
      </c>
      <c r="G6359" s="88">
        <v>0</v>
      </c>
      <c r="H6359" s="88">
        <v>0</v>
      </c>
      <c r="I6359" s="89">
        <f>IFERROR(H6359/G6359,0)</f>
        <v>0</v>
      </c>
    </row>
    <row r="6360" spans="1:9" hidden="1" x14ac:dyDescent="0.2">
      <c r="A6360" s="86" t="s">
        <v>650</v>
      </c>
      <c r="B6360" s="87" t="s">
        <v>649</v>
      </c>
      <c r="C6360" s="87" t="s">
        <v>372</v>
      </c>
      <c r="D6360" s="86" t="s">
        <v>692</v>
      </c>
      <c r="E6360" s="87" t="s">
        <v>691</v>
      </c>
      <c r="F6360" s="87" t="s">
        <v>11504</v>
      </c>
      <c r="G6360" s="88">
        <v>105</v>
      </c>
      <c r="H6360" s="88">
        <v>11371.5</v>
      </c>
      <c r="I6360" s="89">
        <f>IFERROR(H6360/G6360,0)</f>
        <v>108.3</v>
      </c>
    </row>
    <row r="6361" spans="1:9" hidden="1" x14ac:dyDescent="0.2">
      <c r="A6361" s="86" t="s">
        <v>650</v>
      </c>
      <c r="B6361" s="87" t="s">
        <v>649</v>
      </c>
      <c r="C6361" s="87" t="s">
        <v>125</v>
      </c>
      <c r="D6361" s="86" t="s">
        <v>692</v>
      </c>
      <c r="E6361" s="87" t="s">
        <v>691</v>
      </c>
      <c r="F6361" s="87" t="s">
        <v>11504</v>
      </c>
      <c r="G6361" s="88">
        <v>17</v>
      </c>
      <c r="H6361" s="88">
        <v>1841.1</v>
      </c>
      <c r="I6361" s="89">
        <f>IFERROR(H6361/G6361,0)</f>
        <v>108.3</v>
      </c>
    </row>
    <row r="6362" spans="1:9" hidden="1" x14ac:dyDescent="0.2">
      <c r="A6362" s="86" t="s">
        <v>781</v>
      </c>
      <c r="B6362" s="87" t="s">
        <v>780</v>
      </c>
      <c r="C6362" s="87" t="s">
        <v>372</v>
      </c>
      <c r="D6362" s="86" t="s">
        <v>3077</v>
      </c>
      <c r="E6362" s="87" t="s">
        <v>3076</v>
      </c>
      <c r="F6362" s="87" t="s">
        <v>11503</v>
      </c>
      <c r="G6362" s="88">
        <v>30</v>
      </c>
      <c r="H6362" s="88">
        <v>40807.5</v>
      </c>
      <c r="I6362" s="89">
        <f>IFERROR(H6362/G6362,0)</f>
        <v>1360.25</v>
      </c>
    </row>
    <row r="6363" spans="1:9" hidden="1" x14ac:dyDescent="0.2">
      <c r="A6363" s="86" t="s">
        <v>781</v>
      </c>
      <c r="B6363" s="87" t="s">
        <v>780</v>
      </c>
      <c r="C6363" s="87" t="s">
        <v>372</v>
      </c>
      <c r="D6363" s="86" t="s">
        <v>1251</v>
      </c>
      <c r="E6363" s="87" t="s">
        <v>1250</v>
      </c>
      <c r="F6363" s="87">
        <v>0</v>
      </c>
      <c r="G6363" s="88">
        <v>616</v>
      </c>
      <c r="H6363" s="88">
        <v>32802</v>
      </c>
      <c r="I6363" s="89">
        <f>IFERROR(H6363/G6363,0)</f>
        <v>53.25</v>
      </c>
    </row>
    <row r="6364" spans="1:9" hidden="1" x14ac:dyDescent="0.2">
      <c r="A6364" s="86" t="s">
        <v>781</v>
      </c>
      <c r="B6364" s="87" t="s">
        <v>780</v>
      </c>
      <c r="C6364" s="87" t="s">
        <v>125</v>
      </c>
      <c r="D6364" s="86" t="s">
        <v>1251</v>
      </c>
      <c r="E6364" s="87" t="s">
        <v>1250</v>
      </c>
      <c r="F6364" s="87">
        <v>0</v>
      </c>
      <c r="G6364" s="88">
        <v>199</v>
      </c>
      <c r="H6364" s="88">
        <v>10596.75</v>
      </c>
      <c r="I6364" s="89">
        <f>IFERROR(H6364/G6364,0)</f>
        <v>53.25</v>
      </c>
    </row>
    <row r="6365" spans="1:9" hidden="1" x14ac:dyDescent="0.2">
      <c r="A6365" s="86" t="s">
        <v>781</v>
      </c>
      <c r="B6365" s="87" t="s">
        <v>780</v>
      </c>
      <c r="C6365" s="87" t="s">
        <v>372</v>
      </c>
      <c r="D6365" s="86" t="s">
        <v>1249</v>
      </c>
      <c r="E6365" s="87" t="s">
        <v>1248</v>
      </c>
      <c r="F6365" s="87">
        <v>0</v>
      </c>
      <c r="G6365" s="88">
        <v>23</v>
      </c>
      <c r="H6365" s="88">
        <v>902.75</v>
      </c>
      <c r="I6365" s="89">
        <f>IFERROR(H6365/G6365,0)</f>
        <v>39.25</v>
      </c>
    </row>
    <row r="6366" spans="1:9" hidden="1" x14ac:dyDescent="0.2">
      <c r="A6366" s="86" t="s">
        <v>781</v>
      </c>
      <c r="B6366" s="87" t="s">
        <v>780</v>
      </c>
      <c r="C6366" s="87" t="s">
        <v>125</v>
      </c>
      <c r="D6366" s="86" t="s">
        <v>1249</v>
      </c>
      <c r="E6366" s="87" t="s">
        <v>1248</v>
      </c>
      <c r="F6366" s="87">
        <v>0</v>
      </c>
      <c r="G6366" s="88">
        <v>14</v>
      </c>
      <c r="H6366" s="88">
        <v>549.5</v>
      </c>
      <c r="I6366" s="89">
        <f>IFERROR(H6366/G6366,0)</f>
        <v>39.25</v>
      </c>
    </row>
    <row r="6367" spans="1:9" hidden="1" x14ac:dyDescent="0.2">
      <c r="A6367" s="86" t="s">
        <v>781</v>
      </c>
      <c r="B6367" s="87" t="s">
        <v>780</v>
      </c>
      <c r="C6367" s="87" t="s">
        <v>372</v>
      </c>
      <c r="D6367" s="86" t="s">
        <v>1247</v>
      </c>
      <c r="E6367" s="87" t="s">
        <v>1246</v>
      </c>
      <c r="F6367" s="87">
        <v>0</v>
      </c>
      <c r="G6367" s="88">
        <v>90</v>
      </c>
      <c r="H6367" s="88">
        <v>4243.5</v>
      </c>
      <c r="I6367" s="89">
        <f>IFERROR(H6367/G6367,0)</f>
        <v>47.15</v>
      </c>
    </row>
    <row r="6368" spans="1:9" hidden="1" x14ac:dyDescent="0.2">
      <c r="A6368" s="86" t="s">
        <v>781</v>
      </c>
      <c r="B6368" s="87" t="s">
        <v>780</v>
      </c>
      <c r="C6368" s="87" t="s">
        <v>125</v>
      </c>
      <c r="D6368" s="86" t="s">
        <v>1247</v>
      </c>
      <c r="E6368" s="87" t="s">
        <v>1246</v>
      </c>
      <c r="F6368" s="87">
        <v>0</v>
      </c>
      <c r="G6368" s="88">
        <v>641</v>
      </c>
      <c r="H6368" s="88">
        <v>30223.15</v>
      </c>
      <c r="I6368" s="89">
        <f>IFERROR(H6368/G6368,0)</f>
        <v>47.150000000000006</v>
      </c>
    </row>
    <row r="6369" spans="1:9" hidden="1" x14ac:dyDescent="0.2">
      <c r="A6369" s="86" t="s">
        <v>781</v>
      </c>
      <c r="B6369" s="87" t="s">
        <v>780</v>
      </c>
      <c r="C6369" s="87" t="s">
        <v>372</v>
      </c>
      <c r="D6369" s="86" t="s">
        <v>1245</v>
      </c>
      <c r="E6369" s="87" t="s">
        <v>1244</v>
      </c>
      <c r="F6369" s="87">
        <v>0</v>
      </c>
      <c r="G6369" s="88">
        <v>108</v>
      </c>
      <c r="H6369" s="88">
        <v>177422.4</v>
      </c>
      <c r="I6369" s="89">
        <f>IFERROR(H6369/G6369,0)</f>
        <v>1642.8</v>
      </c>
    </row>
    <row r="6370" spans="1:9" hidden="1" x14ac:dyDescent="0.2">
      <c r="A6370" s="86" t="s">
        <v>781</v>
      </c>
      <c r="B6370" s="87" t="s">
        <v>780</v>
      </c>
      <c r="C6370" s="87" t="s">
        <v>125</v>
      </c>
      <c r="D6370" s="86" t="s">
        <v>1245</v>
      </c>
      <c r="E6370" s="87" t="s">
        <v>1244</v>
      </c>
      <c r="F6370" s="87">
        <v>0</v>
      </c>
      <c r="G6370" s="88">
        <v>21</v>
      </c>
      <c r="H6370" s="88">
        <v>34498.800000000003</v>
      </c>
      <c r="I6370" s="89">
        <f>IFERROR(H6370/G6370,0)</f>
        <v>1642.8000000000002</v>
      </c>
    </row>
    <row r="6371" spans="1:9" hidden="1" x14ac:dyDescent="0.2">
      <c r="A6371" s="86" t="s">
        <v>781</v>
      </c>
      <c r="B6371" s="87" t="s">
        <v>780</v>
      </c>
      <c r="C6371" s="87" t="s">
        <v>372</v>
      </c>
      <c r="D6371" s="86" t="s">
        <v>1243</v>
      </c>
      <c r="E6371" s="87" t="s">
        <v>1242</v>
      </c>
      <c r="F6371" s="87">
        <v>0</v>
      </c>
      <c r="G6371" s="88">
        <v>161</v>
      </c>
      <c r="H6371" s="88">
        <v>29149.05</v>
      </c>
      <c r="I6371" s="89">
        <f>IFERROR(H6371/G6371,0)</f>
        <v>181.04999999999998</v>
      </c>
    </row>
    <row r="6372" spans="1:9" hidden="1" x14ac:dyDescent="0.2">
      <c r="A6372" s="86" t="s">
        <v>781</v>
      </c>
      <c r="B6372" s="87" t="s">
        <v>780</v>
      </c>
      <c r="C6372" s="87" t="s">
        <v>125</v>
      </c>
      <c r="D6372" s="86" t="s">
        <v>1243</v>
      </c>
      <c r="E6372" s="87" t="s">
        <v>1242</v>
      </c>
      <c r="F6372" s="87">
        <v>0</v>
      </c>
      <c r="G6372" s="88">
        <v>2680</v>
      </c>
      <c r="H6372" s="88">
        <v>485214</v>
      </c>
      <c r="I6372" s="89">
        <f>IFERROR(H6372/G6372,0)</f>
        <v>181.05</v>
      </c>
    </row>
    <row r="6373" spans="1:9" hidden="1" x14ac:dyDescent="0.2">
      <c r="A6373" s="86" t="s">
        <v>781</v>
      </c>
      <c r="B6373" s="87" t="s">
        <v>780</v>
      </c>
      <c r="C6373" s="87" t="s">
        <v>372</v>
      </c>
      <c r="D6373" s="86" t="s">
        <v>1241</v>
      </c>
      <c r="E6373" s="87" t="s">
        <v>1240</v>
      </c>
      <c r="F6373" s="87">
        <v>0</v>
      </c>
      <c r="G6373" s="88">
        <v>550</v>
      </c>
      <c r="H6373" s="88">
        <v>3767.5</v>
      </c>
      <c r="I6373" s="89">
        <f>IFERROR(H6373/G6373,0)</f>
        <v>6.85</v>
      </c>
    </row>
    <row r="6374" spans="1:9" hidden="1" x14ac:dyDescent="0.2">
      <c r="A6374" s="86" t="s">
        <v>781</v>
      </c>
      <c r="B6374" s="87" t="s">
        <v>780</v>
      </c>
      <c r="C6374" s="87" t="s">
        <v>125</v>
      </c>
      <c r="D6374" s="86" t="s">
        <v>1241</v>
      </c>
      <c r="E6374" s="87" t="s">
        <v>1240</v>
      </c>
      <c r="F6374" s="87">
        <v>0</v>
      </c>
      <c r="G6374" s="88">
        <v>3</v>
      </c>
      <c r="H6374" s="88">
        <v>20.55</v>
      </c>
      <c r="I6374" s="89">
        <f>IFERROR(H6374/G6374,0)</f>
        <v>6.8500000000000005</v>
      </c>
    </row>
    <row r="6375" spans="1:9" hidden="1" x14ac:dyDescent="0.2">
      <c r="A6375" s="86" t="s">
        <v>650</v>
      </c>
      <c r="B6375" s="87" t="s">
        <v>649</v>
      </c>
      <c r="C6375" s="87" t="s">
        <v>372</v>
      </c>
      <c r="D6375" s="86" t="s">
        <v>690</v>
      </c>
      <c r="E6375" s="87" t="s">
        <v>689</v>
      </c>
      <c r="F6375" s="87">
        <v>0</v>
      </c>
      <c r="G6375" s="88">
        <v>1</v>
      </c>
      <c r="H6375" s="88">
        <v>19.8</v>
      </c>
      <c r="I6375" s="89">
        <f>IFERROR(H6375/G6375,0)</f>
        <v>19.8</v>
      </c>
    </row>
    <row r="6376" spans="1:9" hidden="1" x14ac:dyDescent="0.2">
      <c r="A6376" s="86" t="s">
        <v>650</v>
      </c>
      <c r="B6376" s="87" t="s">
        <v>649</v>
      </c>
      <c r="C6376" s="87" t="s">
        <v>125</v>
      </c>
      <c r="D6376" s="86" t="s">
        <v>690</v>
      </c>
      <c r="E6376" s="87" t="s">
        <v>689</v>
      </c>
      <c r="F6376" s="87">
        <v>0</v>
      </c>
      <c r="G6376" s="88">
        <v>0</v>
      </c>
      <c r="H6376" s="88">
        <v>0</v>
      </c>
      <c r="I6376" s="89">
        <f>IFERROR(H6376/G6376,0)</f>
        <v>0</v>
      </c>
    </row>
    <row r="6377" spans="1:9" hidden="1" x14ac:dyDescent="0.2">
      <c r="A6377" s="86" t="s">
        <v>650</v>
      </c>
      <c r="B6377" s="87" t="s">
        <v>649</v>
      </c>
      <c r="C6377" s="87" t="s">
        <v>372</v>
      </c>
      <c r="D6377" s="86" t="s">
        <v>688</v>
      </c>
      <c r="E6377" s="87" t="s">
        <v>687</v>
      </c>
      <c r="F6377" s="87">
        <v>0</v>
      </c>
      <c r="G6377" s="88">
        <v>49</v>
      </c>
      <c r="H6377" s="88">
        <v>970.2</v>
      </c>
      <c r="I6377" s="89">
        <f>IFERROR(H6377/G6377,0)</f>
        <v>19.8</v>
      </c>
    </row>
    <row r="6378" spans="1:9" hidden="1" x14ac:dyDescent="0.2">
      <c r="A6378" s="86" t="s">
        <v>650</v>
      </c>
      <c r="B6378" s="87" t="s">
        <v>649</v>
      </c>
      <c r="C6378" s="87" t="s">
        <v>125</v>
      </c>
      <c r="D6378" s="86" t="s">
        <v>688</v>
      </c>
      <c r="E6378" s="87" t="s">
        <v>687</v>
      </c>
      <c r="F6378" s="87">
        <v>0</v>
      </c>
      <c r="G6378" s="88">
        <v>4</v>
      </c>
      <c r="H6378" s="88">
        <v>79.2</v>
      </c>
      <c r="I6378" s="89">
        <f>IFERROR(H6378/G6378,0)</f>
        <v>19.8</v>
      </c>
    </row>
    <row r="6379" spans="1:9" hidden="1" x14ac:dyDescent="0.2">
      <c r="A6379" s="86" t="s">
        <v>781</v>
      </c>
      <c r="B6379" s="87" t="s">
        <v>780</v>
      </c>
      <c r="C6379" s="87" t="s">
        <v>372</v>
      </c>
      <c r="D6379" s="86" t="s">
        <v>3075</v>
      </c>
      <c r="E6379" s="87" t="s">
        <v>3074</v>
      </c>
      <c r="F6379" s="87" t="e">
        <v>#N/A</v>
      </c>
      <c r="G6379" s="88">
        <v>19</v>
      </c>
      <c r="H6379" s="88">
        <v>144.4</v>
      </c>
      <c r="I6379" s="89">
        <f>IFERROR(H6379/G6379,0)</f>
        <v>7.6000000000000005</v>
      </c>
    </row>
    <row r="6380" spans="1:9" hidden="1" x14ac:dyDescent="0.2">
      <c r="A6380" s="86" t="s">
        <v>781</v>
      </c>
      <c r="B6380" s="87" t="s">
        <v>780</v>
      </c>
      <c r="C6380" s="87" t="s">
        <v>372</v>
      </c>
      <c r="D6380" s="86" t="s">
        <v>1239</v>
      </c>
      <c r="E6380" s="87" t="s">
        <v>1238</v>
      </c>
      <c r="F6380" s="87">
        <v>0</v>
      </c>
      <c r="G6380" s="88">
        <v>84</v>
      </c>
      <c r="H6380" s="88">
        <v>11172</v>
      </c>
      <c r="I6380" s="89">
        <f>IFERROR(H6380/G6380,0)</f>
        <v>133</v>
      </c>
    </row>
    <row r="6381" spans="1:9" hidden="1" x14ac:dyDescent="0.2">
      <c r="A6381" s="86" t="s">
        <v>781</v>
      </c>
      <c r="B6381" s="87" t="s">
        <v>780</v>
      </c>
      <c r="C6381" s="87" t="s">
        <v>125</v>
      </c>
      <c r="D6381" s="86" t="s">
        <v>1239</v>
      </c>
      <c r="E6381" s="87" t="s">
        <v>1238</v>
      </c>
      <c r="F6381" s="87">
        <v>0</v>
      </c>
      <c r="G6381" s="88">
        <v>24</v>
      </c>
      <c r="H6381" s="88">
        <v>3192</v>
      </c>
      <c r="I6381" s="89">
        <f>IFERROR(H6381/G6381,0)</f>
        <v>133</v>
      </c>
    </row>
    <row r="6382" spans="1:9" hidden="1" x14ac:dyDescent="0.2">
      <c r="A6382" s="86" t="s">
        <v>781</v>
      </c>
      <c r="B6382" s="87" t="s">
        <v>780</v>
      </c>
      <c r="C6382" s="87" t="s">
        <v>372</v>
      </c>
      <c r="D6382" s="86" t="s">
        <v>1237</v>
      </c>
      <c r="E6382" s="87" t="s">
        <v>1236</v>
      </c>
      <c r="F6382" s="87">
        <v>0</v>
      </c>
      <c r="G6382" s="88">
        <v>3</v>
      </c>
      <c r="H6382" s="88">
        <v>219.9</v>
      </c>
      <c r="I6382" s="89">
        <f>IFERROR(H6382/G6382,0)</f>
        <v>73.3</v>
      </c>
    </row>
    <row r="6383" spans="1:9" hidden="1" x14ac:dyDescent="0.2">
      <c r="A6383" s="86" t="s">
        <v>781</v>
      </c>
      <c r="B6383" s="87" t="s">
        <v>780</v>
      </c>
      <c r="C6383" s="87" t="s">
        <v>125</v>
      </c>
      <c r="D6383" s="86" t="s">
        <v>1237</v>
      </c>
      <c r="E6383" s="87" t="s">
        <v>1236</v>
      </c>
      <c r="F6383" s="87">
        <v>0</v>
      </c>
      <c r="G6383" s="88">
        <v>3</v>
      </c>
      <c r="H6383" s="88">
        <v>219.9</v>
      </c>
      <c r="I6383" s="89">
        <f>IFERROR(H6383/G6383,0)</f>
        <v>73.3</v>
      </c>
    </row>
    <row r="6384" spans="1:9" hidden="1" x14ac:dyDescent="0.2">
      <c r="A6384" s="86" t="s">
        <v>781</v>
      </c>
      <c r="B6384" s="87" t="s">
        <v>780</v>
      </c>
      <c r="C6384" s="87" t="s">
        <v>372</v>
      </c>
      <c r="D6384" s="86" t="s">
        <v>3073</v>
      </c>
      <c r="E6384" s="87" t="s">
        <v>3072</v>
      </c>
      <c r="F6384" s="87">
        <v>0</v>
      </c>
      <c r="G6384" s="88">
        <v>20</v>
      </c>
      <c r="H6384" s="88">
        <v>279</v>
      </c>
      <c r="I6384" s="89">
        <f>IFERROR(H6384/G6384,0)</f>
        <v>13.95</v>
      </c>
    </row>
    <row r="6385" spans="1:9" hidden="1" x14ac:dyDescent="0.2">
      <c r="A6385" s="86" t="s">
        <v>781</v>
      </c>
      <c r="B6385" s="87" t="s">
        <v>780</v>
      </c>
      <c r="C6385" s="87" t="s">
        <v>372</v>
      </c>
      <c r="D6385" s="86" t="s">
        <v>1235</v>
      </c>
      <c r="E6385" s="87" t="s">
        <v>1234</v>
      </c>
      <c r="F6385" s="87">
        <v>90656</v>
      </c>
      <c r="G6385" s="88">
        <v>35</v>
      </c>
      <c r="H6385" s="88">
        <v>3536.75</v>
      </c>
      <c r="I6385" s="89">
        <f>IFERROR(H6385/G6385,0)</f>
        <v>101.05</v>
      </c>
    </row>
    <row r="6386" spans="1:9" hidden="1" x14ac:dyDescent="0.2">
      <c r="A6386" s="86" t="s">
        <v>781</v>
      </c>
      <c r="B6386" s="87" t="s">
        <v>780</v>
      </c>
      <c r="C6386" s="87" t="s">
        <v>125</v>
      </c>
      <c r="D6386" s="86" t="s">
        <v>1235</v>
      </c>
      <c r="E6386" s="87" t="s">
        <v>1234</v>
      </c>
      <c r="F6386" s="87">
        <v>90656</v>
      </c>
      <c r="G6386" s="88">
        <v>1201</v>
      </c>
      <c r="H6386" s="88">
        <v>121361.05</v>
      </c>
      <c r="I6386" s="89">
        <f>IFERROR(H6386/G6386,0)</f>
        <v>101.05</v>
      </c>
    </row>
    <row r="6387" spans="1:9" hidden="1" x14ac:dyDescent="0.2">
      <c r="A6387" s="86" t="s">
        <v>781</v>
      </c>
      <c r="B6387" s="87" t="s">
        <v>780</v>
      </c>
      <c r="C6387" s="87" t="s">
        <v>372</v>
      </c>
      <c r="D6387" s="86" t="s">
        <v>1233</v>
      </c>
      <c r="E6387" s="87" t="s">
        <v>1232</v>
      </c>
      <c r="F6387" s="87">
        <v>0</v>
      </c>
      <c r="G6387" s="88">
        <v>149</v>
      </c>
      <c r="H6387" s="88">
        <v>3888.9</v>
      </c>
      <c r="I6387" s="89">
        <f>IFERROR(H6387/G6387,0)</f>
        <v>26.1</v>
      </c>
    </row>
    <row r="6388" spans="1:9" hidden="1" x14ac:dyDescent="0.2">
      <c r="A6388" s="86" t="s">
        <v>781</v>
      </c>
      <c r="B6388" s="87" t="s">
        <v>780</v>
      </c>
      <c r="C6388" s="87" t="s">
        <v>125</v>
      </c>
      <c r="D6388" s="86" t="s">
        <v>1233</v>
      </c>
      <c r="E6388" s="87" t="s">
        <v>1232</v>
      </c>
      <c r="F6388" s="87">
        <v>0</v>
      </c>
      <c r="G6388" s="88">
        <v>2</v>
      </c>
      <c r="H6388" s="88">
        <v>52.2</v>
      </c>
      <c r="I6388" s="89">
        <f>IFERROR(H6388/G6388,0)</f>
        <v>26.1</v>
      </c>
    </row>
    <row r="6389" spans="1:9" hidden="1" x14ac:dyDescent="0.2">
      <c r="A6389" s="86" t="s">
        <v>781</v>
      </c>
      <c r="B6389" s="87" t="s">
        <v>780</v>
      </c>
      <c r="C6389" s="87" t="s">
        <v>372</v>
      </c>
      <c r="D6389" s="86" t="s">
        <v>1231</v>
      </c>
      <c r="E6389" s="87" t="s">
        <v>1230</v>
      </c>
      <c r="F6389" s="87">
        <v>0</v>
      </c>
      <c r="G6389" s="88">
        <v>746</v>
      </c>
      <c r="H6389" s="88">
        <v>5110.1000000000004</v>
      </c>
      <c r="I6389" s="89">
        <f>IFERROR(H6389/G6389,0)</f>
        <v>6.8500000000000005</v>
      </c>
    </row>
    <row r="6390" spans="1:9" hidden="1" x14ac:dyDescent="0.2">
      <c r="A6390" s="86" t="s">
        <v>781</v>
      </c>
      <c r="B6390" s="87" t="s">
        <v>780</v>
      </c>
      <c r="C6390" s="87" t="s">
        <v>125</v>
      </c>
      <c r="D6390" s="86" t="s">
        <v>1231</v>
      </c>
      <c r="E6390" s="87" t="s">
        <v>1230</v>
      </c>
      <c r="F6390" s="87">
        <v>0</v>
      </c>
      <c r="G6390" s="88">
        <v>52</v>
      </c>
      <c r="H6390" s="88">
        <v>356.2</v>
      </c>
      <c r="I6390" s="89">
        <f>IFERROR(H6390/G6390,0)</f>
        <v>6.85</v>
      </c>
    </row>
    <row r="6391" spans="1:9" hidden="1" x14ac:dyDescent="0.2">
      <c r="A6391" s="86" t="s">
        <v>781</v>
      </c>
      <c r="B6391" s="87" t="s">
        <v>780</v>
      </c>
      <c r="C6391" s="87" t="s">
        <v>372</v>
      </c>
      <c r="D6391" s="86" t="s">
        <v>1229</v>
      </c>
      <c r="E6391" s="87" t="s">
        <v>1228</v>
      </c>
      <c r="F6391" s="87">
        <v>0</v>
      </c>
      <c r="G6391" s="88">
        <v>6</v>
      </c>
      <c r="H6391" s="88">
        <v>537.9</v>
      </c>
      <c r="I6391" s="89">
        <f>IFERROR(H6391/G6391,0)</f>
        <v>89.649999999999991</v>
      </c>
    </row>
    <row r="6392" spans="1:9" hidden="1" x14ac:dyDescent="0.2">
      <c r="A6392" s="86" t="s">
        <v>781</v>
      </c>
      <c r="B6392" s="87" t="s">
        <v>780</v>
      </c>
      <c r="C6392" s="87" t="s">
        <v>125</v>
      </c>
      <c r="D6392" s="86" t="s">
        <v>1229</v>
      </c>
      <c r="E6392" s="87" t="s">
        <v>1228</v>
      </c>
      <c r="F6392" s="87">
        <v>0</v>
      </c>
      <c r="G6392" s="88">
        <v>88</v>
      </c>
      <c r="H6392" s="88">
        <v>7889.2</v>
      </c>
      <c r="I6392" s="89">
        <f>IFERROR(H6392/G6392,0)</f>
        <v>89.649999999999991</v>
      </c>
    </row>
    <row r="6393" spans="1:9" hidden="1" x14ac:dyDescent="0.2">
      <c r="A6393" s="86" t="s">
        <v>781</v>
      </c>
      <c r="B6393" s="87" t="s">
        <v>780</v>
      </c>
      <c r="C6393" s="87" t="s">
        <v>372</v>
      </c>
      <c r="D6393" s="86" t="s">
        <v>1227</v>
      </c>
      <c r="E6393" s="87" t="s">
        <v>1226</v>
      </c>
      <c r="F6393" s="87">
        <v>0</v>
      </c>
      <c r="G6393" s="88">
        <v>184</v>
      </c>
      <c r="H6393" s="88">
        <v>1260.4000000000001</v>
      </c>
      <c r="I6393" s="89">
        <f>IFERROR(H6393/G6393,0)</f>
        <v>6.8500000000000005</v>
      </c>
    </row>
    <row r="6394" spans="1:9" hidden="1" x14ac:dyDescent="0.2">
      <c r="A6394" s="86" t="s">
        <v>781</v>
      </c>
      <c r="B6394" s="87" t="s">
        <v>780</v>
      </c>
      <c r="C6394" s="87" t="s">
        <v>125</v>
      </c>
      <c r="D6394" s="86" t="s">
        <v>1227</v>
      </c>
      <c r="E6394" s="87" t="s">
        <v>1226</v>
      </c>
      <c r="F6394" s="87">
        <v>0</v>
      </c>
      <c r="G6394" s="88">
        <v>35</v>
      </c>
      <c r="H6394" s="88">
        <v>239.75</v>
      </c>
      <c r="I6394" s="89">
        <f>IFERROR(H6394/G6394,0)</f>
        <v>6.85</v>
      </c>
    </row>
    <row r="6395" spans="1:9" hidden="1" x14ac:dyDescent="0.2">
      <c r="A6395" s="86" t="s">
        <v>650</v>
      </c>
      <c r="B6395" s="87" t="s">
        <v>649</v>
      </c>
      <c r="C6395" s="87" t="s">
        <v>372</v>
      </c>
      <c r="D6395" s="86" t="s">
        <v>686</v>
      </c>
      <c r="E6395" s="87" t="s">
        <v>685</v>
      </c>
      <c r="F6395" s="87">
        <v>0</v>
      </c>
      <c r="G6395" s="88">
        <v>3</v>
      </c>
      <c r="H6395" s="88">
        <v>99.3</v>
      </c>
      <c r="I6395" s="89">
        <f>IFERROR(H6395/G6395,0)</f>
        <v>33.1</v>
      </c>
    </row>
    <row r="6396" spans="1:9" hidden="1" x14ac:dyDescent="0.2">
      <c r="A6396" s="86" t="s">
        <v>650</v>
      </c>
      <c r="B6396" s="87" t="s">
        <v>649</v>
      </c>
      <c r="C6396" s="87" t="s">
        <v>125</v>
      </c>
      <c r="D6396" s="86" t="s">
        <v>686</v>
      </c>
      <c r="E6396" s="87" t="s">
        <v>685</v>
      </c>
      <c r="F6396" s="87">
        <v>0</v>
      </c>
      <c r="G6396" s="88">
        <v>3</v>
      </c>
      <c r="H6396" s="88">
        <v>99.3</v>
      </c>
      <c r="I6396" s="89">
        <f>IFERROR(H6396/G6396,0)</f>
        <v>33.1</v>
      </c>
    </row>
    <row r="6397" spans="1:9" hidden="1" x14ac:dyDescent="0.2">
      <c r="A6397" s="86" t="s">
        <v>781</v>
      </c>
      <c r="B6397" s="87" t="s">
        <v>780</v>
      </c>
      <c r="C6397" s="87" t="s">
        <v>372</v>
      </c>
      <c r="D6397" s="86" t="s">
        <v>1225</v>
      </c>
      <c r="E6397" s="87" t="s">
        <v>1224</v>
      </c>
      <c r="F6397" s="87">
        <v>0</v>
      </c>
      <c r="G6397" s="88">
        <v>52</v>
      </c>
      <c r="H6397" s="88">
        <v>395.2</v>
      </c>
      <c r="I6397" s="89">
        <f>IFERROR(H6397/G6397,0)</f>
        <v>7.6</v>
      </c>
    </row>
    <row r="6398" spans="1:9" hidden="1" x14ac:dyDescent="0.2">
      <c r="A6398" s="86" t="s">
        <v>781</v>
      </c>
      <c r="B6398" s="87" t="s">
        <v>780</v>
      </c>
      <c r="C6398" s="87" t="s">
        <v>125</v>
      </c>
      <c r="D6398" s="86" t="s">
        <v>1225</v>
      </c>
      <c r="E6398" s="87" t="s">
        <v>1224</v>
      </c>
      <c r="F6398" s="87">
        <v>0</v>
      </c>
      <c r="G6398" s="88">
        <v>52</v>
      </c>
      <c r="H6398" s="88">
        <v>395.2</v>
      </c>
      <c r="I6398" s="89">
        <f>IFERROR(H6398/G6398,0)</f>
        <v>7.6</v>
      </c>
    </row>
    <row r="6399" spans="1:9" hidden="1" x14ac:dyDescent="0.2">
      <c r="A6399" s="86" t="s">
        <v>781</v>
      </c>
      <c r="B6399" s="87" t="s">
        <v>780</v>
      </c>
      <c r="C6399" s="87" t="s">
        <v>372</v>
      </c>
      <c r="D6399" s="86" t="s">
        <v>1223</v>
      </c>
      <c r="E6399" s="87" t="s">
        <v>1222</v>
      </c>
      <c r="F6399" s="87">
        <v>0</v>
      </c>
      <c r="G6399" s="88">
        <v>4</v>
      </c>
      <c r="H6399" s="88">
        <v>2601.4</v>
      </c>
      <c r="I6399" s="89">
        <f>IFERROR(H6399/G6399,0)</f>
        <v>650.35</v>
      </c>
    </row>
    <row r="6400" spans="1:9" hidden="1" x14ac:dyDescent="0.2">
      <c r="A6400" s="86" t="s">
        <v>781</v>
      </c>
      <c r="B6400" s="87" t="s">
        <v>780</v>
      </c>
      <c r="C6400" s="87" t="s">
        <v>125</v>
      </c>
      <c r="D6400" s="86" t="s">
        <v>1223</v>
      </c>
      <c r="E6400" s="87" t="s">
        <v>1222</v>
      </c>
      <c r="F6400" s="87">
        <v>0</v>
      </c>
      <c r="G6400" s="88">
        <v>67</v>
      </c>
      <c r="H6400" s="88">
        <v>43573.45</v>
      </c>
      <c r="I6400" s="89">
        <f>IFERROR(H6400/G6400,0)</f>
        <v>650.34999999999991</v>
      </c>
    </row>
    <row r="6401" spans="1:9" hidden="1" x14ac:dyDescent="0.2">
      <c r="A6401" s="86" t="s">
        <v>781</v>
      </c>
      <c r="B6401" s="87" t="s">
        <v>780</v>
      </c>
      <c r="C6401" s="87" t="s">
        <v>125</v>
      </c>
      <c r="D6401" s="86" t="s">
        <v>1221</v>
      </c>
      <c r="E6401" s="87" t="s">
        <v>1220</v>
      </c>
      <c r="F6401" s="87">
        <v>0</v>
      </c>
      <c r="G6401" s="88">
        <v>7</v>
      </c>
      <c r="H6401" s="88">
        <v>4552.45</v>
      </c>
      <c r="I6401" s="89">
        <f>IFERROR(H6401/G6401,0)</f>
        <v>650.35</v>
      </c>
    </row>
    <row r="6402" spans="1:9" hidden="1" x14ac:dyDescent="0.2">
      <c r="A6402" s="86" t="s">
        <v>781</v>
      </c>
      <c r="B6402" s="87" t="s">
        <v>780</v>
      </c>
      <c r="C6402" s="87" t="s">
        <v>372</v>
      </c>
      <c r="D6402" s="86" t="s">
        <v>1219</v>
      </c>
      <c r="E6402" s="87" t="s">
        <v>1218</v>
      </c>
      <c r="F6402" s="87">
        <v>0</v>
      </c>
      <c r="G6402" s="88">
        <v>9</v>
      </c>
      <c r="H6402" s="88">
        <v>8733.6</v>
      </c>
      <c r="I6402" s="89">
        <f>IFERROR(H6402/G6402,0)</f>
        <v>970.40000000000009</v>
      </c>
    </row>
    <row r="6403" spans="1:9" hidden="1" x14ac:dyDescent="0.2">
      <c r="A6403" s="86" t="s">
        <v>781</v>
      </c>
      <c r="B6403" s="87" t="s">
        <v>780</v>
      </c>
      <c r="C6403" s="87" t="s">
        <v>125</v>
      </c>
      <c r="D6403" s="86" t="s">
        <v>1219</v>
      </c>
      <c r="E6403" s="87" t="s">
        <v>1218</v>
      </c>
      <c r="F6403" s="87">
        <v>0</v>
      </c>
      <c r="G6403" s="88">
        <v>3</v>
      </c>
      <c r="H6403" s="88">
        <v>2911.2</v>
      </c>
      <c r="I6403" s="89">
        <f>IFERROR(H6403/G6403,0)</f>
        <v>970.4</v>
      </c>
    </row>
    <row r="6404" spans="1:9" hidden="1" x14ac:dyDescent="0.2">
      <c r="A6404" s="86" t="s">
        <v>781</v>
      </c>
      <c r="B6404" s="87" t="s">
        <v>780</v>
      </c>
      <c r="C6404" s="87" t="s">
        <v>372</v>
      </c>
      <c r="D6404" s="86" t="s">
        <v>1217</v>
      </c>
      <c r="E6404" s="87" t="s">
        <v>1216</v>
      </c>
      <c r="F6404" s="87">
        <v>0</v>
      </c>
      <c r="G6404" s="88">
        <v>13</v>
      </c>
      <c r="H6404" s="88">
        <v>174.2</v>
      </c>
      <c r="I6404" s="89">
        <f>IFERROR(H6404/G6404,0)</f>
        <v>13.399999999999999</v>
      </c>
    </row>
    <row r="6405" spans="1:9" hidden="1" x14ac:dyDescent="0.2">
      <c r="A6405" s="86" t="s">
        <v>781</v>
      </c>
      <c r="B6405" s="87" t="s">
        <v>780</v>
      </c>
      <c r="C6405" s="87" t="s">
        <v>125</v>
      </c>
      <c r="D6405" s="86" t="s">
        <v>1217</v>
      </c>
      <c r="E6405" s="87" t="s">
        <v>1216</v>
      </c>
      <c r="F6405" s="87">
        <v>0</v>
      </c>
      <c r="G6405" s="88">
        <v>7</v>
      </c>
      <c r="H6405" s="88">
        <v>93.8</v>
      </c>
      <c r="I6405" s="89">
        <f>IFERROR(H6405/G6405,0)</f>
        <v>13.4</v>
      </c>
    </row>
    <row r="6406" spans="1:9" hidden="1" x14ac:dyDescent="0.2">
      <c r="A6406" s="86" t="s">
        <v>781</v>
      </c>
      <c r="B6406" s="87" t="s">
        <v>780</v>
      </c>
      <c r="C6406" s="87" t="s">
        <v>372</v>
      </c>
      <c r="D6406" s="86" t="s">
        <v>1215</v>
      </c>
      <c r="E6406" s="87" t="s">
        <v>1214</v>
      </c>
      <c r="F6406" s="87">
        <v>0</v>
      </c>
      <c r="G6406" s="88">
        <v>25</v>
      </c>
      <c r="H6406" s="88">
        <v>563.75</v>
      </c>
      <c r="I6406" s="89">
        <f>IFERROR(H6406/G6406,0)</f>
        <v>22.55</v>
      </c>
    </row>
    <row r="6407" spans="1:9" hidden="1" x14ac:dyDescent="0.2">
      <c r="A6407" s="86" t="s">
        <v>781</v>
      </c>
      <c r="B6407" s="87" t="s">
        <v>780</v>
      </c>
      <c r="C6407" s="87" t="s">
        <v>125</v>
      </c>
      <c r="D6407" s="86" t="s">
        <v>1215</v>
      </c>
      <c r="E6407" s="87" t="s">
        <v>1214</v>
      </c>
      <c r="F6407" s="87">
        <v>0</v>
      </c>
      <c r="G6407" s="88">
        <v>6</v>
      </c>
      <c r="H6407" s="88">
        <v>135.30000000000001</v>
      </c>
      <c r="I6407" s="89">
        <f>IFERROR(H6407/G6407,0)</f>
        <v>22.55</v>
      </c>
    </row>
    <row r="6408" spans="1:9" hidden="1" x14ac:dyDescent="0.2">
      <c r="A6408" s="86" t="s">
        <v>781</v>
      </c>
      <c r="B6408" s="87" t="s">
        <v>780</v>
      </c>
      <c r="C6408" s="87" t="s">
        <v>372</v>
      </c>
      <c r="D6408" s="86" t="s">
        <v>1213</v>
      </c>
      <c r="E6408" s="87" t="s">
        <v>1212</v>
      </c>
      <c r="F6408" s="87">
        <v>0</v>
      </c>
      <c r="G6408" s="88">
        <v>11</v>
      </c>
      <c r="H6408" s="88">
        <v>675.4</v>
      </c>
      <c r="I6408" s="89">
        <f>IFERROR(H6408/G6408,0)</f>
        <v>61.4</v>
      </c>
    </row>
    <row r="6409" spans="1:9" hidden="1" x14ac:dyDescent="0.2">
      <c r="A6409" s="86" t="s">
        <v>781</v>
      </c>
      <c r="B6409" s="87" t="s">
        <v>780</v>
      </c>
      <c r="C6409" s="87" t="s">
        <v>125</v>
      </c>
      <c r="D6409" s="86" t="s">
        <v>1213</v>
      </c>
      <c r="E6409" s="87" t="s">
        <v>1212</v>
      </c>
      <c r="F6409" s="87">
        <v>0</v>
      </c>
      <c r="G6409" s="88">
        <v>1</v>
      </c>
      <c r="H6409" s="88">
        <v>61.4</v>
      </c>
      <c r="I6409" s="89">
        <f>IFERROR(H6409/G6409,0)</f>
        <v>61.4</v>
      </c>
    </row>
    <row r="6410" spans="1:9" hidden="1" x14ac:dyDescent="0.2">
      <c r="A6410" s="86" t="s">
        <v>781</v>
      </c>
      <c r="B6410" s="87" t="s">
        <v>780</v>
      </c>
      <c r="C6410" s="87" t="s">
        <v>372</v>
      </c>
      <c r="D6410" s="86" t="s">
        <v>1211</v>
      </c>
      <c r="E6410" s="87" t="s">
        <v>1210</v>
      </c>
      <c r="F6410" s="87">
        <v>0</v>
      </c>
      <c r="G6410" s="88">
        <v>110</v>
      </c>
      <c r="H6410" s="88">
        <v>836</v>
      </c>
      <c r="I6410" s="89">
        <f>IFERROR(H6410/G6410,0)</f>
        <v>7.6</v>
      </c>
    </row>
    <row r="6411" spans="1:9" hidden="1" x14ac:dyDescent="0.2">
      <c r="A6411" s="86" t="s">
        <v>781</v>
      </c>
      <c r="B6411" s="87" t="s">
        <v>780</v>
      </c>
      <c r="C6411" s="87" t="s">
        <v>125</v>
      </c>
      <c r="D6411" s="86" t="s">
        <v>1211</v>
      </c>
      <c r="E6411" s="87" t="s">
        <v>1210</v>
      </c>
      <c r="F6411" s="87">
        <v>0</v>
      </c>
      <c r="G6411" s="88">
        <v>5</v>
      </c>
      <c r="H6411" s="88">
        <v>38</v>
      </c>
      <c r="I6411" s="89">
        <f>IFERROR(H6411/G6411,0)</f>
        <v>7.6</v>
      </c>
    </row>
    <row r="6412" spans="1:9" hidden="1" x14ac:dyDescent="0.2">
      <c r="A6412" s="86" t="s">
        <v>781</v>
      </c>
      <c r="B6412" s="87" t="s">
        <v>780</v>
      </c>
      <c r="C6412" s="87" t="s">
        <v>372</v>
      </c>
      <c r="D6412" s="86" t="s">
        <v>3071</v>
      </c>
      <c r="E6412" s="87" t="s">
        <v>3070</v>
      </c>
      <c r="F6412" s="87">
        <v>0</v>
      </c>
      <c r="G6412" s="88">
        <v>1</v>
      </c>
      <c r="H6412" s="88">
        <v>32.35</v>
      </c>
      <c r="I6412" s="89">
        <f>IFERROR(H6412/G6412,0)</f>
        <v>32.35</v>
      </c>
    </row>
    <row r="6413" spans="1:9" hidden="1" x14ac:dyDescent="0.2">
      <c r="A6413" s="86" t="s">
        <v>781</v>
      </c>
      <c r="B6413" s="87" t="s">
        <v>780</v>
      </c>
      <c r="C6413" s="87" t="s">
        <v>372</v>
      </c>
      <c r="D6413" s="86" t="s">
        <v>1209</v>
      </c>
      <c r="E6413" s="87" t="s">
        <v>1208</v>
      </c>
      <c r="F6413" s="87" t="s">
        <v>10920</v>
      </c>
      <c r="G6413" s="88">
        <v>1252</v>
      </c>
      <c r="H6413" s="88">
        <v>706816.6</v>
      </c>
      <c r="I6413" s="89">
        <f>IFERROR(H6413/G6413,0)</f>
        <v>564.54999999999995</v>
      </c>
    </row>
    <row r="6414" spans="1:9" hidden="1" x14ac:dyDescent="0.2">
      <c r="A6414" s="86" t="s">
        <v>781</v>
      </c>
      <c r="B6414" s="87" t="s">
        <v>780</v>
      </c>
      <c r="C6414" s="87" t="s">
        <v>125</v>
      </c>
      <c r="D6414" s="86" t="s">
        <v>1209</v>
      </c>
      <c r="E6414" s="87" t="s">
        <v>1208</v>
      </c>
      <c r="F6414" s="87" t="s">
        <v>10920</v>
      </c>
      <c r="G6414" s="88">
        <v>60</v>
      </c>
      <c r="H6414" s="88">
        <v>33873</v>
      </c>
      <c r="I6414" s="89">
        <f>IFERROR(H6414/G6414,0)</f>
        <v>564.54999999999995</v>
      </c>
    </row>
    <row r="6415" spans="1:9" hidden="1" x14ac:dyDescent="0.2">
      <c r="A6415" s="86" t="s">
        <v>781</v>
      </c>
      <c r="B6415" s="87" t="s">
        <v>780</v>
      </c>
      <c r="C6415" s="87" t="s">
        <v>372</v>
      </c>
      <c r="D6415" s="86" t="s">
        <v>1207</v>
      </c>
      <c r="E6415" s="87" t="s">
        <v>1206</v>
      </c>
      <c r="F6415" s="87">
        <v>0</v>
      </c>
      <c r="G6415" s="88">
        <v>61</v>
      </c>
      <c r="H6415" s="88">
        <v>1781.2</v>
      </c>
      <c r="I6415" s="89">
        <f>IFERROR(H6415/G6415,0)</f>
        <v>29.2</v>
      </c>
    </row>
    <row r="6416" spans="1:9" hidden="1" x14ac:dyDescent="0.2">
      <c r="A6416" s="86" t="s">
        <v>781</v>
      </c>
      <c r="B6416" s="87" t="s">
        <v>780</v>
      </c>
      <c r="C6416" s="87" t="s">
        <v>125</v>
      </c>
      <c r="D6416" s="86" t="s">
        <v>1207</v>
      </c>
      <c r="E6416" s="87" t="s">
        <v>1206</v>
      </c>
      <c r="F6416" s="87">
        <v>0</v>
      </c>
      <c r="G6416" s="88">
        <v>6</v>
      </c>
      <c r="H6416" s="88">
        <v>175.2</v>
      </c>
      <c r="I6416" s="89">
        <f>IFERROR(H6416/G6416,0)</f>
        <v>29.2</v>
      </c>
    </row>
    <row r="6417" spans="1:9" hidden="1" x14ac:dyDescent="0.2">
      <c r="A6417" s="86" t="s">
        <v>781</v>
      </c>
      <c r="B6417" s="87" t="s">
        <v>780</v>
      </c>
      <c r="C6417" s="87" t="s">
        <v>372</v>
      </c>
      <c r="D6417" s="86" t="s">
        <v>1205</v>
      </c>
      <c r="E6417" s="87" t="s">
        <v>1204</v>
      </c>
      <c r="F6417" s="87">
        <v>0</v>
      </c>
      <c r="G6417" s="88">
        <v>296</v>
      </c>
      <c r="H6417" s="88">
        <v>4410.3999999999996</v>
      </c>
      <c r="I6417" s="89">
        <f>IFERROR(H6417/G6417,0)</f>
        <v>14.899999999999999</v>
      </c>
    </row>
    <row r="6418" spans="1:9" hidden="1" x14ac:dyDescent="0.2">
      <c r="A6418" s="86" t="s">
        <v>781</v>
      </c>
      <c r="B6418" s="87" t="s">
        <v>780</v>
      </c>
      <c r="C6418" s="87" t="s">
        <v>125</v>
      </c>
      <c r="D6418" s="86" t="s">
        <v>1205</v>
      </c>
      <c r="E6418" s="87" t="s">
        <v>1204</v>
      </c>
      <c r="F6418" s="87">
        <v>0</v>
      </c>
      <c r="G6418" s="88">
        <v>80</v>
      </c>
      <c r="H6418" s="88">
        <v>1192</v>
      </c>
      <c r="I6418" s="89">
        <f>IFERROR(H6418/G6418,0)</f>
        <v>14.9</v>
      </c>
    </row>
    <row r="6419" spans="1:9" hidden="1" x14ac:dyDescent="0.2">
      <c r="A6419" s="86" t="s">
        <v>781</v>
      </c>
      <c r="B6419" s="87" t="s">
        <v>780</v>
      </c>
      <c r="C6419" s="87" t="s">
        <v>372</v>
      </c>
      <c r="D6419" s="86" t="s">
        <v>1203</v>
      </c>
      <c r="E6419" s="87" t="s">
        <v>1202</v>
      </c>
      <c r="F6419" s="87">
        <v>0</v>
      </c>
      <c r="G6419" s="88">
        <v>4</v>
      </c>
      <c r="H6419" s="88">
        <v>398.6</v>
      </c>
      <c r="I6419" s="89">
        <f>IFERROR(H6419/G6419,0)</f>
        <v>99.65</v>
      </c>
    </row>
    <row r="6420" spans="1:9" hidden="1" x14ac:dyDescent="0.2">
      <c r="A6420" s="86" t="s">
        <v>781</v>
      </c>
      <c r="B6420" s="87" t="s">
        <v>780</v>
      </c>
      <c r="C6420" s="87" t="s">
        <v>125</v>
      </c>
      <c r="D6420" s="86" t="s">
        <v>1203</v>
      </c>
      <c r="E6420" s="87" t="s">
        <v>1202</v>
      </c>
      <c r="F6420" s="87">
        <v>0</v>
      </c>
      <c r="G6420" s="88">
        <v>1</v>
      </c>
      <c r="H6420" s="88">
        <v>99.65</v>
      </c>
      <c r="I6420" s="89">
        <f>IFERROR(H6420/G6420,0)</f>
        <v>99.65</v>
      </c>
    </row>
    <row r="6421" spans="1:9" hidden="1" x14ac:dyDescent="0.2">
      <c r="A6421" s="86" t="s">
        <v>781</v>
      </c>
      <c r="B6421" s="87" t="s">
        <v>780</v>
      </c>
      <c r="C6421" s="87" t="s">
        <v>372</v>
      </c>
      <c r="D6421" s="86" t="s">
        <v>1201</v>
      </c>
      <c r="E6421" s="87" t="s">
        <v>1200</v>
      </c>
      <c r="F6421" s="87" t="s">
        <v>11483</v>
      </c>
      <c r="G6421" s="88">
        <v>31</v>
      </c>
      <c r="H6421" s="88">
        <v>26120.6</v>
      </c>
      <c r="I6421" s="89">
        <f>IFERROR(H6421/G6421,0)</f>
        <v>842.59999999999991</v>
      </c>
    </row>
    <row r="6422" spans="1:9" hidden="1" x14ac:dyDescent="0.2">
      <c r="A6422" s="86" t="s">
        <v>781</v>
      </c>
      <c r="B6422" s="87" t="s">
        <v>780</v>
      </c>
      <c r="C6422" s="87" t="s">
        <v>125</v>
      </c>
      <c r="D6422" s="86" t="s">
        <v>1201</v>
      </c>
      <c r="E6422" s="87" t="s">
        <v>1200</v>
      </c>
      <c r="F6422" s="87" t="s">
        <v>11483</v>
      </c>
      <c r="G6422" s="88">
        <v>219</v>
      </c>
      <c r="H6422" s="88">
        <v>184529.4</v>
      </c>
      <c r="I6422" s="89">
        <f>IFERROR(H6422/G6422,0)</f>
        <v>842.6</v>
      </c>
    </row>
    <row r="6423" spans="1:9" hidden="1" x14ac:dyDescent="0.2">
      <c r="A6423" s="86" t="s">
        <v>781</v>
      </c>
      <c r="B6423" s="87" t="s">
        <v>780</v>
      </c>
      <c r="C6423" s="87" t="s">
        <v>372</v>
      </c>
      <c r="D6423" s="86" t="s">
        <v>1199</v>
      </c>
      <c r="E6423" s="87" t="s">
        <v>1198</v>
      </c>
      <c r="F6423" s="87">
        <v>0</v>
      </c>
      <c r="G6423" s="88">
        <v>2</v>
      </c>
      <c r="H6423" s="88">
        <v>43.4</v>
      </c>
      <c r="I6423" s="89">
        <f>IFERROR(H6423/G6423,0)</f>
        <v>21.7</v>
      </c>
    </row>
    <row r="6424" spans="1:9" hidden="1" x14ac:dyDescent="0.2">
      <c r="A6424" s="86" t="s">
        <v>781</v>
      </c>
      <c r="B6424" s="87" t="s">
        <v>780</v>
      </c>
      <c r="C6424" s="87" t="s">
        <v>125</v>
      </c>
      <c r="D6424" s="86" t="s">
        <v>1199</v>
      </c>
      <c r="E6424" s="87" t="s">
        <v>1198</v>
      </c>
      <c r="F6424" s="87">
        <v>0</v>
      </c>
      <c r="G6424" s="88">
        <v>3</v>
      </c>
      <c r="H6424" s="88">
        <v>65.099999999999994</v>
      </c>
      <c r="I6424" s="89">
        <f>IFERROR(H6424/G6424,0)</f>
        <v>21.7</v>
      </c>
    </row>
    <row r="6425" spans="1:9" hidden="1" x14ac:dyDescent="0.2">
      <c r="A6425" s="86" t="s">
        <v>781</v>
      </c>
      <c r="B6425" s="87" t="s">
        <v>780</v>
      </c>
      <c r="C6425" s="87" t="s">
        <v>372</v>
      </c>
      <c r="D6425" s="86" t="s">
        <v>1197</v>
      </c>
      <c r="E6425" s="87" t="s">
        <v>1196</v>
      </c>
      <c r="F6425" s="87">
        <v>0</v>
      </c>
      <c r="G6425" s="88">
        <v>11</v>
      </c>
      <c r="H6425" s="88">
        <v>443.3</v>
      </c>
      <c r="I6425" s="89">
        <f>IFERROR(H6425/G6425,0)</f>
        <v>40.300000000000004</v>
      </c>
    </row>
    <row r="6426" spans="1:9" hidden="1" x14ac:dyDescent="0.2">
      <c r="A6426" s="86" t="s">
        <v>781</v>
      </c>
      <c r="B6426" s="87" t="s">
        <v>780</v>
      </c>
      <c r="C6426" s="87" t="s">
        <v>125</v>
      </c>
      <c r="D6426" s="86" t="s">
        <v>1197</v>
      </c>
      <c r="E6426" s="87" t="s">
        <v>1196</v>
      </c>
      <c r="F6426" s="87">
        <v>0</v>
      </c>
      <c r="G6426" s="88">
        <v>4</v>
      </c>
      <c r="H6426" s="88">
        <v>161.19999999999999</v>
      </c>
      <c r="I6426" s="89">
        <f>IFERROR(H6426/G6426,0)</f>
        <v>40.299999999999997</v>
      </c>
    </row>
    <row r="6427" spans="1:9" hidden="1" x14ac:dyDescent="0.2">
      <c r="A6427" s="86" t="s">
        <v>781</v>
      </c>
      <c r="B6427" s="87" t="s">
        <v>780</v>
      </c>
      <c r="C6427" s="87" t="s">
        <v>372</v>
      </c>
      <c r="D6427" s="86" t="s">
        <v>3069</v>
      </c>
      <c r="E6427" s="87" t="s">
        <v>3068</v>
      </c>
      <c r="F6427" s="87">
        <v>0</v>
      </c>
      <c r="G6427" s="88">
        <v>0</v>
      </c>
      <c r="H6427" s="88">
        <v>0</v>
      </c>
      <c r="I6427" s="89">
        <f>IFERROR(H6427/G6427,0)</f>
        <v>0</v>
      </c>
    </row>
    <row r="6428" spans="1:9" hidden="1" x14ac:dyDescent="0.2">
      <c r="A6428" s="86" t="s">
        <v>781</v>
      </c>
      <c r="B6428" s="87" t="s">
        <v>780</v>
      </c>
      <c r="C6428" s="87" t="s">
        <v>372</v>
      </c>
      <c r="D6428" s="86" t="s">
        <v>1195</v>
      </c>
      <c r="E6428" s="87" t="s">
        <v>1194</v>
      </c>
      <c r="F6428" s="87">
        <v>0</v>
      </c>
      <c r="G6428" s="88">
        <v>3</v>
      </c>
      <c r="H6428" s="88">
        <v>20.55</v>
      </c>
      <c r="I6428" s="89">
        <f>IFERROR(H6428/G6428,0)</f>
        <v>6.8500000000000005</v>
      </c>
    </row>
    <row r="6429" spans="1:9" hidden="1" x14ac:dyDescent="0.2">
      <c r="A6429" s="86" t="s">
        <v>781</v>
      </c>
      <c r="B6429" s="87" t="s">
        <v>780</v>
      </c>
      <c r="C6429" s="87" t="s">
        <v>125</v>
      </c>
      <c r="D6429" s="86" t="s">
        <v>1195</v>
      </c>
      <c r="E6429" s="87" t="s">
        <v>1194</v>
      </c>
      <c r="F6429" s="87">
        <v>0</v>
      </c>
      <c r="G6429" s="88">
        <v>2</v>
      </c>
      <c r="H6429" s="88">
        <v>13.7</v>
      </c>
      <c r="I6429" s="89">
        <f>IFERROR(H6429/G6429,0)</f>
        <v>6.85</v>
      </c>
    </row>
    <row r="6430" spans="1:9" hidden="1" x14ac:dyDescent="0.2">
      <c r="A6430" s="86" t="s">
        <v>781</v>
      </c>
      <c r="B6430" s="87" t="s">
        <v>780</v>
      </c>
      <c r="C6430" s="87" t="s">
        <v>372</v>
      </c>
      <c r="D6430" s="86" t="s">
        <v>1193</v>
      </c>
      <c r="E6430" s="87" t="s">
        <v>1192</v>
      </c>
      <c r="F6430" s="87">
        <v>0</v>
      </c>
      <c r="G6430" s="88">
        <v>98</v>
      </c>
      <c r="H6430" s="88">
        <v>671.3</v>
      </c>
      <c r="I6430" s="89">
        <f>IFERROR(H6430/G6430,0)</f>
        <v>6.85</v>
      </c>
    </row>
    <row r="6431" spans="1:9" hidden="1" x14ac:dyDescent="0.2">
      <c r="A6431" s="86" t="s">
        <v>781</v>
      </c>
      <c r="B6431" s="87" t="s">
        <v>780</v>
      </c>
      <c r="C6431" s="87" t="s">
        <v>125</v>
      </c>
      <c r="D6431" s="86" t="s">
        <v>1193</v>
      </c>
      <c r="E6431" s="87" t="s">
        <v>1192</v>
      </c>
      <c r="F6431" s="87">
        <v>0</v>
      </c>
      <c r="G6431" s="88">
        <v>149</v>
      </c>
      <c r="H6431" s="88">
        <v>1020.65</v>
      </c>
      <c r="I6431" s="89">
        <f>IFERROR(H6431/G6431,0)</f>
        <v>6.85</v>
      </c>
    </row>
    <row r="6432" spans="1:9" hidden="1" x14ac:dyDescent="0.2">
      <c r="A6432" s="86" t="s">
        <v>781</v>
      </c>
      <c r="B6432" s="87" t="s">
        <v>780</v>
      </c>
      <c r="C6432" s="87" t="s">
        <v>372</v>
      </c>
      <c r="D6432" s="86" t="s">
        <v>1191</v>
      </c>
      <c r="E6432" s="87" t="s">
        <v>1190</v>
      </c>
      <c r="F6432" s="87">
        <v>0</v>
      </c>
      <c r="G6432" s="88">
        <v>78</v>
      </c>
      <c r="H6432" s="88">
        <v>1209</v>
      </c>
      <c r="I6432" s="89">
        <f>IFERROR(H6432/G6432,0)</f>
        <v>15.5</v>
      </c>
    </row>
    <row r="6433" spans="1:9" hidden="1" x14ac:dyDescent="0.2">
      <c r="A6433" s="86" t="s">
        <v>781</v>
      </c>
      <c r="B6433" s="87" t="s">
        <v>780</v>
      </c>
      <c r="C6433" s="87" t="s">
        <v>125</v>
      </c>
      <c r="D6433" s="86" t="s">
        <v>1191</v>
      </c>
      <c r="E6433" s="87" t="s">
        <v>1190</v>
      </c>
      <c r="F6433" s="87">
        <v>0</v>
      </c>
      <c r="G6433" s="88">
        <v>3</v>
      </c>
      <c r="H6433" s="88">
        <v>46.5</v>
      </c>
      <c r="I6433" s="89">
        <f>IFERROR(H6433/G6433,0)</f>
        <v>15.5</v>
      </c>
    </row>
    <row r="6434" spans="1:9" hidden="1" x14ac:dyDescent="0.2">
      <c r="A6434" s="86" t="s">
        <v>781</v>
      </c>
      <c r="B6434" s="87" t="s">
        <v>780</v>
      </c>
      <c r="C6434" s="87" t="s">
        <v>372</v>
      </c>
      <c r="D6434" s="86" t="s">
        <v>1189</v>
      </c>
      <c r="E6434" s="87" t="s">
        <v>1188</v>
      </c>
      <c r="F6434" s="87">
        <v>0</v>
      </c>
      <c r="G6434" s="88">
        <v>31</v>
      </c>
      <c r="H6434" s="88">
        <v>1198.1500000000001</v>
      </c>
      <c r="I6434" s="89">
        <f>IFERROR(H6434/G6434,0)</f>
        <v>38.650000000000006</v>
      </c>
    </row>
    <row r="6435" spans="1:9" hidden="1" x14ac:dyDescent="0.2">
      <c r="A6435" s="86" t="s">
        <v>781</v>
      </c>
      <c r="B6435" s="87" t="s">
        <v>780</v>
      </c>
      <c r="C6435" s="87" t="s">
        <v>125</v>
      </c>
      <c r="D6435" s="86" t="s">
        <v>1189</v>
      </c>
      <c r="E6435" s="87" t="s">
        <v>1188</v>
      </c>
      <c r="F6435" s="87">
        <v>0</v>
      </c>
      <c r="G6435" s="88">
        <v>18</v>
      </c>
      <c r="H6435" s="88">
        <v>695.7</v>
      </c>
      <c r="I6435" s="89">
        <f>IFERROR(H6435/G6435,0)</f>
        <v>38.650000000000006</v>
      </c>
    </row>
    <row r="6436" spans="1:9" hidden="1" x14ac:dyDescent="0.2">
      <c r="A6436" s="86" t="s">
        <v>781</v>
      </c>
      <c r="B6436" s="87" t="s">
        <v>780</v>
      </c>
      <c r="C6436" s="87" t="s">
        <v>372</v>
      </c>
      <c r="D6436" s="86" t="s">
        <v>1187</v>
      </c>
      <c r="E6436" s="87" t="s">
        <v>1186</v>
      </c>
      <c r="F6436" s="87">
        <v>0</v>
      </c>
      <c r="G6436" s="88">
        <v>684</v>
      </c>
      <c r="H6436" s="88">
        <v>229174.2</v>
      </c>
      <c r="I6436" s="89">
        <f>IFERROR(H6436/G6436,0)</f>
        <v>335.05</v>
      </c>
    </row>
    <row r="6437" spans="1:9" hidden="1" x14ac:dyDescent="0.2">
      <c r="A6437" s="86" t="s">
        <v>781</v>
      </c>
      <c r="B6437" s="87" t="s">
        <v>780</v>
      </c>
      <c r="C6437" s="87" t="s">
        <v>125</v>
      </c>
      <c r="D6437" s="86" t="s">
        <v>1187</v>
      </c>
      <c r="E6437" s="87" t="s">
        <v>1186</v>
      </c>
      <c r="F6437" s="87">
        <v>0</v>
      </c>
      <c r="G6437" s="88">
        <v>67</v>
      </c>
      <c r="H6437" s="88">
        <v>22448.35</v>
      </c>
      <c r="I6437" s="89">
        <f>IFERROR(H6437/G6437,0)</f>
        <v>335.04999999999995</v>
      </c>
    </row>
    <row r="6438" spans="1:9" hidden="1" x14ac:dyDescent="0.2">
      <c r="A6438" s="86" t="s">
        <v>781</v>
      </c>
      <c r="B6438" s="87" t="s">
        <v>780</v>
      </c>
      <c r="C6438" s="87" t="s">
        <v>372</v>
      </c>
      <c r="D6438" s="86" t="s">
        <v>1185</v>
      </c>
      <c r="E6438" s="87" t="s">
        <v>1184</v>
      </c>
      <c r="F6438" s="87">
        <v>0</v>
      </c>
      <c r="G6438" s="88">
        <v>127</v>
      </c>
      <c r="H6438" s="88">
        <v>4076.7</v>
      </c>
      <c r="I6438" s="89">
        <f>IFERROR(H6438/G6438,0)</f>
        <v>32.1</v>
      </c>
    </row>
    <row r="6439" spans="1:9" hidden="1" x14ac:dyDescent="0.2">
      <c r="A6439" s="86" t="s">
        <v>781</v>
      </c>
      <c r="B6439" s="87" t="s">
        <v>780</v>
      </c>
      <c r="C6439" s="87" t="s">
        <v>125</v>
      </c>
      <c r="D6439" s="86" t="s">
        <v>1185</v>
      </c>
      <c r="E6439" s="87" t="s">
        <v>1184</v>
      </c>
      <c r="F6439" s="87">
        <v>0</v>
      </c>
      <c r="G6439" s="88">
        <v>160</v>
      </c>
      <c r="H6439" s="88">
        <v>5136</v>
      </c>
      <c r="I6439" s="89">
        <f>IFERROR(H6439/G6439,0)</f>
        <v>32.1</v>
      </c>
    </row>
    <row r="6440" spans="1:9" hidden="1" x14ac:dyDescent="0.2">
      <c r="A6440" s="86" t="s">
        <v>781</v>
      </c>
      <c r="B6440" s="87" t="s">
        <v>780</v>
      </c>
      <c r="C6440" s="87" t="s">
        <v>372</v>
      </c>
      <c r="D6440" s="86" t="s">
        <v>1183</v>
      </c>
      <c r="E6440" s="87" t="s">
        <v>1182</v>
      </c>
      <c r="F6440" s="87">
        <v>0</v>
      </c>
      <c r="G6440" s="88">
        <v>27</v>
      </c>
      <c r="H6440" s="88">
        <v>214.65</v>
      </c>
      <c r="I6440" s="89">
        <f>IFERROR(H6440/G6440,0)</f>
        <v>7.95</v>
      </c>
    </row>
    <row r="6441" spans="1:9" hidden="1" x14ac:dyDescent="0.2">
      <c r="A6441" s="86" t="s">
        <v>781</v>
      </c>
      <c r="B6441" s="87" t="s">
        <v>780</v>
      </c>
      <c r="C6441" s="87" t="s">
        <v>125</v>
      </c>
      <c r="D6441" s="86" t="s">
        <v>1183</v>
      </c>
      <c r="E6441" s="87" t="s">
        <v>1182</v>
      </c>
      <c r="F6441" s="87">
        <v>0</v>
      </c>
      <c r="G6441" s="88">
        <v>1</v>
      </c>
      <c r="H6441" s="88">
        <v>7.95</v>
      </c>
      <c r="I6441" s="89">
        <f>IFERROR(H6441/G6441,0)</f>
        <v>7.95</v>
      </c>
    </row>
    <row r="6442" spans="1:9" hidden="1" x14ac:dyDescent="0.2">
      <c r="A6442" s="86" t="s">
        <v>781</v>
      </c>
      <c r="B6442" s="87" t="s">
        <v>780</v>
      </c>
      <c r="C6442" s="87" t="s">
        <v>372</v>
      </c>
      <c r="D6442" s="86" t="s">
        <v>1181</v>
      </c>
      <c r="E6442" s="87" t="s">
        <v>1180</v>
      </c>
      <c r="F6442" s="87">
        <v>0</v>
      </c>
      <c r="G6442" s="88">
        <v>6</v>
      </c>
      <c r="H6442" s="88">
        <v>6649.8</v>
      </c>
      <c r="I6442" s="89">
        <f>IFERROR(H6442/G6442,0)</f>
        <v>1108.3</v>
      </c>
    </row>
    <row r="6443" spans="1:9" hidden="1" x14ac:dyDescent="0.2">
      <c r="A6443" s="86" t="s">
        <v>781</v>
      </c>
      <c r="B6443" s="87" t="s">
        <v>780</v>
      </c>
      <c r="C6443" s="87" t="s">
        <v>125</v>
      </c>
      <c r="D6443" s="86" t="s">
        <v>1181</v>
      </c>
      <c r="E6443" s="87" t="s">
        <v>1180</v>
      </c>
      <c r="F6443" s="87">
        <v>0</v>
      </c>
      <c r="G6443" s="88">
        <v>11</v>
      </c>
      <c r="H6443" s="88">
        <v>12191.3</v>
      </c>
      <c r="I6443" s="89">
        <f>IFERROR(H6443/G6443,0)</f>
        <v>1108.3</v>
      </c>
    </row>
    <row r="6444" spans="1:9" hidden="1" x14ac:dyDescent="0.2">
      <c r="A6444" s="86" t="s">
        <v>781</v>
      </c>
      <c r="B6444" s="87" t="s">
        <v>780</v>
      </c>
      <c r="C6444" s="87" t="s">
        <v>372</v>
      </c>
      <c r="D6444" s="86" t="s">
        <v>1179</v>
      </c>
      <c r="E6444" s="87" t="s">
        <v>1178</v>
      </c>
      <c r="F6444" s="87">
        <v>0</v>
      </c>
      <c r="G6444" s="88">
        <v>11</v>
      </c>
      <c r="H6444" s="88">
        <v>121.55</v>
      </c>
      <c r="I6444" s="89">
        <f>IFERROR(H6444/G6444,0)</f>
        <v>11.049999999999999</v>
      </c>
    </row>
    <row r="6445" spans="1:9" hidden="1" x14ac:dyDescent="0.2">
      <c r="A6445" s="86" t="s">
        <v>781</v>
      </c>
      <c r="B6445" s="87" t="s">
        <v>780</v>
      </c>
      <c r="C6445" s="87" t="s">
        <v>125</v>
      </c>
      <c r="D6445" s="86" t="s">
        <v>1179</v>
      </c>
      <c r="E6445" s="87" t="s">
        <v>1178</v>
      </c>
      <c r="F6445" s="87">
        <v>0</v>
      </c>
      <c r="G6445" s="88">
        <v>4</v>
      </c>
      <c r="H6445" s="88">
        <v>44.2</v>
      </c>
      <c r="I6445" s="89">
        <f>IFERROR(H6445/G6445,0)</f>
        <v>11.05</v>
      </c>
    </row>
    <row r="6446" spans="1:9" hidden="1" x14ac:dyDescent="0.2">
      <c r="A6446" s="86" t="s">
        <v>781</v>
      </c>
      <c r="B6446" s="87" t="s">
        <v>780</v>
      </c>
      <c r="C6446" s="87" t="s">
        <v>125</v>
      </c>
      <c r="D6446" s="86" t="s">
        <v>1177</v>
      </c>
      <c r="E6446" s="87" t="s">
        <v>1176</v>
      </c>
      <c r="F6446" s="87">
        <v>0</v>
      </c>
      <c r="G6446" s="88">
        <v>6</v>
      </c>
      <c r="H6446" s="88">
        <v>41.1</v>
      </c>
      <c r="I6446" s="89">
        <f>IFERROR(H6446/G6446,0)</f>
        <v>6.8500000000000005</v>
      </c>
    </row>
    <row r="6447" spans="1:9" hidden="1" x14ac:dyDescent="0.2">
      <c r="A6447" s="86" t="s">
        <v>781</v>
      </c>
      <c r="B6447" s="87" t="s">
        <v>780</v>
      </c>
      <c r="C6447" s="87" t="s">
        <v>372</v>
      </c>
      <c r="D6447" s="86" t="s">
        <v>1175</v>
      </c>
      <c r="E6447" s="87" t="s">
        <v>1174</v>
      </c>
      <c r="F6447" s="87">
        <v>0</v>
      </c>
      <c r="G6447" s="88">
        <v>157</v>
      </c>
      <c r="H6447" s="88">
        <v>4364.6000000000004</v>
      </c>
      <c r="I6447" s="89">
        <f>IFERROR(H6447/G6447,0)</f>
        <v>27.8</v>
      </c>
    </row>
    <row r="6448" spans="1:9" hidden="1" x14ac:dyDescent="0.2">
      <c r="A6448" s="86" t="s">
        <v>781</v>
      </c>
      <c r="B6448" s="87" t="s">
        <v>780</v>
      </c>
      <c r="C6448" s="87" t="s">
        <v>125</v>
      </c>
      <c r="D6448" s="86" t="s">
        <v>1175</v>
      </c>
      <c r="E6448" s="87" t="s">
        <v>1174</v>
      </c>
      <c r="F6448" s="87">
        <v>0</v>
      </c>
      <c r="G6448" s="88">
        <v>6</v>
      </c>
      <c r="H6448" s="88">
        <v>166.8</v>
      </c>
      <c r="I6448" s="89">
        <f>IFERROR(H6448/G6448,0)</f>
        <v>27.8</v>
      </c>
    </row>
    <row r="6449" spans="1:9" hidden="1" x14ac:dyDescent="0.2">
      <c r="A6449" s="86" t="s">
        <v>781</v>
      </c>
      <c r="B6449" s="87" t="s">
        <v>780</v>
      </c>
      <c r="C6449" s="87" t="s">
        <v>372</v>
      </c>
      <c r="D6449" s="86" t="s">
        <v>3067</v>
      </c>
      <c r="E6449" s="87" t="s">
        <v>3066</v>
      </c>
      <c r="F6449" s="87">
        <v>0</v>
      </c>
      <c r="G6449" s="88">
        <v>1</v>
      </c>
      <c r="H6449" s="88">
        <v>111.2</v>
      </c>
      <c r="I6449" s="89">
        <f>IFERROR(H6449/G6449,0)</f>
        <v>111.2</v>
      </c>
    </row>
    <row r="6450" spans="1:9" hidden="1" x14ac:dyDescent="0.2">
      <c r="A6450" s="86" t="s">
        <v>781</v>
      </c>
      <c r="B6450" s="87" t="s">
        <v>780</v>
      </c>
      <c r="C6450" s="87" t="s">
        <v>372</v>
      </c>
      <c r="D6450" s="86" t="s">
        <v>3065</v>
      </c>
      <c r="E6450" s="87" t="s">
        <v>3064</v>
      </c>
      <c r="F6450" s="87">
        <v>0</v>
      </c>
      <c r="G6450" s="88">
        <v>15</v>
      </c>
      <c r="H6450" s="88">
        <v>2922</v>
      </c>
      <c r="I6450" s="89">
        <f>IFERROR(H6450/G6450,0)</f>
        <v>194.8</v>
      </c>
    </row>
    <row r="6451" spans="1:9" hidden="1" x14ac:dyDescent="0.2">
      <c r="A6451" s="86" t="s">
        <v>781</v>
      </c>
      <c r="B6451" s="87" t="s">
        <v>780</v>
      </c>
      <c r="C6451" s="87" t="s">
        <v>372</v>
      </c>
      <c r="D6451" s="86" t="s">
        <v>1173</v>
      </c>
      <c r="E6451" s="87" t="s">
        <v>1172</v>
      </c>
      <c r="F6451" s="87">
        <v>0</v>
      </c>
      <c r="G6451" s="88">
        <v>2</v>
      </c>
      <c r="H6451" s="88">
        <v>105.6</v>
      </c>
      <c r="I6451" s="89">
        <f>IFERROR(H6451/G6451,0)</f>
        <v>52.8</v>
      </c>
    </row>
    <row r="6452" spans="1:9" hidden="1" x14ac:dyDescent="0.2">
      <c r="A6452" s="86" t="s">
        <v>781</v>
      </c>
      <c r="B6452" s="87" t="s">
        <v>780</v>
      </c>
      <c r="C6452" s="87" t="s">
        <v>125</v>
      </c>
      <c r="D6452" s="86" t="s">
        <v>1173</v>
      </c>
      <c r="E6452" s="87" t="s">
        <v>1172</v>
      </c>
      <c r="F6452" s="87">
        <v>0</v>
      </c>
      <c r="G6452" s="88">
        <v>9</v>
      </c>
      <c r="H6452" s="88">
        <v>475.2</v>
      </c>
      <c r="I6452" s="89">
        <f>IFERROR(H6452/G6452,0)</f>
        <v>52.8</v>
      </c>
    </row>
    <row r="6453" spans="1:9" hidden="1" x14ac:dyDescent="0.2">
      <c r="A6453" s="86" t="s">
        <v>781</v>
      </c>
      <c r="B6453" s="87" t="s">
        <v>780</v>
      </c>
      <c r="C6453" s="87" t="s">
        <v>372</v>
      </c>
      <c r="D6453" s="86" t="s">
        <v>1171</v>
      </c>
      <c r="E6453" s="87" t="s">
        <v>1170</v>
      </c>
      <c r="F6453" s="87">
        <v>0</v>
      </c>
      <c r="G6453" s="88">
        <v>28</v>
      </c>
      <c r="H6453" s="88">
        <v>212.8</v>
      </c>
      <c r="I6453" s="89">
        <f>IFERROR(H6453/G6453,0)</f>
        <v>7.6000000000000005</v>
      </c>
    </row>
    <row r="6454" spans="1:9" hidden="1" x14ac:dyDescent="0.2">
      <c r="A6454" s="86" t="s">
        <v>781</v>
      </c>
      <c r="B6454" s="87" t="s">
        <v>780</v>
      </c>
      <c r="C6454" s="87" t="s">
        <v>125</v>
      </c>
      <c r="D6454" s="86" t="s">
        <v>1171</v>
      </c>
      <c r="E6454" s="87" t="s">
        <v>1170</v>
      </c>
      <c r="F6454" s="87">
        <v>0</v>
      </c>
      <c r="G6454" s="88">
        <v>11</v>
      </c>
      <c r="H6454" s="88">
        <v>83.6</v>
      </c>
      <c r="I6454" s="89">
        <f>IFERROR(H6454/G6454,0)</f>
        <v>7.6</v>
      </c>
    </row>
    <row r="6455" spans="1:9" hidden="1" x14ac:dyDescent="0.2">
      <c r="A6455" s="86" t="s">
        <v>781</v>
      </c>
      <c r="B6455" s="87" t="s">
        <v>780</v>
      </c>
      <c r="C6455" s="87" t="s">
        <v>372</v>
      </c>
      <c r="D6455" s="86" t="s">
        <v>1169</v>
      </c>
      <c r="E6455" s="87" t="s">
        <v>1168</v>
      </c>
      <c r="F6455" s="87">
        <v>0</v>
      </c>
      <c r="G6455" s="88">
        <v>11</v>
      </c>
      <c r="H6455" s="88">
        <v>1442.65</v>
      </c>
      <c r="I6455" s="89">
        <f>IFERROR(H6455/G6455,0)</f>
        <v>131.15</v>
      </c>
    </row>
    <row r="6456" spans="1:9" hidden="1" x14ac:dyDescent="0.2">
      <c r="A6456" s="86" t="s">
        <v>781</v>
      </c>
      <c r="B6456" s="87" t="s">
        <v>780</v>
      </c>
      <c r="C6456" s="87" t="s">
        <v>125</v>
      </c>
      <c r="D6456" s="86" t="s">
        <v>1169</v>
      </c>
      <c r="E6456" s="87" t="s">
        <v>1168</v>
      </c>
      <c r="F6456" s="87">
        <v>0</v>
      </c>
      <c r="G6456" s="88">
        <v>16</v>
      </c>
      <c r="H6456" s="88">
        <v>2098.4</v>
      </c>
      <c r="I6456" s="89">
        <f>IFERROR(H6456/G6456,0)</f>
        <v>131.15</v>
      </c>
    </row>
    <row r="6457" spans="1:9" hidden="1" x14ac:dyDescent="0.2">
      <c r="A6457" s="86" t="s">
        <v>781</v>
      </c>
      <c r="B6457" s="87" t="s">
        <v>780</v>
      </c>
      <c r="C6457" s="87" t="s">
        <v>372</v>
      </c>
      <c r="D6457" s="86" t="s">
        <v>1167</v>
      </c>
      <c r="E6457" s="87" t="s">
        <v>1166</v>
      </c>
      <c r="F6457" s="87">
        <v>0</v>
      </c>
      <c r="G6457" s="88">
        <v>53</v>
      </c>
      <c r="H6457" s="88">
        <v>1232.25</v>
      </c>
      <c r="I6457" s="89">
        <f>IFERROR(H6457/G6457,0)</f>
        <v>23.25</v>
      </c>
    </row>
    <row r="6458" spans="1:9" hidden="1" x14ac:dyDescent="0.2">
      <c r="A6458" s="86" t="s">
        <v>781</v>
      </c>
      <c r="B6458" s="87" t="s">
        <v>780</v>
      </c>
      <c r="C6458" s="87" t="s">
        <v>125</v>
      </c>
      <c r="D6458" s="86" t="s">
        <v>1167</v>
      </c>
      <c r="E6458" s="87" t="s">
        <v>1166</v>
      </c>
      <c r="F6458" s="87">
        <v>0</v>
      </c>
      <c r="G6458" s="88">
        <v>8</v>
      </c>
      <c r="H6458" s="88">
        <v>186</v>
      </c>
      <c r="I6458" s="89">
        <f>IFERROR(H6458/G6458,0)</f>
        <v>23.25</v>
      </c>
    </row>
    <row r="6459" spans="1:9" hidden="1" x14ac:dyDescent="0.2">
      <c r="A6459" s="86" t="s">
        <v>781</v>
      </c>
      <c r="B6459" s="87" t="s">
        <v>780</v>
      </c>
      <c r="C6459" s="87" t="s">
        <v>372</v>
      </c>
      <c r="D6459" s="86" t="s">
        <v>3063</v>
      </c>
      <c r="E6459" s="87" t="s">
        <v>3062</v>
      </c>
      <c r="F6459" s="87">
        <v>0</v>
      </c>
      <c r="G6459" s="88">
        <v>0</v>
      </c>
      <c r="H6459" s="88">
        <v>0</v>
      </c>
      <c r="I6459" s="89">
        <f>IFERROR(H6459/G6459,0)</f>
        <v>0</v>
      </c>
    </row>
    <row r="6460" spans="1:9" hidden="1" x14ac:dyDescent="0.2">
      <c r="A6460" s="86" t="s">
        <v>781</v>
      </c>
      <c r="B6460" s="87" t="s">
        <v>780</v>
      </c>
      <c r="C6460" s="87" t="s">
        <v>372</v>
      </c>
      <c r="D6460" s="86" t="s">
        <v>1165</v>
      </c>
      <c r="E6460" s="87" t="s">
        <v>1164</v>
      </c>
      <c r="F6460" s="87">
        <v>0</v>
      </c>
      <c r="G6460" s="88">
        <v>739</v>
      </c>
      <c r="H6460" s="88">
        <v>20728.95</v>
      </c>
      <c r="I6460" s="89">
        <f>IFERROR(H6460/G6460,0)</f>
        <v>28.05</v>
      </c>
    </row>
    <row r="6461" spans="1:9" hidden="1" x14ac:dyDescent="0.2">
      <c r="A6461" s="86" t="s">
        <v>781</v>
      </c>
      <c r="B6461" s="87" t="s">
        <v>780</v>
      </c>
      <c r="C6461" s="87" t="s">
        <v>125</v>
      </c>
      <c r="D6461" s="86" t="s">
        <v>1165</v>
      </c>
      <c r="E6461" s="87" t="s">
        <v>1164</v>
      </c>
      <c r="F6461" s="87">
        <v>0</v>
      </c>
      <c r="G6461" s="88">
        <v>101</v>
      </c>
      <c r="H6461" s="88">
        <v>2833.05</v>
      </c>
      <c r="I6461" s="89">
        <f>IFERROR(H6461/G6461,0)</f>
        <v>28.05</v>
      </c>
    </row>
    <row r="6462" spans="1:9" hidden="1" x14ac:dyDescent="0.2">
      <c r="A6462" s="86" t="s">
        <v>781</v>
      </c>
      <c r="B6462" s="87" t="s">
        <v>780</v>
      </c>
      <c r="C6462" s="87" t="s">
        <v>372</v>
      </c>
      <c r="D6462" s="86" t="s">
        <v>3061</v>
      </c>
      <c r="E6462" s="87" t="s">
        <v>3060</v>
      </c>
      <c r="F6462" s="87">
        <v>0</v>
      </c>
      <c r="G6462" s="88">
        <v>15</v>
      </c>
      <c r="H6462" s="88">
        <v>121.5</v>
      </c>
      <c r="I6462" s="89">
        <f>IFERROR(H6462/G6462,0)</f>
        <v>8.1</v>
      </c>
    </row>
    <row r="6463" spans="1:9" hidden="1" x14ac:dyDescent="0.2">
      <c r="A6463" s="86" t="s">
        <v>781</v>
      </c>
      <c r="B6463" s="87" t="s">
        <v>780</v>
      </c>
      <c r="C6463" s="87" t="s">
        <v>372</v>
      </c>
      <c r="D6463" s="86" t="s">
        <v>3059</v>
      </c>
      <c r="E6463" s="87" t="s">
        <v>3058</v>
      </c>
      <c r="F6463" s="87">
        <v>0</v>
      </c>
      <c r="G6463" s="88">
        <v>0</v>
      </c>
      <c r="H6463" s="88">
        <v>0</v>
      </c>
      <c r="I6463" s="89">
        <f>IFERROR(H6463/G6463,0)</f>
        <v>0</v>
      </c>
    </row>
    <row r="6464" spans="1:9" hidden="1" x14ac:dyDescent="0.2">
      <c r="A6464" s="86" t="s">
        <v>781</v>
      </c>
      <c r="B6464" s="87" t="s">
        <v>780</v>
      </c>
      <c r="C6464" s="87" t="s">
        <v>372</v>
      </c>
      <c r="D6464" s="86" t="s">
        <v>1163</v>
      </c>
      <c r="E6464" s="87" t="s">
        <v>1162</v>
      </c>
      <c r="F6464" s="87" t="s">
        <v>11063</v>
      </c>
      <c r="G6464" s="88">
        <v>2335</v>
      </c>
      <c r="H6464" s="88">
        <v>53471.5</v>
      </c>
      <c r="I6464" s="89">
        <f>IFERROR(H6464/G6464,0)</f>
        <v>22.9</v>
      </c>
    </row>
    <row r="6465" spans="1:9" hidden="1" x14ac:dyDescent="0.2">
      <c r="A6465" s="86" t="s">
        <v>781</v>
      </c>
      <c r="B6465" s="87" t="s">
        <v>780</v>
      </c>
      <c r="C6465" s="87" t="s">
        <v>125</v>
      </c>
      <c r="D6465" s="86" t="s">
        <v>1163</v>
      </c>
      <c r="E6465" s="87" t="s">
        <v>1162</v>
      </c>
      <c r="F6465" s="87" t="s">
        <v>11063</v>
      </c>
      <c r="G6465" s="88">
        <v>1575</v>
      </c>
      <c r="H6465" s="88">
        <v>36067.5</v>
      </c>
      <c r="I6465" s="89">
        <f>IFERROR(H6465/G6465,0)</f>
        <v>22.9</v>
      </c>
    </row>
    <row r="6466" spans="1:9" hidden="1" x14ac:dyDescent="0.2">
      <c r="A6466" s="86" t="s">
        <v>781</v>
      </c>
      <c r="B6466" s="87" t="s">
        <v>780</v>
      </c>
      <c r="C6466" s="87" t="s">
        <v>372</v>
      </c>
      <c r="D6466" s="86" t="s">
        <v>1161</v>
      </c>
      <c r="E6466" s="87" t="s">
        <v>1160</v>
      </c>
      <c r="F6466" s="87">
        <v>0</v>
      </c>
      <c r="G6466" s="88">
        <v>16</v>
      </c>
      <c r="H6466" s="88">
        <v>4602.3999999999996</v>
      </c>
      <c r="I6466" s="89">
        <f>IFERROR(H6466/G6466,0)</f>
        <v>287.64999999999998</v>
      </c>
    </row>
    <row r="6467" spans="1:9" hidden="1" x14ac:dyDescent="0.2">
      <c r="A6467" s="86" t="s">
        <v>781</v>
      </c>
      <c r="B6467" s="87" t="s">
        <v>780</v>
      </c>
      <c r="C6467" s="87" t="s">
        <v>125</v>
      </c>
      <c r="D6467" s="86" t="s">
        <v>1161</v>
      </c>
      <c r="E6467" s="87" t="s">
        <v>1160</v>
      </c>
      <c r="F6467" s="87">
        <v>0</v>
      </c>
      <c r="G6467" s="88">
        <v>12</v>
      </c>
      <c r="H6467" s="88">
        <v>3451.8</v>
      </c>
      <c r="I6467" s="89">
        <f>IFERROR(H6467/G6467,0)</f>
        <v>287.65000000000003</v>
      </c>
    </row>
    <row r="6468" spans="1:9" hidden="1" x14ac:dyDescent="0.2">
      <c r="A6468" s="86" t="s">
        <v>781</v>
      </c>
      <c r="B6468" s="87" t="s">
        <v>780</v>
      </c>
      <c r="C6468" s="87" t="s">
        <v>372</v>
      </c>
      <c r="D6468" s="86" t="s">
        <v>1159</v>
      </c>
      <c r="E6468" s="87" t="s">
        <v>1158</v>
      </c>
      <c r="F6468" s="87" t="s">
        <v>11452</v>
      </c>
      <c r="G6468" s="88">
        <v>4</v>
      </c>
      <c r="H6468" s="88">
        <v>7296.4</v>
      </c>
      <c r="I6468" s="89">
        <f>IFERROR(H6468/G6468,0)</f>
        <v>1824.1</v>
      </c>
    </row>
    <row r="6469" spans="1:9" hidden="1" x14ac:dyDescent="0.2">
      <c r="A6469" s="86" t="s">
        <v>781</v>
      </c>
      <c r="B6469" s="87" t="s">
        <v>780</v>
      </c>
      <c r="C6469" s="87" t="s">
        <v>125</v>
      </c>
      <c r="D6469" s="86" t="s">
        <v>1159</v>
      </c>
      <c r="E6469" s="87" t="s">
        <v>1158</v>
      </c>
      <c r="F6469" s="87" t="s">
        <v>11452</v>
      </c>
      <c r="G6469" s="88">
        <v>51</v>
      </c>
      <c r="H6469" s="88">
        <v>93029.1</v>
      </c>
      <c r="I6469" s="89">
        <f>IFERROR(H6469/G6469,0)</f>
        <v>1824.1000000000001</v>
      </c>
    </row>
    <row r="6470" spans="1:9" hidden="1" x14ac:dyDescent="0.2">
      <c r="A6470" s="86" t="s">
        <v>781</v>
      </c>
      <c r="B6470" s="87" t="s">
        <v>780</v>
      </c>
      <c r="C6470" s="87" t="s">
        <v>125</v>
      </c>
      <c r="D6470" s="86" t="s">
        <v>1157</v>
      </c>
      <c r="E6470" s="87" t="s">
        <v>1156</v>
      </c>
      <c r="F6470" s="87">
        <v>90656</v>
      </c>
      <c r="G6470" s="88">
        <v>0</v>
      </c>
      <c r="H6470" s="88">
        <v>0</v>
      </c>
      <c r="I6470" s="89">
        <f>IFERROR(H6470/G6470,0)</f>
        <v>0</v>
      </c>
    </row>
    <row r="6471" spans="1:9" hidden="1" x14ac:dyDescent="0.2">
      <c r="A6471" s="86" t="s">
        <v>781</v>
      </c>
      <c r="B6471" s="87" t="s">
        <v>780</v>
      </c>
      <c r="C6471" s="87" t="s">
        <v>125</v>
      </c>
      <c r="D6471" s="86" t="s">
        <v>1155</v>
      </c>
      <c r="E6471" s="87" t="s">
        <v>1154</v>
      </c>
      <c r="F6471" s="87">
        <v>0</v>
      </c>
      <c r="G6471" s="88">
        <v>34</v>
      </c>
      <c r="H6471" s="88">
        <v>972.4</v>
      </c>
      <c r="I6471" s="89">
        <f>IFERROR(H6471/G6471,0)</f>
        <v>28.599999999999998</v>
      </c>
    </row>
    <row r="6472" spans="1:9" hidden="1" x14ac:dyDescent="0.2">
      <c r="A6472" s="86" t="s">
        <v>781</v>
      </c>
      <c r="B6472" s="87" t="s">
        <v>780</v>
      </c>
      <c r="C6472" s="87" t="s">
        <v>372</v>
      </c>
      <c r="D6472" s="86" t="s">
        <v>1153</v>
      </c>
      <c r="E6472" s="87" t="s">
        <v>1152</v>
      </c>
      <c r="F6472" s="87">
        <v>0</v>
      </c>
      <c r="G6472" s="88">
        <v>238</v>
      </c>
      <c r="H6472" s="88">
        <v>5366.9</v>
      </c>
      <c r="I6472" s="89">
        <f>IFERROR(H6472/G6472,0)</f>
        <v>22.549999999999997</v>
      </c>
    </row>
    <row r="6473" spans="1:9" hidden="1" x14ac:dyDescent="0.2">
      <c r="A6473" s="86" t="s">
        <v>781</v>
      </c>
      <c r="B6473" s="87" t="s">
        <v>780</v>
      </c>
      <c r="C6473" s="87" t="s">
        <v>125</v>
      </c>
      <c r="D6473" s="86" t="s">
        <v>1153</v>
      </c>
      <c r="E6473" s="87" t="s">
        <v>1152</v>
      </c>
      <c r="F6473" s="87">
        <v>0</v>
      </c>
      <c r="G6473" s="88">
        <v>153</v>
      </c>
      <c r="H6473" s="88">
        <v>3450.15</v>
      </c>
      <c r="I6473" s="89">
        <f>IFERROR(H6473/G6473,0)</f>
        <v>22.55</v>
      </c>
    </row>
    <row r="6474" spans="1:9" hidden="1" x14ac:dyDescent="0.2">
      <c r="A6474" s="86" t="s">
        <v>781</v>
      </c>
      <c r="B6474" s="87" t="s">
        <v>780</v>
      </c>
      <c r="C6474" s="87" t="s">
        <v>125</v>
      </c>
      <c r="D6474" s="86" t="s">
        <v>1151</v>
      </c>
      <c r="E6474" s="87" t="s">
        <v>1150</v>
      </c>
      <c r="F6474" s="87">
        <v>0</v>
      </c>
      <c r="G6474" s="88">
        <v>0</v>
      </c>
      <c r="H6474" s="88">
        <v>0</v>
      </c>
      <c r="I6474" s="89">
        <f>IFERROR(H6474/G6474,0)</f>
        <v>0</v>
      </c>
    </row>
    <row r="6475" spans="1:9" hidden="1" x14ac:dyDescent="0.2">
      <c r="A6475" s="86" t="s">
        <v>781</v>
      </c>
      <c r="B6475" s="87" t="s">
        <v>780</v>
      </c>
      <c r="C6475" s="87" t="s">
        <v>372</v>
      </c>
      <c r="D6475" s="86" t="s">
        <v>1149</v>
      </c>
      <c r="E6475" s="87" t="s">
        <v>1148</v>
      </c>
      <c r="F6475" s="87" t="s">
        <v>11229</v>
      </c>
      <c r="G6475" s="88">
        <v>480</v>
      </c>
      <c r="H6475" s="88">
        <v>17472</v>
      </c>
      <c r="I6475" s="89">
        <f>IFERROR(H6475/G6475,0)</f>
        <v>36.4</v>
      </c>
    </row>
    <row r="6476" spans="1:9" hidden="1" x14ac:dyDescent="0.2">
      <c r="A6476" s="86" t="s">
        <v>781</v>
      </c>
      <c r="B6476" s="87" t="s">
        <v>780</v>
      </c>
      <c r="C6476" s="87" t="s">
        <v>125</v>
      </c>
      <c r="D6476" s="86" t="s">
        <v>1149</v>
      </c>
      <c r="E6476" s="87" t="s">
        <v>1148</v>
      </c>
      <c r="F6476" s="87" t="s">
        <v>11229</v>
      </c>
      <c r="G6476" s="88">
        <v>317</v>
      </c>
      <c r="H6476" s="88">
        <v>11538.8</v>
      </c>
      <c r="I6476" s="89">
        <f>IFERROR(H6476/G6476,0)</f>
        <v>36.4</v>
      </c>
    </row>
    <row r="6477" spans="1:9" hidden="1" x14ac:dyDescent="0.2">
      <c r="A6477" s="86" t="s">
        <v>781</v>
      </c>
      <c r="B6477" s="87" t="s">
        <v>780</v>
      </c>
      <c r="C6477" s="87" t="s">
        <v>372</v>
      </c>
      <c r="D6477" s="86" t="s">
        <v>1147</v>
      </c>
      <c r="E6477" s="87" t="s">
        <v>1146</v>
      </c>
      <c r="F6477" s="87">
        <v>0</v>
      </c>
      <c r="G6477" s="88">
        <v>763</v>
      </c>
      <c r="H6477" s="88">
        <v>9880.85</v>
      </c>
      <c r="I6477" s="89">
        <f>IFERROR(H6477/G6477,0)</f>
        <v>12.950000000000001</v>
      </c>
    </row>
    <row r="6478" spans="1:9" hidden="1" x14ac:dyDescent="0.2">
      <c r="A6478" s="86" t="s">
        <v>781</v>
      </c>
      <c r="B6478" s="87" t="s">
        <v>780</v>
      </c>
      <c r="C6478" s="87" t="s">
        <v>125</v>
      </c>
      <c r="D6478" s="86" t="s">
        <v>1147</v>
      </c>
      <c r="E6478" s="87" t="s">
        <v>1146</v>
      </c>
      <c r="F6478" s="87">
        <v>0</v>
      </c>
      <c r="G6478" s="88">
        <v>993</v>
      </c>
      <c r="H6478" s="88">
        <v>12859.35</v>
      </c>
      <c r="I6478" s="89">
        <f>IFERROR(H6478/G6478,0)</f>
        <v>12.950000000000001</v>
      </c>
    </row>
    <row r="6479" spans="1:9" hidden="1" x14ac:dyDescent="0.2">
      <c r="A6479" s="86" t="s">
        <v>781</v>
      </c>
      <c r="B6479" s="87" t="s">
        <v>780</v>
      </c>
      <c r="C6479" s="87" t="s">
        <v>372</v>
      </c>
      <c r="D6479" s="86" t="s">
        <v>1145</v>
      </c>
      <c r="E6479" s="87" t="s">
        <v>1144</v>
      </c>
      <c r="F6479" s="87">
        <v>0</v>
      </c>
      <c r="G6479" s="88">
        <v>7</v>
      </c>
      <c r="H6479" s="88">
        <v>330.75</v>
      </c>
      <c r="I6479" s="89">
        <f>IFERROR(H6479/G6479,0)</f>
        <v>47.25</v>
      </c>
    </row>
    <row r="6480" spans="1:9" hidden="1" x14ac:dyDescent="0.2">
      <c r="A6480" s="86" t="s">
        <v>781</v>
      </c>
      <c r="B6480" s="87" t="s">
        <v>780</v>
      </c>
      <c r="C6480" s="87" t="s">
        <v>125</v>
      </c>
      <c r="D6480" s="86" t="s">
        <v>1145</v>
      </c>
      <c r="E6480" s="87" t="s">
        <v>1144</v>
      </c>
      <c r="F6480" s="87">
        <v>0</v>
      </c>
      <c r="G6480" s="88">
        <v>0</v>
      </c>
      <c r="H6480" s="88">
        <v>0</v>
      </c>
      <c r="I6480" s="89">
        <f>IFERROR(H6480/G6480,0)</f>
        <v>0</v>
      </c>
    </row>
    <row r="6481" spans="1:9" hidden="1" x14ac:dyDescent="0.2">
      <c r="A6481" s="86" t="s">
        <v>781</v>
      </c>
      <c r="B6481" s="87" t="s">
        <v>780</v>
      </c>
      <c r="C6481" s="87" t="s">
        <v>372</v>
      </c>
      <c r="D6481" s="86" t="s">
        <v>1143</v>
      </c>
      <c r="E6481" s="87" t="s">
        <v>1142</v>
      </c>
      <c r="F6481" s="87">
        <v>0</v>
      </c>
      <c r="G6481" s="88">
        <v>32</v>
      </c>
      <c r="H6481" s="88">
        <v>1080</v>
      </c>
      <c r="I6481" s="89">
        <f>IFERROR(H6481/G6481,0)</f>
        <v>33.75</v>
      </c>
    </row>
    <row r="6482" spans="1:9" hidden="1" x14ac:dyDescent="0.2">
      <c r="A6482" s="86" t="s">
        <v>781</v>
      </c>
      <c r="B6482" s="87" t="s">
        <v>780</v>
      </c>
      <c r="C6482" s="87" t="s">
        <v>125</v>
      </c>
      <c r="D6482" s="86" t="s">
        <v>1143</v>
      </c>
      <c r="E6482" s="87" t="s">
        <v>1142</v>
      </c>
      <c r="F6482" s="87">
        <v>0</v>
      </c>
      <c r="G6482" s="88">
        <v>11</v>
      </c>
      <c r="H6482" s="88">
        <v>371.25</v>
      </c>
      <c r="I6482" s="89">
        <f>IFERROR(H6482/G6482,0)</f>
        <v>33.75</v>
      </c>
    </row>
    <row r="6483" spans="1:9" x14ac:dyDescent="0.2">
      <c r="A6483" s="86" t="s">
        <v>8803</v>
      </c>
      <c r="B6483" s="87" t="s">
        <v>8802</v>
      </c>
      <c r="C6483" s="87" t="s">
        <v>125</v>
      </c>
      <c r="D6483" s="86" t="s">
        <v>9061</v>
      </c>
      <c r="E6483" s="87" t="s">
        <v>9060</v>
      </c>
      <c r="F6483" s="87" t="s">
        <v>11308</v>
      </c>
      <c r="G6483" s="88">
        <v>60</v>
      </c>
      <c r="H6483" s="88">
        <v>315585</v>
      </c>
      <c r="I6483" s="89">
        <f>IFERROR(H6483/G6483,0)</f>
        <v>5259.75</v>
      </c>
    </row>
    <row r="6484" spans="1:9" hidden="1" x14ac:dyDescent="0.2">
      <c r="A6484" s="86" t="s">
        <v>781</v>
      </c>
      <c r="B6484" s="87" t="s">
        <v>780</v>
      </c>
      <c r="C6484" s="87" t="s">
        <v>372</v>
      </c>
      <c r="D6484" s="86" t="s">
        <v>1141</v>
      </c>
      <c r="E6484" s="87" t="s">
        <v>1140</v>
      </c>
      <c r="F6484" s="87">
        <v>0</v>
      </c>
      <c r="G6484" s="88">
        <v>17</v>
      </c>
      <c r="H6484" s="88">
        <v>2106.3000000000002</v>
      </c>
      <c r="I6484" s="89">
        <f>IFERROR(H6484/G6484,0)</f>
        <v>123.9</v>
      </c>
    </row>
    <row r="6485" spans="1:9" hidden="1" x14ac:dyDescent="0.2">
      <c r="A6485" s="86" t="s">
        <v>781</v>
      </c>
      <c r="B6485" s="87" t="s">
        <v>780</v>
      </c>
      <c r="C6485" s="87" t="s">
        <v>125</v>
      </c>
      <c r="D6485" s="86" t="s">
        <v>1141</v>
      </c>
      <c r="E6485" s="87" t="s">
        <v>1140</v>
      </c>
      <c r="F6485" s="87">
        <v>0</v>
      </c>
      <c r="G6485" s="88">
        <v>2</v>
      </c>
      <c r="H6485" s="88">
        <v>247.8</v>
      </c>
      <c r="I6485" s="89">
        <f>IFERROR(H6485/G6485,0)</f>
        <v>123.9</v>
      </c>
    </row>
    <row r="6486" spans="1:9" hidden="1" x14ac:dyDescent="0.2">
      <c r="A6486" s="86" t="s">
        <v>781</v>
      </c>
      <c r="B6486" s="87" t="s">
        <v>780</v>
      </c>
      <c r="C6486" s="87" t="s">
        <v>372</v>
      </c>
      <c r="D6486" s="86" t="s">
        <v>1139</v>
      </c>
      <c r="E6486" s="87" t="s">
        <v>1138</v>
      </c>
      <c r="F6486" s="87">
        <v>0</v>
      </c>
      <c r="G6486" s="88">
        <v>3</v>
      </c>
      <c r="H6486" s="88">
        <v>177.45</v>
      </c>
      <c r="I6486" s="89">
        <f>IFERROR(H6486/G6486,0)</f>
        <v>59.15</v>
      </c>
    </row>
    <row r="6487" spans="1:9" hidden="1" x14ac:dyDescent="0.2">
      <c r="A6487" s="86" t="s">
        <v>781</v>
      </c>
      <c r="B6487" s="87" t="s">
        <v>780</v>
      </c>
      <c r="C6487" s="87" t="s">
        <v>125</v>
      </c>
      <c r="D6487" s="86" t="s">
        <v>1139</v>
      </c>
      <c r="E6487" s="87" t="s">
        <v>1138</v>
      </c>
      <c r="F6487" s="87">
        <v>0</v>
      </c>
      <c r="G6487" s="88">
        <v>1</v>
      </c>
      <c r="H6487" s="88">
        <v>59.15</v>
      </c>
      <c r="I6487" s="89">
        <f>IFERROR(H6487/G6487,0)</f>
        <v>59.15</v>
      </c>
    </row>
    <row r="6488" spans="1:9" hidden="1" x14ac:dyDescent="0.2">
      <c r="A6488" s="86" t="s">
        <v>781</v>
      </c>
      <c r="B6488" s="87" t="s">
        <v>780</v>
      </c>
      <c r="C6488" s="87" t="s">
        <v>372</v>
      </c>
      <c r="D6488" s="86" t="s">
        <v>1137</v>
      </c>
      <c r="E6488" s="87" t="s">
        <v>1136</v>
      </c>
      <c r="F6488" s="87">
        <v>0</v>
      </c>
      <c r="G6488" s="88">
        <v>2</v>
      </c>
      <c r="H6488" s="88">
        <v>147.9</v>
      </c>
      <c r="I6488" s="89">
        <f>IFERROR(H6488/G6488,0)</f>
        <v>73.95</v>
      </c>
    </row>
    <row r="6489" spans="1:9" hidden="1" x14ac:dyDescent="0.2">
      <c r="A6489" s="86" t="s">
        <v>781</v>
      </c>
      <c r="B6489" s="87" t="s">
        <v>780</v>
      </c>
      <c r="C6489" s="87" t="s">
        <v>125</v>
      </c>
      <c r="D6489" s="86" t="s">
        <v>1137</v>
      </c>
      <c r="E6489" s="87" t="s">
        <v>1136</v>
      </c>
      <c r="F6489" s="87">
        <v>0</v>
      </c>
      <c r="G6489" s="88">
        <v>1</v>
      </c>
      <c r="H6489" s="88">
        <v>73.95</v>
      </c>
      <c r="I6489" s="89">
        <f>IFERROR(H6489/G6489,0)</f>
        <v>73.95</v>
      </c>
    </row>
    <row r="6490" spans="1:9" hidden="1" x14ac:dyDescent="0.2">
      <c r="A6490" s="86" t="s">
        <v>781</v>
      </c>
      <c r="B6490" s="87" t="s">
        <v>780</v>
      </c>
      <c r="C6490" s="87" t="s">
        <v>372</v>
      </c>
      <c r="D6490" s="86" t="s">
        <v>1135</v>
      </c>
      <c r="E6490" s="87" t="s">
        <v>1134</v>
      </c>
      <c r="F6490" s="87">
        <v>0</v>
      </c>
      <c r="G6490" s="88">
        <v>414</v>
      </c>
      <c r="H6490" s="88">
        <v>3146.4</v>
      </c>
      <c r="I6490" s="89">
        <f>IFERROR(H6490/G6490,0)</f>
        <v>7.6000000000000005</v>
      </c>
    </row>
    <row r="6491" spans="1:9" hidden="1" x14ac:dyDescent="0.2">
      <c r="A6491" s="86" t="s">
        <v>781</v>
      </c>
      <c r="B6491" s="87" t="s">
        <v>780</v>
      </c>
      <c r="C6491" s="87" t="s">
        <v>125</v>
      </c>
      <c r="D6491" s="86" t="s">
        <v>1135</v>
      </c>
      <c r="E6491" s="87" t="s">
        <v>1134</v>
      </c>
      <c r="F6491" s="87">
        <v>0</v>
      </c>
      <c r="G6491" s="88">
        <v>15</v>
      </c>
      <c r="H6491" s="88">
        <v>114</v>
      </c>
      <c r="I6491" s="89">
        <f>IFERROR(H6491/G6491,0)</f>
        <v>7.6</v>
      </c>
    </row>
    <row r="6492" spans="1:9" hidden="1" x14ac:dyDescent="0.2">
      <c r="A6492" s="86" t="s">
        <v>781</v>
      </c>
      <c r="B6492" s="87" t="s">
        <v>780</v>
      </c>
      <c r="C6492" s="87" t="s">
        <v>372</v>
      </c>
      <c r="D6492" s="86" t="s">
        <v>3057</v>
      </c>
      <c r="E6492" s="87" t="s">
        <v>3056</v>
      </c>
      <c r="F6492" s="87">
        <v>0</v>
      </c>
      <c r="G6492" s="88">
        <v>8</v>
      </c>
      <c r="H6492" s="88">
        <v>4814.3999999999996</v>
      </c>
      <c r="I6492" s="89">
        <f>IFERROR(H6492/G6492,0)</f>
        <v>601.79999999999995</v>
      </c>
    </row>
    <row r="6493" spans="1:9" hidden="1" x14ac:dyDescent="0.2">
      <c r="A6493" s="86" t="s">
        <v>781</v>
      </c>
      <c r="B6493" s="87" t="s">
        <v>780</v>
      </c>
      <c r="C6493" s="87" t="s">
        <v>372</v>
      </c>
      <c r="D6493" s="86" t="s">
        <v>1133</v>
      </c>
      <c r="E6493" s="87" t="s">
        <v>1132</v>
      </c>
      <c r="F6493" s="87">
        <v>0</v>
      </c>
      <c r="G6493" s="88">
        <v>15</v>
      </c>
      <c r="H6493" s="88">
        <v>142.5</v>
      </c>
      <c r="I6493" s="89">
        <f>IFERROR(H6493/G6493,0)</f>
        <v>9.5</v>
      </c>
    </row>
    <row r="6494" spans="1:9" hidden="1" x14ac:dyDescent="0.2">
      <c r="A6494" s="86" t="s">
        <v>781</v>
      </c>
      <c r="B6494" s="87" t="s">
        <v>780</v>
      </c>
      <c r="C6494" s="87" t="s">
        <v>125</v>
      </c>
      <c r="D6494" s="86" t="s">
        <v>1133</v>
      </c>
      <c r="E6494" s="87" t="s">
        <v>1132</v>
      </c>
      <c r="F6494" s="87">
        <v>0</v>
      </c>
      <c r="G6494" s="88">
        <v>6</v>
      </c>
      <c r="H6494" s="88">
        <v>57</v>
      </c>
      <c r="I6494" s="89">
        <f>IFERROR(H6494/G6494,0)</f>
        <v>9.5</v>
      </c>
    </row>
    <row r="6495" spans="1:9" hidden="1" x14ac:dyDescent="0.2">
      <c r="A6495" s="86" t="s">
        <v>781</v>
      </c>
      <c r="B6495" s="87" t="s">
        <v>780</v>
      </c>
      <c r="C6495" s="87" t="s">
        <v>372</v>
      </c>
      <c r="D6495" s="86" t="s">
        <v>1131</v>
      </c>
      <c r="E6495" s="87" t="s">
        <v>1130</v>
      </c>
      <c r="F6495" s="87">
        <v>0</v>
      </c>
      <c r="G6495" s="88">
        <v>89</v>
      </c>
      <c r="H6495" s="88">
        <v>9687.65</v>
      </c>
      <c r="I6495" s="89">
        <f>IFERROR(H6495/G6495,0)</f>
        <v>108.85</v>
      </c>
    </row>
    <row r="6496" spans="1:9" hidden="1" x14ac:dyDescent="0.2">
      <c r="A6496" s="86" t="s">
        <v>781</v>
      </c>
      <c r="B6496" s="87" t="s">
        <v>780</v>
      </c>
      <c r="C6496" s="87" t="s">
        <v>125</v>
      </c>
      <c r="D6496" s="86" t="s">
        <v>1131</v>
      </c>
      <c r="E6496" s="87" t="s">
        <v>1130</v>
      </c>
      <c r="F6496" s="87">
        <v>0</v>
      </c>
      <c r="G6496" s="88">
        <v>32</v>
      </c>
      <c r="H6496" s="88">
        <v>3483.2</v>
      </c>
      <c r="I6496" s="89">
        <f>IFERROR(H6496/G6496,0)</f>
        <v>108.85</v>
      </c>
    </row>
    <row r="6497" spans="1:9" hidden="1" x14ac:dyDescent="0.2">
      <c r="A6497" s="86" t="s">
        <v>781</v>
      </c>
      <c r="B6497" s="87" t="s">
        <v>780</v>
      </c>
      <c r="C6497" s="87" t="s">
        <v>372</v>
      </c>
      <c r="D6497" s="86" t="s">
        <v>1129</v>
      </c>
      <c r="E6497" s="87" t="s">
        <v>1128</v>
      </c>
      <c r="F6497" s="87">
        <v>0</v>
      </c>
      <c r="G6497" s="88">
        <v>658</v>
      </c>
      <c r="H6497" s="88">
        <v>192432.1</v>
      </c>
      <c r="I6497" s="89">
        <f>IFERROR(H6497/G6497,0)</f>
        <v>292.45</v>
      </c>
    </row>
    <row r="6498" spans="1:9" hidden="1" x14ac:dyDescent="0.2">
      <c r="A6498" s="86" t="s">
        <v>781</v>
      </c>
      <c r="B6498" s="87" t="s">
        <v>780</v>
      </c>
      <c r="C6498" s="87" t="s">
        <v>125</v>
      </c>
      <c r="D6498" s="86" t="s">
        <v>1129</v>
      </c>
      <c r="E6498" s="87" t="s">
        <v>1128</v>
      </c>
      <c r="F6498" s="87">
        <v>0</v>
      </c>
      <c r="G6498" s="88">
        <v>145</v>
      </c>
      <c r="H6498" s="88">
        <v>42405.25</v>
      </c>
      <c r="I6498" s="89">
        <f>IFERROR(H6498/G6498,0)</f>
        <v>292.45</v>
      </c>
    </row>
    <row r="6499" spans="1:9" hidden="1" x14ac:dyDescent="0.2">
      <c r="A6499" s="86" t="s">
        <v>781</v>
      </c>
      <c r="B6499" s="87" t="s">
        <v>780</v>
      </c>
      <c r="C6499" s="87" t="s">
        <v>372</v>
      </c>
      <c r="D6499" s="86" t="s">
        <v>1127</v>
      </c>
      <c r="E6499" s="87" t="s">
        <v>1126</v>
      </c>
      <c r="F6499" s="87">
        <v>90715</v>
      </c>
      <c r="G6499" s="88">
        <v>27</v>
      </c>
      <c r="H6499" s="88">
        <v>8257.9500000000007</v>
      </c>
      <c r="I6499" s="89">
        <f>IFERROR(H6499/G6499,0)</f>
        <v>305.85000000000002</v>
      </c>
    </row>
    <row r="6500" spans="1:9" hidden="1" x14ac:dyDescent="0.2">
      <c r="A6500" s="86" t="s">
        <v>781</v>
      </c>
      <c r="B6500" s="87" t="s">
        <v>780</v>
      </c>
      <c r="C6500" s="87" t="s">
        <v>125</v>
      </c>
      <c r="D6500" s="86" t="s">
        <v>1127</v>
      </c>
      <c r="E6500" s="87" t="s">
        <v>1126</v>
      </c>
      <c r="F6500" s="87">
        <v>90715</v>
      </c>
      <c r="G6500" s="88">
        <v>1241</v>
      </c>
      <c r="H6500" s="88">
        <v>379559.85</v>
      </c>
      <c r="I6500" s="89">
        <f>IFERROR(H6500/G6500,0)</f>
        <v>305.84999999999997</v>
      </c>
    </row>
    <row r="6501" spans="1:9" hidden="1" x14ac:dyDescent="0.2">
      <c r="A6501" s="86" t="s">
        <v>781</v>
      </c>
      <c r="B6501" s="87" t="s">
        <v>780</v>
      </c>
      <c r="C6501" s="87" t="s">
        <v>372</v>
      </c>
      <c r="D6501" s="86" t="s">
        <v>1125</v>
      </c>
      <c r="E6501" s="87" t="s">
        <v>1124</v>
      </c>
      <c r="F6501" s="87">
        <v>0</v>
      </c>
      <c r="G6501" s="88">
        <v>484</v>
      </c>
      <c r="H6501" s="88">
        <v>11616</v>
      </c>
      <c r="I6501" s="89">
        <f>IFERROR(H6501/G6501,0)</f>
        <v>24</v>
      </c>
    </row>
    <row r="6502" spans="1:9" hidden="1" x14ac:dyDescent="0.2">
      <c r="A6502" s="86" t="s">
        <v>781</v>
      </c>
      <c r="B6502" s="87" t="s">
        <v>780</v>
      </c>
      <c r="C6502" s="87" t="s">
        <v>125</v>
      </c>
      <c r="D6502" s="86" t="s">
        <v>1125</v>
      </c>
      <c r="E6502" s="87" t="s">
        <v>1124</v>
      </c>
      <c r="F6502" s="87">
        <v>0</v>
      </c>
      <c r="G6502" s="88">
        <v>91</v>
      </c>
      <c r="H6502" s="88">
        <v>2184</v>
      </c>
      <c r="I6502" s="89">
        <f>IFERROR(H6502/G6502,0)</f>
        <v>24</v>
      </c>
    </row>
    <row r="6503" spans="1:9" hidden="1" x14ac:dyDescent="0.2">
      <c r="A6503" s="86" t="s">
        <v>781</v>
      </c>
      <c r="B6503" s="87" t="s">
        <v>780</v>
      </c>
      <c r="C6503" s="87" t="s">
        <v>372</v>
      </c>
      <c r="D6503" s="86" t="s">
        <v>1123</v>
      </c>
      <c r="E6503" s="87" t="s">
        <v>1122</v>
      </c>
      <c r="F6503" s="87">
        <v>0</v>
      </c>
      <c r="G6503" s="88">
        <v>150</v>
      </c>
      <c r="H6503" s="88">
        <v>4792.5</v>
      </c>
      <c r="I6503" s="89">
        <f>IFERROR(H6503/G6503,0)</f>
        <v>31.95</v>
      </c>
    </row>
    <row r="6504" spans="1:9" hidden="1" x14ac:dyDescent="0.2">
      <c r="A6504" s="86" t="s">
        <v>781</v>
      </c>
      <c r="B6504" s="87" t="s">
        <v>780</v>
      </c>
      <c r="C6504" s="87" t="s">
        <v>125</v>
      </c>
      <c r="D6504" s="86" t="s">
        <v>1123</v>
      </c>
      <c r="E6504" s="87" t="s">
        <v>1122</v>
      </c>
      <c r="F6504" s="87">
        <v>0</v>
      </c>
      <c r="G6504" s="88">
        <v>21</v>
      </c>
      <c r="H6504" s="88">
        <v>670.95</v>
      </c>
      <c r="I6504" s="89">
        <f>IFERROR(H6504/G6504,0)</f>
        <v>31.950000000000003</v>
      </c>
    </row>
    <row r="6505" spans="1:9" hidden="1" x14ac:dyDescent="0.2">
      <c r="A6505" s="86" t="s">
        <v>781</v>
      </c>
      <c r="B6505" s="87" t="s">
        <v>780</v>
      </c>
      <c r="C6505" s="87" t="s">
        <v>372</v>
      </c>
      <c r="D6505" s="86" t="s">
        <v>1121</v>
      </c>
      <c r="E6505" s="87" t="s">
        <v>1120</v>
      </c>
      <c r="F6505" s="87">
        <v>0</v>
      </c>
      <c r="G6505" s="88">
        <v>118</v>
      </c>
      <c r="H6505" s="88">
        <v>896.8</v>
      </c>
      <c r="I6505" s="89">
        <f>IFERROR(H6505/G6505,0)</f>
        <v>7.6</v>
      </c>
    </row>
    <row r="6506" spans="1:9" hidden="1" x14ac:dyDescent="0.2">
      <c r="A6506" s="86" t="s">
        <v>781</v>
      </c>
      <c r="B6506" s="87" t="s">
        <v>780</v>
      </c>
      <c r="C6506" s="87" t="s">
        <v>125</v>
      </c>
      <c r="D6506" s="86" t="s">
        <v>1121</v>
      </c>
      <c r="E6506" s="87" t="s">
        <v>1120</v>
      </c>
      <c r="F6506" s="87">
        <v>0</v>
      </c>
      <c r="G6506" s="88">
        <v>7</v>
      </c>
      <c r="H6506" s="88">
        <v>53.2</v>
      </c>
      <c r="I6506" s="89">
        <f>IFERROR(H6506/G6506,0)</f>
        <v>7.6000000000000005</v>
      </c>
    </row>
    <row r="6507" spans="1:9" hidden="1" x14ac:dyDescent="0.2">
      <c r="A6507" s="86" t="s">
        <v>781</v>
      </c>
      <c r="B6507" s="87" t="s">
        <v>780</v>
      </c>
      <c r="C6507" s="87" t="s">
        <v>372</v>
      </c>
      <c r="D6507" s="86" t="s">
        <v>1119</v>
      </c>
      <c r="E6507" s="87" t="s">
        <v>1118</v>
      </c>
      <c r="F6507" s="87">
        <v>0</v>
      </c>
      <c r="G6507" s="88">
        <v>2886</v>
      </c>
      <c r="H6507" s="88">
        <v>56565.599999999999</v>
      </c>
      <c r="I6507" s="89">
        <f>IFERROR(H6507/G6507,0)</f>
        <v>19.599999999999998</v>
      </c>
    </row>
    <row r="6508" spans="1:9" hidden="1" x14ac:dyDescent="0.2">
      <c r="A6508" s="86" t="s">
        <v>781</v>
      </c>
      <c r="B6508" s="87" t="s">
        <v>780</v>
      </c>
      <c r="C6508" s="87" t="s">
        <v>125</v>
      </c>
      <c r="D6508" s="86" t="s">
        <v>1119</v>
      </c>
      <c r="E6508" s="87" t="s">
        <v>1118</v>
      </c>
      <c r="F6508" s="87">
        <v>0</v>
      </c>
      <c r="G6508" s="88">
        <v>262</v>
      </c>
      <c r="H6508" s="88">
        <v>5135.2</v>
      </c>
      <c r="I6508" s="89">
        <f>IFERROR(H6508/G6508,0)</f>
        <v>19.599999999999998</v>
      </c>
    </row>
    <row r="6509" spans="1:9" x14ac:dyDescent="0.2">
      <c r="A6509" s="86" t="s">
        <v>8803</v>
      </c>
      <c r="B6509" s="87" t="s">
        <v>8802</v>
      </c>
      <c r="C6509" s="87" t="s">
        <v>125</v>
      </c>
      <c r="D6509" s="86" t="s">
        <v>9059</v>
      </c>
      <c r="E6509" s="87" t="s">
        <v>9058</v>
      </c>
      <c r="F6509" s="87" t="s">
        <v>11433</v>
      </c>
      <c r="G6509" s="88">
        <v>0</v>
      </c>
      <c r="H6509" s="88">
        <v>0</v>
      </c>
      <c r="I6509" s="89">
        <f>IFERROR(H6509/G6509,0)</f>
        <v>0</v>
      </c>
    </row>
    <row r="6510" spans="1:9" x14ac:dyDescent="0.2">
      <c r="A6510" s="86" t="s">
        <v>8803</v>
      </c>
      <c r="B6510" s="87" t="s">
        <v>8802</v>
      </c>
      <c r="C6510" s="87" t="s">
        <v>125</v>
      </c>
      <c r="D6510" s="86" t="s">
        <v>9057</v>
      </c>
      <c r="E6510" s="87" t="s">
        <v>9056</v>
      </c>
      <c r="F6510" s="87" t="s">
        <v>11433</v>
      </c>
      <c r="G6510" s="88">
        <v>365</v>
      </c>
      <c r="H6510" s="88">
        <v>995501</v>
      </c>
      <c r="I6510" s="89">
        <f>IFERROR(H6510/G6510,0)</f>
        <v>2727.4</v>
      </c>
    </row>
    <row r="6511" spans="1:9" x14ac:dyDescent="0.2">
      <c r="A6511" s="86" t="s">
        <v>8803</v>
      </c>
      <c r="B6511" s="87" t="s">
        <v>8802</v>
      </c>
      <c r="C6511" s="87" t="s">
        <v>125</v>
      </c>
      <c r="D6511" s="86" t="s">
        <v>9055</v>
      </c>
      <c r="E6511" s="87" t="s">
        <v>9054</v>
      </c>
      <c r="F6511" s="87" t="s">
        <v>11432</v>
      </c>
      <c r="G6511" s="88">
        <v>318</v>
      </c>
      <c r="H6511" s="88">
        <v>755568</v>
      </c>
      <c r="I6511" s="89">
        <f>IFERROR(H6511/G6511,0)</f>
        <v>2376</v>
      </c>
    </row>
    <row r="6512" spans="1:9" x14ac:dyDescent="0.2">
      <c r="A6512" s="86" t="s">
        <v>8803</v>
      </c>
      <c r="B6512" s="87" t="s">
        <v>8802</v>
      </c>
      <c r="C6512" s="87" t="s">
        <v>125</v>
      </c>
      <c r="D6512" s="86" t="s">
        <v>9053</v>
      </c>
      <c r="E6512" s="87" t="s">
        <v>9052</v>
      </c>
      <c r="F6512" s="87" t="s">
        <v>11428</v>
      </c>
      <c r="G6512" s="88">
        <v>714</v>
      </c>
      <c r="H6512" s="88">
        <v>1590256.5</v>
      </c>
      <c r="I6512" s="89">
        <f>IFERROR(H6512/G6512,0)</f>
        <v>2227.25</v>
      </c>
    </row>
    <row r="6513" spans="1:9" x14ac:dyDescent="0.2">
      <c r="A6513" s="86" t="s">
        <v>8803</v>
      </c>
      <c r="B6513" s="87" t="s">
        <v>8802</v>
      </c>
      <c r="C6513" s="87" t="s">
        <v>125</v>
      </c>
      <c r="D6513" s="86" t="s">
        <v>9051</v>
      </c>
      <c r="E6513" s="87" t="s">
        <v>9050</v>
      </c>
      <c r="F6513" s="87" t="s">
        <v>11427</v>
      </c>
      <c r="G6513" s="88">
        <v>97</v>
      </c>
      <c r="H6513" s="88">
        <v>397103.45</v>
      </c>
      <c r="I6513" s="89">
        <f>IFERROR(H6513/G6513,0)</f>
        <v>4093.85</v>
      </c>
    </row>
    <row r="6514" spans="1:9" x14ac:dyDescent="0.2">
      <c r="A6514" s="86" t="s">
        <v>8803</v>
      </c>
      <c r="B6514" s="87" t="s">
        <v>8802</v>
      </c>
      <c r="C6514" s="87" t="s">
        <v>125</v>
      </c>
      <c r="D6514" s="86" t="s">
        <v>9049</v>
      </c>
      <c r="E6514" s="87" t="s">
        <v>9048</v>
      </c>
      <c r="F6514" s="87" t="s">
        <v>11427</v>
      </c>
      <c r="G6514" s="88">
        <v>19</v>
      </c>
      <c r="H6514" s="88">
        <v>116674.25</v>
      </c>
      <c r="I6514" s="89">
        <f>IFERROR(H6514/G6514,0)</f>
        <v>6140.75</v>
      </c>
    </row>
    <row r="6515" spans="1:9" x14ac:dyDescent="0.2">
      <c r="A6515" s="86" t="s">
        <v>8803</v>
      </c>
      <c r="B6515" s="87" t="s">
        <v>8802</v>
      </c>
      <c r="C6515" s="87" t="s">
        <v>125</v>
      </c>
      <c r="D6515" s="86" t="s">
        <v>9047</v>
      </c>
      <c r="E6515" s="87" t="s">
        <v>9046</v>
      </c>
      <c r="F6515" s="87" t="s">
        <v>11421</v>
      </c>
      <c r="G6515" s="88">
        <v>39</v>
      </c>
      <c r="H6515" s="88">
        <v>7218.9</v>
      </c>
      <c r="I6515" s="89">
        <f>IFERROR(H6515/G6515,0)</f>
        <v>185.1</v>
      </c>
    </row>
    <row r="6516" spans="1:9" x14ac:dyDescent="0.2">
      <c r="A6516" s="86" t="s">
        <v>8803</v>
      </c>
      <c r="B6516" s="87" t="s">
        <v>8802</v>
      </c>
      <c r="C6516" s="87" t="s">
        <v>125</v>
      </c>
      <c r="D6516" s="86" t="s">
        <v>9045</v>
      </c>
      <c r="E6516" s="87" t="s">
        <v>9044</v>
      </c>
      <c r="F6516" s="87" t="s">
        <v>11413</v>
      </c>
      <c r="G6516" s="88">
        <v>8056</v>
      </c>
      <c r="H6516" s="88">
        <v>120970.49</v>
      </c>
      <c r="I6516" s="89">
        <f>IFERROR(H6516/G6516,0)</f>
        <v>15.016197864945383</v>
      </c>
    </row>
    <row r="6517" spans="1:9" x14ac:dyDescent="0.2">
      <c r="A6517" s="86" t="s">
        <v>8803</v>
      </c>
      <c r="B6517" s="87" t="s">
        <v>8802</v>
      </c>
      <c r="C6517" s="87" t="s">
        <v>125</v>
      </c>
      <c r="D6517" s="86" t="s">
        <v>9043</v>
      </c>
      <c r="E6517" s="87" t="s">
        <v>9042</v>
      </c>
      <c r="F6517" s="87" t="s">
        <v>11411</v>
      </c>
      <c r="G6517" s="88">
        <v>9111</v>
      </c>
      <c r="H6517" s="88">
        <v>137123.31</v>
      </c>
      <c r="I6517" s="89">
        <f>IFERROR(H6517/G6517,0)</f>
        <v>15.050302930523543</v>
      </c>
    </row>
    <row r="6518" spans="1:9" x14ac:dyDescent="0.2">
      <c r="A6518" s="86" t="s">
        <v>8803</v>
      </c>
      <c r="B6518" s="87" t="s">
        <v>8802</v>
      </c>
      <c r="C6518" s="87" t="s">
        <v>125</v>
      </c>
      <c r="D6518" s="86" t="s">
        <v>9041</v>
      </c>
      <c r="E6518" s="87" t="s">
        <v>9040</v>
      </c>
      <c r="F6518" s="87" t="s">
        <v>11408</v>
      </c>
      <c r="G6518" s="88">
        <v>298</v>
      </c>
      <c r="H6518" s="88">
        <v>86658.4</v>
      </c>
      <c r="I6518" s="89">
        <f>IFERROR(H6518/G6518,0)</f>
        <v>290.79999999999995</v>
      </c>
    </row>
    <row r="6519" spans="1:9" x14ac:dyDescent="0.2">
      <c r="A6519" s="86" t="s">
        <v>8803</v>
      </c>
      <c r="B6519" s="87" t="s">
        <v>8802</v>
      </c>
      <c r="C6519" s="87" t="s">
        <v>125</v>
      </c>
      <c r="D6519" s="86" t="s">
        <v>9039</v>
      </c>
      <c r="E6519" s="87" t="s">
        <v>9038</v>
      </c>
      <c r="F6519" s="87" t="s">
        <v>11403</v>
      </c>
      <c r="G6519" s="88">
        <v>3596</v>
      </c>
      <c r="H6519" s="88">
        <v>56996.86</v>
      </c>
      <c r="I6519" s="89">
        <f>IFERROR(H6519/G6519,0)</f>
        <v>15.850072302558399</v>
      </c>
    </row>
    <row r="6520" spans="1:9" x14ac:dyDescent="0.2">
      <c r="A6520" s="86" t="s">
        <v>8803</v>
      </c>
      <c r="B6520" s="87" t="s">
        <v>8802</v>
      </c>
      <c r="C6520" s="87" t="s">
        <v>125</v>
      </c>
      <c r="D6520" s="86" t="s">
        <v>9037</v>
      </c>
      <c r="E6520" s="87" t="s">
        <v>9036</v>
      </c>
      <c r="F6520" s="87" t="s">
        <v>11400</v>
      </c>
      <c r="G6520" s="88">
        <v>17</v>
      </c>
      <c r="H6520" s="88">
        <v>66281.3</v>
      </c>
      <c r="I6520" s="89">
        <f>IFERROR(H6520/G6520,0)</f>
        <v>3898.9</v>
      </c>
    </row>
    <row r="6521" spans="1:9" x14ac:dyDescent="0.2">
      <c r="A6521" s="86" t="s">
        <v>8803</v>
      </c>
      <c r="B6521" s="87" t="s">
        <v>8802</v>
      </c>
      <c r="C6521" s="87" t="s">
        <v>125</v>
      </c>
      <c r="D6521" s="86" t="s">
        <v>9035</v>
      </c>
      <c r="E6521" s="87" t="s">
        <v>9034</v>
      </c>
      <c r="F6521" s="87" t="s">
        <v>11395</v>
      </c>
      <c r="G6521" s="88">
        <v>767</v>
      </c>
      <c r="H6521" s="88">
        <v>2871264.5</v>
      </c>
      <c r="I6521" s="89">
        <f>IFERROR(H6521/G6521,0)</f>
        <v>3743.5</v>
      </c>
    </row>
    <row r="6522" spans="1:9" x14ac:dyDescent="0.2">
      <c r="A6522" s="86" t="s">
        <v>8803</v>
      </c>
      <c r="B6522" s="87" t="s">
        <v>8802</v>
      </c>
      <c r="C6522" s="87" t="s">
        <v>125</v>
      </c>
      <c r="D6522" s="86" t="s">
        <v>9033</v>
      </c>
      <c r="E6522" s="87" t="s">
        <v>9032</v>
      </c>
      <c r="F6522" s="87" t="s">
        <v>11395</v>
      </c>
      <c r="G6522" s="88">
        <v>0</v>
      </c>
      <c r="H6522" s="88">
        <v>0</v>
      </c>
      <c r="I6522" s="89">
        <f>IFERROR(H6522/G6522,0)</f>
        <v>0</v>
      </c>
    </row>
    <row r="6523" spans="1:9" x14ac:dyDescent="0.2">
      <c r="A6523" s="86" t="s">
        <v>8803</v>
      </c>
      <c r="B6523" s="87" t="s">
        <v>8802</v>
      </c>
      <c r="C6523" s="87" t="s">
        <v>125</v>
      </c>
      <c r="D6523" s="86" t="s">
        <v>9031</v>
      </c>
      <c r="E6523" s="87" t="s">
        <v>9030</v>
      </c>
      <c r="F6523" s="87" t="s">
        <v>11394</v>
      </c>
      <c r="G6523" s="88">
        <v>129</v>
      </c>
      <c r="H6523" s="88">
        <v>545966.69999999995</v>
      </c>
      <c r="I6523" s="89">
        <f>IFERROR(H6523/G6523,0)</f>
        <v>4232.2999999999993</v>
      </c>
    </row>
    <row r="6524" spans="1:9" x14ac:dyDescent="0.2">
      <c r="A6524" s="86" t="s">
        <v>8803</v>
      </c>
      <c r="B6524" s="87" t="s">
        <v>8802</v>
      </c>
      <c r="C6524" s="87" t="s">
        <v>125</v>
      </c>
      <c r="D6524" s="86" t="s">
        <v>9029</v>
      </c>
      <c r="E6524" s="87" t="s">
        <v>9028</v>
      </c>
      <c r="F6524" s="87" t="s">
        <v>11385</v>
      </c>
      <c r="G6524" s="88">
        <v>10</v>
      </c>
      <c r="H6524" s="88">
        <v>25432</v>
      </c>
      <c r="I6524" s="89">
        <f>IFERROR(H6524/G6524,0)</f>
        <v>2543.1999999999998</v>
      </c>
    </row>
    <row r="6525" spans="1:9" x14ac:dyDescent="0.2">
      <c r="A6525" s="86" t="s">
        <v>8803</v>
      </c>
      <c r="B6525" s="87" t="s">
        <v>8802</v>
      </c>
      <c r="C6525" s="87" t="s">
        <v>125</v>
      </c>
      <c r="D6525" s="86" t="s">
        <v>9027</v>
      </c>
      <c r="E6525" s="87" t="s">
        <v>9026</v>
      </c>
      <c r="F6525" s="87" t="s">
        <v>11382</v>
      </c>
      <c r="G6525" s="88">
        <v>1722</v>
      </c>
      <c r="H6525" s="88">
        <v>75079.199999999997</v>
      </c>
      <c r="I6525" s="89">
        <f>IFERROR(H6525/G6525,0)</f>
        <v>43.6</v>
      </c>
    </row>
    <row r="6526" spans="1:9" x14ac:dyDescent="0.2">
      <c r="A6526" s="86" t="s">
        <v>8803</v>
      </c>
      <c r="B6526" s="87" t="s">
        <v>8802</v>
      </c>
      <c r="C6526" s="87" t="s">
        <v>125</v>
      </c>
      <c r="D6526" s="86" t="s">
        <v>9025</v>
      </c>
      <c r="E6526" s="87" t="s">
        <v>9024</v>
      </c>
      <c r="F6526" s="87" t="s">
        <v>11381</v>
      </c>
      <c r="G6526" s="88">
        <v>0</v>
      </c>
      <c r="H6526" s="88">
        <v>0</v>
      </c>
      <c r="I6526" s="89">
        <f>IFERROR(H6526/G6526,0)</f>
        <v>0</v>
      </c>
    </row>
    <row r="6527" spans="1:9" x14ac:dyDescent="0.2">
      <c r="A6527" s="86" t="s">
        <v>8803</v>
      </c>
      <c r="B6527" s="87" t="s">
        <v>8802</v>
      </c>
      <c r="C6527" s="87" t="s">
        <v>125</v>
      </c>
      <c r="D6527" s="86" t="s">
        <v>9023</v>
      </c>
      <c r="E6527" s="87" t="s">
        <v>9022</v>
      </c>
      <c r="F6527" s="87" t="s">
        <v>11376</v>
      </c>
      <c r="G6527" s="88">
        <v>3277</v>
      </c>
      <c r="H6527" s="88">
        <v>59477.55</v>
      </c>
      <c r="I6527" s="89">
        <f>IFERROR(H6527/G6527,0)</f>
        <v>18.150000000000002</v>
      </c>
    </row>
    <row r="6528" spans="1:9" x14ac:dyDescent="0.2">
      <c r="A6528" s="86" t="s">
        <v>8803</v>
      </c>
      <c r="B6528" s="87" t="s">
        <v>8802</v>
      </c>
      <c r="C6528" s="87" t="s">
        <v>125</v>
      </c>
      <c r="D6528" s="86" t="s">
        <v>9021</v>
      </c>
      <c r="E6528" s="87" t="s">
        <v>9020</v>
      </c>
      <c r="F6528" s="87" t="s">
        <v>11353</v>
      </c>
      <c r="G6528" s="88">
        <v>2192</v>
      </c>
      <c r="H6528" s="88">
        <v>868032</v>
      </c>
      <c r="I6528" s="89">
        <f>IFERROR(H6528/G6528,0)</f>
        <v>396</v>
      </c>
    </row>
    <row r="6529" spans="1:9" x14ac:dyDescent="0.2">
      <c r="A6529" s="86" t="s">
        <v>8803</v>
      </c>
      <c r="B6529" s="87" t="s">
        <v>8802</v>
      </c>
      <c r="C6529" s="87" t="s">
        <v>125</v>
      </c>
      <c r="D6529" s="86" t="s">
        <v>9019</v>
      </c>
      <c r="E6529" s="87" t="s">
        <v>9018</v>
      </c>
      <c r="F6529" s="87" t="s">
        <v>11134</v>
      </c>
      <c r="G6529" s="88">
        <v>124</v>
      </c>
      <c r="H6529" s="88">
        <v>1570974.6</v>
      </c>
      <c r="I6529" s="89">
        <f>IFERROR(H6529/G6529,0)</f>
        <v>12669.150000000001</v>
      </c>
    </row>
    <row r="6530" spans="1:9" x14ac:dyDescent="0.2">
      <c r="A6530" s="86" t="s">
        <v>8803</v>
      </c>
      <c r="B6530" s="87" t="s">
        <v>8802</v>
      </c>
      <c r="C6530" s="87" t="s">
        <v>125</v>
      </c>
      <c r="D6530" s="86" t="s">
        <v>9017</v>
      </c>
      <c r="E6530" s="87" t="s">
        <v>9016</v>
      </c>
      <c r="F6530" s="87" t="s">
        <v>11350</v>
      </c>
      <c r="G6530" s="88">
        <v>9</v>
      </c>
      <c r="H6530" s="88">
        <v>2079</v>
      </c>
      <c r="I6530" s="89">
        <f>IFERROR(H6530/G6530,0)</f>
        <v>231</v>
      </c>
    </row>
    <row r="6531" spans="1:9" hidden="1" x14ac:dyDescent="0.2">
      <c r="A6531" s="86" t="s">
        <v>781</v>
      </c>
      <c r="B6531" s="87" t="s">
        <v>780</v>
      </c>
      <c r="C6531" s="87" t="s">
        <v>125</v>
      </c>
      <c r="D6531" s="86" t="s">
        <v>1117</v>
      </c>
      <c r="E6531" s="87" t="s">
        <v>1116</v>
      </c>
      <c r="F6531" s="87" t="s">
        <v>11349</v>
      </c>
      <c r="G6531" s="88">
        <v>36</v>
      </c>
      <c r="H6531" s="88">
        <v>129391.2</v>
      </c>
      <c r="I6531" s="89">
        <f>IFERROR(H6531/G6531,0)</f>
        <v>3594.2</v>
      </c>
    </row>
    <row r="6532" spans="1:9" x14ac:dyDescent="0.2">
      <c r="A6532" s="86" t="s">
        <v>8803</v>
      </c>
      <c r="B6532" s="87" t="s">
        <v>8802</v>
      </c>
      <c r="C6532" s="87" t="s">
        <v>125</v>
      </c>
      <c r="D6532" s="86" t="s">
        <v>9015</v>
      </c>
      <c r="E6532" s="87" t="s">
        <v>9014</v>
      </c>
      <c r="F6532" s="87" t="s">
        <v>11338</v>
      </c>
      <c r="G6532" s="88">
        <v>6397</v>
      </c>
      <c r="H6532" s="88">
        <v>110718.02</v>
      </c>
      <c r="I6532" s="89">
        <f>IFERROR(H6532/G6532,0)</f>
        <v>17.307803657964673</v>
      </c>
    </row>
    <row r="6533" spans="1:9" x14ac:dyDescent="0.2">
      <c r="A6533" s="86" t="s">
        <v>8803</v>
      </c>
      <c r="B6533" s="87" t="s">
        <v>8802</v>
      </c>
      <c r="C6533" s="87" t="s">
        <v>125</v>
      </c>
      <c r="D6533" s="86" t="s">
        <v>9013</v>
      </c>
      <c r="E6533" s="87" t="s">
        <v>9012</v>
      </c>
      <c r="F6533" s="87" t="s">
        <v>11346</v>
      </c>
      <c r="G6533" s="88">
        <v>450</v>
      </c>
      <c r="H6533" s="88">
        <v>6637.73</v>
      </c>
      <c r="I6533" s="89">
        <f>IFERROR(H6533/G6533,0)</f>
        <v>14.750511111111111</v>
      </c>
    </row>
    <row r="6534" spans="1:9" hidden="1" x14ac:dyDescent="0.2">
      <c r="A6534" s="86" t="s">
        <v>781</v>
      </c>
      <c r="B6534" s="87" t="s">
        <v>780</v>
      </c>
      <c r="C6534" s="87" t="s">
        <v>372</v>
      </c>
      <c r="D6534" s="86" t="s">
        <v>1115</v>
      </c>
      <c r="E6534" s="87" t="s">
        <v>1114</v>
      </c>
      <c r="F6534" s="87" t="s">
        <v>11342</v>
      </c>
      <c r="G6534" s="88">
        <v>39</v>
      </c>
      <c r="H6534" s="88">
        <v>86367.45</v>
      </c>
      <c r="I6534" s="89">
        <f>IFERROR(H6534/G6534,0)</f>
        <v>2214.5499999999997</v>
      </c>
    </row>
    <row r="6535" spans="1:9" hidden="1" x14ac:dyDescent="0.2">
      <c r="A6535" s="86" t="s">
        <v>781</v>
      </c>
      <c r="B6535" s="87" t="s">
        <v>780</v>
      </c>
      <c r="C6535" s="87" t="s">
        <v>125</v>
      </c>
      <c r="D6535" s="86" t="s">
        <v>1115</v>
      </c>
      <c r="E6535" s="87" t="s">
        <v>1114</v>
      </c>
      <c r="F6535" s="87" t="s">
        <v>11342</v>
      </c>
      <c r="G6535" s="88">
        <v>6</v>
      </c>
      <c r="H6535" s="88">
        <v>13287.3</v>
      </c>
      <c r="I6535" s="89">
        <f>IFERROR(H6535/G6535,0)</f>
        <v>2214.5499999999997</v>
      </c>
    </row>
    <row r="6536" spans="1:9" x14ac:dyDescent="0.2">
      <c r="A6536" s="86" t="s">
        <v>8803</v>
      </c>
      <c r="B6536" s="87" t="s">
        <v>8802</v>
      </c>
      <c r="C6536" s="87" t="s">
        <v>125</v>
      </c>
      <c r="D6536" s="86" t="s">
        <v>9011</v>
      </c>
      <c r="E6536" s="87" t="s">
        <v>9010</v>
      </c>
      <c r="F6536" s="87" t="s">
        <v>11334</v>
      </c>
      <c r="G6536" s="88">
        <v>268</v>
      </c>
      <c r="H6536" s="88">
        <v>702897</v>
      </c>
      <c r="I6536" s="89">
        <f>IFERROR(H6536/G6536,0)</f>
        <v>2622.75</v>
      </c>
    </row>
    <row r="6537" spans="1:9" x14ac:dyDescent="0.2">
      <c r="A6537" s="86" t="s">
        <v>8803</v>
      </c>
      <c r="B6537" s="87" t="s">
        <v>8802</v>
      </c>
      <c r="C6537" s="87" t="s">
        <v>125</v>
      </c>
      <c r="D6537" s="86" t="s">
        <v>9009</v>
      </c>
      <c r="E6537" s="87" t="s">
        <v>9008</v>
      </c>
      <c r="F6537" s="87" t="s">
        <v>11331</v>
      </c>
      <c r="G6537" s="88">
        <v>78</v>
      </c>
      <c r="H6537" s="88">
        <v>2702.7</v>
      </c>
      <c r="I6537" s="89">
        <f>IFERROR(H6537/G6537,0)</f>
        <v>34.65</v>
      </c>
    </row>
    <row r="6538" spans="1:9" x14ac:dyDescent="0.2">
      <c r="A6538" s="86" t="s">
        <v>8803</v>
      </c>
      <c r="B6538" s="87" t="s">
        <v>8802</v>
      </c>
      <c r="C6538" s="87" t="s">
        <v>125</v>
      </c>
      <c r="D6538" s="86" t="s">
        <v>9007</v>
      </c>
      <c r="E6538" s="87" t="s">
        <v>9006</v>
      </c>
      <c r="F6538" s="87" t="s">
        <v>11330</v>
      </c>
      <c r="G6538" s="88">
        <v>141</v>
      </c>
      <c r="H6538" s="88">
        <v>732297.6</v>
      </c>
      <c r="I6538" s="89">
        <f>IFERROR(H6538/G6538,0)</f>
        <v>5193.5999999999995</v>
      </c>
    </row>
    <row r="6539" spans="1:9" x14ac:dyDescent="0.2">
      <c r="A6539" s="86" t="s">
        <v>8803</v>
      </c>
      <c r="B6539" s="87" t="s">
        <v>8802</v>
      </c>
      <c r="C6539" s="87" t="s">
        <v>125</v>
      </c>
      <c r="D6539" s="86" t="s">
        <v>9005</v>
      </c>
      <c r="E6539" s="87" t="s">
        <v>9004</v>
      </c>
      <c r="F6539" s="87" t="s">
        <v>11328</v>
      </c>
      <c r="G6539" s="88">
        <v>81</v>
      </c>
      <c r="H6539" s="88">
        <v>1406.94</v>
      </c>
      <c r="I6539" s="89">
        <f>IFERROR(H6539/G6539,0)</f>
        <v>17.369629629629632</v>
      </c>
    </row>
    <row r="6540" spans="1:9" x14ac:dyDescent="0.2">
      <c r="A6540" s="86" t="s">
        <v>8803</v>
      </c>
      <c r="B6540" s="87" t="s">
        <v>8802</v>
      </c>
      <c r="C6540" s="87" t="s">
        <v>125</v>
      </c>
      <c r="D6540" s="86" t="s">
        <v>9003</v>
      </c>
      <c r="E6540" s="87" t="s">
        <v>9002</v>
      </c>
      <c r="F6540" s="87" t="s">
        <v>11324</v>
      </c>
      <c r="G6540" s="88">
        <v>4</v>
      </c>
      <c r="H6540" s="88">
        <v>103.4</v>
      </c>
      <c r="I6540" s="89">
        <f>IFERROR(H6540/G6540,0)</f>
        <v>25.85</v>
      </c>
    </row>
    <row r="6541" spans="1:9" hidden="1" x14ac:dyDescent="0.2">
      <c r="A6541" s="86" t="s">
        <v>781</v>
      </c>
      <c r="B6541" s="87" t="s">
        <v>780</v>
      </c>
      <c r="C6541" s="87" t="s">
        <v>372</v>
      </c>
      <c r="D6541" s="86" t="s">
        <v>1113</v>
      </c>
      <c r="E6541" s="87" t="s">
        <v>1112</v>
      </c>
      <c r="F6541" s="87" t="s">
        <v>11230</v>
      </c>
      <c r="G6541" s="88">
        <v>1</v>
      </c>
      <c r="H6541" s="88">
        <v>18.52</v>
      </c>
      <c r="I6541" s="89">
        <f>IFERROR(H6541/G6541,0)</f>
        <v>18.52</v>
      </c>
    </row>
    <row r="6542" spans="1:9" hidden="1" x14ac:dyDescent="0.2">
      <c r="A6542" s="86" t="s">
        <v>781</v>
      </c>
      <c r="B6542" s="87" t="s">
        <v>780</v>
      </c>
      <c r="C6542" s="87" t="s">
        <v>125</v>
      </c>
      <c r="D6542" s="86" t="s">
        <v>1113</v>
      </c>
      <c r="E6542" s="87" t="s">
        <v>1112</v>
      </c>
      <c r="F6542" s="87" t="s">
        <v>11230</v>
      </c>
      <c r="G6542" s="88">
        <v>1</v>
      </c>
      <c r="H6542" s="88">
        <v>185.15</v>
      </c>
      <c r="I6542" s="89">
        <f>IFERROR(H6542/G6542,0)</f>
        <v>185.15</v>
      </c>
    </row>
    <row r="6543" spans="1:9" hidden="1" x14ac:dyDescent="0.2">
      <c r="A6543" s="86" t="s">
        <v>650</v>
      </c>
      <c r="B6543" s="87" t="s">
        <v>649</v>
      </c>
      <c r="C6543" s="87" t="s">
        <v>372</v>
      </c>
      <c r="D6543" s="86" t="s">
        <v>684</v>
      </c>
      <c r="E6543" s="87" t="s">
        <v>683</v>
      </c>
      <c r="F6543" s="87">
        <v>0</v>
      </c>
      <c r="G6543" s="88">
        <v>0</v>
      </c>
      <c r="H6543" s="88">
        <v>0</v>
      </c>
      <c r="I6543" s="89">
        <f>IFERROR(H6543/G6543,0)</f>
        <v>0</v>
      </c>
    </row>
    <row r="6544" spans="1:9" hidden="1" x14ac:dyDescent="0.2">
      <c r="A6544" s="86" t="s">
        <v>650</v>
      </c>
      <c r="B6544" s="87" t="s">
        <v>649</v>
      </c>
      <c r="C6544" s="87" t="s">
        <v>125</v>
      </c>
      <c r="D6544" s="86" t="s">
        <v>684</v>
      </c>
      <c r="E6544" s="87" t="s">
        <v>683</v>
      </c>
      <c r="F6544" s="87">
        <v>0</v>
      </c>
      <c r="G6544" s="88">
        <v>15</v>
      </c>
      <c r="H6544" s="88">
        <v>428.25</v>
      </c>
      <c r="I6544" s="89">
        <f>IFERROR(H6544/G6544,0)</f>
        <v>28.55</v>
      </c>
    </row>
    <row r="6545" spans="1:9" hidden="1" x14ac:dyDescent="0.2">
      <c r="A6545" s="86" t="s">
        <v>650</v>
      </c>
      <c r="B6545" s="87" t="s">
        <v>649</v>
      </c>
      <c r="C6545" s="87" t="s">
        <v>125</v>
      </c>
      <c r="D6545" s="86" t="s">
        <v>682</v>
      </c>
      <c r="E6545" s="87" t="s">
        <v>681</v>
      </c>
      <c r="F6545" s="87">
        <v>0</v>
      </c>
      <c r="G6545" s="88">
        <v>293</v>
      </c>
      <c r="H6545" s="88">
        <v>8365.15</v>
      </c>
      <c r="I6545" s="89">
        <f>IFERROR(H6545/G6545,0)</f>
        <v>28.549999999999997</v>
      </c>
    </row>
    <row r="6546" spans="1:9" hidden="1" x14ac:dyDescent="0.2">
      <c r="A6546" s="86" t="s">
        <v>650</v>
      </c>
      <c r="B6546" s="87" t="s">
        <v>649</v>
      </c>
      <c r="C6546" s="87" t="s">
        <v>372</v>
      </c>
      <c r="D6546" s="86" t="s">
        <v>680</v>
      </c>
      <c r="E6546" s="87" t="s">
        <v>679</v>
      </c>
      <c r="F6546" s="87">
        <v>0</v>
      </c>
      <c r="G6546" s="88">
        <v>6</v>
      </c>
      <c r="H6546" s="88">
        <v>338.1</v>
      </c>
      <c r="I6546" s="89">
        <f>IFERROR(H6546/G6546,0)</f>
        <v>56.35</v>
      </c>
    </row>
    <row r="6547" spans="1:9" hidden="1" x14ac:dyDescent="0.2">
      <c r="A6547" s="86" t="s">
        <v>650</v>
      </c>
      <c r="B6547" s="87" t="s">
        <v>649</v>
      </c>
      <c r="C6547" s="87" t="s">
        <v>125</v>
      </c>
      <c r="D6547" s="86" t="s">
        <v>680</v>
      </c>
      <c r="E6547" s="87" t="s">
        <v>679</v>
      </c>
      <c r="F6547" s="87">
        <v>0</v>
      </c>
      <c r="G6547" s="88">
        <v>81</v>
      </c>
      <c r="H6547" s="88">
        <v>4564.3500000000004</v>
      </c>
      <c r="I6547" s="89">
        <f>IFERROR(H6547/G6547,0)</f>
        <v>56.35</v>
      </c>
    </row>
    <row r="6548" spans="1:9" hidden="1" x14ac:dyDescent="0.2">
      <c r="A6548" s="86" t="s">
        <v>781</v>
      </c>
      <c r="B6548" s="87" t="s">
        <v>780</v>
      </c>
      <c r="C6548" s="87" t="s">
        <v>372</v>
      </c>
      <c r="D6548" s="86" t="s">
        <v>1111</v>
      </c>
      <c r="E6548" s="87" t="s">
        <v>1110</v>
      </c>
      <c r="F6548" s="87">
        <v>0</v>
      </c>
      <c r="G6548" s="88">
        <v>60</v>
      </c>
      <c r="H6548" s="88">
        <v>456</v>
      </c>
      <c r="I6548" s="89">
        <f>IFERROR(H6548/G6548,0)</f>
        <v>7.6</v>
      </c>
    </row>
    <row r="6549" spans="1:9" hidden="1" x14ac:dyDescent="0.2">
      <c r="A6549" s="86" t="s">
        <v>781</v>
      </c>
      <c r="B6549" s="87" t="s">
        <v>780</v>
      </c>
      <c r="C6549" s="87" t="s">
        <v>125</v>
      </c>
      <c r="D6549" s="86" t="s">
        <v>1111</v>
      </c>
      <c r="E6549" s="87" t="s">
        <v>1110</v>
      </c>
      <c r="F6549" s="87">
        <v>0</v>
      </c>
      <c r="G6549" s="88">
        <v>1</v>
      </c>
      <c r="H6549" s="88">
        <v>7.6</v>
      </c>
      <c r="I6549" s="89">
        <f>IFERROR(H6549/G6549,0)</f>
        <v>7.6</v>
      </c>
    </row>
    <row r="6550" spans="1:9" hidden="1" x14ac:dyDescent="0.2">
      <c r="A6550" s="86" t="s">
        <v>650</v>
      </c>
      <c r="B6550" s="87" t="s">
        <v>649</v>
      </c>
      <c r="C6550" s="87" t="s">
        <v>125</v>
      </c>
      <c r="D6550" s="86" t="s">
        <v>678</v>
      </c>
      <c r="E6550" s="87" t="s">
        <v>677</v>
      </c>
      <c r="F6550" s="87">
        <v>0</v>
      </c>
      <c r="G6550" s="88">
        <v>2095</v>
      </c>
      <c r="H6550" s="88">
        <v>67040</v>
      </c>
      <c r="I6550" s="89">
        <f>IFERROR(H6550/G6550,0)</f>
        <v>32</v>
      </c>
    </row>
    <row r="6551" spans="1:9" hidden="1" x14ac:dyDescent="0.2">
      <c r="A6551" s="86" t="s">
        <v>781</v>
      </c>
      <c r="B6551" s="87" t="s">
        <v>780</v>
      </c>
      <c r="C6551" s="87" t="s">
        <v>372</v>
      </c>
      <c r="D6551" s="86" t="s">
        <v>1109</v>
      </c>
      <c r="E6551" s="87" t="s">
        <v>1108</v>
      </c>
      <c r="F6551" s="87" t="s">
        <v>11310</v>
      </c>
      <c r="G6551" s="88">
        <v>1</v>
      </c>
      <c r="H6551" s="88">
        <v>19.8</v>
      </c>
      <c r="I6551" s="89">
        <f>IFERROR(H6551/G6551,0)</f>
        <v>19.8</v>
      </c>
    </row>
    <row r="6552" spans="1:9" hidden="1" x14ac:dyDescent="0.2">
      <c r="A6552" s="86" t="s">
        <v>781</v>
      </c>
      <c r="B6552" s="87" t="s">
        <v>780</v>
      </c>
      <c r="C6552" s="87" t="s">
        <v>125</v>
      </c>
      <c r="D6552" s="86" t="s">
        <v>1109</v>
      </c>
      <c r="E6552" s="87" t="s">
        <v>1108</v>
      </c>
      <c r="F6552" s="87" t="s">
        <v>11310</v>
      </c>
      <c r="G6552" s="88">
        <v>260</v>
      </c>
      <c r="H6552" s="88">
        <v>5148</v>
      </c>
      <c r="I6552" s="89">
        <f>IFERROR(H6552/G6552,0)</f>
        <v>19.8</v>
      </c>
    </row>
    <row r="6553" spans="1:9" x14ac:dyDescent="0.2">
      <c r="A6553" s="86" t="s">
        <v>8803</v>
      </c>
      <c r="B6553" s="87" t="s">
        <v>8802</v>
      </c>
      <c r="C6553" s="87" t="s">
        <v>125</v>
      </c>
      <c r="D6553" s="86" t="s">
        <v>9001</v>
      </c>
      <c r="E6553" s="87" t="s">
        <v>9000</v>
      </c>
      <c r="F6553" s="87" t="s">
        <v>11092</v>
      </c>
      <c r="G6553" s="88">
        <v>114</v>
      </c>
      <c r="H6553" s="88">
        <v>294678.59999999998</v>
      </c>
      <c r="I6553" s="89">
        <f>IFERROR(H6553/G6553,0)</f>
        <v>2584.8999999999996</v>
      </c>
    </row>
    <row r="6554" spans="1:9" hidden="1" x14ac:dyDescent="0.2">
      <c r="A6554" s="86" t="s">
        <v>781</v>
      </c>
      <c r="B6554" s="87" t="s">
        <v>780</v>
      </c>
      <c r="C6554" s="87" t="s">
        <v>372</v>
      </c>
      <c r="D6554" s="86" t="s">
        <v>1107</v>
      </c>
      <c r="E6554" s="87" t="s">
        <v>1106</v>
      </c>
      <c r="F6554" s="87" t="s">
        <v>11309</v>
      </c>
      <c r="G6554" s="88">
        <v>1</v>
      </c>
      <c r="H6554" s="88">
        <v>3034.35</v>
      </c>
      <c r="I6554" s="89">
        <f>IFERROR(H6554/G6554,0)</f>
        <v>3034.35</v>
      </c>
    </row>
    <row r="6555" spans="1:9" hidden="1" x14ac:dyDescent="0.2">
      <c r="A6555" s="86" t="s">
        <v>781</v>
      </c>
      <c r="B6555" s="87" t="s">
        <v>780</v>
      </c>
      <c r="C6555" s="87" t="s">
        <v>125</v>
      </c>
      <c r="D6555" s="86" t="s">
        <v>1107</v>
      </c>
      <c r="E6555" s="87" t="s">
        <v>1106</v>
      </c>
      <c r="F6555" s="87" t="s">
        <v>11309</v>
      </c>
      <c r="G6555" s="88">
        <v>251</v>
      </c>
      <c r="H6555" s="88">
        <v>761621.85</v>
      </c>
      <c r="I6555" s="89">
        <f>IFERROR(H6555/G6555,0)</f>
        <v>3034.35</v>
      </c>
    </row>
    <row r="6556" spans="1:9" x14ac:dyDescent="0.2">
      <c r="A6556" s="86" t="s">
        <v>8803</v>
      </c>
      <c r="B6556" s="87" t="s">
        <v>8802</v>
      </c>
      <c r="C6556" s="87" t="s">
        <v>125</v>
      </c>
      <c r="D6556" s="86" t="s">
        <v>8999</v>
      </c>
      <c r="E6556" s="87" t="s">
        <v>8998</v>
      </c>
      <c r="F6556" s="87" t="s">
        <v>11309</v>
      </c>
      <c r="G6556" s="88">
        <v>173</v>
      </c>
      <c r="H6556" s="88">
        <v>318008.59999999998</v>
      </c>
      <c r="I6556" s="89">
        <f>IFERROR(H6556/G6556,0)</f>
        <v>1838.1999999999998</v>
      </c>
    </row>
    <row r="6557" spans="1:9" x14ac:dyDescent="0.2">
      <c r="A6557" s="86" t="s">
        <v>8803</v>
      </c>
      <c r="B6557" s="87" t="s">
        <v>8802</v>
      </c>
      <c r="C6557" s="87" t="s">
        <v>125</v>
      </c>
      <c r="D6557" s="86" t="s">
        <v>8997</v>
      </c>
      <c r="E6557" s="87" t="s">
        <v>8996</v>
      </c>
      <c r="F6557" s="87">
        <v>0</v>
      </c>
      <c r="G6557" s="88">
        <v>0</v>
      </c>
      <c r="H6557" s="88">
        <v>0</v>
      </c>
      <c r="I6557" s="89">
        <f>IFERROR(H6557/G6557,0)</f>
        <v>0</v>
      </c>
    </row>
    <row r="6558" spans="1:9" x14ac:dyDescent="0.2">
      <c r="A6558" s="86" t="s">
        <v>8803</v>
      </c>
      <c r="B6558" s="87" t="s">
        <v>8802</v>
      </c>
      <c r="C6558" s="87" t="s">
        <v>125</v>
      </c>
      <c r="D6558" s="86" t="s">
        <v>8995</v>
      </c>
      <c r="E6558" s="87" t="s">
        <v>8994</v>
      </c>
      <c r="F6558" s="87" t="s">
        <v>11145</v>
      </c>
      <c r="G6558" s="88">
        <v>129</v>
      </c>
      <c r="H6558" s="88">
        <v>1123448.1000000001</v>
      </c>
      <c r="I6558" s="89">
        <f>IFERROR(H6558/G6558,0)</f>
        <v>8708.9000000000015</v>
      </c>
    </row>
    <row r="6559" spans="1:9" x14ac:dyDescent="0.2">
      <c r="A6559" s="86" t="s">
        <v>8803</v>
      </c>
      <c r="B6559" s="87" t="s">
        <v>8802</v>
      </c>
      <c r="C6559" s="87" t="s">
        <v>125</v>
      </c>
      <c r="D6559" s="86" t="s">
        <v>8993</v>
      </c>
      <c r="E6559" s="87" t="s">
        <v>8992</v>
      </c>
      <c r="F6559" s="87" t="s">
        <v>11308</v>
      </c>
      <c r="G6559" s="88">
        <v>24</v>
      </c>
      <c r="H6559" s="88">
        <v>252466.8</v>
      </c>
      <c r="I6559" s="89">
        <f>IFERROR(H6559/G6559,0)</f>
        <v>10519.449999999999</v>
      </c>
    </row>
    <row r="6560" spans="1:9" hidden="1" x14ac:dyDescent="0.2">
      <c r="A6560" s="86" t="s">
        <v>781</v>
      </c>
      <c r="B6560" s="87" t="s">
        <v>780</v>
      </c>
      <c r="C6560" s="87" t="s">
        <v>372</v>
      </c>
      <c r="D6560" s="86" t="s">
        <v>1105</v>
      </c>
      <c r="E6560" s="87" t="s">
        <v>1104</v>
      </c>
      <c r="F6560" s="87">
        <v>0</v>
      </c>
      <c r="G6560" s="88">
        <v>220</v>
      </c>
      <c r="H6560" s="88">
        <v>4356</v>
      </c>
      <c r="I6560" s="89">
        <f>IFERROR(H6560/G6560,0)</f>
        <v>19.8</v>
      </c>
    </row>
    <row r="6561" spans="1:9" hidden="1" x14ac:dyDescent="0.2">
      <c r="A6561" s="86" t="s">
        <v>781</v>
      </c>
      <c r="B6561" s="87" t="s">
        <v>780</v>
      </c>
      <c r="C6561" s="87" t="s">
        <v>125</v>
      </c>
      <c r="D6561" s="86" t="s">
        <v>1105</v>
      </c>
      <c r="E6561" s="87" t="s">
        <v>1104</v>
      </c>
      <c r="F6561" s="87">
        <v>0</v>
      </c>
      <c r="G6561" s="88">
        <v>666</v>
      </c>
      <c r="H6561" s="88">
        <v>13186.8</v>
      </c>
      <c r="I6561" s="89">
        <f>IFERROR(H6561/G6561,0)</f>
        <v>19.799999999999997</v>
      </c>
    </row>
    <row r="6562" spans="1:9" x14ac:dyDescent="0.2">
      <c r="A6562" s="86" t="s">
        <v>8803</v>
      </c>
      <c r="B6562" s="87" t="s">
        <v>8802</v>
      </c>
      <c r="C6562" s="87" t="s">
        <v>125</v>
      </c>
      <c r="D6562" s="86" t="s">
        <v>8991</v>
      </c>
      <c r="E6562" s="87" t="s">
        <v>8990</v>
      </c>
      <c r="F6562" s="87" t="s">
        <v>11282</v>
      </c>
      <c r="G6562" s="88">
        <v>500</v>
      </c>
      <c r="H6562" s="88">
        <v>785850</v>
      </c>
      <c r="I6562" s="89">
        <f>IFERROR(H6562/G6562,0)</f>
        <v>1571.7</v>
      </c>
    </row>
    <row r="6563" spans="1:9" hidden="1" x14ac:dyDescent="0.2">
      <c r="A6563" s="86" t="s">
        <v>781</v>
      </c>
      <c r="B6563" s="87" t="s">
        <v>780</v>
      </c>
      <c r="C6563" s="87" t="s">
        <v>372</v>
      </c>
      <c r="D6563" s="86" t="s">
        <v>1103</v>
      </c>
      <c r="E6563" s="87" t="s">
        <v>1102</v>
      </c>
      <c r="F6563" s="87">
        <v>0</v>
      </c>
      <c r="G6563" s="88">
        <v>1</v>
      </c>
      <c r="H6563" s="88">
        <v>19.8</v>
      </c>
      <c r="I6563" s="89">
        <f>IFERROR(H6563/G6563,0)</f>
        <v>19.8</v>
      </c>
    </row>
    <row r="6564" spans="1:9" hidden="1" x14ac:dyDescent="0.2">
      <c r="A6564" s="86" t="s">
        <v>781</v>
      </c>
      <c r="B6564" s="87" t="s">
        <v>780</v>
      </c>
      <c r="C6564" s="87" t="s">
        <v>125</v>
      </c>
      <c r="D6564" s="86" t="s">
        <v>1103</v>
      </c>
      <c r="E6564" s="87" t="s">
        <v>1102</v>
      </c>
      <c r="F6564" s="87">
        <v>0</v>
      </c>
      <c r="G6564" s="88">
        <v>12</v>
      </c>
      <c r="H6564" s="88">
        <v>237.6</v>
      </c>
      <c r="I6564" s="89">
        <f>IFERROR(H6564/G6564,0)</f>
        <v>19.8</v>
      </c>
    </row>
    <row r="6565" spans="1:9" x14ac:dyDescent="0.2">
      <c r="A6565" s="86" t="s">
        <v>8803</v>
      </c>
      <c r="B6565" s="87" t="s">
        <v>8802</v>
      </c>
      <c r="C6565" s="87" t="s">
        <v>125</v>
      </c>
      <c r="D6565" s="86" t="s">
        <v>8989</v>
      </c>
      <c r="E6565" s="87" t="s">
        <v>8988</v>
      </c>
      <c r="F6565" s="87" t="s">
        <v>11257</v>
      </c>
      <c r="G6565" s="88">
        <v>191</v>
      </c>
      <c r="H6565" s="88">
        <v>1202578.3999999999</v>
      </c>
      <c r="I6565" s="89">
        <f>IFERROR(H6565/G6565,0)</f>
        <v>6296.2219895287953</v>
      </c>
    </row>
    <row r="6566" spans="1:9" x14ac:dyDescent="0.2">
      <c r="A6566" s="86" t="s">
        <v>8803</v>
      </c>
      <c r="B6566" s="87" t="s">
        <v>8802</v>
      </c>
      <c r="C6566" s="87" t="s">
        <v>125</v>
      </c>
      <c r="D6566" s="86" t="s">
        <v>8987</v>
      </c>
      <c r="E6566" s="87" t="s">
        <v>8986</v>
      </c>
      <c r="F6566" s="87" t="s">
        <v>11259</v>
      </c>
      <c r="G6566" s="88">
        <v>12</v>
      </c>
      <c r="H6566" s="88">
        <v>186642.9</v>
      </c>
      <c r="I6566" s="89">
        <f>IFERROR(H6566/G6566,0)</f>
        <v>15553.574999999999</v>
      </c>
    </row>
    <row r="6567" spans="1:9" hidden="1" x14ac:dyDescent="0.2">
      <c r="A6567" s="86" t="s">
        <v>781</v>
      </c>
      <c r="B6567" s="87" t="s">
        <v>780</v>
      </c>
      <c r="C6567" s="87" t="s">
        <v>372</v>
      </c>
      <c r="D6567" s="86" t="s">
        <v>1101</v>
      </c>
      <c r="E6567" s="87" t="s">
        <v>1100</v>
      </c>
      <c r="F6567" s="87">
        <v>0</v>
      </c>
      <c r="G6567" s="88">
        <v>277</v>
      </c>
      <c r="H6567" s="88">
        <v>2105.1999999999998</v>
      </c>
      <c r="I6567" s="89">
        <f>IFERROR(H6567/G6567,0)</f>
        <v>7.6</v>
      </c>
    </row>
    <row r="6568" spans="1:9" hidden="1" x14ac:dyDescent="0.2">
      <c r="A6568" s="86" t="s">
        <v>781</v>
      </c>
      <c r="B6568" s="87" t="s">
        <v>780</v>
      </c>
      <c r="C6568" s="87" t="s">
        <v>125</v>
      </c>
      <c r="D6568" s="86" t="s">
        <v>1101</v>
      </c>
      <c r="E6568" s="87" t="s">
        <v>1100</v>
      </c>
      <c r="F6568" s="87">
        <v>0</v>
      </c>
      <c r="G6568" s="88">
        <v>4</v>
      </c>
      <c r="H6568" s="88">
        <v>30.4</v>
      </c>
      <c r="I6568" s="89">
        <f>IFERROR(H6568/G6568,0)</f>
        <v>7.6</v>
      </c>
    </row>
    <row r="6569" spans="1:9" hidden="1" x14ac:dyDescent="0.2">
      <c r="A6569" s="86" t="s">
        <v>781</v>
      </c>
      <c r="B6569" s="87" t="s">
        <v>780</v>
      </c>
      <c r="C6569" s="87" t="s">
        <v>372</v>
      </c>
      <c r="D6569" s="86" t="s">
        <v>1099</v>
      </c>
      <c r="E6569" s="87" t="s">
        <v>1098</v>
      </c>
      <c r="F6569" s="87">
        <v>0</v>
      </c>
      <c r="G6569" s="88">
        <v>1062</v>
      </c>
      <c r="H6569" s="88">
        <v>27346.5</v>
      </c>
      <c r="I6569" s="89">
        <f>IFERROR(H6569/G6569,0)</f>
        <v>25.75</v>
      </c>
    </row>
    <row r="6570" spans="1:9" hidden="1" x14ac:dyDescent="0.2">
      <c r="A6570" s="86" t="s">
        <v>781</v>
      </c>
      <c r="B6570" s="87" t="s">
        <v>780</v>
      </c>
      <c r="C6570" s="87" t="s">
        <v>125</v>
      </c>
      <c r="D6570" s="86" t="s">
        <v>1099</v>
      </c>
      <c r="E6570" s="87" t="s">
        <v>1098</v>
      </c>
      <c r="F6570" s="87">
        <v>0</v>
      </c>
      <c r="G6570" s="88">
        <v>24</v>
      </c>
      <c r="H6570" s="88">
        <v>618</v>
      </c>
      <c r="I6570" s="89">
        <f>IFERROR(H6570/G6570,0)</f>
        <v>25.75</v>
      </c>
    </row>
    <row r="6571" spans="1:9" x14ac:dyDescent="0.2">
      <c r="A6571" s="86" t="s">
        <v>8803</v>
      </c>
      <c r="B6571" s="87" t="s">
        <v>8802</v>
      </c>
      <c r="C6571" s="87" t="s">
        <v>125</v>
      </c>
      <c r="D6571" s="86" t="s">
        <v>8985</v>
      </c>
      <c r="E6571" s="87" t="s">
        <v>8984</v>
      </c>
      <c r="F6571" s="87" t="s">
        <v>11298</v>
      </c>
      <c r="G6571" s="88">
        <v>446</v>
      </c>
      <c r="H6571" s="88">
        <v>753561.59999999998</v>
      </c>
      <c r="I6571" s="89">
        <f>IFERROR(H6571/G6571,0)</f>
        <v>1689.6</v>
      </c>
    </row>
    <row r="6572" spans="1:9" x14ac:dyDescent="0.2">
      <c r="A6572" s="86" t="s">
        <v>8803</v>
      </c>
      <c r="B6572" s="87" t="s">
        <v>8802</v>
      </c>
      <c r="C6572" s="87" t="s">
        <v>125</v>
      </c>
      <c r="D6572" s="86" t="s">
        <v>8983</v>
      </c>
      <c r="E6572" s="87" t="s">
        <v>8982</v>
      </c>
      <c r="F6572" s="87" t="s">
        <v>11297</v>
      </c>
      <c r="G6572" s="88">
        <v>41</v>
      </c>
      <c r="H6572" s="88">
        <v>70405.2</v>
      </c>
      <c r="I6572" s="89">
        <f>IFERROR(H6572/G6572,0)</f>
        <v>1717.1999999999998</v>
      </c>
    </row>
    <row r="6573" spans="1:9" hidden="1" x14ac:dyDescent="0.2">
      <c r="A6573" s="86" t="s">
        <v>781</v>
      </c>
      <c r="B6573" s="87" t="s">
        <v>780</v>
      </c>
      <c r="C6573" s="87" t="s">
        <v>372</v>
      </c>
      <c r="D6573" s="86" t="s">
        <v>1097</v>
      </c>
      <c r="E6573" s="87" t="s">
        <v>1096</v>
      </c>
      <c r="F6573" s="87">
        <v>0</v>
      </c>
      <c r="G6573" s="88">
        <v>19</v>
      </c>
      <c r="H6573" s="88">
        <v>4365.25</v>
      </c>
      <c r="I6573" s="89">
        <f>IFERROR(H6573/G6573,0)</f>
        <v>229.75</v>
      </c>
    </row>
    <row r="6574" spans="1:9" hidden="1" x14ac:dyDescent="0.2">
      <c r="A6574" s="86" t="s">
        <v>781</v>
      </c>
      <c r="B6574" s="87" t="s">
        <v>780</v>
      </c>
      <c r="C6574" s="87" t="s">
        <v>125</v>
      </c>
      <c r="D6574" s="86" t="s">
        <v>1097</v>
      </c>
      <c r="E6574" s="87" t="s">
        <v>1096</v>
      </c>
      <c r="F6574" s="87">
        <v>0</v>
      </c>
      <c r="G6574" s="88">
        <v>7</v>
      </c>
      <c r="H6574" s="88">
        <v>1608.25</v>
      </c>
      <c r="I6574" s="89">
        <f>IFERROR(H6574/G6574,0)</f>
        <v>229.75</v>
      </c>
    </row>
    <row r="6575" spans="1:9" hidden="1" x14ac:dyDescent="0.2">
      <c r="A6575" s="86" t="s">
        <v>781</v>
      </c>
      <c r="B6575" s="87" t="s">
        <v>780</v>
      </c>
      <c r="C6575" s="87" t="s">
        <v>372</v>
      </c>
      <c r="D6575" s="86" t="s">
        <v>1095</v>
      </c>
      <c r="E6575" s="87" t="s">
        <v>1094</v>
      </c>
      <c r="F6575" s="87">
        <v>0</v>
      </c>
      <c r="G6575" s="88">
        <v>740</v>
      </c>
      <c r="H6575" s="88">
        <v>281895.7</v>
      </c>
      <c r="I6575" s="89">
        <f>IFERROR(H6575/G6575,0)</f>
        <v>380.94013513513517</v>
      </c>
    </row>
    <row r="6576" spans="1:9" hidden="1" x14ac:dyDescent="0.2">
      <c r="A6576" s="86" t="s">
        <v>781</v>
      </c>
      <c r="B6576" s="87" t="s">
        <v>780</v>
      </c>
      <c r="C6576" s="87" t="s">
        <v>125</v>
      </c>
      <c r="D6576" s="86" t="s">
        <v>1095</v>
      </c>
      <c r="E6576" s="87" t="s">
        <v>1094</v>
      </c>
      <c r="F6576" s="87">
        <v>0</v>
      </c>
      <c r="G6576" s="88">
        <v>70</v>
      </c>
      <c r="H6576" s="88">
        <v>27141.200000000001</v>
      </c>
      <c r="I6576" s="89">
        <f>IFERROR(H6576/G6576,0)</f>
        <v>387.73142857142858</v>
      </c>
    </row>
    <row r="6577" spans="1:9" x14ac:dyDescent="0.2">
      <c r="A6577" s="86" t="s">
        <v>8803</v>
      </c>
      <c r="B6577" s="87" t="s">
        <v>8802</v>
      </c>
      <c r="C6577" s="87" t="s">
        <v>125</v>
      </c>
      <c r="D6577" s="86" t="s">
        <v>8981</v>
      </c>
      <c r="E6577" s="87" t="s">
        <v>8980</v>
      </c>
      <c r="F6577" s="87" t="s">
        <v>11291</v>
      </c>
      <c r="G6577" s="88">
        <v>69</v>
      </c>
      <c r="H6577" s="88">
        <v>5068.05</v>
      </c>
      <c r="I6577" s="89">
        <f>IFERROR(H6577/G6577,0)</f>
        <v>73.45</v>
      </c>
    </row>
    <row r="6578" spans="1:9" x14ac:dyDescent="0.2">
      <c r="A6578" s="86" t="s">
        <v>8803</v>
      </c>
      <c r="B6578" s="87" t="s">
        <v>8802</v>
      </c>
      <c r="C6578" s="87" t="s">
        <v>125</v>
      </c>
      <c r="D6578" s="86" t="s">
        <v>8979</v>
      </c>
      <c r="E6578" s="87" t="s">
        <v>8978</v>
      </c>
      <c r="F6578" s="87" t="s">
        <v>10929</v>
      </c>
      <c r="G6578" s="88">
        <v>1118</v>
      </c>
      <c r="H6578" s="88">
        <v>83291</v>
      </c>
      <c r="I6578" s="89">
        <f>IFERROR(H6578/G6578,0)</f>
        <v>74.5</v>
      </c>
    </row>
    <row r="6579" spans="1:9" hidden="1" x14ac:dyDescent="0.2">
      <c r="A6579" s="86" t="s">
        <v>781</v>
      </c>
      <c r="B6579" s="87" t="s">
        <v>780</v>
      </c>
      <c r="C6579" s="87" t="s">
        <v>372</v>
      </c>
      <c r="D6579" s="86" t="s">
        <v>1093</v>
      </c>
      <c r="E6579" s="87" t="s">
        <v>1092</v>
      </c>
      <c r="F6579" s="87">
        <v>0</v>
      </c>
      <c r="G6579" s="88">
        <v>86</v>
      </c>
      <c r="H6579" s="88">
        <v>3379.8</v>
      </c>
      <c r="I6579" s="89">
        <f>IFERROR(H6579/G6579,0)</f>
        <v>39.300000000000004</v>
      </c>
    </row>
    <row r="6580" spans="1:9" hidden="1" x14ac:dyDescent="0.2">
      <c r="A6580" s="86" t="s">
        <v>781</v>
      </c>
      <c r="B6580" s="87" t="s">
        <v>780</v>
      </c>
      <c r="C6580" s="87" t="s">
        <v>125</v>
      </c>
      <c r="D6580" s="86" t="s">
        <v>1093</v>
      </c>
      <c r="E6580" s="87" t="s">
        <v>1092</v>
      </c>
      <c r="F6580" s="87">
        <v>0</v>
      </c>
      <c r="G6580" s="88">
        <v>58</v>
      </c>
      <c r="H6580" s="88">
        <v>2279.4</v>
      </c>
      <c r="I6580" s="89">
        <f>IFERROR(H6580/G6580,0)</f>
        <v>39.300000000000004</v>
      </c>
    </row>
    <row r="6581" spans="1:9" hidden="1" x14ac:dyDescent="0.2">
      <c r="A6581" s="86" t="s">
        <v>781</v>
      </c>
      <c r="B6581" s="87" t="s">
        <v>780</v>
      </c>
      <c r="C6581" s="87" t="s">
        <v>125</v>
      </c>
      <c r="D6581" s="86" t="s">
        <v>1091</v>
      </c>
      <c r="E6581" s="87" t="s">
        <v>1090</v>
      </c>
      <c r="F6581" s="87">
        <v>0</v>
      </c>
      <c r="G6581" s="88">
        <v>1</v>
      </c>
      <c r="H6581" s="88">
        <v>374.3</v>
      </c>
      <c r="I6581" s="89">
        <f>IFERROR(H6581/G6581,0)</f>
        <v>374.3</v>
      </c>
    </row>
    <row r="6582" spans="1:9" x14ac:dyDescent="0.2">
      <c r="A6582" s="86" t="s">
        <v>8803</v>
      </c>
      <c r="B6582" s="87" t="s">
        <v>8802</v>
      </c>
      <c r="C6582" s="87" t="s">
        <v>125</v>
      </c>
      <c r="D6582" s="86" t="s">
        <v>8977</v>
      </c>
      <c r="E6582" s="87" t="s">
        <v>8976</v>
      </c>
      <c r="F6582" s="87">
        <v>0</v>
      </c>
      <c r="G6582" s="88">
        <v>129</v>
      </c>
      <c r="H6582" s="88">
        <v>14899.5</v>
      </c>
      <c r="I6582" s="89">
        <f>IFERROR(H6582/G6582,0)</f>
        <v>115.5</v>
      </c>
    </row>
    <row r="6583" spans="1:9" x14ac:dyDescent="0.2">
      <c r="A6583" s="86" t="s">
        <v>8803</v>
      </c>
      <c r="B6583" s="87" t="s">
        <v>8802</v>
      </c>
      <c r="C6583" s="87" t="s">
        <v>125</v>
      </c>
      <c r="D6583" s="86" t="s">
        <v>8975</v>
      </c>
      <c r="E6583" s="87" t="s">
        <v>8974</v>
      </c>
      <c r="F6583" s="87">
        <v>0</v>
      </c>
      <c r="G6583" s="88">
        <v>11</v>
      </c>
      <c r="H6583" s="88">
        <v>2144.4499999999998</v>
      </c>
      <c r="I6583" s="89">
        <f>IFERROR(H6583/G6583,0)</f>
        <v>194.95</v>
      </c>
    </row>
    <row r="6584" spans="1:9" hidden="1" x14ac:dyDescent="0.2">
      <c r="A6584" s="86" t="s">
        <v>781</v>
      </c>
      <c r="B6584" s="87" t="s">
        <v>780</v>
      </c>
      <c r="C6584" s="87" t="s">
        <v>372</v>
      </c>
      <c r="D6584" s="86" t="s">
        <v>1089</v>
      </c>
      <c r="E6584" s="87" t="s">
        <v>1088</v>
      </c>
      <c r="F6584" s="87" t="s">
        <v>11285</v>
      </c>
      <c r="G6584" s="88">
        <v>59</v>
      </c>
      <c r="H6584" s="88">
        <v>5324.75</v>
      </c>
      <c r="I6584" s="89">
        <f>IFERROR(H6584/G6584,0)</f>
        <v>90.25</v>
      </c>
    </row>
    <row r="6585" spans="1:9" hidden="1" x14ac:dyDescent="0.2">
      <c r="A6585" s="86" t="s">
        <v>781</v>
      </c>
      <c r="B6585" s="87" t="s">
        <v>780</v>
      </c>
      <c r="C6585" s="87" t="s">
        <v>125</v>
      </c>
      <c r="D6585" s="86" t="s">
        <v>1089</v>
      </c>
      <c r="E6585" s="87" t="s">
        <v>1088</v>
      </c>
      <c r="F6585" s="87" t="s">
        <v>11285</v>
      </c>
      <c r="G6585" s="88">
        <v>0</v>
      </c>
      <c r="H6585" s="88">
        <v>0</v>
      </c>
      <c r="I6585" s="89">
        <f>IFERROR(H6585/G6585,0)</f>
        <v>0</v>
      </c>
    </row>
    <row r="6586" spans="1:9" hidden="1" x14ac:dyDescent="0.2">
      <c r="A6586" s="86" t="s">
        <v>781</v>
      </c>
      <c r="B6586" s="87" t="s">
        <v>780</v>
      </c>
      <c r="C6586" s="87" t="s">
        <v>372</v>
      </c>
      <c r="D6586" s="86" t="s">
        <v>1087</v>
      </c>
      <c r="E6586" s="87" t="s">
        <v>1086</v>
      </c>
      <c r="F6586" s="87">
        <v>0</v>
      </c>
      <c r="G6586" s="88">
        <v>48</v>
      </c>
      <c r="H6586" s="88">
        <v>1840.5</v>
      </c>
      <c r="I6586" s="89">
        <f>IFERROR(H6586/G6586,0)</f>
        <v>38.34375</v>
      </c>
    </row>
    <row r="6587" spans="1:9" hidden="1" x14ac:dyDescent="0.2">
      <c r="A6587" s="86" t="s">
        <v>781</v>
      </c>
      <c r="B6587" s="87" t="s">
        <v>780</v>
      </c>
      <c r="C6587" s="87" t="s">
        <v>125</v>
      </c>
      <c r="D6587" s="86" t="s">
        <v>1087</v>
      </c>
      <c r="E6587" s="87" t="s">
        <v>1086</v>
      </c>
      <c r="F6587" s="87">
        <v>0</v>
      </c>
      <c r="G6587" s="88">
        <v>6</v>
      </c>
      <c r="H6587" s="88">
        <v>1012.5</v>
      </c>
      <c r="I6587" s="89">
        <f>IFERROR(H6587/G6587,0)</f>
        <v>168.75</v>
      </c>
    </row>
    <row r="6588" spans="1:9" hidden="1" x14ac:dyDescent="0.2">
      <c r="A6588" s="86" t="s">
        <v>781</v>
      </c>
      <c r="B6588" s="87" t="s">
        <v>780</v>
      </c>
      <c r="C6588" s="87" t="s">
        <v>372</v>
      </c>
      <c r="D6588" s="86" t="s">
        <v>1085</v>
      </c>
      <c r="E6588" s="87" t="s">
        <v>1084</v>
      </c>
      <c r="F6588" s="87" t="s">
        <v>11098</v>
      </c>
      <c r="G6588" s="88">
        <v>73</v>
      </c>
      <c r="H6588" s="88">
        <v>4182.8999999999996</v>
      </c>
      <c r="I6588" s="89">
        <f>IFERROR(H6588/G6588,0)</f>
        <v>57.3</v>
      </c>
    </row>
    <row r="6589" spans="1:9" hidden="1" x14ac:dyDescent="0.2">
      <c r="A6589" s="86" t="s">
        <v>781</v>
      </c>
      <c r="B6589" s="87" t="s">
        <v>780</v>
      </c>
      <c r="C6589" s="87" t="s">
        <v>125</v>
      </c>
      <c r="D6589" s="86" t="s">
        <v>1085</v>
      </c>
      <c r="E6589" s="87" t="s">
        <v>1084</v>
      </c>
      <c r="F6589" s="87" t="s">
        <v>11098</v>
      </c>
      <c r="G6589" s="88">
        <v>5</v>
      </c>
      <c r="H6589" s="88">
        <v>286.5</v>
      </c>
      <c r="I6589" s="89">
        <f>IFERROR(H6589/G6589,0)</f>
        <v>57.3</v>
      </c>
    </row>
    <row r="6590" spans="1:9" hidden="1" x14ac:dyDescent="0.2">
      <c r="A6590" s="86" t="s">
        <v>781</v>
      </c>
      <c r="B6590" s="87" t="s">
        <v>780</v>
      </c>
      <c r="C6590" s="87" t="s">
        <v>372</v>
      </c>
      <c r="D6590" s="86" t="s">
        <v>1083</v>
      </c>
      <c r="E6590" s="87" t="s">
        <v>1082</v>
      </c>
      <c r="F6590" s="87">
        <v>0</v>
      </c>
      <c r="G6590" s="88">
        <v>0</v>
      </c>
      <c r="H6590" s="88">
        <v>0</v>
      </c>
      <c r="I6590" s="89">
        <f>IFERROR(H6590/G6590,0)</f>
        <v>0</v>
      </c>
    </row>
    <row r="6591" spans="1:9" hidden="1" x14ac:dyDescent="0.2">
      <c r="A6591" s="86" t="s">
        <v>781</v>
      </c>
      <c r="B6591" s="87" t="s">
        <v>780</v>
      </c>
      <c r="C6591" s="87" t="s">
        <v>125</v>
      </c>
      <c r="D6591" s="86" t="s">
        <v>1083</v>
      </c>
      <c r="E6591" s="87" t="s">
        <v>1082</v>
      </c>
      <c r="F6591" s="87">
        <v>0</v>
      </c>
      <c r="G6591" s="88">
        <v>0</v>
      </c>
      <c r="H6591" s="88">
        <v>0</v>
      </c>
      <c r="I6591" s="89">
        <f>IFERROR(H6591/G6591,0)</f>
        <v>0</v>
      </c>
    </row>
    <row r="6592" spans="1:9" x14ac:dyDescent="0.2">
      <c r="A6592" s="86" t="s">
        <v>8803</v>
      </c>
      <c r="B6592" s="87" t="s">
        <v>8802</v>
      </c>
      <c r="C6592" s="87" t="s">
        <v>372</v>
      </c>
      <c r="D6592" s="86" t="s">
        <v>9065</v>
      </c>
      <c r="E6592" s="87" t="s">
        <v>9064</v>
      </c>
      <c r="F6592" s="87" t="s">
        <v>11281</v>
      </c>
      <c r="G6592" s="88">
        <v>0</v>
      </c>
      <c r="H6592" s="88">
        <v>0</v>
      </c>
      <c r="I6592" s="89">
        <f>IFERROR(H6592/G6592,0)</f>
        <v>0</v>
      </c>
    </row>
    <row r="6593" spans="1:9" x14ac:dyDescent="0.2">
      <c r="A6593" s="86" t="s">
        <v>8803</v>
      </c>
      <c r="B6593" s="87" t="s">
        <v>8802</v>
      </c>
      <c r="C6593" s="87" t="s">
        <v>125</v>
      </c>
      <c r="D6593" s="86" t="s">
        <v>8973</v>
      </c>
      <c r="E6593" s="87" t="s">
        <v>8972</v>
      </c>
      <c r="F6593" s="87" t="s">
        <v>11281</v>
      </c>
      <c r="G6593" s="88">
        <v>0</v>
      </c>
      <c r="H6593" s="88">
        <v>0</v>
      </c>
      <c r="I6593" s="89">
        <f>IFERROR(H6593/G6593,0)</f>
        <v>0</v>
      </c>
    </row>
    <row r="6594" spans="1:9" hidden="1" x14ac:dyDescent="0.2">
      <c r="A6594" s="86" t="s">
        <v>781</v>
      </c>
      <c r="B6594" s="87" t="s">
        <v>780</v>
      </c>
      <c r="C6594" s="87" t="s">
        <v>372</v>
      </c>
      <c r="D6594" s="86" t="s">
        <v>3055</v>
      </c>
      <c r="E6594" s="87" t="s">
        <v>3054</v>
      </c>
      <c r="F6594" s="87" t="s">
        <v>11278</v>
      </c>
      <c r="G6594" s="88">
        <v>0</v>
      </c>
      <c r="H6594" s="88">
        <v>0</v>
      </c>
      <c r="I6594" s="89">
        <f>IFERROR(H6594/G6594,0)</f>
        <v>0</v>
      </c>
    </row>
    <row r="6595" spans="1:9" x14ac:dyDescent="0.2">
      <c r="A6595" s="86" t="s">
        <v>8803</v>
      </c>
      <c r="B6595" s="87" t="s">
        <v>8802</v>
      </c>
      <c r="C6595" s="87" t="s">
        <v>125</v>
      </c>
      <c r="D6595" s="86" t="s">
        <v>8971</v>
      </c>
      <c r="E6595" s="87" t="s">
        <v>8970</v>
      </c>
      <c r="F6595" s="87" t="s">
        <v>11277</v>
      </c>
      <c r="G6595" s="88">
        <v>6</v>
      </c>
      <c r="H6595" s="88">
        <v>19786.2</v>
      </c>
      <c r="I6595" s="89">
        <f>IFERROR(H6595/G6595,0)</f>
        <v>3297.7000000000003</v>
      </c>
    </row>
    <row r="6596" spans="1:9" hidden="1" x14ac:dyDescent="0.2">
      <c r="A6596" s="86" t="s">
        <v>781</v>
      </c>
      <c r="B6596" s="87" t="s">
        <v>780</v>
      </c>
      <c r="C6596" s="87" t="s">
        <v>372</v>
      </c>
      <c r="D6596" s="86" t="s">
        <v>3053</v>
      </c>
      <c r="E6596" s="87" t="s">
        <v>3052</v>
      </c>
      <c r="F6596" s="87" t="s">
        <v>11276</v>
      </c>
      <c r="G6596" s="88">
        <v>2</v>
      </c>
      <c r="H6596" s="88">
        <v>616.6</v>
      </c>
      <c r="I6596" s="89">
        <f>IFERROR(H6596/G6596,0)</f>
        <v>308.3</v>
      </c>
    </row>
    <row r="6597" spans="1:9" hidden="1" x14ac:dyDescent="0.2">
      <c r="A6597" s="86" t="s">
        <v>781</v>
      </c>
      <c r="B6597" s="87" t="s">
        <v>780</v>
      </c>
      <c r="C6597" s="87" t="s">
        <v>372</v>
      </c>
      <c r="D6597" s="86" t="s">
        <v>1081</v>
      </c>
      <c r="E6597" s="87" t="s">
        <v>1080</v>
      </c>
      <c r="F6597" s="87">
        <v>0</v>
      </c>
      <c r="G6597" s="88">
        <v>905</v>
      </c>
      <c r="H6597" s="88">
        <v>54707.25</v>
      </c>
      <c r="I6597" s="89">
        <f>IFERROR(H6597/G6597,0)</f>
        <v>60.45</v>
      </c>
    </row>
    <row r="6598" spans="1:9" hidden="1" x14ac:dyDescent="0.2">
      <c r="A6598" s="86" t="s">
        <v>781</v>
      </c>
      <c r="B6598" s="87" t="s">
        <v>780</v>
      </c>
      <c r="C6598" s="87" t="s">
        <v>125</v>
      </c>
      <c r="D6598" s="86" t="s">
        <v>1081</v>
      </c>
      <c r="E6598" s="87" t="s">
        <v>1080</v>
      </c>
      <c r="F6598" s="87">
        <v>0</v>
      </c>
      <c r="G6598" s="88">
        <v>3</v>
      </c>
      <c r="H6598" s="88">
        <v>181.35</v>
      </c>
      <c r="I6598" s="89">
        <f>IFERROR(H6598/G6598,0)</f>
        <v>60.449999999999996</v>
      </c>
    </row>
    <row r="6599" spans="1:9" hidden="1" x14ac:dyDescent="0.2">
      <c r="A6599" s="86" t="s">
        <v>781</v>
      </c>
      <c r="B6599" s="87" t="s">
        <v>780</v>
      </c>
      <c r="C6599" s="87" t="s">
        <v>372</v>
      </c>
      <c r="D6599" s="86" t="s">
        <v>1079</v>
      </c>
      <c r="E6599" s="87" t="s">
        <v>1078</v>
      </c>
      <c r="F6599" s="87">
        <v>0</v>
      </c>
      <c r="G6599" s="88">
        <v>14</v>
      </c>
      <c r="H6599" s="88">
        <v>2071.3000000000002</v>
      </c>
      <c r="I6599" s="89">
        <f>IFERROR(H6599/G6599,0)</f>
        <v>147.95000000000002</v>
      </c>
    </row>
    <row r="6600" spans="1:9" hidden="1" x14ac:dyDescent="0.2">
      <c r="A6600" s="86" t="s">
        <v>781</v>
      </c>
      <c r="B6600" s="87" t="s">
        <v>780</v>
      </c>
      <c r="C6600" s="87" t="s">
        <v>125</v>
      </c>
      <c r="D6600" s="86" t="s">
        <v>1079</v>
      </c>
      <c r="E6600" s="87" t="s">
        <v>1078</v>
      </c>
      <c r="F6600" s="87">
        <v>0</v>
      </c>
      <c r="G6600" s="88">
        <v>6</v>
      </c>
      <c r="H6600" s="88">
        <v>887.7</v>
      </c>
      <c r="I6600" s="89">
        <f>IFERROR(H6600/G6600,0)</f>
        <v>147.95000000000002</v>
      </c>
    </row>
    <row r="6601" spans="1:9" x14ac:dyDescent="0.2">
      <c r="A6601" s="86" t="s">
        <v>8803</v>
      </c>
      <c r="B6601" s="87" t="s">
        <v>8802</v>
      </c>
      <c r="C6601" s="87" t="s">
        <v>125</v>
      </c>
      <c r="D6601" s="86" t="s">
        <v>8969</v>
      </c>
      <c r="E6601" s="87" t="s">
        <v>8968</v>
      </c>
      <c r="F6601" s="87" t="s">
        <v>11259</v>
      </c>
      <c r="G6601" s="88">
        <v>9</v>
      </c>
      <c r="H6601" s="88">
        <v>211937.85</v>
      </c>
      <c r="I6601" s="89">
        <f>IFERROR(H6601/G6601,0)</f>
        <v>23548.65</v>
      </c>
    </row>
    <row r="6602" spans="1:9" x14ac:dyDescent="0.2">
      <c r="A6602" s="86" t="s">
        <v>8803</v>
      </c>
      <c r="B6602" s="87" t="s">
        <v>8802</v>
      </c>
      <c r="C6602" s="87" t="s">
        <v>125</v>
      </c>
      <c r="D6602" s="86" t="s">
        <v>8967</v>
      </c>
      <c r="E6602" s="87" t="s">
        <v>8966</v>
      </c>
      <c r="F6602" s="87" t="s">
        <v>11258</v>
      </c>
      <c r="G6602" s="88">
        <v>0</v>
      </c>
      <c r="H6602" s="88">
        <v>0</v>
      </c>
      <c r="I6602" s="89">
        <f>IFERROR(H6602/G6602,0)</f>
        <v>0</v>
      </c>
    </row>
    <row r="6603" spans="1:9" hidden="1" x14ac:dyDescent="0.2">
      <c r="A6603" s="86" t="s">
        <v>781</v>
      </c>
      <c r="B6603" s="87" t="s">
        <v>780</v>
      </c>
      <c r="C6603" s="87" t="s">
        <v>125</v>
      </c>
      <c r="D6603" s="86" t="s">
        <v>1077</v>
      </c>
      <c r="E6603" s="87" t="s">
        <v>1076</v>
      </c>
      <c r="F6603" s="87" t="s">
        <v>11257</v>
      </c>
      <c r="G6603" s="88">
        <v>124</v>
      </c>
      <c r="H6603" s="88">
        <v>443982</v>
      </c>
      <c r="I6603" s="89">
        <f>IFERROR(H6603/G6603,0)</f>
        <v>3580.5</v>
      </c>
    </row>
    <row r="6604" spans="1:9" hidden="1" x14ac:dyDescent="0.2">
      <c r="A6604" s="86" t="s">
        <v>781</v>
      </c>
      <c r="B6604" s="87" t="s">
        <v>780</v>
      </c>
      <c r="C6604" s="87" t="s">
        <v>372</v>
      </c>
      <c r="D6604" s="86" t="s">
        <v>1075</v>
      </c>
      <c r="E6604" s="87" t="s">
        <v>1074</v>
      </c>
      <c r="F6604" s="87">
        <v>0</v>
      </c>
      <c r="G6604" s="88">
        <v>37</v>
      </c>
      <c r="H6604" s="88">
        <v>253.45</v>
      </c>
      <c r="I6604" s="89">
        <f>IFERROR(H6604/G6604,0)</f>
        <v>6.85</v>
      </c>
    </row>
    <row r="6605" spans="1:9" hidden="1" x14ac:dyDescent="0.2">
      <c r="A6605" s="86" t="s">
        <v>781</v>
      </c>
      <c r="B6605" s="87" t="s">
        <v>780</v>
      </c>
      <c r="C6605" s="87" t="s">
        <v>125</v>
      </c>
      <c r="D6605" s="86" t="s">
        <v>1075</v>
      </c>
      <c r="E6605" s="87" t="s">
        <v>1074</v>
      </c>
      <c r="F6605" s="87">
        <v>0</v>
      </c>
      <c r="G6605" s="88">
        <v>14</v>
      </c>
      <c r="H6605" s="88">
        <v>95.9</v>
      </c>
      <c r="I6605" s="89">
        <f>IFERROR(H6605/G6605,0)</f>
        <v>6.8500000000000005</v>
      </c>
    </row>
    <row r="6606" spans="1:9" hidden="1" x14ac:dyDescent="0.2">
      <c r="A6606" s="86" t="s">
        <v>781</v>
      </c>
      <c r="B6606" s="87" t="s">
        <v>780</v>
      </c>
      <c r="C6606" s="87" t="s">
        <v>372</v>
      </c>
      <c r="D6606" s="86" t="s">
        <v>3051</v>
      </c>
      <c r="E6606" s="87" t="s">
        <v>3050</v>
      </c>
      <c r="F6606" s="87">
        <v>0</v>
      </c>
      <c r="G6606" s="88">
        <v>1</v>
      </c>
      <c r="H6606" s="88">
        <v>20.9</v>
      </c>
      <c r="I6606" s="89">
        <f>IFERROR(H6606/G6606,0)</f>
        <v>20.9</v>
      </c>
    </row>
    <row r="6607" spans="1:9" x14ac:dyDescent="0.2">
      <c r="A6607" s="86" t="s">
        <v>8803</v>
      </c>
      <c r="B6607" s="87" t="s">
        <v>8802</v>
      </c>
      <c r="C6607" s="87" t="s">
        <v>125</v>
      </c>
      <c r="D6607" s="86" t="s">
        <v>8965</v>
      </c>
      <c r="E6607" s="87" t="s">
        <v>8964</v>
      </c>
      <c r="F6607" s="87" t="s">
        <v>11256</v>
      </c>
      <c r="G6607" s="88">
        <v>28</v>
      </c>
      <c r="H6607" s="88">
        <v>400680</v>
      </c>
      <c r="I6607" s="89">
        <f>IFERROR(H6607/G6607,0)</f>
        <v>14310</v>
      </c>
    </row>
    <row r="6608" spans="1:9" hidden="1" x14ac:dyDescent="0.2">
      <c r="A6608" s="86" t="s">
        <v>781</v>
      </c>
      <c r="B6608" s="87" t="s">
        <v>780</v>
      </c>
      <c r="C6608" s="87" t="s">
        <v>372</v>
      </c>
      <c r="D6608" s="86" t="s">
        <v>1073</v>
      </c>
      <c r="E6608" s="87" t="s">
        <v>1072</v>
      </c>
      <c r="F6608" s="87">
        <v>0</v>
      </c>
      <c r="G6608" s="88">
        <v>0</v>
      </c>
      <c r="H6608" s="88">
        <v>0</v>
      </c>
      <c r="I6608" s="89">
        <f>IFERROR(H6608/G6608,0)</f>
        <v>0</v>
      </c>
    </row>
    <row r="6609" spans="1:9" hidden="1" x14ac:dyDescent="0.2">
      <c r="A6609" s="86" t="s">
        <v>781</v>
      </c>
      <c r="B6609" s="87" t="s">
        <v>780</v>
      </c>
      <c r="C6609" s="87" t="s">
        <v>125</v>
      </c>
      <c r="D6609" s="86" t="s">
        <v>1073</v>
      </c>
      <c r="E6609" s="87" t="s">
        <v>1072</v>
      </c>
      <c r="F6609" s="87">
        <v>0</v>
      </c>
      <c r="G6609" s="88">
        <v>0</v>
      </c>
      <c r="H6609" s="88">
        <v>0</v>
      </c>
      <c r="I6609" s="89">
        <f>IFERROR(H6609/G6609,0)</f>
        <v>0</v>
      </c>
    </row>
    <row r="6610" spans="1:9" hidden="1" x14ac:dyDescent="0.2">
      <c r="A6610" s="86" t="s">
        <v>781</v>
      </c>
      <c r="B6610" s="87" t="s">
        <v>780</v>
      </c>
      <c r="C6610" s="87" t="s">
        <v>372</v>
      </c>
      <c r="D6610" s="86" t="s">
        <v>1071</v>
      </c>
      <c r="E6610" s="87" t="s">
        <v>1070</v>
      </c>
      <c r="F6610" s="87">
        <v>0</v>
      </c>
      <c r="G6610" s="88">
        <v>0</v>
      </c>
      <c r="H6610" s="88">
        <v>0</v>
      </c>
      <c r="I6610" s="89">
        <f>IFERROR(H6610/G6610,0)</f>
        <v>0</v>
      </c>
    </row>
    <row r="6611" spans="1:9" hidden="1" x14ac:dyDescent="0.2">
      <c r="A6611" s="86" t="s">
        <v>781</v>
      </c>
      <c r="B6611" s="87" t="s">
        <v>780</v>
      </c>
      <c r="C6611" s="87" t="s">
        <v>125</v>
      </c>
      <c r="D6611" s="86" t="s">
        <v>1071</v>
      </c>
      <c r="E6611" s="87" t="s">
        <v>1070</v>
      </c>
      <c r="F6611" s="87">
        <v>0</v>
      </c>
      <c r="G6611" s="88">
        <v>0</v>
      </c>
      <c r="H6611" s="88">
        <v>0</v>
      </c>
      <c r="I6611" s="89">
        <f>IFERROR(H6611/G6611,0)</f>
        <v>0</v>
      </c>
    </row>
    <row r="6612" spans="1:9" hidden="1" x14ac:dyDescent="0.2">
      <c r="A6612" s="86" t="s">
        <v>781</v>
      </c>
      <c r="B6612" s="87" t="s">
        <v>780</v>
      </c>
      <c r="C6612" s="87" t="s">
        <v>372</v>
      </c>
      <c r="D6612" s="86" t="s">
        <v>1069</v>
      </c>
      <c r="E6612" s="87" t="s">
        <v>1068</v>
      </c>
      <c r="F6612" s="87">
        <v>0</v>
      </c>
      <c r="G6612" s="88">
        <v>12</v>
      </c>
      <c r="H6612" s="88">
        <v>91.2</v>
      </c>
      <c r="I6612" s="89">
        <f>IFERROR(H6612/G6612,0)</f>
        <v>7.6000000000000005</v>
      </c>
    </row>
    <row r="6613" spans="1:9" hidden="1" x14ac:dyDescent="0.2">
      <c r="A6613" s="86" t="s">
        <v>781</v>
      </c>
      <c r="B6613" s="87" t="s">
        <v>780</v>
      </c>
      <c r="C6613" s="87" t="s">
        <v>125</v>
      </c>
      <c r="D6613" s="86" t="s">
        <v>1069</v>
      </c>
      <c r="E6613" s="87" t="s">
        <v>1068</v>
      </c>
      <c r="F6613" s="87">
        <v>0</v>
      </c>
      <c r="G6613" s="88">
        <v>5</v>
      </c>
      <c r="H6613" s="88">
        <v>38</v>
      </c>
      <c r="I6613" s="89">
        <f>IFERROR(H6613/G6613,0)</f>
        <v>7.6</v>
      </c>
    </row>
    <row r="6614" spans="1:9" hidden="1" x14ac:dyDescent="0.2">
      <c r="A6614" s="86" t="s">
        <v>781</v>
      </c>
      <c r="B6614" s="87" t="s">
        <v>780</v>
      </c>
      <c r="C6614" s="87" t="s">
        <v>372</v>
      </c>
      <c r="D6614" s="86" t="s">
        <v>1067</v>
      </c>
      <c r="E6614" s="87" t="s">
        <v>1066</v>
      </c>
      <c r="F6614" s="87">
        <v>0</v>
      </c>
      <c r="G6614" s="88">
        <v>1</v>
      </c>
      <c r="H6614" s="88">
        <v>247.15</v>
      </c>
      <c r="I6614" s="89">
        <f>IFERROR(H6614/G6614,0)</f>
        <v>247.15</v>
      </c>
    </row>
    <row r="6615" spans="1:9" hidden="1" x14ac:dyDescent="0.2">
      <c r="A6615" s="86" t="s">
        <v>781</v>
      </c>
      <c r="B6615" s="87" t="s">
        <v>780</v>
      </c>
      <c r="C6615" s="87" t="s">
        <v>125</v>
      </c>
      <c r="D6615" s="86" t="s">
        <v>1067</v>
      </c>
      <c r="E6615" s="87" t="s">
        <v>1066</v>
      </c>
      <c r="F6615" s="87">
        <v>0</v>
      </c>
      <c r="G6615" s="88">
        <v>1</v>
      </c>
      <c r="H6615" s="88">
        <v>247.15</v>
      </c>
      <c r="I6615" s="89">
        <f>IFERROR(H6615/G6615,0)</f>
        <v>247.15</v>
      </c>
    </row>
    <row r="6616" spans="1:9" hidden="1" x14ac:dyDescent="0.2">
      <c r="A6616" s="86" t="s">
        <v>781</v>
      </c>
      <c r="B6616" s="87" t="s">
        <v>780</v>
      </c>
      <c r="C6616" s="87" t="s">
        <v>372</v>
      </c>
      <c r="D6616" s="86" t="s">
        <v>3049</v>
      </c>
      <c r="E6616" s="87" t="s">
        <v>3048</v>
      </c>
      <c r="F6616" s="87">
        <v>0</v>
      </c>
      <c r="G6616" s="88">
        <v>1</v>
      </c>
      <c r="H6616" s="88">
        <v>370.7</v>
      </c>
      <c r="I6616" s="89">
        <f>IFERROR(H6616/G6616,0)</f>
        <v>370.7</v>
      </c>
    </row>
    <row r="6617" spans="1:9" hidden="1" x14ac:dyDescent="0.2">
      <c r="A6617" s="86" t="s">
        <v>781</v>
      </c>
      <c r="B6617" s="87" t="s">
        <v>780</v>
      </c>
      <c r="C6617" s="87" t="s">
        <v>372</v>
      </c>
      <c r="D6617" s="86" t="s">
        <v>1065</v>
      </c>
      <c r="E6617" s="87" t="s">
        <v>1064</v>
      </c>
      <c r="F6617" s="87">
        <v>0</v>
      </c>
      <c r="G6617" s="88">
        <v>0</v>
      </c>
      <c r="H6617" s="88">
        <v>0</v>
      </c>
      <c r="I6617" s="89">
        <f>IFERROR(H6617/G6617,0)</f>
        <v>0</v>
      </c>
    </row>
    <row r="6618" spans="1:9" hidden="1" x14ac:dyDescent="0.2">
      <c r="A6618" s="86" t="s">
        <v>781</v>
      </c>
      <c r="B6618" s="87" t="s">
        <v>780</v>
      </c>
      <c r="C6618" s="87" t="s">
        <v>125</v>
      </c>
      <c r="D6618" s="86" t="s">
        <v>1065</v>
      </c>
      <c r="E6618" s="87" t="s">
        <v>1064</v>
      </c>
      <c r="F6618" s="87">
        <v>0</v>
      </c>
      <c r="G6618" s="88">
        <v>0</v>
      </c>
      <c r="H6618" s="88">
        <v>0</v>
      </c>
      <c r="I6618" s="89">
        <f>IFERROR(H6618/G6618,0)</f>
        <v>0</v>
      </c>
    </row>
    <row r="6619" spans="1:9" hidden="1" x14ac:dyDescent="0.2">
      <c r="A6619" s="86" t="s">
        <v>781</v>
      </c>
      <c r="B6619" s="87" t="s">
        <v>780</v>
      </c>
      <c r="C6619" s="87" t="s">
        <v>372</v>
      </c>
      <c r="D6619" s="86" t="s">
        <v>1063</v>
      </c>
      <c r="E6619" s="87" t="s">
        <v>1062</v>
      </c>
      <c r="F6619" s="87">
        <v>0</v>
      </c>
      <c r="G6619" s="88">
        <v>124</v>
      </c>
      <c r="H6619" s="88">
        <v>6268.2</v>
      </c>
      <c r="I6619" s="89">
        <f>IFERROR(H6619/G6619,0)</f>
        <v>50.55</v>
      </c>
    </row>
    <row r="6620" spans="1:9" hidden="1" x14ac:dyDescent="0.2">
      <c r="A6620" s="86" t="s">
        <v>781</v>
      </c>
      <c r="B6620" s="87" t="s">
        <v>780</v>
      </c>
      <c r="C6620" s="87" t="s">
        <v>125</v>
      </c>
      <c r="D6620" s="86" t="s">
        <v>1063</v>
      </c>
      <c r="E6620" s="87" t="s">
        <v>1062</v>
      </c>
      <c r="F6620" s="87">
        <v>0</v>
      </c>
      <c r="G6620" s="88">
        <v>194</v>
      </c>
      <c r="H6620" s="88">
        <v>9806.7000000000007</v>
      </c>
      <c r="I6620" s="89">
        <f>IFERROR(H6620/G6620,0)</f>
        <v>50.550000000000004</v>
      </c>
    </row>
    <row r="6621" spans="1:9" hidden="1" x14ac:dyDescent="0.2">
      <c r="A6621" s="86" t="s">
        <v>781</v>
      </c>
      <c r="B6621" s="87" t="s">
        <v>780</v>
      </c>
      <c r="C6621" s="87" t="s">
        <v>372</v>
      </c>
      <c r="D6621" s="86" t="s">
        <v>1061</v>
      </c>
      <c r="E6621" s="87" t="s">
        <v>1060</v>
      </c>
      <c r="F6621" s="87">
        <v>0</v>
      </c>
      <c r="G6621" s="88">
        <v>3</v>
      </c>
      <c r="H6621" s="88">
        <v>6801.3</v>
      </c>
      <c r="I6621" s="89">
        <f>IFERROR(H6621/G6621,0)</f>
        <v>2267.1</v>
      </c>
    </row>
    <row r="6622" spans="1:9" hidden="1" x14ac:dyDescent="0.2">
      <c r="A6622" s="86" t="s">
        <v>781</v>
      </c>
      <c r="B6622" s="87" t="s">
        <v>780</v>
      </c>
      <c r="C6622" s="87" t="s">
        <v>125</v>
      </c>
      <c r="D6622" s="86" t="s">
        <v>1061</v>
      </c>
      <c r="E6622" s="87" t="s">
        <v>1060</v>
      </c>
      <c r="F6622" s="87">
        <v>0</v>
      </c>
      <c r="G6622" s="88">
        <v>13</v>
      </c>
      <c r="H6622" s="88">
        <v>29472.3</v>
      </c>
      <c r="I6622" s="89">
        <f>IFERROR(H6622/G6622,0)</f>
        <v>2267.1</v>
      </c>
    </row>
    <row r="6623" spans="1:9" hidden="1" x14ac:dyDescent="0.2">
      <c r="A6623" s="86" t="s">
        <v>781</v>
      </c>
      <c r="B6623" s="87" t="s">
        <v>780</v>
      </c>
      <c r="C6623" s="87" t="s">
        <v>372</v>
      </c>
      <c r="D6623" s="86" t="s">
        <v>3047</v>
      </c>
      <c r="E6623" s="87" t="s">
        <v>3046</v>
      </c>
      <c r="F6623" s="87">
        <v>0</v>
      </c>
      <c r="G6623" s="88">
        <v>6</v>
      </c>
      <c r="H6623" s="88">
        <v>301.2</v>
      </c>
      <c r="I6623" s="89">
        <f>IFERROR(H6623/G6623,0)</f>
        <v>50.199999999999996</v>
      </c>
    </row>
    <row r="6624" spans="1:9" hidden="1" x14ac:dyDescent="0.2">
      <c r="A6624" s="86" t="s">
        <v>781</v>
      </c>
      <c r="B6624" s="87" t="s">
        <v>780</v>
      </c>
      <c r="C6624" s="87" t="s">
        <v>372</v>
      </c>
      <c r="D6624" s="86" t="s">
        <v>3045</v>
      </c>
      <c r="E6624" s="87" t="s">
        <v>3044</v>
      </c>
      <c r="F6624" s="87">
        <v>0</v>
      </c>
      <c r="G6624" s="88">
        <v>9</v>
      </c>
      <c r="H6624" s="88">
        <v>159.30000000000001</v>
      </c>
      <c r="I6624" s="89">
        <f>IFERROR(H6624/G6624,0)</f>
        <v>17.700000000000003</v>
      </c>
    </row>
    <row r="6625" spans="1:9" hidden="1" x14ac:dyDescent="0.2">
      <c r="A6625" s="86" t="s">
        <v>781</v>
      </c>
      <c r="B6625" s="87" t="s">
        <v>780</v>
      </c>
      <c r="C6625" s="87" t="s">
        <v>372</v>
      </c>
      <c r="D6625" s="86" t="s">
        <v>1059</v>
      </c>
      <c r="E6625" s="87" t="s">
        <v>1058</v>
      </c>
      <c r="F6625" s="87">
        <v>0</v>
      </c>
      <c r="G6625" s="88">
        <v>721</v>
      </c>
      <c r="H6625" s="88">
        <v>29957.55</v>
      </c>
      <c r="I6625" s="89">
        <f>IFERROR(H6625/G6625,0)</f>
        <v>41.55</v>
      </c>
    </row>
    <row r="6626" spans="1:9" hidden="1" x14ac:dyDescent="0.2">
      <c r="A6626" s="86" t="s">
        <v>781</v>
      </c>
      <c r="B6626" s="87" t="s">
        <v>780</v>
      </c>
      <c r="C6626" s="87" t="s">
        <v>125</v>
      </c>
      <c r="D6626" s="86" t="s">
        <v>1059</v>
      </c>
      <c r="E6626" s="87" t="s">
        <v>1058</v>
      </c>
      <c r="F6626" s="87">
        <v>0</v>
      </c>
      <c r="G6626" s="88">
        <v>156</v>
      </c>
      <c r="H6626" s="88">
        <v>6481.8</v>
      </c>
      <c r="I6626" s="89">
        <f>IFERROR(H6626/G6626,0)</f>
        <v>41.550000000000004</v>
      </c>
    </row>
    <row r="6627" spans="1:9" x14ac:dyDescent="0.2">
      <c r="A6627" s="86" t="s">
        <v>8803</v>
      </c>
      <c r="B6627" s="87" t="s">
        <v>8802</v>
      </c>
      <c r="C6627" s="87" t="s">
        <v>125</v>
      </c>
      <c r="D6627" s="86" t="s">
        <v>8963</v>
      </c>
      <c r="E6627" s="87" t="s">
        <v>8962</v>
      </c>
      <c r="F6627" s="87" t="s">
        <v>11230</v>
      </c>
      <c r="G6627" s="88">
        <v>1188</v>
      </c>
      <c r="H6627" s="88">
        <v>70567.199999999997</v>
      </c>
      <c r="I6627" s="89">
        <f>IFERROR(H6627/G6627,0)</f>
        <v>59.4</v>
      </c>
    </row>
    <row r="6628" spans="1:9" hidden="1" x14ac:dyDescent="0.2">
      <c r="A6628" s="86" t="s">
        <v>781</v>
      </c>
      <c r="B6628" s="87" t="s">
        <v>780</v>
      </c>
      <c r="C6628" s="87" t="s">
        <v>372</v>
      </c>
      <c r="D6628" s="86" t="s">
        <v>1057</v>
      </c>
      <c r="E6628" s="87" t="s">
        <v>1056</v>
      </c>
      <c r="F6628" s="87" t="s">
        <v>11229</v>
      </c>
      <c r="G6628" s="88">
        <v>354</v>
      </c>
      <c r="H6628" s="88">
        <v>26850.9</v>
      </c>
      <c r="I6628" s="89">
        <f>IFERROR(H6628/G6628,0)</f>
        <v>75.850000000000009</v>
      </c>
    </row>
    <row r="6629" spans="1:9" hidden="1" x14ac:dyDescent="0.2">
      <c r="A6629" s="86" t="s">
        <v>781</v>
      </c>
      <c r="B6629" s="87" t="s">
        <v>780</v>
      </c>
      <c r="C6629" s="87" t="s">
        <v>125</v>
      </c>
      <c r="D6629" s="86" t="s">
        <v>1057</v>
      </c>
      <c r="E6629" s="87" t="s">
        <v>1056</v>
      </c>
      <c r="F6629" s="87" t="s">
        <v>11229</v>
      </c>
      <c r="G6629" s="88">
        <v>1379</v>
      </c>
      <c r="H6629" s="88">
        <v>104597.15</v>
      </c>
      <c r="I6629" s="89">
        <f>IFERROR(H6629/G6629,0)</f>
        <v>75.849999999999994</v>
      </c>
    </row>
    <row r="6630" spans="1:9" hidden="1" x14ac:dyDescent="0.2">
      <c r="A6630" s="86" t="s">
        <v>781</v>
      </c>
      <c r="B6630" s="87" t="s">
        <v>780</v>
      </c>
      <c r="C6630" s="87" t="s">
        <v>372</v>
      </c>
      <c r="D6630" s="86" t="s">
        <v>1055</v>
      </c>
      <c r="E6630" s="87" t="s">
        <v>1054</v>
      </c>
      <c r="F6630" s="87">
        <v>0</v>
      </c>
      <c r="G6630" s="88">
        <v>834</v>
      </c>
      <c r="H6630" s="88">
        <v>16513.2</v>
      </c>
      <c r="I6630" s="89">
        <f>IFERROR(H6630/G6630,0)</f>
        <v>19.8</v>
      </c>
    </row>
    <row r="6631" spans="1:9" hidden="1" x14ac:dyDescent="0.2">
      <c r="A6631" s="86" t="s">
        <v>781</v>
      </c>
      <c r="B6631" s="87" t="s">
        <v>780</v>
      </c>
      <c r="C6631" s="87" t="s">
        <v>125</v>
      </c>
      <c r="D6631" s="86" t="s">
        <v>1055</v>
      </c>
      <c r="E6631" s="87" t="s">
        <v>1054</v>
      </c>
      <c r="F6631" s="87">
        <v>0</v>
      </c>
      <c r="G6631" s="88">
        <v>0</v>
      </c>
      <c r="H6631" s="88">
        <v>0</v>
      </c>
      <c r="I6631" s="89">
        <f>IFERROR(H6631/G6631,0)</f>
        <v>0</v>
      </c>
    </row>
    <row r="6632" spans="1:9" hidden="1" x14ac:dyDescent="0.2">
      <c r="A6632" s="86" t="s">
        <v>781</v>
      </c>
      <c r="B6632" s="87" t="s">
        <v>780</v>
      </c>
      <c r="C6632" s="87" t="s">
        <v>372</v>
      </c>
      <c r="D6632" s="86" t="s">
        <v>1053</v>
      </c>
      <c r="E6632" s="87" t="s">
        <v>1052</v>
      </c>
      <c r="F6632" s="87">
        <v>0</v>
      </c>
      <c r="G6632" s="88">
        <v>208</v>
      </c>
      <c r="H6632" s="88">
        <v>96418.4</v>
      </c>
      <c r="I6632" s="89">
        <f>IFERROR(H6632/G6632,0)</f>
        <v>463.54999999999995</v>
      </c>
    </row>
    <row r="6633" spans="1:9" hidden="1" x14ac:dyDescent="0.2">
      <c r="A6633" s="86" t="s">
        <v>781</v>
      </c>
      <c r="B6633" s="87" t="s">
        <v>780</v>
      </c>
      <c r="C6633" s="87" t="s">
        <v>125</v>
      </c>
      <c r="D6633" s="86" t="s">
        <v>1053</v>
      </c>
      <c r="E6633" s="87" t="s">
        <v>1052</v>
      </c>
      <c r="F6633" s="87">
        <v>0</v>
      </c>
      <c r="G6633" s="88">
        <v>3</v>
      </c>
      <c r="H6633" s="88">
        <v>1390.65</v>
      </c>
      <c r="I6633" s="89">
        <f>IFERROR(H6633/G6633,0)</f>
        <v>463.55</v>
      </c>
    </row>
    <row r="6634" spans="1:9" hidden="1" x14ac:dyDescent="0.2">
      <c r="A6634" s="86" t="s">
        <v>781</v>
      </c>
      <c r="B6634" s="87" t="s">
        <v>780</v>
      </c>
      <c r="C6634" s="87" t="s">
        <v>372</v>
      </c>
      <c r="D6634" s="86" t="s">
        <v>1051</v>
      </c>
      <c r="E6634" s="87" t="s">
        <v>1050</v>
      </c>
      <c r="F6634" s="87">
        <v>0</v>
      </c>
      <c r="G6634" s="88">
        <v>0</v>
      </c>
      <c r="H6634" s="88">
        <v>0</v>
      </c>
      <c r="I6634" s="89">
        <f>IFERROR(H6634/G6634,0)</f>
        <v>0</v>
      </c>
    </row>
    <row r="6635" spans="1:9" hidden="1" x14ac:dyDescent="0.2">
      <c r="A6635" s="86" t="s">
        <v>781</v>
      </c>
      <c r="B6635" s="87" t="s">
        <v>780</v>
      </c>
      <c r="C6635" s="87" t="s">
        <v>125</v>
      </c>
      <c r="D6635" s="86" t="s">
        <v>1051</v>
      </c>
      <c r="E6635" s="87" t="s">
        <v>1050</v>
      </c>
      <c r="F6635" s="87">
        <v>0</v>
      </c>
      <c r="G6635" s="88">
        <v>0</v>
      </c>
      <c r="H6635" s="88">
        <v>0</v>
      </c>
      <c r="I6635" s="89">
        <f>IFERROR(H6635/G6635,0)</f>
        <v>0</v>
      </c>
    </row>
    <row r="6636" spans="1:9" hidden="1" x14ac:dyDescent="0.2">
      <c r="A6636" s="86" t="s">
        <v>781</v>
      </c>
      <c r="B6636" s="87" t="s">
        <v>780</v>
      </c>
      <c r="C6636" s="87" t="s">
        <v>372</v>
      </c>
      <c r="D6636" s="86" t="s">
        <v>1049</v>
      </c>
      <c r="E6636" s="87" t="s">
        <v>1048</v>
      </c>
      <c r="F6636" s="87" t="s">
        <v>11221</v>
      </c>
      <c r="G6636" s="88">
        <v>1335</v>
      </c>
      <c r="H6636" s="88">
        <v>158197.5</v>
      </c>
      <c r="I6636" s="89">
        <f>IFERROR(H6636/G6636,0)</f>
        <v>118.5</v>
      </c>
    </row>
    <row r="6637" spans="1:9" hidden="1" x14ac:dyDescent="0.2">
      <c r="A6637" s="86" t="s">
        <v>781</v>
      </c>
      <c r="B6637" s="87" t="s">
        <v>780</v>
      </c>
      <c r="C6637" s="87" t="s">
        <v>125</v>
      </c>
      <c r="D6637" s="86" t="s">
        <v>1049</v>
      </c>
      <c r="E6637" s="87" t="s">
        <v>1048</v>
      </c>
      <c r="F6637" s="87" t="s">
        <v>11221</v>
      </c>
      <c r="G6637" s="88">
        <v>1611</v>
      </c>
      <c r="H6637" s="88">
        <v>190903.5</v>
      </c>
      <c r="I6637" s="89">
        <f>IFERROR(H6637/G6637,0)</f>
        <v>118.5</v>
      </c>
    </row>
    <row r="6638" spans="1:9" hidden="1" x14ac:dyDescent="0.2">
      <c r="A6638" s="86" t="s">
        <v>781</v>
      </c>
      <c r="B6638" s="87" t="s">
        <v>780</v>
      </c>
      <c r="C6638" s="87" t="s">
        <v>372</v>
      </c>
      <c r="D6638" s="86" t="s">
        <v>3043</v>
      </c>
      <c r="E6638" s="87" t="s">
        <v>3042</v>
      </c>
      <c r="F6638" s="87">
        <v>0</v>
      </c>
      <c r="G6638" s="88">
        <v>0</v>
      </c>
      <c r="H6638" s="88">
        <v>0</v>
      </c>
      <c r="I6638" s="89">
        <f>IFERROR(H6638/G6638,0)</f>
        <v>0</v>
      </c>
    </row>
    <row r="6639" spans="1:9" x14ac:dyDescent="0.2">
      <c r="A6639" s="86" t="s">
        <v>8803</v>
      </c>
      <c r="B6639" s="87" t="s">
        <v>8802</v>
      </c>
      <c r="C6639" s="87" t="s">
        <v>125</v>
      </c>
      <c r="D6639" s="86" t="s">
        <v>8961</v>
      </c>
      <c r="E6639" s="87" t="s">
        <v>8960</v>
      </c>
      <c r="F6639" s="87" t="s">
        <v>11213</v>
      </c>
      <c r="G6639" s="88">
        <v>167</v>
      </c>
      <c r="H6639" s="88">
        <v>621340.19999999995</v>
      </c>
      <c r="I6639" s="89">
        <f>IFERROR(H6639/G6639,0)</f>
        <v>3720.6</v>
      </c>
    </row>
    <row r="6640" spans="1:9" hidden="1" x14ac:dyDescent="0.2">
      <c r="A6640" s="86" t="s">
        <v>781</v>
      </c>
      <c r="B6640" s="87" t="s">
        <v>780</v>
      </c>
      <c r="C6640" s="87" t="s">
        <v>372</v>
      </c>
      <c r="D6640" s="86" t="s">
        <v>1047</v>
      </c>
      <c r="E6640" s="87" t="s">
        <v>1046</v>
      </c>
      <c r="F6640" s="87">
        <v>0</v>
      </c>
      <c r="G6640" s="88">
        <v>0</v>
      </c>
      <c r="H6640" s="88">
        <v>0</v>
      </c>
      <c r="I6640" s="89">
        <f>IFERROR(H6640/G6640,0)</f>
        <v>0</v>
      </c>
    </row>
    <row r="6641" spans="1:9" hidden="1" x14ac:dyDescent="0.2">
      <c r="A6641" s="86" t="s">
        <v>781</v>
      </c>
      <c r="B6641" s="87" t="s">
        <v>780</v>
      </c>
      <c r="C6641" s="87" t="s">
        <v>125</v>
      </c>
      <c r="D6641" s="86" t="s">
        <v>1047</v>
      </c>
      <c r="E6641" s="87" t="s">
        <v>1046</v>
      </c>
      <c r="F6641" s="87">
        <v>0</v>
      </c>
      <c r="G6641" s="88">
        <v>1</v>
      </c>
      <c r="H6641" s="88">
        <v>206.9</v>
      </c>
      <c r="I6641" s="89">
        <f>IFERROR(H6641/G6641,0)</f>
        <v>206.9</v>
      </c>
    </row>
    <row r="6642" spans="1:9" hidden="1" x14ac:dyDescent="0.2">
      <c r="A6642" s="86" t="s">
        <v>781</v>
      </c>
      <c r="B6642" s="87" t="s">
        <v>780</v>
      </c>
      <c r="C6642" s="87" t="s">
        <v>372</v>
      </c>
      <c r="D6642" s="86" t="s">
        <v>1045</v>
      </c>
      <c r="E6642" s="87" t="s">
        <v>1044</v>
      </c>
      <c r="F6642" s="87" t="s">
        <v>11207</v>
      </c>
      <c r="G6642" s="88">
        <v>68</v>
      </c>
      <c r="H6642" s="88">
        <v>110173.6</v>
      </c>
      <c r="I6642" s="89">
        <f>IFERROR(H6642/G6642,0)</f>
        <v>1620.2</v>
      </c>
    </row>
    <row r="6643" spans="1:9" hidden="1" x14ac:dyDescent="0.2">
      <c r="A6643" s="86" t="s">
        <v>781</v>
      </c>
      <c r="B6643" s="87" t="s">
        <v>780</v>
      </c>
      <c r="C6643" s="87" t="s">
        <v>125</v>
      </c>
      <c r="D6643" s="86" t="s">
        <v>1045</v>
      </c>
      <c r="E6643" s="87" t="s">
        <v>1044</v>
      </c>
      <c r="F6643" s="87" t="s">
        <v>11207</v>
      </c>
      <c r="G6643" s="88">
        <v>7</v>
      </c>
      <c r="H6643" s="88">
        <v>11341.4</v>
      </c>
      <c r="I6643" s="89">
        <f>IFERROR(H6643/G6643,0)</f>
        <v>1620.2</v>
      </c>
    </row>
    <row r="6644" spans="1:9" hidden="1" x14ac:dyDescent="0.2">
      <c r="A6644" s="86" t="s">
        <v>781</v>
      </c>
      <c r="B6644" s="87" t="s">
        <v>780</v>
      </c>
      <c r="C6644" s="87" t="s">
        <v>372</v>
      </c>
      <c r="D6644" s="86" t="s">
        <v>1043</v>
      </c>
      <c r="E6644" s="87" t="s">
        <v>1042</v>
      </c>
      <c r="F6644" s="87">
        <v>0</v>
      </c>
      <c r="G6644" s="88">
        <v>9</v>
      </c>
      <c r="H6644" s="88">
        <v>3911.85</v>
      </c>
      <c r="I6644" s="89">
        <f>IFERROR(H6644/G6644,0)</f>
        <v>434.65</v>
      </c>
    </row>
    <row r="6645" spans="1:9" hidden="1" x14ac:dyDescent="0.2">
      <c r="A6645" s="86" t="s">
        <v>781</v>
      </c>
      <c r="B6645" s="87" t="s">
        <v>780</v>
      </c>
      <c r="C6645" s="87" t="s">
        <v>125</v>
      </c>
      <c r="D6645" s="86" t="s">
        <v>1043</v>
      </c>
      <c r="E6645" s="87" t="s">
        <v>1042</v>
      </c>
      <c r="F6645" s="87">
        <v>0</v>
      </c>
      <c r="G6645" s="88">
        <v>129</v>
      </c>
      <c r="H6645" s="88">
        <v>56069.85</v>
      </c>
      <c r="I6645" s="89">
        <f>IFERROR(H6645/G6645,0)</f>
        <v>434.65</v>
      </c>
    </row>
    <row r="6646" spans="1:9" hidden="1" x14ac:dyDescent="0.2">
      <c r="A6646" s="86" t="s">
        <v>781</v>
      </c>
      <c r="B6646" s="87" t="s">
        <v>780</v>
      </c>
      <c r="C6646" s="87" t="s">
        <v>372</v>
      </c>
      <c r="D6646" s="86" t="s">
        <v>3041</v>
      </c>
      <c r="E6646" s="87" t="s">
        <v>3040</v>
      </c>
      <c r="F6646" s="87">
        <v>0</v>
      </c>
      <c r="G6646" s="88">
        <v>1</v>
      </c>
      <c r="H6646" s="88">
        <v>216.2</v>
      </c>
      <c r="I6646" s="89">
        <f>IFERROR(H6646/G6646,0)</f>
        <v>216.2</v>
      </c>
    </row>
    <row r="6647" spans="1:9" hidden="1" x14ac:dyDescent="0.2">
      <c r="A6647" s="86" t="s">
        <v>781</v>
      </c>
      <c r="B6647" s="87" t="s">
        <v>780</v>
      </c>
      <c r="C6647" s="87" t="s">
        <v>372</v>
      </c>
      <c r="D6647" s="86" t="s">
        <v>1041</v>
      </c>
      <c r="E6647" s="87" t="s">
        <v>1040</v>
      </c>
      <c r="F6647" s="87">
        <v>0</v>
      </c>
      <c r="G6647" s="88">
        <v>2990</v>
      </c>
      <c r="H6647" s="88">
        <v>78039</v>
      </c>
      <c r="I6647" s="89">
        <f>IFERROR(H6647/G6647,0)</f>
        <v>26.1</v>
      </c>
    </row>
    <row r="6648" spans="1:9" hidden="1" x14ac:dyDescent="0.2">
      <c r="A6648" s="86" t="s">
        <v>781</v>
      </c>
      <c r="B6648" s="87" t="s">
        <v>780</v>
      </c>
      <c r="C6648" s="87" t="s">
        <v>125</v>
      </c>
      <c r="D6648" s="86" t="s">
        <v>1041</v>
      </c>
      <c r="E6648" s="87" t="s">
        <v>1040</v>
      </c>
      <c r="F6648" s="87">
        <v>0</v>
      </c>
      <c r="G6648" s="88">
        <v>90</v>
      </c>
      <c r="H6648" s="88">
        <v>2349</v>
      </c>
      <c r="I6648" s="89">
        <f>IFERROR(H6648/G6648,0)</f>
        <v>26.1</v>
      </c>
    </row>
    <row r="6649" spans="1:9" x14ac:dyDescent="0.2">
      <c r="A6649" s="86" t="s">
        <v>8803</v>
      </c>
      <c r="B6649" s="87" t="s">
        <v>8802</v>
      </c>
      <c r="C6649" s="87" t="s">
        <v>125</v>
      </c>
      <c r="D6649" s="86" t="s">
        <v>8959</v>
      </c>
      <c r="E6649" s="87" t="s">
        <v>8958</v>
      </c>
      <c r="F6649" s="87" t="s">
        <v>11193</v>
      </c>
      <c r="G6649" s="88">
        <v>65</v>
      </c>
      <c r="H6649" s="88">
        <v>371917</v>
      </c>
      <c r="I6649" s="89">
        <f>IFERROR(H6649/G6649,0)</f>
        <v>5721.8</v>
      </c>
    </row>
    <row r="6650" spans="1:9" hidden="1" x14ac:dyDescent="0.2">
      <c r="A6650" s="86" t="s">
        <v>781</v>
      </c>
      <c r="B6650" s="87" t="s">
        <v>780</v>
      </c>
      <c r="C6650" s="87" t="s">
        <v>372</v>
      </c>
      <c r="D6650" s="86" t="s">
        <v>3039</v>
      </c>
      <c r="E6650" s="87" t="s">
        <v>3038</v>
      </c>
      <c r="F6650" s="87">
        <v>0</v>
      </c>
      <c r="G6650" s="88">
        <v>2</v>
      </c>
      <c r="H6650" s="88">
        <v>1566.8</v>
      </c>
      <c r="I6650" s="89">
        <f>IFERROR(H6650/G6650,0)</f>
        <v>783.4</v>
      </c>
    </row>
    <row r="6651" spans="1:9" hidden="1" x14ac:dyDescent="0.2">
      <c r="A6651" s="86" t="s">
        <v>650</v>
      </c>
      <c r="B6651" s="87" t="s">
        <v>649</v>
      </c>
      <c r="C6651" s="87" t="s">
        <v>372</v>
      </c>
      <c r="D6651" s="86" t="s">
        <v>676</v>
      </c>
      <c r="E6651" s="87" t="s">
        <v>675</v>
      </c>
      <c r="F6651" s="87">
        <v>0</v>
      </c>
      <c r="G6651" s="88">
        <v>8</v>
      </c>
      <c r="H6651" s="88">
        <v>171.7</v>
      </c>
      <c r="I6651" s="89">
        <f>IFERROR(H6651/G6651,0)</f>
        <v>21.462499999999999</v>
      </c>
    </row>
    <row r="6652" spans="1:9" hidden="1" x14ac:dyDescent="0.2">
      <c r="A6652" s="86" t="s">
        <v>650</v>
      </c>
      <c r="B6652" s="87" t="s">
        <v>649</v>
      </c>
      <c r="C6652" s="87" t="s">
        <v>125</v>
      </c>
      <c r="D6652" s="86" t="s">
        <v>676</v>
      </c>
      <c r="E6652" s="87" t="s">
        <v>675</v>
      </c>
      <c r="F6652" s="87">
        <v>0</v>
      </c>
      <c r="G6652" s="88">
        <v>567</v>
      </c>
      <c r="H6652" s="88">
        <v>16357.95</v>
      </c>
      <c r="I6652" s="89">
        <f>IFERROR(H6652/G6652,0)</f>
        <v>28.85</v>
      </c>
    </row>
    <row r="6653" spans="1:9" hidden="1" x14ac:dyDescent="0.2">
      <c r="A6653" s="86" t="s">
        <v>650</v>
      </c>
      <c r="B6653" s="87" t="s">
        <v>649</v>
      </c>
      <c r="C6653" s="87" t="s">
        <v>372</v>
      </c>
      <c r="D6653" s="86" t="s">
        <v>674</v>
      </c>
      <c r="E6653" s="87" t="s">
        <v>673</v>
      </c>
      <c r="F6653" s="87">
        <v>0</v>
      </c>
      <c r="G6653" s="88">
        <v>3</v>
      </c>
      <c r="H6653" s="88">
        <v>86.55</v>
      </c>
      <c r="I6653" s="89">
        <f>IFERROR(H6653/G6653,0)</f>
        <v>28.849999999999998</v>
      </c>
    </row>
    <row r="6654" spans="1:9" hidden="1" x14ac:dyDescent="0.2">
      <c r="A6654" s="86" t="s">
        <v>650</v>
      </c>
      <c r="B6654" s="87" t="s">
        <v>649</v>
      </c>
      <c r="C6654" s="87" t="s">
        <v>125</v>
      </c>
      <c r="D6654" s="86" t="s">
        <v>674</v>
      </c>
      <c r="E6654" s="87" t="s">
        <v>673</v>
      </c>
      <c r="F6654" s="87">
        <v>0</v>
      </c>
      <c r="G6654" s="88">
        <v>163</v>
      </c>
      <c r="H6654" s="88">
        <v>4702.55</v>
      </c>
      <c r="I6654" s="89">
        <f>IFERROR(H6654/G6654,0)</f>
        <v>28.85</v>
      </c>
    </row>
    <row r="6655" spans="1:9" hidden="1" x14ac:dyDescent="0.2">
      <c r="A6655" s="86" t="s">
        <v>781</v>
      </c>
      <c r="B6655" s="87" t="s">
        <v>780</v>
      </c>
      <c r="C6655" s="87" t="s">
        <v>125</v>
      </c>
      <c r="D6655" s="86" t="s">
        <v>1039</v>
      </c>
      <c r="E6655" s="87" t="s">
        <v>1038</v>
      </c>
      <c r="F6655" s="87">
        <v>0</v>
      </c>
      <c r="G6655" s="88">
        <v>27</v>
      </c>
      <c r="H6655" s="88">
        <v>954.45</v>
      </c>
      <c r="I6655" s="89">
        <f>IFERROR(H6655/G6655,0)</f>
        <v>35.35</v>
      </c>
    </row>
    <row r="6656" spans="1:9" x14ac:dyDescent="0.2">
      <c r="A6656" s="86" t="s">
        <v>8803</v>
      </c>
      <c r="B6656" s="87" t="s">
        <v>8802</v>
      </c>
      <c r="C6656" s="87" t="s">
        <v>125</v>
      </c>
      <c r="D6656" s="86" t="s">
        <v>8957</v>
      </c>
      <c r="E6656" s="87" t="s">
        <v>8956</v>
      </c>
      <c r="F6656" s="87" t="s">
        <v>11190</v>
      </c>
      <c r="G6656" s="88">
        <v>111</v>
      </c>
      <c r="H6656" s="88">
        <v>1438626.6</v>
      </c>
      <c r="I6656" s="89">
        <f>IFERROR(H6656/G6656,0)</f>
        <v>12960.6</v>
      </c>
    </row>
    <row r="6657" spans="1:9" hidden="1" x14ac:dyDescent="0.2">
      <c r="A6657" s="86" t="s">
        <v>781</v>
      </c>
      <c r="B6657" s="87" t="s">
        <v>780</v>
      </c>
      <c r="C6657" s="87" t="s">
        <v>372</v>
      </c>
      <c r="D6657" s="86" t="s">
        <v>1037</v>
      </c>
      <c r="E6657" s="87" t="s">
        <v>1036</v>
      </c>
      <c r="F6657" s="87" t="s">
        <v>11180</v>
      </c>
      <c r="G6657" s="88">
        <v>1691</v>
      </c>
      <c r="H6657" s="88">
        <v>803175.31</v>
      </c>
      <c r="I6657" s="89">
        <f>IFERROR(H6657/G6657,0)</f>
        <v>474.97061502069784</v>
      </c>
    </row>
    <row r="6658" spans="1:9" hidden="1" x14ac:dyDescent="0.2">
      <c r="A6658" s="86" t="s">
        <v>781</v>
      </c>
      <c r="B6658" s="87" t="s">
        <v>780</v>
      </c>
      <c r="C6658" s="87" t="s">
        <v>125</v>
      </c>
      <c r="D6658" s="86" t="s">
        <v>1037</v>
      </c>
      <c r="E6658" s="87" t="s">
        <v>1036</v>
      </c>
      <c r="F6658" s="87" t="s">
        <v>11180</v>
      </c>
      <c r="G6658" s="88">
        <v>564</v>
      </c>
      <c r="H6658" s="88">
        <v>228630.1</v>
      </c>
      <c r="I6658" s="89">
        <f>IFERROR(H6658/G6658,0)</f>
        <v>405.37251773049644</v>
      </c>
    </row>
    <row r="6659" spans="1:9" hidden="1" x14ac:dyDescent="0.2">
      <c r="A6659" s="86" t="s">
        <v>781</v>
      </c>
      <c r="B6659" s="87" t="s">
        <v>780</v>
      </c>
      <c r="C6659" s="87" t="s">
        <v>372</v>
      </c>
      <c r="D6659" s="86" t="s">
        <v>1035</v>
      </c>
      <c r="E6659" s="87" t="s">
        <v>1034</v>
      </c>
      <c r="F6659" s="87" t="s">
        <v>11180</v>
      </c>
      <c r="G6659" s="88">
        <v>191</v>
      </c>
      <c r="H6659" s="88">
        <v>33228.449999999997</v>
      </c>
      <c r="I6659" s="89">
        <f>IFERROR(H6659/G6659,0)</f>
        <v>173.97094240837694</v>
      </c>
    </row>
    <row r="6660" spans="1:9" hidden="1" x14ac:dyDescent="0.2">
      <c r="A6660" s="86" t="s">
        <v>781</v>
      </c>
      <c r="B6660" s="87" t="s">
        <v>780</v>
      </c>
      <c r="C6660" s="87" t="s">
        <v>125</v>
      </c>
      <c r="D6660" s="86" t="s">
        <v>1035</v>
      </c>
      <c r="E6660" s="87" t="s">
        <v>1034</v>
      </c>
      <c r="F6660" s="87" t="s">
        <v>11180</v>
      </c>
      <c r="G6660" s="88">
        <v>260</v>
      </c>
      <c r="H6660" s="88">
        <v>9049.64</v>
      </c>
      <c r="I6660" s="89">
        <f>IFERROR(H6660/G6660,0)</f>
        <v>34.806307692307691</v>
      </c>
    </row>
    <row r="6661" spans="1:9" hidden="1" x14ac:dyDescent="0.2">
      <c r="A6661" s="86" t="s">
        <v>781</v>
      </c>
      <c r="B6661" s="87" t="s">
        <v>780</v>
      </c>
      <c r="C6661" s="87" t="s">
        <v>125</v>
      </c>
      <c r="D6661" s="86" t="s">
        <v>1033</v>
      </c>
      <c r="E6661" s="87" t="s">
        <v>1032</v>
      </c>
      <c r="F6661" s="87">
        <v>90700</v>
      </c>
      <c r="G6661" s="88">
        <v>67</v>
      </c>
      <c r="H6661" s="88">
        <v>67</v>
      </c>
      <c r="I6661" s="89">
        <f>IFERROR(H6661/G6661,0)</f>
        <v>1</v>
      </c>
    </row>
    <row r="6662" spans="1:9" hidden="1" x14ac:dyDescent="0.2">
      <c r="A6662" s="86" t="s">
        <v>781</v>
      </c>
      <c r="B6662" s="87" t="s">
        <v>780</v>
      </c>
      <c r="C6662" s="87" t="s">
        <v>125</v>
      </c>
      <c r="D6662" s="86" t="s">
        <v>1031</v>
      </c>
      <c r="E6662" s="87" t="s">
        <v>1030</v>
      </c>
      <c r="F6662" s="87">
        <v>90696</v>
      </c>
      <c r="G6662" s="88">
        <v>89</v>
      </c>
      <c r="H6662" s="88">
        <v>89</v>
      </c>
      <c r="I6662" s="89">
        <f>IFERROR(H6662/G6662,0)</f>
        <v>1</v>
      </c>
    </row>
    <row r="6663" spans="1:9" hidden="1" x14ac:dyDescent="0.2">
      <c r="A6663" s="86" t="s">
        <v>781</v>
      </c>
      <c r="B6663" s="87" t="s">
        <v>780</v>
      </c>
      <c r="C6663" s="87" t="s">
        <v>125</v>
      </c>
      <c r="D6663" s="86" t="s">
        <v>1029</v>
      </c>
      <c r="E6663" s="87" t="s">
        <v>1028</v>
      </c>
      <c r="F6663" s="87">
        <v>90698</v>
      </c>
      <c r="G6663" s="88">
        <v>198</v>
      </c>
      <c r="H6663" s="88">
        <v>198</v>
      </c>
      <c r="I6663" s="89">
        <f>IFERROR(H6663/G6663,0)</f>
        <v>1</v>
      </c>
    </row>
    <row r="6664" spans="1:9" hidden="1" x14ac:dyDescent="0.2">
      <c r="A6664" s="86" t="s">
        <v>781</v>
      </c>
      <c r="B6664" s="87" t="s">
        <v>780</v>
      </c>
      <c r="C6664" s="87" t="s">
        <v>125</v>
      </c>
      <c r="D6664" s="86" t="s">
        <v>1027</v>
      </c>
      <c r="E6664" s="87" t="s">
        <v>1026</v>
      </c>
      <c r="F6664" s="87">
        <v>90633</v>
      </c>
      <c r="G6664" s="88">
        <v>185</v>
      </c>
      <c r="H6664" s="88">
        <v>185</v>
      </c>
      <c r="I6664" s="89">
        <f>IFERROR(H6664/G6664,0)</f>
        <v>1</v>
      </c>
    </row>
    <row r="6665" spans="1:9" hidden="1" x14ac:dyDescent="0.2">
      <c r="A6665" s="86" t="s">
        <v>781</v>
      </c>
      <c r="B6665" s="87" t="s">
        <v>780</v>
      </c>
      <c r="C6665" s="87" t="s">
        <v>125</v>
      </c>
      <c r="D6665" s="86" t="s">
        <v>1025</v>
      </c>
      <c r="E6665" s="87" t="s">
        <v>1024</v>
      </c>
      <c r="F6665" s="87">
        <v>90744</v>
      </c>
      <c r="G6665" s="88">
        <v>66</v>
      </c>
      <c r="H6665" s="88">
        <v>66</v>
      </c>
      <c r="I6665" s="89">
        <f>IFERROR(H6665/G6665,0)</f>
        <v>1</v>
      </c>
    </row>
    <row r="6666" spans="1:9" hidden="1" x14ac:dyDescent="0.2">
      <c r="A6666" s="86" t="s">
        <v>781</v>
      </c>
      <c r="B6666" s="87" t="s">
        <v>780</v>
      </c>
      <c r="C6666" s="87" t="s">
        <v>125</v>
      </c>
      <c r="D6666" s="86" t="s">
        <v>1023</v>
      </c>
      <c r="E6666" s="87" t="s">
        <v>1022</v>
      </c>
      <c r="F6666" s="87">
        <v>90649</v>
      </c>
      <c r="G6666" s="88">
        <v>330</v>
      </c>
      <c r="H6666" s="88">
        <v>8250</v>
      </c>
      <c r="I6666" s="89">
        <f>IFERROR(H6666/G6666,0)</f>
        <v>25</v>
      </c>
    </row>
    <row r="6667" spans="1:9" hidden="1" x14ac:dyDescent="0.2">
      <c r="A6667" s="86" t="s">
        <v>781</v>
      </c>
      <c r="B6667" s="87" t="s">
        <v>780</v>
      </c>
      <c r="C6667" s="87" t="s">
        <v>125</v>
      </c>
      <c r="D6667" s="86" t="s">
        <v>1021</v>
      </c>
      <c r="E6667" s="87" t="s">
        <v>1020</v>
      </c>
      <c r="F6667" s="87">
        <v>90713</v>
      </c>
      <c r="G6667" s="88">
        <v>13</v>
      </c>
      <c r="H6667" s="88">
        <v>13</v>
      </c>
      <c r="I6667" s="89">
        <f>IFERROR(H6667/G6667,0)</f>
        <v>1</v>
      </c>
    </row>
    <row r="6668" spans="1:9" x14ac:dyDescent="0.2">
      <c r="A6668" s="86" t="s">
        <v>8803</v>
      </c>
      <c r="B6668" s="87" t="s">
        <v>8802</v>
      </c>
      <c r="C6668" s="87" t="s">
        <v>125</v>
      </c>
      <c r="D6668" s="86" t="s">
        <v>8955</v>
      </c>
      <c r="E6668" s="87" t="s">
        <v>8954</v>
      </c>
      <c r="F6668" s="87" t="s">
        <v>11170</v>
      </c>
      <c r="G6668" s="88">
        <v>6</v>
      </c>
      <c r="H6668" s="88">
        <v>110336.1</v>
      </c>
      <c r="I6668" s="89">
        <f>IFERROR(H6668/G6668,0)</f>
        <v>18389.350000000002</v>
      </c>
    </row>
    <row r="6669" spans="1:9" hidden="1" x14ac:dyDescent="0.2">
      <c r="A6669" s="86" t="s">
        <v>781</v>
      </c>
      <c r="B6669" s="87" t="s">
        <v>780</v>
      </c>
      <c r="C6669" s="87" t="s">
        <v>125</v>
      </c>
      <c r="D6669" s="86" t="s">
        <v>1019</v>
      </c>
      <c r="E6669" s="87" t="s">
        <v>1018</v>
      </c>
      <c r="F6669" s="87">
        <v>90734</v>
      </c>
      <c r="G6669" s="88">
        <v>271</v>
      </c>
      <c r="H6669" s="88">
        <v>6775</v>
      </c>
      <c r="I6669" s="89">
        <f>IFERROR(H6669/G6669,0)</f>
        <v>25</v>
      </c>
    </row>
    <row r="6670" spans="1:9" hidden="1" x14ac:dyDescent="0.2">
      <c r="A6670" s="86" t="s">
        <v>781</v>
      </c>
      <c r="B6670" s="87" t="s">
        <v>780</v>
      </c>
      <c r="C6670" s="87" t="s">
        <v>125</v>
      </c>
      <c r="D6670" s="86" t="s">
        <v>1017</v>
      </c>
      <c r="E6670" s="87" t="s">
        <v>1016</v>
      </c>
      <c r="F6670" s="87">
        <v>90670</v>
      </c>
      <c r="G6670" s="88">
        <v>198</v>
      </c>
      <c r="H6670" s="88">
        <v>198</v>
      </c>
      <c r="I6670" s="89">
        <f>IFERROR(H6670/G6670,0)</f>
        <v>1</v>
      </c>
    </row>
    <row r="6671" spans="1:9" hidden="1" x14ac:dyDescent="0.2">
      <c r="A6671" s="86" t="s">
        <v>781</v>
      </c>
      <c r="B6671" s="87" t="s">
        <v>780</v>
      </c>
      <c r="C6671" s="87" t="s">
        <v>125</v>
      </c>
      <c r="D6671" s="86" t="s">
        <v>1015</v>
      </c>
      <c r="E6671" s="87" t="s">
        <v>1014</v>
      </c>
      <c r="F6671" s="87">
        <v>90680</v>
      </c>
      <c r="G6671" s="88">
        <v>64</v>
      </c>
      <c r="H6671" s="88">
        <v>64</v>
      </c>
      <c r="I6671" s="89">
        <f>IFERROR(H6671/G6671,0)</f>
        <v>1</v>
      </c>
    </row>
    <row r="6672" spans="1:9" hidden="1" x14ac:dyDescent="0.2">
      <c r="A6672" s="86" t="s">
        <v>781</v>
      </c>
      <c r="B6672" s="87" t="s">
        <v>780</v>
      </c>
      <c r="C6672" s="87" t="s">
        <v>125</v>
      </c>
      <c r="D6672" s="86" t="s">
        <v>1013</v>
      </c>
      <c r="E6672" s="87" t="s">
        <v>1012</v>
      </c>
      <c r="F6672" s="87">
        <v>90714</v>
      </c>
      <c r="G6672" s="88">
        <v>1</v>
      </c>
      <c r="H6672" s="88">
        <v>25</v>
      </c>
      <c r="I6672" s="89">
        <f>IFERROR(H6672/G6672,0)</f>
        <v>25</v>
      </c>
    </row>
    <row r="6673" spans="1:9" hidden="1" x14ac:dyDescent="0.2">
      <c r="A6673" s="86" t="s">
        <v>781</v>
      </c>
      <c r="B6673" s="87" t="s">
        <v>780</v>
      </c>
      <c r="C6673" s="87" t="s">
        <v>125</v>
      </c>
      <c r="D6673" s="86" t="s">
        <v>1011</v>
      </c>
      <c r="E6673" s="87" t="s">
        <v>1010</v>
      </c>
      <c r="F6673" s="87">
        <v>90715</v>
      </c>
      <c r="G6673" s="88">
        <v>164</v>
      </c>
      <c r="H6673" s="88">
        <v>164</v>
      </c>
      <c r="I6673" s="89">
        <f>IFERROR(H6673/G6673,0)</f>
        <v>1</v>
      </c>
    </row>
    <row r="6674" spans="1:9" hidden="1" x14ac:dyDescent="0.2">
      <c r="A6674" s="86" t="s">
        <v>781</v>
      </c>
      <c r="B6674" s="87" t="s">
        <v>780</v>
      </c>
      <c r="C6674" s="87" t="s">
        <v>125</v>
      </c>
      <c r="D6674" s="86" t="s">
        <v>1009</v>
      </c>
      <c r="E6674" s="87" t="s">
        <v>1008</v>
      </c>
      <c r="F6674" s="87">
        <v>90707</v>
      </c>
      <c r="G6674" s="88">
        <v>39</v>
      </c>
      <c r="H6674" s="88">
        <v>975</v>
      </c>
      <c r="I6674" s="89">
        <f>IFERROR(H6674/G6674,0)</f>
        <v>25</v>
      </c>
    </row>
    <row r="6675" spans="1:9" hidden="1" x14ac:dyDescent="0.2">
      <c r="A6675" s="86" t="s">
        <v>781</v>
      </c>
      <c r="B6675" s="87" t="s">
        <v>780</v>
      </c>
      <c r="C6675" s="87" t="s">
        <v>125</v>
      </c>
      <c r="D6675" s="86" t="s">
        <v>1007</v>
      </c>
      <c r="E6675" s="87" t="s">
        <v>1006</v>
      </c>
      <c r="F6675" s="87">
        <v>90647</v>
      </c>
      <c r="G6675" s="88">
        <v>55</v>
      </c>
      <c r="H6675" s="88">
        <v>55</v>
      </c>
      <c r="I6675" s="89">
        <f>IFERROR(H6675/G6675,0)</f>
        <v>1</v>
      </c>
    </row>
    <row r="6676" spans="1:9" hidden="1" x14ac:dyDescent="0.2">
      <c r="A6676" s="86" t="s">
        <v>781</v>
      </c>
      <c r="B6676" s="87" t="s">
        <v>780</v>
      </c>
      <c r="C6676" s="87" t="s">
        <v>125</v>
      </c>
      <c r="D6676" s="86" t="s">
        <v>1005</v>
      </c>
      <c r="E6676" s="87" t="s">
        <v>1004</v>
      </c>
      <c r="F6676" s="87">
        <v>90710</v>
      </c>
      <c r="G6676" s="88">
        <v>117</v>
      </c>
      <c r="H6676" s="88">
        <v>117</v>
      </c>
      <c r="I6676" s="89">
        <f>IFERROR(H6676/G6676,0)</f>
        <v>1</v>
      </c>
    </row>
    <row r="6677" spans="1:9" hidden="1" x14ac:dyDescent="0.2">
      <c r="A6677" s="86" t="s">
        <v>781</v>
      </c>
      <c r="B6677" s="87" t="s">
        <v>780</v>
      </c>
      <c r="C6677" s="87" t="s">
        <v>125</v>
      </c>
      <c r="D6677" s="86" t="s">
        <v>1003</v>
      </c>
      <c r="E6677" s="87" t="s">
        <v>1002</v>
      </c>
      <c r="F6677" s="87">
        <v>90716</v>
      </c>
      <c r="G6677" s="88">
        <v>58</v>
      </c>
      <c r="H6677" s="88">
        <v>58</v>
      </c>
      <c r="I6677" s="89">
        <f>IFERROR(H6677/G6677,0)</f>
        <v>1</v>
      </c>
    </row>
    <row r="6678" spans="1:9" hidden="1" x14ac:dyDescent="0.2">
      <c r="A6678" s="86" t="s">
        <v>781</v>
      </c>
      <c r="B6678" s="87" t="s">
        <v>780</v>
      </c>
      <c r="C6678" s="87" t="s">
        <v>125</v>
      </c>
      <c r="D6678" s="86" t="s">
        <v>1001</v>
      </c>
      <c r="E6678" s="87" t="s">
        <v>1000</v>
      </c>
      <c r="F6678" s="87" t="s">
        <v>11158</v>
      </c>
      <c r="G6678" s="88">
        <v>0</v>
      </c>
      <c r="H6678" s="88">
        <v>0</v>
      </c>
      <c r="I6678" s="89">
        <f>IFERROR(H6678/G6678,0)</f>
        <v>0</v>
      </c>
    </row>
    <row r="6679" spans="1:9" hidden="1" x14ac:dyDescent="0.2">
      <c r="A6679" s="86" t="s">
        <v>781</v>
      </c>
      <c r="B6679" s="87" t="s">
        <v>780</v>
      </c>
      <c r="C6679" s="87" t="s">
        <v>125</v>
      </c>
      <c r="D6679" s="86" t="s">
        <v>999</v>
      </c>
      <c r="E6679" s="87" t="s">
        <v>998</v>
      </c>
      <c r="F6679" s="87">
        <v>90685</v>
      </c>
      <c r="G6679" s="88">
        <v>8</v>
      </c>
      <c r="H6679" s="88">
        <v>200</v>
      </c>
      <c r="I6679" s="89">
        <f>IFERROR(H6679/G6679,0)</f>
        <v>25</v>
      </c>
    </row>
    <row r="6680" spans="1:9" x14ac:dyDescent="0.2">
      <c r="A6680" s="86" t="s">
        <v>8803</v>
      </c>
      <c r="B6680" s="87" t="s">
        <v>8802</v>
      </c>
      <c r="C6680" s="87" t="s">
        <v>125</v>
      </c>
      <c r="D6680" s="86" t="s">
        <v>8953</v>
      </c>
      <c r="E6680" s="87" t="s">
        <v>8952</v>
      </c>
      <c r="F6680" s="87" t="s">
        <v>11155</v>
      </c>
      <c r="G6680" s="88">
        <v>478</v>
      </c>
      <c r="H6680" s="88">
        <v>2505014.4</v>
      </c>
      <c r="I6680" s="89">
        <f>IFERROR(H6680/G6680,0)</f>
        <v>5240.6158995815895</v>
      </c>
    </row>
    <row r="6681" spans="1:9" hidden="1" x14ac:dyDescent="0.2">
      <c r="A6681" s="86" t="s">
        <v>781</v>
      </c>
      <c r="B6681" s="87" t="s">
        <v>780</v>
      </c>
      <c r="C6681" s="87" t="s">
        <v>125</v>
      </c>
      <c r="D6681" s="86" t="s">
        <v>997</v>
      </c>
      <c r="E6681" s="87" t="s">
        <v>996</v>
      </c>
      <c r="F6681" s="87">
        <v>90686</v>
      </c>
      <c r="G6681" s="88">
        <v>748</v>
      </c>
      <c r="H6681" s="88">
        <v>748</v>
      </c>
      <c r="I6681" s="89">
        <f>IFERROR(H6681/G6681,0)</f>
        <v>1</v>
      </c>
    </row>
    <row r="6682" spans="1:9" hidden="1" x14ac:dyDescent="0.2">
      <c r="A6682" s="86" t="s">
        <v>781</v>
      </c>
      <c r="B6682" s="87" t="s">
        <v>780</v>
      </c>
      <c r="C6682" s="87" t="s">
        <v>372</v>
      </c>
      <c r="D6682" s="86" t="s">
        <v>995</v>
      </c>
      <c r="E6682" s="87" t="s">
        <v>994</v>
      </c>
      <c r="F6682" s="87">
        <v>0</v>
      </c>
      <c r="G6682" s="88">
        <v>3</v>
      </c>
      <c r="H6682" s="88">
        <v>127.2</v>
      </c>
      <c r="I6682" s="89">
        <f>IFERROR(H6682/G6682,0)</f>
        <v>42.4</v>
      </c>
    </row>
    <row r="6683" spans="1:9" hidden="1" x14ac:dyDescent="0.2">
      <c r="A6683" s="86" t="s">
        <v>781</v>
      </c>
      <c r="B6683" s="87" t="s">
        <v>780</v>
      </c>
      <c r="C6683" s="87" t="s">
        <v>125</v>
      </c>
      <c r="D6683" s="86" t="s">
        <v>995</v>
      </c>
      <c r="E6683" s="87" t="s">
        <v>994</v>
      </c>
      <c r="F6683" s="87">
        <v>0</v>
      </c>
      <c r="G6683" s="88">
        <v>11</v>
      </c>
      <c r="H6683" s="88">
        <v>466.4</v>
      </c>
      <c r="I6683" s="89">
        <f>IFERROR(H6683/G6683,0)</f>
        <v>42.4</v>
      </c>
    </row>
    <row r="6684" spans="1:9" x14ac:dyDescent="0.2">
      <c r="A6684" s="86" t="s">
        <v>8803</v>
      </c>
      <c r="B6684" s="87" t="s">
        <v>8802</v>
      </c>
      <c r="C6684" s="87" t="s">
        <v>372</v>
      </c>
      <c r="D6684" s="86" t="s">
        <v>8951</v>
      </c>
      <c r="E6684" s="87" t="s">
        <v>8950</v>
      </c>
      <c r="F6684" s="87" t="s">
        <v>11151</v>
      </c>
      <c r="G6684" s="88">
        <v>2</v>
      </c>
      <c r="H6684" s="88">
        <v>32938.5</v>
      </c>
      <c r="I6684" s="89">
        <f>IFERROR(H6684/G6684,0)</f>
        <v>16469.25</v>
      </c>
    </row>
    <row r="6685" spans="1:9" x14ac:dyDescent="0.2">
      <c r="A6685" s="86" t="s">
        <v>8803</v>
      </c>
      <c r="B6685" s="87" t="s">
        <v>8802</v>
      </c>
      <c r="C6685" s="87" t="s">
        <v>125</v>
      </c>
      <c r="D6685" s="86" t="s">
        <v>8951</v>
      </c>
      <c r="E6685" s="87" t="s">
        <v>8950</v>
      </c>
      <c r="F6685" s="87" t="s">
        <v>11151</v>
      </c>
      <c r="G6685" s="88">
        <v>466</v>
      </c>
      <c r="H6685" s="88">
        <v>7674670.5</v>
      </c>
      <c r="I6685" s="89">
        <f>IFERROR(H6685/G6685,0)</f>
        <v>16469.25</v>
      </c>
    </row>
    <row r="6686" spans="1:9" hidden="1" x14ac:dyDescent="0.2">
      <c r="A6686" s="86" t="s">
        <v>781</v>
      </c>
      <c r="B6686" s="87" t="s">
        <v>780</v>
      </c>
      <c r="C6686" s="87" t="s">
        <v>125</v>
      </c>
      <c r="D6686" s="86" t="s">
        <v>993</v>
      </c>
      <c r="E6686" s="87" t="s">
        <v>992</v>
      </c>
      <c r="F6686" s="87">
        <v>0</v>
      </c>
      <c r="G6686" s="88">
        <v>0</v>
      </c>
      <c r="H6686" s="88">
        <v>0</v>
      </c>
      <c r="I6686" s="89">
        <f>IFERROR(H6686/G6686,0)</f>
        <v>0</v>
      </c>
    </row>
    <row r="6687" spans="1:9" x14ac:dyDescent="0.2">
      <c r="A6687" s="86" t="s">
        <v>8803</v>
      </c>
      <c r="B6687" s="87" t="s">
        <v>8802</v>
      </c>
      <c r="C6687" s="87" t="s">
        <v>125</v>
      </c>
      <c r="D6687" s="86" t="s">
        <v>8949</v>
      </c>
      <c r="E6687" s="87" t="s">
        <v>8948</v>
      </c>
      <c r="F6687" s="87" t="s">
        <v>11146</v>
      </c>
      <c r="G6687" s="88">
        <v>58</v>
      </c>
      <c r="H6687" s="88">
        <v>225756.3</v>
      </c>
      <c r="I6687" s="89">
        <f>IFERROR(H6687/G6687,0)</f>
        <v>3892.35</v>
      </c>
    </row>
    <row r="6688" spans="1:9" hidden="1" x14ac:dyDescent="0.2">
      <c r="A6688" s="86" t="s">
        <v>781</v>
      </c>
      <c r="B6688" s="87" t="s">
        <v>780</v>
      </c>
      <c r="C6688" s="87" t="s">
        <v>372</v>
      </c>
      <c r="D6688" s="86" t="s">
        <v>991</v>
      </c>
      <c r="E6688" s="87" t="s">
        <v>990</v>
      </c>
      <c r="F6688" s="87">
        <v>0</v>
      </c>
      <c r="G6688" s="88">
        <v>3</v>
      </c>
      <c r="H6688" s="88">
        <v>227.55</v>
      </c>
      <c r="I6688" s="89">
        <f>IFERROR(H6688/G6688,0)</f>
        <v>75.850000000000009</v>
      </c>
    </row>
    <row r="6689" spans="1:9" hidden="1" x14ac:dyDescent="0.2">
      <c r="A6689" s="86" t="s">
        <v>781</v>
      </c>
      <c r="B6689" s="87" t="s">
        <v>780</v>
      </c>
      <c r="C6689" s="87" t="s">
        <v>125</v>
      </c>
      <c r="D6689" s="86" t="s">
        <v>991</v>
      </c>
      <c r="E6689" s="87" t="s">
        <v>990</v>
      </c>
      <c r="F6689" s="87">
        <v>0</v>
      </c>
      <c r="G6689" s="88">
        <v>11</v>
      </c>
      <c r="H6689" s="88">
        <v>834.35</v>
      </c>
      <c r="I6689" s="89">
        <f>IFERROR(H6689/G6689,0)</f>
        <v>75.850000000000009</v>
      </c>
    </row>
    <row r="6690" spans="1:9" hidden="1" x14ac:dyDescent="0.2">
      <c r="A6690" s="86" t="s">
        <v>781</v>
      </c>
      <c r="B6690" s="87" t="s">
        <v>780</v>
      </c>
      <c r="C6690" s="87" t="s">
        <v>372</v>
      </c>
      <c r="D6690" s="86" t="s">
        <v>989</v>
      </c>
      <c r="E6690" s="87" t="s">
        <v>988</v>
      </c>
      <c r="F6690" s="87">
        <v>0</v>
      </c>
      <c r="G6690" s="88">
        <v>21</v>
      </c>
      <c r="H6690" s="88">
        <v>1118.25</v>
      </c>
      <c r="I6690" s="89">
        <f>IFERROR(H6690/G6690,0)</f>
        <v>53.25</v>
      </c>
    </row>
    <row r="6691" spans="1:9" hidden="1" x14ac:dyDescent="0.2">
      <c r="A6691" s="86" t="s">
        <v>781</v>
      </c>
      <c r="B6691" s="87" t="s">
        <v>780</v>
      </c>
      <c r="C6691" s="87" t="s">
        <v>125</v>
      </c>
      <c r="D6691" s="86" t="s">
        <v>989</v>
      </c>
      <c r="E6691" s="87" t="s">
        <v>988</v>
      </c>
      <c r="F6691" s="87">
        <v>0</v>
      </c>
      <c r="G6691" s="88">
        <v>98</v>
      </c>
      <c r="H6691" s="88">
        <v>5218.5</v>
      </c>
      <c r="I6691" s="89">
        <f>IFERROR(H6691/G6691,0)</f>
        <v>53.25</v>
      </c>
    </row>
    <row r="6692" spans="1:9" x14ac:dyDescent="0.2">
      <c r="A6692" s="86" t="s">
        <v>8803</v>
      </c>
      <c r="B6692" s="87" t="s">
        <v>8802</v>
      </c>
      <c r="C6692" s="87" t="s">
        <v>125</v>
      </c>
      <c r="D6692" s="86" t="s">
        <v>8947</v>
      </c>
      <c r="E6692" s="87" t="s">
        <v>8946</v>
      </c>
      <c r="F6692" s="87" t="s">
        <v>11145</v>
      </c>
      <c r="G6692" s="88">
        <v>6</v>
      </c>
      <c r="H6692" s="88">
        <v>31025.7</v>
      </c>
      <c r="I6692" s="89">
        <f>IFERROR(H6692/G6692,0)</f>
        <v>5170.95</v>
      </c>
    </row>
    <row r="6693" spans="1:9" hidden="1" x14ac:dyDescent="0.2">
      <c r="A6693" s="86" t="s">
        <v>781</v>
      </c>
      <c r="B6693" s="87" t="s">
        <v>780</v>
      </c>
      <c r="C6693" s="87" t="s">
        <v>372</v>
      </c>
      <c r="D6693" s="86" t="s">
        <v>987</v>
      </c>
      <c r="E6693" s="87" t="s">
        <v>986</v>
      </c>
      <c r="F6693" s="87" t="s">
        <v>11144</v>
      </c>
      <c r="G6693" s="88">
        <v>572</v>
      </c>
      <c r="H6693" s="88">
        <v>136908.20000000001</v>
      </c>
      <c r="I6693" s="89">
        <f>IFERROR(H6693/G6693,0)</f>
        <v>239.35000000000002</v>
      </c>
    </row>
    <row r="6694" spans="1:9" hidden="1" x14ac:dyDescent="0.2">
      <c r="A6694" s="86" t="s">
        <v>781</v>
      </c>
      <c r="B6694" s="87" t="s">
        <v>780</v>
      </c>
      <c r="C6694" s="87" t="s">
        <v>125</v>
      </c>
      <c r="D6694" s="86" t="s">
        <v>987</v>
      </c>
      <c r="E6694" s="87" t="s">
        <v>986</v>
      </c>
      <c r="F6694" s="87" t="s">
        <v>11144</v>
      </c>
      <c r="G6694" s="88">
        <v>507</v>
      </c>
      <c r="H6694" s="88">
        <v>121350.45</v>
      </c>
      <c r="I6694" s="89">
        <f>IFERROR(H6694/G6694,0)</f>
        <v>239.35</v>
      </c>
    </row>
    <row r="6695" spans="1:9" x14ac:dyDescent="0.2">
      <c r="A6695" s="86" t="s">
        <v>8803</v>
      </c>
      <c r="B6695" s="87" t="s">
        <v>8802</v>
      </c>
      <c r="C6695" s="87" t="s">
        <v>125</v>
      </c>
      <c r="D6695" s="86" t="s">
        <v>8945</v>
      </c>
      <c r="E6695" s="87" t="s">
        <v>8944</v>
      </c>
      <c r="F6695" s="87" t="s">
        <v>11142</v>
      </c>
      <c r="G6695" s="88">
        <v>221</v>
      </c>
      <c r="H6695" s="88">
        <v>447138.25</v>
      </c>
      <c r="I6695" s="89">
        <f>IFERROR(H6695/G6695,0)</f>
        <v>2023.25</v>
      </c>
    </row>
    <row r="6696" spans="1:9" x14ac:dyDescent="0.2">
      <c r="A6696" s="86" t="s">
        <v>8803</v>
      </c>
      <c r="B6696" s="87" t="s">
        <v>8802</v>
      </c>
      <c r="C6696" s="87" t="s">
        <v>125</v>
      </c>
      <c r="D6696" s="86" t="s">
        <v>8943</v>
      </c>
      <c r="E6696" s="87" t="s">
        <v>8942</v>
      </c>
      <c r="F6696" s="87" t="s">
        <v>11140</v>
      </c>
      <c r="G6696" s="88">
        <v>8</v>
      </c>
      <c r="H6696" s="88">
        <v>133763.6</v>
      </c>
      <c r="I6696" s="89">
        <f>IFERROR(H6696/G6696,0)</f>
        <v>16720.45</v>
      </c>
    </row>
    <row r="6697" spans="1:9" hidden="1" x14ac:dyDescent="0.2">
      <c r="A6697" s="86" t="s">
        <v>781</v>
      </c>
      <c r="B6697" s="87" t="s">
        <v>780</v>
      </c>
      <c r="C6697" s="87" t="s">
        <v>125</v>
      </c>
      <c r="D6697" s="86" t="s">
        <v>985</v>
      </c>
      <c r="E6697" s="87" t="s">
        <v>984</v>
      </c>
      <c r="F6697" s="87" t="s">
        <v>11139</v>
      </c>
      <c r="G6697" s="88">
        <v>5</v>
      </c>
      <c r="H6697" s="88">
        <v>937.35</v>
      </c>
      <c r="I6697" s="89">
        <f>IFERROR(H6697/G6697,0)</f>
        <v>187.47</v>
      </c>
    </row>
    <row r="6698" spans="1:9" x14ac:dyDescent="0.2">
      <c r="A6698" s="86" t="s">
        <v>8803</v>
      </c>
      <c r="B6698" s="87" t="s">
        <v>8802</v>
      </c>
      <c r="C6698" s="87" t="s">
        <v>125</v>
      </c>
      <c r="D6698" s="86" t="s">
        <v>8941</v>
      </c>
      <c r="E6698" s="87" t="s">
        <v>8940</v>
      </c>
      <c r="F6698" s="87" t="s">
        <v>11137</v>
      </c>
      <c r="G6698" s="88">
        <v>92</v>
      </c>
      <c r="H6698" s="88">
        <v>973714.2</v>
      </c>
      <c r="I6698" s="89">
        <f>IFERROR(H6698/G6698,0)</f>
        <v>10583.85</v>
      </c>
    </row>
    <row r="6699" spans="1:9" hidden="1" x14ac:dyDescent="0.2">
      <c r="A6699" s="86" t="s">
        <v>781</v>
      </c>
      <c r="B6699" s="87" t="s">
        <v>780</v>
      </c>
      <c r="C6699" s="87" t="s">
        <v>372</v>
      </c>
      <c r="D6699" s="86" t="s">
        <v>983</v>
      </c>
      <c r="E6699" s="87" t="s">
        <v>982</v>
      </c>
      <c r="F6699" s="87">
        <v>0</v>
      </c>
      <c r="G6699" s="88">
        <v>9</v>
      </c>
      <c r="H6699" s="88">
        <v>4337.1000000000004</v>
      </c>
      <c r="I6699" s="89">
        <f>IFERROR(H6699/G6699,0)</f>
        <v>481.90000000000003</v>
      </c>
    </row>
    <row r="6700" spans="1:9" hidden="1" x14ac:dyDescent="0.2">
      <c r="A6700" s="86" t="s">
        <v>781</v>
      </c>
      <c r="B6700" s="87" t="s">
        <v>780</v>
      </c>
      <c r="C6700" s="87" t="s">
        <v>125</v>
      </c>
      <c r="D6700" s="86" t="s">
        <v>983</v>
      </c>
      <c r="E6700" s="87" t="s">
        <v>982</v>
      </c>
      <c r="F6700" s="87">
        <v>0</v>
      </c>
      <c r="G6700" s="88">
        <v>0</v>
      </c>
      <c r="H6700" s="88">
        <v>0</v>
      </c>
      <c r="I6700" s="89">
        <f>IFERROR(H6700/G6700,0)</f>
        <v>0</v>
      </c>
    </row>
    <row r="6701" spans="1:9" x14ac:dyDescent="0.2">
      <c r="A6701" s="86" t="s">
        <v>8803</v>
      </c>
      <c r="B6701" s="87" t="s">
        <v>8802</v>
      </c>
      <c r="C6701" s="87" t="s">
        <v>372</v>
      </c>
      <c r="D6701" s="86" t="s">
        <v>8939</v>
      </c>
      <c r="E6701" s="87" t="s">
        <v>8938</v>
      </c>
      <c r="F6701" s="87" t="s">
        <v>11134</v>
      </c>
      <c r="G6701" s="88">
        <v>0</v>
      </c>
      <c r="H6701" s="88">
        <v>0</v>
      </c>
      <c r="I6701" s="89">
        <f>IFERROR(H6701/G6701,0)</f>
        <v>0</v>
      </c>
    </row>
    <row r="6702" spans="1:9" x14ac:dyDescent="0.2">
      <c r="A6702" s="86" t="s">
        <v>8803</v>
      </c>
      <c r="B6702" s="87" t="s">
        <v>8802</v>
      </c>
      <c r="C6702" s="87" t="s">
        <v>125</v>
      </c>
      <c r="D6702" s="86" t="s">
        <v>8939</v>
      </c>
      <c r="E6702" s="87" t="s">
        <v>8938</v>
      </c>
      <c r="F6702" s="87" t="s">
        <v>11134</v>
      </c>
      <c r="G6702" s="88">
        <v>112</v>
      </c>
      <c r="H6702" s="88">
        <v>785859.2</v>
      </c>
      <c r="I6702" s="89">
        <f>IFERROR(H6702/G6702,0)</f>
        <v>7016.5999999999995</v>
      </c>
    </row>
    <row r="6703" spans="1:9" hidden="1" x14ac:dyDescent="0.2">
      <c r="A6703" s="86" t="s">
        <v>781</v>
      </c>
      <c r="B6703" s="87" t="s">
        <v>780</v>
      </c>
      <c r="C6703" s="87" t="s">
        <v>372</v>
      </c>
      <c r="D6703" s="86" t="s">
        <v>981</v>
      </c>
      <c r="E6703" s="87" t="s">
        <v>980</v>
      </c>
      <c r="F6703" s="87" t="s">
        <v>9699</v>
      </c>
      <c r="G6703" s="88">
        <v>3</v>
      </c>
      <c r="H6703" s="88">
        <v>264</v>
      </c>
      <c r="I6703" s="89">
        <f>IFERROR(H6703/G6703,0)</f>
        <v>88</v>
      </c>
    </row>
    <row r="6704" spans="1:9" hidden="1" x14ac:dyDescent="0.2">
      <c r="A6704" s="86" t="s">
        <v>781</v>
      </c>
      <c r="B6704" s="87" t="s">
        <v>780</v>
      </c>
      <c r="C6704" s="87" t="s">
        <v>125</v>
      </c>
      <c r="D6704" s="86" t="s">
        <v>981</v>
      </c>
      <c r="E6704" s="87" t="s">
        <v>980</v>
      </c>
      <c r="F6704" s="87" t="s">
        <v>9699</v>
      </c>
      <c r="G6704" s="88">
        <v>4</v>
      </c>
      <c r="H6704" s="88">
        <v>352</v>
      </c>
      <c r="I6704" s="89">
        <f>IFERROR(H6704/G6704,0)</f>
        <v>88</v>
      </c>
    </row>
    <row r="6705" spans="1:9" hidden="1" x14ac:dyDescent="0.2">
      <c r="A6705" s="86" t="s">
        <v>781</v>
      </c>
      <c r="B6705" s="87" t="s">
        <v>780</v>
      </c>
      <c r="C6705" s="87" t="s">
        <v>372</v>
      </c>
      <c r="D6705" s="86" t="s">
        <v>979</v>
      </c>
      <c r="E6705" s="87" t="s">
        <v>978</v>
      </c>
      <c r="F6705" s="87" t="s">
        <v>9698</v>
      </c>
      <c r="G6705" s="88">
        <v>8</v>
      </c>
      <c r="H6705" s="88">
        <v>704</v>
      </c>
      <c r="I6705" s="89">
        <f>IFERROR(H6705/G6705,0)</f>
        <v>88</v>
      </c>
    </row>
    <row r="6706" spans="1:9" hidden="1" x14ac:dyDescent="0.2">
      <c r="A6706" s="86" t="s">
        <v>781</v>
      </c>
      <c r="B6706" s="87" t="s">
        <v>780</v>
      </c>
      <c r="C6706" s="87" t="s">
        <v>125</v>
      </c>
      <c r="D6706" s="86" t="s">
        <v>979</v>
      </c>
      <c r="E6706" s="87" t="s">
        <v>978</v>
      </c>
      <c r="F6706" s="87" t="s">
        <v>9698</v>
      </c>
      <c r="G6706" s="88">
        <v>3</v>
      </c>
      <c r="H6706" s="88">
        <v>264</v>
      </c>
      <c r="I6706" s="89">
        <f>IFERROR(H6706/G6706,0)</f>
        <v>88</v>
      </c>
    </row>
    <row r="6707" spans="1:9" x14ac:dyDescent="0.2">
      <c r="A6707" s="86" t="s">
        <v>8803</v>
      </c>
      <c r="B6707" s="87" t="s">
        <v>8802</v>
      </c>
      <c r="C6707" s="87" t="s">
        <v>125</v>
      </c>
      <c r="D6707" s="86" t="s">
        <v>8937</v>
      </c>
      <c r="E6707" s="87" t="s">
        <v>8936</v>
      </c>
      <c r="F6707" s="87" t="s">
        <v>11127</v>
      </c>
      <c r="G6707" s="88">
        <v>40</v>
      </c>
      <c r="H6707" s="88">
        <v>932784</v>
      </c>
      <c r="I6707" s="89">
        <f>IFERROR(H6707/G6707,0)</f>
        <v>23319.599999999999</v>
      </c>
    </row>
    <row r="6708" spans="1:9" hidden="1" x14ac:dyDescent="0.2">
      <c r="A6708" s="86" t="s">
        <v>781</v>
      </c>
      <c r="B6708" s="87" t="s">
        <v>780</v>
      </c>
      <c r="C6708" s="87" t="s">
        <v>372</v>
      </c>
      <c r="D6708" s="86" t="s">
        <v>977</v>
      </c>
      <c r="E6708" s="87" t="s">
        <v>976</v>
      </c>
      <c r="F6708" s="87">
        <v>0</v>
      </c>
      <c r="G6708" s="88">
        <v>1505</v>
      </c>
      <c r="H6708" s="88">
        <v>72541</v>
      </c>
      <c r="I6708" s="89">
        <f>IFERROR(H6708/G6708,0)</f>
        <v>48.2</v>
      </c>
    </row>
    <row r="6709" spans="1:9" hidden="1" x14ac:dyDescent="0.2">
      <c r="A6709" s="86" t="s">
        <v>781</v>
      </c>
      <c r="B6709" s="87" t="s">
        <v>780</v>
      </c>
      <c r="C6709" s="87" t="s">
        <v>125</v>
      </c>
      <c r="D6709" s="86" t="s">
        <v>977</v>
      </c>
      <c r="E6709" s="87" t="s">
        <v>976</v>
      </c>
      <c r="F6709" s="87">
        <v>0</v>
      </c>
      <c r="G6709" s="88">
        <v>279</v>
      </c>
      <c r="H6709" s="88">
        <v>13447.8</v>
      </c>
      <c r="I6709" s="89">
        <f>IFERROR(H6709/G6709,0)</f>
        <v>48.199999999999996</v>
      </c>
    </row>
    <row r="6710" spans="1:9" hidden="1" x14ac:dyDescent="0.2">
      <c r="A6710" s="86" t="s">
        <v>781</v>
      </c>
      <c r="B6710" s="87" t="s">
        <v>780</v>
      </c>
      <c r="C6710" s="87" t="s">
        <v>372</v>
      </c>
      <c r="D6710" s="86" t="s">
        <v>975</v>
      </c>
      <c r="E6710" s="87" t="s">
        <v>974</v>
      </c>
      <c r="F6710" s="87">
        <v>0</v>
      </c>
      <c r="G6710" s="88">
        <v>0</v>
      </c>
      <c r="H6710" s="88">
        <v>0</v>
      </c>
      <c r="I6710" s="89">
        <f>IFERROR(H6710/G6710,0)</f>
        <v>0</v>
      </c>
    </row>
    <row r="6711" spans="1:9" hidden="1" x14ac:dyDescent="0.2">
      <c r="A6711" s="86" t="s">
        <v>781</v>
      </c>
      <c r="B6711" s="87" t="s">
        <v>780</v>
      </c>
      <c r="C6711" s="87" t="s">
        <v>125</v>
      </c>
      <c r="D6711" s="86" t="s">
        <v>975</v>
      </c>
      <c r="E6711" s="87" t="s">
        <v>974</v>
      </c>
      <c r="F6711" s="87">
        <v>0</v>
      </c>
      <c r="G6711" s="88">
        <v>1468</v>
      </c>
      <c r="H6711" s="88">
        <v>255505.4</v>
      </c>
      <c r="I6711" s="89">
        <f>IFERROR(H6711/G6711,0)</f>
        <v>174.04999999999998</v>
      </c>
    </row>
    <row r="6712" spans="1:9" hidden="1" x14ac:dyDescent="0.2">
      <c r="A6712" s="86" t="s">
        <v>781</v>
      </c>
      <c r="B6712" s="87" t="s">
        <v>780</v>
      </c>
      <c r="C6712" s="87" t="s">
        <v>125</v>
      </c>
      <c r="D6712" s="86" t="s">
        <v>973</v>
      </c>
      <c r="E6712" s="87" t="s">
        <v>972</v>
      </c>
      <c r="F6712" s="87">
        <v>0</v>
      </c>
      <c r="G6712" s="88">
        <v>10</v>
      </c>
      <c r="H6712" s="88">
        <v>20749</v>
      </c>
      <c r="I6712" s="89">
        <f>IFERROR(H6712/G6712,0)</f>
        <v>2074.9</v>
      </c>
    </row>
    <row r="6713" spans="1:9" hidden="1" x14ac:dyDescent="0.2">
      <c r="A6713" s="86" t="s">
        <v>781</v>
      </c>
      <c r="B6713" s="87" t="s">
        <v>780</v>
      </c>
      <c r="C6713" s="87" t="s">
        <v>372</v>
      </c>
      <c r="D6713" s="86" t="s">
        <v>971</v>
      </c>
      <c r="E6713" s="87" t="s">
        <v>970</v>
      </c>
      <c r="F6713" s="87" t="s">
        <v>11124</v>
      </c>
      <c r="G6713" s="88">
        <v>45</v>
      </c>
      <c r="H6713" s="88">
        <v>147620.25</v>
      </c>
      <c r="I6713" s="89">
        <f>IFERROR(H6713/G6713,0)</f>
        <v>3280.45</v>
      </c>
    </row>
    <row r="6714" spans="1:9" hidden="1" x14ac:dyDescent="0.2">
      <c r="A6714" s="86" t="s">
        <v>781</v>
      </c>
      <c r="B6714" s="87" t="s">
        <v>780</v>
      </c>
      <c r="C6714" s="87" t="s">
        <v>125</v>
      </c>
      <c r="D6714" s="86" t="s">
        <v>971</v>
      </c>
      <c r="E6714" s="87" t="s">
        <v>970</v>
      </c>
      <c r="F6714" s="87" t="s">
        <v>11124</v>
      </c>
      <c r="G6714" s="88">
        <v>73</v>
      </c>
      <c r="H6714" s="88">
        <v>239472.85</v>
      </c>
      <c r="I6714" s="89">
        <f>IFERROR(H6714/G6714,0)</f>
        <v>3280.4500000000003</v>
      </c>
    </row>
    <row r="6715" spans="1:9" hidden="1" x14ac:dyDescent="0.2">
      <c r="A6715" s="86" t="s">
        <v>781</v>
      </c>
      <c r="B6715" s="87" t="s">
        <v>780</v>
      </c>
      <c r="C6715" s="87" t="s">
        <v>125</v>
      </c>
      <c r="D6715" s="86" t="s">
        <v>969</v>
      </c>
      <c r="E6715" s="87" t="s">
        <v>968</v>
      </c>
      <c r="F6715" s="87" t="s">
        <v>11123</v>
      </c>
      <c r="G6715" s="88">
        <v>48</v>
      </c>
      <c r="H6715" s="88">
        <v>358744.8</v>
      </c>
      <c r="I6715" s="89">
        <f>IFERROR(H6715/G6715,0)</f>
        <v>7473.8499999999995</v>
      </c>
    </row>
    <row r="6716" spans="1:9" hidden="1" x14ac:dyDescent="0.2">
      <c r="A6716" s="86" t="s">
        <v>781</v>
      </c>
      <c r="B6716" s="87" t="s">
        <v>780</v>
      </c>
      <c r="C6716" s="87" t="s">
        <v>372</v>
      </c>
      <c r="D6716" s="86" t="s">
        <v>3037</v>
      </c>
      <c r="E6716" s="87" t="s">
        <v>3036</v>
      </c>
      <c r="F6716" s="87">
        <v>0</v>
      </c>
      <c r="G6716" s="88">
        <v>0</v>
      </c>
      <c r="H6716" s="88">
        <v>0</v>
      </c>
      <c r="I6716" s="89">
        <f>IFERROR(H6716/G6716,0)</f>
        <v>0</v>
      </c>
    </row>
    <row r="6717" spans="1:9" x14ac:dyDescent="0.2">
      <c r="A6717" s="86" t="s">
        <v>8803</v>
      </c>
      <c r="B6717" s="87" t="s">
        <v>8802</v>
      </c>
      <c r="C6717" s="87" t="s">
        <v>125</v>
      </c>
      <c r="D6717" s="86" t="s">
        <v>8935</v>
      </c>
      <c r="E6717" s="87" t="s">
        <v>8934</v>
      </c>
      <c r="F6717" s="87" t="s">
        <v>11036</v>
      </c>
      <c r="G6717" s="88">
        <v>12</v>
      </c>
      <c r="H6717" s="88">
        <v>394727.4</v>
      </c>
      <c r="I6717" s="89">
        <f>IFERROR(H6717/G6717,0)</f>
        <v>32893.950000000004</v>
      </c>
    </row>
    <row r="6718" spans="1:9" x14ac:dyDescent="0.2">
      <c r="A6718" s="86" t="s">
        <v>8803</v>
      </c>
      <c r="B6718" s="87" t="s">
        <v>8802</v>
      </c>
      <c r="C6718" s="87" t="s">
        <v>125</v>
      </c>
      <c r="D6718" s="86" t="s">
        <v>8933</v>
      </c>
      <c r="E6718" s="87" t="s">
        <v>8932</v>
      </c>
      <c r="F6718" s="87" t="s">
        <v>11104</v>
      </c>
      <c r="G6718" s="88">
        <v>3</v>
      </c>
      <c r="H6718" s="88">
        <v>17374.95</v>
      </c>
      <c r="I6718" s="89">
        <f>IFERROR(H6718/G6718,0)</f>
        <v>5791.6500000000005</v>
      </c>
    </row>
    <row r="6719" spans="1:9" hidden="1" x14ac:dyDescent="0.2">
      <c r="A6719" s="86" t="s">
        <v>781</v>
      </c>
      <c r="B6719" s="87" t="s">
        <v>780</v>
      </c>
      <c r="C6719" s="87" t="s">
        <v>372</v>
      </c>
      <c r="D6719" s="86" t="s">
        <v>967</v>
      </c>
      <c r="E6719" s="87" t="s">
        <v>966</v>
      </c>
      <c r="F6719" s="87">
        <v>0</v>
      </c>
      <c r="G6719" s="88">
        <v>3</v>
      </c>
      <c r="H6719" s="88">
        <v>165.3</v>
      </c>
      <c r="I6719" s="89">
        <f>IFERROR(H6719/G6719,0)</f>
        <v>55.1</v>
      </c>
    </row>
    <row r="6720" spans="1:9" hidden="1" x14ac:dyDescent="0.2">
      <c r="A6720" s="86" t="s">
        <v>781</v>
      </c>
      <c r="B6720" s="87" t="s">
        <v>780</v>
      </c>
      <c r="C6720" s="87" t="s">
        <v>125</v>
      </c>
      <c r="D6720" s="86" t="s">
        <v>967</v>
      </c>
      <c r="E6720" s="87" t="s">
        <v>966</v>
      </c>
      <c r="F6720" s="87">
        <v>0</v>
      </c>
      <c r="G6720" s="88">
        <v>476</v>
      </c>
      <c r="H6720" s="88">
        <v>26227.599999999999</v>
      </c>
      <c r="I6720" s="89">
        <f>IFERROR(H6720/G6720,0)</f>
        <v>55.099999999999994</v>
      </c>
    </row>
    <row r="6721" spans="1:9" hidden="1" x14ac:dyDescent="0.2">
      <c r="A6721" s="86" t="s">
        <v>781</v>
      </c>
      <c r="B6721" s="87" t="s">
        <v>780</v>
      </c>
      <c r="C6721" s="87" t="s">
        <v>372</v>
      </c>
      <c r="D6721" s="86" t="s">
        <v>3035</v>
      </c>
      <c r="E6721" s="87" t="s">
        <v>3034</v>
      </c>
      <c r="F6721" s="87" t="s">
        <v>11098</v>
      </c>
      <c r="G6721" s="88">
        <v>4</v>
      </c>
      <c r="H6721" s="88">
        <v>10366.4</v>
      </c>
      <c r="I6721" s="89">
        <f>IFERROR(H6721/G6721,0)</f>
        <v>2591.6</v>
      </c>
    </row>
    <row r="6722" spans="1:9" hidden="1" x14ac:dyDescent="0.2">
      <c r="A6722" s="86" t="s">
        <v>781</v>
      </c>
      <c r="B6722" s="87" t="s">
        <v>780</v>
      </c>
      <c r="C6722" s="87" t="s">
        <v>372</v>
      </c>
      <c r="D6722" s="86" t="s">
        <v>965</v>
      </c>
      <c r="E6722" s="87" t="s">
        <v>964</v>
      </c>
      <c r="F6722" s="87" t="s">
        <v>11097</v>
      </c>
      <c r="G6722" s="88">
        <v>13</v>
      </c>
      <c r="H6722" s="88">
        <v>65800.800000000003</v>
      </c>
      <c r="I6722" s="89">
        <f>IFERROR(H6722/G6722,0)</f>
        <v>5061.6000000000004</v>
      </c>
    </row>
    <row r="6723" spans="1:9" hidden="1" x14ac:dyDescent="0.2">
      <c r="A6723" s="86" t="s">
        <v>781</v>
      </c>
      <c r="B6723" s="87" t="s">
        <v>780</v>
      </c>
      <c r="C6723" s="87" t="s">
        <v>125</v>
      </c>
      <c r="D6723" s="86" t="s">
        <v>965</v>
      </c>
      <c r="E6723" s="87" t="s">
        <v>964</v>
      </c>
      <c r="F6723" s="87" t="s">
        <v>11097</v>
      </c>
      <c r="G6723" s="88">
        <v>5</v>
      </c>
      <c r="H6723" s="88">
        <v>5</v>
      </c>
      <c r="I6723" s="89">
        <f>IFERROR(H6723/G6723,0)</f>
        <v>1</v>
      </c>
    </row>
    <row r="6724" spans="1:9" hidden="1" x14ac:dyDescent="0.2">
      <c r="A6724" s="86" t="s">
        <v>781</v>
      </c>
      <c r="B6724" s="87" t="s">
        <v>780</v>
      </c>
      <c r="C6724" s="87" t="s">
        <v>372</v>
      </c>
      <c r="D6724" s="86" t="s">
        <v>963</v>
      </c>
      <c r="E6724" s="87" t="s">
        <v>962</v>
      </c>
      <c r="F6724" s="87" t="s">
        <v>10982</v>
      </c>
      <c r="G6724" s="88">
        <v>0</v>
      </c>
      <c r="H6724" s="88">
        <v>0</v>
      </c>
      <c r="I6724" s="89">
        <f>IFERROR(H6724/G6724,0)</f>
        <v>0</v>
      </c>
    </row>
    <row r="6725" spans="1:9" hidden="1" x14ac:dyDescent="0.2">
      <c r="A6725" s="86" t="s">
        <v>781</v>
      </c>
      <c r="B6725" s="87" t="s">
        <v>780</v>
      </c>
      <c r="C6725" s="87" t="s">
        <v>125</v>
      </c>
      <c r="D6725" s="86" t="s">
        <v>963</v>
      </c>
      <c r="E6725" s="87" t="s">
        <v>962</v>
      </c>
      <c r="F6725" s="87" t="s">
        <v>10982</v>
      </c>
      <c r="G6725" s="88">
        <v>1</v>
      </c>
      <c r="H6725" s="88">
        <v>130</v>
      </c>
      <c r="I6725" s="89">
        <f>IFERROR(H6725/G6725,0)</f>
        <v>130</v>
      </c>
    </row>
    <row r="6726" spans="1:9" hidden="1" x14ac:dyDescent="0.2">
      <c r="A6726" s="86" t="s">
        <v>781</v>
      </c>
      <c r="B6726" s="87" t="s">
        <v>780</v>
      </c>
      <c r="C6726" s="87" t="s">
        <v>372</v>
      </c>
      <c r="D6726" s="86" t="s">
        <v>961</v>
      </c>
      <c r="E6726" s="87" t="s">
        <v>960</v>
      </c>
      <c r="F6726" s="87" t="s">
        <v>11093</v>
      </c>
      <c r="G6726" s="88">
        <v>0</v>
      </c>
      <c r="H6726" s="88">
        <v>0</v>
      </c>
      <c r="I6726" s="89">
        <f>IFERROR(H6726/G6726,0)</f>
        <v>0</v>
      </c>
    </row>
    <row r="6727" spans="1:9" hidden="1" x14ac:dyDescent="0.2">
      <c r="A6727" s="86" t="s">
        <v>781</v>
      </c>
      <c r="B6727" s="87" t="s">
        <v>780</v>
      </c>
      <c r="C6727" s="87" t="s">
        <v>125</v>
      </c>
      <c r="D6727" s="86" t="s">
        <v>961</v>
      </c>
      <c r="E6727" s="87" t="s">
        <v>960</v>
      </c>
      <c r="F6727" s="87" t="s">
        <v>11093</v>
      </c>
      <c r="G6727" s="88">
        <v>2</v>
      </c>
      <c r="H6727" s="88">
        <v>35112</v>
      </c>
      <c r="I6727" s="89">
        <f>IFERROR(H6727/G6727,0)</f>
        <v>17556</v>
      </c>
    </row>
    <row r="6728" spans="1:9" hidden="1" x14ac:dyDescent="0.2">
      <c r="A6728" s="86" t="s">
        <v>781</v>
      </c>
      <c r="B6728" s="87" t="s">
        <v>780</v>
      </c>
      <c r="C6728" s="87" t="s">
        <v>125</v>
      </c>
      <c r="D6728" s="86" t="s">
        <v>959</v>
      </c>
      <c r="E6728" s="87" t="s">
        <v>958</v>
      </c>
      <c r="F6728" s="87" t="s">
        <v>11092</v>
      </c>
      <c r="G6728" s="88">
        <v>11</v>
      </c>
      <c r="H6728" s="88">
        <v>91122.9</v>
      </c>
      <c r="I6728" s="89">
        <f>IFERROR(H6728/G6728,0)</f>
        <v>8283.9</v>
      </c>
    </row>
    <row r="6729" spans="1:9" x14ac:dyDescent="0.2">
      <c r="A6729" s="86" t="s">
        <v>8803</v>
      </c>
      <c r="B6729" s="87" t="s">
        <v>8802</v>
      </c>
      <c r="C6729" s="87" t="s">
        <v>125</v>
      </c>
      <c r="D6729" s="86" t="s">
        <v>8931</v>
      </c>
      <c r="E6729" s="87" t="s">
        <v>8930</v>
      </c>
      <c r="F6729" s="87" t="s">
        <v>11091</v>
      </c>
      <c r="G6729" s="88">
        <v>67</v>
      </c>
      <c r="H6729" s="88">
        <v>192779.1</v>
      </c>
      <c r="I6729" s="89">
        <f>IFERROR(H6729/G6729,0)</f>
        <v>2877.3</v>
      </c>
    </row>
    <row r="6730" spans="1:9" hidden="1" x14ac:dyDescent="0.2">
      <c r="A6730" s="86" t="s">
        <v>6855</v>
      </c>
      <c r="B6730" s="87" t="s">
        <v>6854</v>
      </c>
      <c r="C6730" s="87" t="s">
        <v>125</v>
      </c>
      <c r="D6730" s="86" t="s">
        <v>6871</v>
      </c>
      <c r="E6730" s="87" t="s">
        <v>6870</v>
      </c>
      <c r="F6730" s="87" t="s">
        <v>11090</v>
      </c>
      <c r="G6730" s="88">
        <v>15</v>
      </c>
      <c r="H6730" s="88">
        <v>33285</v>
      </c>
      <c r="I6730" s="89">
        <f>IFERROR(H6730/G6730,0)</f>
        <v>2219</v>
      </c>
    </row>
    <row r="6731" spans="1:9" hidden="1" x14ac:dyDescent="0.2">
      <c r="A6731" s="86" t="s">
        <v>6855</v>
      </c>
      <c r="B6731" s="87" t="s">
        <v>6854</v>
      </c>
      <c r="C6731" s="87" t="s">
        <v>125</v>
      </c>
      <c r="D6731" s="86" t="s">
        <v>6869</v>
      </c>
      <c r="E6731" s="87" t="s">
        <v>6868</v>
      </c>
      <c r="F6731" s="87" t="s">
        <v>11089</v>
      </c>
      <c r="G6731" s="88">
        <v>26</v>
      </c>
      <c r="H6731" s="88">
        <v>80418</v>
      </c>
      <c r="I6731" s="89">
        <f>IFERROR(H6731/G6731,0)</f>
        <v>3093</v>
      </c>
    </row>
    <row r="6732" spans="1:9" hidden="1" x14ac:dyDescent="0.2">
      <c r="A6732" s="86" t="s">
        <v>6855</v>
      </c>
      <c r="B6732" s="87" t="s">
        <v>6854</v>
      </c>
      <c r="C6732" s="87" t="s">
        <v>125</v>
      </c>
      <c r="D6732" s="86" t="s">
        <v>6867</v>
      </c>
      <c r="E6732" s="87" t="s">
        <v>6866</v>
      </c>
      <c r="F6732" s="87" t="s">
        <v>11088</v>
      </c>
      <c r="G6732" s="88">
        <v>27</v>
      </c>
      <c r="H6732" s="88">
        <v>68742</v>
      </c>
      <c r="I6732" s="89">
        <f>IFERROR(H6732/G6732,0)</f>
        <v>2546</v>
      </c>
    </row>
    <row r="6733" spans="1:9" hidden="1" x14ac:dyDescent="0.2">
      <c r="A6733" s="86" t="s">
        <v>781</v>
      </c>
      <c r="B6733" s="87" t="s">
        <v>780</v>
      </c>
      <c r="C6733" s="87" t="s">
        <v>372</v>
      </c>
      <c r="D6733" s="86" t="s">
        <v>957</v>
      </c>
      <c r="E6733" s="87" t="s">
        <v>956</v>
      </c>
      <c r="F6733" s="87">
        <v>0</v>
      </c>
      <c r="G6733" s="88">
        <v>171</v>
      </c>
      <c r="H6733" s="88">
        <v>209885.4</v>
      </c>
      <c r="I6733" s="89">
        <f>IFERROR(H6733/G6733,0)</f>
        <v>1227.3999999999999</v>
      </c>
    </row>
    <row r="6734" spans="1:9" hidden="1" x14ac:dyDescent="0.2">
      <c r="A6734" s="86" t="s">
        <v>781</v>
      </c>
      <c r="B6734" s="87" t="s">
        <v>780</v>
      </c>
      <c r="C6734" s="87" t="s">
        <v>125</v>
      </c>
      <c r="D6734" s="86" t="s">
        <v>957</v>
      </c>
      <c r="E6734" s="87" t="s">
        <v>956</v>
      </c>
      <c r="F6734" s="87">
        <v>0</v>
      </c>
      <c r="G6734" s="88">
        <v>514</v>
      </c>
      <c r="H6734" s="88">
        <v>630883.6</v>
      </c>
      <c r="I6734" s="89">
        <f>IFERROR(H6734/G6734,0)</f>
        <v>1227.3999999999999</v>
      </c>
    </row>
    <row r="6735" spans="1:9" hidden="1" x14ac:dyDescent="0.2">
      <c r="A6735" s="86" t="s">
        <v>781</v>
      </c>
      <c r="B6735" s="87" t="s">
        <v>780</v>
      </c>
      <c r="C6735" s="87" t="s">
        <v>372</v>
      </c>
      <c r="D6735" s="86" t="s">
        <v>955</v>
      </c>
      <c r="E6735" s="87" t="s">
        <v>954</v>
      </c>
      <c r="F6735" s="87">
        <v>0</v>
      </c>
      <c r="G6735" s="88">
        <v>160</v>
      </c>
      <c r="H6735" s="88">
        <v>103968</v>
      </c>
      <c r="I6735" s="89">
        <f>IFERROR(H6735/G6735,0)</f>
        <v>649.79999999999995</v>
      </c>
    </row>
    <row r="6736" spans="1:9" hidden="1" x14ac:dyDescent="0.2">
      <c r="A6736" s="86" t="s">
        <v>781</v>
      </c>
      <c r="B6736" s="87" t="s">
        <v>780</v>
      </c>
      <c r="C6736" s="87" t="s">
        <v>125</v>
      </c>
      <c r="D6736" s="86" t="s">
        <v>955</v>
      </c>
      <c r="E6736" s="87" t="s">
        <v>954</v>
      </c>
      <c r="F6736" s="87">
        <v>0</v>
      </c>
      <c r="G6736" s="88">
        <v>367</v>
      </c>
      <c r="H6736" s="88">
        <v>238476.6</v>
      </c>
      <c r="I6736" s="89">
        <f>IFERROR(H6736/G6736,0)</f>
        <v>649.80000000000007</v>
      </c>
    </row>
    <row r="6737" spans="1:9" hidden="1" x14ac:dyDescent="0.2">
      <c r="A6737" s="86" t="s">
        <v>781</v>
      </c>
      <c r="B6737" s="87" t="s">
        <v>780</v>
      </c>
      <c r="C6737" s="87" t="s">
        <v>372</v>
      </c>
      <c r="D6737" s="86" t="s">
        <v>953</v>
      </c>
      <c r="E6737" s="87" t="s">
        <v>952</v>
      </c>
      <c r="F6737" s="87" t="s">
        <v>11081</v>
      </c>
      <c r="G6737" s="88">
        <v>6</v>
      </c>
      <c r="H6737" s="88">
        <v>10916.4</v>
      </c>
      <c r="I6737" s="89">
        <f>IFERROR(H6737/G6737,0)</f>
        <v>1819.3999999999999</v>
      </c>
    </row>
    <row r="6738" spans="1:9" hidden="1" x14ac:dyDescent="0.2">
      <c r="A6738" s="86" t="s">
        <v>781</v>
      </c>
      <c r="B6738" s="87" t="s">
        <v>780</v>
      </c>
      <c r="C6738" s="87" t="s">
        <v>125</v>
      </c>
      <c r="D6738" s="86" t="s">
        <v>953</v>
      </c>
      <c r="E6738" s="87" t="s">
        <v>952</v>
      </c>
      <c r="F6738" s="87" t="s">
        <v>11081</v>
      </c>
      <c r="G6738" s="88">
        <v>17</v>
      </c>
      <c r="H6738" s="88">
        <v>30929.8</v>
      </c>
      <c r="I6738" s="89">
        <f>IFERROR(H6738/G6738,0)</f>
        <v>1819.3999999999999</v>
      </c>
    </row>
    <row r="6739" spans="1:9" hidden="1" x14ac:dyDescent="0.2">
      <c r="A6739" s="86" t="s">
        <v>781</v>
      </c>
      <c r="B6739" s="87" t="s">
        <v>780</v>
      </c>
      <c r="C6739" s="87" t="s">
        <v>372</v>
      </c>
      <c r="D6739" s="86" t="s">
        <v>951</v>
      </c>
      <c r="E6739" s="87" t="s">
        <v>950</v>
      </c>
      <c r="F6739" s="87" t="s">
        <v>11081</v>
      </c>
      <c r="G6739" s="88">
        <v>7</v>
      </c>
      <c r="H6739" s="88">
        <v>16040.5</v>
      </c>
      <c r="I6739" s="89">
        <f>IFERROR(H6739/G6739,0)</f>
        <v>2291.5</v>
      </c>
    </row>
    <row r="6740" spans="1:9" hidden="1" x14ac:dyDescent="0.2">
      <c r="A6740" s="86" t="s">
        <v>781</v>
      </c>
      <c r="B6740" s="87" t="s">
        <v>780</v>
      </c>
      <c r="C6740" s="87" t="s">
        <v>125</v>
      </c>
      <c r="D6740" s="86" t="s">
        <v>951</v>
      </c>
      <c r="E6740" s="87" t="s">
        <v>950</v>
      </c>
      <c r="F6740" s="87" t="s">
        <v>11081</v>
      </c>
      <c r="G6740" s="88">
        <v>382</v>
      </c>
      <c r="H6740" s="88">
        <v>875353</v>
      </c>
      <c r="I6740" s="89">
        <f>IFERROR(H6740/G6740,0)</f>
        <v>2291.5</v>
      </c>
    </row>
    <row r="6741" spans="1:9" hidden="1" x14ac:dyDescent="0.2">
      <c r="A6741" s="86" t="s">
        <v>781</v>
      </c>
      <c r="B6741" s="87" t="s">
        <v>780</v>
      </c>
      <c r="C6741" s="87" t="s">
        <v>372</v>
      </c>
      <c r="D6741" s="86" t="s">
        <v>949</v>
      </c>
      <c r="E6741" s="87" t="s">
        <v>948</v>
      </c>
      <c r="F6741" s="87">
        <v>0</v>
      </c>
      <c r="G6741" s="88">
        <v>4</v>
      </c>
      <c r="H6741" s="88">
        <v>384.8</v>
      </c>
      <c r="I6741" s="89">
        <f>IFERROR(H6741/G6741,0)</f>
        <v>96.2</v>
      </c>
    </row>
    <row r="6742" spans="1:9" hidden="1" x14ac:dyDescent="0.2">
      <c r="A6742" s="86" t="s">
        <v>781</v>
      </c>
      <c r="B6742" s="87" t="s">
        <v>780</v>
      </c>
      <c r="C6742" s="87" t="s">
        <v>125</v>
      </c>
      <c r="D6742" s="86" t="s">
        <v>949</v>
      </c>
      <c r="E6742" s="87" t="s">
        <v>948</v>
      </c>
      <c r="F6742" s="87">
        <v>0</v>
      </c>
      <c r="G6742" s="88">
        <v>0</v>
      </c>
      <c r="H6742" s="88">
        <v>0</v>
      </c>
      <c r="I6742" s="89">
        <f>IFERROR(H6742/G6742,0)</f>
        <v>0</v>
      </c>
    </row>
    <row r="6743" spans="1:9" hidden="1" x14ac:dyDescent="0.2">
      <c r="A6743" s="86" t="s">
        <v>781</v>
      </c>
      <c r="B6743" s="87" t="s">
        <v>780</v>
      </c>
      <c r="C6743" s="87" t="s">
        <v>372</v>
      </c>
      <c r="D6743" s="86" t="s">
        <v>947</v>
      </c>
      <c r="E6743" s="87" t="s">
        <v>946</v>
      </c>
      <c r="F6743" s="87">
        <v>0</v>
      </c>
      <c r="G6743" s="88">
        <v>5</v>
      </c>
      <c r="H6743" s="88">
        <v>394.25</v>
      </c>
      <c r="I6743" s="89">
        <f>IFERROR(H6743/G6743,0)</f>
        <v>78.849999999999994</v>
      </c>
    </row>
    <row r="6744" spans="1:9" hidden="1" x14ac:dyDescent="0.2">
      <c r="A6744" s="86" t="s">
        <v>781</v>
      </c>
      <c r="B6744" s="87" t="s">
        <v>780</v>
      </c>
      <c r="C6744" s="87" t="s">
        <v>125</v>
      </c>
      <c r="D6744" s="86" t="s">
        <v>947</v>
      </c>
      <c r="E6744" s="87" t="s">
        <v>946</v>
      </c>
      <c r="F6744" s="87">
        <v>0</v>
      </c>
      <c r="G6744" s="88">
        <v>2</v>
      </c>
      <c r="H6744" s="88">
        <v>157.69999999999999</v>
      </c>
      <c r="I6744" s="89">
        <f>IFERROR(H6744/G6744,0)</f>
        <v>78.849999999999994</v>
      </c>
    </row>
    <row r="6745" spans="1:9" hidden="1" x14ac:dyDescent="0.2">
      <c r="A6745" s="86" t="s">
        <v>781</v>
      </c>
      <c r="B6745" s="87" t="s">
        <v>780</v>
      </c>
      <c r="C6745" s="87" t="s">
        <v>372</v>
      </c>
      <c r="D6745" s="86" t="s">
        <v>3033</v>
      </c>
      <c r="E6745" s="87" t="s">
        <v>3032</v>
      </c>
      <c r="F6745" s="87">
        <v>0</v>
      </c>
      <c r="G6745" s="88">
        <v>2</v>
      </c>
      <c r="H6745" s="88">
        <v>157.69999999999999</v>
      </c>
      <c r="I6745" s="89">
        <f>IFERROR(H6745/G6745,0)</f>
        <v>78.849999999999994</v>
      </c>
    </row>
    <row r="6746" spans="1:9" x14ac:dyDescent="0.2">
      <c r="A6746" s="86" t="s">
        <v>8803</v>
      </c>
      <c r="B6746" s="87" t="s">
        <v>8802</v>
      </c>
      <c r="C6746" s="87" t="s">
        <v>125</v>
      </c>
      <c r="D6746" s="86" t="s">
        <v>8929</v>
      </c>
      <c r="E6746" s="87" t="s">
        <v>8928</v>
      </c>
      <c r="F6746" s="87" t="s">
        <v>11080</v>
      </c>
      <c r="G6746" s="88">
        <v>258</v>
      </c>
      <c r="H6746" s="88">
        <v>1446231.9</v>
      </c>
      <c r="I6746" s="89">
        <f>IFERROR(H6746/G6746,0)</f>
        <v>5605.5499999999993</v>
      </c>
    </row>
    <row r="6747" spans="1:9" hidden="1" x14ac:dyDescent="0.2">
      <c r="A6747" s="86" t="s">
        <v>781</v>
      </c>
      <c r="B6747" s="87" t="s">
        <v>780</v>
      </c>
      <c r="C6747" s="87" t="s">
        <v>372</v>
      </c>
      <c r="D6747" s="86" t="s">
        <v>945</v>
      </c>
      <c r="E6747" s="87" t="s">
        <v>944</v>
      </c>
      <c r="F6747" s="87">
        <v>0</v>
      </c>
      <c r="G6747" s="88">
        <v>8</v>
      </c>
      <c r="H6747" s="88">
        <v>1605.2</v>
      </c>
      <c r="I6747" s="89">
        <f>IFERROR(H6747/G6747,0)</f>
        <v>200.65</v>
      </c>
    </row>
    <row r="6748" spans="1:9" hidden="1" x14ac:dyDescent="0.2">
      <c r="A6748" s="86" t="s">
        <v>781</v>
      </c>
      <c r="B6748" s="87" t="s">
        <v>780</v>
      </c>
      <c r="C6748" s="87" t="s">
        <v>125</v>
      </c>
      <c r="D6748" s="86" t="s">
        <v>945</v>
      </c>
      <c r="E6748" s="87" t="s">
        <v>944</v>
      </c>
      <c r="F6748" s="87">
        <v>0</v>
      </c>
      <c r="G6748" s="88">
        <v>10</v>
      </c>
      <c r="H6748" s="88">
        <v>2006.5</v>
      </c>
      <c r="I6748" s="89">
        <f>IFERROR(H6748/G6748,0)</f>
        <v>200.65</v>
      </c>
    </row>
    <row r="6749" spans="1:9" x14ac:dyDescent="0.2">
      <c r="A6749" s="86" t="s">
        <v>8803</v>
      </c>
      <c r="B6749" s="87" t="s">
        <v>8802</v>
      </c>
      <c r="C6749" s="87" t="s">
        <v>125</v>
      </c>
      <c r="D6749" s="86" t="s">
        <v>8927</v>
      </c>
      <c r="E6749" s="87" t="s">
        <v>8926</v>
      </c>
      <c r="F6749" s="87" t="s">
        <v>11074</v>
      </c>
      <c r="G6749" s="88">
        <v>14</v>
      </c>
      <c r="H6749" s="88">
        <v>372005.2</v>
      </c>
      <c r="I6749" s="89">
        <f>IFERROR(H6749/G6749,0)</f>
        <v>26571.8</v>
      </c>
    </row>
    <row r="6750" spans="1:9" hidden="1" x14ac:dyDescent="0.2">
      <c r="A6750" s="86" t="s">
        <v>781</v>
      </c>
      <c r="B6750" s="87" t="s">
        <v>780</v>
      </c>
      <c r="C6750" s="87" t="s">
        <v>372</v>
      </c>
      <c r="D6750" s="86" t="s">
        <v>943</v>
      </c>
      <c r="E6750" s="87" t="s">
        <v>942</v>
      </c>
      <c r="F6750" s="87">
        <v>0</v>
      </c>
      <c r="G6750" s="88">
        <v>323</v>
      </c>
      <c r="H6750" s="88">
        <v>32897.550000000003</v>
      </c>
      <c r="I6750" s="89">
        <f>IFERROR(H6750/G6750,0)</f>
        <v>101.85000000000001</v>
      </c>
    </row>
    <row r="6751" spans="1:9" hidden="1" x14ac:dyDescent="0.2">
      <c r="A6751" s="86" t="s">
        <v>781</v>
      </c>
      <c r="B6751" s="87" t="s">
        <v>780</v>
      </c>
      <c r="C6751" s="87" t="s">
        <v>125</v>
      </c>
      <c r="D6751" s="86" t="s">
        <v>943</v>
      </c>
      <c r="E6751" s="87" t="s">
        <v>942</v>
      </c>
      <c r="F6751" s="87">
        <v>0</v>
      </c>
      <c r="G6751" s="88">
        <v>76</v>
      </c>
      <c r="H6751" s="88">
        <v>7740.6</v>
      </c>
      <c r="I6751" s="89">
        <f>IFERROR(H6751/G6751,0)</f>
        <v>101.85000000000001</v>
      </c>
    </row>
    <row r="6752" spans="1:9" hidden="1" x14ac:dyDescent="0.2">
      <c r="A6752" s="86" t="s">
        <v>781</v>
      </c>
      <c r="B6752" s="87" t="s">
        <v>780</v>
      </c>
      <c r="C6752" s="87" t="s">
        <v>372</v>
      </c>
      <c r="D6752" s="86" t="s">
        <v>941</v>
      </c>
      <c r="E6752" s="87" t="s">
        <v>940</v>
      </c>
      <c r="F6752" s="87">
        <v>0</v>
      </c>
      <c r="G6752" s="88">
        <v>29</v>
      </c>
      <c r="H6752" s="88">
        <v>2969.6</v>
      </c>
      <c r="I6752" s="89">
        <f>IFERROR(H6752/G6752,0)</f>
        <v>102.39999999999999</v>
      </c>
    </row>
    <row r="6753" spans="1:9" hidden="1" x14ac:dyDescent="0.2">
      <c r="A6753" s="86" t="s">
        <v>781</v>
      </c>
      <c r="B6753" s="87" t="s">
        <v>780</v>
      </c>
      <c r="C6753" s="87" t="s">
        <v>125</v>
      </c>
      <c r="D6753" s="86" t="s">
        <v>941</v>
      </c>
      <c r="E6753" s="87" t="s">
        <v>940</v>
      </c>
      <c r="F6753" s="87">
        <v>0</v>
      </c>
      <c r="G6753" s="88">
        <v>6</v>
      </c>
      <c r="H6753" s="88">
        <v>614.4</v>
      </c>
      <c r="I6753" s="89">
        <f>IFERROR(H6753/G6753,0)</f>
        <v>102.39999999999999</v>
      </c>
    </row>
    <row r="6754" spans="1:9" hidden="1" x14ac:dyDescent="0.2">
      <c r="A6754" s="86" t="s">
        <v>781</v>
      </c>
      <c r="B6754" s="87" t="s">
        <v>780</v>
      </c>
      <c r="C6754" s="87" t="s">
        <v>372</v>
      </c>
      <c r="D6754" s="86" t="s">
        <v>939</v>
      </c>
      <c r="E6754" s="87" t="s">
        <v>938</v>
      </c>
      <c r="F6754" s="87">
        <v>0</v>
      </c>
      <c r="G6754" s="88">
        <v>57</v>
      </c>
      <c r="H6754" s="88">
        <v>5169.8999999999996</v>
      </c>
      <c r="I6754" s="89">
        <f>IFERROR(H6754/G6754,0)</f>
        <v>90.699999999999989</v>
      </c>
    </row>
    <row r="6755" spans="1:9" hidden="1" x14ac:dyDescent="0.2">
      <c r="A6755" s="86" t="s">
        <v>781</v>
      </c>
      <c r="B6755" s="87" t="s">
        <v>780</v>
      </c>
      <c r="C6755" s="87" t="s">
        <v>125</v>
      </c>
      <c r="D6755" s="86" t="s">
        <v>939</v>
      </c>
      <c r="E6755" s="87" t="s">
        <v>938</v>
      </c>
      <c r="F6755" s="87">
        <v>0</v>
      </c>
      <c r="G6755" s="88">
        <v>36</v>
      </c>
      <c r="H6755" s="88">
        <v>3265.2</v>
      </c>
      <c r="I6755" s="89">
        <f>IFERROR(H6755/G6755,0)</f>
        <v>90.699999999999989</v>
      </c>
    </row>
    <row r="6756" spans="1:9" hidden="1" x14ac:dyDescent="0.2">
      <c r="A6756" s="86" t="s">
        <v>781</v>
      </c>
      <c r="B6756" s="87" t="s">
        <v>780</v>
      </c>
      <c r="C6756" s="87" t="s">
        <v>372</v>
      </c>
      <c r="D6756" s="86" t="s">
        <v>937</v>
      </c>
      <c r="E6756" s="87" t="s">
        <v>936</v>
      </c>
      <c r="F6756" s="87">
        <v>0</v>
      </c>
      <c r="G6756" s="88">
        <v>844</v>
      </c>
      <c r="H6756" s="88">
        <v>182810.4</v>
      </c>
      <c r="I6756" s="89">
        <f>IFERROR(H6756/G6756,0)</f>
        <v>216.6</v>
      </c>
    </row>
    <row r="6757" spans="1:9" hidden="1" x14ac:dyDescent="0.2">
      <c r="A6757" s="86" t="s">
        <v>781</v>
      </c>
      <c r="B6757" s="87" t="s">
        <v>780</v>
      </c>
      <c r="C6757" s="87" t="s">
        <v>125</v>
      </c>
      <c r="D6757" s="86" t="s">
        <v>937</v>
      </c>
      <c r="E6757" s="87" t="s">
        <v>936</v>
      </c>
      <c r="F6757" s="87">
        <v>0</v>
      </c>
      <c r="G6757" s="88">
        <v>109</v>
      </c>
      <c r="H6757" s="88">
        <v>23609.4</v>
      </c>
      <c r="I6757" s="89">
        <f>IFERROR(H6757/G6757,0)</f>
        <v>216.60000000000002</v>
      </c>
    </row>
    <row r="6758" spans="1:9" hidden="1" x14ac:dyDescent="0.2">
      <c r="A6758" s="86" t="s">
        <v>781</v>
      </c>
      <c r="B6758" s="87" t="s">
        <v>780</v>
      </c>
      <c r="C6758" s="87" t="s">
        <v>372</v>
      </c>
      <c r="D6758" s="86" t="s">
        <v>935</v>
      </c>
      <c r="E6758" s="87" t="s">
        <v>934</v>
      </c>
      <c r="F6758" s="87">
        <v>0</v>
      </c>
      <c r="G6758" s="88">
        <v>14</v>
      </c>
      <c r="H6758" s="88">
        <v>19741.400000000001</v>
      </c>
      <c r="I6758" s="89">
        <f>IFERROR(H6758/G6758,0)</f>
        <v>1410.1000000000001</v>
      </c>
    </row>
    <row r="6759" spans="1:9" hidden="1" x14ac:dyDescent="0.2">
      <c r="A6759" s="86" t="s">
        <v>781</v>
      </c>
      <c r="B6759" s="87" t="s">
        <v>780</v>
      </c>
      <c r="C6759" s="87" t="s">
        <v>125</v>
      </c>
      <c r="D6759" s="86" t="s">
        <v>935</v>
      </c>
      <c r="E6759" s="87" t="s">
        <v>934</v>
      </c>
      <c r="F6759" s="87">
        <v>0</v>
      </c>
      <c r="G6759" s="88">
        <v>205</v>
      </c>
      <c r="H6759" s="88">
        <v>289070.5</v>
      </c>
      <c r="I6759" s="89">
        <f>IFERROR(H6759/G6759,0)</f>
        <v>1410.1</v>
      </c>
    </row>
    <row r="6760" spans="1:9" hidden="1" x14ac:dyDescent="0.2">
      <c r="A6760" s="86" t="s">
        <v>781</v>
      </c>
      <c r="B6760" s="87" t="s">
        <v>780</v>
      </c>
      <c r="C6760" s="87" t="s">
        <v>372</v>
      </c>
      <c r="D6760" s="86" t="s">
        <v>933</v>
      </c>
      <c r="E6760" s="87" t="s">
        <v>932</v>
      </c>
      <c r="F6760" s="87">
        <v>0</v>
      </c>
      <c r="G6760" s="88">
        <v>1</v>
      </c>
      <c r="H6760" s="88">
        <v>465</v>
      </c>
      <c r="I6760" s="89">
        <f>IFERROR(H6760/G6760,0)</f>
        <v>465</v>
      </c>
    </row>
    <row r="6761" spans="1:9" hidden="1" x14ac:dyDescent="0.2">
      <c r="A6761" s="86" t="s">
        <v>781</v>
      </c>
      <c r="B6761" s="87" t="s">
        <v>780</v>
      </c>
      <c r="C6761" s="87" t="s">
        <v>125</v>
      </c>
      <c r="D6761" s="86" t="s">
        <v>933</v>
      </c>
      <c r="E6761" s="87" t="s">
        <v>932</v>
      </c>
      <c r="F6761" s="87">
        <v>0</v>
      </c>
      <c r="G6761" s="88">
        <v>7</v>
      </c>
      <c r="H6761" s="88">
        <v>3255</v>
      </c>
      <c r="I6761" s="89">
        <f>IFERROR(H6761/G6761,0)</f>
        <v>465</v>
      </c>
    </row>
    <row r="6762" spans="1:9" x14ac:dyDescent="0.2">
      <c r="A6762" s="86" t="s">
        <v>8803</v>
      </c>
      <c r="B6762" s="87" t="s">
        <v>8802</v>
      </c>
      <c r="C6762" s="87" t="s">
        <v>125</v>
      </c>
      <c r="D6762" s="86" t="s">
        <v>8925</v>
      </c>
      <c r="E6762" s="87" t="s">
        <v>8924</v>
      </c>
      <c r="F6762" s="87" t="s">
        <v>11069</v>
      </c>
      <c r="G6762" s="88">
        <v>443</v>
      </c>
      <c r="H6762" s="88">
        <v>1587689.85</v>
      </c>
      <c r="I6762" s="89">
        <f>IFERROR(H6762/G6762,0)</f>
        <v>3583.9500000000003</v>
      </c>
    </row>
    <row r="6763" spans="1:9" x14ac:dyDescent="0.2">
      <c r="A6763" s="86" t="s">
        <v>8803</v>
      </c>
      <c r="B6763" s="87" t="s">
        <v>8802</v>
      </c>
      <c r="C6763" s="87" t="s">
        <v>125</v>
      </c>
      <c r="D6763" s="86" t="s">
        <v>8923</v>
      </c>
      <c r="E6763" s="87" t="s">
        <v>8922</v>
      </c>
      <c r="F6763" s="87" t="s">
        <v>11068</v>
      </c>
      <c r="G6763" s="88">
        <v>90</v>
      </c>
      <c r="H6763" s="88">
        <v>1774440</v>
      </c>
      <c r="I6763" s="89">
        <f>IFERROR(H6763/G6763,0)</f>
        <v>19716</v>
      </c>
    </row>
    <row r="6764" spans="1:9" hidden="1" x14ac:dyDescent="0.2">
      <c r="A6764" s="86" t="s">
        <v>781</v>
      </c>
      <c r="B6764" s="87" t="s">
        <v>780</v>
      </c>
      <c r="C6764" s="87" t="s">
        <v>372</v>
      </c>
      <c r="D6764" s="86" t="s">
        <v>931</v>
      </c>
      <c r="E6764" s="87" t="s">
        <v>930</v>
      </c>
      <c r="F6764" s="87">
        <v>0</v>
      </c>
      <c r="G6764" s="88">
        <v>97</v>
      </c>
      <c r="H6764" s="88">
        <v>5388.35</v>
      </c>
      <c r="I6764" s="89">
        <f>IFERROR(H6764/G6764,0)</f>
        <v>55.550000000000004</v>
      </c>
    </row>
    <row r="6765" spans="1:9" hidden="1" x14ac:dyDescent="0.2">
      <c r="A6765" s="86" t="s">
        <v>781</v>
      </c>
      <c r="B6765" s="87" t="s">
        <v>780</v>
      </c>
      <c r="C6765" s="87" t="s">
        <v>125</v>
      </c>
      <c r="D6765" s="86" t="s">
        <v>931</v>
      </c>
      <c r="E6765" s="87" t="s">
        <v>930</v>
      </c>
      <c r="F6765" s="87">
        <v>0</v>
      </c>
      <c r="G6765" s="88">
        <v>603</v>
      </c>
      <c r="H6765" s="88">
        <v>33496.65</v>
      </c>
      <c r="I6765" s="89">
        <f>IFERROR(H6765/G6765,0)</f>
        <v>55.550000000000004</v>
      </c>
    </row>
    <row r="6766" spans="1:9" hidden="1" x14ac:dyDescent="0.2">
      <c r="A6766" s="86" t="s">
        <v>781</v>
      </c>
      <c r="B6766" s="87" t="s">
        <v>780</v>
      </c>
      <c r="C6766" s="87" t="s">
        <v>372</v>
      </c>
      <c r="D6766" s="86" t="s">
        <v>929</v>
      </c>
      <c r="E6766" s="87" t="s">
        <v>928</v>
      </c>
      <c r="F6766" s="87">
        <v>0</v>
      </c>
      <c r="G6766" s="88">
        <v>183</v>
      </c>
      <c r="H6766" s="88">
        <v>143348.20000000001</v>
      </c>
      <c r="I6766" s="89">
        <f>IFERROR(H6766/G6766,0)</f>
        <v>783.32349726775965</v>
      </c>
    </row>
    <row r="6767" spans="1:9" hidden="1" x14ac:dyDescent="0.2">
      <c r="A6767" s="86" t="s">
        <v>781</v>
      </c>
      <c r="B6767" s="87" t="s">
        <v>780</v>
      </c>
      <c r="C6767" s="87" t="s">
        <v>125</v>
      </c>
      <c r="D6767" s="86" t="s">
        <v>929</v>
      </c>
      <c r="E6767" s="87" t="s">
        <v>928</v>
      </c>
      <c r="F6767" s="87">
        <v>0</v>
      </c>
      <c r="G6767" s="88">
        <v>405</v>
      </c>
      <c r="H6767" s="88">
        <v>319527.2</v>
      </c>
      <c r="I6767" s="89">
        <f>IFERROR(H6767/G6767,0)</f>
        <v>788.95604938271606</v>
      </c>
    </row>
    <row r="6768" spans="1:9" hidden="1" x14ac:dyDescent="0.2">
      <c r="A6768" s="86" t="s">
        <v>781</v>
      </c>
      <c r="B6768" s="87" t="s">
        <v>780</v>
      </c>
      <c r="C6768" s="87" t="s">
        <v>372</v>
      </c>
      <c r="D6768" s="86" t="s">
        <v>927</v>
      </c>
      <c r="E6768" s="87" t="s">
        <v>926</v>
      </c>
      <c r="F6768" s="87" t="s">
        <v>11063</v>
      </c>
      <c r="G6768" s="88">
        <v>231</v>
      </c>
      <c r="H6768" s="88">
        <v>6606.6</v>
      </c>
      <c r="I6768" s="89">
        <f>IFERROR(H6768/G6768,0)</f>
        <v>28.6</v>
      </c>
    </row>
    <row r="6769" spans="1:9" hidden="1" x14ac:dyDescent="0.2">
      <c r="A6769" s="86" t="s">
        <v>781</v>
      </c>
      <c r="B6769" s="87" t="s">
        <v>780</v>
      </c>
      <c r="C6769" s="87" t="s">
        <v>125</v>
      </c>
      <c r="D6769" s="86" t="s">
        <v>927</v>
      </c>
      <c r="E6769" s="87" t="s">
        <v>926</v>
      </c>
      <c r="F6769" s="87" t="s">
        <v>11063</v>
      </c>
      <c r="G6769" s="88">
        <v>1464</v>
      </c>
      <c r="H6769" s="88">
        <v>41870.400000000001</v>
      </c>
      <c r="I6769" s="89">
        <f>IFERROR(H6769/G6769,0)</f>
        <v>28.6</v>
      </c>
    </row>
    <row r="6770" spans="1:9" hidden="1" x14ac:dyDescent="0.2">
      <c r="A6770" s="86" t="s">
        <v>781</v>
      </c>
      <c r="B6770" s="87" t="s">
        <v>780</v>
      </c>
      <c r="C6770" s="87" t="s">
        <v>372</v>
      </c>
      <c r="D6770" s="86" t="s">
        <v>3031</v>
      </c>
      <c r="E6770" s="87" t="s">
        <v>3030</v>
      </c>
      <c r="F6770" s="87">
        <v>0</v>
      </c>
      <c r="G6770" s="88">
        <v>28</v>
      </c>
      <c r="H6770" s="88">
        <v>33356.400000000001</v>
      </c>
      <c r="I6770" s="89">
        <f>IFERROR(H6770/G6770,0)</f>
        <v>1191.3</v>
      </c>
    </row>
    <row r="6771" spans="1:9" hidden="1" x14ac:dyDescent="0.2">
      <c r="A6771" s="86" t="s">
        <v>781</v>
      </c>
      <c r="B6771" s="87" t="s">
        <v>780</v>
      </c>
      <c r="C6771" s="87" t="s">
        <v>372</v>
      </c>
      <c r="D6771" s="86" t="s">
        <v>925</v>
      </c>
      <c r="E6771" s="87" t="s">
        <v>924</v>
      </c>
      <c r="F6771" s="87" t="s">
        <v>11062</v>
      </c>
      <c r="G6771" s="88">
        <v>1</v>
      </c>
      <c r="H6771" s="88">
        <v>20.45</v>
      </c>
      <c r="I6771" s="89">
        <f>IFERROR(H6771/G6771,0)</f>
        <v>20.45</v>
      </c>
    </row>
    <row r="6772" spans="1:9" hidden="1" x14ac:dyDescent="0.2">
      <c r="A6772" s="86" t="s">
        <v>781</v>
      </c>
      <c r="B6772" s="87" t="s">
        <v>780</v>
      </c>
      <c r="C6772" s="87" t="s">
        <v>125</v>
      </c>
      <c r="D6772" s="86" t="s">
        <v>925</v>
      </c>
      <c r="E6772" s="87" t="s">
        <v>924</v>
      </c>
      <c r="F6772" s="87" t="s">
        <v>11062</v>
      </c>
      <c r="G6772" s="88">
        <v>1732</v>
      </c>
      <c r="H6772" s="88">
        <v>35419.4</v>
      </c>
      <c r="I6772" s="89">
        <f>IFERROR(H6772/G6772,0)</f>
        <v>20.45</v>
      </c>
    </row>
    <row r="6773" spans="1:9" x14ac:dyDescent="0.2">
      <c r="A6773" s="86" t="s">
        <v>8803</v>
      </c>
      <c r="B6773" s="87" t="s">
        <v>8802</v>
      </c>
      <c r="C6773" s="87" t="s">
        <v>372</v>
      </c>
      <c r="D6773" s="86" t="s">
        <v>8921</v>
      </c>
      <c r="E6773" s="87" t="s">
        <v>8920</v>
      </c>
      <c r="F6773" s="87" t="s">
        <v>11058</v>
      </c>
      <c r="G6773" s="88">
        <v>15</v>
      </c>
      <c r="H6773" s="88">
        <v>66864</v>
      </c>
      <c r="I6773" s="89">
        <f>IFERROR(H6773/G6773,0)</f>
        <v>4457.6000000000004</v>
      </c>
    </row>
    <row r="6774" spans="1:9" x14ac:dyDescent="0.2">
      <c r="A6774" s="86" t="s">
        <v>8803</v>
      </c>
      <c r="B6774" s="87" t="s">
        <v>8802</v>
      </c>
      <c r="C6774" s="87" t="s">
        <v>125</v>
      </c>
      <c r="D6774" s="86" t="s">
        <v>8921</v>
      </c>
      <c r="E6774" s="87" t="s">
        <v>8920</v>
      </c>
      <c r="F6774" s="87" t="s">
        <v>11058</v>
      </c>
      <c r="G6774" s="88">
        <v>140</v>
      </c>
      <c r="H6774" s="88">
        <v>624064</v>
      </c>
      <c r="I6774" s="89">
        <f>IFERROR(H6774/G6774,0)</f>
        <v>4457.6000000000004</v>
      </c>
    </row>
    <row r="6775" spans="1:9" hidden="1" x14ac:dyDescent="0.2">
      <c r="A6775" s="86" t="s">
        <v>781</v>
      </c>
      <c r="B6775" s="87" t="s">
        <v>780</v>
      </c>
      <c r="C6775" s="87" t="s">
        <v>372</v>
      </c>
      <c r="D6775" s="86" t="s">
        <v>923</v>
      </c>
      <c r="E6775" s="87" t="s">
        <v>922</v>
      </c>
      <c r="F6775" s="87">
        <v>0</v>
      </c>
      <c r="G6775" s="88">
        <v>32</v>
      </c>
      <c r="H6775" s="88">
        <v>1632</v>
      </c>
      <c r="I6775" s="89">
        <f>IFERROR(H6775/G6775,0)</f>
        <v>51</v>
      </c>
    </row>
    <row r="6776" spans="1:9" hidden="1" x14ac:dyDescent="0.2">
      <c r="A6776" s="86" t="s">
        <v>781</v>
      </c>
      <c r="B6776" s="87" t="s">
        <v>780</v>
      </c>
      <c r="C6776" s="87" t="s">
        <v>125</v>
      </c>
      <c r="D6776" s="86" t="s">
        <v>923</v>
      </c>
      <c r="E6776" s="87" t="s">
        <v>922</v>
      </c>
      <c r="F6776" s="87">
        <v>0</v>
      </c>
      <c r="G6776" s="88">
        <v>17</v>
      </c>
      <c r="H6776" s="88">
        <v>867</v>
      </c>
      <c r="I6776" s="89">
        <f>IFERROR(H6776/G6776,0)</f>
        <v>51</v>
      </c>
    </row>
    <row r="6777" spans="1:9" hidden="1" x14ac:dyDescent="0.2">
      <c r="A6777" s="86" t="s">
        <v>781</v>
      </c>
      <c r="B6777" s="87" t="s">
        <v>780</v>
      </c>
      <c r="C6777" s="87" t="s">
        <v>372</v>
      </c>
      <c r="D6777" s="86" t="s">
        <v>921</v>
      </c>
      <c r="E6777" s="87" t="s">
        <v>920</v>
      </c>
      <c r="F6777" s="87">
        <v>0</v>
      </c>
      <c r="G6777" s="88">
        <v>121</v>
      </c>
      <c r="H6777" s="88">
        <v>6171</v>
      </c>
      <c r="I6777" s="89">
        <f>IFERROR(H6777/G6777,0)</f>
        <v>51</v>
      </c>
    </row>
    <row r="6778" spans="1:9" hidden="1" x14ac:dyDescent="0.2">
      <c r="A6778" s="86" t="s">
        <v>781</v>
      </c>
      <c r="B6778" s="87" t="s">
        <v>780</v>
      </c>
      <c r="C6778" s="87" t="s">
        <v>125</v>
      </c>
      <c r="D6778" s="86" t="s">
        <v>921</v>
      </c>
      <c r="E6778" s="87" t="s">
        <v>920</v>
      </c>
      <c r="F6778" s="87">
        <v>0</v>
      </c>
      <c r="G6778" s="88">
        <v>27</v>
      </c>
      <c r="H6778" s="88">
        <v>1377</v>
      </c>
      <c r="I6778" s="89">
        <f>IFERROR(H6778/G6778,0)</f>
        <v>51</v>
      </c>
    </row>
    <row r="6779" spans="1:9" hidden="1" x14ac:dyDescent="0.2">
      <c r="A6779" s="86" t="s">
        <v>781</v>
      </c>
      <c r="B6779" s="87" t="s">
        <v>780</v>
      </c>
      <c r="C6779" s="87" t="s">
        <v>125</v>
      </c>
      <c r="D6779" s="86" t="s">
        <v>919</v>
      </c>
      <c r="E6779" s="87" t="s">
        <v>918</v>
      </c>
      <c r="F6779" s="87">
        <v>90744</v>
      </c>
      <c r="G6779" s="88">
        <v>68</v>
      </c>
      <c r="H6779" s="88">
        <v>3.4</v>
      </c>
      <c r="I6779" s="89">
        <f>IFERROR(H6779/G6779,0)</f>
        <v>4.9999999999999996E-2</v>
      </c>
    </row>
    <row r="6780" spans="1:9" hidden="1" x14ac:dyDescent="0.2">
      <c r="A6780" s="86" t="s">
        <v>650</v>
      </c>
      <c r="B6780" s="87" t="s">
        <v>649</v>
      </c>
      <c r="C6780" s="87" t="s">
        <v>372</v>
      </c>
      <c r="D6780" s="86" t="s">
        <v>762</v>
      </c>
      <c r="E6780" s="87" t="s">
        <v>761</v>
      </c>
      <c r="F6780" s="87">
        <v>0</v>
      </c>
      <c r="G6780" s="88">
        <v>3</v>
      </c>
      <c r="H6780" s="88">
        <v>780.9</v>
      </c>
      <c r="I6780" s="89">
        <f>IFERROR(H6780/G6780,0)</f>
        <v>260.3</v>
      </c>
    </row>
    <row r="6781" spans="1:9" hidden="1" x14ac:dyDescent="0.2">
      <c r="A6781" s="86" t="s">
        <v>650</v>
      </c>
      <c r="B6781" s="87" t="s">
        <v>649</v>
      </c>
      <c r="C6781" s="87" t="s">
        <v>372</v>
      </c>
      <c r="D6781" s="86" t="s">
        <v>760</v>
      </c>
      <c r="E6781" s="87" t="s">
        <v>759</v>
      </c>
      <c r="F6781" s="87">
        <v>0</v>
      </c>
      <c r="G6781" s="88">
        <v>7</v>
      </c>
      <c r="H6781" s="88">
        <v>1804.6</v>
      </c>
      <c r="I6781" s="89">
        <f>IFERROR(H6781/G6781,0)</f>
        <v>257.8</v>
      </c>
    </row>
    <row r="6782" spans="1:9" x14ac:dyDescent="0.2">
      <c r="A6782" s="86" t="s">
        <v>8803</v>
      </c>
      <c r="B6782" s="87" t="s">
        <v>8802</v>
      </c>
      <c r="C6782" s="87" t="s">
        <v>125</v>
      </c>
      <c r="D6782" s="86" t="s">
        <v>8919</v>
      </c>
      <c r="E6782" s="87" t="s">
        <v>8918</v>
      </c>
      <c r="F6782" s="87" t="s">
        <v>10884</v>
      </c>
      <c r="G6782" s="88">
        <v>0</v>
      </c>
      <c r="H6782" s="88">
        <v>0</v>
      </c>
      <c r="I6782" s="89">
        <f>IFERROR(H6782/G6782,0)</f>
        <v>0</v>
      </c>
    </row>
    <row r="6783" spans="1:9" x14ac:dyDescent="0.2">
      <c r="A6783" s="86" t="s">
        <v>8803</v>
      </c>
      <c r="B6783" s="87" t="s">
        <v>8802</v>
      </c>
      <c r="C6783" s="87" t="s">
        <v>372</v>
      </c>
      <c r="D6783" s="86" t="s">
        <v>9063</v>
      </c>
      <c r="E6783" s="87" t="s">
        <v>9062</v>
      </c>
      <c r="F6783" s="87" t="s">
        <v>11054</v>
      </c>
      <c r="G6783" s="88">
        <v>6</v>
      </c>
      <c r="H6783" s="88">
        <v>46196.7</v>
      </c>
      <c r="I6783" s="89">
        <f>IFERROR(H6783/G6783,0)</f>
        <v>7699.45</v>
      </c>
    </row>
    <row r="6784" spans="1:9" hidden="1" x14ac:dyDescent="0.2">
      <c r="A6784" s="86" t="s">
        <v>781</v>
      </c>
      <c r="B6784" s="87" t="s">
        <v>780</v>
      </c>
      <c r="C6784" s="87" t="s">
        <v>372</v>
      </c>
      <c r="D6784" s="86" t="s">
        <v>917</v>
      </c>
      <c r="E6784" s="87" t="s">
        <v>916</v>
      </c>
      <c r="F6784" s="87" t="s">
        <v>11053</v>
      </c>
      <c r="G6784" s="88">
        <v>0</v>
      </c>
      <c r="H6784" s="88">
        <v>0</v>
      </c>
      <c r="I6784" s="89">
        <f>IFERROR(H6784/G6784,0)</f>
        <v>0</v>
      </c>
    </row>
    <row r="6785" spans="1:9" hidden="1" x14ac:dyDescent="0.2">
      <c r="A6785" s="86" t="s">
        <v>781</v>
      </c>
      <c r="B6785" s="87" t="s">
        <v>780</v>
      </c>
      <c r="C6785" s="87" t="s">
        <v>125</v>
      </c>
      <c r="D6785" s="86" t="s">
        <v>917</v>
      </c>
      <c r="E6785" s="87" t="s">
        <v>916</v>
      </c>
      <c r="F6785" s="87" t="s">
        <v>11053</v>
      </c>
      <c r="G6785" s="88">
        <v>83</v>
      </c>
      <c r="H6785" s="88">
        <v>274526.65000000002</v>
      </c>
      <c r="I6785" s="89">
        <f>IFERROR(H6785/G6785,0)</f>
        <v>3307.55</v>
      </c>
    </row>
    <row r="6786" spans="1:9" hidden="1" x14ac:dyDescent="0.2">
      <c r="A6786" s="86" t="s">
        <v>781</v>
      </c>
      <c r="B6786" s="87" t="s">
        <v>780</v>
      </c>
      <c r="C6786" s="87" t="s">
        <v>125</v>
      </c>
      <c r="D6786" s="86" t="s">
        <v>915</v>
      </c>
      <c r="E6786" s="87" t="s">
        <v>914</v>
      </c>
      <c r="F6786" s="87">
        <v>90375</v>
      </c>
      <c r="G6786" s="88">
        <v>31</v>
      </c>
      <c r="H6786" s="88">
        <v>150573.20000000001</v>
      </c>
      <c r="I6786" s="89">
        <f>IFERROR(H6786/G6786,0)</f>
        <v>4857.2000000000007</v>
      </c>
    </row>
    <row r="6787" spans="1:9" hidden="1" x14ac:dyDescent="0.2">
      <c r="A6787" s="86" t="s">
        <v>781</v>
      </c>
      <c r="B6787" s="87" t="s">
        <v>780</v>
      </c>
      <c r="C6787" s="87" t="s">
        <v>125</v>
      </c>
      <c r="D6787" s="86" t="s">
        <v>913</v>
      </c>
      <c r="E6787" s="87" t="s">
        <v>912</v>
      </c>
      <c r="F6787" s="87">
        <v>90375</v>
      </c>
      <c r="G6787" s="88">
        <v>29</v>
      </c>
      <c r="H6787" s="88">
        <v>470348.1</v>
      </c>
      <c r="I6787" s="89">
        <f>IFERROR(H6787/G6787,0)</f>
        <v>16218.9</v>
      </c>
    </row>
    <row r="6788" spans="1:9" hidden="1" x14ac:dyDescent="0.2">
      <c r="A6788" s="86" t="s">
        <v>781</v>
      </c>
      <c r="B6788" s="87" t="s">
        <v>780</v>
      </c>
      <c r="C6788" s="87" t="s">
        <v>125</v>
      </c>
      <c r="D6788" s="86" t="s">
        <v>911</v>
      </c>
      <c r="E6788" s="87" t="s">
        <v>910</v>
      </c>
      <c r="F6788" s="87">
        <v>90620</v>
      </c>
      <c r="G6788" s="88">
        <v>143</v>
      </c>
      <c r="H6788" s="88">
        <v>7.15</v>
      </c>
      <c r="I6788" s="89">
        <f>IFERROR(H6788/G6788,0)</f>
        <v>0.05</v>
      </c>
    </row>
    <row r="6789" spans="1:9" x14ac:dyDescent="0.2">
      <c r="A6789" s="86" t="s">
        <v>8803</v>
      </c>
      <c r="B6789" s="87" t="s">
        <v>8802</v>
      </c>
      <c r="C6789" s="87" t="s">
        <v>125</v>
      </c>
      <c r="D6789" s="86" t="s">
        <v>8917</v>
      </c>
      <c r="E6789" s="87" t="s">
        <v>8916</v>
      </c>
      <c r="F6789" s="87" t="s">
        <v>11049</v>
      </c>
      <c r="G6789" s="88">
        <v>191</v>
      </c>
      <c r="H6789" s="88">
        <v>723565.3</v>
      </c>
      <c r="I6789" s="89">
        <f>IFERROR(H6789/G6789,0)</f>
        <v>3788.3</v>
      </c>
    </row>
    <row r="6790" spans="1:9" hidden="1" x14ac:dyDescent="0.2">
      <c r="A6790" s="86" t="s">
        <v>781</v>
      </c>
      <c r="B6790" s="87" t="s">
        <v>780</v>
      </c>
      <c r="C6790" s="87" t="s">
        <v>125</v>
      </c>
      <c r="D6790" s="86" t="s">
        <v>909</v>
      </c>
      <c r="E6790" s="87" t="s">
        <v>908</v>
      </c>
      <c r="F6790" s="87">
        <v>0</v>
      </c>
      <c r="G6790" s="88">
        <v>1</v>
      </c>
      <c r="H6790" s="88">
        <v>403.6</v>
      </c>
      <c r="I6790" s="89">
        <f>IFERROR(H6790/G6790,0)</f>
        <v>403.6</v>
      </c>
    </row>
    <row r="6791" spans="1:9" hidden="1" x14ac:dyDescent="0.2">
      <c r="A6791" s="86" t="s">
        <v>781</v>
      </c>
      <c r="B6791" s="87" t="s">
        <v>780</v>
      </c>
      <c r="C6791" s="87" t="s">
        <v>125</v>
      </c>
      <c r="D6791" s="86" t="s">
        <v>907</v>
      </c>
      <c r="E6791" s="87" t="s">
        <v>906</v>
      </c>
      <c r="F6791" s="87" t="s">
        <v>11048</v>
      </c>
      <c r="G6791" s="88">
        <v>0</v>
      </c>
      <c r="H6791" s="88">
        <v>0</v>
      </c>
      <c r="I6791" s="89">
        <f>IFERROR(H6791/G6791,0)</f>
        <v>0</v>
      </c>
    </row>
    <row r="6792" spans="1:9" hidden="1" x14ac:dyDescent="0.2">
      <c r="A6792" s="86" t="s">
        <v>781</v>
      </c>
      <c r="B6792" s="87" t="s">
        <v>780</v>
      </c>
      <c r="C6792" s="87" t="s">
        <v>372</v>
      </c>
      <c r="D6792" s="86" t="s">
        <v>3029</v>
      </c>
      <c r="E6792" s="87" t="s">
        <v>3028</v>
      </c>
      <c r="F6792" s="87">
        <v>0</v>
      </c>
      <c r="G6792" s="88">
        <v>0</v>
      </c>
      <c r="H6792" s="88">
        <v>0</v>
      </c>
      <c r="I6792" s="89">
        <f>IFERROR(H6792/G6792,0)</f>
        <v>0</v>
      </c>
    </row>
    <row r="6793" spans="1:9" hidden="1" x14ac:dyDescent="0.2">
      <c r="A6793" s="86" t="s">
        <v>781</v>
      </c>
      <c r="B6793" s="87" t="s">
        <v>780</v>
      </c>
      <c r="C6793" s="87" t="s">
        <v>372</v>
      </c>
      <c r="D6793" s="86" t="s">
        <v>905</v>
      </c>
      <c r="E6793" s="87" t="s">
        <v>904</v>
      </c>
      <c r="F6793" s="87">
        <v>0</v>
      </c>
      <c r="G6793" s="88">
        <v>10</v>
      </c>
      <c r="H6793" s="88">
        <v>10592</v>
      </c>
      <c r="I6793" s="89">
        <f>IFERROR(H6793/G6793,0)</f>
        <v>1059.2</v>
      </c>
    </row>
    <row r="6794" spans="1:9" hidden="1" x14ac:dyDescent="0.2">
      <c r="A6794" s="86" t="s">
        <v>781</v>
      </c>
      <c r="B6794" s="87" t="s">
        <v>780</v>
      </c>
      <c r="C6794" s="87" t="s">
        <v>125</v>
      </c>
      <c r="D6794" s="86" t="s">
        <v>905</v>
      </c>
      <c r="E6794" s="87" t="s">
        <v>904</v>
      </c>
      <c r="F6794" s="87">
        <v>0</v>
      </c>
      <c r="G6794" s="88">
        <v>3</v>
      </c>
      <c r="H6794" s="88">
        <v>3177.6</v>
      </c>
      <c r="I6794" s="89">
        <f>IFERROR(H6794/G6794,0)</f>
        <v>1059.2</v>
      </c>
    </row>
    <row r="6795" spans="1:9" hidden="1" x14ac:dyDescent="0.2">
      <c r="A6795" s="86" t="s">
        <v>781</v>
      </c>
      <c r="B6795" s="87" t="s">
        <v>780</v>
      </c>
      <c r="C6795" s="87" t="s">
        <v>372</v>
      </c>
      <c r="D6795" s="86" t="s">
        <v>903</v>
      </c>
      <c r="E6795" s="87" t="s">
        <v>902</v>
      </c>
      <c r="F6795" s="87">
        <v>0</v>
      </c>
      <c r="G6795" s="88">
        <v>751</v>
      </c>
      <c r="H6795" s="88">
        <v>55198.5</v>
      </c>
      <c r="I6795" s="89">
        <f>IFERROR(H6795/G6795,0)</f>
        <v>73.5</v>
      </c>
    </row>
    <row r="6796" spans="1:9" hidden="1" x14ac:dyDescent="0.2">
      <c r="A6796" s="86" t="s">
        <v>781</v>
      </c>
      <c r="B6796" s="87" t="s">
        <v>780</v>
      </c>
      <c r="C6796" s="87" t="s">
        <v>125</v>
      </c>
      <c r="D6796" s="86" t="s">
        <v>903</v>
      </c>
      <c r="E6796" s="87" t="s">
        <v>902</v>
      </c>
      <c r="F6796" s="87">
        <v>0</v>
      </c>
      <c r="G6796" s="88">
        <v>86</v>
      </c>
      <c r="H6796" s="88">
        <v>6321</v>
      </c>
      <c r="I6796" s="89">
        <f>IFERROR(H6796/G6796,0)</f>
        <v>73.5</v>
      </c>
    </row>
    <row r="6797" spans="1:9" hidden="1" x14ac:dyDescent="0.2">
      <c r="A6797" s="86" t="s">
        <v>781</v>
      </c>
      <c r="B6797" s="87" t="s">
        <v>780</v>
      </c>
      <c r="C6797" s="87" t="s">
        <v>372</v>
      </c>
      <c r="D6797" s="86" t="s">
        <v>901</v>
      </c>
      <c r="E6797" s="87" t="s">
        <v>900</v>
      </c>
      <c r="F6797" s="87">
        <v>0</v>
      </c>
      <c r="G6797" s="88">
        <v>6</v>
      </c>
      <c r="H6797" s="88">
        <v>366.6</v>
      </c>
      <c r="I6797" s="89">
        <f>IFERROR(H6797/G6797,0)</f>
        <v>61.1</v>
      </c>
    </row>
    <row r="6798" spans="1:9" hidden="1" x14ac:dyDescent="0.2">
      <c r="A6798" s="86" t="s">
        <v>781</v>
      </c>
      <c r="B6798" s="87" t="s">
        <v>780</v>
      </c>
      <c r="C6798" s="87" t="s">
        <v>125</v>
      </c>
      <c r="D6798" s="86" t="s">
        <v>901</v>
      </c>
      <c r="E6798" s="87" t="s">
        <v>900</v>
      </c>
      <c r="F6798" s="87">
        <v>0</v>
      </c>
      <c r="G6798" s="88">
        <v>355</v>
      </c>
      <c r="H6798" s="88">
        <v>21690.5</v>
      </c>
      <c r="I6798" s="89">
        <f>IFERROR(H6798/G6798,0)</f>
        <v>61.1</v>
      </c>
    </row>
    <row r="6799" spans="1:9" x14ac:dyDescent="0.2">
      <c r="A6799" s="86" t="s">
        <v>8803</v>
      </c>
      <c r="B6799" s="87" t="s">
        <v>8802</v>
      </c>
      <c r="C6799" s="87" t="s">
        <v>125</v>
      </c>
      <c r="D6799" s="86" t="s">
        <v>8915</v>
      </c>
      <c r="E6799" s="87" t="s">
        <v>8914</v>
      </c>
      <c r="F6799" s="87" t="s">
        <v>11047</v>
      </c>
      <c r="G6799" s="88">
        <v>10</v>
      </c>
      <c r="H6799" s="88">
        <v>620100</v>
      </c>
      <c r="I6799" s="89">
        <f>IFERROR(H6799/G6799,0)</f>
        <v>62010</v>
      </c>
    </row>
    <row r="6800" spans="1:9" hidden="1" x14ac:dyDescent="0.2">
      <c r="A6800" s="86" t="s">
        <v>781</v>
      </c>
      <c r="B6800" s="87" t="s">
        <v>780</v>
      </c>
      <c r="C6800" s="87" t="s">
        <v>125</v>
      </c>
      <c r="D6800" s="86" t="s">
        <v>899</v>
      </c>
      <c r="E6800" s="87" t="s">
        <v>898</v>
      </c>
      <c r="F6800" s="87" t="s">
        <v>11044</v>
      </c>
      <c r="G6800" s="88">
        <v>12</v>
      </c>
      <c r="H6800" s="88">
        <v>36214.199999999997</v>
      </c>
      <c r="I6800" s="89">
        <f>IFERROR(H6800/G6800,0)</f>
        <v>3017.85</v>
      </c>
    </row>
    <row r="6801" spans="1:9" hidden="1" x14ac:dyDescent="0.2">
      <c r="A6801" s="86" t="s">
        <v>781</v>
      </c>
      <c r="B6801" s="87" t="s">
        <v>780</v>
      </c>
      <c r="C6801" s="87" t="s">
        <v>372</v>
      </c>
      <c r="D6801" s="86" t="s">
        <v>897</v>
      </c>
      <c r="E6801" s="87" t="s">
        <v>896</v>
      </c>
      <c r="F6801" s="87">
        <v>0</v>
      </c>
      <c r="G6801" s="88">
        <v>194</v>
      </c>
      <c r="H6801" s="88">
        <v>17915.900000000001</v>
      </c>
      <c r="I6801" s="89">
        <f>IFERROR(H6801/G6801,0)</f>
        <v>92.350000000000009</v>
      </c>
    </row>
    <row r="6802" spans="1:9" hidden="1" x14ac:dyDescent="0.2">
      <c r="A6802" s="86" t="s">
        <v>781</v>
      </c>
      <c r="B6802" s="87" t="s">
        <v>780</v>
      </c>
      <c r="C6802" s="87" t="s">
        <v>125</v>
      </c>
      <c r="D6802" s="86" t="s">
        <v>897</v>
      </c>
      <c r="E6802" s="87" t="s">
        <v>896</v>
      </c>
      <c r="F6802" s="87">
        <v>0</v>
      </c>
      <c r="G6802" s="88">
        <v>556</v>
      </c>
      <c r="H6802" s="88">
        <v>51346.6</v>
      </c>
      <c r="I6802" s="89">
        <f>IFERROR(H6802/G6802,0)</f>
        <v>92.35</v>
      </c>
    </row>
    <row r="6803" spans="1:9" hidden="1" x14ac:dyDescent="0.2">
      <c r="A6803" s="86" t="s">
        <v>781</v>
      </c>
      <c r="B6803" s="87" t="s">
        <v>780</v>
      </c>
      <c r="C6803" s="87" t="s">
        <v>125</v>
      </c>
      <c r="D6803" s="86" t="s">
        <v>895</v>
      </c>
      <c r="E6803" s="87" t="s">
        <v>894</v>
      </c>
      <c r="F6803" s="87" t="s">
        <v>11039</v>
      </c>
      <c r="G6803" s="88">
        <v>283</v>
      </c>
      <c r="H6803" s="88">
        <v>47999.199999999997</v>
      </c>
      <c r="I6803" s="89">
        <f>IFERROR(H6803/G6803,0)</f>
        <v>169.60848056537102</v>
      </c>
    </row>
    <row r="6804" spans="1:9" x14ac:dyDescent="0.2">
      <c r="A6804" s="86" t="s">
        <v>8803</v>
      </c>
      <c r="B6804" s="87" t="s">
        <v>8802</v>
      </c>
      <c r="C6804" s="87" t="s">
        <v>125</v>
      </c>
      <c r="D6804" s="86" t="s">
        <v>8913</v>
      </c>
      <c r="E6804" s="87" t="s">
        <v>8912</v>
      </c>
      <c r="F6804" s="87" t="s">
        <v>11036</v>
      </c>
      <c r="G6804" s="88">
        <v>14</v>
      </c>
      <c r="H6804" s="88">
        <v>337086.4</v>
      </c>
      <c r="I6804" s="89">
        <f>IFERROR(H6804/G6804,0)</f>
        <v>24077.600000000002</v>
      </c>
    </row>
    <row r="6805" spans="1:9" hidden="1" x14ac:dyDescent="0.2">
      <c r="A6805" s="86" t="s">
        <v>781</v>
      </c>
      <c r="B6805" s="87" t="s">
        <v>780</v>
      </c>
      <c r="C6805" s="87" t="s">
        <v>372</v>
      </c>
      <c r="D6805" s="86" t="s">
        <v>893</v>
      </c>
      <c r="E6805" s="87" t="s">
        <v>892</v>
      </c>
      <c r="F6805" s="87">
        <v>0</v>
      </c>
      <c r="G6805" s="88">
        <v>31</v>
      </c>
      <c r="H6805" s="88">
        <v>125604.25</v>
      </c>
      <c r="I6805" s="89">
        <f>IFERROR(H6805/G6805,0)</f>
        <v>4051.75</v>
      </c>
    </row>
    <row r="6806" spans="1:9" hidden="1" x14ac:dyDescent="0.2">
      <c r="A6806" s="86" t="s">
        <v>781</v>
      </c>
      <c r="B6806" s="87" t="s">
        <v>780</v>
      </c>
      <c r="C6806" s="87" t="s">
        <v>125</v>
      </c>
      <c r="D6806" s="86" t="s">
        <v>893</v>
      </c>
      <c r="E6806" s="87" t="s">
        <v>892</v>
      </c>
      <c r="F6806" s="87">
        <v>0</v>
      </c>
      <c r="G6806" s="88">
        <v>0</v>
      </c>
      <c r="H6806" s="88">
        <v>0</v>
      </c>
      <c r="I6806" s="89">
        <f>IFERROR(H6806/G6806,0)</f>
        <v>0</v>
      </c>
    </row>
    <row r="6807" spans="1:9" hidden="1" x14ac:dyDescent="0.2">
      <c r="A6807" s="86" t="s">
        <v>781</v>
      </c>
      <c r="B6807" s="87" t="s">
        <v>780</v>
      </c>
      <c r="C6807" s="87" t="s">
        <v>372</v>
      </c>
      <c r="D6807" s="86" t="s">
        <v>891</v>
      </c>
      <c r="E6807" s="87" t="s">
        <v>890</v>
      </c>
      <c r="F6807" s="87">
        <v>0</v>
      </c>
      <c r="G6807" s="88">
        <v>525</v>
      </c>
      <c r="H6807" s="88">
        <v>60427.5</v>
      </c>
      <c r="I6807" s="89">
        <f>IFERROR(H6807/G6807,0)</f>
        <v>115.1</v>
      </c>
    </row>
    <row r="6808" spans="1:9" hidden="1" x14ac:dyDescent="0.2">
      <c r="A6808" s="86" t="s">
        <v>781</v>
      </c>
      <c r="B6808" s="87" t="s">
        <v>780</v>
      </c>
      <c r="C6808" s="87" t="s">
        <v>125</v>
      </c>
      <c r="D6808" s="86" t="s">
        <v>891</v>
      </c>
      <c r="E6808" s="87" t="s">
        <v>890</v>
      </c>
      <c r="F6808" s="87">
        <v>0</v>
      </c>
      <c r="G6808" s="88">
        <v>27</v>
      </c>
      <c r="H6808" s="88">
        <v>3107.7</v>
      </c>
      <c r="I6808" s="89">
        <f>IFERROR(H6808/G6808,0)</f>
        <v>115.1</v>
      </c>
    </row>
    <row r="6809" spans="1:9" hidden="1" x14ac:dyDescent="0.2">
      <c r="A6809" s="86" t="s">
        <v>650</v>
      </c>
      <c r="B6809" s="87" t="s">
        <v>649</v>
      </c>
      <c r="C6809" s="87" t="s">
        <v>372</v>
      </c>
      <c r="D6809" s="86" t="s">
        <v>672</v>
      </c>
      <c r="E6809" s="87" t="s">
        <v>671</v>
      </c>
      <c r="F6809" s="87">
        <v>0</v>
      </c>
      <c r="G6809" s="88">
        <v>18110</v>
      </c>
      <c r="H6809" s="88">
        <v>408380.5</v>
      </c>
      <c r="I6809" s="89">
        <f>IFERROR(H6809/G6809,0)</f>
        <v>22.55</v>
      </c>
    </row>
    <row r="6810" spans="1:9" hidden="1" x14ac:dyDescent="0.2">
      <c r="A6810" s="86" t="s">
        <v>650</v>
      </c>
      <c r="B6810" s="87" t="s">
        <v>649</v>
      </c>
      <c r="C6810" s="87" t="s">
        <v>125</v>
      </c>
      <c r="D6810" s="86" t="s">
        <v>672</v>
      </c>
      <c r="E6810" s="87" t="s">
        <v>671</v>
      </c>
      <c r="F6810" s="87">
        <v>0</v>
      </c>
      <c r="G6810" s="88">
        <v>20275</v>
      </c>
      <c r="H6810" s="88">
        <v>457201.25</v>
      </c>
      <c r="I6810" s="89">
        <f>IFERROR(H6810/G6810,0)</f>
        <v>22.55</v>
      </c>
    </row>
    <row r="6811" spans="1:9" hidden="1" x14ac:dyDescent="0.2">
      <c r="A6811" s="86" t="s">
        <v>650</v>
      </c>
      <c r="B6811" s="87" t="s">
        <v>649</v>
      </c>
      <c r="C6811" s="87" t="s">
        <v>372</v>
      </c>
      <c r="D6811" s="86" t="s">
        <v>670</v>
      </c>
      <c r="E6811" s="87" t="s">
        <v>669</v>
      </c>
      <c r="F6811" s="87">
        <v>0</v>
      </c>
      <c r="G6811" s="88">
        <v>10292</v>
      </c>
      <c r="H6811" s="88">
        <v>203781.6</v>
      </c>
      <c r="I6811" s="89">
        <f>IFERROR(H6811/G6811,0)</f>
        <v>19.8</v>
      </c>
    </row>
    <row r="6812" spans="1:9" hidden="1" x14ac:dyDescent="0.2">
      <c r="A6812" s="86" t="s">
        <v>650</v>
      </c>
      <c r="B6812" s="87" t="s">
        <v>649</v>
      </c>
      <c r="C6812" s="87" t="s">
        <v>125</v>
      </c>
      <c r="D6812" s="86" t="s">
        <v>670</v>
      </c>
      <c r="E6812" s="87" t="s">
        <v>669</v>
      </c>
      <c r="F6812" s="87">
        <v>0</v>
      </c>
      <c r="G6812" s="88">
        <v>7346</v>
      </c>
      <c r="H6812" s="88">
        <v>145450.79999999999</v>
      </c>
      <c r="I6812" s="89">
        <f>IFERROR(H6812/G6812,0)</f>
        <v>19.799999999999997</v>
      </c>
    </row>
    <row r="6813" spans="1:9" hidden="1" x14ac:dyDescent="0.2">
      <c r="A6813" s="86" t="s">
        <v>650</v>
      </c>
      <c r="B6813" s="87" t="s">
        <v>649</v>
      </c>
      <c r="C6813" s="87" t="s">
        <v>372</v>
      </c>
      <c r="D6813" s="86" t="s">
        <v>668</v>
      </c>
      <c r="E6813" s="87" t="s">
        <v>667</v>
      </c>
      <c r="F6813" s="87">
        <v>0</v>
      </c>
      <c r="G6813" s="88">
        <v>991</v>
      </c>
      <c r="H6813" s="88">
        <v>29383.15</v>
      </c>
      <c r="I6813" s="89">
        <f>IFERROR(H6813/G6813,0)</f>
        <v>29.650000000000002</v>
      </c>
    </row>
    <row r="6814" spans="1:9" hidden="1" x14ac:dyDescent="0.2">
      <c r="A6814" s="86" t="s">
        <v>650</v>
      </c>
      <c r="B6814" s="87" t="s">
        <v>649</v>
      </c>
      <c r="C6814" s="87" t="s">
        <v>125</v>
      </c>
      <c r="D6814" s="86" t="s">
        <v>668</v>
      </c>
      <c r="E6814" s="87" t="s">
        <v>667</v>
      </c>
      <c r="F6814" s="87">
        <v>0</v>
      </c>
      <c r="G6814" s="88">
        <v>328</v>
      </c>
      <c r="H6814" s="88">
        <v>9725.2000000000007</v>
      </c>
      <c r="I6814" s="89">
        <f>IFERROR(H6814/G6814,0)</f>
        <v>29.650000000000002</v>
      </c>
    </row>
    <row r="6815" spans="1:9" hidden="1" x14ac:dyDescent="0.2">
      <c r="A6815" s="86" t="s">
        <v>650</v>
      </c>
      <c r="B6815" s="87" t="s">
        <v>649</v>
      </c>
      <c r="C6815" s="87" t="s">
        <v>372</v>
      </c>
      <c r="D6815" s="86" t="s">
        <v>666</v>
      </c>
      <c r="E6815" s="87" t="s">
        <v>665</v>
      </c>
      <c r="F6815" s="87">
        <v>0</v>
      </c>
      <c r="G6815" s="88">
        <v>1030</v>
      </c>
      <c r="H6815" s="88">
        <v>41073.599999999999</v>
      </c>
      <c r="I6815" s="89">
        <f>IFERROR(H6815/G6815,0)</f>
        <v>39.877281553398056</v>
      </c>
    </row>
    <row r="6816" spans="1:9" hidden="1" x14ac:dyDescent="0.2">
      <c r="A6816" s="86" t="s">
        <v>650</v>
      </c>
      <c r="B6816" s="87" t="s">
        <v>649</v>
      </c>
      <c r="C6816" s="87" t="s">
        <v>125</v>
      </c>
      <c r="D6816" s="86" t="s">
        <v>666</v>
      </c>
      <c r="E6816" s="87" t="s">
        <v>665</v>
      </c>
      <c r="F6816" s="87">
        <v>0</v>
      </c>
      <c r="G6816" s="88">
        <v>688</v>
      </c>
      <c r="H6816" s="88">
        <v>27382.400000000001</v>
      </c>
      <c r="I6816" s="89">
        <f>IFERROR(H6816/G6816,0)</f>
        <v>39.800000000000004</v>
      </c>
    </row>
    <row r="6817" spans="1:9" hidden="1" x14ac:dyDescent="0.2">
      <c r="A6817" s="86" t="s">
        <v>650</v>
      </c>
      <c r="B6817" s="87" t="s">
        <v>649</v>
      </c>
      <c r="C6817" s="87" t="s">
        <v>372</v>
      </c>
      <c r="D6817" s="86" t="s">
        <v>664</v>
      </c>
      <c r="E6817" s="87" t="s">
        <v>663</v>
      </c>
      <c r="F6817" s="87">
        <v>0</v>
      </c>
      <c r="G6817" s="88">
        <v>232</v>
      </c>
      <c r="H6817" s="88">
        <v>11228.8</v>
      </c>
      <c r="I6817" s="89">
        <f>IFERROR(H6817/G6817,0)</f>
        <v>48.4</v>
      </c>
    </row>
    <row r="6818" spans="1:9" hidden="1" x14ac:dyDescent="0.2">
      <c r="A6818" s="86" t="s">
        <v>650</v>
      </c>
      <c r="B6818" s="87" t="s">
        <v>649</v>
      </c>
      <c r="C6818" s="87" t="s">
        <v>125</v>
      </c>
      <c r="D6818" s="86" t="s">
        <v>664</v>
      </c>
      <c r="E6818" s="87" t="s">
        <v>663</v>
      </c>
      <c r="F6818" s="87">
        <v>0</v>
      </c>
      <c r="G6818" s="88">
        <v>967</v>
      </c>
      <c r="H6818" s="88">
        <v>46802.8</v>
      </c>
      <c r="I6818" s="89">
        <f>IFERROR(H6818/G6818,0)</f>
        <v>48.400000000000006</v>
      </c>
    </row>
    <row r="6819" spans="1:9" hidden="1" x14ac:dyDescent="0.2">
      <c r="A6819" s="86" t="s">
        <v>650</v>
      </c>
      <c r="B6819" s="87" t="s">
        <v>649</v>
      </c>
      <c r="C6819" s="87" t="s">
        <v>372</v>
      </c>
      <c r="D6819" s="86" t="s">
        <v>662</v>
      </c>
      <c r="E6819" s="87" t="s">
        <v>661</v>
      </c>
      <c r="F6819" s="87">
        <v>0</v>
      </c>
      <c r="G6819" s="88">
        <v>138</v>
      </c>
      <c r="H6819" s="88">
        <v>3877.8</v>
      </c>
      <c r="I6819" s="89">
        <f>IFERROR(H6819/G6819,0)</f>
        <v>28.1</v>
      </c>
    </row>
    <row r="6820" spans="1:9" hidden="1" x14ac:dyDescent="0.2">
      <c r="A6820" s="86" t="s">
        <v>650</v>
      </c>
      <c r="B6820" s="87" t="s">
        <v>649</v>
      </c>
      <c r="C6820" s="87" t="s">
        <v>125</v>
      </c>
      <c r="D6820" s="86" t="s">
        <v>662</v>
      </c>
      <c r="E6820" s="87" t="s">
        <v>661</v>
      </c>
      <c r="F6820" s="87">
        <v>0</v>
      </c>
      <c r="G6820" s="88">
        <v>2</v>
      </c>
      <c r="H6820" s="88">
        <v>56.2</v>
      </c>
      <c r="I6820" s="89">
        <f>IFERROR(H6820/G6820,0)</f>
        <v>28.1</v>
      </c>
    </row>
    <row r="6821" spans="1:9" hidden="1" x14ac:dyDescent="0.2">
      <c r="A6821" s="86" t="s">
        <v>650</v>
      </c>
      <c r="B6821" s="87" t="s">
        <v>649</v>
      </c>
      <c r="C6821" s="87" t="s">
        <v>372</v>
      </c>
      <c r="D6821" s="86" t="s">
        <v>660</v>
      </c>
      <c r="E6821" s="87" t="s">
        <v>659</v>
      </c>
      <c r="F6821" s="87">
        <v>0</v>
      </c>
      <c r="G6821" s="88">
        <v>44</v>
      </c>
      <c r="H6821" s="88">
        <v>1588.4</v>
      </c>
      <c r="I6821" s="89">
        <f>IFERROR(H6821/G6821,0)</f>
        <v>36.1</v>
      </c>
    </row>
    <row r="6822" spans="1:9" hidden="1" x14ac:dyDescent="0.2">
      <c r="A6822" s="86" t="s">
        <v>650</v>
      </c>
      <c r="B6822" s="87" t="s">
        <v>649</v>
      </c>
      <c r="C6822" s="87" t="s">
        <v>125</v>
      </c>
      <c r="D6822" s="86" t="s">
        <v>660</v>
      </c>
      <c r="E6822" s="87" t="s">
        <v>659</v>
      </c>
      <c r="F6822" s="87">
        <v>0</v>
      </c>
      <c r="G6822" s="88">
        <v>33</v>
      </c>
      <c r="H6822" s="88">
        <v>1191.3</v>
      </c>
      <c r="I6822" s="89">
        <f>IFERROR(H6822/G6822,0)</f>
        <v>36.1</v>
      </c>
    </row>
    <row r="6823" spans="1:9" hidden="1" x14ac:dyDescent="0.2">
      <c r="A6823" s="86" t="s">
        <v>650</v>
      </c>
      <c r="B6823" s="87" t="s">
        <v>649</v>
      </c>
      <c r="C6823" s="87" t="s">
        <v>372</v>
      </c>
      <c r="D6823" s="86" t="s">
        <v>658</v>
      </c>
      <c r="E6823" s="87" t="s">
        <v>657</v>
      </c>
      <c r="F6823" s="87">
        <v>0</v>
      </c>
      <c r="G6823" s="88">
        <v>37</v>
      </c>
      <c r="H6823" s="88">
        <v>732.6</v>
      </c>
      <c r="I6823" s="89">
        <f>IFERROR(H6823/G6823,0)</f>
        <v>19.8</v>
      </c>
    </row>
    <row r="6824" spans="1:9" hidden="1" x14ac:dyDescent="0.2">
      <c r="A6824" s="86" t="s">
        <v>650</v>
      </c>
      <c r="B6824" s="87" t="s">
        <v>649</v>
      </c>
      <c r="C6824" s="87" t="s">
        <v>125</v>
      </c>
      <c r="D6824" s="86" t="s">
        <v>658</v>
      </c>
      <c r="E6824" s="87" t="s">
        <v>657</v>
      </c>
      <c r="F6824" s="87">
        <v>0</v>
      </c>
      <c r="G6824" s="88">
        <v>8</v>
      </c>
      <c r="H6824" s="88">
        <v>158.4</v>
      </c>
      <c r="I6824" s="89">
        <f>IFERROR(H6824/G6824,0)</f>
        <v>19.8</v>
      </c>
    </row>
    <row r="6825" spans="1:9" hidden="1" x14ac:dyDescent="0.2">
      <c r="A6825" s="86" t="s">
        <v>781</v>
      </c>
      <c r="B6825" s="87" t="s">
        <v>780</v>
      </c>
      <c r="C6825" s="87" t="s">
        <v>372</v>
      </c>
      <c r="D6825" s="86" t="s">
        <v>889</v>
      </c>
      <c r="E6825" s="87" t="s">
        <v>888</v>
      </c>
      <c r="F6825" s="87">
        <v>0</v>
      </c>
      <c r="G6825" s="88">
        <v>0</v>
      </c>
      <c r="H6825" s="88">
        <v>0</v>
      </c>
      <c r="I6825" s="89">
        <f>IFERROR(H6825/G6825,0)</f>
        <v>0</v>
      </c>
    </row>
    <row r="6826" spans="1:9" hidden="1" x14ac:dyDescent="0.2">
      <c r="A6826" s="86" t="s">
        <v>781</v>
      </c>
      <c r="B6826" s="87" t="s">
        <v>780</v>
      </c>
      <c r="C6826" s="87" t="s">
        <v>125</v>
      </c>
      <c r="D6826" s="86" t="s">
        <v>889</v>
      </c>
      <c r="E6826" s="87" t="s">
        <v>888</v>
      </c>
      <c r="F6826" s="87">
        <v>0</v>
      </c>
      <c r="G6826" s="88">
        <v>0</v>
      </c>
      <c r="H6826" s="88">
        <v>0</v>
      </c>
      <c r="I6826" s="89">
        <f>IFERROR(H6826/G6826,0)</f>
        <v>0</v>
      </c>
    </row>
    <row r="6827" spans="1:9" hidden="1" x14ac:dyDescent="0.2">
      <c r="A6827" s="86" t="s">
        <v>781</v>
      </c>
      <c r="B6827" s="87" t="s">
        <v>780</v>
      </c>
      <c r="C6827" s="87" t="s">
        <v>372</v>
      </c>
      <c r="D6827" s="86" t="s">
        <v>887</v>
      </c>
      <c r="E6827" s="87" t="s">
        <v>886</v>
      </c>
      <c r="F6827" s="87">
        <v>0</v>
      </c>
      <c r="G6827" s="88">
        <v>88</v>
      </c>
      <c r="H6827" s="88">
        <v>6991.6</v>
      </c>
      <c r="I6827" s="89">
        <f>IFERROR(H6827/G6827,0)</f>
        <v>79.45</v>
      </c>
    </row>
    <row r="6828" spans="1:9" hidden="1" x14ac:dyDescent="0.2">
      <c r="A6828" s="86" t="s">
        <v>781</v>
      </c>
      <c r="B6828" s="87" t="s">
        <v>780</v>
      </c>
      <c r="C6828" s="87" t="s">
        <v>125</v>
      </c>
      <c r="D6828" s="86" t="s">
        <v>887</v>
      </c>
      <c r="E6828" s="87" t="s">
        <v>886</v>
      </c>
      <c r="F6828" s="87">
        <v>0</v>
      </c>
      <c r="G6828" s="88">
        <v>8</v>
      </c>
      <c r="H6828" s="88">
        <v>635.6</v>
      </c>
      <c r="I6828" s="89">
        <f>IFERROR(H6828/G6828,0)</f>
        <v>79.45</v>
      </c>
    </row>
    <row r="6829" spans="1:9" hidden="1" x14ac:dyDescent="0.2">
      <c r="A6829" s="86" t="s">
        <v>650</v>
      </c>
      <c r="B6829" s="87" t="s">
        <v>649</v>
      </c>
      <c r="C6829" s="87" t="s">
        <v>372</v>
      </c>
      <c r="D6829" s="86" t="s">
        <v>656</v>
      </c>
      <c r="E6829" s="87" t="s">
        <v>655</v>
      </c>
      <c r="F6829" s="87">
        <v>0</v>
      </c>
      <c r="G6829" s="88">
        <v>912</v>
      </c>
      <c r="H6829" s="88">
        <v>26539.200000000001</v>
      </c>
      <c r="I6829" s="89">
        <f>IFERROR(H6829/G6829,0)</f>
        <v>29.1</v>
      </c>
    </row>
    <row r="6830" spans="1:9" hidden="1" x14ac:dyDescent="0.2">
      <c r="A6830" s="86" t="s">
        <v>650</v>
      </c>
      <c r="B6830" s="87" t="s">
        <v>649</v>
      </c>
      <c r="C6830" s="87" t="s">
        <v>125</v>
      </c>
      <c r="D6830" s="86" t="s">
        <v>656</v>
      </c>
      <c r="E6830" s="87" t="s">
        <v>655</v>
      </c>
      <c r="F6830" s="87">
        <v>0</v>
      </c>
      <c r="G6830" s="88">
        <v>227</v>
      </c>
      <c r="H6830" s="88">
        <v>6605.7</v>
      </c>
      <c r="I6830" s="89">
        <f>IFERROR(H6830/G6830,0)</f>
        <v>29.099999999999998</v>
      </c>
    </row>
    <row r="6831" spans="1:9" x14ac:dyDescent="0.2">
      <c r="A6831" s="86" t="s">
        <v>8803</v>
      </c>
      <c r="B6831" s="87" t="s">
        <v>8802</v>
      </c>
      <c r="C6831" s="87" t="s">
        <v>125</v>
      </c>
      <c r="D6831" s="86" t="s">
        <v>8911</v>
      </c>
      <c r="E6831" s="87" t="s">
        <v>8910</v>
      </c>
      <c r="F6831" s="87" t="s">
        <v>11021</v>
      </c>
      <c r="G6831" s="88">
        <v>177</v>
      </c>
      <c r="H6831" s="88">
        <v>891876.45</v>
      </c>
      <c r="I6831" s="89">
        <f>IFERROR(H6831/G6831,0)</f>
        <v>5038.8499999999995</v>
      </c>
    </row>
    <row r="6832" spans="1:9" hidden="1" x14ac:dyDescent="0.2">
      <c r="A6832" s="86" t="s">
        <v>781</v>
      </c>
      <c r="B6832" s="87" t="s">
        <v>780</v>
      </c>
      <c r="C6832" s="87" t="s">
        <v>125</v>
      </c>
      <c r="D6832" s="86" t="s">
        <v>885</v>
      </c>
      <c r="E6832" s="87" t="s">
        <v>884</v>
      </c>
      <c r="F6832" s="87" t="s">
        <v>11020</v>
      </c>
      <c r="G6832" s="88">
        <v>35</v>
      </c>
      <c r="H6832" s="88">
        <v>148445.5</v>
      </c>
      <c r="I6832" s="89">
        <f>IFERROR(H6832/G6832,0)</f>
        <v>4241.3</v>
      </c>
    </row>
    <row r="6833" spans="1:9" x14ac:dyDescent="0.2">
      <c r="A6833" s="86" t="s">
        <v>8803</v>
      </c>
      <c r="B6833" s="87" t="s">
        <v>8802</v>
      </c>
      <c r="C6833" s="87" t="s">
        <v>125</v>
      </c>
      <c r="D6833" s="86" t="s">
        <v>8909</v>
      </c>
      <c r="E6833" s="87" t="s">
        <v>8908</v>
      </c>
      <c r="F6833" s="87" t="s">
        <v>11019</v>
      </c>
      <c r="G6833" s="88">
        <v>47</v>
      </c>
      <c r="H6833" s="88">
        <v>748794.6</v>
      </c>
      <c r="I6833" s="89">
        <f>IFERROR(H6833/G6833,0)</f>
        <v>15931.8</v>
      </c>
    </row>
    <row r="6834" spans="1:9" x14ac:dyDescent="0.2">
      <c r="A6834" s="86" t="s">
        <v>8803</v>
      </c>
      <c r="B6834" s="87" t="s">
        <v>8802</v>
      </c>
      <c r="C6834" s="87" t="s">
        <v>125</v>
      </c>
      <c r="D6834" s="86" t="s">
        <v>8907</v>
      </c>
      <c r="E6834" s="87" t="s">
        <v>8906</v>
      </c>
      <c r="F6834" s="87" t="s">
        <v>11018</v>
      </c>
      <c r="G6834" s="88">
        <v>477</v>
      </c>
      <c r="H6834" s="88">
        <v>1620774.45</v>
      </c>
      <c r="I6834" s="89">
        <f>IFERROR(H6834/G6834,0)</f>
        <v>3397.85</v>
      </c>
    </row>
    <row r="6835" spans="1:9" hidden="1" x14ac:dyDescent="0.2">
      <c r="A6835" s="86" t="s">
        <v>781</v>
      </c>
      <c r="B6835" s="87" t="s">
        <v>780</v>
      </c>
      <c r="C6835" s="87" t="s">
        <v>372</v>
      </c>
      <c r="D6835" s="86" t="s">
        <v>883</v>
      </c>
      <c r="E6835" s="87" t="s">
        <v>882</v>
      </c>
      <c r="F6835" s="87">
        <v>0</v>
      </c>
      <c r="G6835" s="88">
        <v>99</v>
      </c>
      <c r="H6835" s="88">
        <v>30021.75</v>
      </c>
      <c r="I6835" s="89">
        <f>IFERROR(H6835/G6835,0)</f>
        <v>303.25</v>
      </c>
    </row>
    <row r="6836" spans="1:9" hidden="1" x14ac:dyDescent="0.2">
      <c r="A6836" s="86" t="s">
        <v>781</v>
      </c>
      <c r="B6836" s="87" t="s">
        <v>780</v>
      </c>
      <c r="C6836" s="87" t="s">
        <v>125</v>
      </c>
      <c r="D6836" s="86" t="s">
        <v>883</v>
      </c>
      <c r="E6836" s="87" t="s">
        <v>882</v>
      </c>
      <c r="F6836" s="87">
        <v>0</v>
      </c>
      <c r="G6836" s="88">
        <v>32</v>
      </c>
      <c r="H6836" s="88">
        <v>9704</v>
      </c>
      <c r="I6836" s="89">
        <f>IFERROR(H6836/G6836,0)</f>
        <v>303.25</v>
      </c>
    </row>
    <row r="6837" spans="1:9" x14ac:dyDescent="0.2">
      <c r="A6837" s="86" t="s">
        <v>8803</v>
      </c>
      <c r="B6837" s="87" t="s">
        <v>8802</v>
      </c>
      <c r="C6837" s="87" t="s">
        <v>125</v>
      </c>
      <c r="D6837" s="86" t="s">
        <v>8905</v>
      </c>
      <c r="E6837" s="87" t="s">
        <v>8904</v>
      </c>
      <c r="F6837" s="87" t="s">
        <v>11015</v>
      </c>
      <c r="G6837" s="88">
        <v>297</v>
      </c>
      <c r="H6837" s="88">
        <v>841163.4</v>
      </c>
      <c r="I6837" s="89">
        <f>IFERROR(H6837/G6837,0)</f>
        <v>2832.2000000000003</v>
      </c>
    </row>
    <row r="6838" spans="1:9" hidden="1" x14ac:dyDescent="0.2">
      <c r="A6838" s="86" t="s">
        <v>781</v>
      </c>
      <c r="B6838" s="87" t="s">
        <v>780</v>
      </c>
      <c r="C6838" s="87" t="s">
        <v>372</v>
      </c>
      <c r="D6838" s="86" t="s">
        <v>881</v>
      </c>
      <c r="E6838" s="87" t="s">
        <v>880</v>
      </c>
      <c r="F6838" s="87">
        <v>0</v>
      </c>
      <c r="G6838" s="88">
        <v>1995</v>
      </c>
      <c r="H6838" s="88">
        <v>135759.75</v>
      </c>
      <c r="I6838" s="89">
        <f>IFERROR(H6838/G6838,0)</f>
        <v>68.05</v>
      </c>
    </row>
    <row r="6839" spans="1:9" hidden="1" x14ac:dyDescent="0.2">
      <c r="A6839" s="86" t="s">
        <v>781</v>
      </c>
      <c r="B6839" s="87" t="s">
        <v>780</v>
      </c>
      <c r="C6839" s="87" t="s">
        <v>125</v>
      </c>
      <c r="D6839" s="86" t="s">
        <v>881</v>
      </c>
      <c r="E6839" s="87" t="s">
        <v>880</v>
      </c>
      <c r="F6839" s="87">
        <v>0</v>
      </c>
      <c r="G6839" s="88">
        <v>225</v>
      </c>
      <c r="H6839" s="88">
        <v>15311.25</v>
      </c>
      <c r="I6839" s="89">
        <f>IFERROR(H6839/G6839,0)</f>
        <v>68.05</v>
      </c>
    </row>
    <row r="6840" spans="1:9" x14ac:dyDescent="0.2">
      <c r="A6840" s="86" t="s">
        <v>8803</v>
      </c>
      <c r="B6840" s="87" t="s">
        <v>8802</v>
      </c>
      <c r="C6840" s="87" t="s">
        <v>125</v>
      </c>
      <c r="D6840" s="86" t="s">
        <v>8903</v>
      </c>
      <c r="E6840" s="87" t="s">
        <v>8902</v>
      </c>
      <c r="F6840" s="87" t="s">
        <v>11011</v>
      </c>
      <c r="G6840" s="88">
        <v>103</v>
      </c>
      <c r="H6840" s="88">
        <v>902429.35</v>
      </c>
      <c r="I6840" s="89">
        <f>IFERROR(H6840/G6840,0)</f>
        <v>8761.4499999999989</v>
      </c>
    </row>
    <row r="6841" spans="1:9" hidden="1" x14ac:dyDescent="0.2">
      <c r="A6841" s="86" t="s">
        <v>781</v>
      </c>
      <c r="B6841" s="87" t="s">
        <v>780</v>
      </c>
      <c r="C6841" s="87" t="s">
        <v>372</v>
      </c>
      <c r="D6841" s="86" t="s">
        <v>879</v>
      </c>
      <c r="E6841" s="87" t="s">
        <v>878</v>
      </c>
      <c r="F6841" s="87">
        <v>0</v>
      </c>
      <c r="G6841" s="88">
        <v>404</v>
      </c>
      <c r="H6841" s="88">
        <v>187072.2</v>
      </c>
      <c r="I6841" s="89">
        <f>IFERROR(H6841/G6841,0)</f>
        <v>463.05</v>
      </c>
    </row>
    <row r="6842" spans="1:9" hidden="1" x14ac:dyDescent="0.2">
      <c r="A6842" s="86" t="s">
        <v>781</v>
      </c>
      <c r="B6842" s="87" t="s">
        <v>780</v>
      </c>
      <c r="C6842" s="87" t="s">
        <v>125</v>
      </c>
      <c r="D6842" s="86" t="s">
        <v>879</v>
      </c>
      <c r="E6842" s="87" t="s">
        <v>878</v>
      </c>
      <c r="F6842" s="87">
        <v>0</v>
      </c>
      <c r="G6842" s="88">
        <v>20</v>
      </c>
      <c r="H6842" s="88">
        <v>9261</v>
      </c>
      <c r="I6842" s="89">
        <f>IFERROR(H6842/G6842,0)</f>
        <v>463.05</v>
      </c>
    </row>
    <row r="6843" spans="1:9" x14ac:dyDescent="0.2">
      <c r="A6843" s="86" t="s">
        <v>8803</v>
      </c>
      <c r="B6843" s="87" t="s">
        <v>8802</v>
      </c>
      <c r="C6843" s="87" t="s">
        <v>125</v>
      </c>
      <c r="D6843" s="86" t="s">
        <v>8901</v>
      </c>
      <c r="E6843" s="87" t="s">
        <v>8900</v>
      </c>
      <c r="F6843" s="87" t="s">
        <v>11006</v>
      </c>
      <c r="G6843" s="88">
        <v>17</v>
      </c>
      <c r="H6843" s="88">
        <v>223237.2</v>
      </c>
      <c r="I6843" s="89">
        <f>IFERROR(H6843/G6843,0)</f>
        <v>13131.6</v>
      </c>
    </row>
    <row r="6844" spans="1:9" x14ac:dyDescent="0.2">
      <c r="A6844" s="86" t="s">
        <v>8803</v>
      </c>
      <c r="B6844" s="87" t="s">
        <v>8802</v>
      </c>
      <c r="C6844" s="87" t="s">
        <v>125</v>
      </c>
      <c r="D6844" s="86" t="s">
        <v>8899</v>
      </c>
      <c r="E6844" s="87" t="s">
        <v>8898</v>
      </c>
      <c r="F6844" s="87" t="s">
        <v>11006</v>
      </c>
      <c r="G6844" s="88">
        <v>38</v>
      </c>
      <c r="H6844" s="88">
        <v>1496996.7</v>
      </c>
      <c r="I6844" s="89">
        <f>IFERROR(H6844/G6844,0)</f>
        <v>39394.65</v>
      </c>
    </row>
    <row r="6845" spans="1:9" hidden="1" x14ac:dyDescent="0.2">
      <c r="A6845" s="86" t="s">
        <v>781</v>
      </c>
      <c r="B6845" s="87" t="s">
        <v>780</v>
      </c>
      <c r="C6845" s="87" t="s">
        <v>372</v>
      </c>
      <c r="D6845" s="86" t="s">
        <v>877</v>
      </c>
      <c r="E6845" s="87" t="s">
        <v>876</v>
      </c>
      <c r="F6845" s="87" t="s">
        <v>11005</v>
      </c>
      <c r="G6845" s="88">
        <v>169</v>
      </c>
      <c r="H6845" s="88">
        <v>513438.9</v>
      </c>
      <c r="I6845" s="89">
        <f>IFERROR(H6845/G6845,0)</f>
        <v>3038.1000000000004</v>
      </c>
    </row>
    <row r="6846" spans="1:9" hidden="1" x14ac:dyDescent="0.2">
      <c r="A6846" s="86" t="s">
        <v>781</v>
      </c>
      <c r="B6846" s="87" t="s">
        <v>780</v>
      </c>
      <c r="C6846" s="87" t="s">
        <v>125</v>
      </c>
      <c r="D6846" s="86" t="s">
        <v>877</v>
      </c>
      <c r="E6846" s="87" t="s">
        <v>876</v>
      </c>
      <c r="F6846" s="87" t="s">
        <v>11005</v>
      </c>
      <c r="G6846" s="88">
        <v>18</v>
      </c>
      <c r="H6846" s="88">
        <v>54685.8</v>
      </c>
      <c r="I6846" s="89">
        <f>IFERROR(H6846/G6846,0)</f>
        <v>3038.1000000000004</v>
      </c>
    </row>
    <row r="6847" spans="1:9" hidden="1" x14ac:dyDescent="0.2">
      <c r="A6847" s="86" t="s">
        <v>650</v>
      </c>
      <c r="B6847" s="87" t="s">
        <v>649</v>
      </c>
      <c r="C6847" s="87" t="s">
        <v>372</v>
      </c>
      <c r="D6847" s="86" t="s">
        <v>654</v>
      </c>
      <c r="E6847" s="87" t="s">
        <v>653</v>
      </c>
      <c r="F6847" s="87">
        <v>0</v>
      </c>
      <c r="G6847" s="88">
        <v>529</v>
      </c>
      <c r="H6847" s="88">
        <v>147062</v>
      </c>
      <c r="I6847" s="89">
        <f>IFERROR(H6847/G6847,0)</f>
        <v>278</v>
      </c>
    </row>
    <row r="6848" spans="1:9" hidden="1" x14ac:dyDescent="0.2">
      <c r="A6848" s="86" t="s">
        <v>650</v>
      </c>
      <c r="B6848" s="87" t="s">
        <v>649</v>
      </c>
      <c r="C6848" s="87" t="s">
        <v>125</v>
      </c>
      <c r="D6848" s="86" t="s">
        <v>654</v>
      </c>
      <c r="E6848" s="87" t="s">
        <v>653</v>
      </c>
      <c r="F6848" s="87">
        <v>0</v>
      </c>
      <c r="G6848" s="88">
        <v>0</v>
      </c>
      <c r="H6848" s="88">
        <v>0</v>
      </c>
      <c r="I6848" s="89">
        <f>IFERROR(H6848/G6848,0)</f>
        <v>0</v>
      </c>
    </row>
    <row r="6849" spans="1:9" hidden="1" x14ac:dyDescent="0.2">
      <c r="A6849" s="86" t="s">
        <v>781</v>
      </c>
      <c r="B6849" s="87" t="s">
        <v>780</v>
      </c>
      <c r="C6849" s="87" t="s">
        <v>372</v>
      </c>
      <c r="D6849" s="86" t="s">
        <v>875</v>
      </c>
      <c r="E6849" s="87" t="s">
        <v>874</v>
      </c>
      <c r="F6849" s="87" t="s">
        <v>11002</v>
      </c>
      <c r="G6849" s="88">
        <v>9</v>
      </c>
      <c r="H6849" s="88">
        <v>1332.45</v>
      </c>
      <c r="I6849" s="89">
        <f>IFERROR(H6849/G6849,0)</f>
        <v>148.05000000000001</v>
      </c>
    </row>
    <row r="6850" spans="1:9" hidden="1" x14ac:dyDescent="0.2">
      <c r="A6850" s="86" t="s">
        <v>781</v>
      </c>
      <c r="B6850" s="87" t="s">
        <v>780</v>
      </c>
      <c r="C6850" s="87" t="s">
        <v>125</v>
      </c>
      <c r="D6850" s="86" t="s">
        <v>875</v>
      </c>
      <c r="E6850" s="87" t="s">
        <v>874</v>
      </c>
      <c r="F6850" s="87" t="s">
        <v>11002</v>
      </c>
      <c r="G6850" s="88">
        <v>11</v>
      </c>
      <c r="H6850" s="88">
        <v>1628.55</v>
      </c>
      <c r="I6850" s="89">
        <f>IFERROR(H6850/G6850,0)</f>
        <v>148.04999999999998</v>
      </c>
    </row>
    <row r="6851" spans="1:9" hidden="1" x14ac:dyDescent="0.2">
      <c r="A6851" s="86" t="s">
        <v>781</v>
      </c>
      <c r="B6851" s="87" t="s">
        <v>780</v>
      </c>
      <c r="C6851" s="87" t="s">
        <v>372</v>
      </c>
      <c r="D6851" s="86" t="s">
        <v>873</v>
      </c>
      <c r="E6851" s="87" t="s">
        <v>872</v>
      </c>
      <c r="F6851" s="87" t="s">
        <v>11001</v>
      </c>
      <c r="G6851" s="88">
        <v>79</v>
      </c>
      <c r="H6851" s="88">
        <v>9981.65</v>
      </c>
      <c r="I6851" s="89">
        <f>IFERROR(H6851/G6851,0)</f>
        <v>126.35</v>
      </c>
    </row>
    <row r="6852" spans="1:9" hidden="1" x14ac:dyDescent="0.2">
      <c r="A6852" s="86" t="s">
        <v>781</v>
      </c>
      <c r="B6852" s="87" t="s">
        <v>780</v>
      </c>
      <c r="C6852" s="87" t="s">
        <v>125</v>
      </c>
      <c r="D6852" s="86" t="s">
        <v>873</v>
      </c>
      <c r="E6852" s="87" t="s">
        <v>872</v>
      </c>
      <c r="F6852" s="87" t="s">
        <v>11001</v>
      </c>
      <c r="G6852" s="88">
        <v>17</v>
      </c>
      <c r="H6852" s="88">
        <v>2147.9499999999998</v>
      </c>
      <c r="I6852" s="89">
        <f>IFERROR(H6852/G6852,0)</f>
        <v>126.35</v>
      </c>
    </row>
    <row r="6853" spans="1:9" x14ac:dyDescent="0.2">
      <c r="A6853" s="86" t="s">
        <v>8803</v>
      </c>
      <c r="B6853" s="87" t="s">
        <v>8802</v>
      </c>
      <c r="C6853" s="87" t="s">
        <v>125</v>
      </c>
      <c r="D6853" s="86" t="s">
        <v>8897</v>
      </c>
      <c r="E6853" s="87" t="s">
        <v>8896</v>
      </c>
      <c r="F6853" s="87" t="s">
        <v>10997</v>
      </c>
      <c r="G6853" s="88">
        <v>5</v>
      </c>
      <c r="H6853" s="88">
        <v>54600</v>
      </c>
      <c r="I6853" s="89">
        <f>IFERROR(H6853/G6853,0)</f>
        <v>10920</v>
      </c>
    </row>
    <row r="6854" spans="1:9" x14ac:dyDescent="0.2">
      <c r="A6854" s="86" t="s">
        <v>8803</v>
      </c>
      <c r="B6854" s="87" t="s">
        <v>8802</v>
      </c>
      <c r="C6854" s="87" t="s">
        <v>125</v>
      </c>
      <c r="D6854" s="86" t="s">
        <v>8895</v>
      </c>
      <c r="E6854" s="87" t="s">
        <v>8894</v>
      </c>
      <c r="F6854" s="87" t="s">
        <v>10879</v>
      </c>
      <c r="G6854" s="88">
        <v>250</v>
      </c>
      <c r="H6854" s="88">
        <v>161762.5</v>
      </c>
      <c r="I6854" s="89">
        <f>IFERROR(H6854/G6854,0)</f>
        <v>647.04999999999995</v>
      </c>
    </row>
    <row r="6855" spans="1:9" x14ac:dyDescent="0.2">
      <c r="A6855" s="86" t="s">
        <v>8803</v>
      </c>
      <c r="B6855" s="87" t="s">
        <v>8802</v>
      </c>
      <c r="C6855" s="87" t="s">
        <v>125</v>
      </c>
      <c r="D6855" s="86" t="s">
        <v>8893</v>
      </c>
      <c r="E6855" s="87" t="s">
        <v>8892</v>
      </c>
      <c r="F6855" s="87" t="s">
        <v>10994</v>
      </c>
      <c r="G6855" s="88">
        <v>192</v>
      </c>
      <c r="H6855" s="88">
        <v>5549260.7999999998</v>
      </c>
      <c r="I6855" s="89">
        <f>IFERROR(H6855/G6855,0)</f>
        <v>28902.399999999998</v>
      </c>
    </row>
    <row r="6856" spans="1:9" hidden="1" x14ac:dyDescent="0.2">
      <c r="A6856" s="86" t="s">
        <v>781</v>
      </c>
      <c r="B6856" s="87" t="s">
        <v>780</v>
      </c>
      <c r="C6856" s="87" t="s">
        <v>372</v>
      </c>
      <c r="D6856" s="86" t="s">
        <v>871</v>
      </c>
      <c r="E6856" s="87" t="s">
        <v>870</v>
      </c>
      <c r="F6856" s="87">
        <v>0</v>
      </c>
      <c r="G6856" s="88">
        <v>400</v>
      </c>
      <c r="H6856" s="88">
        <v>73660</v>
      </c>
      <c r="I6856" s="89">
        <f>IFERROR(H6856/G6856,0)</f>
        <v>184.15</v>
      </c>
    </row>
    <row r="6857" spans="1:9" hidden="1" x14ac:dyDescent="0.2">
      <c r="A6857" s="86" t="s">
        <v>781</v>
      </c>
      <c r="B6857" s="87" t="s">
        <v>780</v>
      </c>
      <c r="C6857" s="87" t="s">
        <v>125</v>
      </c>
      <c r="D6857" s="86" t="s">
        <v>871</v>
      </c>
      <c r="E6857" s="87" t="s">
        <v>870</v>
      </c>
      <c r="F6857" s="87">
        <v>0</v>
      </c>
      <c r="G6857" s="88">
        <v>5</v>
      </c>
      <c r="H6857" s="88">
        <v>920.75</v>
      </c>
      <c r="I6857" s="89">
        <f>IFERROR(H6857/G6857,0)</f>
        <v>184.15</v>
      </c>
    </row>
    <row r="6858" spans="1:9" x14ac:dyDescent="0.2">
      <c r="A6858" s="86" t="s">
        <v>8803</v>
      </c>
      <c r="B6858" s="87" t="s">
        <v>8802</v>
      </c>
      <c r="C6858" s="87" t="s">
        <v>125</v>
      </c>
      <c r="D6858" s="86" t="s">
        <v>8891</v>
      </c>
      <c r="E6858" s="87" t="s">
        <v>8890</v>
      </c>
      <c r="F6858" s="87" t="s">
        <v>10990</v>
      </c>
      <c r="G6858" s="88">
        <v>218</v>
      </c>
      <c r="H6858" s="88">
        <v>737973.6</v>
      </c>
      <c r="I6858" s="89">
        <f>IFERROR(H6858/G6858,0)</f>
        <v>3385.2</v>
      </c>
    </row>
    <row r="6859" spans="1:9" hidden="1" x14ac:dyDescent="0.2">
      <c r="A6859" s="86" t="s">
        <v>781</v>
      </c>
      <c r="B6859" s="87" t="s">
        <v>780</v>
      </c>
      <c r="C6859" s="87" t="s">
        <v>372</v>
      </c>
      <c r="D6859" s="86" t="s">
        <v>3027</v>
      </c>
      <c r="E6859" s="87" t="s">
        <v>3026</v>
      </c>
      <c r="F6859" s="87">
        <v>0</v>
      </c>
      <c r="G6859" s="88">
        <v>2</v>
      </c>
      <c r="H6859" s="88">
        <v>1299.5999999999999</v>
      </c>
      <c r="I6859" s="89">
        <f>IFERROR(H6859/G6859,0)</f>
        <v>649.79999999999995</v>
      </c>
    </row>
    <row r="6860" spans="1:9" hidden="1" x14ac:dyDescent="0.2">
      <c r="A6860" s="86" t="s">
        <v>781</v>
      </c>
      <c r="B6860" s="87" t="s">
        <v>780</v>
      </c>
      <c r="C6860" s="87" t="s">
        <v>372</v>
      </c>
      <c r="D6860" s="86" t="s">
        <v>3025</v>
      </c>
      <c r="E6860" s="87" t="s">
        <v>3024</v>
      </c>
      <c r="F6860" s="87">
        <v>0</v>
      </c>
      <c r="G6860" s="88">
        <v>3</v>
      </c>
      <c r="H6860" s="88">
        <v>1596.15</v>
      </c>
      <c r="I6860" s="89">
        <f>IFERROR(H6860/G6860,0)</f>
        <v>532.05000000000007</v>
      </c>
    </row>
    <row r="6861" spans="1:9" hidden="1" x14ac:dyDescent="0.2">
      <c r="A6861" s="86" t="s">
        <v>781</v>
      </c>
      <c r="B6861" s="87" t="s">
        <v>780</v>
      </c>
      <c r="C6861" s="87" t="s">
        <v>372</v>
      </c>
      <c r="D6861" s="86" t="s">
        <v>869</v>
      </c>
      <c r="E6861" s="87" t="s">
        <v>868</v>
      </c>
      <c r="F6861" s="87" t="s">
        <v>10920</v>
      </c>
      <c r="G6861" s="88">
        <v>98</v>
      </c>
      <c r="H6861" s="88">
        <v>12887</v>
      </c>
      <c r="I6861" s="89">
        <f>IFERROR(H6861/G6861,0)</f>
        <v>131.5</v>
      </c>
    </row>
    <row r="6862" spans="1:9" hidden="1" x14ac:dyDescent="0.2">
      <c r="A6862" s="86" t="s">
        <v>781</v>
      </c>
      <c r="B6862" s="87" t="s">
        <v>780</v>
      </c>
      <c r="C6862" s="87" t="s">
        <v>125</v>
      </c>
      <c r="D6862" s="86" t="s">
        <v>869</v>
      </c>
      <c r="E6862" s="87" t="s">
        <v>868</v>
      </c>
      <c r="F6862" s="87" t="s">
        <v>10920</v>
      </c>
      <c r="G6862" s="88">
        <v>1</v>
      </c>
      <c r="H6862" s="88">
        <v>131.5</v>
      </c>
      <c r="I6862" s="89">
        <f>IFERROR(H6862/G6862,0)</f>
        <v>131.5</v>
      </c>
    </row>
    <row r="6863" spans="1:9" hidden="1" x14ac:dyDescent="0.2">
      <c r="A6863" s="86" t="s">
        <v>650</v>
      </c>
      <c r="B6863" s="87" t="s">
        <v>649</v>
      </c>
      <c r="C6863" s="87" t="s">
        <v>372</v>
      </c>
      <c r="D6863" s="86" t="s">
        <v>758</v>
      </c>
      <c r="E6863" s="87" t="s">
        <v>757</v>
      </c>
      <c r="F6863" s="87">
        <v>0</v>
      </c>
      <c r="G6863" s="88">
        <v>27</v>
      </c>
      <c r="H6863" s="88">
        <v>2316.6</v>
      </c>
      <c r="I6863" s="89">
        <f>IFERROR(H6863/G6863,0)</f>
        <v>85.8</v>
      </c>
    </row>
    <row r="6864" spans="1:9" hidden="1" x14ac:dyDescent="0.2">
      <c r="A6864" s="86" t="s">
        <v>781</v>
      </c>
      <c r="B6864" s="87" t="s">
        <v>780</v>
      </c>
      <c r="C6864" s="87" t="s">
        <v>372</v>
      </c>
      <c r="D6864" s="86" t="s">
        <v>3023</v>
      </c>
      <c r="E6864" s="87" t="s">
        <v>3022</v>
      </c>
      <c r="F6864" s="87">
        <v>0</v>
      </c>
      <c r="G6864" s="88">
        <v>1</v>
      </c>
      <c r="H6864" s="88">
        <v>545.15</v>
      </c>
      <c r="I6864" s="89">
        <f>IFERROR(H6864/G6864,0)</f>
        <v>545.15</v>
      </c>
    </row>
    <row r="6865" spans="1:9" hidden="1" x14ac:dyDescent="0.2">
      <c r="A6865" s="86" t="s">
        <v>781</v>
      </c>
      <c r="B6865" s="87" t="s">
        <v>780</v>
      </c>
      <c r="C6865" s="87" t="s">
        <v>372</v>
      </c>
      <c r="D6865" s="86" t="s">
        <v>867</v>
      </c>
      <c r="E6865" s="87" t="s">
        <v>866</v>
      </c>
      <c r="F6865" s="87" t="s">
        <v>10977</v>
      </c>
      <c r="G6865" s="88">
        <v>305</v>
      </c>
      <c r="H6865" s="88">
        <v>18147.5</v>
      </c>
      <c r="I6865" s="89">
        <f>IFERROR(H6865/G6865,0)</f>
        <v>59.5</v>
      </c>
    </row>
    <row r="6866" spans="1:9" hidden="1" x14ac:dyDescent="0.2">
      <c r="A6866" s="86" t="s">
        <v>781</v>
      </c>
      <c r="B6866" s="87" t="s">
        <v>780</v>
      </c>
      <c r="C6866" s="87" t="s">
        <v>125</v>
      </c>
      <c r="D6866" s="86" t="s">
        <v>867</v>
      </c>
      <c r="E6866" s="87" t="s">
        <v>866</v>
      </c>
      <c r="F6866" s="87" t="s">
        <v>10977</v>
      </c>
      <c r="G6866" s="88">
        <v>201</v>
      </c>
      <c r="H6866" s="88">
        <v>11959.5</v>
      </c>
      <c r="I6866" s="89">
        <f>IFERROR(H6866/G6866,0)</f>
        <v>59.5</v>
      </c>
    </row>
    <row r="6867" spans="1:9" hidden="1" x14ac:dyDescent="0.2">
      <c r="A6867" s="86" t="s">
        <v>781</v>
      </c>
      <c r="B6867" s="87" t="s">
        <v>780</v>
      </c>
      <c r="C6867" s="87" t="s">
        <v>125</v>
      </c>
      <c r="D6867" s="86" t="s">
        <v>865</v>
      </c>
      <c r="E6867" s="87" t="s">
        <v>864</v>
      </c>
      <c r="F6867" s="87">
        <v>91300</v>
      </c>
      <c r="G6867" s="88">
        <v>0</v>
      </c>
      <c r="H6867" s="88">
        <v>0</v>
      </c>
      <c r="I6867" s="89">
        <f>IFERROR(H6867/G6867,0)</f>
        <v>0</v>
      </c>
    </row>
    <row r="6868" spans="1:9" x14ac:dyDescent="0.2">
      <c r="A6868" s="86" t="s">
        <v>8803</v>
      </c>
      <c r="B6868" s="87" t="s">
        <v>8802</v>
      </c>
      <c r="C6868" s="87" t="s">
        <v>125</v>
      </c>
      <c r="D6868" s="86" t="s">
        <v>8889</v>
      </c>
      <c r="E6868" s="87" t="s">
        <v>8888</v>
      </c>
      <c r="F6868" s="87" t="s">
        <v>10970</v>
      </c>
      <c r="G6868" s="88">
        <v>137</v>
      </c>
      <c r="H6868" s="88">
        <v>2041272.6</v>
      </c>
      <c r="I6868" s="89">
        <f>IFERROR(H6868/G6868,0)</f>
        <v>14899.800000000001</v>
      </c>
    </row>
    <row r="6869" spans="1:9" hidden="1" x14ac:dyDescent="0.2">
      <c r="A6869" s="86" t="s">
        <v>781</v>
      </c>
      <c r="B6869" s="87" t="s">
        <v>780</v>
      </c>
      <c r="C6869" s="87" t="s">
        <v>125</v>
      </c>
      <c r="D6869" s="86" t="s">
        <v>863</v>
      </c>
      <c r="E6869" s="87" t="s">
        <v>862</v>
      </c>
      <c r="F6869" s="87">
        <v>0</v>
      </c>
      <c r="G6869" s="88">
        <v>9</v>
      </c>
      <c r="H6869" s="88">
        <v>409.05</v>
      </c>
      <c r="I6869" s="89">
        <f>IFERROR(H6869/G6869,0)</f>
        <v>45.45</v>
      </c>
    </row>
    <row r="6870" spans="1:9" x14ac:dyDescent="0.2">
      <c r="A6870" s="86" t="s">
        <v>8803</v>
      </c>
      <c r="B6870" s="87" t="s">
        <v>8802</v>
      </c>
      <c r="C6870" s="87" t="s">
        <v>125</v>
      </c>
      <c r="D6870" s="86" t="s">
        <v>8887</v>
      </c>
      <c r="E6870" s="87" t="s">
        <v>8886</v>
      </c>
      <c r="F6870" s="87">
        <v>0</v>
      </c>
      <c r="G6870" s="88">
        <v>0</v>
      </c>
      <c r="H6870" s="88">
        <v>0</v>
      </c>
      <c r="I6870" s="89">
        <f>IFERROR(H6870/G6870,0)</f>
        <v>0</v>
      </c>
    </row>
    <row r="6871" spans="1:9" x14ac:dyDescent="0.2">
      <c r="A6871" s="86" t="s">
        <v>8803</v>
      </c>
      <c r="B6871" s="87" t="s">
        <v>8802</v>
      </c>
      <c r="C6871" s="87" t="s">
        <v>372</v>
      </c>
      <c r="D6871" s="86" t="s">
        <v>8885</v>
      </c>
      <c r="E6871" s="87" t="s">
        <v>8884</v>
      </c>
      <c r="F6871" s="87" t="s">
        <v>10969</v>
      </c>
      <c r="G6871" s="88">
        <v>7</v>
      </c>
      <c r="H6871" s="88">
        <v>19147.45</v>
      </c>
      <c r="I6871" s="89">
        <f>IFERROR(H6871/G6871,0)</f>
        <v>2735.35</v>
      </c>
    </row>
    <row r="6872" spans="1:9" x14ac:dyDescent="0.2">
      <c r="A6872" s="86" t="s">
        <v>8803</v>
      </c>
      <c r="B6872" s="87" t="s">
        <v>8802</v>
      </c>
      <c r="C6872" s="87" t="s">
        <v>125</v>
      </c>
      <c r="D6872" s="86" t="s">
        <v>8885</v>
      </c>
      <c r="E6872" s="87" t="s">
        <v>8884</v>
      </c>
      <c r="F6872" s="87" t="s">
        <v>10969</v>
      </c>
      <c r="G6872" s="88">
        <v>152</v>
      </c>
      <c r="H6872" s="88">
        <v>415773.2</v>
      </c>
      <c r="I6872" s="89">
        <f>IFERROR(H6872/G6872,0)</f>
        <v>2735.35</v>
      </c>
    </row>
    <row r="6873" spans="1:9" x14ac:dyDescent="0.2">
      <c r="A6873" s="86" t="s">
        <v>8803</v>
      </c>
      <c r="B6873" s="87" t="s">
        <v>8802</v>
      </c>
      <c r="C6873" s="87" t="s">
        <v>125</v>
      </c>
      <c r="D6873" s="86" t="s">
        <v>8883</v>
      </c>
      <c r="E6873" s="87" t="s">
        <v>8882</v>
      </c>
      <c r="F6873" s="87" t="s">
        <v>10966</v>
      </c>
      <c r="G6873" s="88">
        <v>5</v>
      </c>
      <c r="H6873" s="88">
        <v>5</v>
      </c>
      <c r="I6873" s="89">
        <f>IFERROR(H6873/G6873,0)</f>
        <v>1</v>
      </c>
    </row>
    <row r="6874" spans="1:9" hidden="1" x14ac:dyDescent="0.2">
      <c r="A6874" s="86" t="s">
        <v>781</v>
      </c>
      <c r="B6874" s="87" t="s">
        <v>780</v>
      </c>
      <c r="C6874" s="87" t="s">
        <v>125</v>
      </c>
      <c r="D6874" s="86" t="s">
        <v>861</v>
      </c>
      <c r="E6874" s="87" t="s">
        <v>860</v>
      </c>
      <c r="F6874" s="87" t="s">
        <v>10965</v>
      </c>
      <c r="G6874" s="88">
        <v>0</v>
      </c>
      <c r="H6874" s="88">
        <v>0</v>
      </c>
      <c r="I6874" s="89">
        <f>IFERROR(H6874/G6874,0)</f>
        <v>0</v>
      </c>
    </row>
    <row r="6875" spans="1:9" hidden="1" x14ac:dyDescent="0.2">
      <c r="A6875" s="86" t="s">
        <v>781</v>
      </c>
      <c r="B6875" s="87" t="s">
        <v>780</v>
      </c>
      <c r="C6875" s="87" t="s">
        <v>372</v>
      </c>
      <c r="D6875" s="86" t="s">
        <v>3021</v>
      </c>
      <c r="E6875" s="87" t="s">
        <v>3020</v>
      </c>
      <c r="F6875" s="87" t="s">
        <v>10958</v>
      </c>
      <c r="G6875" s="88">
        <v>0</v>
      </c>
      <c r="H6875" s="88">
        <v>0</v>
      </c>
      <c r="I6875" s="89">
        <f>IFERROR(H6875/G6875,0)</f>
        <v>0</v>
      </c>
    </row>
    <row r="6876" spans="1:9" x14ac:dyDescent="0.2">
      <c r="A6876" s="86" t="s">
        <v>8803</v>
      </c>
      <c r="B6876" s="87" t="s">
        <v>8802</v>
      </c>
      <c r="C6876" s="87" t="s">
        <v>125</v>
      </c>
      <c r="D6876" s="86" t="s">
        <v>8881</v>
      </c>
      <c r="E6876" s="87" t="s">
        <v>8880</v>
      </c>
      <c r="F6876" s="87" t="s">
        <v>10954</v>
      </c>
      <c r="G6876" s="88">
        <v>26</v>
      </c>
      <c r="H6876" s="88">
        <v>93880.8</v>
      </c>
      <c r="I6876" s="89">
        <f>IFERROR(H6876/G6876,0)</f>
        <v>3610.8</v>
      </c>
    </row>
    <row r="6877" spans="1:9" hidden="1" x14ac:dyDescent="0.2">
      <c r="A6877" s="86" t="s">
        <v>650</v>
      </c>
      <c r="B6877" s="87" t="s">
        <v>649</v>
      </c>
      <c r="C6877" s="87" t="s">
        <v>372</v>
      </c>
      <c r="D6877" s="86" t="s">
        <v>756</v>
      </c>
      <c r="E6877" s="87" t="s">
        <v>755</v>
      </c>
      <c r="F6877" s="87">
        <v>0</v>
      </c>
      <c r="G6877" s="88">
        <v>8</v>
      </c>
      <c r="H6877" s="88">
        <v>2453.1999999999998</v>
      </c>
      <c r="I6877" s="89">
        <f>IFERROR(H6877/G6877,0)</f>
        <v>306.64999999999998</v>
      </c>
    </row>
    <row r="6878" spans="1:9" hidden="1" x14ac:dyDescent="0.2">
      <c r="A6878" s="86" t="s">
        <v>650</v>
      </c>
      <c r="B6878" s="87" t="s">
        <v>649</v>
      </c>
      <c r="C6878" s="87" t="s">
        <v>372</v>
      </c>
      <c r="D6878" s="86" t="s">
        <v>652</v>
      </c>
      <c r="E6878" s="87" t="s">
        <v>651</v>
      </c>
      <c r="F6878" s="87">
        <v>0</v>
      </c>
      <c r="G6878" s="88">
        <v>126</v>
      </c>
      <c r="H6878" s="88">
        <v>37119.599999999999</v>
      </c>
      <c r="I6878" s="89">
        <f>IFERROR(H6878/G6878,0)</f>
        <v>294.59999999999997</v>
      </c>
    </row>
    <row r="6879" spans="1:9" hidden="1" x14ac:dyDescent="0.2">
      <c r="A6879" s="86" t="s">
        <v>650</v>
      </c>
      <c r="B6879" s="87" t="s">
        <v>649</v>
      </c>
      <c r="C6879" s="87" t="s">
        <v>125</v>
      </c>
      <c r="D6879" s="86" t="s">
        <v>652</v>
      </c>
      <c r="E6879" s="87" t="s">
        <v>651</v>
      </c>
      <c r="F6879" s="87">
        <v>0</v>
      </c>
      <c r="G6879" s="88">
        <v>0</v>
      </c>
      <c r="H6879" s="88">
        <v>0</v>
      </c>
      <c r="I6879" s="89">
        <f>IFERROR(H6879/G6879,0)</f>
        <v>0</v>
      </c>
    </row>
    <row r="6880" spans="1:9" hidden="1" x14ac:dyDescent="0.2">
      <c r="A6880" s="86" t="s">
        <v>781</v>
      </c>
      <c r="B6880" s="87" t="s">
        <v>780</v>
      </c>
      <c r="C6880" s="87" t="s">
        <v>372</v>
      </c>
      <c r="D6880" s="86" t="s">
        <v>859</v>
      </c>
      <c r="E6880" s="87" t="s">
        <v>858</v>
      </c>
      <c r="F6880" s="87" t="s">
        <v>10949</v>
      </c>
      <c r="G6880" s="88">
        <v>40</v>
      </c>
      <c r="H6880" s="88">
        <v>1444</v>
      </c>
      <c r="I6880" s="89">
        <f>IFERROR(H6880/G6880,0)</f>
        <v>36.1</v>
      </c>
    </row>
    <row r="6881" spans="1:9" hidden="1" x14ac:dyDescent="0.2">
      <c r="A6881" s="86" t="s">
        <v>781</v>
      </c>
      <c r="B6881" s="87" t="s">
        <v>780</v>
      </c>
      <c r="C6881" s="87" t="s">
        <v>125</v>
      </c>
      <c r="D6881" s="86" t="s">
        <v>859</v>
      </c>
      <c r="E6881" s="87" t="s">
        <v>858</v>
      </c>
      <c r="F6881" s="87" t="s">
        <v>10949</v>
      </c>
      <c r="G6881" s="88">
        <v>41</v>
      </c>
      <c r="H6881" s="88">
        <v>1462.06</v>
      </c>
      <c r="I6881" s="89">
        <f>IFERROR(H6881/G6881,0)</f>
        <v>35.659999999999997</v>
      </c>
    </row>
    <row r="6882" spans="1:9" x14ac:dyDescent="0.2">
      <c r="A6882" s="86" t="s">
        <v>8803</v>
      </c>
      <c r="B6882" s="87" t="s">
        <v>8802</v>
      </c>
      <c r="C6882" s="87" t="s">
        <v>125</v>
      </c>
      <c r="D6882" s="86" t="s">
        <v>8879</v>
      </c>
      <c r="E6882" s="87" t="s">
        <v>8878</v>
      </c>
      <c r="F6882" s="87" t="s">
        <v>10945</v>
      </c>
      <c r="G6882" s="88">
        <v>10</v>
      </c>
      <c r="H6882" s="88">
        <v>649943.5</v>
      </c>
      <c r="I6882" s="89">
        <f>IFERROR(H6882/G6882,0)</f>
        <v>64994.35</v>
      </c>
    </row>
    <row r="6883" spans="1:9" x14ac:dyDescent="0.2">
      <c r="A6883" s="86" t="s">
        <v>8803</v>
      </c>
      <c r="B6883" s="87" t="s">
        <v>8802</v>
      </c>
      <c r="C6883" s="87" t="s">
        <v>125</v>
      </c>
      <c r="D6883" s="86" t="s">
        <v>8877</v>
      </c>
      <c r="E6883" s="87" t="s">
        <v>8876</v>
      </c>
      <c r="F6883" s="87" t="s">
        <v>10942</v>
      </c>
      <c r="G6883" s="88">
        <v>141</v>
      </c>
      <c r="H6883" s="88">
        <v>957326.55</v>
      </c>
      <c r="I6883" s="89">
        <f>IFERROR(H6883/G6883,0)</f>
        <v>6789.55</v>
      </c>
    </row>
    <row r="6884" spans="1:9" hidden="1" x14ac:dyDescent="0.2">
      <c r="A6884" s="86" t="s">
        <v>650</v>
      </c>
      <c r="B6884" s="87" t="s">
        <v>649</v>
      </c>
      <c r="C6884" s="87" t="s">
        <v>372</v>
      </c>
      <c r="D6884" s="86" t="s">
        <v>648</v>
      </c>
      <c r="E6884" s="87" t="s">
        <v>647</v>
      </c>
      <c r="F6884" s="87">
        <v>0</v>
      </c>
      <c r="G6884" s="88">
        <v>97</v>
      </c>
      <c r="H6884" s="88">
        <v>12105.6</v>
      </c>
      <c r="I6884" s="89">
        <f>IFERROR(H6884/G6884,0)</f>
        <v>124.8</v>
      </c>
    </row>
    <row r="6885" spans="1:9" hidden="1" x14ac:dyDescent="0.2">
      <c r="A6885" s="86" t="s">
        <v>650</v>
      </c>
      <c r="B6885" s="87" t="s">
        <v>649</v>
      </c>
      <c r="C6885" s="87" t="s">
        <v>125</v>
      </c>
      <c r="D6885" s="86" t="s">
        <v>648</v>
      </c>
      <c r="E6885" s="87" t="s">
        <v>647</v>
      </c>
      <c r="F6885" s="87">
        <v>0</v>
      </c>
      <c r="G6885" s="88">
        <v>58</v>
      </c>
      <c r="H6885" s="88">
        <v>7238.4</v>
      </c>
      <c r="I6885" s="89">
        <f>IFERROR(H6885/G6885,0)</f>
        <v>124.8</v>
      </c>
    </row>
    <row r="6886" spans="1:9" hidden="1" x14ac:dyDescent="0.2">
      <c r="A6886" s="86" t="s">
        <v>781</v>
      </c>
      <c r="B6886" s="87" t="s">
        <v>780</v>
      </c>
      <c r="C6886" s="87" t="s">
        <v>372</v>
      </c>
      <c r="D6886" s="86" t="s">
        <v>3019</v>
      </c>
      <c r="E6886" s="87" t="s">
        <v>3018</v>
      </c>
      <c r="F6886" s="87" t="s">
        <v>10924</v>
      </c>
      <c r="G6886" s="88">
        <v>2</v>
      </c>
      <c r="H6886" s="88">
        <v>264.2</v>
      </c>
      <c r="I6886" s="89">
        <f>IFERROR(H6886/G6886,0)</f>
        <v>132.1</v>
      </c>
    </row>
    <row r="6887" spans="1:9" hidden="1" x14ac:dyDescent="0.2">
      <c r="A6887" s="86" t="s">
        <v>781</v>
      </c>
      <c r="B6887" s="87" t="s">
        <v>780</v>
      </c>
      <c r="C6887" s="87" t="s">
        <v>372</v>
      </c>
      <c r="D6887" s="86" t="s">
        <v>857</v>
      </c>
      <c r="E6887" s="87" t="s">
        <v>856</v>
      </c>
      <c r="F6887" s="87" t="s">
        <v>10924</v>
      </c>
      <c r="G6887" s="88">
        <v>102</v>
      </c>
      <c r="H6887" s="88">
        <v>16167</v>
      </c>
      <c r="I6887" s="89">
        <f>IFERROR(H6887/G6887,0)</f>
        <v>158.5</v>
      </c>
    </row>
    <row r="6888" spans="1:9" hidden="1" x14ac:dyDescent="0.2">
      <c r="A6888" s="86" t="s">
        <v>781</v>
      </c>
      <c r="B6888" s="87" t="s">
        <v>780</v>
      </c>
      <c r="C6888" s="87" t="s">
        <v>125</v>
      </c>
      <c r="D6888" s="86" t="s">
        <v>857</v>
      </c>
      <c r="E6888" s="87" t="s">
        <v>856</v>
      </c>
      <c r="F6888" s="87" t="s">
        <v>10924</v>
      </c>
      <c r="G6888" s="88">
        <v>2</v>
      </c>
      <c r="H6888" s="88">
        <v>317</v>
      </c>
      <c r="I6888" s="89">
        <f>IFERROR(H6888/G6888,0)</f>
        <v>158.5</v>
      </c>
    </row>
    <row r="6889" spans="1:9" hidden="1" x14ac:dyDescent="0.2">
      <c r="A6889" s="86" t="s">
        <v>781</v>
      </c>
      <c r="B6889" s="87" t="s">
        <v>780</v>
      </c>
      <c r="C6889" s="87" t="s">
        <v>125</v>
      </c>
      <c r="D6889" s="86" t="s">
        <v>855</v>
      </c>
      <c r="E6889" s="87" t="s">
        <v>854</v>
      </c>
      <c r="F6889" s="87">
        <v>91307</v>
      </c>
      <c r="G6889" s="88">
        <v>0</v>
      </c>
      <c r="H6889" s="88">
        <v>0</v>
      </c>
      <c r="I6889" s="89">
        <f>IFERROR(H6889/G6889,0)</f>
        <v>0</v>
      </c>
    </row>
    <row r="6890" spans="1:9" hidden="1" x14ac:dyDescent="0.2">
      <c r="A6890" s="86" t="s">
        <v>781</v>
      </c>
      <c r="B6890" s="87" t="s">
        <v>780</v>
      </c>
      <c r="C6890" s="87" t="s">
        <v>372</v>
      </c>
      <c r="D6890" s="86" t="s">
        <v>853</v>
      </c>
      <c r="E6890" s="87" t="s">
        <v>852</v>
      </c>
      <c r="F6890" s="87">
        <v>0</v>
      </c>
      <c r="G6890" s="88">
        <v>13</v>
      </c>
      <c r="H6890" s="88">
        <v>13</v>
      </c>
      <c r="I6890" s="89">
        <f>IFERROR(H6890/G6890,0)</f>
        <v>1</v>
      </c>
    </row>
    <row r="6891" spans="1:9" hidden="1" x14ac:dyDescent="0.2">
      <c r="A6891" s="86" t="s">
        <v>781</v>
      </c>
      <c r="B6891" s="87" t="s">
        <v>780</v>
      </c>
      <c r="C6891" s="87" t="s">
        <v>125</v>
      </c>
      <c r="D6891" s="86" t="s">
        <v>853</v>
      </c>
      <c r="E6891" s="87" t="s">
        <v>852</v>
      </c>
      <c r="F6891" s="87">
        <v>0</v>
      </c>
      <c r="G6891" s="88">
        <v>95</v>
      </c>
      <c r="H6891" s="88">
        <v>95</v>
      </c>
      <c r="I6891" s="89">
        <f>IFERROR(H6891/G6891,0)</f>
        <v>1</v>
      </c>
    </row>
    <row r="6892" spans="1:9" hidden="1" x14ac:dyDescent="0.2">
      <c r="A6892" s="86" t="s">
        <v>781</v>
      </c>
      <c r="B6892" s="87" t="s">
        <v>780</v>
      </c>
      <c r="C6892" s="87" t="s">
        <v>372</v>
      </c>
      <c r="D6892" s="86" t="s">
        <v>851</v>
      </c>
      <c r="E6892" s="87" t="s">
        <v>850</v>
      </c>
      <c r="F6892" s="87">
        <v>0</v>
      </c>
      <c r="G6892" s="88">
        <v>60</v>
      </c>
      <c r="H6892" s="88">
        <v>60</v>
      </c>
      <c r="I6892" s="89">
        <f>IFERROR(H6892/G6892,0)</f>
        <v>1</v>
      </c>
    </row>
    <row r="6893" spans="1:9" hidden="1" x14ac:dyDescent="0.2">
      <c r="A6893" s="86" t="s">
        <v>781</v>
      </c>
      <c r="B6893" s="87" t="s">
        <v>780</v>
      </c>
      <c r="C6893" s="87" t="s">
        <v>125</v>
      </c>
      <c r="D6893" s="86" t="s">
        <v>851</v>
      </c>
      <c r="E6893" s="87" t="s">
        <v>850</v>
      </c>
      <c r="F6893" s="87">
        <v>0</v>
      </c>
      <c r="G6893" s="88">
        <v>74</v>
      </c>
      <c r="H6893" s="88">
        <v>74</v>
      </c>
      <c r="I6893" s="89">
        <f>IFERROR(H6893/G6893,0)</f>
        <v>1</v>
      </c>
    </row>
    <row r="6894" spans="1:9" hidden="1" x14ac:dyDescent="0.2">
      <c r="A6894" s="86" t="s">
        <v>781</v>
      </c>
      <c r="B6894" s="87" t="s">
        <v>780</v>
      </c>
      <c r="C6894" s="87" t="s">
        <v>372</v>
      </c>
      <c r="D6894" s="86" t="s">
        <v>849</v>
      </c>
      <c r="E6894" s="87" t="s">
        <v>848</v>
      </c>
      <c r="F6894" s="87" t="s">
        <v>10929</v>
      </c>
      <c r="G6894" s="88">
        <v>331</v>
      </c>
      <c r="H6894" s="88">
        <v>49004.55</v>
      </c>
      <c r="I6894" s="89">
        <f>IFERROR(H6894/G6894,0)</f>
        <v>148.05000000000001</v>
      </c>
    </row>
    <row r="6895" spans="1:9" hidden="1" x14ac:dyDescent="0.2">
      <c r="A6895" s="86" t="s">
        <v>781</v>
      </c>
      <c r="B6895" s="87" t="s">
        <v>780</v>
      </c>
      <c r="C6895" s="87" t="s">
        <v>125</v>
      </c>
      <c r="D6895" s="86" t="s">
        <v>849</v>
      </c>
      <c r="E6895" s="87" t="s">
        <v>848</v>
      </c>
      <c r="F6895" s="87" t="s">
        <v>10929</v>
      </c>
      <c r="G6895" s="88">
        <v>28</v>
      </c>
      <c r="H6895" s="88">
        <v>4145.3999999999996</v>
      </c>
      <c r="I6895" s="89">
        <f>IFERROR(H6895/G6895,0)</f>
        <v>148.04999999999998</v>
      </c>
    </row>
    <row r="6896" spans="1:9" hidden="1" x14ac:dyDescent="0.2">
      <c r="A6896" s="86" t="s">
        <v>781</v>
      </c>
      <c r="B6896" s="87" t="s">
        <v>780</v>
      </c>
      <c r="C6896" s="87" t="s">
        <v>372</v>
      </c>
      <c r="D6896" s="86" t="s">
        <v>847</v>
      </c>
      <c r="E6896" s="87" t="s">
        <v>846</v>
      </c>
      <c r="F6896" s="87" t="s">
        <v>10924</v>
      </c>
      <c r="G6896" s="88">
        <v>539</v>
      </c>
      <c r="H6896" s="88">
        <v>88746.35</v>
      </c>
      <c r="I6896" s="89">
        <f>IFERROR(H6896/G6896,0)</f>
        <v>164.65</v>
      </c>
    </row>
    <row r="6897" spans="1:9" hidden="1" x14ac:dyDescent="0.2">
      <c r="A6897" s="86" t="s">
        <v>781</v>
      </c>
      <c r="B6897" s="87" t="s">
        <v>780</v>
      </c>
      <c r="C6897" s="87" t="s">
        <v>125</v>
      </c>
      <c r="D6897" s="86" t="s">
        <v>847</v>
      </c>
      <c r="E6897" s="87" t="s">
        <v>846</v>
      </c>
      <c r="F6897" s="87" t="s">
        <v>10924</v>
      </c>
      <c r="G6897" s="88">
        <v>21</v>
      </c>
      <c r="H6897" s="88">
        <v>3457.65</v>
      </c>
      <c r="I6897" s="89">
        <f>IFERROR(H6897/G6897,0)</f>
        <v>164.65</v>
      </c>
    </row>
    <row r="6898" spans="1:9" hidden="1" x14ac:dyDescent="0.2">
      <c r="A6898" s="86" t="s">
        <v>781</v>
      </c>
      <c r="B6898" s="87" t="s">
        <v>780</v>
      </c>
      <c r="C6898" s="87" t="s">
        <v>372</v>
      </c>
      <c r="D6898" s="86" t="s">
        <v>845</v>
      </c>
      <c r="E6898" s="87" t="s">
        <v>844</v>
      </c>
      <c r="F6898" s="87">
        <v>0</v>
      </c>
      <c r="G6898" s="88">
        <v>181</v>
      </c>
      <c r="H6898" s="88">
        <v>4144.8999999999996</v>
      </c>
      <c r="I6898" s="89">
        <f>IFERROR(H6898/G6898,0)</f>
        <v>22.9</v>
      </c>
    </row>
    <row r="6899" spans="1:9" hidden="1" x14ac:dyDescent="0.2">
      <c r="A6899" s="86" t="s">
        <v>781</v>
      </c>
      <c r="B6899" s="87" t="s">
        <v>780</v>
      </c>
      <c r="C6899" s="87" t="s">
        <v>125</v>
      </c>
      <c r="D6899" s="86" t="s">
        <v>845</v>
      </c>
      <c r="E6899" s="87" t="s">
        <v>844</v>
      </c>
      <c r="F6899" s="87">
        <v>0</v>
      </c>
      <c r="G6899" s="88">
        <v>703</v>
      </c>
      <c r="H6899" s="88">
        <v>16098.7</v>
      </c>
      <c r="I6899" s="89">
        <f>IFERROR(H6899/G6899,0)</f>
        <v>22.900000000000002</v>
      </c>
    </row>
    <row r="6900" spans="1:9" hidden="1" x14ac:dyDescent="0.2">
      <c r="A6900" s="86" t="s">
        <v>781</v>
      </c>
      <c r="B6900" s="87" t="s">
        <v>780</v>
      </c>
      <c r="C6900" s="87" t="s">
        <v>372</v>
      </c>
      <c r="D6900" s="86" t="s">
        <v>843</v>
      </c>
      <c r="E6900" s="87" t="s">
        <v>842</v>
      </c>
      <c r="F6900" s="87" t="s">
        <v>10924</v>
      </c>
      <c r="G6900" s="88">
        <v>260</v>
      </c>
      <c r="H6900" s="88">
        <v>20280</v>
      </c>
      <c r="I6900" s="89">
        <f>IFERROR(H6900/G6900,0)</f>
        <v>78</v>
      </c>
    </row>
    <row r="6901" spans="1:9" hidden="1" x14ac:dyDescent="0.2">
      <c r="A6901" s="86" t="s">
        <v>781</v>
      </c>
      <c r="B6901" s="87" t="s">
        <v>780</v>
      </c>
      <c r="C6901" s="87" t="s">
        <v>125</v>
      </c>
      <c r="D6901" s="86" t="s">
        <v>843</v>
      </c>
      <c r="E6901" s="87" t="s">
        <v>842</v>
      </c>
      <c r="F6901" s="87" t="s">
        <v>10924</v>
      </c>
      <c r="G6901" s="88">
        <v>17</v>
      </c>
      <c r="H6901" s="88">
        <v>1326</v>
      </c>
      <c r="I6901" s="89">
        <f>IFERROR(H6901/G6901,0)</f>
        <v>78</v>
      </c>
    </row>
    <row r="6902" spans="1:9" hidden="1" x14ac:dyDescent="0.2">
      <c r="A6902" s="86" t="s">
        <v>781</v>
      </c>
      <c r="B6902" s="87" t="s">
        <v>780</v>
      </c>
      <c r="C6902" s="87" t="s">
        <v>372</v>
      </c>
      <c r="D6902" s="86" t="s">
        <v>841</v>
      </c>
      <c r="E6902" s="87" t="s">
        <v>840</v>
      </c>
      <c r="F6902" s="87" t="s">
        <v>10924</v>
      </c>
      <c r="G6902" s="88">
        <v>1798</v>
      </c>
      <c r="H6902" s="88">
        <v>249292.7</v>
      </c>
      <c r="I6902" s="89">
        <f>IFERROR(H6902/G6902,0)</f>
        <v>138.65</v>
      </c>
    </row>
    <row r="6903" spans="1:9" hidden="1" x14ac:dyDescent="0.2">
      <c r="A6903" s="86" t="s">
        <v>781</v>
      </c>
      <c r="B6903" s="87" t="s">
        <v>780</v>
      </c>
      <c r="C6903" s="87" t="s">
        <v>125</v>
      </c>
      <c r="D6903" s="86" t="s">
        <v>841</v>
      </c>
      <c r="E6903" s="87" t="s">
        <v>840</v>
      </c>
      <c r="F6903" s="87" t="s">
        <v>10924</v>
      </c>
      <c r="G6903" s="88">
        <v>488</v>
      </c>
      <c r="H6903" s="88">
        <v>67661.2</v>
      </c>
      <c r="I6903" s="89">
        <f>IFERROR(H6903/G6903,0)</f>
        <v>138.65</v>
      </c>
    </row>
    <row r="6904" spans="1:9" hidden="1" x14ac:dyDescent="0.2">
      <c r="A6904" s="86" t="s">
        <v>781</v>
      </c>
      <c r="B6904" s="87" t="s">
        <v>780</v>
      </c>
      <c r="C6904" s="87" t="s">
        <v>372</v>
      </c>
      <c r="D6904" s="86" t="s">
        <v>3017</v>
      </c>
      <c r="E6904" s="87" t="s">
        <v>3016</v>
      </c>
      <c r="F6904" s="87" t="s">
        <v>10920</v>
      </c>
      <c r="G6904" s="88">
        <v>0</v>
      </c>
      <c r="H6904" s="88">
        <v>0</v>
      </c>
      <c r="I6904" s="89">
        <f>IFERROR(H6904/G6904,0)</f>
        <v>0</v>
      </c>
    </row>
    <row r="6905" spans="1:9" hidden="1" x14ac:dyDescent="0.2">
      <c r="A6905" s="86" t="s">
        <v>781</v>
      </c>
      <c r="B6905" s="87" t="s">
        <v>780</v>
      </c>
      <c r="C6905" s="87" t="s">
        <v>372</v>
      </c>
      <c r="D6905" s="86" t="s">
        <v>839</v>
      </c>
      <c r="E6905" s="87" t="s">
        <v>838</v>
      </c>
      <c r="F6905" s="87">
        <v>0</v>
      </c>
      <c r="G6905" s="88">
        <v>68</v>
      </c>
      <c r="H6905" s="88">
        <v>23273</v>
      </c>
      <c r="I6905" s="89">
        <f>IFERROR(H6905/G6905,0)</f>
        <v>342.25</v>
      </c>
    </row>
    <row r="6906" spans="1:9" hidden="1" x14ac:dyDescent="0.2">
      <c r="A6906" s="86" t="s">
        <v>781</v>
      </c>
      <c r="B6906" s="87" t="s">
        <v>780</v>
      </c>
      <c r="C6906" s="87" t="s">
        <v>125</v>
      </c>
      <c r="D6906" s="86" t="s">
        <v>839</v>
      </c>
      <c r="E6906" s="87" t="s">
        <v>838</v>
      </c>
      <c r="F6906" s="87">
        <v>0</v>
      </c>
      <c r="G6906" s="88">
        <v>8</v>
      </c>
      <c r="H6906" s="88">
        <v>2738</v>
      </c>
      <c r="I6906" s="89">
        <f>IFERROR(H6906/G6906,0)</f>
        <v>342.25</v>
      </c>
    </row>
    <row r="6907" spans="1:9" hidden="1" x14ac:dyDescent="0.2">
      <c r="A6907" s="86" t="s">
        <v>781</v>
      </c>
      <c r="B6907" s="87" t="s">
        <v>780</v>
      </c>
      <c r="C6907" s="87" t="s">
        <v>125</v>
      </c>
      <c r="D6907" s="86" t="s">
        <v>837</v>
      </c>
      <c r="E6907" s="87" t="s">
        <v>836</v>
      </c>
      <c r="F6907" s="87" t="s">
        <v>10919</v>
      </c>
      <c r="G6907" s="88">
        <v>0</v>
      </c>
      <c r="H6907" s="88">
        <v>0</v>
      </c>
      <c r="I6907" s="89">
        <f>IFERROR(H6907/G6907,0)</f>
        <v>0</v>
      </c>
    </row>
    <row r="6908" spans="1:9" x14ac:dyDescent="0.2">
      <c r="A6908" s="86" t="s">
        <v>8803</v>
      </c>
      <c r="B6908" s="87" t="s">
        <v>8802</v>
      </c>
      <c r="C6908" s="87" t="s">
        <v>125</v>
      </c>
      <c r="D6908" s="86" t="s">
        <v>8875</v>
      </c>
      <c r="E6908" s="87" t="s">
        <v>8874</v>
      </c>
      <c r="F6908" s="87" t="s">
        <v>10915</v>
      </c>
      <c r="G6908" s="88">
        <v>16</v>
      </c>
      <c r="H6908" s="88">
        <v>517205.6</v>
      </c>
      <c r="I6908" s="89">
        <f>IFERROR(H6908/G6908,0)</f>
        <v>32325.35</v>
      </c>
    </row>
    <row r="6909" spans="1:9" hidden="1" x14ac:dyDescent="0.2">
      <c r="A6909" s="86" t="s">
        <v>781</v>
      </c>
      <c r="B6909" s="87" t="s">
        <v>780</v>
      </c>
      <c r="C6909" s="87" t="s">
        <v>125</v>
      </c>
      <c r="D6909" s="86" t="s">
        <v>835</v>
      </c>
      <c r="E6909" s="87" t="s">
        <v>834</v>
      </c>
      <c r="F6909" s="87">
        <v>0</v>
      </c>
      <c r="G6909" s="88">
        <v>1</v>
      </c>
      <c r="H6909" s="88">
        <v>147.55000000000001</v>
      </c>
      <c r="I6909" s="89">
        <f>IFERROR(H6909/G6909,0)</f>
        <v>147.55000000000001</v>
      </c>
    </row>
    <row r="6910" spans="1:9" hidden="1" x14ac:dyDescent="0.2">
      <c r="A6910" s="86" t="s">
        <v>781</v>
      </c>
      <c r="B6910" s="87" t="s">
        <v>780</v>
      </c>
      <c r="C6910" s="87" t="s">
        <v>125</v>
      </c>
      <c r="D6910" s="86" t="s">
        <v>833</v>
      </c>
      <c r="E6910" s="87" t="s">
        <v>832</v>
      </c>
      <c r="F6910" s="87">
        <v>90611</v>
      </c>
      <c r="G6910" s="88">
        <v>0</v>
      </c>
      <c r="H6910" s="88">
        <v>0</v>
      </c>
      <c r="I6910" s="89">
        <f>IFERROR(H6910/G6910,0)</f>
        <v>0</v>
      </c>
    </row>
    <row r="6911" spans="1:9" hidden="1" x14ac:dyDescent="0.2">
      <c r="A6911" s="86" t="s">
        <v>781</v>
      </c>
      <c r="B6911" s="87" t="s">
        <v>780</v>
      </c>
      <c r="C6911" s="87" t="s">
        <v>125</v>
      </c>
      <c r="D6911" s="86" t="s">
        <v>831</v>
      </c>
      <c r="E6911" s="87" t="s">
        <v>830</v>
      </c>
      <c r="F6911" s="87">
        <v>90619</v>
      </c>
      <c r="G6911" s="88">
        <v>290</v>
      </c>
      <c r="H6911" s="88">
        <v>290</v>
      </c>
      <c r="I6911" s="89">
        <f>IFERROR(H6911/G6911,0)</f>
        <v>1</v>
      </c>
    </row>
    <row r="6912" spans="1:9" hidden="1" x14ac:dyDescent="0.2">
      <c r="A6912" s="86" t="s">
        <v>781</v>
      </c>
      <c r="B6912" s="87" t="s">
        <v>780</v>
      </c>
      <c r="C6912" s="87" t="s">
        <v>372</v>
      </c>
      <c r="D6912" s="86" t="s">
        <v>829</v>
      </c>
      <c r="E6912" s="87" t="s">
        <v>828</v>
      </c>
      <c r="F6912" s="87">
        <v>0</v>
      </c>
      <c r="G6912" s="88">
        <v>333</v>
      </c>
      <c r="H6912" s="88">
        <v>30586.05</v>
      </c>
      <c r="I6912" s="89">
        <f>IFERROR(H6912/G6912,0)</f>
        <v>91.85</v>
      </c>
    </row>
    <row r="6913" spans="1:9" hidden="1" x14ac:dyDescent="0.2">
      <c r="A6913" s="86" t="s">
        <v>781</v>
      </c>
      <c r="B6913" s="87" t="s">
        <v>780</v>
      </c>
      <c r="C6913" s="87" t="s">
        <v>125</v>
      </c>
      <c r="D6913" s="86" t="s">
        <v>829</v>
      </c>
      <c r="E6913" s="87" t="s">
        <v>828</v>
      </c>
      <c r="F6913" s="87">
        <v>0</v>
      </c>
      <c r="G6913" s="88">
        <v>39</v>
      </c>
      <c r="H6913" s="88">
        <v>3582.15</v>
      </c>
      <c r="I6913" s="89">
        <f>IFERROR(H6913/G6913,0)</f>
        <v>91.850000000000009</v>
      </c>
    </row>
    <row r="6914" spans="1:9" hidden="1" x14ac:dyDescent="0.2">
      <c r="A6914" s="86" t="s">
        <v>781</v>
      </c>
      <c r="B6914" s="87" t="s">
        <v>780</v>
      </c>
      <c r="C6914" s="87" t="s">
        <v>372</v>
      </c>
      <c r="D6914" s="86" t="s">
        <v>827</v>
      </c>
      <c r="E6914" s="87" t="s">
        <v>826</v>
      </c>
      <c r="F6914" s="87">
        <v>0</v>
      </c>
      <c r="G6914" s="88">
        <v>39</v>
      </c>
      <c r="H6914" s="88">
        <v>3365.7</v>
      </c>
      <c r="I6914" s="89">
        <f>IFERROR(H6914/G6914,0)</f>
        <v>86.3</v>
      </c>
    </row>
    <row r="6915" spans="1:9" hidden="1" x14ac:dyDescent="0.2">
      <c r="A6915" s="86" t="s">
        <v>781</v>
      </c>
      <c r="B6915" s="87" t="s">
        <v>780</v>
      </c>
      <c r="C6915" s="87" t="s">
        <v>125</v>
      </c>
      <c r="D6915" s="86" t="s">
        <v>827</v>
      </c>
      <c r="E6915" s="87" t="s">
        <v>826</v>
      </c>
      <c r="F6915" s="87">
        <v>0</v>
      </c>
      <c r="G6915" s="88">
        <v>38</v>
      </c>
      <c r="H6915" s="88">
        <v>3279.4</v>
      </c>
      <c r="I6915" s="89">
        <f>IFERROR(H6915/G6915,0)</f>
        <v>86.3</v>
      </c>
    </row>
    <row r="6916" spans="1:9" hidden="1" x14ac:dyDescent="0.2">
      <c r="A6916" s="86" t="s">
        <v>781</v>
      </c>
      <c r="B6916" s="87" t="s">
        <v>780</v>
      </c>
      <c r="C6916" s="87" t="s">
        <v>125</v>
      </c>
      <c r="D6916" s="86" t="s">
        <v>825</v>
      </c>
      <c r="E6916" s="87" t="s">
        <v>824</v>
      </c>
      <c r="F6916" s="87">
        <v>91312</v>
      </c>
      <c r="G6916" s="88">
        <v>0</v>
      </c>
      <c r="H6916" s="88">
        <v>0</v>
      </c>
      <c r="I6916" s="89">
        <f>IFERROR(H6916/G6916,0)</f>
        <v>0</v>
      </c>
    </row>
    <row r="6917" spans="1:9" hidden="1" x14ac:dyDescent="0.2">
      <c r="A6917" s="86" t="s">
        <v>781</v>
      </c>
      <c r="B6917" s="87" t="s">
        <v>780</v>
      </c>
      <c r="C6917" s="87" t="s">
        <v>372</v>
      </c>
      <c r="D6917" s="86" t="s">
        <v>823</v>
      </c>
      <c r="E6917" s="87" t="s">
        <v>822</v>
      </c>
      <c r="F6917" s="87">
        <v>0</v>
      </c>
      <c r="G6917" s="88">
        <v>33</v>
      </c>
      <c r="H6917" s="88">
        <v>1668.15</v>
      </c>
      <c r="I6917" s="89">
        <f>IFERROR(H6917/G6917,0)</f>
        <v>50.550000000000004</v>
      </c>
    </row>
    <row r="6918" spans="1:9" hidden="1" x14ac:dyDescent="0.2">
      <c r="A6918" s="86" t="s">
        <v>781</v>
      </c>
      <c r="B6918" s="87" t="s">
        <v>780</v>
      </c>
      <c r="C6918" s="87" t="s">
        <v>125</v>
      </c>
      <c r="D6918" s="86" t="s">
        <v>823</v>
      </c>
      <c r="E6918" s="87" t="s">
        <v>822</v>
      </c>
      <c r="F6918" s="87">
        <v>0</v>
      </c>
      <c r="G6918" s="88">
        <v>63</v>
      </c>
      <c r="H6918" s="88">
        <v>3184.65</v>
      </c>
      <c r="I6918" s="89">
        <f>IFERROR(H6918/G6918,0)</f>
        <v>50.550000000000004</v>
      </c>
    </row>
    <row r="6919" spans="1:9" hidden="1" x14ac:dyDescent="0.2">
      <c r="A6919" s="86" t="s">
        <v>781</v>
      </c>
      <c r="B6919" s="87" t="s">
        <v>780</v>
      </c>
      <c r="C6919" s="87" t="s">
        <v>125</v>
      </c>
      <c r="D6919" s="86" t="s">
        <v>821</v>
      </c>
      <c r="E6919" s="87" t="s">
        <v>820</v>
      </c>
      <c r="F6919" s="87">
        <v>0</v>
      </c>
      <c r="G6919" s="88">
        <v>1263</v>
      </c>
      <c r="H6919" s="88">
        <v>237128.25</v>
      </c>
      <c r="I6919" s="89">
        <f>IFERROR(H6919/G6919,0)</f>
        <v>187.75</v>
      </c>
    </row>
    <row r="6920" spans="1:9" hidden="1" x14ac:dyDescent="0.2">
      <c r="A6920" s="86" t="s">
        <v>781</v>
      </c>
      <c r="B6920" s="87" t="s">
        <v>780</v>
      </c>
      <c r="C6920" s="87" t="s">
        <v>125</v>
      </c>
      <c r="D6920" s="86" t="s">
        <v>819</v>
      </c>
      <c r="E6920" s="87" t="s">
        <v>818</v>
      </c>
      <c r="F6920" s="87" t="s">
        <v>10886</v>
      </c>
      <c r="G6920" s="88">
        <v>1</v>
      </c>
      <c r="H6920" s="88">
        <v>1</v>
      </c>
      <c r="I6920" s="89">
        <f>IFERROR(H6920/G6920,0)</f>
        <v>1</v>
      </c>
    </row>
    <row r="6921" spans="1:9" x14ac:dyDescent="0.2">
      <c r="A6921" s="86" t="s">
        <v>8803</v>
      </c>
      <c r="B6921" s="87" t="s">
        <v>8802</v>
      </c>
      <c r="C6921" s="87" t="s">
        <v>125</v>
      </c>
      <c r="D6921" s="86" t="s">
        <v>8873</v>
      </c>
      <c r="E6921" s="87" t="s">
        <v>8872</v>
      </c>
      <c r="F6921" s="87" t="s">
        <v>10884</v>
      </c>
      <c r="G6921" s="88">
        <v>93</v>
      </c>
      <c r="H6921" s="88">
        <v>1380482.7</v>
      </c>
      <c r="I6921" s="89">
        <f>IFERROR(H6921/G6921,0)</f>
        <v>14843.9</v>
      </c>
    </row>
    <row r="6922" spans="1:9" hidden="1" x14ac:dyDescent="0.2">
      <c r="A6922" s="86" t="s">
        <v>781</v>
      </c>
      <c r="B6922" s="87" t="s">
        <v>780</v>
      </c>
      <c r="C6922" s="87" t="s">
        <v>372</v>
      </c>
      <c r="D6922" s="86" t="s">
        <v>3015</v>
      </c>
      <c r="E6922" s="87" t="s">
        <v>3014</v>
      </c>
      <c r="F6922" s="87" t="s">
        <v>10883</v>
      </c>
      <c r="G6922" s="88">
        <v>0</v>
      </c>
      <c r="H6922" s="88">
        <v>0</v>
      </c>
      <c r="I6922" s="89">
        <f>IFERROR(H6922/G6922,0)</f>
        <v>0</v>
      </c>
    </row>
    <row r="6923" spans="1:9" hidden="1" x14ac:dyDescent="0.2">
      <c r="A6923" s="86" t="s">
        <v>781</v>
      </c>
      <c r="B6923" s="87" t="s">
        <v>780</v>
      </c>
      <c r="C6923" s="87" t="s">
        <v>372</v>
      </c>
      <c r="D6923" s="86" t="s">
        <v>817</v>
      </c>
      <c r="E6923" s="87" t="s">
        <v>816</v>
      </c>
      <c r="F6923" s="87" t="s">
        <v>10881</v>
      </c>
      <c r="G6923" s="88">
        <v>314</v>
      </c>
      <c r="H6923" s="88">
        <v>300074.09999999998</v>
      </c>
      <c r="I6923" s="89">
        <f>IFERROR(H6923/G6923,0)</f>
        <v>955.65</v>
      </c>
    </row>
    <row r="6924" spans="1:9" hidden="1" x14ac:dyDescent="0.2">
      <c r="A6924" s="86" t="s">
        <v>781</v>
      </c>
      <c r="B6924" s="87" t="s">
        <v>780</v>
      </c>
      <c r="C6924" s="87" t="s">
        <v>125</v>
      </c>
      <c r="D6924" s="86" t="s">
        <v>817</v>
      </c>
      <c r="E6924" s="87" t="s">
        <v>816</v>
      </c>
      <c r="F6924" s="87" t="s">
        <v>10881</v>
      </c>
      <c r="G6924" s="88">
        <v>26</v>
      </c>
      <c r="H6924" s="88">
        <v>24846.9</v>
      </c>
      <c r="I6924" s="89">
        <f>IFERROR(H6924/G6924,0)</f>
        <v>955.65000000000009</v>
      </c>
    </row>
    <row r="6925" spans="1:9" hidden="1" x14ac:dyDescent="0.2">
      <c r="A6925" s="86" t="s">
        <v>781</v>
      </c>
      <c r="B6925" s="87" t="s">
        <v>780</v>
      </c>
      <c r="C6925" s="87" t="s">
        <v>372</v>
      </c>
      <c r="D6925" s="86" t="s">
        <v>815</v>
      </c>
      <c r="E6925" s="87" t="s">
        <v>814</v>
      </c>
      <c r="F6925" s="87">
        <v>0</v>
      </c>
      <c r="G6925" s="88">
        <v>1373</v>
      </c>
      <c r="H6925" s="88">
        <v>10434.799999999999</v>
      </c>
      <c r="I6925" s="89">
        <f>IFERROR(H6925/G6925,0)</f>
        <v>7.6</v>
      </c>
    </row>
    <row r="6926" spans="1:9" hidden="1" x14ac:dyDescent="0.2">
      <c r="A6926" s="86" t="s">
        <v>781</v>
      </c>
      <c r="B6926" s="87" t="s">
        <v>780</v>
      </c>
      <c r="C6926" s="87" t="s">
        <v>125</v>
      </c>
      <c r="D6926" s="86" t="s">
        <v>815</v>
      </c>
      <c r="E6926" s="87" t="s">
        <v>814</v>
      </c>
      <c r="F6926" s="87">
        <v>0</v>
      </c>
      <c r="G6926" s="88">
        <v>200</v>
      </c>
      <c r="H6926" s="88">
        <v>1520</v>
      </c>
      <c r="I6926" s="89">
        <f>IFERROR(H6926/G6926,0)</f>
        <v>7.6</v>
      </c>
    </row>
    <row r="6927" spans="1:9" x14ac:dyDescent="0.2">
      <c r="A6927" s="86" t="s">
        <v>8803</v>
      </c>
      <c r="B6927" s="87" t="s">
        <v>8802</v>
      </c>
      <c r="C6927" s="87" t="s">
        <v>125</v>
      </c>
      <c r="D6927" s="86" t="s">
        <v>8871</v>
      </c>
      <c r="E6927" s="87" t="s">
        <v>8870</v>
      </c>
      <c r="F6927" s="87">
        <v>0</v>
      </c>
      <c r="G6927" s="88">
        <v>8</v>
      </c>
      <c r="H6927" s="88">
        <v>8</v>
      </c>
      <c r="I6927" s="89">
        <f>IFERROR(H6927/G6927,0)</f>
        <v>1</v>
      </c>
    </row>
    <row r="6928" spans="1:9" hidden="1" x14ac:dyDescent="0.2">
      <c r="A6928" s="86" t="s">
        <v>781</v>
      </c>
      <c r="B6928" s="87" t="s">
        <v>780</v>
      </c>
      <c r="C6928" s="87" t="s">
        <v>372</v>
      </c>
      <c r="D6928" s="86" t="s">
        <v>813</v>
      </c>
      <c r="E6928" s="87" t="s">
        <v>812</v>
      </c>
      <c r="F6928" s="87">
        <v>0</v>
      </c>
      <c r="G6928" s="88">
        <v>6</v>
      </c>
      <c r="H6928" s="88">
        <v>1301.0999999999999</v>
      </c>
      <c r="I6928" s="89">
        <f>IFERROR(H6928/G6928,0)</f>
        <v>216.85</v>
      </c>
    </row>
    <row r="6929" spans="1:9" hidden="1" x14ac:dyDescent="0.2">
      <c r="A6929" s="86" t="s">
        <v>781</v>
      </c>
      <c r="B6929" s="87" t="s">
        <v>780</v>
      </c>
      <c r="C6929" s="87" t="s">
        <v>125</v>
      </c>
      <c r="D6929" s="86" t="s">
        <v>813</v>
      </c>
      <c r="E6929" s="87" t="s">
        <v>812</v>
      </c>
      <c r="F6929" s="87">
        <v>0</v>
      </c>
      <c r="G6929" s="88">
        <v>15</v>
      </c>
      <c r="H6929" s="88">
        <v>3252.75</v>
      </c>
      <c r="I6929" s="89">
        <f>IFERROR(H6929/G6929,0)</f>
        <v>216.85</v>
      </c>
    </row>
    <row r="6930" spans="1:9" hidden="1" x14ac:dyDescent="0.2">
      <c r="A6930" s="86" t="s">
        <v>781</v>
      </c>
      <c r="B6930" s="87" t="s">
        <v>780</v>
      </c>
      <c r="C6930" s="87" t="s">
        <v>372</v>
      </c>
      <c r="D6930" s="86" t="s">
        <v>811</v>
      </c>
      <c r="E6930" s="87" t="s">
        <v>810</v>
      </c>
      <c r="F6930" s="87">
        <v>0</v>
      </c>
      <c r="G6930" s="88">
        <v>440</v>
      </c>
      <c r="H6930" s="88">
        <v>7194</v>
      </c>
      <c r="I6930" s="89">
        <f>IFERROR(H6930/G6930,0)</f>
        <v>16.350000000000001</v>
      </c>
    </row>
    <row r="6931" spans="1:9" hidden="1" x14ac:dyDescent="0.2">
      <c r="A6931" s="86" t="s">
        <v>781</v>
      </c>
      <c r="B6931" s="87" t="s">
        <v>780</v>
      </c>
      <c r="C6931" s="87" t="s">
        <v>125</v>
      </c>
      <c r="D6931" s="86" t="s">
        <v>811</v>
      </c>
      <c r="E6931" s="87" t="s">
        <v>810</v>
      </c>
      <c r="F6931" s="87">
        <v>0</v>
      </c>
      <c r="G6931" s="88">
        <v>1225</v>
      </c>
      <c r="H6931" s="88">
        <v>20028.75</v>
      </c>
      <c r="I6931" s="89">
        <f>IFERROR(H6931/G6931,0)</f>
        <v>16.350000000000001</v>
      </c>
    </row>
    <row r="6932" spans="1:9" hidden="1" x14ac:dyDescent="0.2">
      <c r="A6932" s="86" t="s">
        <v>781</v>
      </c>
      <c r="B6932" s="87" t="s">
        <v>780</v>
      </c>
      <c r="C6932" s="87" t="s">
        <v>372</v>
      </c>
      <c r="D6932" s="86" t="s">
        <v>3013</v>
      </c>
      <c r="E6932" s="87" t="s">
        <v>3012</v>
      </c>
      <c r="F6932" s="87" t="s">
        <v>10880</v>
      </c>
      <c r="G6932" s="88">
        <v>27</v>
      </c>
      <c r="H6932" s="88">
        <v>34635.9</v>
      </c>
      <c r="I6932" s="89">
        <f>IFERROR(H6932/G6932,0)</f>
        <v>1282.8111111111111</v>
      </c>
    </row>
    <row r="6933" spans="1:9" hidden="1" x14ac:dyDescent="0.2">
      <c r="A6933" s="86" t="s">
        <v>781</v>
      </c>
      <c r="B6933" s="87" t="s">
        <v>780</v>
      </c>
      <c r="C6933" s="87" t="s">
        <v>372</v>
      </c>
      <c r="D6933" s="86" t="s">
        <v>809</v>
      </c>
      <c r="E6933" s="87" t="s">
        <v>808</v>
      </c>
      <c r="F6933" s="87">
        <v>0</v>
      </c>
      <c r="G6933" s="88">
        <v>40</v>
      </c>
      <c r="H6933" s="88">
        <v>2066</v>
      </c>
      <c r="I6933" s="89">
        <f>IFERROR(H6933/G6933,0)</f>
        <v>51.65</v>
      </c>
    </row>
    <row r="6934" spans="1:9" hidden="1" x14ac:dyDescent="0.2">
      <c r="A6934" s="86" t="s">
        <v>781</v>
      </c>
      <c r="B6934" s="87" t="s">
        <v>780</v>
      </c>
      <c r="C6934" s="87" t="s">
        <v>125</v>
      </c>
      <c r="D6934" s="86" t="s">
        <v>809</v>
      </c>
      <c r="E6934" s="87" t="s">
        <v>808</v>
      </c>
      <c r="F6934" s="87">
        <v>0</v>
      </c>
      <c r="G6934" s="88">
        <v>4</v>
      </c>
      <c r="H6934" s="88">
        <v>206.6</v>
      </c>
      <c r="I6934" s="89">
        <f>IFERROR(H6934/G6934,0)</f>
        <v>51.65</v>
      </c>
    </row>
    <row r="6935" spans="1:9" hidden="1" x14ac:dyDescent="0.2">
      <c r="A6935" s="86" t="s">
        <v>781</v>
      </c>
      <c r="B6935" s="87" t="s">
        <v>780</v>
      </c>
      <c r="C6935" s="87" t="s">
        <v>372</v>
      </c>
      <c r="D6935" s="86" t="s">
        <v>807</v>
      </c>
      <c r="E6935" s="87" t="s">
        <v>806</v>
      </c>
      <c r="F6935" s="87">
        <v>0</v>
      </c>
      <c r="G6935" s="88">
        <v>152</v>
      </c>
      <c r="H6935" s="88">
        <v>24814</v>
      </c>
      <c r="I6935" s="89">
        <f>IFERROR(H6935/G6935,0)</f>
        <v>163.25</v>
      </c>
    </row>
    <row r="6936" spans="1:9" hidden="1" x14ac:dyDescent="0.2">
      <c r="A6936" s="86" t="s">
        <v>781</v>
      </c>
      <c r="B6936" s="87" t="s">
        <v>780</v>
      </c>
      <c r="C6936" s="87" t="s">
        <v>125</v>
      </c>
      <c r="D6936" s="86" t="s">
        <v>807</v>
      </c>
      <c r="E6936" s="87" t="s">
        <v>806</v>
      </c>
      <c r="F6936" s="87">
        <v>0</v>
      </c>
      <c r="G6936" s="88">
        <v>13</v>
      </c>
      <c r="H6936" s="88">
        <v>2122.25</v>
      </c>
      <c r="I6936" s="89">
        <f>IFERROR(H6936/G6936,0)</f>
        <v>163.25</v>
      </c>
    </row>
    <row r="6937" spans="1:9" x14ac:dyDescent="0.2">
      <c r="A6937" s="86" t="s">
        <v>8803</v>
      </c>
      <c r="B6937" s="87" t="s">
        <v>8802</v>
      </c>
      <c r="C6937" s="87" t="s">
        <v>125</v>
      </c>
      <c r="D6937" s="86" t="s">
        <v>8869</v>
      </c>
      <c r="E6937" s="87" t="s">
        <v>8868</v>
      </c>
      <c r="F6937" s="87" t="s">
        <v>10879</v>
      </c>
      <c r="G6937" s="88">
        <v>60</v>
      </c>
      <c r="H6937" s="88">
        <v>415941</v>
      </c>
      <c r="I6937" s="89">
        <f>IFERROR(H6937/G6937,0)</f>
        <v>6932.35</v>
      </c>
    </row>
    <row r="6938" spans="1:9" hidden="1" x14ac:dyDescent="0.2">
      <c r="A6938" s="86" t="s">
        <v>781</v>
      </c>
      <c r="B6938" s="87" t="s">
        <v>780</v>
      </c>
      <c r="C6938" s="87" t="s">
        <v>125</v>
      </c>
      <c r="D6938" s="86" t="s">
        <v>805</v>
      </c>
      <c r="E6938" s="87" t="s">
        <v>804</v>
      </c>
      <c r="F6938" s="87">
        <v>90677</v>
      </c>
      <c r="G6938" s="88">
        <v>96</v>
      </c>
      <c r="H6938" s="88">
        <v>96</v>
      </c>
      <c r="I6938" s="89">
        <f>IFERROR(H6938/G6938,0)</f>
        <v>1</v>
      </c>
    </row>
    <row r="6939" spans="1:9" hidden="1" x14ac:dyDescent="0.2">
      <c r="A6939" s="86" t="s">
        <v>781</v>
      </c>
      <c r="B6939" s="87" t="s">
        <v>780</v>
      </c>
      <c r="C6939" s="87" t="s">
        <v>372</v>
      </c>
      <c r="D6939" s="86" t="s">
        <v>803</v>
      </c>
      <c r="E6939" s="87" t="s">
        <v>802</v>
      </c>
      <c r="F6939" s="87">
        <v>0</v>
      </c>
      <c r="G6939" s="88">
        <v>3</v>
      </c>
      <c r="H6939" s="88">
        <v>146.1</v>
      </c>
      <c r="I6939" s="89">
        <f>IFERROR(H6939/G6939,0)</f>
        <v>48.699999999999996</v>
      </c>
    </row>
    <row r="6940" spans="1:9" hidden="1" x14ac:dyDescent="0.2">
      <c r="A6940" s="86" t="s">
        <v>781</v>
      </c>
      <c r="B6940" s="87" t="s">
        <v>780</v>
      </c>
      <c r="C6940" s="87" t="s">
        <v>125</v>
      </c>
      <c r="D6940" s="86" t="s">
        <v>803</v>
      </c>
      <c r="E6940" s="87" t="s">
        <v>802</v>
      </c>
      <c r="F6940" s="87">
        <v>0</v>
      </c>
      <c r="G6940" s="88">
        <v>2</v>
      </c>
      <c r="H6940" s="88">
        <v>97.4</v>
      </c>
      <c r="I6940" s="89">
        <f>IFERROR(H6940/G6940,0)</f>
        <v>48.7</v>
      </c>
    </row>
    <row r="6941" spans="1:9" hidden="1" x14ac:dyDescent="0.2">
      <c r="A6941" s="86" t="s">
        <v>781</v>
      </c>
      <c r="B6941" s="87" t="s">
        <v>780</v>
      </c>
      <c r="C6941" s="87" t="s">
        <v>372</v>
      </c>
      <c r="D6941" s="86" t="s">
        <v>801</v>
      </c>
      <c r="E6941" s="87" t="s">
        <v>800</v>
      </c>
      <c r="F6941" s="87">
        <v>0</v>
      </c>
      <c r="G6941" s="88">
        <v>19</v>
      </c>
      <c r="H6941" s="88">
        <v>1160.9000000000001</v>
      </c>
      <c r="I6941" s="89">
        <f>IFERROR(H6941/G6941,0)</f>
        <v>61.1</v>
      </c>
    </row>
    <row r="6942" spans="1:9" hidden="1" x14ac:dyDescent="0.2">
      <c r="A6942" s="86" t="s">
        <v>781</v>
      </c>
      <c r="B6942" s="87" t="s">
        <v>780</v>
      </c>
      <c r="C6942" s="87" t="s">
        <v>125</v>
      </c>
      <c r="D6942" s="86" t="s">
        <v>801</v>
      </c>
      <c r="E6942" s="87" t="s">
        <v>800</v>
      </c>
      <c r="F6942" s="87">
        <v>0</v>
      </c>
      <c r="G6942" s="88">
        <v>48</v>
      </c>
      <c r="H6942" s="88">
        <v>2932.8</v>
      </c>
      <c r="I6942" s="89">
        <f>IFERROR(H6942/G6942,0)</f>
        <v>61.1</v>
      </c>
    </row>
    <row r="6943" spans="1:9" hidden="1" x14ac:dyDescent="0.2">
      <c r="A6943" s="86" t="s">
        <v>781</v>
      </c>
      <c r="B6943" s="87" t="s">
        <v>780</v>
      </c>
      <c r="C6943" s="87" t="s">
        <v>125</v>
      </c>
      <c r="D6943" s="86" t="s">
        <v>799</v>
      </c>
      <c r="E6943" s="87" t="s">
        <v>798</v>
      </c>
      <c r="F6943" s="87" t="s">
        <v>10877</v>
      </c>
      <c r="G6943" s="88">
        <v>263</v>
      </c>
      <c r="H6943" s="88">
        <v>2814.1</v>
      </c>
      <c r="I6943" s="89">
        <f>IFERROR(H6943/G6943,0)</f>
        <v>10.7</v>
      </c>
    </row>
    <row r="6944" spans="1:9" x14ac:dyDescent="0.2">
      <c r="A6944" s="86" t="s">
        <v>8803</v>
      </c>
      <c r="B6944" s="87" t="s">
        <v>8802</v>
      </c>
      <c r="C6944" s="87" t="s">
        <v>125</v>
      </c>
      <c r="D6944" s="86" t="s">
        <v>8867</v>
      </c>
      <c r="E6944" s="87" t="s">
        <v>8866</v>
      </c>
      <c r="F6944" s="87">
        <v>0</v>
      </c>
      <c r="G6944" s="88">
        <v>124</v>
      </c>
      <c r="H6944" s="88">
        <v>15022.6</v>
      </c>
      <c r="I6944" s="89">
        <f>IFERROR(H6944/G6944,0)</f>
        <v>121.15</v>
      </c>
    </row>
    <row r="6945" spans="1:9" x14ac:dyDescent="0.2">
      <c r="A6945" s="86" t="s">
        <v>8803</v>
      </c>
      <c r="B6945" s="87" t="s">
        <v>8802</v>
      </c>
      <c r="C6945" s="87" t="s">
        <v>125</v>
      </c>
      <c r="D6945" s="86" t="s">
        <v>8865</v>
      </c>
      <c r="E6945" s="87" t="s">
        <v>8864</v>
      </c>
      <c r="F6945" s="87">
        <v>0</v>
      </c>
      <c r="G6945" s="88">
        <v>75</v>
      </c>
      <c r="H6945" s="88">
        <v>9307.5</v>
      </c>
      <c r="I6945" s="89">
        <f>IFERROR(H6945/G6945,0)</f>
        <v>124.1</v>
      </c>
    </row>
    <row r="6946" spans="1:9" x14ac:dyDescent="0.2">
      <c r="A6946" s="86" t="s">
        <v>8803</v>
      </c>
      <c r="B6946" s="87" t="s">
        <v>8802</v>
      </c>
      <c r="C6946" s="87" t="s">
        <v>125</v>
      </c>
      <c r="D6946" s="86" t="s">
        <v>8863</v>
      </c>
      <c r="E6946" s="87" t="s">
        <v>8862</v>
      </c>
      <c r="F6946" s="87">
        <v>0</v>
      </c>
      <c r="G6946" s="88">
        <v>2</v>
      </c>
      <c r="H6946" s="88">
        <v>242.3</v>
      </c>
      <c r="I6946" s="89">
        <f>IFERROR(H6946/G6946,0)</f>
        <v>121.15</v>
      </c>
    </row>
    <row r="6947" spans="1:9" hidden="1" x14ac:dyDescent="0.2">
      <c r="A6947" s="86" t="s">
        <v>781</v>
      </c>
      <c r="B6947" s="87" t="s">
        <v>780</v>
      </c>
      <c r="C6947" s="87" t="s">
        <v>372</v>
      </c>
      <c r="D6947" s="86" t="s">
        <v>797</v>
      </c>
      <c r="E6947" s="87" t="s">
        <v>796</v>
      </c>
      <c r="F6947" s="87" t="s">
        <v>10869</v>
      </c>
      <c r="G6947" s="88">
        <v>34</v>
      </c>
      <c r="H6947" s="88">
        <v>3430.6</v>
      </c>
      <c r="I6947" s="89">
        <f>IFERROR(H6947/G6947,0)</f>
        <v>100.89999999999999</v>
      </c>
    </row>
    <row r="6948" spans="1:9" hidden="1" x14ac:dyDescent="0.2">
      <c r="A6948" s="86" t="s">
        <v>781</v>
      </c>
      <c r="B6948" s="87" t="s">
        <v>780</v>
      </c>
      <c r="C6948" s="87" t="s">
        <v>125</v>
      </c>
      <c r="D6948" s="86" t="s">
        <v>797</v>
      </c>
      <c r="E6948" s="87" t="s">
        <v>796</v>
      </c>
      <c r="F6948" s="87" t="s">
        <v>10869</v>
      </c>
      <c r="G6948" s="88">
        <v>1</v>
      </c>
      <c r="H6948" s="88">
        <v>100.9</v>
      </c>
      <c r="I6948" s="89">
        <f>IFERROR(H6948/G6948,0)</f>
        <v>100.9</v>
      </c>
    </row>
    <row r="6949" spans="1:9" hidden="1" x14ac:dyDescent="0.2">
      <c r="A6949" s="86" t="s">
        <v>781</v>
      </c>
      <c r="B6949" s="87" t="s">
        <v>780</v>
      </c>
      <c r="C6949" s="87" t="s">
        <v>125</v>
      </c>
      <c r="D6949" s="86" t="s">
        <v>795</v>
      </c>
      <c r="E6949" s="87" t="s">
        <v>794</v>
      </c>
      <c r="F6949" s="87">
        <v>91322</v>
      </c>
      <c r="G6949" s="88">
        <v>1</v>
      </c>
      <c r="H6949" s="88">
        <v>1</v>
      </c>
      <c r="I6949" s="89">
        <f>IFERROR(H6949/G6949,0)</f>
        <v>1</v>
      </c>
    </row>
    <row r="6950" spans="1:9" hidden="1" x14ac:dyDescent="0.2">
      <c r="A6950" s="86" t="s">
        <v>781</v>
      </c>
      <c r="B6950" s="87" t="s">
        <v>780</v>
      </c>
      <c r="C6950" s="87" t="s">
        <v>125</v>
      </c>
      <c r="D6950" s="86" t="s">
        <v>793</v>
      </c>
      <c r="E6950" s="87" t="s">
        <v>792</v>
      </c>
      <c r="F6950" s="87">
        <v>90380</v>
      </c>
      <c r="G6950" s="88">
        <v>3</v>
      </c>
      <c r="H6950" s="88">
        <v>3</v>
      </c>
      <c r="I6950" s="89">
        <f>IFERROR(H6950/G6950,0)</f>
        <v>1</v>
      </c>
    </row>
    <row r="6951" spans="1:9" hidden="1" x14ac:dyDescent="0.2">
      <c r="A6951" s="86" t="s">
        <v>781</v>
      </c>
      <c r="B6951" s="87" t="s">
        <v>780</v>
      </c>
      <c r="C6951" s="87" t="s">
        <v>125</v>
      </c>
      <c r="D6951" s="86" t="s">
        <v>791</v>
      </c>
      <c r="E6951" s="87" t="s">
        <v>790</v>
      </c>
      <c r="F6951" s="87">
        <v>90381</v>
      </c>
      <c r="G6951" s="88">
        <v>1</v>
      </c>
      <c r="H6951" s="88">
        <v>1</v>
      </c>
      <c r="I6951" s="89">
        <f>IFERROR(H6951/G6951,0)</f>
        <v>1</v>
      </c>
    </row>
    <row r="6952" spans="1:9" x14ac:dyDescent="0.2">
      <c r="A6952" s="86" t="s">
        <v>8803</v>
      </c>
      <c r="B6952" s="87" t="s">
        <v>8802</v>
      </c>
      <c r="C6952" s="87" t="s">
        <v>125</v>
      </c>
      <c r="D6952" s="86" t="s">
        <v>8861</v>
      </c>
      <c r="E6952" s="87" t="s">
        <v>8860</v>
      </c>
      <c r="F6952" s="87" t="s">
        <v>10862</v>
      </c>
      <c r="G6952" s="88">
        <v>1</v>
      </c>
      <c r="H6952" s="88">
        <v>1</v>
      </c>
      <c r="I6952" s="89">
        <f>IFERROR(H6952/G6952,0)</f>
        <v>1</v>
      </c>
    </row>
    <row r="6953" spans="1:9" hidden="1" x14ac:dyDescent="0.2">
      <c r="A6953" s="86" t="s">
        <v>781</v>
      </c>
      <c r="B6953" s="87" t="s">
        <v>780</v>
      </c>
      <c r="C6953" s="87" t="s">
        <v>372</v>
      </c>
      <c r="D6953" s="86" t="s">
        <v>3011</v>
      </c>
      <c r="E6953" s="87" t="s">
        <v>3010</v>
      </c>
      <c r="F6953" s="87">
        <v>0</v>
      </c>
      <c r="G6953" s="88">
        <v>1</v>
      </c>
      <c r="H6953" s="88">
        <v>18.05</v>
      </c>
      <c r="I6953" s="89">
        <f>IFERROR(H6953/G6953,0)</f>
        <v>18.05</v>
      </c>
    </row>
    <row r="6954" spans="1:9" hidden="1" x14ac:dyDescent="0.2">
      <c r="A6954" s="86" t="s">
        <v>781</v>
      </c>
      <c r="B6954" s="87" t="s">
        <v>780</v>
      </c>
      <c r="C6954" s="87" t="s">
        <v>372</v>
      </c>
      <c r="D6954" s="86" t="s">
        <v>3009</v>
      </c>
      <c r="E6954" s="87" t="s">
        <v>3008</v>
      </c>
      <c r="F6954" s="87">
        <v>0</v>
      </c>
      <c r="G6954" s="88">
        <v>1</v>
      </c>
      <c r="H6954" s="88">
        <v>1043.9000000000001</v>
      </c>
      <c r="I6954" s="89">
        <f>IFERROR(H6954/G6954,0)</f>
        <v>1043.9000000000001</v>
      </c>
    </row>
    <row r="6955" spans="1:9" x14ac:dyDescent="0.2">
      <c r="A6955" s="86" t="s">
        <v>9278</v>
      </c>
      <c r="B6955" s="87" t="s">
        <v>9277</v>
      </c>
      <c r="C6955" s="87" t="s">
        <v>125</v>
      </c>
      <c r="D6955" s="86" t="s">
        <v>9389</v>
      </c>
      <c r="E6955" s="87" t="s">
        <v>9388</v>
      </c>
      <c r="F6955" s="87">
        <v>0</v>
      </c>
      <c r="G6955" s="88">
        <v>4</v>
      </c>
      <c r="H6955" s="88">
        <v>0</v>
      </c>
      <c r="I6955" s="89">
        <f>IFERROR(H6955/G6955,0)</f>
        <v>0</v>
      </c>
    </row>
    <row r="6956" spans="1:9" x14ac:dyDescent="0.2">
      <c r="A6956" s="86" t="s">
        <v>9278</v>
      </c>
      <c r="B6956" s="87" t="s">
        <v>9277</v>
      </c>
      <c r="C6956" s="87" t="s">
        <v>125</v>
      </c>
      <c r="D6956" s="86" t="s">
        <v>9387</v>
      </c>
      <c r="E6956" s="87" t="s">
        <v>4129</v>
      </c>
      <c r="F6956" s="87">
        <v>93000</v>
      </c>
      <c r="G6956" s="88">
        <v>74</v>
      </c>
      <c r="H6956" s="88">
        <v>24644.22</v>
      </c>
      <c r="I6956" s="89">
        <f>IFERROR(H6956/G6956,0)</f>
        <v>333.03000000000003</v>
      </c>
    </row>
    <row r="6957" spans="1:9" x14ac:dyDescent="0.2">
      <c r="A6957" s="86" t="s">
        <v>9278</v>
      </c>
      <c r="B6957" s="87" t="s">
        <v>9277</v>
      </c>
      <c r="C6957" s="87" t="s">
        <v>125</v>
      </c>
      <c r="D6957" s="86" t="s">
        <v>9386</v>
      </c>
      <c r="E6957" s="87" t="s">
        <v>9385</v>
      </c>
      <c r="F6957" s="87">
        <v>94640</v>
      </c>
      <c r="G6957" s="88">
        <v>18</v>
      </c>
      <c r="H6957" s="88">
        <v>238.86</v>
      </c>
      <c r="I6957" s="89">
        <f>IFERROR(H6957/G6957,0)</f>
        <v>13.270000000000001</v>
      </c>
    </row>
    <row r="6958" spans="1:9" x14ac:dyDescent="0.2">
      <c r="A6958" s="86" t="s">
        <v>9278</v>
      </c>
      <c r="B6958" s="87" t="s">
        <v>9277</v>
      </c>
      <c r="C6958" s="87" t="s">
        <v>125</v>
      </c>
      <c r="D6958" s="86" t="s">
        <v>9384</v>
      </c>
      <c r="E6958" s="87" t="s">
        <v>444</v>
      </c>
      <c r="F6958" s="87">
        <v>94760</v>
      </c>
      <c r="G6958" s="88">
        <v>21981</v>
      </c>
      <c r="H6958" s="88">
        <v>285753</v>
      </c>
      <c r="I6958" s="89">
        <f>IFERROR(H6958/G6958,0)</f>
        <v>13</v>
      </c>
    </row>
    <row r="6959" spans="1:9" x14ac:dyDescent="0.2">
      <c r="A6959" s="86" t="s">
        <v>9278</v>
      </c>
      <c r="B6959" s="87" t="s">
        <v>9277</v>
      </c>
      <c r="C6959" s="87" t="s">
        <v>125</v>
      </c>
      <c r="D6959" s="86" t="s">
        <v>9383</v>
      </c>
      <c r="E6959" s="87" t="s">
        <v>9382</v>
      </c>
      <c r="F6959" s="87">
        <v>82270</v>
      </c>
      <c r="G6959" s="88">
        <v>2</v>
      </c>
      <c r="H6959" s="88">
        <v>212</v>
      </c>
      <c r="I6959" s="89">
        <f>IFERROR(H6959/G6959,0)</f>
        <v>106</v>
      </c>
    </row>
    <row r="6960" spans="1:9" x14ac:dyDescent="0.2">
      <c r="A6960" s="86" t="s">
        <v>9278</v>
      </c>
      <c r="B6960" s="87" t="s">
        <v>9277</v>
      </c>
      <c r="C6960" s="87" t="s">
        <v>125</v>
      </c>
      <c r="D6960" s="86" t="s">
        <v>9381</v>
      </c>
      <c r="E6960" s="87" t="s">
        <v>9380</v>
      </c>
      <c r="F6960" s="87">
        <v>84703</v>
      </c>
      <c r="G6960" s="88">
        <v>95</v>
      </c>
      <c r="H6960" s="88">
        <v>18715</v>
      </c>
      <c r="I6960" s="89">
        <f>IFERROR(H6960/G6960,0)</f>
        <v>197</v>
      </c>
    </row>
    <row r="6961" spans="1:9" x14ac:dyDescent="0.2">
      <c r="A6961" s="86" t="s">
        <v>9278</v>
      </c>
      <c r="B6961" s="87" t="s">
        <v>9277</v>
      </c>
      <c r="C6961" s="87" t="s">
        <v>125</v>
      </c>
      <c r="D6961" s="86" t="s">
        <v>9379</v>
      </c>
      <c r="E6961" s="87" t="s">
        <v>9378</v>
      </c>
      <c r="F6961" s="87">
        <v>81002</v>
      </c>
      <c r="G6961" s="88">
        <v>306</v>
      </c>
      <c r="H6961" s="88">
        <v>11016</v>
      </c>
      <c r="I6961" s="89">
        <f>IFERROR(H6961/G6961,0)</f>
        <v>36</v>
      </c>
    </row>
    <row r="6962" spans="1:9" x14ac:dyDescent="0.2">
      <c r="A6962" s="86" t="s">
        <v>9278</v>
      </c>
      <c r="B6962" s="87" t="s">
        <v>9277</v>
      </c>
      <c r="C6962" s="87" t="s">
        <v>125</v>
      </c>
      <c r="D6962" s="86" t="s">
        <v>9377</v>
      </c>
      <c r="E6962" s="87" t="s">
        <v>9376</v>
      </c>
      <c r="F6962" s="87">
        <v>99001</v>
      </c>
      <c r="G6962" s="88">
        <v>1377</v>
      </c>
      <c r="H6962" s="88">
        <v>63342</v>
      </c>
      <c r="I6962" s="89">
        <f>IFERROR(H6962/G6962,0)</f>
        <v>46</v>
      </c>
    </row>
    <row r="6963" spans="1:9" x14ac:dyDescent="0.2">
      <c r="A6963" s="86" t="s">
        <v>9278</v>
      </c>
      <c r="B6963" s="87" t="s">
        <v>9277</v>
      </c>
      <c r="C6963" s="87" t="s">
        <v>125</v>
      </c>
      <c r="D6963" s="86" t="s">
        <v>9375</v>
      </c>
      <c r="E6963" s="87" t="s">
        <v>9374</v>
      </c>
      <c r="F6963" s="87">
        <v>85018</v>
      </c>
      <c r="G6963" s="88">
        <v>90</v>
      </c>
      <c r="H6963" s="88">
        <v>4140</v>
      </c>
      <c r="I6963" s="89">
        <f>IFERROR(H6963/G6963,0)</f>
        <v>46</v>
      </c>
    </row>
    <row r="6964" spans="1:9" x14ac:dyDescent="0.2">
      <c r="A6964" s="86" t="s">
        <v>9278</v>
      </c>
      <c r="B6964" s="87" t="s">
        <v>9277</v>
      </c>
      <c r="C6964" s="87" t="s">
        <v>125</v>
      </c>
      <c r="D6964" s="86" t="s">
        <v>9373</v>
      </c>
      <c r="E6964" s="87" t="s">
        <v>9372</v>
      </c>
      <c r="F6964" s="87">
        <v>99212</v>
      </c>
      <c r="G6964" s="88">
        <v>500</v>
      </c>
      <c r="H6964" s="88">
        <v>83500</v>
      </c>
      <c r="I6964" s="89">
        <f>IFERROR(H6964/G6964,0)</f>
        <v>167</v>
      </c>
    </row>
    <row r="6965" spans="1:9" x14ac:dyDescent="0.2">
      <c r="A6965" s="86" t="s">
        <v>9278</v>
      </c>
      <c r="B6965" s="87" t="s">
        <v>9277</v>
      </c>
      <c r="C6965" s="87" t="s">
        <v>125</v>
      </c>
      <c r="D6965" s="86" t="s">
        <v>9371</v>
      </c>
      <c r="E6965" s="87" t="s">
        <v>9370</v>
      </c>
      <c r="F6965" s="87">
        <v>99213</v>
      </c>
      <c r="G6965" s="88">
        <v>24069</v>
      </c>
      <c r="H6965" s="88">
        <v>4356489</v>
      </c>
      <c r="I6965" s="89">
        <f>IFERROR(H6965/G6965,0)</f>
        <v>181</v>
      </c>
    </row>
    <row r="6966" spans="1:9" x14ac:dyDescent="0.2">
      <c r="A6966" s="86" t="s">
        <v>9278</v>
      </c>
      <c r="B6966" s="87" t="s">
        <v>9277</v>
      </c>
      <c r="C6966" s="87" t="s">
        <v>125</v>
      </c>
      <c r="D6966" s="86" t="s">
        <v>9369</v>
      </c>
      <c r="E6966" s="87" t="s">
        <v>9368</v>
      </c>
      <c r="F6966" s="87">
        <v>99214</v>
      </c>
      <c r="G6966" s="88">
        <v>5862</v>
      </c>
      <c r="H6966" s="88">
        <v>1231020</v>
      </c>
      <c r="I6966" s="89">
        <f>IFERROR(H6966/G6966,0)</f>
        <v>210</v>
      </c>
    </row>
    <row r="6967" spans="1:9" x14ac:dyDescent="0.2">
      <c r="A6967" s="86" t="s">
        <v>9278</v>
      </c>
      <c r="B6967" s="87" t="s">
        <v>9277</v>
      </c>
      <c r="C6967" s="87" t="s">
        <v>125</v>
      </c>
      <c r="D6967" s="86" t="s">
        <v>9367</v>
      </c>
      <c r="E6967" s="87" t="s">
        <v>9366</v>
      </c>
      <c r="F6967" s="87">
        <v>99215</v>
      </c>
      <c r="G6967" s="88">
        <v>367</v>
      </c>
      <c r="H6967" s="88">
        <v>90282</v>
      </c>
      <c r="I6967" s="89">
        <f>IFERROR(H6967/G6967,0)</f>
        <v>246</v>
      </c>
    </row>
    <row r="6968" spans="1:9" x14ac:dyDescent="0.2">
      <c r="A6968" s="86" t="s">
        <v>9278</v>
      </c>
      <c r="B6968" s="87" t="s">
        <v>9277</v>
      </c>
      <c r="C6968" s="87" t="s">
        <v>125</v>
      </c>
      <c r="D6968" s="86" t="s">
        <v>9365</v>
      </c>
      <c r="E6968" s="87" t="s">
        <v>9364</v>
      </c>
      <c r="F6968" s="87" t="s">
        <v>9780</v>
      </c>
      <c r="G6968" s="88">
        <v>353</v>
      </c>
      <c r="H6968" s="88">
        <v>0</v>
      </c>
      <c r="I6968" s="89">
        <f>IFERROR(H6968/G6968,0)</f>
        <v>0</v>
      </c>
    </row>
    <row r="6969" spans="1:9" x14ac:dyDescent="0.2">
      <c r="A6969" s="86" t="s">
        <v>9278</v>
      </c>
      <c r="B6969" s="87" t="s">
        <v>9277</v>
      </c>
      <c r="C6969" s="87" t="s">
        <v>125</v>
      </c>
      <c r="D6969" s="86" t="s">
        <v>9363</v>
      </c>
      <c r="E6969" s="87" t="s">
        <v>9362</v>
      </c>
      <c r="F6969" s="87">
        <v>99202</v>
      </c>
      <c r="G6969" s="88">
        <v>25</v>
      </c>
      <c r="H6969" s="88">
        <v>4950</v>
      </c>
      <c r="I6969" s="89">
        <f>IFERROR(H6969/G6969,0)</f>
        <v>198</v>
      </c>
    </row>
    <row r="6970" spans="1:9" x14ac:dyDescent="0.2">
      <c r="A6970" s="86" t="s">
        <v>9278</v>
      </c>
      <c r="B6970" s="87" t="s">
        <v>9277</v>
      </c>
      <c r="C6970" s="87" t="s">
        <v>125</v>
      </c>
      <c r="D6970" s="86" t="s">
        <v>9361</v>
      </c>
      <c r="E6970" s="87" t="s">
        <v>9360</v>
      </c>
      <c r="F6970" s="87">
        <v>99203</v>
      </c>
      <c r="G6970" s="88">
        <v>1023</v>
      </c>
      <c r="H6970" s="88">
        <v>259842</v>
      </c>
      <c r="I6970" s="89">
        <f>IFERROR(H6970/G6970,0)</f>
        <v>254</v>
      </c>
    </row>
    <row r="6971" spans="1:9" x14ac:dyDescent="0.2">
      <c r="A6971" s="86" t="s">
        <v>9278</v>
      </c>
      <c r="B6971" s="87" t="s">
        <v>9277</v>
      </c>
      <c r="C6971" s="87" t="s">
        <v>125</v>
      </c>
      <c r="D6971" s="86" t="s">
        <v>9359</v>
      </c>
      <c r="E6971" s="87" t="s">
        <v>9358</v>
      </c>
      <c r="F6971" s="87">
        <v>99204</v>
      </c>
      <c r="G6971" s="88">
        <v>71</v>
      </c>
      <c r="H6971" s="88">
        <v>20306</v>
      </c>
      <c r="I6971" s="89">
        <f>IFERROR(H6971/G6971,0)</f>
        <v>286</v>
      </c>
    </row>
    <row r="6972" spans="1:9" x14ac:dyDescent="0.2">
      <c r="A6972" s="86" t="s">
        <v>9278</v>
      </c>
      <c r="B6972" s="87" t="s">
        <v>9277</v>
      </c>
      <c r="C6972" s="87" t="s">
        <v>125</v>
      </c>
      <c r="D6972" s="86" t="s">
        <v>9357</v>
      </c>
      <c r="E6972" s="87" t="s">
        <v>9356</v>
      </c>
      <c r="F6972" s="87">
        <v>99205</v>
      </c>
      <c r="G6972" s="88">
        <v>7</v>
      </c>
      <c r="H6972" s="88">
        <v>2373</v>
      </c>
      <c r="I6972" s="89">
        <f>IFERROR(H6972/G6972,0)</f>
        <v>339</v>
      </c>
    </row>
    <row r="6973" spans="1:9" x14ac:dyDescent="0.2">
      <c r="A6973" s="86" t="s">
        <v>9278</v>
      </c>
      <c r="B6973" s="87" t="s">
        <v>9277</v>
      </c>
      <c r="C6973" s="87" t="s">
        <v>125</v>
      </c>
      <c r="D6973" s="86" t="s">
        <v>9355</v>
      </c>
      <c r="E6973" s="87" t="s">
        <v>9354</v>
      </c>
      <c r="F6973" s="87">
        <v>0</v>
      </c>
      <c r="G6973" s="88">
        <v>1009</v>
      </c>
      <c r="H6973" s="88">
        <v>0</v>
      </c>
      <c r="I6973" s="89">
        <f>IFERROR(H6973/G6973,0)</f>
        <v>0</v>
      </c>
    </row>
    <row r="6974" spans="1:9" x14ac:dyDescent="0.2">
      <c r="A6974" s="86" t="s">
        <v>9278</v>
      </c>
      <c r="B6974" s="87" t="s">
        <v>9277</v>
      </c>
      <c r="C6974" s="87" t="s">
        <v>125</v>
      </c>
      <c r="D6974" s="86" t="s">
        <v>9353</v>
      </c>
      <c r="E6974" s="87" t="s">
        <v>9352</v>
      </c>
      <c r="F6974" s="87">
        <v>99381</v>
      </c>
      <c r="G6974" s="88">
        <v>23</v>
      </c>
      <c r="H6974" s="88">
        <v>4968</v>
      </c>
      <c r="I6974" s="89">
        <f>IFERROR(H6974/G6974,0)</f>
        <v>216</v>
      </c>
    </row>
    <row r="6975" spans="1:9" x14ac:dyDescent="0.2">
      <c r="A6975" s="86" t="s">
        <v>9278</v>
      </c>
      <c r="B6975" s="87" t="s">
        <v>9277</v>
      </c>
      <c r="C6975" s="87" t="s">
        <v>125</v>
      </c>
      <c r="D6975" s="86" t="s">
        <v>9351</v>
      </c>
      <c r="E6975" s="87" t="s">
        <v>9350</v>
      </c>
      <c r="F6975" s="87">
        <v>99382</v>
      </c>
      <c r="G6975" s="88">
        <v>4</v>
      </c>
      <c r="H6975" s="88">
        <v>864</v>
      </c>
      <c r="I6975" s="89">
        <f>IFERROR(H6975/G6975,0)</f>
        <v>216</v>
      </c>
    </row>
    <row r="6976" spans="1:9" x14ac:dyDescent="0.2">
      <c r="A6976" s="86" t="s">
        <v>9278</v>
      </c>
      <c r="B6976" s="87" t="s">
        <v>9277</v>
      </c>
      <c r="C6976" s="87" t="s">
        <v>125</v>
      </c>
      <c r="D6976" s="86" t="s">
        <v>9349</v>
      </c>
      <c r="E6976" s="87" t="s">
        <v>9348</v>
      </c>
      <c r="F6976" s="87">
        <v>99383</v>
      </c>
      <c r="G6976" s="88">
        <v>8</v>
      </c>
      <c r="H6976" s="88">
        <v>1724.8</v>
      </c>
      <c r="I6976" s="89">
        <f>IFERROR(H6976/G6976,0)</f>
        <v>215.6</v>
      </c>
    </row>
    <row r="6977" spans="1:9" x14ac:dyDescent="0.2">
      <c r="A6977" s="86" t="s">
        <v>9278</v>
      </c>
      <c r="B6977" s="87" t="s">
        <v>9277</v>
      </c>
      <c r="C6977" s="87" t="s">
        <v>125</v>
      </c>
      <c r="D6977" s="86" t="s">
        <v>9347</v>
      </c>
      <c r="E6977" s="87" t="s">
        <v>9346</v>
      </c>
      <c r="F6977" s="87">
        <v>99384</v>
      </c>
      <c r="G6977" s="88">
        <v>10</v>
      </c>
      <c r="H6977" s="88">
        <v>2160</v>
      </c>
      <c r="I6977" s="89">
        <f>IFERROR(H6977/G6977,0)</f>
        <v>216</v>
      </c>
    </row>
    <row r="6978" spans="1:9" x14ac:dyDescent="0.2">
      <c r="A6978" s="86" t="s">
        <v>9278</v>
      </c>
      <c r="B6978" s="87" t="s">
        <v>9277</v>
      </c>
      <c r="C6978" s="87" t="s">
        <v>125</v>
      </c>
      <c r="D6978" s="86" t="s">
        <v>9345</v>
      </c>
      <c r="E6978" s="87" t="s">
        <v>482</v>
      </c>
      <c r="F6978" s="87">
        <v>99385</v>
      </c>
      <c r="G6978" s="88">
        <v>11</v>
      </c>
      <c r="H6978" s="88">
        <v>2376</v>
      </c>
      <c r="I6978" s="89">
        <f>IFERROR(H6978/G6978,0)</f>
        <v>216</v>
      </c>
    </row>
    <row r="6979" spans="1:9" x14ac:dyDescent="0.2">
      <c r="A6979" s="86" t="s">
        <v>9278</v>
      </c>
      <c r="B6979" s="87" t="s">
        <v>9277</v>
      </c>
      <c r="C6979" s="87" t="s">
        <v>125</v>
      </c>
      <c r="D6979" s="86" t="s">
        <v>9344</v>
      </c>
      <c r="E6979" s="87" t="s">
        <v>480</v>
      </c>
      <c r="F6979" s="87">
        <v>99386</v>
      </c>
      <c r="G6979" s="88">
        <v>14</v>
      </c>
      <c r="H6979" s="88">
        <v>3024</v>
      </c>
      <c r="I6979" s="89">
        <f>IFERROR(H6979/G6979,0)</f>
        <v>216</v>
      </c>
    </row>
    <row r="6980" spans="1:9" x14ac:dyDescent="0.2">
      <c r="A6980" s="86" t="s">
        <v>9278</v>
      </c>
      <c r="B6980" s="87" t="s">
        <v>9277</v>
      </c>
      <c r="C6980" s="87" t="s">
        <v>125</v>
      </c>
      <c r="D6980" s="86" t="s">
        <v>9343</v>
      </c>
      <c r="E6980" s="87" t="s">
        <v>478</v>
      </c>
      <c r="F6980" s="87">
        <v>99387</v>
      </c>
      <c r="G6980" s="88">
        <v>1</v>
      </c>
      <c r="H6980" s="88">
        <v>216</v>
      </c>
      <c r="I6980" s="89">
        <f>IFERROR(H6980/G6980,0)</f>
        <v>216</v>
      </c>
    </row>
    <row r="6981" spans="1:9" x14ac:dyDescent="0.2">
      <c r="A6981" s="86" t="s">
        <v>9278</v>
      </c>
      <c r="B6981" s="87" t="s">
        <v>9277</v>
      </c>
      <c r="C6981" s="87" t="s">
        <v>125</v>
      </c>
      <c r="D6981" s="86" t="s">
        <v>9342</v>
      </c>
      <c r="E6981" s="87" t="s">
        <v>9341</v>
      </c>
      <c r="F6981" s="87">
        <v>99391</v>
      </c>
      <c r="G6981" s="88">
        <v>73</v>
      </c>
      <c r="H6981" s="88">
        <v>15768</v>
      </c>
      <c r="I6981" s="89">
        <f>IFERROR(H6981/G6981,0)</f>
        <v>216</v>
      </c>
    </row>
    <row r="6982" spans="1:9" x14ac:dyDescent="0.2">
      <c r="A6982" s="86" t="s">
        <v>9278</v>
      </c>
      <c r="B6982" s="87" t="s">
        <v>9277</v>
      </c>
      <c r="C6982" s="87" t="s">
        <v>125</v>
      </c>
      <c r="D6982" s="86" t="s">
        <v>9340</v>
      </c>
      <c r="E6982" s="87" t="s">
        <v>9339</v>
      </c>
      <c r="F6982" s="87">
        <v>99392</v>
      </c>
      <c r="G6982" s="88">
        <v>139</v>
      </c>
      <c r="H6982" s="88">
        <v>30024</v>
      </c>
      <c r="I6982" s="89">
        <f>IFERROR(H6982/G6982,0)</f>
        <v>216</v>
      </c>
    </row>
    <row r="6983" spans="1:9" x14ac:dyDescent="0.2">
      <c r="A6983" s="86" t="s">
        <v>9278</v>
      </c>
      <c r="B6983" s="87" t="s">
        <v>9277</v>
      </c>
      <c r="C6983" s="87" t="s">
        <v>125</v>
      </c>
      <c r="D6983" s="86" t="s">
        <v>9338</v>
      </c>
      <c r="E6983" s="87" t="s">
        <v>9337</v>
      </c>
      <c r="F6983" s="87">
        <v>99393</v>
      </c>
      <c r="G6983" s="88">
        <v>172</v>
      </c>
      <c r="H6983" s="88">
        <v>37152</v>
      </c>
      <c r="I6983" s="89">
        <f>IFERROR(H6983/G6983,0)</f>
        <v>216</v>
      </c>
    </row>
    <row r="6984" spans="1:9" x14ac:dyDescent="0.2">
      <c r="A6984" s="86" t="s">
        <v>9278</v>
      </c>
      <c r="B6984" s="87" t="s">
        <v>9277</v>
      </c>
      <c r="C6984" s="87" t="s">
        <v>125</v>
      </c>
      <c r="D6984" s="86" t="s">
        <v>9336</v>
      </c>
      <c r="E6984" s="87" t="s">
        <v>9335</v>
      </c>
      <c r="F6984" s="87">
        <v>99394</v>
      </c>
      <c r="G6984" s="88">
        <v>212</v>
      </c>
      <c r="H6984" s="88">
        <v>45792</v>
      </c>
      <c r="I6984" s="89">
        <f>IFERROR(H6984/G6984,0)</f>
        <v>216</v>
      </c>
    </row>
    <row r="6985" spans="1:9" x14ac:dyDescent="0.2">
      <c r="A6985" s="86" t="s">
        <v>9278</v>
      </c>
      <c r="B6985" s="87" t="s">
        <v>9277</v>
      </c>
      <c r="C6985" s="87" t="s">
        <v>125</v>
      </c>
      <c r="D6985" s="86" t="s">
        <v>9334</v>
      </c>
      <c r="E6985" s="87" t="s">
        <v>476</v>
      </c>
      <c r="F6985" s="87">
        <v>99395</v>
      </c>
      <c r="G6985" s="88">
        <v>471</v>
      </c>
      <c r="H6985" s="88">
        <v>101736</v>
      </c>
      <c r="I6985" s="89">
        <f>IFERROR(H6985/G6985,0)</f>
        <v>216</v>
      </c>
    </row>
    <row r="6986" spans="1:9" x14ac:dyDescent="0.2">
      <c r="A6986" s="86" t="s">
        <v>9278</v>
      </c>
      <c r="B6986" s="87" t="s">
        <v>9277</v>
      </c>
      <c r="C6986" s="87" t="s">
        <v>125</v>
      </c>
      <c r="D6986" s="86" t="s">
        <v>9333</v>
      </c>
      <c r="E6986" s="87" t="s">
        <v>474</v>
      </c>
      <c r="F6986" s="87">
        <v>99396</v>
      </c>
      <c r="G6986" s="88">
        <v>785</v>
      </c>
      <c r="H6986" s="88">
        <v>169560</v>
      </c>
      <c r="I6986" s="89">
        <f>IFERROR(H6986/G6986,0)</f>
        <v>216</v>
      </c>
    </row>
    <row r="6987" spans="1:9" x14ac:dyDescent="0.2">
      <c r="A6987" s="86" t="s">
        <v>9278</v>
      </c>
      <c r="B6987" s="87" t="s">
        <v>9277</v>
      </c>
      <c r="C6987" s="87" t="s">
        <v>125</v>
      </c>
      <c r="D6987" s="86" t="s">
        <v>9332</v>
      </c>
      <c r="E6987" s="87" t="s">
        <v>472</v>
      </c>
      <c r="F6987" s="87">
        <v>99397</v>
      </c>
      <c r="G6987" s="88">
        <v>27</v>
      </c>
      <c r="H6987" s="88">
        <v>5832</v>
      </c>
      <c r="I6987" s="89">
        <f>IFERROR(H6987/G6987,0)</f>
        <v>216</v>
      </c>
    </row>
    <row r="6988" spans="1:9" x14ac:dyDescent="0.2">
      <c r="A6988" s="86" t="s">
        <v>9278</v>
      </c>
      <c r="B6988" s="87" t="s">
        <v>9277</v>
      </c>
      <c r="C6988" s="87" t="s">
        <v>125</v>
      </c>
      <c r="D6988" s="86" t="s">
        <v>9331</v>
      </c>
      <c r="E6988" s="87" t="s">
        <v>9330</v>
      </c>
      <c r="F6988" s="87">
        <v>92552</v>
      </c>
      <c r="G6988" s="88">
        <v>437</v>
      </c>
      <c r="H6988" s="88">
        <v>61180</v>
      </c>
      <c r="I6988" s="89">
        <f>IFERROR(H6988/G6988,0)</f>
        <v>140</v>
      </c>
    </row>
    <row r="6989" spans="1:9" x14ac:dyDescent="0.2">
      <c r="A6989" s="86" t="s">
        <v>9278</v>
      </c>
      <c r="B6989" s="87" t="s">
        <v>9277</v>
      </c>
      <c r="C6989" s="87" t="s">
        <v>125</v>
      </c>
      <c r="D6989" s="86" t="s">
        <v>9329</v>
      </c>
      <c r="E6989" s="87" t="s">
        <v>9328</v>
      </c>
      <c r="F6989" s="87">
        <v>90471</v>
      </c>
      <c r="G6989" s="88">
        <v>559</v>
      </c>
      <c r="H6989" s="88">
        <v>58695</v>
      </c>
      <c r="I6989" s="89">
        <f>IFERROR(H6989/G6989,0)</f>
        <v>105</v>
      </c>
    </row>
    <row r="6990" spans="1:9" x14ac:dyDescent="0.2">
      <c r="A6990" s="86" t="s">
        <v>9278</v>
      </c>
      <c r="B6990" s="87" t="s">
        <v>9277</v>
      </c>
      <c r="C6990" s="87" t="s">
        <v>125</v>
      </c>
      <c r="D6990" s="86" t="s">
        <v>9327</v>
      </c>
      <c r="E6990" s="87" t="s">
        <v>9326</v>
      </c>
      <c r="F6990" s="87" t="s">
        <v>9713</v>
      </c>
      <c r="G6990" s="88">
        <v>32</v>
      </c>
      <c r="H6990" s="88">
        <v>8328.9599999999991</v>
      </c>
      <c r="I6990" s="89">
        <f>IFERROR(H6990/G6990,0)</f>
        <v>260.27999999999997</v>
      </c>
    </row>
    <row r="6991" spans="1:9" x14ac:dyDescent="0.2">
      <c r="A6991" s="86" t="s">
        <v>9278</v>
      </c>
      <c r="B6991" s="87" t="s">
        <v>9277</v>
      </c>
      <c r="C6991" s="87" t="s">
        <v>125</v>
      </c>
      <c r="D6991" s="86" t="s">
        <v>9325</v>
      </c>
      <c r="E6991" s="87" t="s">
        <v>9324</v>
      </c>
      <c r="F6991" s="87" t="s">
        <v>9712</v>
      </c>
      <c r="G6991" s="88">
        <v>255</v>
      </c>
      <c r="H6991" s="88">
        <v>41893.949999999997</v>
      </c>
      <c r="I6991" s="89">
        <f>IFERROR(H6991/G6991,0)</f>
        <v>164.29</v>
      </c>
    </row>
    <row r="6992" spans="1:9" x14ac:dyDescent="0.2">
      <c r="A6992" s="86" t="s">
        <v>9278</v>
      </c>
      <c r="B6992" s="87" t="s">
        <v>9277</v>
      </c>
      <c r="C6992" s="87" t="s">
        <v>125</v>
      </c>
      <c r="D6992" s="86" t="s">
        <v>9323</v>
      </c>
      <c r="E6992" s="87" t="s">
        <v>9322</v>
      </c>
      <c r="F6992" s="87" t="s">
        <v>9711</v>
      </c>
      <c r="G6992" s="88">
        <v>0</v>
      </c>
      <c r="H6992" s="88">
        <v>0</v>
      </c>
      <c r="I6992" s="89">
        <f>IFERROR(H6992/G6992,0)</f>
        <v>0</v>
      </c>
    </row>
    <row r="6993" spans="1:9" x14ac:dyDescent="0.2">
      <c r="A6993" s="86" t="s">
        <v>9278</v>
      </c>
      <c r="B6993" s="87" t="s">
        <v>9277</v>
      </c>
      <c r="C6993" s="87" t="s">
        <v>125</v>
      </c>
      <c r="D6993" s="86" t="s">
        <v>9321</v>
      </c>
      <c r="E6993" s="87" t="s">
        <v>9320</v>
      </c>
      <c r="F6993" s="87" t="s">
        <v>9710</v>
      </c>
      <c r="G6993" s="88">
        <v>29</v>
      </c>
      <c r="H6993" s="88">
        <v>4764.41</v>
      </c>
      <c r="I6993" s="89">
        <f>IFERROR(H6993/G6993,0)</f>
        <v>164.29</v>
      </c>
    </row>
    <row r="6994" spans="1:9" x14ac:dyDescent="0.2">
      <c r="A6994" s="86" t="s">
        <v>9278</v>
      </c>
      <c r="B6994" s="87" t="s">
        <v>9277</v>
      </c>
      <c r="C6994" s="87" t="s">
        <v>125</v>
      </c>
      <c r="D6994" s="86" t="s">
        <v>9319</v>
      </c>
      <c r="E6994" s="87" t="s">
        <v>9318</v>
      </c>
      <c r="F6994" s="87" t="s">
        <v>9751</v>
      </c>
      <c r="G6994" s="88">
        <v>44</v>
      </c>
      <c r="H6994" s="88">
        <v>8624</v>
      </c>
      <c r="I6994" s="89">
        <f>IFERROR(H6994/G6994,0)</f>
        <v>196</v>
      </c>
    </row>
    <row r="6995" spans="1:9" x14ac:dyDescent="0.2">
      <c r="A6995" s="86" t="s">
        <v>9278</v>
      </c>
      <c r="B6995" s="87" t="s">
        <v>9277</v>
      </c>
      <c r="C6995" s="87" t="s">
        <v>125</v>
      </c>
      <c r="D6995" s="86" t="s">
        <v>9317</v>
      </c>
      <c r="E6995" s="87" t="s">
        <v>9316</v>
      </c>
      <c r="F6995" s="87" t="s">
        <v>9748</v>
      </c>
      <c r="G6995" s="88">
        <v>0</v>
      </c>
      <c r="H6995" s="88">
        <v>0</v>
      </c>
      <c r="I6995" s="89">
        <f>IFERROR(H6995/G6995,0)</f>
        <v>0</v>
      </c>
    </row>
    <row r="6996" spans="1:9" x14ac:dyDescent="0.2">
      <c r="A6996" s="86" t="s">
        <v>9278</v>
      </c>
      <c r="B6996" s="87" t="s">
        <v>9277</v>
      </c>
      <c r="C6996" s="87" t="s">
        <v>125</v>
      </c>
      <c r="D6996" s="86" t="s">
        <v>9315</v>
      </c>
      <c r="E6996" s="87" t="s">
        <v>9314</v>
      </c>
      <c r="F6996" s="87">
        <v>0</v>
      </c>
      <c r="G6996" s="88">
        <v>0</v>
      </c>
      <c r="H6996" s="88">
        <v>0</v>
      </c>
      <c r="I6996" s="89">
        <f>IFERROR(H6996/G6996,0)</f>
        <v>0</v>
      </c>
    </row>
    <row r="6997" spans="1:9" x14ac:dyDescent="0.2">
      <c r="A6997" s="86" t="s">
        <v>9278</v>
      </c>
      <c r="B6997" s="87" t="s">
        <v>9277</v>
      </c>
      <c r="C6997" s="87" t="s">
        <v>125</v>
      </c>
      <c r="D6997" s="86" t="s">
        <v>9313</v>
      </c>
      <c r="E6997" s="87" t="s">
        <v>9312</v>
      </c>
      <c r="F6997" s="87">
        <v>0</v>
      </c>
      <c r="G6997" s="88">
        <v>84</v>
      </c>
      <c r="H6997" s="88">
        <v>37128</v>
      </c>
      <c r="I6997" s="89">
        <f>IFERROR(H6997/G6997,0)</f>
        <v>442</v>
      </c>
    </row>
    <row r="6998" spans="1:9" x14ac:dyDescent="0.2">
      <c r="A6998" s="86" t="s">
        <v>9278</v>
      </c>
      <c r="B6998" s="87" t="s">
        <v>9277</v>
      </c>
      <c r="C6998" s="87" t="s">
        <v>125</v>
      </c>
      <c r="D6998" s="86" t="s">
        <v>9311</v>
      </c>
      <c r="E6998" s="87" t="s">
        <v>9310</v>
      </c>
      <c r="F6998" s="87">
        <v>0</v>
      </c>
      <c r="G6998" s="88">
        <v>2</v>
      </c>
      <c r="H6998" s="88">
        <v>1326</v>
      </c>
      <c r="I6998" s="89">
        <f>IFERROR(H6998/G6998,0)</f>
        <v>663</v>
      </c>
    </row>
    <row r="6999" spans="1:9" x14ac:dyDescent="0.2">
      <c r="A6999" s="86" t="s">
        <v>9278</v>
      </c>
      <c r="B6999" s="87" t="s">
        <v>9277</v>
      </c>
      <c r="C6999" s="87" t="s">
        <v>125</v>
      </c>
      <c r="D6999" s="86" t="s">
        <v>9309</v>
      </c>
      <c r="E6999" s="87" t="s">
        <v>470</v>
      </c>
      <c r="F6999" s="87" t="s">
        <v>9704</v>
      </c>
      <c r="G6999" s="88">
        <v>23</v>
      </c>
      <c r="H6999" s="88">
        <v>3105</v>
      </c>
      <c r="I6999" s="89">
        <f>IFERROR(H6999/G6999,0)</f>
        <v>135</v>
      </c>
    </row>
    <row r="7000" spans="1:9" x14ac:dyDescent="0.2">
      <c r="A7000" s="86" t="s">
        <v>9278</v>
      </c>
      <c r="B7000" s="87" t="s">
        <v>9277</v>
      </c>
      <c r="C7000" s="87" t="s">
        <v>125</v>
      </c>
      <c r="D7000" s="86" t="s">
        <v>9308</v>
      </c>
      <c r="E7000" s="87" t="s">
        <v>494</v>
      </c>
      <c r="F7000" s="87" t="s">
        <v>9703</v>
      </c>
      <c r="G7000" s="88">
        <v>34</v>
      </c>
      <c r="H7000" s="88">
        <v>8126</v>
      </c>
      <c r="I7000" s="89">
        <f>IFERROR(H7000/G7000,0)</f>
        <v>239</v>
      </c>
    </row>
    <row r="7001" spans="1:9" x14ac:dyDescent="0.2">
      <c r="A7001" s="86" t="s">
        <v>9278</v>
      </c>
      <c r="B7001" s="87" t="s">
        <v>9277</v>
      </c>
      <c r="C7001" s="87" t="s">
        <v>125</v>
      </c>
      <c r="D7001" s="86" t="s">
        <v>9307</v>
      </c>
      <c r="E7001" s="87" t="s">
        <v>9306</v>
      </c>
      <c r="F7001" s="87" t="s">
        <v>9701</v>
      </c>
      <c r="G7001" s="88">
        <v>0</v>
      </c>
      <c r="H7001" s="88">
        <v>0</v>
      </c>
      <c r="I7001" s="89">
        <f>IFERROR(H7001/G7001,0)</f>
        <v>0</v>
      </c>
    </row>
    <row r="7002" spans="1:9" x14ac:dyDescent="0.2">
      <c r="A7002" s="86" t="s">
        <v>9278</v>
      </c>
      <c r="B7002" s="87" t="s">
        <v>9277</v>
      </c>
      <c r="C7002" s="87" t="s">
        <v>125</v>
      </c>
      <c r="D7002" s="86" t="s">
        <v>9305</v>
      </c>
      <c r="E7002" s="87" t="s">
        <v>9304</v>
      </c>
      <c r="F7002" s="87">
        <v>99173</v>
      </c>
      <c r="G7002" s="88">
        <v>448</v>
      </c>
      <c r="H7002" s="88">
        <v>10752</v>
      </c>
      <c r="I7002" s="89">
        <f>IFERROR(H7002/G7002,0)</f>
        <v>24</v>
      </c>
    </row>
    <row r="7003" spans="1:9" x14ac:dyDescent="0.2">
      <c r="A7003" s="86" t="s">
        <v>9278</v>
      </c>
      <c r="B7003" s="87" t="s">
        <v>9277</v>
      </c>
      <c r="C7003" s="87" t="s">
        <v>125</v>
      </c>
      <c r="D7003" s="86" t="s">
        <v>9303</v>
      </c>
      <c r="E7003" s="87" t="s">
        <v>9302</v>
      </c>
      <c r="F7003" s="87" t="s">
        <v>9699</v>
      </c>
      <c r="G7003" s="88">
        <v>400</v>
      </c>
      <c r="H7003" s="88">
        <v>35200</v>
      </c>
      <c r="I7003" s="89">
        <f>IFERROR(H7003/G7003,0)</f>
        <v>88</v>
      </c>
    </row>
    <row r="7004" spans="1:9" x14ac:dyDescent="0.2">
      <c r="A7004" s="86" t="s">
        <v>9278</v>
      </c>
      <c r="B7004" s="87" t="s">
        <v>9277</v>
      </c>
      <c r="C7004" s="87" t="s">
        <v>125</v>
      </c>
      <c r="D7004" s="86" t="s">
        <v>9301</v>
      </c>
      <c r="E7004" s="87" t="s">
        <v>978</v>
      </c>
      <c r="F7004" s="87" t="s">
        <v>9698</v>
      </c>
      <c r="G7004" s="88">
        <v>42</v>
      </c>
      <c r="H7004" s="88">
        <v>3696</v>
      </c>
      <c r="I7004" s="89">
        <f>IFERROR(H7004/G7004,0)</f>
        <v>88</v>
      </c>
    </row>
    <row r="7005" spans="1:9" x14ac:dyDescent="0.2">
      <c r="A7005" s="86" t="s">
        <v>9278</v>
      </c>
      <c r="B7005" s="87" t="s">
        <v>9277</v>
      </c>
      <c r="C7005" s="87" t="s">
        <v>125</v>
      </c>
      <c r="D7005" s="86" t="s">
        <v>9300</v>
      </c>
      <c r="E7005" s="87" t="s">
        <v>9299</v>
      </c>
      <c r="F7005" s="87" t="s">
        <v>9697</v>
      </c>
      <c r="G7005" s="88">
        <v>5</v>
      </c>
      <c r="H7005" s="88">
        <v>440</v>
      </c>
      <c r="I7005" s="89">
        <f>IFERROR(H7005/G7005,0)</f>
        <v>88</v>
      </c>
    </row>
    <row r="7006" spans="1:9" x14ac:dyDescent="0.2">
      <c r="A7006" s="86" t="s">
        <v>9278</v>
      </c>
      <c r="B7006" s="87" t="s">
        <v>9277</v>
      </c>
      <c r="C7006" s="87" t="s">
        <v>125</v>
      </c>
      <c r="D7006" s="86" t="s">
        <v>9298</v>
      </c>
      <c r="E7006" s="87" t="s">
        <v>9297</v>
      </c>
      <c r="F7006" s="87" t="s">
        <v>9692</v>
      </c>
      <c r="G7006" s="88">
        <v>573</v>
      </c>
      <c r="H7006" s="88">
        <v>573</v>
      </c>
      <c r="I7006" s="89">
        <f>IFERROR(H7006/G7006,0)</f>
        <v>1</v>
      </c>
    </row>
    <row r="7007" spans="1:9" x14ac:dyDescent="0.2">
      <c r="A7007" s="86" t="s">
        <v>9278</v>
      </c>
      <c r="B7007" s="87" t="s">
        <v>9277</v>
      </c>
      <c r="C7007" s="87" t="s">
        <v>125</v>
      </c>
      <c r="D7007" s="86" t="s">
        <v>9296</v>
      </c>
      <c r="E7007" s="87" t="s">
        <v>9295</v>
      </c>
      <c r="F7007" s="87" t="s">
        <v>9691</v>
      </c>
      <c r="G7007" s="88">
        <v>98</v>
      </c>
      <c r="H7007" s="88">
        <v>98</v>
      </c>
      <c r="I7007" s="89">
        <f>IFERROR(H7007/G7007,0)</f>
        <v>1</v>
      </c>
    </row>
    <row r="7008" spans="1:9" x14ac:dyDescent="0.2">
      <c r="A7008" s="86" t="s">
        <v>9278</v>
      </c>
      <c r="B7008" s="87" t="s">
        <v>9277</v>
      </c>
      <c r="C7008" s="87" t="s">
        <v>125</v>
      </c>
      <c r="D7008" s="86" t="s">
        <v>9294</v>
      </c>
      <c r="E7008" s="87" t="s">
        <v>9293</v>
      </c>
      <c r="F7008" s="87" t="s">
        <v>9690</v>
      </c>
      <c r="G7008" s="88">
        <v>322</v>
      </c>
      <c r="H7008" s="88">
        <v>322</v>
      </c>
      <c r="I7008" s="89">
        <f>IFERROR(H7008/G7008,0)</f>
        <v>1</v>
      </c>
    </row>
    <row r="7009" spans="1:9" x14ac:dyDescent="0.2">
      <c r="A7009" s="86" t="s">
        <v>9278</v>
      </c>
      <c r="B7009" s="87" t="s">
        <v>9277</v>
      </c>
      <c r="C7009" s="87" t="s">
        <v>125</v>
      </c>
      <c r="D7009" s="86" t="s">
        <v>9292</v>
      </c>
      <c r="E7009" s="87" t="s">
        <v>9291</v>
      </c>
      <c r="F7009" s="87" t="s">
        <v>9689</v>
      </c>
      <c r="G7009" s="88">
        <v>423</v>
      </c>
      <c r="H7009" s="88">
        <v>423</v>
      </c>
      <c r="I7009" s="89">
        <f>IFERROR(H7009/G7009,0)</f>
        <v>1</v>
      </c>
    </row>
    <row r="7010" spans="1:9" x14ac:dyDescent="0.2">
      <c r="A7010" s="86" t="s">
        <v>9278</v>
      </c>
      <c r="B7010" s="87" t="s">
        <v>9277</v>
      </c>
      <c r="C7010" s="87" t="s">
        <v>125</v>
      </c>
      <c r="D7010" s="86" t="s">
        <v>9290</v>
      </c>
      <c r="E7010" s="87" t="s">
        <v>9289</v>
      </c>
      <c r="F7010" s="87" t="s">
        <v>9688</v>
      </c>
      <c r="G7010" s="88">
        <v>362</v>
      </c>
      <c r="H7010" s="88">
        <v>362</v>
      </c>
      <c r="I7010" s="89">
        <f>IFERROR(H7010/G7010,0)</f>
        <v>1</v>
      </c>
    </row>
    <row r="7011" spans="1:9" x14ac:dyDescent="0.2">
      <c r="A7011" s="86" t="s">
        <v>9278</v>
      </c>
      <c r="B7011" s="87" t="s">
        <v>9277</v>
      </c>
      <c r="C7011" s="87" t="s">
        <v>125</v>
      </c>
      <c r="D7011" s="86" t="s">
        <v>9288</v>
      </c>
      <c r="E7011" s="87" t="s">
        <v>9287</v>
      </c>
      <c r="F7011" s="87" t="s">
        <v>9687</v>
      </c>
      <c r="G7011" s="88">
        <v>206</v>
      </c>
      <c r="H7011" s="88">
        <v>206</v>
      </c>
      <c r="I7011" s="89">
        <f>IFERROR(H7011/G7011,0)</f>
        <v>1</v>
      </c>
    </row>
    <row r="7012" spans="1:9" x14ac:dyDescent="0.2">
      <c r="A7012" s="86" t="s">
        <v>9278</v>
      </c>
      <c r="B7012" s="87" t="s">
        <v>9277</v>
      </c>
      <c r="C7012" s="87" t="s">
        <v>125</v>
      </c>
      <c r="D7012" s="86" t="s">
        <v>9286</v>
      </c>
      <c r="E7012" s="87" t="s">
        <v>9285</v>
      </c>
      <c r="F7012" s="87">
        <v>90791</v>
      </c>
      <c r="G7012" s="88">
        <v>92</v>
      </c>
      <c r="H7012" s="88">
        <v>29900</v>
      </c>
      <c r="I7012" s="89">
        <f>IFERROR(H7012/G7012,0)</f>
        <v>325</v>
      </c>
    </row>
    <row r="7013" spans="1:9" x14ac:dyDescent="0.2">
      <c r="A7013" s="86" t="s">
        <v>9278</v>
      </c>
      <c r="B7013" s="87" t="s">
        <v>9277</v>
      </c>
      <c r="C7013" s="87" t="s">
        <v>125</v>
      </c>
      <c r="D7013" s="86" t="s">
        <v>9284</v>
      </c>
      <c r="E7013" s="87" t="s">
        <v>9283</v>
      </c>
      <c r="F7013" s="87">
        <v>90832</v>
      </c>
      <c r="G7013" s="88">
        <v>3</v>
      </c>
      <c r="H7013" s="88">
        <v>486</v>
      </c>
      <c r="I7013" s="89">
        <f>IFERROR(H7013/G7013,0)</f>
        <v>162</v>
      </c>
    </row>
    <row r="7014" spans="1:9" x14ac:dyDescent="0.2">
      <c r="A7014" s="86" t="s">
        <v>9278</v>
      </c>
      <c r="B7014" s="87" t="s">
        <v>9277</v>
      </c>
      <c r="C7014" s="87" t="s">
        <v>125</v>
      </c>
      <c r="D7014" s="86" t="s">
        <v>9282</v>
      </c>
      <c r="E7014" s="87" t="s">
        <v>9281</v>
      </c>
      <c r="F7014" s="87">
        <v>90834</v>
      </c>
      <c r="G7014" s="88">
        <v>417</v>
      </c>
      <c r="H7014" s="88">
        <v>90072</v>
      </c>
      <c r="I7014" s="89">
        <f>IFERROR(H7014/G7014,0)</f>
        <v>216</v>
      </c>
    </row>
    <row r="7015" spans="1:9" x14ac:dyDescent="0.2">
      <c r="A7015" s="86" t="s">
        <v>9278</v>
      </c>
      <c r="B7015" s="87" t="s">
        <v>9277</v>
      </c>
      <c r="C7015" s="87" t="s">
        <v>125</v>
      </c>
      <c r="D7015" s="86" t="s">
        <v>9280</v>
      </c>
      <c r="E7015" s="87" t="s">
        <v>9279</v>
      </c>
      <c r="F7015" s="87">
        <v>90837</v>
      </c>
      <c r="G7015" s="88">
        <v>1</v>
      </c>
      <c r="H7015" s="88">
        <v>324</v>
      </c>
      <c r="I7015" s="89">
        <f>IFERROR(H7015/G7015,0)</f>
        <v>324</v>
      </c>
    </row>
    <row r="7016" spans="1:9" x14ac:dyDescent="0.2">
      <c r="A7016" s="86" t="s">
        <v>9391</v>
      </c>
      <c r="B7016" s="87" t="s">
        <v>9390</v>
      </c>
      <c r="C7016" s="87" t="s">
        <v>125</v>
      </c>
      <c r="D7016" s="86" t="s">
        <v>9276</v>
      </c>
      <c r="E7016" s="87" t="s">
        <v>9275</v>
      </c>
      <c r="F7016" s="87">
        <v>90792</v>
      </c>
      <c r="G7016" s="88">
        <v>46</v>
      </c>
      <c r="H7016" s="88">
        <v>6440</v>
      </c>
      <c r="I7016" s="89">
        <f>IFERROR(H7016/G7016,0)</f>
        <v>140</v>
      </c>
    </row>
    <row r="7017" spans="1:9" x14ac:dyDescent="0.2">
      <c r="A7017" s="86" t="s">
        <v>9278</v>
      </c>
      <c r="B7017" s="87" t="s">
        <v>9277</v>
      </c>
      <c r="C7017" s="87" t="s">
        <v>125</v>
      </c>
      <c r="D7017" s="86" t="s">
        <v>9276</v>
      </c>
      <c r="E7017" s="87" t="s">
        <v>9275</v>
      </c>
      <c r="F7017" s="87">
        <v>90792</v>
      </c>
      <c r="G7017" s="88">
        <v>697</v>
      </c>
      <c r="H7017" s="88">
        <v>97580</v>
      </c>
      <c r="I7017" s="89">
        <f>IFERROR(H7017/G7017,0)</f>
        <v>140</v>
      </c>
    </row>
    <row r="7018" spans="1:9" x14ac:dyDescent="0.2">
      <c r="A7018" s="86" t="s">
        <v>9132</v>
      </c>
      <c r="B7018" s="87" t="s">
        <v>9131</v>
      </c>
      <c r="C7018" s="87" t="s">
        <v>125</v>
      </c>
      <c r="D7018" s="86" t="s">
        <v>9274</v>
      </c>
      <c r="E7018" s="87" t="s">
        <v>4088</v>
      </c>
      <c r="F7018" s="87">
        <v>74022</v>
      </c>
      <c r="G7018" s="88">
        <v>3</v>
      </c>
      <c r="H7018" s="88">
        <v>3351</v>
      </c>
      <c r="I7018" s="89">
        <f>IFERROR(H7018/G7018,0)</f>
        <v>1117</v>
      </c>
    </row>
    <row r="7019" spans="1:9" x14ac:dyDescent="0.2">
      <c r="A7019" s="86" t="s">
        <v>9132</v>
      </c>
      <c r="B7019" s="87" t="s">
        <v>9131</v>
      </c>
      <c r="C7019" s="87" t="s">
        <v>125</v>
      </c>
      <c r="D7019" s="86" t="s">
        <v>9273</v>
      </c>
      <c r="E7019" s="87" t="s">
        <v>9272</v>
      </c>
      <c r="F7019" s="87">
        <v>74019</v>
      </c>
      <c r="G7019" s="88">
        <v>72</v>
      </c>
      <c r="H7019" s="88">
        <v>50904</v>
      </c>
      <c r="I7019" s="89">
        <f>IFERROR(H7019/G7019,0)</f>
        <v>707</v>
      </c>
    </row>
    <row r="7020" spans="1:9" x14ac:dyDescent="0.2">
      <c r="A7020" s="86" t="s">
        <v>9132</v>
      </c>
      <c r="B7020" s="87" t="s">
        <v>9131</v>
      </c>
      <c r="C7020" s="87" t="s">
        <v>125</v>
      </c>
      <c r="D7020" s="86" t="s">
        <v>9271</v>
      </c>
      <c r="E7020" s="87" t="s">
        <v>4084</v>
      </c>
      <c r="F7020" s="87">
        <v>74018</v>
      </c>
      <c r="G7020" s="88">
        <v>211</v>
      </c>
      <c r="H7020" s="88">
        <v>98959</v>
      </c>
      <c r="I7020" s="89">
        <f>IFERROR(H7020/G7020,0)</f>
        <v>469</v>
      </c>
    </row>
    <row r="7021" spans="1:9" x14ac:dyDescent="0.2">
      <c r="A7021" s="86" t="s">
        <v>9132</v>
      </c>
      <c r="B7021" s="87" t="s">
        <v>9131</v>
      </c>
      <c r="C7021" s="87" t="s">
        <v>125</v>
      </c>
      <c r="D7021" s="86" t="s">
        <v>9270</v>
      </c>
      <c r="E7021" s="87" t="s">
        <v>4080</v>
      </c>
      <c r="F7021" s="87">
        <v>73050</v>
      </c>
      <c r="G7021" s="88">
        <v>1</v>
      </c>
      <c r="H7021" s="88">
        <v>595</v>
      </c>
      <c r="I7021" s="89">
        <f>IFERROR(H7021/G7021,0)</f>
        <v>595</v>
      </c>
    </row>
    <row r="7022" spans="1:9" x14ac:dyDescent="0.2">
      <c r="A7022" s="86" t="s">
        <v>9132</v>
      </c>
      <c r="B7022" s="87" t="s">
        <v>9131</v>
      </c>
      <c r="C7022" s="87" t="s">
        <v>125</v>
      </c>
      <c r="D7022" s="86" t="s">
        <v>9269</v>
      </c>
      <c r="E7022" s="87" t="s">
        <v>4078</v>
      </c>
      <c r="F7022" s="87">
        <v>73610</v>
      </c>
      <c r="G7022" s="88">
        <v>68</v>
      </c>
      <c r="H7022" s="88">
        <v>44880</v>
      </c>
      <c r="I7022" s="89">
        <f>IFERROR(H7022/G7022,0)</f>
        <v>660</v>
      </c>
    </row>
    <row r="7023" spans="1:9" x14ac:dyDescent="0.2">
      <c r="A7023" s="86" t="s">
        <v>9132</v>
      </c>
      <c r="B7023" s="87" t="s">
        <v>9131</v>
      </c>
      <c r="C7023" s="87" t="s">
        <v>125</v>
      </c>
      <c r="D7023" s="86" t="s">
        <v>9268</v>
      </c>
      <c r="E7023" s="87" t="s">
        <v>4076</v>
      </c>
      <c r="F7023" s="87">
        <v>73610</v>
      </c>
      <c r="G7023" s="88">
        <v>67</v>
      </c>
      <c r="H7023" s="88">
        <v>44220</v>
      </c>
      <c r="I7023" s="89">
        <f>IFERROR(H7023/G7023,0)</f>
        <v>660</v>
      </c>
    </row>
    <row r="7024" spans="1:9" x14ac:dyDescent="0.2">
      <c r="A7024" s="86" t="s">
        <v>9132</v>
      </c>
      <c r="B7024" s="87" t="s">
        <v>9131</v>
      </c>
      <c r="C7024" s="87" t="s">
        <v>125</v>
      </c>
      <c r="D7024" s="86" t="s">
        <v>9267</v>
      </c>
      <c r="E7024" s="87" t="s">
        <v>9266</v>
      </c>
      <c r="F7024" s="87">
        <v>73600</v>
      </c>
      <c r="G7024" s="88">
        <v>14</v>
      </c>
      <c r="H7024" s="88">
        <v>7644</v>
      </c>
      <c r="I7024" s="89">
        <f>IFERROR(H7024/G7024,0)</f>
        <v>546</v>
      </c>
    </row>
    <row r="7025" spans="1:9" x14ac:dyDescent="0.2">
      <c r="A7025" s="86" t="s">
        <v>9132</v>
      </c>
      <c r="B7025" s="87" t="s">
        <v>9131</v>
      </c>
      <c r="C7025" s="87" t="s">
        <v>125</v>
      </c>
      <c r="D7025" s="86" t="s">
        <v>9265</v>
      </c>
      <c r="E7025" s="87" t="s">
        <v>9264</v>
      </c>
      <c r="F7025" s="87">
        <v>73600</v>
      </c>
      <c r="G7025" s="88">
        <v>9</v>
      </c>
      <c r="H7025" s="88">
        <v>4914</v>
      </c>
      <c r="I7025" s="89">
        <f>IFERROR(H7025/G7025,0)</f>
        <v>546</v>
      </c>
    </row>
    <row r="7026" spans="1:9" x14ac:dyDescent="0.2">
      <c r="A7026" s="86" t="s">
        <v>9132</v>
      </c>
      <c r="B7026" s="87" t="s">
        <v>9131</v>
      </c>
      <c r="C7026" s="87" t="s">
        <v>125</v>
      </c>
      <c r="D7026" s="86" t="s">
        <v>9263</v>
      </c>
      <c r="E7026" s="87" t="s">
        <v>4062</v>
      </c>
      <c r="F7026" s="87">
        <v>77072</v>
      </c>
      <c r="G7026" s="88">
        <v>11</v>
      </c>
      <c r="H7026" s="88">
        <v>4026</v>
      </c>
      <c r="I7026" s="89">
        <f>IFERROR(H7026/G7026,0)</f>
        <v>366</v>
      </c>
    </row>
    <row r="7027" spans="1:9" x14ac:dyDescent="0.2">
      <c r="A7027" s="86" t="s">
        <v>9132</v>
      </c>
      <c r="B7027" s="87" t="s">
        <v>9131</v>
      </c>
      <c r="C7027" s="87" t="s">
        <v>125</v>
      </c>
      <c r="D7027" s="86" t="s">
        <v>9262</v>
      </c>
      <c r="E7027" s="87" t="s">
        <v>9261</v>
      </c>
      <c r="F7027" s="87">
        <v>77074</v>
      </c>
      <c r="G7027" s="88">
        <v>0</v>
      </c>
      <c r="H7027" s="88">
        <v>0</v>
      </c>
      <c r="I7027" s="89">
        <f>IFERROR(H7027/G7027,0)</f>
        <v>0</v>
      </c>
    </row>
    <row r="7028" spans="1:9" x14ac:dyDescent="0.2">
      <c r="A7028" s="86" t="s">
        <v>9132</v>
      </c>
      <c r="B7028" s="87" t="s">
        <v>9131</v>
      </c>
      <c r="C7028" s="87" t="s">
        <v>125</v>
      </c>
      <c r="D7028" s="86" t="s">
        <v>9260</v>
      </c>
      <c r="E7028" s="87" t="s">
        <v>4054</v>
      </c>
      <c r="F7028" s="87">
        <v>77075</v>
      </c>
      <c r="G7028" s="88">
        <v>1</v>
      </c>
      <c r="H7028" s="88">
        <v>1341</v>
      </c>
      <c r="I7028" s="89">
        <f>IFERROR(H7028/G7028,0)</f>
        <v>1341</v>
      </c>
    </row>
    <row r="7029" spans="1:9" x14ac:dyDescent="0.2">
      <c r="A7029" s="86" t="s">
        <v>9132</v>
      </c>
      <c r="B7029" s="87" t="s">
        <v>9131</v>
      </c>
      <c r="C7029" s="87" t="s">
        <v>125</v>
      </c>
      <c r="D7029" s="86" t="s">
        <v>9259</v>
      </c>
      <c r="E7029" s="87" t="s">
        <v>4052</v>
      </c>
      <c r="F7029" s="87">
        <v>72052</v>
      </c>
      <c r="G7029" s="88">
        <v>37</v>
      </c>
      <c r="H7029" s="88">
        <v>39146</v>
      </c>
      <c r="I7029" s="89">
        <f>IFERROR(H7029/G7029,0)</f>
        <v>1058</v>
      </c>
    </row>
    <row r="7030" spans="1:9" x14ac:dyDescent="0.2">
      <c r="A7030" s="86" t="s">
        <v>9132</v>
      </c>
      <c r="B7030" s="87" t="s">
        <v>9131</v>
      </c>
      <c r="C7030" s="87" t="s">
        <v>125</v>
      </c>
      <c r="D7030" s="86" t="s">
        <v>9258</v>
      </c>
      <c r="E7030" s="87" t="s">
        <v>4050</v>
      </c>
      <c r="F7030" s="87">
        <v>73650</v>
      </c>
      <c r="G7030" s="88">
        <v>19</v>
      </c>
      <c r="H7030" s="88">
        <v>9006</v>
      </c>
      <c r="I7030" s="89">
        <f>IFERROR(H7030/G7030,0)</f>
        <v>474</v>
      </c>
    </row>
    <row r="7031" spans="1:9" x14ac:dyDescent="0.2">
      <c r="A7031" s="86" t="s">
        <v>9132</v>
      </c>
      <c r="B7031" s="87" t="s">
        <v>9131</v>
      </c>
      <c r="C7031" s="87" t="s">
        <v>125</v>
      </c>
      <c r="D7031" s="86" t="s">
        <v>9257</v>
      </c>
      <c r="E7031" s="87" t="s">
        <v>4048</v>
      </c>
      <c r="F7031" s="87">
        <v>73650</v>
      </c>
      <c r="G7031" s="88">
        <v>11</v>
      </c>
      <c r="H7031" s="88">
        <v>5214</v>
      </c>
      <c r="I7031" s="89">
        <f>IFERROR(H7031/G7031,0)</f>
        <v>474</v>
      </c>
    </row>
    <row r="7032" spans="1:9" x14ac:dyDescent="0.2">
      <c r="A7032" s="86" t="s">
        <v>9132</v>
      </c>
      <c r="B7032" s="87" t="s">
        <v>9131</v>
      </c>
      <c r="C7032" s="87" t="s">
        <v>125</v>
      </c>
      <c r="D7032" s="86" t="s">
        <v>9256</v>
      </c>
      <c r="E7032" s="87" t="s">
        <v>4046</v>
      </c>
      <c r="F7032" s="87">
        <v>72040</v>
      </c>
      <c r="G7032" s="88">
        <v>39</v>
      </c>
      <c r="H7032" s="88">
        <v>27924</v>
      </c>
      <c r="I7032" s="89">
        <f>IFERROR(H7032/G7032,0)</f>
        <v>716</v>
      </c>
    </row>
    <row r="7033" spans="1:9" x14ac:dyDescent="0.2">
      <c r="A7033" s="86" t="s">
        <v>9132</v>
      </c>
      <c r="B7033" s="87" t="s">
        <v>9131</v>
      </c>
      <c r="C7033" s="87" t="s">
        <v>125</v>
      </c>
      <c r="D7033" s="86" t="s">
        <v>9255</v>
      </c>
      <c r="E7033" s="87" t="s">
        <v>4044</v>
      </c>
      <c r="F7033" s="87">
        <v>72050</v>
      </c>
      <c r="G7033" s="88">
        <v>233</v>
      </c>
      <c r="H7033" s="88">
        <v>214593</v>
      </c>
      <c r="I7033" s="89">
        <f>IFERROR(H7033/G7033,0)</f>
        <v>921</v>
      </c>
    </row>
    <row r="7034" spans="1:9" x14ac:dyDescent="0.2">
      <c r="A7034" s="86" t="s">
        <v>9132</v>
      </c>
      <c r="B7034" s="87" t="s">
        <v>9131</v>
      </c>
      <c r="C7034" s="87" t="s">
        <v>125</v>
      </c>
      <c r="D7034" s="86" t="s">
        <v>9254</v>
      </c>
      <c r="E7034" s="87" t="s">
        <v>4038</v>
      </c>
      <c r="F7034" s="87">
        <v>71045</v>
      </c>
      <c r="G7034" s="88">
        <v>78</v>
      </c>
      <c r="H7034" s="88">
        <v>38532</v>
      </c>
      <c r="I7034" s="89">
        <f>IFERROR(H7034/G7034,0)</f>
        <v>494</v>
      </c>
    </row>
    <row r="7035" spans="1:9" x14ac:dyDescent="0.2">
      <c r="A7035" s="86" t="s">
        <v>9132</v>
      </c>
      <c r="B7035" s="87" t="s">
        <v>9131</v>
      </c>
      <c r="C7035" s="87" t="s">
        <v>125</v>
      </c>
      <c r="D7035" s="86" t="s">
        <v>9253</v>
      </c>
      <c r="E7035" s="87" t="s">
        <v>4034</v>
      </c>
      <c r="F7035" s="87">
        <v>71046</v>
      </c>
      <c r="G7035" s="88">
        <v>932</v>
      </c>
      <c r="H7035" s="88">
        <v>582500</v>
      </c>
      <c r="I7035" s="89">
        <f>IFERROR(H7035/G7035,0)</f>
        <v>625</v>
      </c>
    </row>
    <row r="7036" spans="1:9" x14ac:dyDescent="0.2">
      <c r="A7036" s="86" t="s">
        <v>9132</v>
      </c>
      <c r="B7036" s="87" t="s">
        <v>9131</v>
      </c>
      <c r="C7036" s="87" t="s">
        <v>125</v>
      </c>
      <c r="D7036" s="86" t="s">
        <v>9252</v>
      </c>
      <c r="E7036" s="87" t="s">
        <v>4032</v>
      </c>
      <c r="F7036" s="87">
        <v>73000</v>
      </c>
      <c r="G7036" s="88">
        <v>4</v>
      </c>
      <c r="H7036" s="88">
        <v>2144</v>
      </c>
      <c r="I7036" s="89">
        <f>IFERROR(H7036/G7036,0)</f>
        <v>536</v>
      </c>
    </row>
    <row r="7037" spans="1:9" x14ac:dyDescent="0.2">
      <c r="A7037" s="86" t="s">
        <v>9132</v>
      </c>
      <c r="B7037" s="87" t="s">
        <v>9131</v>
      </c>
      <c r="C7037" s="87" t="s">
        <v>125</v>
      </c>
      <c r="D7037" s="86" t="s">
        <v>9251</v>
      </c>
      <c r="E7037" s="87" t="s">
        <v>4030</v>
      </c>
      <c r="F7037" s="87">
        <v>73000</v>
      </c>
      <c r="G7037" s="88">
        <v>1</v>
      </c>
      <c r="H7037" s="88">
        <v>536</v>
      </c>
      <c r="I7037" s="89">
        <f>IFERROR(H7037/G7037,0)</f>
        <v>536</v>
      </c>
    </row>
    <row r="7038" spans="1:9" x14ac:dyDescent="0.2">
      <c r="A7038" s="86" t="s">
        <v>9132</v>
      </c>
      <c r="B7038" s="87" t="s">
        <v>9131</v>
      </c>
      <c r="C7038" s="87" t="s">
        <v>125</v>
      </c>
      <c r="D7038" s="86" t="s">
        <v>9250</v>
      </c>
      <c r="E7038" s="87" t="s">
        <v>4020</v>
      </c>
      <c r="F7038" s="87">
        <v>73080</v>
      </c>
      <c r="G7038" s="88">
        <v>27</v>
      </c>
      <c r="H7038" s="88">
        <v>19170</v>
      </c>
      <c r="I7038" s="89">
        <f>IFERROR(H7038/G7038,0)</f>
        <v>710</v>
      </c>
    </row>
    <row r="7039" spans="1:9" x14ac:dyDescent="0.2">
      <c r="A7039" s="86" t="s">
        <v>9132</v>
      </c>
      <c r="B7039" s="87" t="s">
        <v>9131</v>
      </c>
      <c r="C7039" s="87" t="s">
        <v>125</v>
      </c>
      <c r="D7039" s="86" t="s">
        <v>9249</v>
      </c>
      <c r="E7039" s="87" t="s">
        <v>4018</v>
      </c>
      <c r="F7039" s="87">
        <v>73080</v>
      </c>
      <c r="G7039" s="88">
        <v>27</v>
      </c>
      <c r="H7039" s="88">
        <v>19170</v>
      </c>
      <c r="I7039" s="89">
        <f>IFERROR(H7039/G7039,0)</f>
        <v>710</v>
      </c>
    </row>
    <row r="7040" spans="1:9" x14ac:dyDescent="0.2">
      <c r="A7040" s="86" t="s">
        <v>9132</v>
      </c>
      <c r="B7040" s="87" t="s">
        <v>9131</v>
      </c>
      <c r="C7040" s="87" t="s">
        <v>125</v>
      </c>
      <c r="D7040" s="86" t="s">
        <v>9248</v>
      </c>
      <c r="E7040" s="87" t="s">
        <v>4014</v>
      </c>
      <c r="F7040" s="87">
        <v>73070</v>
      </c>
      <c r="G7040" s="88">
        <v>6</v>
      </c>
      <c r="H7040" s="88">
        <v>2784</v>
      </c>
      <c r="I7040" s="89">
        <f>IFERROR(H7040/G7040,0)</f>
        <v>464</v>
      </c>
    </row>
    <row r="7041" spans="1:9" x14ac:dyDescent="0.2">
      <c r="A7041" s="86" t="s">
        <v>9132</v>
      </c>
      <c r="B7041" s="87" t="s">
        <v>9131</v>
      </c>
      <c r="C7041" s="87" t="s">
        <v>125</v>
      </c>
      <c r="D7041" s="86" t="s">
        <v>9247</v>
      </c>
      <c r="E7041" s="87" t="s">
        <v>4012</v>
      </c>
      <c r="F7041" s="87">
        <v>73070</v>
      </c>
      <c r="G7041" s="88">
        <v>2</v>
      </c>
      <c r="H7041" s="88">
        <v>928</v>
      </c>
      <c r="I7041" s="89">
        <f>IFERROR(H7041/G7041,0)</f>
        <v>464</v>
      </c>
    </row>
    <row r="7042" spans="1:9" x14ac:dyDescent="0.2">
      <c r="A7042" s="86" t="s">
        <v>9132</v>
      </c>
      <c r="B7042" s="87" t="s">
        <v>9131</v>
      </c>
      <c r="C7042" s="87" t="s">
        <v>125</v>
      </c>
      <c r="D7042" s="86" t="s">
        <v>9246</v>
      </c>
      <c r="E7042" s="87" t="s">
        <v>9245</v>
      </c>
      <c r="F7042" s="87">
        <v>70150</v>
      </c>
      <c r="G7042" s="88">
        <v>10</v>
      </c>
      <c r="H7042" s="88">
        <v>9900</v>
      </c>
      <c r="I7042" s="89">
        <f>IFERROR(H7042/G7042,0)</f>
        <v>990</v>
      </c>
    </row>
    <row r="7043" spans="1:9" x14ac:dyDescent="0.2">
      <c r="A7043" s="86" t="s">
        <v>9132</v>
      </c>
      <c r="B7043" s="87" t="s">
        <v>9131</v>
      </c>
      <c r="C7043" s="87" t="s">
        <v>125</v>
      </c>
      <c r="D7043" s="86" t="s">
        <v>9244</v>
      </c>
      <c r="E7043" s="87" t="s">
        <v>4002</v>
      </c>
      <c r="F7043" s="87">
        <v>70140</v>
      </c>
      <c r="G7043" s="88">
        <v>1</v>
      </c>
      <c r="H7043" s="88">
        <v>743</v>
      </c>
      <c r="I7043" s="89">
        <f>IFERROR(H7043/G7043,0)</f>
        <v>743</v>
      </c>
    </row>
    <row r="7044" spans="1:9" x14ac:dyDescent="0.2">
      <c r="A7044" s="86" t="s">
        <v>9132</v>
      </c>
      <c r="B7044" s="87" t="s">
        <v>9131</v>
      </c>
      <c r="C7044" s="87" t="s">
        <v>125</v>
      </c>
      <c r="D7044" s="86" t="s">
        <v>9243</v>
      </c>
      <c r="E7044" s="87" t="s">
        <v>3998</v>
      </c>
      <c r="F7044" s="87">
        <v>73552</v>
      </c>
      <c r="G7044" s="88">
        <v>22</v>
      </c>
      <c r="H7044" s="88">
        <v>12276</v>
      </c>
      <c r="I7044" s="89">
        <f>IFERROR(H7044/G7044,0)</f>
        <v>558</v>
      </c>
    </row>
    <row r="7045" spans="1:9" x14ac:dyDescent="0.2">
      <c r="A7045" s="86" t="s">
        <v>9132</v>
      </c>
      <c r="B7045" s="87" t="s">
        <v>9131</v>
      </c>
      <c r="C7045" s="87" t="s">
        <v>125</v>
      </c>
      <c r="D7045" s="86" t="s">
        <v>9242</v>
      </c>
      <c r="E7045" s="87" t="s">
        <v>3996</v>
      </c>
      <c r="F7045" s="87">
        <v>73552</v>
      </c>
      <c r="G7045" s="88">
        <v>18</v>
      </c>
      <c r="H7045" s="88">
        <v>10044</v>
      </c>
      <c r="I7045" s="89">
        <f>IFERROR(H7045/G7045,0)</f>
        <v>558</v>
      </c>
    </row>
    <row r="7046" spans="1:9" x14ac:dyDescent="0.2">
      <c r="A7046" s="86" t="s">
        <v>9132</v>
      </c>
      <c r="B7046" s="87" t="s">
        <v>9131</v>
      </c>
      <c r="C7046" s="87" t="s">
        <v>125</v>
      </c>
      <c r="D7046" s="86" t="s">
        <v>9241</v>
      </c>
      <c r="E7046" s="87" t="s">
        <v>3990</v>
      </c>
      <c r="F7046" s="87">
        <v>73630</v>
      </c>
      <c r="G7046" s="88">
        <v>182</v>
      </c>
      <c r="H7046" s="88">
        <v>117754</v>
      </c>
      <c r="I7046" s="89">
        <f>IFERROR(H7046/G7046,0)</f>
        <v>647</v>
      </c>
    </row>
    <row r="7047" spans="1:9" x14ac:dyDescent="0.2">
      <c r="A7047" s="86" t="s">
        <v>9132</v>
      </c>
      <c r="B7047" s="87" t="s">
        <v>9131</v>
      </c>
      <c r="C7047" s="87" t="s">
        <v>125</v>
      </c>
      <c r="D7047" s="86" t="s">
        <v>9240</v>
      </c>
      <c r="E7047" s="87" t="s">
        <v>3988</v>
      </c>
      <c r="F7047" s="87">
        <v>73630</v>
      </c>
      <c r="G7047" s="88">
        <v>180</v>
      </c>
      <c r="H7047" s="88">
        <v>116460</v>
      </c>
      <c r="I7047" s="89">
        <f>IFERROR(H7047/G7047,0)</f>
        <v>647</v>
      </c>
    </row>
    <row r="7048" spans="1:9" x14ac:dyDescent="0.2">
      <c r="A7048" s="86" t="s">
        <v>9132</v>
      </c>
      <c r="B7048" s="87" t="s">
        <v>9131</v>
      </c>
      <c r="C7048" s="87" t="s">
        <v>125</v>
      </c>
      <c r="D7048" s="86" t="s">
        <v>9239</v>
      </c>
      <c r="E7048" s="87" t="s">
        <v>3986</v>
      </c>
      <c r="F7048" s="87">
        <v>73620</v>
      </c>
      <c r="G7048" s="88">
        <v>18</v>
      </c>
      <c r="H7048" s="88">
        <v>8334</v>
      </c>
      <c r="I7048" s="89">
        <f>IFERROR(H7048/G7048,0)</f>
        <v>463</v>
      </c>
    </row>
    <row r="7049" spans="1:9" x14ac:dyDescent="0.2">
      <c r="A7049" s="86" t="s">
        <v>9132</v>
      </c>
      <c r="B7049" s="87" t="s">
        <v>9131</v>
      </c>
      <c r="C7049" s="87" t="s">
        <v>125</v>
      </c>
      <c r="D7049" s="86" t="s">
        <v>9238</v>
      </c>
      <c r="E7049" s="87" t="s">
        <v>3984</v>
      </c>
      <c r="F7049" s="87">
        <v>73620</v>
      </c>
      <c r="G7049" s="88">
        <v>18</v>
      </c>
      <c r="H7049" s="88">
        <v>8334</v>
      </c>
      <c r="I7049" s="89">
        <f>IFERROR(H7049/G7049,0)</f>
        <v>463</v>
      </c>
    </row>
    <row r="7050" spans="1:9" x14ac:dyDescent="0.2">
      <c r="A7050" s="86" t="s">
        <v>9132</v>
      </c>
      <c r="B7050" s="87" t="s">
        <v>9131</v>
      </c>
      <c r="C7050" s="87" t="s">
        <v>125</v>
      </c>
      <c r="D7050" s="86" t="s">
        <v>9237</v>
      </c>
      <c r="E7050" s="87" t="s">
        <v>3982</v>
      </c>
      <c r="F7050" s="87">
        <v>73090</v>
      </c>
      <c r="G7050" s="88">
        <v>21</v>
      </c>
      <c r="H7050" s="88">
        <v>12180</v>
      </c>
      <c r="I7050" s="89">
        <f>IFERROR(H7050/G7050,0)</f>
        <v>580</v>
      </c>
    </row>
    <row r="7051" spans="1:9" x14ac:dyDescent="0.2">
      <c r="A7051" s="86" t="s">
        <v>9132</v>
      </c>
      <c r="B7051" s="87" t="s">
        <v>9131</v>
      </c>
      <c r="C7051" s="87" t="s">
        <v>125</v>
      </c>
      <c r="D7051" s="86" t="s">
        <v>9236</v>
      </c>
      <c r="E7051" s="87" t="s">
        <v>3970</v>
      </c>
      <c r="F7051" s="87">
        <v>73130</v>
      </c>
      <c r="G7051" s="88">
        <v>107</v>
      </c>
      <c r="H7051" s="88">
        <v>70941</v>
      </c>
      <c r="I7051" s="89">
        <f>IFERROR(H7051/G7051,0)</f>
        <v>663</v>
      </c>
    </row>
    <row r="7052" spans="1:9" x14ac:dyDescent="0.2">
      <c r="A7052" s="86" t="s">
        <v>9132</v>
      </c>
      <c r="B7052" s="87" t="s">
        <v>9131</v>
      </c>
      <c r="C7052" s="87" t="s">
        <v>125</v>
      </c>
      <c r="D7052" s="86" t="s">
        <v>9235</v>
      </c>
      <c r="E7052" s="87" t="s">
        <v>3968</v>
      </c>
      <c r="F7052" s="87">
        <v>73130</v>
      </c>
      <c r="G7052" s="88">
        <v>104</v>
      </c>
      <c r="H7052" s="88">
        <v>68952</v>
      </c>
      <c r="I7052" s="89">
        <f>IFERROR(H7052/G7052,0)</f>
        <v>663</v>
      </c>
    </row>
    <row r="7053" spans="1:9" x14ac:dyDescent="0.2">
      <c r="A7053" s="86" t="s">
        <v>9132</v>
      </c>
      <c r="B7053" s="87" t="s">
        <v>9131</v>
      </c>
      <c r="C7053" s="87" t="s">
        <v>125</v>
      </c>
      <c r="D7053" s="86" t="s">
        <v>9234</v>
      </c>
      <c r="E7053" s="87" t="s">
        <v>3966</v>
      </c>
      <c r="F7053" s="87">
        <v>73120</v>
      </c>
      <c r="G7053" s="88">
        <v>36</v>
      </c>
      <c r="H7053" s="88">
        <v>15768</v>
      </c>
      <c r="I7053" s="89">
        <f>IFERROR(H7053/G7053,0)</f>
        <v>438</v>
      </c>
    </row>
    <row r="7054" spans="1:9" x14ac:dyDescent="0.2">
      <c r="A7054" s="86" t="s">
        <v>9132</v>
      </c>
      <c r="B7054" s="87" t="s">
        <v>9131</v>
      </c>
      <c r="C7054" s="87" t="s">
        <v>125</v>
      </c>
      <c r="D7054" s="86" t="s">
        <v>9233</v>
      </c>
      <c r="E7054" s="87" t="s">
        <v>3964</v>
      </c>
      <c r="F7054" s="87">
        <v>73120</v>
      </c>
      <c r="G7054" s="88">
        <v>29</v>
      </c>
      <c r="H7054" s="88">
        <v>12702</v>
      </c>
      <c r="I7054" s="89">
        <f>IFERROR(H7054/G7054,0)</f>
        <v>438</v>
      </c>
    </row>
    <row r="7055" spans="1:9" x14ac:dyDescent="0.2">
      <c r="A7055" s="86" t="s">
        <v>9132</v>
      </c>
      <c r="B7055" s="87" t="s">
        <v>9131</v>
      </c>
      <c r="C7055" s="87" t="s">
        <v>125</v>
      </c>
      <c r="D7055" s="86" t="s">
        <v>9232</v>
      </c>
      <c r="E7055" s="87" t="s">
        <v>3960</v>
      </c>
      <c r="F7055" s="87">
        <v>73502</v>
      </c>
      <c r="G7055" s="88">
        <v>100</v>
      </c>
      <c r="H7055" s="88">
        <v>54700</v>
      </c>
      <c r="I7055" s="89">
        <f>IFERROR(H7055/G7055,0)</f>
        <v>547</v>
      </c>
    </row>
    <row r="7056" spans="1:9" x14ac:dyDescent="0.2">
      <c r="A7056" s="86" t="s">
        <v>9132</v>
      </c>
      <c r="B7056" s="87" t="s">
        <v>9131</v>
      </c>
      <c r="C7056" s="87" t="s">
        <v>125</v>
      </c>
      <c r="D7056" s="86" t="s">
        <v>9231</v>
      </c>
      <c r="E7056" s="87" t="s">
        <v>3958</v>
      </c>
      <c r="F7056" s="87">
        <v>73502</v>
      </c>
      <c r="G7056" s="88">
        <v>88</v>
      </c>
      <c r="H7056" s="88">
        <v>48136</v>
      </c>
      <c r="I7056" s="89">
        <f>IFERROR(H7056/G7056,0)</f>
        <v>547</v>
      </c>
    </row>
    <row r="7057" spans="1:9" x14ac:dyDescent="0.2">
      <c r="A7057" s="86" t="s">
        <v>9132</v>
      </c>
      <c r="B7057" s="87" t="s">
        <v>9131</v>
      </c>
      <c r="C7057" s="87" t="s">
        <v>125</v>
      </c>
      <c r="D7057" s="86" t="s">
        <v>9230</v>
      </c>
      <c r="E7057" s="87" t="s">
        <v>9229</v>
      </c>
      <c r="F7057" s="87">
        <v>73521</v>
      </c>
      <c r="G7057" s="88">
        <v>17</v>
      </c>
      <c r="H7057" s="88">
        <v>26537</v>
      </c>
      <c r="I7057" s="89">
        <f>IFERROR(H7057/G7057,0)</f>
        <v>1561</v>
      </c>
    </row>
    <row r="7058" spans="1:9" x14ac:dyDescent="0.2">
      <c r="A7058" s="86" t="s">
        <v>9132</v>
      </c>
      <c r="B7058" s="87" t="s">
        <v>9131</v>
      </c>
      <c r="C7058" s="87" t="s">
        <v>125</v>
      </c>
      <c r="D7058" s="86" t="s">
        <v>9228</v>
      </c>
      <c r="E7058" s="87" t="s">
        <v>3946</v>
      </c>
      <c r="F7058" s="87">
        <v>73060</v>
      </c>
      <c r="G7058" s="88">
        <v>13</v>
      </c>
      <c r="H7058" s="88">
        <v>7163</v>
      </c>
      <c r="I7058" s="89">
        <f>IFERROR(H7058/G7058,0)</f>
        <v>551</v>
      </c>
    </row>
    <row r="7059" spans="1:9" x14ac:dyDescent="0.2">
      <c r="A7059" s="86" t="s">
        <v>9132</v>
      </c>
      <c r="B7059" s="87" t="s">
        <v>9131</v>
      </c>
      <c r="C7059" s="87" t="s">
        <v>125</v>
      </c>
      <c r="D7059" s="86" t="s">
        <v>9227</v>
      </c>
      <c r="E7059" s="87" t="s">
        <v>3944</v>
      </c>
      <c r="F7059" s="87">
        <v>73060</v>
      </c>
      <c r="G7059" s="88">
        <v>10</v>
      </c>
      <c r="H7059" s="88">
        <v>5510</v>
      </c>
      <c r="I7059" s="89">
        <f>IFERROR(H7059/G7059,0)</f>
        <v>551</v>
      </c>
    </row>
    <row r="7060" spans="1:9" x14ac:dyDescent="0.2">
      <c r="A7060" s="86" t="s">
        <v>9132</v>
      </c>
      <c r="B7060" s="87" t="s">
        <v>9131</v>
      </c>
      <c r="C7060" s="87" t="s">
        <v>125</v>
      </c>
      <c r="D7060" s="86" t="s">
        <v>9226</v>
      </c>
      <c r="E7060" s="87" t="s">
        <v>3932</v>
      </c>
      <c r="F7060" s="87">
        <v>73564</v>
      </c>
      <c r="G7060" s="88">
        <v>21</v>
      </c>
      <c r="H7060" s="88">
        <v>15162</v>
      </c>
      <c r="I7060" s="89">
        <f>IFERROR(H7060/G7060,0)</f>
        <v>722</v>
      </c>
    </row>
    <row r="7061" spans="1:9" x14ac:dyDescent="0.2">
      <c r="A7061" s="86" t="s">
        <v>9132</v>
      </c>
      <c r="B7061" s="87" t="s">
        <v>9131</v>
      </c>
      <c r="C7061" s="87" t="s">
        <v>125</v>
      </c>
      <c r="D7061" s="86" t="s">
        <v>9225</v>
      </c>
      <c r="E7061" s="87" t="s">
        <v>3930</v>
      </c>
      <c r="F7061" s="87">
        <v>73564</v>
      </c>
      <c r="G7061" s="88">
        <v>38</v>
      </c>
      <c r="H7061" s="88">
        <v>27436</v>
      </c>
      <c r="I7061" s="89">
        <f>IFERROR(H7061/G7061,0)</f>
        <v>722</v>
      </c>
    </row>
    <row r="7062" spans="1:9" x14ac:dyDescent="0.2">
      <c r="A7062" s="86" t="s">
        <v>9132</v>
      </c>
      <c r="B7062" s="87" t="s">
        <v>9131</v>
      </c>
      <c r="C7062" s="87" t="s">
        <v>125</v>
      </c>
      <c r="D7062" s="86" t="s">
        <v>9224</v>
      </c>
      <c r="E7062" s="87" t="s">
        <v>3928</v>
      </c>
      <c r="F7062" s="87">
        <v>73560</v>
      </c>
      <c r="G7062" s="88">
        <v>45</v>
      </c>
      <c r="H7062" s="88">
        <v>21600</v>
      </c>
      <c r="I7062" s="89">
        <f>IFERROR(H7062/G7062,0)</f>
        <v>480</v>
      </c>
    </row>
    <row r="7063" spans="1:9" x14ac:dyDescent="0.2">
      <c r="A7063" s="86" t="s">
        <v>9132</v>
      </c>
      <c r="B7063" s="87" t="s">
        <v>9131</v>
      </c>
      <c r="C7063" s="87" t="s">
        <v>125</v>
      </c>
      <c r="D7063" s="86" t="s">
        <v>9223</v>
      </c>
      <c r="E7063" s="87" t="s">
        <v>9222</v>
      </c>
      <c r="F7063" s="87">
        <v>73560</v>
      </c>
      <c r="G7063" s="88">
        <v>52</v>
      </c>
      <c r="H7063" s="88">
        <v>24960</v>
      </c>
      <c r="I7063" s="89">
        <f>IFERROR(H7063/G7063,0)</f>
        <v>480</v>
      </c>
    </row>
    <row r="7064" spans="1:9" x14ac:dyDescent="0.2">
      <c r="A7064" s="86" t="s">
        <v>9132</v>
      </c>
      <c r="B7064" s="87" t="s">
        <v>9131</v>
      </c>
      <c r="C7064" s="87" t="s">
        <v>125</v>
      </c>
      <c r="D7064" s="86" t="s">
        <v>9221</v>
      </c>
      <c r="E7064" s="87" t="s">
        <v>3924</v>
      </c>
      <c r="F7064" s="87">
        <v>73562</v>
      </c>
      <c r="G7064" s="88">
        <v>296</v>
      </c>
      <c r="H7064" s="88">
        <v>173752</v>
      </c>
      <c r="I7064" s="89">
        <f>IFERROR(H7064/G7064,0)</f>
        <v>587</v>
      </c>
    </row>
    <row r="7065" spans="1:9" x14ac:dyDescent="0.2">
      <c r="A7065" s="86" t="s">
        <v>9132</v>
      </c>
      <c r="B7065" s="87" t="s">
        <v>9131</v>
      </c>
      <c r="C7065" s="87" t="s">
        <v>125</v>
      </c>
      <c r="D7065" s="86" t="s">
        <v>9220</v>
      </c>
      <c r="E7065" s="87" t="s">
        <v>3922</v>
      </c>
      <c r="F7065" s="87">
        <v>73562</v>
      </c>
      <c r="G7065" s="88">
        <v>316</v>
      </c>
      <c r="H7065" s="88">
        <v>185492</v>
      </c>
      <c r="I7065" s="89">
        <f>IFERROR(H7065/G7065,0)</f>
        <v>587</v>
      </c>
    </row>
    <row r="7066" spans="1:9" x14ac:dyDescent="0.2">
      <c r="A7066" s="86" t="s">
        <v>9132</v>
      </c>
      <c r="B7066" s="87" t="s">
        <v>9131</v>
      </c>
      <c r="C7066" s="87" t="s">
        <v>125</v>
      </c>
      <c r="D7066" s="86" t="s">
        <v>9219</v>
      </c>
      <c r="E7066" s="87" t="s">
        <v>3920</v>
      </c>
      <c r="F7066" s="87">
        <v>73565</v>
      </c>
      <c r="G7066" s="88">
        <v>194</v>
      </c>
      <c r="H7066" s="88">
        <v>91568</v>
      </c>
      <c r="I7066" s="89">
        <f>IFERROR(H7066/G7066,0)</f>
        <v>472</v>
      </c>
    </row>
    <row r="7067" spans="1:9" x14ac:dyDescent="0.2">
      <c r="A7067" s="86" t="s">
        <v>9132</v>
      </c>
      <c r="B7067" s="87" t="s">
        <v>9131</v>
      </c>
      <c r="C7067" s="87" t="s">
        <v>125</v>
      </c>
      <c r="D7067" s="86" t="s">
        <v>9218</v>
      </c>
      <c r="E7067" s="87" t="s">
        <v>3918</v>
      </c>
      <c r="F7067" s="87">
        <v>72120</v>
      </c>
      <c r="G7067" s="88">
        <v>41</v>
      </c>
      <c r="H7067" s="88">
        <v>26486</v>
      </c>
      <c r="I7067" s="89">
        <f>IFERROR(H7067/G7067,0)</f>
        <v>646</v>
      </c>
    </row>
    <row r="7068" spans="1:9" x14ac:dyDescent="0.2">
      <c r="A7068" s="86" t="s">
        <v>9132</v>
      </c>
      <c r="B7068" s="87" t="s">
        <v>9131</v>
      </c>
      <c r="C7068" s="87" t="s">
        <v>125</v>
      </c>
      <c r="D7068" s="86" t="s">
        <v>9217</v>
      </c>
      <c r="E7068" s="87" t="s">
        <v>3912</v>
      </c>
      <c r="F7068" s="87">
        <v>72114</v>
      </c>
      <c r="G7068" s="88">
        <v>16</v>
      </c>
      <c r="H7068" s="88">
        <v>19552</v>
      </c>
      <c r="I7068" s="89">
        <f>IFERROR(H7068/G7068,0)</f>
        <v>1222</v>
      </c>
    </row>
    <row r="7069" spans="1:9" x14ac:dyDescent="0.2">
      <c r="A7069" s="86" t="s">
        <v>9132</v>
      </c>
      <c r="B7069" s="87" t="s">
        <v>9131</v>
      </c>
      <c r="C7069" s="87" t="s">
        <v>125</v>
      </c>
      <c r="D7069" s="86" t="s">
        <v>9216</v>
      </c>
      <c r="E7069" s="87" t="s">
        <v>3910</v>
      </c>
      <c r="F7069" s="87">
        <v>72110</v>
      </c>
      <c r="G7069" s="88">
        <v>407</v>
      </c>
      <c r="H7069" s="88">
        <v>448514</v>
      </c>
      <c r="I7069" s="89">
        <f>IFERROR(H7069/G7069,0)</f>
        <v>1102</v>
      </c>
    </row>
    <row r="7070" spans="1:9" x14ac:dyDescent="0.2">
      <c r="A7070" s="86" t="s">
        <v>9132</v>
      </c>
      <c r="B7070" s="87" t="s">
        <v>9131</v>
      </c>
      <c r="C7070" s="87" t="s">
        <v>125</v>
      </c>
      <c r="D7070" s="86" t="s">
        <v>9215</v>
      </c>
      <c r="E7070" s="87" t="s">
        <v>3908</v>
      </c>
      <c r="F7070" s="87">
        <v>72100</v>
      </c>
      <c r="G7070" s="88">
        <v>112</v>
      </c>
      <c r="H7070" s="88">
        <v>84672</v>
      </c>
      <c r="I7070" s="89">
        <f>IFERROR(H7070/G7070,0)</f>
        <v>756</v>
      </c>
    </row>
    <row r="7071" spans="1:9" x14ac:dyDescent="0.2">
      <c r="A7071" s="86" t="s">
        <v>9132</v>
      </c>
      <c r="B7071" s="87" t="s">
        <v>9131</v>
      </c>
      <c r="C7071" s="87" t="s">
        <v>125</v>
      </c>
      <c r="D7071" s="86" t="s">
        <v>9214</v>
      </c>
      <c r="E7071" s="87" t="s">
        <v>3906</v>
      </c>
      <c r="F7071" s="87">
        <v>70110</v>
      </c>
      <c r="G7071" s="88">
        <v>5</v>
      </c>
      <c r="H7071" s="88">
        <v>4040</v>
      </c>
      <c r="I7071" s="89">
        <f>IFERROR(H7071/G7071,0)</f>
        <v>808</v>
      </c>
    </row>
    <row r="7072" spans="1:9" x14ac:dyDescent="0.2">
      <c r="A7072" s="86" t="s">
        <v>9132</v>
      </c>
      <c r="B7072" s="87" t="s">
        <v>9131</v>
      </c>
      <c r="C7072" s="87" t="s">
        <v>125</v>
      </c>
      <c r="D7072" s="86" t="s">
        <v>9213</v>
      </c>
      <c r="E7072" s="87" t="s">
        <v>3902</v>
      </c>
      <c r="F7072" s="87">
        <v>70160</v>
      </c>
      <c r="G7072" s="88">
        <v>5</v>
      </c>
      <c r="H7072" s="88">
        <v>3395</v>
      </c>
      <c r="I7072" s="89">
        <f>IFERROR(H7072/G7072,0)</f>
        <v>679</v>
      </c>
    </row>
    <row r="7073" spans="1:9" x14ac:dyDescent="0.2">
      <c r="A7073" s="86" t="s">
        <v>9132</v>
      </c>
      <c r="B7073" s="87" t="s">
        <v>9131</v>
      </c>
      <c r="C7073" s="87" t="s">
        <v>125</v>
      </c>
      <c r="D7073" s="86" t="s">
        <v>9212</v>
      </c>
      <c r="E7073" s="87" t="s">
        <v>3900</v>
      </c>
      <c r="F7073" s="87">
        <v>70360</v>
      </c>
      <c r="G7073" s="88">
        <v>42</v>
      </c>
      <c r="H7073" s="88">
        <v>19488</v>
      </c>
      <c r="I7073" s="89">
        <f>IFERROR(H7073/G7073,0)</f>
        <v>464</v>
      </c>
    </row>
    <row r="7074" spans="1:9" x14ac:dyDescent="0.2">
      <c r="A7074" s="86" t="s">
        <v>9132</v>
      </c>
      <c r="B7074" s="87" t="s">
        <v>9131</v>
      </c>
      <c r="C7074" s="87" t="s">
        <v>125</v>
      </c>
      <c r="D7074" s="86" t="s">
        <v>9211</v>
      </c>
      <c r="E7074" s="87" t="s">
        <v>3896</v>
      </c>
      <c r="F7074" s="87">
        <v>70200</v>
      </c>
      <c r="G7074" s="88">
        <v>2</v>
      </c>
      <c r="H7074" s="88">
        <v>1486</v>
      </c>
      <c r="I7074" s="89">
        <f>IFERROR(H7074/G7074,0)</f>
        <v>743</v>
      </c>
    </row>
    <row r="7075" spans="1:9" x14ac:dyDescent="0.2">
      <c r="A7075" s="86" t="s">
        <v>9132</v>
      </c>
      <c r="B7075" s="87" t="s">
        <v>9131</v>
      </c>
      <c r="C7075" s="87" t="s">
        <v>125</v>
      </c>
      <c r="D7075" s="86" t="s">
        <v>9210</v>
      </c>
      <c r="E7075" s="87" t="s">
        <v>3892</v>
      </c>
      <c r="F7075" s="87">
        <v>72170</v>
      </c>
      <c r="G7075" s="88">
        <v>30</v>
      </c>
      <c r="H7075" s="88">
        <v>16800</v>
      </c>
      <c r="I7075" s="89">
        <f>IFERROR(H7075/G7075,0)</f>
        <v>560</v>
      </c>
    </row>
    <row r="7076" spans="1:9" x14ac:dyDescent="0.2">
      <c r="A7076" s="86" t="s">
        <v>9132</v>
      </c>
      <c r="B7076" s="87" t="s">
        <v>9131</v>
      </c>
      <c r="C7076" s="87" t="s">
        <v>125</v>
      </c>
      <c r="D7076" s="86" t="s">
        <v>9209</v>
      </c>
      <c r="E7076" s="87" t="s">
        <v>9208</v>
      </c>
      <c r="F7076" s="87">
        <v>71111</v>
      </c>
      <c r="G7076" s="88">
        <v>2</v>
      </c>
      <c r="H7076" s="88">
        <v>2132</v>
      </c>
      <c r="I7076" s="89">
        <f>IFERROR(H7076/G7076,0)</f>
        <v>1066</v>
      </c>
    </row>
    <row r="7077" spans="1:9" x14ac:dyDescent="0.2">
      <c r="A7077" s="86" t="s">
        <v>9132</v>
      </c>
      <c r="B7077" s="87" t="s">
        <v>9131</v>
      </c>
      <c r="C7077" s="87" t="s">
        <v>125</v>
      </c>
      <c r="D7077" s="86" t="s">
        <v>9207</v>
      </c>
      <c r="E7077" s="87" t="s">
        <v>9206</v>
      </c>
      <c r="F7077" s="87">
        <v>71110</v>
      </c>
      <c r="G7077" s="88">
        <v>4</v>
      </c>
      <c r="H7077" s="88">
        <v>3460</v>
      </c>
      <c r="I7077" s="89">
        <f>IFERROR(H7077/G7077,0)</f>
        <v>865</v>
      </c>
    </row>
    <row r="7078" spans="1:9" x14ac:dyDescent="0.2">
      <c r="A7078" s="86" t="s">
        <v>9132</v>
      </c>
      <c r="B7078" s="87" t="s">
        <v>9131</v>
      </c>
      <c r="C7078" s="87" t="s">
        <v>125</v>
      </c>
      <c r="D7078" s="86" t="s">
        <v>9205</v>
      </c>
      <c r="E7078" s="87" t="s">
        <v>9204</v>
      </c>
      <c r="F7078" s="87">
        <v>71101</v>
      </c>
      <c r="G7078" s="88">
        <v>3</v>
      </c>
      <c r="H7078" s="88">
        <v>2313</v>
      </c>
      <c r="I7078" s="89">
        <f>IFERROR(H7078/G7078,0)</f>
        <v>771</v>
      </c>
    </row>
    <row r="7079" spans="1:9" x14ac:dyDescent="0.2">
      <c r="A7079" s="86" t="s">
        <v>9132</v>
      </c>
      <c r="B7079" s="87" t="s">
        <v>9131</v>
      </c>
      <c r="C7079" s="87" t="s">
        <v>125</v>
      </c>
      <c r="D7079" s="86" t="s">
        <v>9203</v>
      </c>
      <c r="E7079" s="87" t="s">
        <v>3882</v>
      </c>
      <c r="F7079" s="87">
        <v>71101</v>
      </c>
      <c r="G7079" s="88">
        <v>3</v>
      </c>
      <c r="H7079" s="88">
        <v>2313</v>
      </c>
      <c r="I7079" s="89">
        <f>IFERROR(H7079/G7079,0)</f>
        <v>771</v>
      </c>
    </row>
    <row r="7080" spans="1:9" x14ac:dyDescent="0.2">
      <c r="A7080" s="86" t="s">
        <v>9132</v>
      </c>
      <c r="B7080" s="87" t="s">
        <v>9131</v>
      </c>
      <c r="C7080" s="87" t="s">
        <v>125</v>
      </c>
      <c r="D7080" s="86" t="s">
        <v>9202</v>
      </c>
      <c r="E7080" s="87" t="s">
        <v>9201</v>
      </c>
      <c r="F7080" s="87">
        <v>71100</v>
      </c>
      <c r="G7080" s="88">
        <v>20</v>
      </c>
      <c r="H7080" s="88">
        <v>15920</v>
      </c>
      <c r="I7080" s="89">
        <f>IFERROR(H7080/G7080,0)</f>
        <v>796</v>
      </c>
    </row>
    <row r="7081" spans="1:9" x14ac:dyDescent="0.2">
      <c r="A7081" s="86" t="s">
        <v>9132</v>
      </c>
      <c r="B7081" s="87" t="s">
        <v>9131</v>
      </c>
      <c r="C7081" s="87" t="s">
        <v>125</v>
      </c>
      <c r="D7081" s="86" t="s">
        <v>9200</v>
      </c>
      <c r="E7081" s="87" t="s">
        <v>9199</v>
      </c>
      <c r="F7081" s="87">
        <v>71100</v>
      </c>
      <c r="G7081" s="88">
        <v>21</v>
      </c>
      <c r="H7081" s="88">
        <v>16716</v>
      </c>
      <c r="I7081" s="89">
        <f>IFERROR(H7081/G7081,0)</f>
        <v>796</v>
      </c>
    </row>
    <row r="7082" spans="1:9" x14ac:dyDescent="0.2">
      <c r="A7082" s="86" t="s">
        <v>9132</v>
      </c>
      <c r="B7082" s="87" t="s">
        <v>9131</v>
      </c>
      <c r="C7082" s="87" t="s">
        <v>125</v>
      </c>
      <c r="D7082" s="86" t="s">
        <v>9198</v>
      </c>
      <c r="E7082" s="87" t="s">
        <v>9197</v>
      </c>
      <c r="F7082" s="87">
        <v>72202</v>
      </c>
      <c r="G7082" s="88">
        <v>13</v>
      </c>
      <c r="H7082" s="88">
        <v>9022</v>
      </c>
      <c r="I7082" s="89">
        <f>IFERROR(H7082/G7082,0)</f>
        <v>694</v>
      </c>
    </row>
    <row r="7083" spans="1:9" x14ac:dyDescent="0.2">
      <c r="A7083" s="86" t="s">
        <v>9132</v>
      </c>
      <c r="B7083" s="87" t="s">
        <v>9131</v>
      </c>
      <c r="C7083" s="87" t="s">
        <v>125</v>
      </c>
      <c r="D7083" s="86" t="s">
        <v>9196</v>
      </c>
      <c r="E7083" s="87" t="s">
        <v>3872</v>
      </c>
      <c r="F7083" s="87">
        <v>72220</v>
      </c>
      <c r="G7083" s="88">
        <v>39</v>
      </c>
      <c r="H7083" s="88">
        <v>25857</v>
      </c>
      <c r="I7083" s="89">
        <f>IFERROR(H7083/G7083,0)</f>
        <v>663</v>
      </c>
    </row>
    <row r="7084" spans="1:9" x14ac:dyDescent="0.2">
      <c r="A7084" s="86" t="s">
        <v>9132</v>
      </c>
      <c r="B7084" s="87" t="s">
        <v>9131</v>
      </c>
      <c r="C7084" s="87" t="s">
        <v>125</v>
      </c>
      <c r="D7084" s="86" t="s">
        <v>9195</v>
      </c>
      <c r="E7084" s="87" t="s">
        <v>3870</v>
      </c>
      <c r="F7084" s="87">
        <v>73010</v>
      </c>
      <c r="G7084" s="88">
        <v>6</v>
      </c>
      <c r="H7084" s="88">
        <v>3762</v>
      </c>
      <c r="I7084" s="89">
        <f>IFERROR(H7084/G7084,0)</f>
        <v>627</v>
      </c>
    </row>
    <row r="7085" spans="1:9" x14ac:dyDescent="0.2">
      <c r="A7085" s="86" t="s">
        <v>9132</v>
      </c>
      <c r="B7085" s="87" t="s">
        <v>9131</v>
      </c>
      <c r="C7085" s="87" t="s">
        <v>125</v>
      </c>
      <c r="D7085" s="86" t="s">
        <v>9194</v>
      </c>
      <c r="E7085" s="87" t="s">
        <v>3868</v>
      </c>
      <c r="F7085" s="87">
        <v>73010</v>
      </c>
      <c r="G7085" s="88">
        <v>1</v>
      </c>
      <c r="H7085" s="88">
        <v>627</v>
      </c>
      <c r="I7085" s="89">
        <f>IFERROR(H7085/G7085,0)</f>
        <v>627</v>
      </c>
    </row>
    <row r="7086" spans="1:9" x14ac:dyDescent="0.2">
      <c r="A7086" s="86" t="s">
        <v>9132</v>
      </c>
      <c r="B7086" s="87" t="s">
        <v>9131</v>
      </c>
      <c r="C7086" s="87" t="s">
        <v>125</v>
      </c>
      <c r="D7086" s="86" t="s">
        <v>9193</v>
      </c>
      <c r="E7086" s="87" t="s">
        <v>3862</v>
      </c>
      <c r="F7086" s="87">
        <v>73030</v>
      </c>
      <c r="G7086" s="88">
        <v>159</v>
      </c>
      <c r="H7086" s="88">
        <v>112572</v>
      </c>
      <c r="I7086" s="89">
        <f>IFERROR(H7086/G7086,0)</f>
        <v>708</v>
      </c>
    </row>
    <row r="7087" spans="1:9" x14ac:dyDescent="0.2">
      <c r="A7087" s="86" t="s">
        <v>9132</v>
      </c>
      <c r="B7087" s="87" t="s">
        <v>9131</v>
      </c>
      <c r="C7087" s="87" t="s">
        <v>125</v>
      </c>
      <c r="D7087" s="86" t="s">
        <v>9192</v>
      </c>
      <c r="E7087" s="87" t="s">
        <v>3860</v>
      </c>
      <c r="F7087" s="87">
        <v>73030</v>
      </c>
      <c r="G7087" s="88">
        <v>125</v>
      </c>
      <c r="H7087" s="88">
        <v>88500</v>
      </c>
      <c r="I7087" s="89">
        <f>IFERROR(H7087/G7087,0)</f>
        <v>708</v>
      </c>
    </row>
    <row r="7088" spans="1:9" x14ac:dyDescent="0.2">
      <c r="A7088" s="86" t="s">
        <v>9132</v>
      </c>
      <c r="B7088" s="87" t="s">
        <v>9131</v>
      </c>
      <c r="C7088" s="87" t="s">
        <v>125</v>
      </c>
      <c r="D7088" s="86" t="s">
        <v>9191</v>
      </c>
      <c r="E7088" s="87" t="s">
        <v>3854</v>
      </c>
      <c r="F7088" s="87">
        <v>70220</v>
      </c>
      <c r="G7088" s="88">
        <v>31</v>
      </c>
      <c r="H7088" s="88">
        <v>25451</v>
      </c>
      <c r="I7088" s="89">
        <f>IFERROR(H7088/G7088,0)</f>
        <v>821</v>
      </c>
    </row>
    <row r="7089" spans="1:9" x14ac:dyDescent="0.2">
      <c r="A7089" s="86" t="s">
        <v>9132</v>
      </c>
      <c r="B7089" s="87" t="s">
        <v>9131</v>
      </c>
      <c r="C7089" s="87" t="s">
        <v>125</v>
      </c>
      <c r="D7089" s="86" t="s">
        <v>9190</v>
      </c>
      <c r="E7089" s="87" t="s">
        <v>3852</v>
      </c>
      <c r="F7089" s="87">
        <v>70210</v>
      </c>
      <c r="G7089" s="88">
        <v>4</v>
      </c>
      <c r="H7089" s="88">
        <v>2460</v>
      </c>
      <c r="I7089" s="89">
        <f>IFERROR(H7089/G7089,0)</f>
        <v>615</v>
      </c>
    </row>
    <row r="7090" spans="1:9" x14ac:dyDescent="0.2">
      <c r="A7090" s="86" t="s">
        <v>9132</v>
      </c>
      <c r="B7090" s="87" t="s">
        <v>9131</v>
      </c>
      <c r="C7090" s="87" t="s">
        <v>125</v>
      </c>
      <c r="D7090" s="86" t="s">
        <v>9189</v>
      </c>
      <c r="E7090" s="87" t="s">
        <v>3850</v>
      </c>
      <c r="F7090" s="87">
        <v>70260</v>
      </c>
      <c r="G7090" s="88">
        <v>14</v>
      </c>
      <c r="H7090" s="88">
        <v>12950</v>
      </c>
      <c r="I7090" s="89">
        <f>IFERROR(H7090/G7090,0)</f>
        <v>925</v>
      </c>
    </row>
    <row r="7091" spans="1:9" x14ac:dyDescent="0.2">
      <c r="A7091" s="86" t="s">
        <v>9132</v>
      </c>
      <c r="B7091" s="87" t="s">
        <v>9131</v>
      </c>
      <c r="C7091" s="87" t="s">
        <v>125</v>
      </c>
      <c r="D7091" s="86" t="s">
        <v>9188</v>
      </c>
      <c r="E7091" s="87" t="s">
        <v>3848</v>
      </c>
      <c r="F7091" s="87">
        <v>70250</v>
      </c>
      <c r="G7091" s="88">
        <v>2</v>
      </c>
      <c r="H7091" s="88">
        <v>1124</v>
      </c>
      <c r="I7091" s="89">
        <f>IFERROR(H7091/G7091,0)</f>
        <v>562</v>
      </c>
    </row>
    <row r="7092" spans="1:9" x14ac:dyDescent="0.2">
      <c r="A7092" s="86" t="s">
        <v>9132</v>
      </c>
      <c r="B7092" s="87" t="s">
        <v>9131</v>
      </c>
      <c r="C7092" s="87" t="s">
        <v>125</v>
      </c>
      <c r="D7092" s="86" t="s">
        <v>9187</v>
      </c>
      <c r="E7092" s="87" t="s">
        <v>3840</v>
      </c>
      <c r="F7092" s="87">
        <v>71120</v>
      </c>
      <c r="G7092" s="88">
        <v>0</v>
      </c>
      <c r="H7092" s="88">
        <v>0</v>
      </c>
      <c r="I7092" s="89">
        <f>IFERROR(H7092/G7092,0)</f>
        <v>0</v>
      </c>
    </row>
    <row r="7093" spans="1:9" x14ac:dyDescent="0.2">
      <c r="A7093" s="86" t="s">
        <v>9132</v>
      </c>
      <c r="B7093" s="87" t="s">
        <v>9131</v>
      </c>
      <c r="C7093" s="87" t="s">
        <v>125</v>
      </c>
      <c r="D7093" s="86" t="s">
        <v>9186</v>
      </c>
      <c r="E7093" s="87" t="s">
        <v>9185</v>
      </c>
      <c r="F7093" s="87">
        <v>72082</v>
      </c>
      <c r="G7093" s="88">
        <v>49</v>
      </c>
      <c r="H7093" s="88">
        <v>29400</v>
      </c>
      <c r="I7093" s="89">
        <f>IFERROR(H7093/G7093,0)</f>
        <v>600</v>
      </c>
    </row>
    <row r="7094" spans="1:9" x14ac:dyDescent="0.2">
      <c r="A7094" s="86" t="s">
        <v>9132</v>
      </c>
      <c r="B7094" s="87" t="s">
        <v>9131</v>
      </c>
      <c r="C7094" s="87" t="s">
        <v>125</v>
      </c>
      <c r="D7094" s="86" t="s">
        <v>9184</v>
      </c>
      <c r="E7094" s="87" t="s">
        <v>3836</v>
      </c>
      <c r="F7094" s="87">
        <v>72072</v>
      </c>
      <c r="G7094" s="88">
        <v>7</v>
      </c>
      <c r="H7094" s="88">
        <v>4984</v>
      </c>
      <c r="I7094" s="89">
        <f>IFERROR(H7094/G7094,0)</f>
        <v>712</v>
      </c>
    </row>
    <row r="7095" spans="1:9" x14ac:dyDescent="0.2">
      <c r="A7095" s="86" t="s">
        <v>9132</v>
      </c>
      <c r="B7095" s="87" t="s">
        <v>9131</v>
      </c>
      <c r="C7095" s="87" t="s">
        <v>125</v>
      </c>
      <c r="D7095" s="86" t="s">
        <v>9183</v>
      </c>
      <c r="E7095" s="87" t="s">
        <v>3834</v>
      </c>
      <c r="F7095" s="87">
        <v>70330</v>
      </c>
      <c r="G7095" s="88">
        <v>0</v>
      </c>
      <c r="H7095" s="88">
        <v>0</v>
      </c>
      <c r="I7095" s="89">
        <f>IFERROR(H7095/G7095,0)</f>
        <v>0</v>
      </c>
    </row>
    <row r="7096" spans="1:9" x14ac:dyDescent="0.2">
      <c r="A7096" s="86" t="s">
        <v>9132</v>
      </c>
      <c r="B7096" s="87" t="s">
        <v>9131</v>
      </c>
      <c r="C7096" s="87" t="s">
        <v>125</v>
      </c>
      <c r="D7096" s="86" t="s">
        <v>9182</v>
      </c>
      <c r="E7096" s="87" t="s">
        <v>3832</v>
      </c>
      <c r="F7096" s="87">
        <v>72070</v>
      </c>
      <c r="G7096" s="88">
        <v>97</v>
      </c>
      <c r="H7096" s="88">
        <v>57909</v>
      </c>
      <c r="I7096" s="89">
        <f>IFERROR(H7096/G7096,0)</f>
        <v>597</v>
      </c>
    </row>
    <row r="7097" spans="1:9" x14ac:dyDescent="0.2">
      <c r="A7097" s="86" t="s">
        <v>9132</v>
      </c>
      <c r="B7097" s="87" t="s">
        <v>9131</v>
      </c>
      <c r="C7097" s="87" t="s">
        <v>125</v>
      </c>
      <c r="D7097" s="86" t="s">
        <v>9181</v>
      </c>
      <c r="E7097" s="87" t="s">
        <v>3830</v>
      </c>
      <c r="F7097" s="87">
        <v>72080</v>
      </c>
      <c r="G7097" s="88">
        <v>10</v>
      </c>
      <c r="H7097" s="88">
        <v>7640</v>
      </c>
      <c r="I7097" s="89">
        <f>IFERROR(H7097/G7097,0)</f>
        <v>764</v>
      </c>
    </row>
    <row r="7098" spans="1:9" x14ac:dyDescent="0.2">
      <c r="A7098" s="86" t="s">
        <v>9132</v>
      </c>
      <c r="B7098" s="87" t="s">
        <v>9131</v>
      </c>
      <c r="C7098" s="87" t="s">
        <v>125</v>
      </c>
      <c r="D7098" s="86" t="s">
        <v>9180</v>
      </c>
      <c r="E7098" s="87" t="s">
        <v>3828</v>
      </c>
      <c r="F7098" s="87">
        <v>73590</v>
      </c>
      <c r="G7098" s="88">
        <v>25</v>
      </c>
      <c r="H7098" s="88">
        <v>13850</v>
      </c>
      <c r="I7098" s="89">
        <f>IFERROR(H7098/G7098,0)</f>
        <v>554</v>
      </c>
    </row>
    <row r="7099" spans="1:9" x14ac:dyDescent="0.2">
      <c r="A7099" s="86" t="s">
        <v>9132</v>
      </c>
      <c r="B7099" s="87" t="s">
        <v>9131</v>
      </c>
      <c r="C7099" s="87" t="s">
        <v>125</v>
      </c>
      <c r="D7099" s="86" t="s">
        <v>9179</v>
      </c>
      <c r="E7099" s="87" t="s">
        <v>9178</v>
      </c>
      <c r="F7099" s="87">
        <v>73590</v>
      </c>
      <c r="G7099" s="88">
        <v>22</v>
      </c>
      <c r="H7099" s="88">
        <v>12188</v>
      </c>
      <c r="I7099" s="89">
        <f>IFERROR(H7099/G7099,0)</f>
        <v>554</v>
      </c>
    </row>
    <row r="7100" spans="1:9" x14ac:dyDescent="0.2">
      <c r="A7100" s="86" t="s">
        <v>9132</v>
      </c>
      <c r="B7100" s="87" t="s">
        <v>9131</v>
      </c>
      <c r="C7100" s="87" t="s">
        <v>125</v>
      </c>
      <c r="D7100" s="86" t="s">
        <v>9177</v>
      </c>
      <c r="E7100" s="87" t="s">
        <v>9176</v>
      </c>
      <c r="F7100" s="87">
        <v>73092</v>
      </c>
      <c r="G7100" s="88">
        <v>0</v>
      </c>
      <c r="H7100" s="88">
        <v>0</v>
      </c>
      <c r="I7100" s="89">
        <f>IFERROR(H7100/G7100,0)</f>
        <v>0</v>
      </c>
    </row>
    <row r="7101" spans="1:9" x14ac:dyDescent="0.2">
      <c r="A7101" s="86" t="s">
        <v>9132</v>
      </c>
      <c r="B7101" s="87" t="s">
        <v>9131</v>
      </c>
      <c r="C7101" s="87" t="s">
        <v>125</v>
      </c>
      <c r="D7101" s="86" t="s">
        <v>9175</v>
      </c>
      <c r="E7101" s="87" t="s">
        <v>3756</v>
      </c>
      <c r="F7101" s="87">
        <v>73110</v>
      </c>
      <c r="G7101" s="88">
        <v>47</v>
      </c>
      <c r="H7101" s="88">
        <v>32665</v>
      </c>
      <c r="I7101" s="89">
        <f>IFERROR(H7101/G7101,0)</f>
        <v>695</v>
      </c>
    </row>
    <row r="7102" spans="1:9" x14ac:dyDescent="0.2">
      <c r="A7102" s="86" t="s">
        <v>9132</v>
      </c>
      <c r="B7102" s="87" t="s">
        <v>9131</v>
      </c>
      <c r="C7102" s="87" t="s">
        <v>125</v>
      </c>
      <c r="D7102" s="86" t="s">
        <v>9174</v>
      </c>
      <c r="E7102" s="87" t="s">
        <v>3754</v>
      </c>
      <c r="F7102" s="87">
        <v>73110</v>
      </c>
      <c r="G7102" s="88">
        <v>57</v>
      </c>
      <c r="H7102" s="88">
        <v>39615</v>
      </c>
      <c r="I7102" s="89">
        <f>IFERROR(H7102/G7102,0)</f>
        <v>695</v>
      </c>
    </row>
    <row r="7103" spans="1:9" x14ac:dyDescent="0.2">
      <c r="A7103" s="86" t="s">
        <v>9132</v>
      </c>
      <c r="B7103" s="87" t="s">
        <v>9131</v>
      </c>
      <c r="C7103" s="87" t="s">
        <v>125</v>
      </c>
      <c r="D7103" s="86" t="s">
        <v>9173</v>
      </c>
      <c r="E7103" s="87" t="s">
        <v>9172</v>
      </c>
      <c r="F7103" s="87">
        <v>73100</v>
      </c>
      <c r="G7103" s="88">
        <v>12</v>
      </c>
      <c r="H7103" s="88">
        <v>5688</v>
      </c>
      <c r="I7103" s="89">
        <f>IFERROR(H7103/G7103,0)</f>
        <v>474</v>
      </c>
    </row>
    <row r="7104" spans="1:9" x14ac:dyDescent="0.2">
      <c r="A7104" s="86" t="s">
        <v>9132</v>
      </c>
      <c r="B7104" s="87" t="s">
        <v>9131</v>
      </c>
      <c r="C7104" s="87" t="s">
        <v>125</v>
      </c>
      <c r="D7104" s="86" t="s">
        <v>9171</v>
      </c>
      <c r="E7104" s="87" t="s">
        <v>9170</v>
      </c>
      <c r="F7104" s="87">
        <v>73100</v>
      </c>
      <c r="G7104" s="88">
        <v>17</v>
      </c>
      <c r="H7104" s="88">
        <v>8058</v>
      </c>
      <c r="I7104" s="89">
        <f>IFERROR(H7104/G7104,0)</f>
        <v>474</v>
      </c>
    </row>
    <row r="7105" spans="1:9" x14ac:dyDescent="0.2">
      <c r="A7105" s="86" t="s">
        <v>9132</v>
      </c>
      <c r="B7105" s="87" t="s">
        <v>9131</v>
      </c>
      <c r="C7105" s="87" t="s">
        <v>125</v>
      </c>
      <c r="D7105" s="86" t="s">
        <v>9169</v>
      </c>
      <c r="E7105" s="87" t="s">
        <v>3489</v>
      </c>
      <c r="F7105" s="87">
        <v>76700</v>
      </c>
      <c r="G7105" s="88">
        <v>598</v>
      </c>
      <c r="H7105" s="88">
        <v>1468090</v>
      </c>
      <c r="I7105" s="89">
        <f>IFERROR(H7105/G7105,0)</f>
        <v>2455</v>
      </c>
    </row>
    <row r="7106" spans="1:9" x14ac:dyDescent="0.2">
      <c r="A7106" s="86" t="s">
        <v>9132</v>
      </c>
      <c r="B7106" s="87" t="s">
        <v>9131</v>
      </c>
      <c r="C7106" s="87" t="s">
        <v>125</v>
      </c>
      <c r="D7106" s="86" t="s">
        <v>9168</v>
      </c>
      <c r="E7106" s="87" t="s">
        <v>3487</v>
      </c>
      <c r="F7106" s="87">
        <v>76705</v>
      </c>
      <c r="G7106" s="88">
        <v>53</v>
      </c>
      <c r="H7106" s="88">
        <v>97520</v>
      </c>
      <c r="I7106" s="89">
        <f>IFERROR(H7106/G7106,0)</f>
        <v>1840</v>
      </c>
    </row>
    <row r="7107" spans="1:9" x14ac:dyDescent="0.2">
      <c r="A7107" s="86" t="s">
        <v>9132</v>
      </c>
      <c r="B7107" s="87" t="s">
        <v>9131</v>
      </c>
      <c r="C7107" s="87" t="s">
        <v>125</v>
      </c>
      <c r="D7107" s="86" t="s">
        <v>9167</v>
      </c>
      <c r="E7107" s="87" t="s">
        <v>3485</v>
      </c>
      <c r="F7107" s="87">
        <v>76770</v>
      </c>
      <c r="G7107" s="88">
        <v>370</v>
      </c>
      <c r="H7107" s="88">
        <v>425500</v>
      </c>
      <c r="I7107" s="89">
        <f>IFERROR(H7107/G7107,0)</f>
        <v>1150</v>
      </c>
    </row>
    <row r="7108" spans="1:9" x14ac:dyDescent="0.2">
      <c r="A7108" s="86" t="s">
        <v>9132</v>
      </c>
      <c r="B7108" s="87" t="s">
        <v>9131</v>
      </c>
      <c r="C7108" s="87" t="s">
        <v>125</v>
      </c>
      <c r="D7108" s="86" t="s">
        <v>9166</v>
      </c>
      <c r="E7108" s="87" t="s">
        <v>440</v>
      </c>
      <c r="F7108" s="87">
        <v>76775</v>
      </c>
      <c r="G7108" s="88">
        <v>4</v>
      </c>
      <c r="H7108" s="88">
        <v>4080</v>
      </c>
      <c r="I7108" s="89">
        <f>IFERROR(H7108/G7108,0)</f>
        <v>1020</v>
      </c>
    </row>
    <row r="7109" spans="1:9" x14ac:dyDescent="0.2">
      <c r="A7109" s="86" t="s">
        <v>9132</v>
      </c>
      <c r="B7109" s="87" t="s">
        <v>9131</v>
      </c>
      <c r="C7109" s="87" t="s">
        <v>125</v>
      </c>
      <c r="D7109" s="86" t="s">
        <v>9165</v>
      </c>
      <c r="E7109" s="87" t="s">
        <v>3482</v>
      </c>
      <c r="F7109" s="87">
        <v>76801</v>
      </c>
      <c r="G7109" s="88">
        <v>47</v>
      </c>
      <c r="H7109" s="88">
        <v>62792</v>
      </c>
      <c r="I7109" s="89">
        <f>IFERROR(H7109/G7109,0)</f>
        <v>1336</v>
      </c>
    </row>
    <row r="7110" spans="1:9" x14ac:dyDescent="0.2">
      <c r="A7110" s="86" t="s">
        <v>9132</v>
      </c>
      <c r="B7110" s="87" t="s">
        <v>9131</v>
      </c>
      <c r="C7110" s="87" t="s">
        <v>125</v>
      </c>
      <c r="D7110" s="86" t="s">
        <v>9164</v>
      </c>
      <c r="E7110" s="87" t="s">
        <v>3480</v>
      </c>
      <c r="F7110" s="87">
        <v>76805</v>
      </c>
      <c r="G7110" s="88">
        <v>55</v>
      </c>
      <c r="H7110" s="88">
        <v>61985</v>
      </c>
      <c r="I7110" s="89">
        <f>IFERROR(H7110/G7110,0)</f>
        <v>1127</v>
      </c>
    </row>
    <row r="7111" spans="1:9" x14ac:dyDescent="0.2">
      <c r="A7111" s="86" t="s">
        <v>9132</v>
      </c>
      <c r="B7111" s="87" t="s">
        <v>9131</v>
      </c>
      <c r="C7111" s="87" t="s">
        <v>125</v>
      </c>
      <c r="D7111" s="86" t="s">
        <v>9163</v>
      </c>
      <c r="E7111" s="87" t="s">
        <v>3478</v>
      </c>
      <c r="F7111" s="87">
        <v>76815</v>
      </c>
      <c r="G7111" s="88">
        <v>13</v>
      </c>
      <c r="H7111" s="88">
        <v>9269</v>
      </c>
      <c r="I7111" s="89">
        <f>IFERROR(H7111/G7111,0)</f>
        <v>713</v>
      </c>
    </row>
    <row r="7112" spans="1:9" x14ac:dyDescent="0.2">
      <c r="A7112" s="86" t="s">
        <v>9132</v>
      </c>
      <c r="B7112" s="87" t="s">
        <v>9131</v>
      </c>
      <c r="C7112" s="87" t="s">
        <v>125</v>
      </c>
      <c r="D7112" s="86" t="s">
        <v>9162</v>
      </c>
      <c r="E7112" s="87" t="s">
        <v>3474</v>
      </c>
      <c r="F7112" s="87">
        <v>76819</v>
      </c>
      <c r="G7112" s="88">
        <v>1</v>
      </c>
      <c r="H7112" s="88">
        <v>521</v>
      </c>
      <c r="I7112" s="89">
        <f>IFERROR(H7112/G7112,0)</f>
        <v>521</v>
      </c>
    </row>
    <row r="7113" spans="1:9" x14ac:dyDescent="0.2">
      <c r="A7113" s="86" t="s">
        <v>9132</v>
      </c>
      <c r="B7113" s="87" t="s">
        <v>9131</v>
      </c>
      <c r="C7113" s="87" t="s">
        <v>125</v>
      </c>
      <c r="D7113" s="86" t="s">
        <v>9161</v>
      </c>
      <c r="E7113" s="87" t="s">
        <v>3472</v>
      </c>
      <c r="F7113" s="87">
        <v>76817</v>
      </c>
      <c r="G7113" s="88">
        <v>4</v>
      </c>
      <c r="H7113" s="88">
        <v>4872</v>
      </c>
      <c r="I7113" s="89">
        <f>IFERROR(H7113/G7113,0)</f>
        <v>1218</v>
      </c>
    </row>
    <row r="7114" spans="1:9" x14ac:dyDescent="0.2">
      <c r="A7114" s="86" t="s">
        <v>9132</v>
      </c>
      <c r="B7114" s="87" t="s">
        <v>9131</v>
      </c>
      <c r="C7114" s="87" t="s">
        <v>125</v>
      </c>
      <c r="D7114" s="86" t="s">
        <v>9160</v>
      </c>
      <c r="E7114" s="87" t="s">
        <v>3470</v>
      </c>
      <c r="F7114" s="87">
        <v>76830</v>
      </c>
      <c r="G7114" s="88">
        <v>76</v>
      </c>
      <c r="H7114" s="88">
        <v>87628</v>
      </c>
      <c r="I7114" s="89">
        <f>IFERROR(H7114/G7114,0)</f>
        <v>1153</v>
      </c>
    </row>
    <row r="7115" spans="1:9" x14ac:dyDescent="0.2">
      <c r="A7115" s="86" t="s">
        <v>9132</v>
      </c>
      <c r="B7115" s="87" t="s">
        <v>9131</v>
      </c>
      <c r="C7115" s="87" t="s">
        <v>125</v>
      </c>
      <c r="D7115" s="86" t="s">
        <v>9159</v>
      </c>
      <c r="E7115" s="87" t="s">
        <v>3464</v>
      </c>
      <c r="F7115" s="87">
        <v>76857</v>
      </c>
      <c r="G7115" s="88">
        <v>21</v>
      </c>
      <c r="H7115" s="88">
        <v>13860</v>
      </c>
      <c r="I7115" s="89">
        <f>IFERROR(H7115/G7115,0)</f>
        <v>660</v>
      </c>
    </row>
    <row r="7116" spans="1:9" x14ac:dyDescent="0.2">
      <c r="A7116" s="86" t="s">
        <v>9132</v>
      </c>
      <c r="B7116" s="87" t="s">
        <v>9131</v>
      </c>
      <c r="C7116" s="87" t="s">
        <v>125</v>
      </c>
      <c r="D7116" s="86" t="s">
        <v>9158</v>
      </c>
      <c r="E7116" s="87" t="s">
        <v>3462</v>
      </c>
      <c r="F7116" s="87">
        <v>76856</v>
      </c>
      <c r="G7116" s="88">
        <v>365</v>
      </c>
      <c r="H7116" s="88">
        <v>534360</v>
      </c>
      <c r="I7116" s="89">
        <f>IFERROR(H7116/G7116,0)</f>
        <v>1464</v>
      </c>
    </row>
    <row r="7117" spans="1:9" x14ac:dyDescent="0.2">
      <c r="A7117" s="86" t="s">
        <v>9132</v>
      </c>
      <c r="B7117" s="87" t="s">
        <v>9131</v>
      </c>
      <c r="C7117" s="87" t="s">
        <v>125</v>
      </c>
      <c r="D7117" s="86" t="s">
        <v>9157</v>
      </c>
      <c r="E7117" s="87" t="s">
        <v>3460</v>
      </c>
      <c r="F7117" s="87">
        <v>76870</v>
      </c>
      <c r="G7117" s="88">
        <v>46</v>
      </c>
      <c r="H7117" s="88">
        <v>57960</v>
      </c>
      <c r="I7117" s="89">
        <f>IFERROR(H7117/G7117,0)</f>
        <v>1260</v>
      </c>
    </row>
    <row r="7118" spans="1:9" x14ac:dyDescent="0.2">
      <c r="A7118" s="86" t="s">
        <v>9132</v>
      </c>
      <c r="B7118" s="87" t="s">
        <v>9131</v>
      </c>
      <c r="C7118" s="87" t="s">
        <v>125</v>
      </c>
      <c r="D7118" s="86" t="s">
        <v>9156</v>
      </c>
      <c r="E7118" s="87" t="s">
        <v>3448</v>
      </c>
      <c r="F7118" s="87">
        <v>93925</v>
      </c>
      <c r="G7118" s="88">
        <v>8</v>
      </c>
      <c r="H7118" s="88">
        <v>14368</v>
      </c>
      <c r="I7118" s="89">
        <f>IFERROR(H7118/G7118,0)</f>
        <v>1796</v>
      </c>
    </row>
    <row r="7119" spans="1:9" x14ac:dyDescent="0.2">
      <c r="A7119" s="86" t="s">
        <v>9132</v>
      </c>
      <c r="B7119" s="87" t="s">
        <v>9131</v>
      </c>
      <c r="C7119" s="87" t="s">
        <v>125</v>
      </c>
      <c r="D7119" s="86" t="s">
        <v>9155</v>
      </c>
      <c r="E7119" s="87" t="s">
        <v>3444</v>
      </c>
      <c r="F7119" s="87">
        <v>93970</v>
      </c>
      <c r="G7119" s="88">
        <v>4</v>
      </c>
      <c r="H7119" s="88">
        <v>8104</v>
      </c>
      <c r="I7119" s="89">
        <f>IFERROR(H7119/G7119,0)</f>
        <v>2026</v>
      </c>
    </row>
    <row r="7120" spans="1:9" x14ac:dyDescent="0.2">
      <c r="A7120" s="86" t="s">
        <v>9132</v>
      </c>
      <c r="B7120" s="87" t="s">
        <v>9131</v>
      </c>
      <c r="C7120" s="87" t="s">
        <v>125</v>
      </c>
      <c r="D7120" s="86" t="s">
        <v>9154</v>
      </c>
      <c r="E7120" s="87" t="s">
        <v>3442</v>
      </c>
      <c r="F7120" s="87">
        <v>93971</v>
      </c>
      <c r="G7120" s="88">
        <v>11</v>
      </c>
      <c r="H7120" s="88">
        <v>16291</v>
      </c>
      <c r="I7120" s="89">
        <f>IFERROR(H7120/G7120,0)</f>
        <v>1481</v>
      </c>
    </row>
    <row r="7121" spans="1:9" x14ac:dyDescent="0.2">
      <c r="A7121" s="86" t="s">
        <v>9132</v>
      </c>
      <c r="B7121" s="87" t="s">
        <v>9131</v>
      </c>
      <c r="C7121" s="87" t="s">
        <v>125</v>
      </c>
      <c r="D7121" s="86" t="s">
        <v>9153</v>
      </c>
      <c r="E7121" s="87" t="s">
        <v>3440</v>
      </c>
      <c r="F7121" s="87">
        <v>93880</v>
      </c>
      <c r="G7121" s="88">
        <v>20</v>
      </c>
      <c r="H7121" s="88">
        <v>51260</v>
      </c>
      <c r="I7121" s="89">
        <f>IFERROR(H7121/G7121,0)</f>
        <v>2563</v>
      </c>
    </row>
    <row r="7122" spans="1:9" x14ac:dyDescent="0.2">
      <c r="A7122" s="86" t="s">
        <v>9132</v>
      </c>
      <c r="B7122" s="87" t="s">
        <v>9131</v>
      </c>
      <c r="C7122" s="87" t="s">
        <v>125</v>
      </c>
      <c r="D7122" s="86" t="s">
        <v>9152</v>
      </c>
      <c r="E7122" s="87" t="s">
        <v>9151</v>
      </c>
      <c r="F7122" s="87">
        <v>76536</v>
      </c>
      <c r="G7122" s="88">
        <v>225</v>
      </c>
      <c r="H7122" s="88">
        <v>274500</v>
      </c>
      <c r="I7122" s="89">
        <f>IFERROR(H7122/G7122,0)</f>
        <v>1220</v>
      </c>
    </row>
    <row r="7123" spans="1:9" x14ac:dyDescent="0.2">
      <c r="A7123" s="86" t="s">
        <v>9132</v>
      </c>
      <c r="B7123" s="87" t="s">
        <v>9131</v>
      </c>
      <c r="C7123" s="87" t="s">
        <v>125</v>
      </c>
      <c r="D7123" s="86" t="s">
        <v>9150</v>
      </c>
      <c r="E7123" s="87" t="s">
        <v>3456</v>
      </c>
      <c r="F7123" s="87">
        <v>76881</v>
      </c>
      <c r="G7123" s="88">
        <v>1</v>
      </c>
      <c r="H7123" s="88">
        <v>1457</v>
      </c>
      <c r="I7123" s="89">
        <f>IFERROR(H7123/G7123,0)</f>
        <v>1457</v>
      </c>
    </row>
    <row r="7124" spans="1:9" x14ac:dyDescent="0.2">
      <c r="A7124" s="86" t="s">
        <v>9132</v>
      </c>
      <c r="B7124" s="87" t="s">
        <v>9131</v>
      </c>
      <c r="C7124" s="87" t="s">
        <v>125</v>
      </c>
      <c r="D7124" s="86" t="s">
        <v>9149</v>
      </c>
      <c r="E7124" s="87" t="s">
        <v>3458</v>
      </c>
      <c r="F7124" s="87">
        <v>76881</v>
      </c>
      <c r="G7124" s="88">
        <v>2</v>
      </c>
      <c r="H7124" s="88">
        <v>2914</v>
      </c>
      <c r="I7124" s="89">
        <f>IFERROR(H7124/G7124,0)</f>
        <v>1457</v>
      </c>
    </row>
    <row r="7125" spans="1:9" x14ac:dyDescent="0.2">
      <c r="A7125" s="86" t="s">
        <v>9132</v>
      </c>
      <c r="B7125" s="87" t="s">
        <v>9131</v>
      </c>
      <c r="C7125" s="87" t="s">
        <v>125</v>
      </c>
      <c r="D7125" s="86" t="s">
        <v>9148</v>
      </c>
      <c r="E7125" s="87" t="s">
        <v>3816</v>
      </c>
      <c r="F7125" s="87">
        <v>73660</v>
      </c>
      <c r="G7125" s="88">
        <v>1</v>
      </c>
      <c r="H7125" s="88">
        <v>432</v>
      </c>
      <c r="I7125" s="89">
        <f>IFERROR(H7125/G7125,0)</f>
        <v>432</v>
      </c>
    </row>
    <row r="7126" spans="1:9" x14ac:dyDescent="0.2">
      <c r="A7126" s="86" t="s">
        <v>9132</v>
      </c>
      <c r="B7126" s="87" t="s">
        <v>9131</v>
      </c>
      <c r="C7126" s="87" t="s">
        <v>125</v>
      </c>
      <c r="D7126" s="86" t="s">
        <v>9147</v>
      </c>
      <c r="E7126" s="87" t="s">
        <v>3814</v>
      </c>
      <c r="F7126" s="87">
        <v>73660</v>
      </c>
      <c r="G7126" s="88">
        <v>1</v>
      </c>
      <c r="H7126" s="88">
        <v>432</v>
      </c>
      <c r="I7126" s="89">
        <f>IFERROR(H7126/G7126,0)</f>
        <v>432</v>
      </c>
    </row>
    <row r="7127" spans="1:9" x14ac:dyDescent="0.2">
      <c r="A7127" s="86" t="s">
        <v>9132</v>
      </c>
      <c r="B7127" s="87" t="s">
        <v>9131</v>
      </c>
      <c r="C7127" s="87" t="s">
        <v>125</v>
      </c>
      <c r="D7127" s="86" t="s">
        <v>9146</v>
      </c>
      <c r="E7127" s="87" t="s">
        <v>3810</v>
      </c>
      <c r="F7127" s="87">
        <v>73660</v>
      </c>
      <c r="G7127" s="88">
        <v>1</v>
      </c>
      <c r="H7127" s="88">
        <v>432</v>
      </c>
      <c r="I7127" s="89">
        <f>IFERROR(H7127/G7127,0)</f>
        <v>432</v>
      </c>
    </row>
    <row r="7128" spans="1:9" x14ac:dyDescent="0.2">
      <c r="A7128" s="86" t="s">
        <v>9132</v>
      </c>
      <c r="B7128" s="87" t="s">
        <v>9131</v>
      </c>
      <c r="C7128" s="87" t="s">
        <v>125</v>
      </c>
      <c r="D7128" s="86" t="s">
        <v>9145</v>
      </c>
      <c r="E7128" s="87" t="s">
        <v>3808</v>
      </c>
      <c r="F7128" s="87">
        <v>73660</v>
      </c>
      <c r="G7128" s="88">
        <v>0</v>
      </c>
      <c r="H7128" s="88">
        <v>0</v>
      </c>
      <c r="I7128" s="89">
        <f>IFERROR(H7128/G7128,0)</f>
        <v>0</v>
      </c>
    </row>
    <row r="7129" spans="1:9" x14ac:dyDescent="0.2">
      <c r="A7129" s="86" t="s">
        <v>9132</v>
      </c>
      <c r="B7129" s="87" t="s">
        <v>9131</v>
      </c>
      <c r="C7129" s="87" t="s">
        <v>125</v>
      </c>
      <c r="D7129" s="86" t="s">
        <v>9144</v>
      </c>
      <c r="E7129" s="87" t="s">
        <v>3806</v>
      </c>
      <c r="F7129" s="87">
        <v>73660</v>
      </c>
      <c r="G7129" s="88">
        <v>1</v>
      </c>
      <c r="H7129" s="88">
        <v>432</v>
      </c>
      <c r="I7129" s="89">
        <f>IFERROR(H7129/G7129,0)</f>
        <v>432</v>
      </c>
    </row>
    <row r="7130" spans="1:9" x14ac:dyDescent="0.2">
      <c r="A7130" s="86" t="s">
        <v>9132</v>
      </c>
      <c r="B7130" s="87" t="s">
        <v>9131</v>
      </c>
      <c r="C7130" s="87" t="s">
        <v>125</v>
      </c>
      <c r="D7130" s="86" t="s">
        <v>9143</v>
      </c>
      <c r="E7130" s="87" t="s">
        <v>3804</v>
      </c>
      <c r="F7130" s="87">
        <v>73660</v>
      </c>
      <c r="G7130" s="88">
        <v>1</v>
      </c>
      <c r="H7130" s="88">
        <v>432</v>
      </c>
      <c r="I7130" s="89">
        <f>IFERROR(H7130/G7130,0)</f>
        <v>432</v>
      </c>
    </row>
    <row r="7131" spans="1:9" x14ac:dyDescent="0.2">
      <c r="A7131" s="86" t="s">
        <v>9132</v>
      </c>
      <c r="B7131" s="87" t="s">
        <v>9131</v>
      </c>
      <c r="C7131" s="87" t="s">
        <v>125</v>
      </c>
      <c r="D7131" s="86" t="s">
        <v>9142</v>
      </c>
      <c r="E7131" s="87" t="s">
        <v>3800</v>
      </c>
      <c r="F7131" s="87">
        <v>73660</v>
      </c>
      <c r="G7131" s="88">
        <v>0</v>
      </c>
      <c r="H7131" s="88">
        <v>0</v>
      </c>
      <c r="I7131" s="89">
        <f>IFERROR(H7131/G7131,0)</f>
        <v>0</v>
      </c>
    </row>
    <row r="7132" spans="1:9" x14ac:dyDescent="0.2">
      <c r="A7132" s="86" t="s">
        <v>9132</v>
      </c>
      <c r="B7132" s="87" t="s">
        <v>9131</v>
      </c>
      <c r="C7132" s="87" t="s">
        <v>125</v>
      </c>
      <c r="D7132" s="86" t="s">
        <v>9141</v>
      </c>
      <c r="E7132" s="87" t="s">
        <v>3798</v>
      </c>
      <c r="F7132" s="87">
        <v>73660</v>
      </c>
      <c r="G7132" s="88">
        <v>0</v>
      </c>
      <c r="H7132" s="88">
        <v>0</v>
      </c>
      <c r="I7132" s="89">
        <f>IFERROR(H7132/G7132,0)</f>
        <v>0</v>
      </c>
    </row>
    <row r="7133" spans="1:9" x14ac:dyDescent="0.2">
      <c r="A7133" s="86" t="s">
        <v>9132</v>
      </c>
      <c r="B7133" s="87" t="s">
        <v>9131</v>
      </c>
      <c r="C7133" s="87" t="s">
        <v>125</v>
      </c>
      <c r="D7133" s="86" t="s">
        <v>9140</v>
      </c>
      <c r="E7133" s="87" t="s">
        <v>3796</v>
      </c>
      <c r="F7133" s="87">
        <v>73140</v>
      </c>
      <c r="G7133" s="88">
        <v>3</v>
      </c>
      <c r="H7133" s="88">
        <v>1272</v>
      </c>
      <c r="I7133" s="89">
        <f>IFERROR(H7133/G7133,0)</f>
        <v>424</v>
      </c>
    </row>
    <row r="7134" spans="1:9" x14ac:dyDescent="0.2">
      <c r="A7134" s="86" t="s">
        <v>9132</v>
      </c>
      <c r="B7134" s="87" t="s">
        <v>9131</v>
      </c>
      <c r="C7134" s="87" t="s">
        <v>125</v>
      </c>
      <c r="D7134" s="86" t="s">
        <v>9139</v>
      </c>
      <c r="E7134" s="87" t="s">
        <v>3794</v>
      </c>
      <c r="F7134" s="87">
        <v>73140</v>
      </c>
      <c r="G7134" s="88">
        <v>0</v>
      </c>
      <c r="H7134" s="88">
        <v>0</v>
      </c>
      <c r="I7134" s="89">
        <f>IFERROR(H7134/G7134,0)</f>
        <v>0</v>
      </c>
    </row>
    <row r="7135" spans="1:9" x14ac:dyDescent="0.2">
      <c r="A7135" s="86" t="s">
        <v>9132</v>
      </c>
      <c r="B7135" s="87" t="s">
        <v>9131</v>
      </c>
      <c r="C7135" s="87" t="s">
        <v>125</v>
      </c>
      <c r="D7135" s="86" t="s">
        <v>9138</v>
      </c>
      <c r="E7135" s="87" t="s">
        <v>3792</v>
      </c>
      <c r="F7135" s="87">
        <v>73140</v>
      </c>
      <c r="G7135" s="88">
        <v>1</v>
      </c>
      <c r="H7135" s="88">
        <v>424</v>
      </c>
      <c r="I7135" s="89">
        <f>IFERROR(H7135/G7135,0)</f>
        <v>424</v>
      </c>
    </row>
    <row r="7136" spans="1:9" x14ac:dyDescent="0.2">
      <c r="A7136" s="86" t="s">
        <v>9132</v>
      </c>
      <c r="B7136" s="87" t="s">
        <v>9131</v>
      </c>
      <c r="C7136" s="87" t="s">
        <v>125</v>
      </c>
      <c r="D7136" s="86" t="s">
        <v>9137</v>
      </c>
      <c r="E7136" s="87" t="s">
        <v>3790</v>
      </c>
      <c r="F7136" s="87">
        <v>73140</v>
      </c>
      <c r="G7136" s="88">
        <v>2</v>
      </c>
      <c r="H7136" s="88">
        <v>848</v>
      </c>
      <c r="I7136" s="89">
        <f>IFERROR(H7136/G7136,0)</f>
        <v>424</v>
      </c>
    </row>
    <row r="7137" spans="1:9" x14ac:dyDescent="0.2">
      <c r="A7137" s="86" t="s">
        <v>9132</v>
      </c>
      <c r="B7137" s="87" t="s">
        <v>9131</v>
      </c>
      <c r="C7137" s="87" t="s">
        <v>125</v>
      </c>
      <c r="D7137" s="86" t="s">
        <v>9136</v>
      </c>
      <c r="E7137" s="87" t="s">
        <v>3786</v>
      </c>
      <c r="F7137" s="87">
        <v>73140</v>
      </c>
      <c r="G7137" s="88">
        <v>3</v>
      </c>
      <c r="H7137" s="88">
        <v>1272</v>
      </c>
      <c r="I7137" s="89">
        <f>IFERROR(H7137/G7137,0)</f>
        <v>424</v>
      </c>
    </row>
    <row r="7138" spans="1:9" x14ac:dyDescent="0.2">
      <c r="A7138" s="86" t="s">
        <v>9132</v>
      </c>
      <c r="B7138" s="87" t="s">
        <v>9131</v>
      </c>
      <c r="C7138" s="87" t="s">
        <v>125</v>
      </c>
      <c r="D7138" s="86" t="s">
        <v>9135</v>
      </c>
      <c r="E7138" s="87" t="s">
        <v>3784</v>
      </c>
      <c r="F7138" s="87">
        <v>73140</v>
      </c>
      <c r="G7138" s="88">
        <v>1</v>
      </c>
      <c r="H7138" s="88">
        <v>424</v>
      </c>
      <c r="I7138" s="89">
        <f>IFERROR(H7138/G7138,0)</f>
        <v>424</v>
      </c>
    </row>
    <row r="7139" spans="1:9" x14ac:dyDescent="0.2">
      <c r="A7139" s="86" t="s">
        <v>9132</v>
      </c>
      <c r="B7139" s="87" t="s">
        <v>9131</v>
      </c>
      <c r="C7139" s="87" t="s">
        <v>125</v>
      </c>
      <c r="D7139" s="86" t="s">
        <v>9134</v>
      </c>
      <c r="E7139" s="87" t="s">
        <v>3782</v>
      </c>
      <c r="F7139" s="87">
        <v>73140</v>
      </c>
      <c r="G7139" s="88">
        <v>2</v>
      </c>
      <c r="H7139" s="88">
        <v>848</v>
      </c>
      <c r="I7139" s="89">
        <f>IFERROR(H7139/G7139,0)</f>
        <v>424</v>
      </c>
    </row>
    <row r="7140" spans="1:9" x14ac:dyDescent="0.2">
      <c r="A7140" s="86" t="s">
        <v>9132</v>
      </c>
      <c r="B7140" s="87" t="s">
        <v>9131</v>
      </c>
      <c r="C7140" s="87" t="s">
        <v>125</v>
      </c>
      <c r="D7140" s="86" t="s">
        <v>9133</v>
      </c>
      <c r="E7140" s="87" t="s">
        <v>3780</v>
      </c>
      <c r="F7140" s="87">
        <v>73140</v>
      </c>
      <c r="G7140" s="88">
        <v>1</v>
      </c>
      <c r="H7140" s="88">
        <v>424</v>
      </c>
      <c r="I7140" s="89">
        <f>IFERROR(H7140/G7140,0)</f>
        <v>424</v>
      </c>
    </row>
    <row r="7141" spans="1:9" x14ac:dyDescent="0.2">
      <c r="A7141" s="86" t="s">
        <v>9132</v>
      </c>
      <c r="B7141" s="87" t="s">
        <v>9131</v>
      </c>
      <c r="C7141" s="87" t="s">
        <v>125</v>
      </c>
      <c r="D7141" s="86" t="s">
        <v>9130</v>
      </c>
      <c r="E7141" s="87" t="s">
        <v>3778</v>
      </c>
      <c r="F7141" s="87">
        <v>73140</v>
      </c>
      <c r="G7141" s="88">
        <v>2</v>
      </c>
      <c r="H7141" s="88">
        <v>848</v>
      </c>
      <c r="I7141" s="89">
        <f>IFERROR(H7141/G7141,0)</f>
        <v>424</v>
      </c>
    </row>
    <row r="7142" spans="1:9" x14ac:dyDescent="0.2">
      <c r="A7142" s="86" t="s">
        <v>9069</v>
      </c>
      <c r="B7142" s="87" t="s">
        <v>9068</v>
      </c>
      <c r="C7142" s="87" t="s">
        <v>125</v>
      </c>
      <c r="D7142" s="86" t="s">
        <v>9129</v>
      </c>
      <c r="E7142" s="87" t="s">
        <v>462</v>
      </c>
      <c r="F7142" s="87">
        <v>99203</v>
      </c>
      <c r="G7142" s="88">
        <v>14</v>
      </c>
      <c r="H7142" s="88">
        <v>6510</v>
      </c>
      <c r="I7142" s="89">
        <f>IFERROR(H7142/G7142,0)</f>
        <v>465</v>
      </c>
    </row>
    <row r="7143" spans="1:9" x14ac:dyDescent="0.2">
      <c r="A7143" s="86" t="s">
        <v>9069</v>
      </c>
      <c r="B7143" s="87" t="s">
        <v>9068</v>
      </c>
      <c r="C7143" s="87" t="s">
        <v>372</v>
      </c>
      <c r="D7143" s="86" t="s">
        <v>9128</v>
      </c>
      <c r="E7143" s="87" t="s">
        <v>460</v>
      </c>
      <c r="F7143" s="87">
        <v>99204</v>
      </c>
      <c r="G7143" s="88">
        <v>0</v>
      </c>
      <c r="H7143" s="88">
        <v>0</v>
      </c>
      <c r="I7143" s="89">
        <f>IFERROR(H7143/G7143,0)</f>
        <v>0</v>
      </c>
    </row>
    <row r="7144" spans="1:9" x14ac:dyDescent="0.2">
      <c r="A7144" s="86" t="s">
        <v>9069</v>
      </c>
      <c r="B7144" s="87" t="s">
        <v>9068</v>
      </c>
      <c r="C7144" s="87" t="s">
        <v>125</v>
      </c>
      <c r="D7144" s="86" t="s">
        <v>9128</v>
      </c>
      <c r="E7144" s="87" t="s">
        <v>460</v>
      </c>
      <c r="F7144" s="87">
        <v>99204</v>
      </c>
      <c r="G7144" s="88">
        <v>26</v>
      </c>
      <c r="H7144" s="88">
        <v>15210</v>
      </c>
      <c r="I7144" s="89">
        <f>IFERROR(H7144/G7144,0)</f>
        <v>585</v>
      </c>
    </row>
    <row r="7145" spans="1:9" x14ac:dyDescent="0.2">
      <c r="A7145" s="86" t="s">
        <v>9069</v>
      </c>
      <c r="B7145" s="87" t="s">
        <v>9068</v>
      </c>
      <c r="C7145" s="87" t="s">
        <v>125</v>
      </c>
      <c r="D7145" s="86" t="s">
        <v>9127</v>
      </c>
      <c r="E7145" s="87" t="s">
        <v>9126</v>
      </c>
      <c r="F7145" s="87">
        <v>99211</v>
      </c>
      <c r="G7145" s="88">
        <v>4</v>
      </c>
      <c r="H7145" s="88">
        <v>860</v>
      </c>
      <c r="I7145" s="89">
        <f>IFERROR(H7145/G7145,0)</f>
        <v>215</v>
      </c>
    </row>
    <row r="7146" spans="1:9" x14ac:dyDescent="0.2">
      <c r="A7146" s="86" t="s">
        <v>9069</v>
      </c>
      <c r="B7146" s="87" t="s">
        <v>9068</v>
      </c>
      <c r="C7146" s="87" t="s">
        <v>125</v>
      </c>
      <c r="D7146" s="86" t="s">
        <v>9125</v>
      </c>
      <c r="E7146" s="87" t="s">
        <v>9124</v>
      </c>
      <c r="F7146" s="87">
        <v>99212</v>
      </c>
      <c r="G7146" s="88">
        <v>3</v>
      </c>
      <c r="H7146" s="88">
        <v>885</v>
      </c>
      <c r="I7146" s="89">
        <f>IFERROR(H7146/G7146,0)</f>
        <v>295</v>
      </c>
    </row>
    <row r="7147" spans="1:9" x14ac:dyDescent="0.2">
      <c r="A7147" s="86" t="s">
        <v>9069</v>
      </c>
      <c r="B7147" s="87" t="s">
        <v>9068</v>
      </c>
      <c r="C7147" s="87" t="s">
        <v>372</v>
      </c>
      <c r="D7147" s="86" t="s">
        <v>9123</v>
      </c>
      <c r="E7147" s="87" t="s">
        <v>9122</v>
      </c>
      <c r="F7147" s="87">
        <v>99213</v>
      </c>
      <c r="G7147" s="88">
        <v>1</v>
      </c>
      <c r="H7147" s="88">
        <v>352</v>
      </c>
      <c r="I7147" s="89">
        <f>IFERROR(H7147/G7147,0)</f>
        <v>352</v>
      </c>
    </row>
    <row r="7148" spans="1:9" x14ac:dyDescent="0.2">
      <c r="A7148" s="86" t="s">
        <v>9069</v>
      </c>
      <c r="B7148" s="87" t="s">
        <v>9068</v>
      </c>
      <c r="C7148" s="87" t="s">
        <v>125</v>
      </c>
      <c r="D7148" s="86" t="s">
        <v>9123</v>
      </c>
      <c r="E7148" s="87" t="s">
        <v>9122</v>
      </c>
      <c r="F7148" s="87">
        <v>99213</v>
      </c>
      <c r="G7148" s="88">
        <v>226</v>
      </c>
      <c r="H7148" s="88">
        <v>79552</v>
      </c>
      <c r="I7148" s="89">
        <f>IFERROR(H7148/G7148,0)</f>
        <v>352</v>
      </c>
    </row>
    <row r="7149" spans="1:9" x14ac:dyDescent="0.2">
      <c r="A7149" s="86" t="s">
        <v>9069</v>
      </c>
      <c r="B7149" s="87" t="s">
        <v>9068</v>
      </c>
      <c r="C7149" s="87" t="s">
        <v>125</v>
      </c>
      <c r="D7149" s="86" t="s">
        <v>9121</v>
      </c>
      <c r="E7149" s="87" t="s">
        <v>9120</v>
      </c>
      <c r="F7149" s="87">
        <v>99214</v>
      </c>
      <c r="G7149" s="88">
        <v>75</v>
      </c>
      <c r="H7149" s="88">
        <v>34950</v>
      </c>
      <c r="I7149" s="89">
        <f>IFERROR(H7149/G7149,0)</f>
        <v>466</v>
      </c>
    </row>
    <row r="7150" spans="1:9" x14ac:dyDescent="0.2">
      <c r="A7150" s="86" t="s">
        <v>9069</v>
      </c>
      <c r="B7150" s="87" t="s">
        <v>9068</v>
      </c>
      <c r="C7150" s="87" t="s">
        <v>125</v>
      </c>
      <c r="D7150" s="86" t="s">
        <v>9119</v>
      </c>
      <c r="E7150" s="87" t="s">
        <v>9118</v>
      </c>
      <c r="F7150" s="87">
        <v>97597</v>
      </c>
      <c r="G7150" s="88">
        <v>28</v>
      </c>
      <c r="H7150" s="88">
        <v>14084</v>
      </c>
      <c r="I7150" s="89">
        <f>IFERROR(H7150/G7150,0)</f>
        <v>503</v>
      </c>
    </row>
    <row r="7151" spans="1:9" x14ac:dyDescent="0.2">
      <c r="A7151" s="86" t="s">
        <v>9069</v>
      </c>
      <c r="B7151" s="87" t="s">
        <v>9068</v>
      </c>
      <c r="C7151" s="87" t="s">
        <v>125</v>
      </c>
      <c r="D7151" s="86" t="s">
        <v>9117</v>
      </c>
      <c r="E7151" s="87" t="s">
        <v>9116</v>
      </c>
      <c r="F7151" s="87">
        <v>97598</v>
      </c>
      <c r="G7151" s="88">
        <v>4</v>
      </c>
      <c r="H7151" s="88">
        <v>1800</v>
      </c>
      <c r="I7151" s="89">
        <f>IFERROR(H7151/G7151,0)</f>
        <v>450</v>
      </c>
    </row>
    <row r="7152" spans="1:9" x14ac:dyDescent="0.2">
      <c r="A7152" s="86" t="s">
        <v>9069</v>
      </c>
      <c r="B7152" s="87" t="s">
        <v>9068</v>
      </c>
      <c r="C7152" s="87" t="s">
        <v>125</v>
      </c>
      <c r="D7152" s="86" t="s">
        <v>9115</v>
      </c>
      <c r="E7152" s="87" t="s">
        <v>9114</v>
      </c>
      <c r="F7152" s="87">
        <v>0</v>
      </c>
      <c r="G7152" s="88">
        <v>1635</v>
      </c>
      <c r="H7152" s="88">
        <v>1726560</v>
      </c>
      <c r="I7152" s="89">
        <f>IFERROR(H7152/G7152,0)</f>
        <v>1056</v>
      </c>
    </row>
    <row r="7153" spans="1:9" x14ac:dyDescent="0.2">
      <c r="A7153" s="86" t="s">
        <v>9069</v>
      </c>
      <c r="B7153" s="87" t="s">
        <v>9068</v>
      </c>
      <c r="C7153" s="87" t="s">
        <v>125</v>
      </c>
      <c r="D7153" s="86" t="s">
        <v>9113</v>
      </c>
      <c r="E7153" s="87" t="s">
        <v>9112</v>
      </c>
      <c r="F7153" s="87">
        <v>0</v>
      </c>
      <c r="G7153" s="88">
        <v>20</v>
      </c>
      <c r="H7153" s="88">
        <v>21120</v>
      </c>
      <c r="I7153" s="89">
        <f>IFERROR(H7153/G7153,0)</f>
        <v>1056</v>
      </c>
    </row>
    <row r="7154" spans="1:9" x14ac:dyDescent="0.2">
      <c r="A7154" s="86" t="s">
        <v>9069</v>
      </c>
      <c r="B7154" s="87" t="s">
        <v>9068</v>
      </c>
      <c r="C7154" s="87" t="s">
        <v>125</v>
      </c>
      <c r="D7154" s="86" t="s">
        <v>9111</v>
      </c>
      <c r="E7154" s="87" t="s">
        <v>9110</v>
      </c>
      <c r="F7154" s="87">
        <v>0</v>
      </c>
      <c r="G7154" s="88">
        <v>10</v>
      </c>
      <c r="H7154" s="88">
        <v>27320</v>
      </c>
      <c r="I7154" s="89">
        <f>IFERROR(H7154/G7154,0)</f>
        <v>2732</v>
      </c>
    </row>
    <row r="7155" spans="1:9" x14ac:dyDescent="0.2">
      <c r="A7155" s="86" t="s">
        <v>9069</v>
      </c>
      <c r="B7155" s="87" t="s">
        <v>9068</v>
      </c>
      <c r="C7155" s="87" t="s">
        <v>125</v>
      </c>
      <c r="D7155" s="86" t="s">
        <v>9109</v>
      </c>
      <c r="E7155" s="87" t="s">
        <v>9108</v>
      </c>
      <c r="F7155" s="87">
        <v>0</v>
      </c>
      <c r="G7155" s="88">
        <v>2</v>
      </c>
      <c r="H7155" s="88">
        <v>1116</v>
      </c>
      <c r="I7155" s="89">
        <f>IFERROR(H7155/G7155,0)</f>
        <v>558</v>
      </c>
    </row>
    <row r="7156" spans="1:9" x14ac:dyDescent="0.2">
      <c r="A7156" s="86" t="s">
        <v>9069</v>
      </c>
      <c r="B7156" s="87" t="s">
        <v>9068</v>
      </c>
      <c r="C7156" s="87" t="s">
        <v>125</v>
      </c>
      <c r="D7156" s="86" t="s">
        <v>9107</v>
      </c>
      <c r="E7156" s="87" t="s">
        <v>9106</v>
      </c>
      <c r="F7156" s="87">
        <v>0</v>
      </c>
      <c r="G7156" s="88">
        <v>24</v>
      </c>
      <c r="H7156" s="88">
        <v>13872</v>
      </c>
      <c r="I7156" s="89">
        <f>IFERROR(H7156/G7156,0)</f>
        <v>578</v>
      </c>
    </row>
    <row r="7157" spans="1:9" hidden="1" x14ac:dyDescent="0.2">
      <c r="A7157" s="86" t="s">
        <v>6855</v>
      </c>
      <c r="B7157" s="87" t="s">
        <v>6854</v>
      </c>
      <c r="C7157" s="87" t="s">
        <v>125</v>
      </c>
      <c r="D7157" s="86" t="s">
        <v>6865</v>
      </c>
      <c r="E7157" s="87" t="s">
        <v>6864</v>
      </c>
      <c r="F7157" s="87" t="s">
        <v>10464</v>
      </c>
      <c r="G7157" s="88">
        <v>2</v>
      </c>
      <c r="H7157" s="88">
        <v>116</v>
      </c>
      <c r="I7157" s="89">
        <f>IFERROR(H7157/G7157,0)</f>
        <v>58</v>
      </c>
    </row>
    <row r="7158" spans="1:9" x14ac:dyDescent="0.2">
      <c r="A7158" s="86" t="s">
        <v>9069</v>
      </c>
      <c r="B7158" s="87" t="s">
        <v>9068</v>
      </c>
      <c r="C7158" s="87" t="s">
        <v>125</v>
      </c>
      <c r="D7158" s="86" t="s">
        <v>9105</v>
      </c>
      <c r="E7158" s="87" t="s">
        <v>9104</v>
      </c>
      <c r="F7158" s="87">
        <v>0</v>
      </c>
      <c r="G7158" s="88">
        <v>26</v>
      </c>
      <c r="H7158" s="88">
        <v>11284</v>
      </c>
      <c r="I7158" s="89">
        <f>IFERROR(H7158/G7158,0)</f>
        <v>434</v>
      </c>
    </row>
    <row r="7159" spans="1:9" x14ac:dyDescent="0.2">
      <c r="A7159" s="86" t="s">
        <v>9069</v>
      </c>
      <c r="B7159" s="87" t="s">
        <v>9068</v>
      </c>
      <c r="C7159" s="87" t="s">
        <v>125</v>
      </c>
      <c r="D7159" s="86" t="s">
        <v>9103</v>
      </c>
      <c r="E7159" s="87" t="s">
        <v>9102</v>
      </c>
      <c r="F7159" s="87">
        <v>97605</v>
      </c>
      <c r="G7159" s="88">
        <v>40</v>
      </c>
      <c r="H7159" s="88">
        <v>14400</v>
      </c>
      <c r="I7159" s="89">
        <f>IFERROR(H7159/G7159,0)</f>
        <v>360</v>
      </c>
    </row>
    <row r="7160" spans="1:9" x14ac:dyDescent="0.2">
      <c r="A7160" s="86" t="s">
        <v>9069</v>
      </c>
      <c r="B7160" s="87" t="s">
        <v>9068</v>
      </c>
      <c r="C7160" s="87" t="s">
        <v>125</v>
      </c>
      <c r="D7160" s="86" t="s">
        <v>9101</v>
      </c>
      <c r="E7160" s="87" t="s">
        <v>9100</v>
      </c>
      <c r="F7160" s="87">
        <v>97606</v>
      </c>
      <c r="G7160" s="88">
        <v>8</v>
      </c>
      <c r="H7160" s="88">
        <v>4112</v>
      </c>
      <c r="I7160" s="89">
        <f>IFERROR(H7160/G7160,0)</f>
        <v>514</v>
      </c>
    </row>
    <row r="7161" spans="1:9" x14ac:dyDescent="0.2">
      <c r="A7161" s="86" t="s">
        <v>9069</v>
      </c>
      <c r="B7161" s="87" t="s">
        <v>9068</v>
      </c>
      <c r="C7161" s="87" t="s">
        <v>125</v>
      </c>
      <c r="D7161" s="86" t="s">
        <v>9099</v>
      </c>
      <c r="E7161" s="87" t="s">
        <v>9098</v>
      </c>
      <c r="F7161" s="87">
        <v>0</v>
      </c>
      <c r="G7161" s="88">
        <v>0</v>
      </c>
      <c r="H7161" s="88">
        <v>0</v>
      </c>
      <c r="I7161" s="89">
        <f>IFERROR(H7161/G7161,0)</f>
        <v>0</v>
      </c>
    </row>
    <row r="7162" spans="1:9" x14ac:dyDescent="0.2">
      <c r="A7162" s="86" t="s">
        <v>9069</v>
      </c>
      <c r="B7162" s="87" t="s">
        <v>9068</v>
      </c>
      <c r="C7162" s="87" t="s">
        <v>372</v>
      </c>
      <c r="D7162" s="86" t="s">
        <v>9097</v>
      </c>
      <c r="E7162" s="87" t="s">
        <v>9096</v>
      </c>
      <c r="F7162" s="87" t="s">
        <v>10228</v>
      </c>
      <c r="G7162" s="88">
        <v>1</v>
      </c>
      <c r="H7162" s="88">
        <v>264</v>
      </c>
      <c r="I7162" s="89">
        <f>IFERROR(H7162/G7162,0)</f>
        <v>264</v>
      </c>
    </row>
    <row r="7163" spans="1:9" x14ac:dyDescent="0.2">
      <c r="A7163" s="86" t="s">
        <v>9069</v>
      </c>
      <c r="B7163" s="87" t="s">
        <v>9068</v>
      </c>
      <c r="C7163" s="87" t="s">
        <v>125</v>
      </c>
      <c r="D7163" s="86" t="s">
        <v>9097</v>
      </c>
      <c r="E7163" s="87" t="s">
        <v>9096</v>
      </c>
      <c r="F7163" s="87" t="s">
        <v>10228</v>
      </c>
      <c r="G7163" s="88">
        <v>2286</v>
      </c>
      <c r="H7163" s="88">
        <v>603504</v>
      </c>
      <c r="I7163" s="89">
        <f>IFERROR(H7163/G7163,0)</f>
        <v>264</v>
      </c>
    </row>
    <row r="7164" spans="1:9" x14ac:dyDescent="0.2">
      <c r="A7164" s="86" t="s">
        <v>9069</v>
      </c>
      <c r="B7164" s="87" t="s">
        <v>9068</v>
      </c>
      <c r="C7164" s="87" t="s">
        <v>125</v>
      </c>
      <c r="D7164" s="86" t="s">
        <v>9095</v>
      </c>
      <c r="E7164" s="87" t="s">
        <v>9094</v>
      </c>
      <c r="F7164" s="87">
        <v>0</v>
      </c>
      <c r="G7164" s="88">
        <v>43</v>
      </c>
      <c r="H7164" s="88">
        <v>19608</v>
      </c>
      <c r="I7164" s="89">
        <f>IFERROR(H7164/G7164,0)</f>
        <v>456</v>
      </c>
    </row>
    <row r="7165" spans="1:9" x14ac:dyDescent="0.2">
      <c r="A7165" s="86" t="s">
        <v>9069</v>
      </c>
      <c r="B7165" s="87" t="s">
        <v>9068</v>
      </c>
      <c r="C7165" s="87" t="s">
        <v>125</v>
      </c>
      <c r="D7165" s="86" t="s">
        <v>9093</v>
      </c>
      <c r="E7165" s="87" t="s">
        <v>9092</v>
      </c>
      <c r="F7165" s="87">
        <v>0</v>
      </c>
      <c r="G7165" s="88">
        <v>2778</v>
      </c>
      <c r="H7165" s="88">
        <v>3078024</v>
      </c>
      <c r="I7165" s="89">
        <f>IFERROR(H7165/G7165,0)</f>
        <v>1108</v>
      </c>
    </row>
    <row r="7166" spans="1:9" x14ac:dyDescent="0.2">
      <c r="A7166" s="86" t="s">
        <v>9069</v>
      </c>
      <c r="B7166" s="87" t="s">
        <v>9068</v>
      </c>
      <c r="C7166" s="87" t="s">
        <v>125</v>
      </c>
      <c r="D7166" s="86" t="s">
        <v>9091</v>
      </c>
      <c r="E7166" s="87" t="s">
        <v>9090</v>
      </c>
      <c r="F7166" s="87">
        <v>0</v>
      </c>
      <c r="G7166" s="88">
        <v>3</v>
      </c>
      <c r="H7166" s="88">
        <v>8604</v>
      </c>
      <c r="I7166" s="89">
        <f>IFERROR(H7166/G7166,0)</f>
        <v>2868</v>
      </c>
    </row>
    <row r="7167" spans="1:9" x14ac:dyDescent="0.2">
      <c r="A7167" s="86" t="s">
        <v>9069</v>
      </c>
      <c r="B7167" s="87" t="s">
        <v>9068</v>
      </c>
      <c r="C7167" s="87" t="s">
        <v>125</v>
      </c>
      <c r="D7167" s="86" t="s">
        <v>9089</v>
      </c>
      <c r="E7167" s="87" t="s">
        <v>9088</v>
      </c>
      <c r="F7167" s="87">
        <v>0</v>
      </c>
      <c r="G7167" s="88">
        <v>58</v>
      </c>
      <c r="H7167" s="88">
        <v>48488</v>
      </c>
      <c r="I7167" s="89">
        <f>IFERROR(H7167/G7167,0)</f>
        <v>836</v>
      </c>
    </row>
    <row r="7168" spans="1:9" x14ac:dyDescent="0.2">
      <c r="A7168" s="86" t="s">
        <v>9069</v>
      </c>
      <c r="B7168" s="87" t="s">
        <v>9068</v>
      </c>
      <c r="C7168" s="87" t="s">
        <v>125</v>
      </c>
      <c r="D7168" s="86" t="s">
        <v>9087</v>
      </c>
      <c r="E7168" s="87" t="s">
        <v>9086</v>
      </c>
      <c r="F7168" s="87">
        <v>0</v>
      </c>
      <c r="G7168" s="88">
        <v>62</v>
      </c>
      <c r="H7168" s="88">
        <v>51832</v>
      </c>
      <c r="I7168" s="89">
        <f>IFERROR(H7168/G7168,0)</f>
        <v>836</v>
      </c>
    </row>
    <row r="7169" spans="1:9" x14ac:dyDescent="0.2">
      <c r="A7169" s="86" t="s">
        <v>9069</v>
      </c>
      <c r="B7169" s="87" t="s">
        <v>9068</v>
      </c>
      <c r="C7169" s="87" t="s">
        <v>125</v>
      </c>
      <c r="D7169" s="86" t="s">
        <v>9085</v>
      </c>
      <c r="E7169" s="87" t="s">
        <v>9084</v>
      </c>
      <c r="F7169" s="87">
        <v>0</v>
      </c>
      <c r="G7169" s="88">
        <v>3</v>
      </c>
      <c r="H7169" s="88">
        <v>2508</v>
      </c>
      <c r="I7169" s="89">
        <f>IFERROR(H7169/G7169,0)</f>
        <v>836</v>
      </c>
    </row>
    <row r="7170" spans="1:9" x14ac:dyDescent="0.2">
      <c r="A7170" s="86" t="s">
        <v>9069</v>
      </c>
      <c r="B7170" s="87" t="s">
        <v>9068</v>
      </c>
      <c r="C7170" s="87" t="s">
        <v>125</v>
      </c>
      <c r="D7170" s="86" t="s">
        <v>9083</v>
      </c>
      <c r="E7170" s="87" t="s">
        <v>9082</v>
      </c>
      <c r="F7170" s="87">
        <v>0</v>
      </c>
      <c r="G7170" s="88">
        <v>2</v>
      </c>
      <c r="H7170" s="88">
        <v>1672</v>
      </c>
      <c r="I7170" s="89">
        <f>IFERROR(H7170/G7170,0)</f>
        <v>836</v>
      </c>
    </row>
    <row r="7171" spans="1:9" hidden="1" x14ac:dyDescent="0.2">
      <c r="A7171" s="86" t="s">
        <v>6855</v>
      </c>
      <c r="B7171" s="87" t="s">
        <v>6854</v>
      </c>
      <c r="C7171" s="87" t="s">
        <v>125</v>
      </c>
      <c r="D7171" s="86" t="s">
        <v>6863</v>
      </c>
      <c r="E7171" s="87" t="s">
        <v>6862</v>
      </c>
      <c r="F7171" s="87" t="s">
        <v>10312</v>
      </c>
      <c r="G7171" s="88">
        <v>10</v>
      </c>
      <c r="H7171" s="88">
        <v>13510</v>
      </c>
      <c r="I7171" s="89">
        <f>IFERROR(H7171/G7171,0)</f>
        <v>1351</v>
      </c>
    </row>
    <row r="7172" spans="1:9" hidden="1" x14ac:dyDescent="0.2">
      <c r="A7172" s="86" t="s">
        <v>6855</v>
      </c>
      <c r="B7172" s="87" t="s">
        <v>6854</v>
      </c>
      <c r="C7172" s="87" t="s">
        <v>125</v>
      </c>
      <c r="D7172" s="86" t="s">
        <v>6861</v>
      </c>
      <c r="E7172" s="87" t="s">
        <v>6860</v>
      </c>
      <c r="F7172" s="87" t="s">
        <v>10364</v>
      </c>
      <c r="G7172" s="88">
        <v>7</v>
      </c>
      <c r="H7172" s="88">
        <v>9457</v>
      </c>
      <c r="I7172" s="89">
        <f>IFERROR(H7172/G7172,0)</f>
        <v>1351</v>
      </c>
    </row>
    <row r="7173" spans="1:9" hidden="1" x14ac:dyDescent="0.2">
      <c r="A7173" s="86" t="s">
        <v>6855</v>
      </c>
      <c r="B7173" s="87" t="s">
        <v>6854</v>
      </c>
      <c r="C7173" s="87" t="s">
        <v>125</v>
      </c>
      <c r="D7173" s="86" t="s">
        <v>6859</v>
      </c>
      <c r="E7173" s="87" t="s">
        <v>6858</v>
      </c>
      <c r="F7173" s="87" t="s">
        <v>10312</v>
      </c>
      <c r="G7173" s="88">
        <v>71</v>
      </c>
      <c r="H7173" s="88">
        <v>46079</v>
      </c>
      <c r="I7173" s="89">
        <f>IFERROR(H7173/G7173,0)</f>
        <v>649</v>
      </c>
    </row>
    <row r="7174" spans="1:9" hidden="1" x14ac:dyDescent="0.2">
      <c r="A7174" s="86" t="s">
        <v>6855</v>
      </c>
      <c r="B7174" s="87" t="s">
        <v>6854</v>
      </c>
      <c r="C7174" s="87" t="s">
        <v>125</v>
      </c>
      <c r="D7174" s="86" t="s">
        <v>6857</v>
      </c>
      <c r="E7174" s="87" t="s">
        <v>6856</v>
      </c>
      <c r="F7174" s="87" t="s">
        <v>10312</v>
      </c>
      <c r="G7174" s="88">
        <v>29</v>
      </c>
      <c r="H7174" s="88">
        <v>10875</v>
      </c>
      <c r="I7174" s="89">
        <f>IFERROR(H7174/G7174,0)</f>
        <v>375</v>
      </c>
    </row>
    <row r="7175" spans="1:9" x14ac:dyDescent="0.2">
      <c r="A7175" s="86" t="s">
        <v>9069</v>
      </c>
      <c r="B7175" s="87" t="s">
        <v>9068</v>
      </c>
      <c r="C7175" s="87" t="s">
        <v>125</v>
      </c>
      <c r="D7175" s="86" t="s">
        <v>9081</v>
      </c>
      <c r="E7175" s="87" t="s">
        <v>9080</v>
      </c>
      <c r="F7175" s="87">
        <v>0</v>
      </c>
      <c r="G7175" s="88">
        <v>31</v>
      </c>
      <c r="H7175" s="88">
        <v>14880</v>
      </c>
      <c r="I7175" s="89">
        <f>IFERROR(H7175/G7175,0)</f>
        <v>480</v>
      </c>
    </row>
    <row r="7176" spans="1:9" x14ac:dyDescent="0.2">
      <c r="A7176" s="86" t="s">
        <v>9069</v>
      </c>
      <c r="B7176" s="87" t="s">
        <v>9068</v>
      </c>
      <c r="C7176" s="87" t="s">
        <v>125</v>
      </c>
      <c r="D7176" s="86" t="s">
        <v>9079</v>
      </c>
      <c r="E7176" s="87" t="s">
        <v>9078</v>
      </c>
      <c r="F7176" s="87">
        <v>0</v>
      </c>
      <c r="G7176" s="88">
        <v>9</v>
      </c>
      <c r="H7176" s="88">
        <v>4320</v>
      </c>
      <c r="I7176" s="89">
        <f>IFERROR(H7176/G7176,0)</f>
        <v>480</v>
      </c>
    </row>
    <row r="7177" spans="1:9" x14ac:dyDescent="0.2">
      <c r="A7177" s="86" t="s">
        <v>9069</v>
      </c>
      <c r="B7177" s="87" t="s">
        <v>9068</v>
      </c>
      <c r="C7177" s="87" t="s">
        <v>125</v>
      </c>
      <c r="D7177" s="86" t="s">
        <v>9077</v>
      </c>
      <c r="E7177" s="87" t="s">
        <v>9076</v>
      </c>
      <c r="F7177" s="87">
        <v>0</v>
      </c>
      <c r="G7177" s="88">
        <v>0</v>
      </c>
      <c r="H7177" s="88">
        <v>0</v>
      </c>
      <c r="I7177" s="89">
        <f>IFERROR(H7177/G7177,0)</f>
        <v>0</v>
      </c>
    </row>
    <row r="7178" spans="1:9" x14ac:dyDescent="0.2">
      <c r="A7178" s="86" t="s">
        <v>9069</v>
      </c>
      <c r="B7178" s="87" t="s">
        <v>9068</v>
      </c>
      <c r="C7178" s="87" t="s">
        <v>125</v>
      </c>
      <c r="D7178" s="86" t="s">
        <v>9075</v>
      </c>
      <c r="E7178" s="87" t="s">
        <v>9074</v>
      </c>
      <c r="F7178" s="87">
        <v>0</v>
      </c>
      <c r="G7178" s="88">
        <v>0</v>
      </c>
      <c r="H7178" s="88">
        <v>0</v>
      </c>
      <c r="I7178" s="89">
        <f>IFERROR(H7178/G7178,0)</f>
        <v>0</v>
      </c>
    </row>
    <row r="7179" spans="1:9" x14ac:dyDescent="0.2">
      <c r="A7179" s="86" t="s">
        <v>9069</v>
      </c>
      <c r="B7179" s="87" t="s">
        <v>9068</v>
      </c>
      <c r="C7179" s="87" t="s">
        <v>125</v>
      </c>
      <c r="D7179" s="86" t="s">
        <v>9073</v>
      </c>
      <c r="E7179" s="87" t="s">
        <v>9072</v>
      </c>
      <c r="F7179" s="87">
        <v>97607</v>
      </c>
      <c r="G7179" s="88">
        <v>1</v>
      </c>
      <c r="H7179" s="88">
        <v>697</v>
      </c>
      <c r="I7179" s="89">
        <f>IFERROR(H7179/G7179,0)</f>
        <v>697</v>
      </c>
    </row>
    <row r="7180" spans="1:9" x14ac:dyDescent="0.2">
      <c r="A7180" s="86" t="s">
        <v>9069</v>
      </c>
      <c r="B7180" s="87" t="s">
        <v>9068</v>
      </c>
      <c r="C7180" s="87" t="s">
        <v>125</v>
      </c>
      <c r="D7180" s="86" t="s">
        <v>9071</v>
      </c>
      <c r="E7180" s="87" t="s">
        <v>9070</v>
      </c>
      <c r="F7180" s="87">
        <v>0</v>
      </c>
      <c r="G7180" s="88">
        <v>0</v>
      </c>
      <c r="H7180" s="88">
        <v>0</v>
      </c>
      <c r="I7180" s="89">
        <f>IFERROR(H7180/G7180,0)</f>
        <v>0</v>
      </c>
    </row>
    <row r="7181" spans="1:9" x14ac:dyDescent="0.2">
      <c r="A7181" s="86" t="s">
        <v>8803</v>
      </c>
      <c r="B7181" s="87" t="s">
        <v>8802</v>
      </c>
      <c r="C7181" s="87" t="s">
        <v>125</v>
      </c>
      <c r="D7181" s="86" t="s">
        <v>8859</v>
      </c>
      <c r="E7181" s="87" t="s">
        <v>464</v>
      </c>
      <c r="F7181" s="87">
        <v>99202</v>
      </c>
      <c r="G7181" s="88">
        <v>43</v>
      </c>
      <c r="H7181" s="88">
        <v>9245</v>
      </c>
      <c r="I7181" s="89">
        <f>IFERROR(H7181/G7181,0)</f>
        <v>215</v>
      </c>
    </row>
    <row r="7182" spans="1:9" x14ac:dyDescent="0.2">
      <c r="A7182" s="86" t="s">
        <v>8803</v>
      </c>
      <c r="B7182" s="87" t="s">
        <v>8802</v>
      </c>
      <c r="C7182" s="87" t="s">
        <v>125</v>
      </c>
      <c r="D7182" s="86" t="s">
        <v>8858</v>
      </c>
      <c r="E7182" s="87" t="s">
        <v>462</v>
      </c>
      <c r="F7182" s="87">
        <v>99203</v>
      </c>
      <c r="G7182" s="88">
        <v>0</v>
      </c>
      <c r="H7182" s="88">
        <v>0</v>
      </c>
      <c r="I7182" s="89">
        <f>IFERROR(H7182/G7182,0)</f>
        <v>0</v>
      </c>
    </row>
    <row r="7183" spans="1:9" x14ac:dyDescent="0.2">
      <c r="A7183" s="86" t="s">
        <v>8803</v>
      </c>
      <c r="B7183" s="87" t="s">
        <v>8802</v>
      </c>
      <c r="C7183" s="87" t="s">
        <v>125</v>
      </c>
      <c r="D7183" s="86" t="s">
        <v>8857</v>
      </c>
      <c r="E7183" s="87" t="s">
        <v>460</v>
      </c>
      <c r="F7183" s="87">
        <v>99204</v>
      </c>
      <c r="G7183" s="88">
        <v>0</v>
      </c>
      <c r="H7183" s="88">
        <v>0</v>
      </c>
      <c r="I7183" s="89">
        <f>IFERROR(H7183/G7183,0)</f>
        <v>0</v>
      </c>
    </row>
    <row r="7184" spans="1:9" x14ac:dyDescent="0.2">
      <c r="A7184" s="86" t="s">
        <v>8803</v>
      </c>
      <c r="B7184" s="87" t="s">
        <v>8802</v>
      </c>
      <c r="C7184" s="87" t="s">
        <v>125</v>
      </c>
      <c r="D7184" s="86" t="s">
        <v>8856</v>
      </c>
      <c r="E7184" s="87" t="s">
        <v>458</v>
      </c>
      <c r="F7184" s="87">
        <v>99205</v>
      </c>
      <c r="G7184" s="88">
        <v>3</v>
      </c>
      <c r="H7184" s="88">
        <v>1794</v>
      </c>
      <c r="I7184" s="89">
        <f>IFERROR(H7184/G7184,0)</f>
        <v>598</v>
      </c>
    </row>
    <row r="7185" spans="1:9" x14ac:dyDescent="0.2">
      <c r="A7185" s="86" t="s">
        <v>8803</v>
      </c>
      <c r="B7185" s="87" t="s">
        <v>8802</v>
      </c>
      <c r="C7185" s="87" t="s">
        <v>125</v>
      </c>
      <c r="D7185" s="86" t="s">
        <v>8855</v>
      </c>
      <c r="E7185" s="87" t="s">
        <v>456</v>
      </c>
      <c r="F7185" s="87">
        <v>99211</v>
      </c>
      <c r="G7185" s="88">
        <v>164</v>
      </c>
      <c r="H7185" s="88">
        <v>22140</v>
      </c>
      <c r="I7185" s="89">
        <f>IFERROR(H7185/G7185,0)</f>
        <v>135</v>
      </c>
    </row>
    <row r="7186" spans="1:9" x14ac:dyDescent="0.2">
      <c r="A7186" s="86" t="s">
        <v>8803</v>
      </c>
      <c r="B7186" s="87" t="s">
        <v>8802</v>
      </c>
      <c r="C7186" s="87" t="s">
        <v>125</v>
      </c>
      <c r="D7186" s="86" t="s">
        <v>8854</v>
      </c>
      <c r="E7186" s="87" t="s">
        <v>454</v>
      </c>
      <c r="F7186" s="87">
        <v>99212</v>
      </c>
      <c r="G7186" s="88">
        <v>5360</v>
      </c>
      <c r="H7186" s="88">
        <v>1152400</v>
      </c>
      <c r="I7186" s="89">
        <f>IFERROR(H7186/G7186,0)</f>
        <v>215</v>
      </c>
    </row>
    <row r="7187" spans="1:9" x14ac:dyDescent="0.2">
      <c r="A7187" s="86" t="s">
        <v>8803</v>
      </c>
      <c r="B7187" s="87" t="s">
        <v>8802</v>
      </c>
      <c r="C7187" s="87" t="s">
        <v>125</v>
      </c>
      <c r="D7187" s="86" t="s">
        <v>8853</v>
      </c>
      <c r="E7187" s="87" t="s">
        <v>452</v>
      </c>
      <c r="F7187" s="87">
        <v>99213</v>
      </c>
      <c r="G7187" s="88">
        <v>399</v>
      </c>
      <c r="H7187" s="88">
        <v>85785</v>
      </c>
      <c r="I7187" s="89">
        <f>IFERROR(H7187/G7187,0)</f>
        <v>215</v>
      </c>
    </row>
    <row r="7188" spans="1:9" x14ac:dyDescent="0.2">
      <c r="A7188" s="86" t="s">
        <v>8803</v>
      </c>
      <c r="B7188" s="87" t="s">
        <v>8802</v>
      </c>
      <c r="C7188" s="87" t="s">
        <v>125</v>
      </c>
      <c r="D7188" s="86" t="s">
        <v>8852</v>
      </c>
      <c r="E7188" s="87" t="s">
        <v>450</v>
      </c>
      <c r="F7188" s="87">
        <v>99214</v>
      </c>
      <c r="G7188" s="88">
        <v>199</v>
      </c>
      <c r="H7188" s="88">
        <v>55123</v>
      </c>
      <c r="I7188" s="89">
        <f>IFERROR(H7188/G7188,0)</f>
        <v>277</v>
      </c>
    </row>
    <row r="7189" spans="1:9" x14ac:dyDescent="0.2">
      <c r="A7189" s="86" t="s">
        <v>8803</v>
      </c>
      <c r="B7189" s="87" t="s">
        <v>8802</v>
      </c>
      <c r="C7189" s="87" t="s">
        <v>125</v>
      </c>
      <c r="D7189" s="86" t="s">
        <v>8851</v>
      </c>
      <c r="E7189" s="87" t="s">
        <v>448</v>
      </c>
      <c r="F7189" s="87">
        <v>99215</v>
      </c>
      <c r="G7189" s="88">
        <v>106</v>
      </c>
      <c r="H7189" s="88">
        <v>58406</v>
      </c>
      <c r="I7189" s="89">
        <f>IFERROR(H7189/G7189,0)</f>
        <v>551</v>
      </c>
    </row>
    <row r="7190" spans="1:9" x14ac:dyDescent="0.2">
      <c r="A7190" s="86" t="s">
        <v>8803</v>
      </c>
      <c r="B7190" s="87" t="s">
        <v>8802</v>
      </c>
      <c r="C7190" s="87" t="s">
        <v>125</v>
      </c>
      <c r="D7190" s="86" t="s">
        <v>8850</v>
      </c>
      <c r="E7190" s="87" t="s">
        <v>8849</v>
      </c>
      <c r="F7190" s="87">
        <v>96402</v>
      </c>
      <c r="G7190" s="88">
        <v>442</v>
      </c>
      <c r="H7190" s="88">
        <v>129948</v>
      </c>
      <c r="I7190" s="89">
        <f>IFERROR(H7190/G7190,0)</f>
        <v>294</v>
      </c>
    </row>
    <row r="7191" spans="1:9" x14ac:dyDescent="0.2">
      <c r="A7191" s="86" t="s">
        <v>8803</v>
      </c>
      <c r="B7191" s="87" t="s">
        <v>8802</v>
      </c>
      <c r="C7191" s="87" t="s">
        <v>125</v>
      </c>
      <c r="D7191" s="86" t="s">
        <v>8848</v>
      </c>
      <c r="E7191" s="87" t="s">
        <v>8847</v>
      </c>
      <c r="F7191" s="87">
        <v>96409</v>
      </c>
      <c r="G7191" s="88">
        <v>9</v>
      </c>
      <c r="H7191" s="88">
        <v>6138</v>
      </c>
      <c r="I7191" s="89">
        <f>IFERROR(H7191/G7191,0)</f>
        <v>682</v>
      </c>
    </row>
    <row r="7192" spans="1:9" x14ac:dyDescent="0.2">
      <c r="A7192" s="86" t="s">
        <v>8803</v>
      </c>
      <c r="B7192" s="87" t="s">
        <v>8802</v>
      </c>
      <c r="C7192" s="87" t="s">
        <v>125</v>
      </c>
      <c r="D7192" s="86" t="s">
        <v>8846</v>
      </c>
      <c r="E7192" s="87" t="s">
        <v>8845</v>
      </c>
      <c r="F7192" s="87">
        <v>96411</v>
      </c>
      <c r="G7192" s="88">
        <v>334</v>
      </c>
      <c r="H7192" s="88">
        <v>137942</v>
      </c>
      <c r="I7192" s="89">
        <f>IFERROR(H7192/G7192,0)</f>
        <v>413</v>
      </c>
    </row>
    <row r="7193" spans="1:9" x14ac:dyDescent="0.2">
      <c r="A7193" s="86" t="s">
        <v>8803</v>
      </c>
      <c r="B7193" s="87" t="s">
        <v>8802</v>
      </c>
      <c r="C7193" s="87" t="s">
        <v>372</v>
      </c>
      <c r="D7193" s="86" t="s">
        <v>8844</v>
      </c>
      <c r="E7193" s="87" t="s">
        <v>8843</v>
      </c>
      <c r="F7193" s="87">
        <v>96413</v>
      </c>
      <c r="G7193" s="88">
        <v>0</v>
      </c>
      <c r="H7193" s="88">
        <v>0</v>
      </c>
      <c r="I7193" s="89">
        <f>IFERROR(H7193/G7193,0)</f>
        <v>0</v>
      </c>
    </row>
    <row r="7194" spans="1:9" x14ac:dyDescent="0.2">
      <c r="A7194" s="86" t="s">
        <v>8803</v>
      </c>
      <c r="B7194" s="87" t="s">
        <v>8802</v>
      </c>
      <c r="C7194" s="87" t="s">
        <v>125</v>
      </c>
      <c r="D7194" s="86" t="s">
        <v>8844</v>
      </c>
      <c r="E7194" s="87" t="s">
        <v>8843</v>
      </c>
      <c r="F7194" s="87">
        <v>96413</v>
      </c>
      <c r="G7194" s="88">
        <v>1994</v>
      </c>
      <c r="H7194" s="88">
        <v>1992006</v>
      </c>
      <c r="I7194" s="89">
        <f>IFERROR(H7194/G7194,0)</f>
        <v>999</v>
      </c>
    </row>
    <row r="7195" spans="1:9" x14ac:dyDescent="0.2">
      <c r="A7195" s="86" t="s">
        <v>8803</v>
      </c>
      <c r="B7195" s="87" t="s">
        <v>8802</v>
      </c>
      <c r="C7195" s="87" t="s">
        <v>372</v>
      </c>
      <c r="D7195" s="86" t="s">
        <v>8842</v>
      </c>
      <c r="E7195" s="87" t="s">
        <v>8841</v>
      </c>
      <c r="F7195" s="87">
        <v>96415</v>
      </c>
      <c r="G7195" s="88">
        <v>0</v>
      </c>
      <c r="H7195" s="88">
        <v>0</v>
      </c>
      <c r="I7195" s="89">
        <f>IFERROR(H7195/G7195,0)</f>
        <v>0</v>
      </c>
    </row>
    <row r="7196" spans="1:9" x14ac:dyDescent="0.2">
      <c r="A7196" s="86" t="s">
        <v>8803</v>
      </c>
      <c r="B7196" s="87" t="s">
        <v>8802</v>
      </c>
      <c r="C7196" s="87" t="s">
        <v>125</v>
      </c>
      <c r="D7196" s="86" t="s">
        <v>8842</v>
      </c>
      <c r="E7196" s="87" t="s">
        <v>8841</v>
      </c>
      <c r="F7196" s="87">
        <v>96415</v>
      </c>
      <c r="G7196" s="88">
        <v>1355</v>
      </c>
      <c r="H7196" s="88">
        <v>449860</v>
      </c>
      <c r="I7196" s="89">
        <f>IFERROR(H7196/G7196,0)</f>
        <v>332</v>
      </c>
    </row>
    <row r="7197" spans="1:9" x14ac:dyDescent="0.2">
      <c r="A7197" s="86" t="s">
        <v>8803</v>
      </c>
      <c r="B7197" s="87" t="s">
        <v>8802</v>
      </c>
      <c r="C7197" s="87" t="s">
        <v>125</v>
      </c>
      <c r="D7197" s="86" t="s">
        <v>8840</v>
      </c>
      <c r="E7197" s="87" t="s">
        <v>8839</v>
      </c>
      <c r="F7197" s="87">
        <v>96417</v>
      </c>
      <c r="G7197" s="88">
        <v>1084</v>
      </c>
      <c r="H7197" s="88">
        <v>386988</v>
      </c>
      <c r="I7197" s="89">
        <f>IFERROR(H7197/G7197,0)</f>
        <v>357</v>
      </c>
    </row>
    <row r="7198" spans="1:9" x14ac:dyDescent="0.2">
      <c r="A7198" s="86" t="s">
        <v>8803</v>
      </c>
      <c r="B7198" s="87" t="s">
        <v>8802</v>
      </c>
      <c r="C7198" s="87" t="s">
        <v>125</v>
      </c>
      <c r="D7198" s="86" t="s">
        <v>8838</v>
      </c>
      <c r="E7198" s="87" t="s">
        <v>8837</v>
      </c>
      <c r="F7198" s="87">
        <v>96416</v>
      </c>
      <c r="G7198" s="88">
        <v>3</v>
      </c>
      <c r="H7198" s="88">
        <v>4284</v>
      </c>
      <c r="I7198" s="89">
        <f>IFERROR(H7198/G7198,0)</f>
        <v>1428</v>
      </c>
    </row>
    <row r="7199" spans="1:9" x14ac:dyDescent="0.2">
      <c r="A7199" s="86" t="s">
        <v>8803</v>
      </c>
      <c r="B7199" s="87" t="s">
        <v>8802</v>
      </c>
      <c r="C7199" s="87" t="s">
        <v>125</v>
      </c>
      <c r="D7199" s="86" t="s">
        <v>8836</v>
      </c>
      <c r="E7199" s="87" t="s">
        <v>8835</v>
      </c>
      <c r="F7199" s="87">
        <v>96521</v>
      </c>
      <c r="G7199" s="88">
        <v>280</v>
      </c>
      <c r="H7199" s="88">
        <v>97440</v>
      </c>
      <c r="I7199" s="89">
        <f>IFERROR(H7199/G7199,0)</f>
        <v>348</v>
      </c>
    </row>
    <row r="7200" spans="1:9" x14ac:dyDescent="0.2">
      <c r="A7200" s="86" t="s">
        <v>8803</v>
      </c>
      <c r="B7200" s="87" t="s">
        <v>8802</v>
      </c>
      <c r="C7200" s="87" t="s">
        <v>125</v>
      </c>
      <c r="D7200" s="86" t="s">
        <v>8834</v>
      </c>
      <c r="E7200" s="87" t="s">
        <v>8833</v>
      </c>
      <c r="F7200" s="87">
        <v>96523</v>
      </c>
      <c r="G7200" s="88">
        <v>362</v>
      </c>
      <c r="H7200" s="88">
        <v>74210</v>
      </c>
      <c r="I7200" s="89">
        <f>IFERROR(H7200/G7200,0)</f>
        <v>205</v>
      </c>
    </row>
    <row r="7201" spans="1:9" x14ac:dyDescent="0.2">
      <c r="A7201" s="86" t="s">
        <v>8803</v>
      </c>
      <c r="B7201" s="87" t="s">
        <v>8802</v>
      </c>
      <c r="C7201" s="87" t="s">
        <v>372</v>
      </c>
      <c r="D7201" s="86" t="s">
        <v>8832</v>
      </c>
      <c r="E7201" s="87" t="s">
        <v>466</v>
      </c>
      <c r="F7201" s="87">
        <v>96372</v>
      </c>
      <c r="G7201" s="88">
        <v>1</v>
      </c>
      <c r="H7201" s="88">
        <v>229</v>
      </c>
      <c r="I7201" s="89">
        <f>IFERROR(H7201/G7201,0)</f>
        <v>229</v>
      </c>
    </row>
    <row r="7202" spans="1:9" x14ac:dyDescent="0.2">
      <c r="A7202" s="86" t="s">
        <v>8803</v>
      </c>
      <c r="B7202" s="87" t="s">
        <v>8802</v>
      </c>
      <c r="C7202" s="87" t="s">
        <v>125</v>
      </c>
      <c r="D7202" s="86" t="s">
        <v>8832</v>
      </c>
      <c r="E7202" s="87" t="s">
        <v>466</v>
      </c>
      <c r="F7202" s="87">
        <v>96372</v>
      </c>
      <c r="G7202" s="88">
        <v>2867</v>
      </c>
      <c r="H7202" s="88">
        <v>656543</v>
      </c>
      <c r="I7202" s="89">
        <f>IFERROR(H7202/G7202,0)</f>
        <v>229</v>
      </c>
    </row>
    <row r="7203" spans="1:9" x14ac:dyDescent="0.2">
      <c r="A7203" s="86" t="s">
        <v>8803</v>
      </c>
      <c r="B7203" s="87" t="s">
        <v>8802</v>
      </c>
      <c r="C7203" s="87" t="s">
        <v>125</v>
      </c>
      <c r="D7203" s="86" t="s">
        <v>8831</v>
      </c>
      <c r="E7203" s="87" t="s">
        <v>8830</v>
      </c>
      <c r="F7203" s="87">
        <v>96374</v>
      </c>
      <c r="G7203" s="88">
        <v>23</v>
      </c>
      <c r="H7203" s="88">
        <v>7130</v>
      </c>
      <c r="I7203" s="89">
        <f>IFERROR(H7203/G7203,0)</f>
        <v>310</v>
      </c>
    </row>
    <row r="7204" spans="1:9" x14ac:dyDescent="0.2">
      <c r="A7204" s="86" t="s">
        <v>8803</v>
      </c>
      <c r="B7204" s="87" t="s">
        <v>8802</v>
      </c>
      <c r="C7204" s="87" t="s">
        <v>125</v>
      </c>
      <c r="D7204" s="86" t="s">
        <v>8829</v>
      </c>
      <c r="E7204" s="87" t="s">
        <v>8828</v>
      </c>
      <c r="F7204" s="87">
        <v>96375</v>
      </c>
      <c r="G7204" s="88">
        <v>669</v>
      </c>
      <c r="H7204" s="88">
        <v>181968</v>
      </c>
      <c r="I7204" s="89">
        <f>IFERROR(H7204/G7204,0)</f>
        <v>272</v>
      </c>
    </row>
    <row r="7205" spans="1:9" x14ac:dyDescent="0.2">
      <c r="A7205" s="86" t="s">
        <v>8803</v>
      </c>
      <c r="B7205" s="87" t="s">
        <v>8802</v>
      </c>
      <c r="C7205" s="87" t="s">
        <v>125</v>
      </c>
      <c r="D7205" s="86" t="s">
        <v>8827</v>
      </c>
      <c r="E7205" s="87" t="s">
        <v>8798</v>
      </c>
      <c r="F7205" s="87">
        <v>96365</v>
      </c>
      <c r="G7205" s="88">
        <v>1291</v>
      </c>
      <c r="H7205" s="88">
        <v>823658</v>
      </c>
      <c r="I7205" s="89">
        <f>IFERROR(H7205/G7205,0)</f>
        <v>638</v>
      </c>
    </row>
    <row r="7206" spans="1:9" x14ac:dyDescent="0.2">
      <c r="A7206" s="86" t="s">
        <v>8803</v>
      </c>
      <c r="B7206" s="87" t="s">
        <v>8802</v>
      </c>
      <c r="C7206" s="87" t="s">
        <v>125</v>
      </c>
      <c r="D7206" s="86" t="s">
        <v>8826</v>
      </c>
      <c r="E7206" s="87" t="s">
        <v>8825</v>
      </c>
      <c r="F7206" s="87">
        <v>96366</v>
      </c>
      <c r="G7206" s="88">
        <v>726</v>
      </c>
      <c r="H7206" s="88">
        <v>184404</v>
      </c>
      <c r="I7206" s="89">
        <f>IFERROR(H7206/G7206,0)</f>
        <v>254</v>
      </c>
    </row>
    <row r="7207" spans="1:9" x14ac:dyDescent="0.2">
      <c r="A7207" s="86" t="s">
        <v>8803</v>
      </c>
      <c r="B7207" s="87" t="s">
        <v>8802</v>
      </c>
      <c r="C7207" s="87" t="s">
        <v>125</v>
      </c>
      <c r="D7207" s="86" t="s">
        <v>8824</v>
      </c>
      <c r="E7207" s="87" t="s">
        <v>8823</v>
      </c>
      <c r="F7207" s="87">
        <v>96367</v>
      </c>
      <c r="G7207" s="88">
        <v>3559</v>
      </c>
      <c r="H7207" s="88">
        <v>1039228</v>
      </c>
      <c r="I7207" s="89">
        <f>IFERROR(H7207/G7207,0)</f>
        <v>292</v>
      </c>
    </row>
    <row r="7208" spans="1:9" x14ac:dyDescent="0.2">
      <c r="A7208" s="86" t="s">
        <v>8803</v>
      </c>
      <c r="B7208" s="87" t="s">
        <v>8802</v>
      </c>
      <c r="C7208" s="87" t="s">
        <v>125</v>
      </c>
      <c r="D7208" s="86" t="s">
        <v>8822</v>
      </c>
      <c r="E7208" s="87" t="s">
        <v>8821</v>
      </c>
      <c r="F7208" s="87">
        <v>96368</v>
      </c>
      <c r="G7208" s="88">
        <v>325</v>
      </c>
      <c r="H7208" s="88">
        <v>90675</v>
      </c>
      <c r="I7208" s="89">
        <f>IFERROR(H7208/G7208,0)</f>
        <v>279</v>
      </c>
    </row>
    <row r="7209" spans="1:9" x14ac:dyDescent="0.2">
      <c r="A7209" s="86" t="s">
        <v>8803</v>
      </c>
      <c r="B7209" s="87" t="s">
        <v>8802</v>
      </c>
      <c r="C7209" s="87" t="s">
        <v>125</v>
      </c>
      <c r="D7209" s="86" t="s">
        <v>8820</v>
      </c>
      <c r="E7209" s="87" t="s">
        <v>8819</v>
      </c>
      <c r="F7209" s="87">
        <v>96360</v>
      </c>
      <c r="G7209" s="88">
        <v>137</v>
      </c>
      <c r="H7209" s="88">
        <v>72884</v>
      </c>
      <c r="I7209" s="89">
        <f>IFERROR(H7209/G7209,0)</f>
        <v>532</v>
      </c>
    </row>
    <row r="7210" spans="1:9" x14ac:dyDescent="0.2">
      <c r="A7210" s="86" t="s">
        <v>8803</v>
      </c>
      <c r="B7210" s="87" t="s">
        <v>8802</v>
      </c>
      <c r="C7210" s="87" t="s">
        <v>125</v>
      </c>
      <c r="D7210" s="86" t="s">
        <v>8818</v>
      </c>
      <c r="E7210" s="87" t="s">
        <v>8817</v>
      </c>
      <c r="F7210" s="87">
        <v>96361</v>
      </c>
      <c r="G7210" s="88">
        <v>63</v>
      </c>
      <c r="H7210" s="88">
        <v>15876</v>
      </c>
      <c r="I7210" s="89">
        <f>IFERROR(H7210/G7210,0)</f>
        <v>252</v>
      </c>
    </row>
    <row r="7211" spans="1:9" x14ac:dyDescent="0.2">
      <c r="A7211" s="86" t="s">
        <v>8803</v>
      </c>
      <c r="B7211" s="87" t="s">
        <v>8802</v>
      </c>
      <c r="C7211" s="87" t="s">
        <v>125</v>
      </c>
      <c r="D7211" s="86" t="s">
        <v>8816</v>
      </c>
      <c r="E7211" s="87" t="s">
        <v>8815</v>
      </c>
      <c r="F7211" s="87">
        <v>99195</v>
      </c>
      <c r="G7211" s="88">
        <v>141</v>
      </c>
      <c r="H7211" s="88">
        <v>54849</v>
      </c>
      <c r="I7211" s="89">
        <f>IFERROR(H7211/G7211,0)</f>
        <v>389</v>
      </c>
    </row>
    <row r="7212" spans="1:9" x14ac:dyDescent="0.2">
      <c r="A7212" s="86" t="s">
        <v>8803</v>
      </c>
      <c r="B7212" s="87" t="s">
        <v>8802</v>
      </c>
      <c r="C7212" s="87" t="s">
        <v>125</v>
      </c>
      <c r="D7212" s="86" t="s">
        <v>8814</v>
      </c>
      <c r="E7212" s="87" t="s">
        <v>8813</v>
      </c>
      <c r="F7212" s="87">
        <v>0</v>
      </c>
      <c r="G7212" s="88">
        <v>0</v>
      </c>
      <c r="H7212" s="88">
        <v>0</v>
      </c>
      <c r="I7212" s="89">
        <f>IFERROR(H7212/G7212,0)</f>
        <v>0</v>
      </c>
    </row>
    <row r="7213" spans="1:9" x14ac:dyDescent="0.2">
      <c r="A7213" s="86" t="s">
        <v>8803</v>
      </c>
      <c r="B7213" s="87" t="s">
        <v>8802</v>
      </c>
      <c r="C7213" s="87" t="s">
        <v>125</v>
      </c>
      <c r="D7213" s="86" t="s">
        <v>8812</v>
      </c>
      <c r="E7213" s="87" t="s">
        <v>8811</v>
      </c>
      <c r="F7213" s="87">
        <v>96401</v>
      </c>
      <c r="G7213" s="88">
        <v>305</v>
      </c>
      <c r="H7213" s="88">
        <v>114375</v>
      </c>
      <c r="I7213" s="89">
        <f>IFERROR(H7213/G7213,0)</f>
        <v>375</v>
      </c>
    </row>
    <row r="7214" spans="1:9" x14ac:dyDescent="0.2">
      <c r="A7214" s="86" t="s">
        <v>8803</v>
      </c>
      <c r="B7214" s="87" t="s">
        <v>8802</v>
      </c>
      <c r="C7214" s="87" t="s">
        <v>125</v>
      </c>
      <c r="D7214" s="86" t="s">
        <v>8810</v>
      </c>
      <c r="E7214" s="87" t="s">
        <v>8809</v>
      </c>
      <c r="F7214" s="87">
        <v>0</v>
      </c>
      <c r="G7214" s="88">
        <v>2</v>
      </c>
      <c r="H7214" s="88">
        <v>900</v>
      </c>
      <c r="I7214" s="89">
        <f>IFERROR(H7214/G7214,0)</f>
        <v>450</v>
      </c>
    </row>
    <row r="7215" spans="1:9" x14ac:dyDescent="0.2">
      <c r="A7215" s="86" t="s">
        <v>8803</v>
      </c>
      <c r="B7215" s="87" t="s">
        <v>8802</v>
      </c>
      <c r="C7215" s="87" t="s">
        <v>125</v>
      </c>
      <c r="D7215" s="86" t="s">
        <v>8808</v>
      </c>
      <c r="E7215" s="87" t="s">
        <v>8807</v>
      </c>
      <c r="F7215" s="87">
        <v>0</v>
      </c>
      <c r="G7215" s="88">
        <v>2197</v>
      </c>
      <c r="H7215" s="88">
        <v>0</v>
      </c>
      <c r="I7215" s="89">
        <f>IFERROR(H7215/G7215,0)</f>
        <v>0</v>
      </c>
    </row>
    <row r="7216" spans="1:9" x14ac:dyDescent="0.2">
      <c r="A7216" s="86" t="s">
        <v>8803</v>
      </c>
      <c r="B7216" s="87" t="s">
        <v>8802</v>
      </c>
      <c r="C7216" s="87" t="s">
        <v>125</v>
      </c>
      <c r="D7216" s="86" t="s">
        <v>8806</v>
      </c>
      <c r="E7216" s="87" t="s">
        <v>8805</v>
      </c>
      <c r="F7216" s="87" t="s">
        <v>10282</v>
      </c>
      <c r="G7216" s="88">
        <v>339</v>
      </c>
      <c r="H7216" s="88">
        <v>404427</v>
      </c>
      <c r="I7216" s="89">
        <f>IFERROR(H7216/G7216,0)</f>
        <v>1193</v>
      </c>
    </row>
    <row r="7217" spans="1:9" x14ac:dyDescent="0.2">
      <c r="A7217" s="86" t="s">
        <v>8803</v>
      </c>
      <c r="B7217" s="87" t="s">
        <v>8802</v>
      </c>
      <c r="C7217" s="87" t="s">
        <v>125</v>
      </c>
      <c r="D7217" s="86" t="s">
        <v>8804</v>
      </c>
      <c r="E7217" s="87" t="s">
        <v>417</v>
      </c>
      <c r="F7217" s="87" t="s">
        <v>9685</v>
      </c>
      <c r="G7217" s="88">
        <v>1983</v>
      </c>
      <c r="H7217" s="88">
        <v>164589</v>
      </c>
      <c r="I7217" s="89">
        <f>IFERROR(H7217/G7217,0)</f>
        <v>83</v>
      </c>
    </row>
    <row r="7218" spans="1:9" x14ac:dyDescent="0.2">
      <c r="A7218" s="86" t="s">
        <v>8803</v>
      </c>
      <c r="B7218" s="87" t="s">
        <v>8802</v>
      </c>
      <c r="C7218" s="87" t="s">
        <v>125</v>
      </c>
      <c r="D7218" s="86" t="s">
        <v>8801</v>
      </c>
      <c r="E7218" s="87" t="s">
        <v>8800</v>
      </c>
      <c r="F7218" s="87">
        <v>96377</v>
      </c>
      <c r="G7218" s="88">
        <v>116</v>
      </c>
      <c r="H7218" s="88">
        <v>18908</v>
      </c>
      <c r="I7218" s="89">
        <f>IFERROR(H7218/G7218,0)</f>
        <v>163</v>
      </c>
    </row>
    <row r="7219" spans="1:9" x14ac:dyDescent="0.2">
      <c r="A7219" s="86" t="s">
        <v>404</v>
      </c>
      <c r="B7219" s="87" t="s">
        <v>403</v>
      </c>
      <c r="C7219" s="87" t="s">
        <v>125</v>
      </c>
      <c r="D7219" s="86" t="s">
        <v>465</v>
      </c>
      <c r="E7219" s="87" t="s">
        <v>464</v>
      </c>
      <c r="F7219" s="87">
        <v>99202</v>
      </c>
      <c r="G7219" s="88">
        <v>52</v>
      </c>
      <c r="H7219" s="88">
        <v>11180</v>
      </c>
      <c r="I7219" s="89">
        <f>IFERROR(H7219/G7219,0)</f>
        <v>215</v>
      </c>
    </row>
    <row r="7220" spans="1:9" x14ac:dyDescent="0.2">
      <c r="A7220" s="86" t="s">
        <v>404</v>
      </c>
      <c r="B7220" s="87" t="s">
        <v>403</v>
      </c>
      <c r="C7220" s="87" t="s">
        <v>125</v>
      </c>
      <c r="D7220" s="86" t="s">
        <v>463</v>
      </c>
      <c r="E7220" s="87" t="s">
        <v>462</v>
      </c>
      <c r="F7220" s="87">
        <v>99203</v>
      </c>
      <c r="G7220" s="88">
        <v>118</v>
      </c>
      <c r="H7220" s="88">
        <v>32686</v>
      </c>
      <c r="I7220" s="89">
        <f>IFERROR(H7220/G7220,0)</f>
        <v>277</v>
      </c>
    </row>
    <row r="7221" spans="1:9" x14ac:dyDescent="0.2">
      <c r="A7221" s="86" t="s">
        <v>404</v>
      </c>
      <c r="B7221" s="87" t="s">
        <v>403</v>
      </c>
      <c r="C7221" s="87" t="s">
        <v>125</v>
      </c>
      <c r="D7221" s="86" t="s">
        <v>461</v>
      </c>
      <c r="E7221" s="87" t="s">
        <v>460</v>
      </c>
      <c r="F7221" s="87">
        <v>99204</v>
      </c>
      <c r="G7221" s="88">
        <v>53</v>
      </c>
      <c r="H7221" s="88">
        <v>18815</v>
      </c>
      <c r="I7221" s="89">
        <f>IFERROR(H7221/G7221,0)</f>
        <v>355</v>
      </c>
    </row>
    <row r="7222" spans="1:9" x14ac:dyDescent="0.2">
      <c r="A7222" s="86" t="s">
        <v>404</v>
      </c>
      <c r="B7222" s="87" t="s">
        <v>403</v>
      </c>
      <c r="C7222" s="87" t="s">
        <v>125</v>
      </c>
      <c r="D7222" s="86" t="s">
        <v>459</v>
      </c>
      <c r="E7222" s="87" t="s">
        <v>458</v>
      </c>
      <c r="F7222" s="87">
        <v>99205</v>
      </c>
      <c r="G7222" s="88">
        <v>1</v>
      </c>
      <c r="H7222" s="88">
        <v>597</v>
      </c>
      <c r="I7222" s="89">
        <f>IFERROR(H7222/G7222,0)</f>
        <v>597</v>
      </c>
    </row>
    <row r="7223" spans="1:9" x14ac:dyDescent="0.2">
      <c r="A7223" s="86" t="s">
        <v>404</v>
      </c>
      <c r="B7223" s="87" t="s">
        <v>403</v>
      </c>
      <c r="C7223" s="87" t="s">
        <v>125</v>
      </c>
      <c r="D7223" s="86" t="s">
        <v>457</v>
      </c>
      <c r="E7223" s="87" t="s">
        <v>456</v>
      </c>
      <c r="F7223" s="87">
        <v>99211</v>
      </c>
      <c r="G7223" s="88">
        <v>67</v>
      </c>
      <c r="H7223" s="88">
        <v>9045</v>
      </c>
      <c r="I7223" s="89">
        <f>IFERROR(H7223/G7223,0)</f>
        <v>135</v>
      </c>
    </row>
    <row r="7224" spans="1:9" x14ac:dyDescent="0.2">
      <c r="A7224" s="86" t="s">
        <v>404</v>
      </c>
      <c r="B7224" s="87" t="s">
        <v>403</v>
      </c>
      <c r="C7224" s="87" t="s">
        <v>125</v>
      </c>
      <c r="D7224" s="86" t="s">
        <v>455</v>
      </c>
      <c r="E7224" s="87" t="s">
        <v>454</v>
      </c>
      <c r="F7224" s="87">
        <v>99212</v>
      </c>
      <c r="G7224" s="88">
        <v>155</v>
      </c>
      <c r="H7224" s="88">
        <v>33325</v>
      </c>
      <c r="I7224" s="89">
        <f>IFERROR(H7224/G7224,0)</f>
        <v>215</v>
      </c>
    </row>
    <row r="7225" spans="1:9" x14ac:dyDescent="0.2">
      <c r="A7225" s="86" t="s">
        <v>404</v>
      </c>
      <c r="B7225" s="87" t="s">
        <v>403</v>
      </c>
      <c r="C7225" s="87" t="s">
        <v>125</v>
      </c>
      <c r="D7225" s="86" t="s">
        <v>453</v>
      </c>
      <c r="E7225" s="87" t="s">
        <v>452</v>
      </c>
      <c r="F7225" s="87">
        <v>99213</v>
      </c>
      <c r="G7225" s="88">
        <v>677</v>
      </c>
      <c r="H7225" s="88">
        <v>145555</v>
      </c>
      <c r="I7225" s="89">
        <f>IFERROR(H7225/G7225,0)</f>
        <v>215</v>
      </c>
    </row>
    <row r="7226" spans="1:9" x14ac:dyDescent="0.2">
      <c r="A7226" s="86" t="s">
        <v>404</v>
      </c>
      <c r="B7226" s="87" t="s">
        <v>403</v>
      </c>
      <c r="C7226" s="87" t="s">
        <v>125</v>
      </c>
      <c r="D7226" s="86" t="s">
        <v>451</v>
      </c>
      <c r="E7226" s="87" t="s">
        <v>450</v>
      </c>
      <c r="F7226" s="87">
        <v>99214</v>
      </c>
      <c r="G7226" s="88">
        <v>318</v>
      </c>
      <c r="H7226" s="88">
        <v>68370</v>
      </c>
      <c r="I7226" s="89">
        <f>IFERROR(H7226/G7226,0)</f>
        <v>215</v>
      </c>
    </row>
    <row r="7227" spans="1:9" x14ac:dyDescent="0.2">
      <c r="A7227" s="86" t="s">
        <v>404</v>
      </c>
      <c r="B7227" s="87" t="s">
        <v>403</v>
      </c>
      <c r="C7227" s="87" t="s">
        <v>125</v>
      </c>
      <c r="D7227" s="86" t="s">
        <v>449</v>
      </c>
      <c r="E7227" s="87" t="s">
        <v>448</v>
      </c>
      <c r="F7227" s="87">
        <v>99215</v>
      </c>
      <c r="G7227" s="88">
        <v>1</v>
      </c>
      <c r="H7227" s="88">
        <v>580</v>
      </c>
      <c r="I7227" s="89">
        <f>IFERROR(H7227/G7227,0)</f>
        <v>580</v>
      </c>
    </row>
    <row r="7228" spans="1:9" x14ac:dyDescent="0.2">
      <c r="A7228" s="86" t="s">
        <v>404</v>
      </c>
      <c r="B7228" s="87" t="s">
        <v>403</v>
      </c>
      <c r="C7228" s="87" t="s">
        <v>125</v>
      </c>
      <c r="D7228" s="86" t="s">
        <v>447</v>
      </c>
      <c r="E7228" s="87" t="s">
        <v>446</v>
      </c>
      <c r="F7228" s="87">
        <v>99024</v>
      </c>
      <c r="G7228" s="88">
        <v>1</v>
      </c>
      <c r="H7228" s="88">
        <v>137</v>
      </c>
      <c r="I7228" s="89">
        <f>IFERROR(H7228/G7228,0)</f>
        <v>137</v>
      </c>
    </row>
    <row r="7229" spans="1:9" x14ac:dyDescent="0.2">
      <c r="A7229" s="86" t="s">
        <v>404</v>
      </c>
      <c r="B7229" s="87" t="s">
        <v>403</v>
      </c>
      <c r="C7229" s="87" t="s">
        <v>125</v>
      </c>
      <c r="D7229" s="86" t="s">
        <v>445</v>
      </c>
      <c r="E7229" s="87" t="s">
        <v>444</v>
      </c>
      <c r="F7229" s="87">
        <v>94760</v>
      </c>
      <c r="G7229" s="88">
        <v>0</v>
      </c>
      <c r="H7229" s="88">
        <v>0</v>
      </c>
      <c r="I7229" s="89">
        <f>IFERROR(H7229/G7229,0)</f>
        <v>0</v>
      </c>
    </row>
    <row r="7230" spans="1:9" x14ac:dyDescent="0.2">
      <c r="A7230" s="86" t="s">
        <v>404</v>
      </c>
      <c r="B7230" s="87" t="s">
        <v>403</v>
      </c>
      <c r="C7230" s="87" t="s">
        <v>125</v>
      </c>
      <c r="D7230" s="86" t="s">
        <v>443</v>
      </c>
      <c r="E7230" s="87" t="s">
        <v>442</v>
      </c>
      <c r="F7230" s="87">
        <v>76872</v>
      </c>
      <c r="G7230" s="88">
        <v>0</v>
      </c>
      <c r="H7230" s="88">
        <v>0</v>
      </c>
      <c r="I7230" s="89">
        <f>IFERROR(H7230/G7230,0)</f>
        <v>0</v>
      </c>
    </row>
    <row r="7231" spans="1:9" x14ac:dyDescent="0.2">
      <c r="A7231" s="86" t="s">
        <v>404</v>
      </c>
      <c r="B7231" s="87" t="s">
        <v>403</v>
      </c>
      <c r="C7231" s="87" t="s">
        <v>125</v>
      </c>
      <c r="D7231" s="86" t="s">
        <v>441</v>
      </c>
      <c r="E7231" s="87" t="s">
        <v>440</v>
      </c>
      <c r="F7231" s="87">
        <v>76775</v>
      </c>
      <c r="G7231" s="88">
        <v>0</v>
      </c>
      <c r="H7231" s="88">
        <v>0</v>
      </c>
      <c r="I7231" s="89">
        <f>IFERROR(H7231/G7231,0)</f>
        <v>0</v>
      </c>
    </row>
    <row r="7232" spans="1:9" x14ac:dyDescent="0.2">
      <c r="A7232" s="86" t="s">
        <v>404</v>
      </c>
      <c r="B7232" s="87" t="s">
        <v>403</v>
      </c>
      <c r="C7232" s="87" t="s">
        <v>125</v>
      </c>
      <c r="D7232" s="86" t="s">
        <v>439</v>
      </c>
      <c r="E7232" s="87" t="s">
        <v>288</v>
      </c>
      <c r="F7232" s="87">
        <v>76942</v>
      </c>
      <c r="G7232" s="88">
        <v>0</v>
      </c>
      <c r="H7232" s="88">
        <v>0</v>
      </c>
      <c r="I7232" s="89">
        <f>IFERROR(H7232/G7232,0)</f>
        <v>0</v>
      </c>
    </row>
    <row r="7233" spans="1:9" x14ac:dyDescent="0.2">
      <c r="A7233" s="86" t="s">
        <v>404</v>
      </c>
      <c r="B7233" s="87" t="s">
        <v>403</v>
      </c>
      <c r="C7233" s="87" t="s">
        <v>125</v>
      </c>
      <c r="D7233" s="86" t="s">
        <v>438</v>
      </c>
      <c r="E7233" s="87" t="s">
        <v>437</v>
      </c>
      <c r="F7233" s="87">
        <v>0</v>
      </c>
      <c r="G7233" s="88">
        <v>0</v>
      </c>
      <c r="H7233" s="88">
        <v>0</v>
      </c>
      <c r="I7233" s="89">
        <f>IFERROR(H7233/G7233,0)</f>
        <v>0</v>
      </c>
    </row>
    <row r="7234" spans="1:9" x14ac:dyDescent="0.2">
      <c r="A7234" s="86" t="s">
        <v>404</v>
      </c>
      <c r="B7234" s="87" t="s">
        <v>403</v>
      </c>
      <c r="C7234" s="87" t="s">
        <v>125</v>
      </c>
      <c r="D7234" s="86" t="s">
        <v>436</v>
      </c>
      <c r="E7234" s="87" t="s">
        <v>435</v>
      </c>
      <c r="F7234" s="87">
        <v>0</v>
      </c>
      <c r="G7234" s="88">
        <v>0</v>
      </c>
      <c r="H7234" s="88">
        <v>0</v>
      </c>
      <c r="I7234" s="89">
        <f>IFERROR(H7234/G7234,0)</f>
        <v>0</v>
      </c>
    </row>
    <row r="7235" spans="1:9" x14ac:dyDescent="0.2">
      <c r="A7235" s="86" t="s">
        <v>404</v>
      </c>
      <c r="B7235" s="87" t="s">
        <v>403</v>
      </c>
      <c r="C7235" s="87" t="s">
        <v>125</v>
      </c>
      <c r="D7235" s="86" t="s">
        <v>434</v>
      </c>
      <c r="E7235" s="87" t="s">
        <v>433</v>
      </c>
      <c r="F7235" s="87">
        <v>0</v>
      </c>
      <c r="G7235" s="88">
        <v>0</v>
      </c>
      <c r="H7235" s="88">
        <v>0</v>
      </c>
      <c r="I7235" s="89">
        <f>IFERROR(H7235/G7235,0)</f>
        <v>0</v>
      </c>
    </row>
    <row r="7236" spans="1:9" x14ac:dyDescent="0.2">
      <c r="A7236" s="86" t="s">
        <v>404</v>
      </c>
      <c r="B7236" s="87" t="s">
        <v>403</v>
      </c>
      <c r="C7236" s="87" t="s">
        <v>125</v>
      </c>
      <c r="D7236" s="86" t="s">
        <v>432</v>
      </c>
      <c r="E7236" s="87" t="s">
        <v>431</v>
      </c>
      <c r="F7236" s="87">
        <v>0</v>
      </c>
      <c r="G7236" s="88">
        <v>0</v>
      </c>
      <c r="H7236" s="88">
        <v>0</v>
      </c>
      <c r="I7236" s="89">
        <f>IFERROR(H7236/G7236,0)</f>
        <v>0</v>
      </c>
    </row>
    <row r="7237" spans="1:9" x14ac:dyDescent="0.2">
      <c r="A7237" s="86" t="s">
        <v>404</v>
      </c>
      <c r="B7237" s="87" t="s">
        <v>403</v>
      </c>
      <c r="C7237" s="87" t="s">
        <v>125</v>
      </c>
      <c r="D7237" s="86" t="s">
        <v>430</v>
      </c>
      <c r="E7237" s="87" t="s">
        <v>429</v>
      </c>
      <c r="F7237" s="87">
        <v>0</v>
      </c>
      <c r="G7237" s="88">
        <v>0</v>
      </c>
      <c r="H7237" s="88">
        <v>0</v>
      </c>
      <c r="I7237" s="89">
        <f>IFERROR(H7237/G7237,0)</f>
        <v>0</v>
      </c>
    </row>
    <row r="7238" spans="1:9" x14ac:dyDescent="0.2">
      <c r="A7238" s="86" t="s">
        <v>404</v>
      </c>
      <c r="B7238" s="87" t="s">
        <v>403</v>
      </c>
      <c r="C7238" s="87" t="s">
        <v>125</v>
      </c>
      <c r="D7238" s="86" t="s">
        <v>428</v>
      </c>
      <c r="E7238" s="87" t="s">
        <v>427</v>
      </c>
      <c r="F7238" s="87">
        <v>0</v>
      </c>
      <c r="G7238" s="88">
        <v>0</v>
      </c>
      <c r="H7238" s="88">
        <v>0</v>
      </c>
      <c r="I7238" s="89">
        <f>IFERROR(H7238/G7238,0)</f>
        <v>0</v>
      </c>
    </row>
    <row r="7239" spans="1:9" x14ac:dyDescent="0.2">
      <c r="A7239" s="86" t="s">
        <v>404</v>
      </c>
      <c r="B7239" s="87" t="s">
        <v>403</v>
      </c>
      <c r="C7239" s="87" t="s">
        <v>125</v>
      </c>
      <c r="D7239" s="86" t="s">
        <v>426</v>
      </c>
      <c r="E7239" s="87" t="s">
        <v>425</v>
      </c>
      <c r="F7239" s="87">
        <v>0</v>
      </c>
      <c r="G7239" s="88">
        <v>0</v>
      </c>
      <c r="H7239" s="88">
        <v>0</v>
      </c>
      <c r="I7239" s="89">
        <f>IFERROR(H7239/G7239,0)</f>
        <v>0</v>
      </c>
    </row>
    <row r="7240" spans="1:9" x14ac:dyDescent="0.2">
      <c r="A7240" s="86" t="s">
        <v>404</v>
      </c>
      <c r="B7240" s="87" t="s">
        <v>403</v>
      </c>
      <c r="C7240" s="87" t="s">
        <v>125</v>
      </c>
      <c r="D7240" s="86" t="s">
        <v>424</v>
      </c>
      <c r="E7240" s="87" t="s">
        <v>423</v>
      </c>
      <c r="F7240" s="87">
        <v>0</v>
      </c>
      <c r="G7240" s="88">
        <v>0</v>
      </c>
      <c r="H7240" s="88">
        <v>0</v>
      </c>
      <c r="I7240" s="89">
        <f>IFERROR(H7240/G7240,0)</f>
        <v>0</v>
      </c>
    </row>
    <row r="7241" spans="1:9" x14ac:dyDescent="0.2">
      <c r="A7241" s="86" t="s">
        <v>404</v>
      </c>
      <c r="B7241" s="87" t="s">
        <v>403</v>
      </c>
      <c r="C7241" s="87" t="s">
        <v>125</v>
      </c>
      <c r="D7241" s="86" t="s">
        <v>422</v>
      </c>
      <c r="E7241" s="87" t="s">
        <v>421</v>
      </c>
      <c r="F7241" s="87" t="s">
        <v>10228</v>
      </c>
      <c r="G7241" s="88">
        <v>0</v>
      </c>
      <c r="H7241" s="88">
        <v>0</v>
      </c>
      <c r="I7241" s="89">
        <f>IFERROR(H7241/G7241,0)</f>
        <v>0</v>
      </c>
    </row>
    <row r="7242" spans="1:9" x14ac:dyDescent="0.2">
      <c r="A7242" s="86" t="s">
        <v>404</v>
      </c>
      <c r="B7242" s="87" t="s">
        <v>403</v>
      </c>
      <c r="C7242" s="87" t="s">
        <v>125</v>
      </c>
      <c r="D7242" s="86" t="s">
        <v>420</v>
      </c>
      <c r="E7242" s="87" t="s">
        <v>419</v>
      </c>
      <c r="F7242" s="87">
        <v>0</v>
      </c>
      <c r="G7242" s="88">
        <v>1230</v>
      </c>
      <c r="H7242" s="88">
        <v>0</v>
      </c>
      <c r="I7242" s="89">
        <f>IFERROR(H7242/G7242,0)</f>
        <v>0</v>
      </c>
    </row>
    <row r="7243" spans="1:9" x14ac:dyDescent="0.2">
      <c r="A7243" s="86" t="s">
        <v>404</v>
      </c>
      <c r="B7243" s="87" t="s">
        <v>403</v>
      </c>
      <c r="C7243" s="87" t="s">
        <v>125</v>
      </c>
      <c r="D7243" s="86" t="s">
        <v>418</v>
      </c>
      <c r="E7243" s="87" t="s">
        <v>417</v>
      </c>
      <c r="F7243" s="87" t="s">
        <v>9685</v>
      </c>
      <c r="G7243" s="88">
        <v>3</v>
      </c>
      <c r="H7243" s="88">
        <v>249</v>
      </c>
      <c r="I7243" s="89">
        <f>IFERROR(H7243/G7243,0)</f>
        <v>83</v>
      </c>
    </row>
    <row r="7244" spans="1:9" x14ac:dyDescent="0.2">
      <c r="A7244" s="86" t="s">
        <v>404</v>
      </c>
      <c r="B7244" s="87" t="s">
        <v>403</v>
      </c>
      <c r="C7244" s="87" t="s">
        <v>125</v>
      </c>
      <c r="D7244" s="86" t="s">
        <v>416</v>
      </c>
      <c r="E7244" s="87" t="s">
        <v>415</v>
      </c>
      <c r="F7244" s="87">
        <v>0</v>
      </c>
      <c r="G7244" s="88">
        <v>0</v>
      </c>
      <c r="H7244" s="88">
        <v>0</v>
      </c>
      <c r="I7244" s="89">
        <f>IFERROR(H7244/G7244,0)</f>
        <v>0</v>
      </c>
    </row>
    <row r="7245" spans="1:9" x14ac:dyDescent="0.2">
      <c r="A7245" s="86" t="s">
        <v>404</v>
      </c>
      <c r="B7245" s="87" t="s">
        <v>403</v>
      </c>
      <c r="C7245" s="87" t="s">
        <v>125</v>
      </c>
      <c r="D7245" s="86" t="s">
        <v>414</v>
      </c>
      <c r="E7245" s="87" t="s">
        <v>413</v>
      </c>
      <c r="F7245" s="87">
        <v>0</v>
      </c>
      <c r="G7245" s="88">
        <v>0</v>
      </c>
      <c r="H7245" s="88">
        <v>0</v>
      </c>
      <c r="I7245" s="89">
        <f>IFERROR(H7245/G7245,0)</f>
        <v>0</v>
      </c>
    </row>
    <row r="7246" spans="1:9" x14ac:dyDescent="0.2">
      <c r="A7246" s="86" t="s">
        <v>469</v>
      </c>
      <c r="B7246" s="87" t="s">
        <v>468</v>
      </c>
      <c r="C7246" s="87" t="s">
        <v>125</v>
      </c>
      <c r="D7246" s="86" t="s">
        <v>515</v>
      </c>
      <c r="E7246" s="87" t="s">
        <v>514</v>
      </c>
      <c r="F7246" s="87">
        <v>0</v>
      </c>
      <c r="G7246" s="88">
        <v>5</v>
      </c>
      <c r="H7246" s="88">
        <v>22265</v>
      </c>
      <c r="I7246" s="89">
        <f>IFERROR(H7246/G7246,0)</f>
        <v>4453</v>
      </c>
    </row>
    <row r="7247" spans="1:9" x14ac:dyDescent="0.2">
      <c r="A7247" s="86" t="s">
        <v>469</v>
      </c>
      <c r="B7247" s="87" t="s">
        <v>468</v>
      </c>
      <c r="C7247" s="87" t="s">
        <v>125</v>
      </c>
      <c r="D7247" s="86" t="s">
        <v>513</v>
      </c>
      <c r="E7247" s="87" t="s">
        <v>512</v>
      </c>
      <c r="F7247" s="87">
        <v>0</v>
      </c>
      <c r="G7247" s="88">
        <v>100</v>
      </c>
      <c r="H7247" s="88">
        <v>160400</v>
      </c>
      <c r="I7247" s="89">
        <f>IFERROR(H7247/G7247,0)</f>
        <v>1604</v>
      </c>
    </row>
    <row r="7248" spans="1:9" x14ac:dyDescent="0.2">
      <c r="A7248" s="86" t="s">
        <v>469</v>
      </c>
      <c r="B7248" s="87" t="s">
        <v>468</v>
      </c>
      <c r="C7248" s="87" t="s">
        <v>125</v>
      </c>
      <c r="D7248" s="86" t="s">
        <v>511</v>
      </c>
      <c r="E7248" s="87" t="s">
        <v>510</v>
      </c>
      <c r="F7248" s="87">
        <v>0</v>
      </c>
      <c r="G7248" s="88">
        <v>144</v>
      </c>
      <c r="H7248" s="88">
        <v>67680</v>
      </c>
      <c r="I7248" s="89">
        <f>IFERROR(H7248/G7248,0)</f>
        <v>470</v>
      </c>
    </row>
    <row r="7249" spans="1:9" x14ac:dyDescent="0.2">
      <c r="A7249" s="86" t="s">
        <v>469</v>
      </c>
      <c r="B7249" s="87" t="s">
        <v>468</v>
      </c>
      <c r="C7249" s="87" t="s">
        <v>125</v>
      </c>
      <c r="D7249" s="86" t="s">
        <v>509</v>
      </c>
      <c r="E7249" s="87" t="s">
        <v>508</v>
      </c>
      <c r="F7249" s="87" t="s">
        <v>10228</v>
      </c>
      <c r="G7249" s="88">
        <v>323</v>
      </c>
      <c r="H7249" s="88">
        <v>27778</v>
      </c>
      <c r="I7249" s="89">
        <f>IFERROR(H7249/G7249,0)</f>
        <v>86</v>
      </c>
    </row>
    <row r="7250" spans="1:9" x14ac:dyDescent="0.2">
      <c r="A7250" s="86" t="s">
        <v>469</v>
      </c>
      <c r="B7250" s="87" t="s">
        <v>468</v>
      </c>
      <c r="C7250" s="87" t="s">
        <v>125</v>
      </c>
      <c r="D7250" s="86" t="s">
        <v>507</v>
      </c>
      <c r="E7250" s="87" t="s">
        <v>506</v>
      </c>
      <c r="F7250" s="87">
        <v>0</v>
      </c>
      <c r="G7250" s="88">
        <v>26</v>
      </c>
      <c r="H7250" s="88">
        <v>115778</v>
      </c>
      <c r="I7250" s="89">
        <f>IFERROR(H7250/G7250,0)</f>
        <v>4453</v>
      </c>
    </row>
    <row r="7251" spans="1:9" x14ac:dyDescent="0.2">
      <c r="A7251" s="86" t="s">
        <v>469</v>
      </c>
      <c r="B7251" s="87" t="s">
        <v>468</v>
      </c>
      <c r="C7251" s="87" t="s">
        <v>125</v>
      </c>
      <c r="D7251" s="86" t="s">
        <v>505</v>
      </c>
      <c r="E7251" s="87" t="s">
        <v>504</v>
      </c>
      <c r="F7251" s="87">
        <v>0</v>
      </c>
      <c r="G7251" s="88">
        <v>19</v>
      </c>
      <c r="H7251" s="88">
        <v>30476</v>
      </c>
      <c r="I7251" s="89">
        <f>IFERROR(H7251/G7251,0)</f>
        <v>1604</v>
      </c>
    </row>
    <row r="7252" spans="1:9" x14ac:dyDescent="0.2">
      <c r="A7252" s="86" t="s">
        <v>469</v>
      </c>
      <c r="B7252" s="87" t="s">
        <v>468</v>
      </c>
      <c r="C7252" s="87" t="s">
        <v>125</v>
      </c>
      <c r="D7252" s="86" t="s">
        <v>503</v>
      </c>
      <c r="E7252" s="87" t="s">
        <v>502</v>
      </c>
      <c r="F7252" s="87">
        <v>0</v>
      </c>
      <c r="G7252" s="88">
        <v>2</v>
      </c>
      <c r="H7252" s="88">
        <v>3208</v>
      </c>
      <c r="I7252" s="89">
        <f>IFERROR(H7252/G7252,0)</f>
        <v>1604</v>
      </c>
    </row>
    <row r="7253" spans="1:9" x14ac:dyDescent="0.2">
      <c r="A7253" s="86" t="s">
        <v>469</v>
      </c>
      <c r="B7253" s="87" t="s">
        <v>468</v>
      </c>
      <c r="C7253" s="87" t="s">
        <v>125</v>
      </c>
      <c r="D7253" s="86" t="s">
        <v>501</v>
      </c>
      <c r="E7253" s="87" t="s">
        <v>500</v>
      </c>
      <c r="F7253" s="87">
        <v>0</v>
      </c>
      <c r="G7253" s="88">
        <v>6</v>
      </c>
      <c r="H7253" s="88">
        <v>1884</v>
      </c>
      <c r="I7253" s="89">
        <f>IFERROR(H7253/G7253,0)</f>
        <v>314</v>
      </c>
    </row>
    <row r="7254" spans="1:9" x14ac:dyDescent="0.2">
      <c r="A7254" s="86" t="s">
        <v>469</v>
      </c>
      <c r="B7254" s="87" t="s">
        <v>468</v>
      </c>
      <c r="C7254" s="87" t="s">
        <v>125</v>
      </c>
      <c r="D7254" s="86" t="s">
        <v>499</v>
      </c>
      <c r="E7254" s="87" t="s">
        <v>498</v>
      </c>
      <c r="F7254" s="87">
        <v>0</v>
      </c>
      <c r="G7254" s="88">
        <v>1</v>
      </c>
      <c r="H7254" s="88">
        <v>314</v>
      </c>
      <c r="I7254" s="89">
        <f>IFERROR(H7254/G7254,0)</f>
        <v>314</v>
      </c>
    </row>
    <row r="7255" spans="1:9" x14ac:dyDescent="0.2">
      <c r="A7255" s="86" t="s">
        <v>469</v>
      </c>
      <c r="B7255" s="87" t="s">
        <v>468</v>
      </c>
      <c r="C7255" s="87" t="s">
        <v>125</v>
      </c>
      <c r="D7255" s="86" t="s">
        <v>497</v>
      </c>
      <c r="E7255" s="87" t="s">
        <v>496</v>
      </c>
      <c r="F7255" s="87">
        <v>0</v>
      </c>
      <c r="G7255" s="88">
        <v>2</v>
      </c>
      <c r="H7255" s="88">
        <v>1012.3</v>
      </c>
      <c r="I7255" s="89">
        <f>IFERROR(H7255/G7255,0)</f>
        <v>506.15</v>
      </c>
    </row>
    <row r="7256" spans="1:9" x14ac:dyDescent="0.2">
      <c r="A7256" s="86" t="s">
        <v>404</v>
      </c>
      <c r="B7256" s="87" t="s">
        <v>403</v>
      </c>
      <c r="C7256" s="87" t="s">
        <v>125</v>
      </c>
      <c r="D7256" s="86" t="s">
        <v>412</v>
      </c>
      <c r="E7256" s="87" t="s">
        <v>411</v>
      </c>
      <c r="F7256" s="87">
        <v>0</v>
      </c>
      <c r="G7256" s="88">
        <v>52</v>
      </c>
      <c r="H7256" s="88">
        <v>53872</v>
      </c>
      <c r="I7256" s="89">
        <f>IFERROR(H7256/G7256,0)</f>
        <v>1036</v>
      </c>
    </row>
    <row r="7257" spans="1:9" x14ac:dyDescent="0.2">
      <c r="A7257" s="86" t="s">
        <v>469</v>
      </c>
      <c r="B7257" s="87" t="s">
        <v>468</v>
      </c>
      <c r="C7257" s="87" t="s">
        <v>125</v>
      </c>
      <c r="D7257" s="86" t="s">
        <v>495</v>
      </c>
      <c r="E7257" s="87" t="s">
        <v>494</v>
      </c>
      <c r="F7257" s="87" t="s">
        <v>9703</v>
      </c>
      <c r="G7257" s="88">
        <v>17</v>
      </c>
      <c r="H7257" s="88">
        <v>4280.43</v>
      </c>
      <c r="I7257" s="89">
        <f>IFERROR(H7257/G7257,0)</f>
        <v>251.79000000000002</v>
      </c>
    </row>
    <row r="7258" spans="1:9" x14ac:dyDescent="0.2">
      <c r="A7258" s="86" t="s">
        <v>469</v>
      </c>
      <c r="B7258" s="87" t="s">
        <v>468</v>
      </c>
      <c r="C7258" s="87" t="s">
        <v>125</v>
      </c>
      <c r="D7258" s="86" t="s">
        <v>493</v>
      </c>
      <c r="E7258" s="87" t="s">
        <v>492</v>
      </c>
      <c r="F7258" s="87">
        <v>0</v>
      </c>
      <c r="G7258" s="88">
        <v>32</v>
      </c>
      <c r="H7258" s="88">
        <v>35296</v>
      </c>
      <c r="I7258" s="89">
        <f>IFERROR(H7258/G7258,0)</f>
        <v>1103</v>
      </c>
    </row>
    <row r="7259" spans="1:9" x14ac:dyDescent="0.2">
      <c r="A7259" s="86" t="s">
        <v>469</v>
      </c>
      <c r="B7259" s="87" t="s">
        <v>468</v>
      </c>
      <c r="C7259" s="87" t="s">
        <v>125</v>
      </c>
      <c r="D7259" s="86" t="s">
        <v>491</v>
      </c>
      <c r="E7259" s="87" t="s">
        <v>490</v>
      </c>
      <c r="F7259" s="87">
        <v>0</v>
      </c>
      <c r="G7259" s="88">
        <v>24</v>
      </c>
      <c r="H7259" s="88">
        <v>12122.4</v>
      </c>
      <c r="I7259" s="89">
        <f>IFERROR(H7259/G7259,0)</f>
        <v>505.09999999999997</v>
      </c>
    </row>
    <row r="7260" spans="1:9" x14ac:dyDescent="0.2">
      <c r="A7260" s="86" t="s">
        <v>469</v>
      </c>
      <c r="B7260" s="87" t="s">
        <v>468</v>
      </c>
      <c r="C7260" s="87" t="s">
        <v>125</v>
      </c>
      <c r="D7260" s="86" t="s">
        <v>489</v>
      </c>
      <c r="E7260" s="87" t="s">
        <v>488</v>
      </c>
      <c r="F7260" s="87">
        <v>0</v>
      </c>
      <c r="G7260" s="88">
        <v>1</v>
      </c>
      <c r="H7260" s="88">
        <v>505.1</v>
      </c>
      <c r="I7260" s="89">
        <f>IFERROR(H7260/G7260,0)</f>
        <v>505.1</v>
      </c>
    </row>
    <row r="7261" spans="1:9" x14ac:dyDescent="0.2">
      <c r="A7261" s="86" t="s">
        <v>469</v>
      </c>
      <c r="B7261" s="87" t="s">
        <v>468</v>
      </c>
      <c r="C7261" s="87" t="s">
        <v>125</v>
      </c>
      <c r="D7261" s="86" t="s">
        <v>487</v>
      </c>
      <c r="E7261" s="87" t="s">
        <v>486</v>
      </c>
      <c r="F7261" s="87">
        <v>0</v>
      </c>
      <c r="G7261" s="88">
        <v>14</v>
      </c>
      <c r="H7261" s="88">
        <v>9871.4</v>
      </c>
      <c r="I7261" s="89">
        <f>IFERROR(H7261/G7261,0)</f>
        <v>705.1</v>
      </c>
    </row>
    <row r="7262" spans="1:9" x14ac:dyDescent="0.2">
      <c r="A7262" s="86" t="s">
        <v>469</v>
      </c>
      <c r="B7262" s="87" t="s">
        <v>468</v>
      </c>
      <c r="C7262" s="87" t="s">
        <v>125</v>
      </c>
      <c r="D7262" s="86" t="s">
        <v>485</v>
      </c>
      <c r="E7262" s="87" t="s">
        <v>484</v>
      </c>
      <c r="F7262" s="87">
        <v>0</v>
      </c>
      <c r="G7262" s="88">
        <v>0</v>
      </c>
      <c r="H7262" s="88">
        <v>0</v>
      </c>
      <c r="I7262" s="89">
        <f>IFERROR(H7262/G7262,0)</f>
        <v>0</v>
      </c>
    </row>
    <row r="7263" spans="1:9" x14ac:dyDescent="0.2">
      <c r="A7263" s="86" t="s">
        <v>469</v>
      </c>
      <c r="B7263" s="87" t="s">
        <v>468</v>
      </c>
      <c r="C7263" s="87" t="s">
        <v>125</v>
      </c>
      <c r="D7263" s="86" t="s">
        <v>483</v>
      </c>
      <c r="E7263" s="87" t="s">
        <v>482</v>
      </c>
      <c r="F7263" s="87">
        <v>99385</v>
      </c>
      <c r="G7263" s="88">
        <v>30</v>
      </c>
      <c r="H7263" s="88">
        <v>6480</v>
      </c>
      <c r="I7263" s="89">
        <f>IFERROR(H7263/G7263,0)</f>
        <v>216</v>
      </c>
    </row>
    <row r="7264" spans="1:9" x14ac:dyDescent="0.2">
      <c r="A7264" s="86" t="s">
        <v>469</v>
      </c>
      <c r="B7264" s="87" t="s">
        <v>468</v>
      </c>
      <c r="C7264" s="87" t="s">
        <v>125</v>
      </c>
      <c r="D7264" s="86" t="s">
        <v>481</v>
      </c>
      <c r="E7264" s="87" t="s">
        <v>480</v>
      </c>
      <c r="F7264" s="87">
        <v>99386</v>
      </c>
      <c r="G7264" s="88">
        <v>51</v>
      </c>
      <c r="H7264" s="88">
        <v>11016</v>
      </c>
      <c r="I7264" s="89">
        <f>IFERROR(H7264/G7264,0)</f>
        <v>216</v>
      </c>
    </row>
    <row r="7265" spans="1:9" x14ac:dyDescent="0.2">
      <c r="A7265" s="86" t="s">
        <v>469</v>
      </c>
      <c r="B7265" s="87" t="s">
        <v>468</v>
      </c>
      <c r="C7265" s="87" t="s">
        <v>125</v>
      </c>
      <c r="D7265" s="86" t="s">
        <v>479</v>
      </c>
      <c r="E7265" s="87" t="s">
        <v>478</v>
      </c>
      <c r="F7265" s="87">
        <v>99387</v>
      </c>
      <c r="G7265" s="88">
        <v>3</v>
      </c>
      <c r="H7265" s="88">
        <v>648</v>
      </c>
      <c r="I7265" s="89">
        <f>IFERROR(H7265/G7265,0)</f>
        <v>216</v>
      </c>
    </row>
    <row r="7266" spans="1:9" x14ac:dyDescent="0.2">
      <c r="A7266" s="86" t="s">
        <v>469</v>
      </c>
      <c r="B7266" s="87" t="s">
        <v>468</v>
      </c>
      <c r="C7266" s="87" t="s">
        <v>125</v>
      </c>
      <c r="D7266" s="86" t="s">
        <v>477</v>
      </c>
      <c r="E7266" s="87" t="s">
        <v>476</v>
      </c>
      <c r="F7266" s="87">
        <v>99395</v>
      </c>
      <c r="G7266" s="88">
        <v>44</v>
      </c>
      <c r="H7266" s="88">
        <v>9504</v>
      </c>
      <c r="I7266" s="89">
        <f>IFERROR(H7266/G7266,0)</f>
        <v>216</v>
      </c>
    </row>
    <row r="7267" spans="1:9" x14ac:dyDescent="0.2">
      <c r="A7267" s="86" t="s">
        <v>469</v>
      </c>
      <c r="B7267" s="87" t="s">
        <v>468</v>
      </c>
      <c r="C7267" s="87" t="s">
        <v>125</v>
      </c>
      <c r="D7267" s="86" t="s">
        <v>475</v>
      </c>
      <c r="E7267" s="87" t="s">
        <v>474</v>
      </c>
      <c r="F7267" s="87">
        <v>99396</v>
      </c>
      <c r="G7267" s="88">
        <v>133</v>
      </c>
      <c r="H7267" s="88">
        <v>28728</v>
      </c>
      <c r="I7267" s="89">
        <f>IFERROR(H7267/G7267,0)</f>
        <v>216</v>
      </c>
    </row>
    <row r="7268" spans="1:9" x14ac:dyDescent="0.2">
      <c r="A7268" s="86" t="s">
        <v>469</v>
      </c>
      <c r="B7268" s="87" t="s">
        <v>468</v>
      </c>
      <c r="C7268" s="87" t="s">
        <v>125</v>
      </c>
      <c r="D7268" s="86" t="s">
        <v>473</v>
      </c>
      <c r="E7268" s="87" t="s">
        <v>472</v>
      </c>
      <c r="F7268" s="87">
        <v>99397</v>
      </c>
      <c r="G7268" s="88">
        <v>5</v>
      </c>
      <c r="H7268" s="88">
        <v>1080</v>
      </c>
      <c r="I7268" s="89">
        <f>IFERROR(H7268/G7268,0)</f>
        <v>216</v>
      </c>
    </row>
    <row r="7269" spans="1:9" x14ac:dyDescent="0.2">
      <c r="A7269" s="86" t="s">
        <v>469</v>
      </c>
      <c r="B7269" s="87" t="s">
        <v>468</v>
      </c>
      <c r="C7269" s="87" t="s">
        <v>125</v>
      </c>
      <c r="D7269" s="86" t="s">
        <v>471</v>
      </c>
      <c r="E7269" s="87" t="s">
        <v>470</v>
      </c>
      <c r="F7269" s="87" t="s">
        <v>9704</v>
      </c>
      <c r="G7269" s="88">
        <v>2</v>
      </c>
      <c r="H7269" s="88">
        <v>270</v>
      </c>
      <c r="I7269" s="89">
        <f>IFERROR(H7269/G7269,0)</f>
        <v>135</v>
      </c>
    </row>
    <row r="7270" spans="1:9" x14ac:dyDescent="0.2">
      <c r="A7270" s="86" t="s">
        <v>469</v>
      </c>
      <c r="B7270" s="87" t="s">
        <v>468</v>
      </c>
      <c r="C7270" s="87" t="s">
        <v>125</v>
      </c>
      <c r="D7270" s="86" t="s">
        <v>467</v>
      </c>
      <c r="E7270" s="87" t="s">
        <v>466</v>
      </c>
      <c r="F7270" s="87">
        <v>96372</v>
      </c>
      <c r="G7270" s="88">
        <v>5</v>
      </c>
      <c r="H7270" s="88">
        <v>1145</v>
      </c>
      <c r="I7270" s="89">
        <f>IFERROR(H7270/G7270,0)</f>
        <v>229</v>
      </c>
    </row>
    <row r="7271" spans="1:9" x14ac:dyDescent="0.2">
      <c r="A7271" s="86" t="s">
        <v>404</v>
      </c>
      <c r="B7271" s="87" t="s">
        <v>403</v>
      </c>
      <c r="C7271" s="87" t="s">
        <v>125</v>
      </c>
      <c r="D7271" s="86" t="s">
        <v>410</v>
      </c>
      <c r="E7271" s="87" t="s">
        <v>409</v>
      </c>
      <c r="F7271" s="87">
        <v>81003</v>
      </c>
      <c r="G7271" s="88">
        <v>125</v>
      </c>
      <c r="H7271" s="88">
        <v>3722.5</v>
      </c>
      <c r="I7271" s="89">
        <f>IFERROR(H7271/G7271,0)</f>
        <v>29.78</v>
      </c>
    </row>
    <row r="7272" spans="1:9" hidden="1" x14ac:dyDescent="0.2">
      <c r="A7272" s="86" t="s">
        <v>781</v>
      </c>
      <c r="B7272" s="87" t="s">
        <v>780</v>
      </c>
      <c r="C7272" s="87" t="s">
        <v>125</v>
      </c>
      <c r="D7272" s="86" t="s">
        <v>789</v>
      </c>
      <c r="E7272" s="87" t="s">
        <v>788</v>
      </c>
      <c r="F7272" s="87" t="s">
        <v>10163</v>
      </c>
      <c r="G7272" s="88">
        <v>0</v>
      </c>
      <c r="H7272" s="88">
        <v>0</v>
      </c>
      <c r="I7272" s="89">
        <f>IFERROR(H7272/G7272,0)</f>
        <v>0</v>
      </c>
    </row>
    <row r="7273" spans="1:9" hidden="1" x14ac:dyDescent="0.2">
      <c r="A7273" s="86" t="s">
        <v>781</v>
      </c>
      <c r="B7273" s="87" t="s">
        <v>780</v>
      </c>
      <c r="C7273" s="87" t="s">
        <v>125</v>
      </c>
      <c r="D7273" s="86" t="s">
        <v>787</v>
      </c>
      <c r="E7273" s="87" t="s">
        <v>786</v>
      </c>
      <c r="F7273" s="87" t="s">
        <v>10156</v>
      </c>
      <c r="G7273" s="88">
        <v>0</v>
      </c>
      <c r="H7273" s="88">
        <v>0</v>
      </c>
      <c r="I7273" s="89">
        <f>IFERROR(H7273/G7273,0)</f>
        <v>0</v>
      </c>
    </row>
    <row r="7274" spans="1:9" hidden="1" x14ac:dyDescent="0.2">
      <c r="A7274" s="86" t="s">
        <v>781</v>
      </c>
      <c r="B7274" s="87" t="s">
        <v>780</v>
      </c>
      <c r="C7274" s="87" t="s">
        <v>125</v>
      </c>
      <c r="D7274" s="86" t="s">
        <v>785</v>
      </c>
      <c r="E7274" s="87" t="s">
        <v>784</v>
      </c>
      <c r="F7274" s="87" t="s">
        <v>10152</v>
      </c>
      <c r="G7274" s="88">
        <v>0</v>
      </c>
      <c r="H7274" s="88">
        <v>0</v>
      </c>
      <c r="I7274" s="89">
        <f>IFERROR(H7274/G7274,0)</f>
        <v>0</v>
      </c>
    </row>
    <row r="7275" spans="1:9" hidden="1" x14ac:dyDescent="0.2">
      <c r="A7275" s="86" t="s">
        <v>781</v>
      </c>
      <c r="B7275" s="87" t="s">
        <v>780</v>
      </c>
      <c r="C7275" s="87" t="s">
        <v>125</v>
      </c>
      <c r="D7275" s="86" t="s">
        <v>783</v>
      </c>
      <c r="E7275" s="87" t="s">
        <v>782</v>
      </c>
      <c r="F7275" s="87" t="s">
        <v>10151</v>
      </c>
      <c r="G7275" s="88">
        <v>0</v>
      </c>
      <c r="H7275" s="88">
        <v>0</v>
      </c>
      <c r="I7275" s="89">
        <f>IFERROR(H7275/G7275,0)</f>
        <v>0</v>
      </c>
    </row>
    <row r="7276" spans="1:9" hidden="1" x14ac:dyDescent="0.2">
      <c r="A7276" s="86" t="s">
        <v>781</v>
      </c>
      <c r="B7276" s="87" t="s">
        <v>780</v>
      </c>
      <c r="C7276" s="87" t="s">
        <v>125</v>
      </c>
      <c r="D7276" s="86" t="s">
        <v>779</v>
      </c>
      <c r="E7276" s="87" t="s">
        <v>778</v>
      </c>
      <c r="F7276" s="87" t="s">
        <v>10150</v>
      </c>
      <c r="G7276" s="88">
        <v>0</v>
      </c>
      <c r="H7276" s="88">
        <v>0</v>
      </c>
      <c r="I7276" s="89">
        <f>IFERROR(H7276/G7276,0)</f>
        <v>0</v>
      </c>
    </row>
    <row r="7277" spans="1:9" x14ac:dyDescent="0.2">
      <c r="A7277" s="86" t="s">
        <v>404</v>
      </c>
      <c r="B7277" s="87" t="s">
        <v>403</v>
      </c>
      <c r="C7277" s="87" t="s">
        <v>125</v>
      </c>
      <c r="D7277" s="86" t="s">
        <v>408</v>
      </c>
      <c r="E7277" s="87" t="s">
        <v>407</v>
      </c>
      <c r="F7277" s="87">
        <v>0</v>
      </c>
      <c r="G7277" s="88">
        <v>2</v>
      </c>
      <c r="H7277" s="88">
        <v>3924.5</v>
      </c>
      <c r="I7277" s="89">
        <f>IFERROR(H7277/G7277,0)</f>
        <v>1962.25</v>
      </c>
    </row>
    <row r="7278" spans="1:9" x14ac:dyDescent="0.2">
      <c r="A7278" s="86" t="s">
        <v>404</v>
      </c>
      <c r="B7278" s="87" t="s">
        <v>403</v>
      </c>
      <c r="C7278" s="87" t="s">
        <v>125</v>
      </c>
      <c r="D7278" s="86" t="s">
        <v>406</v>
      </c>
      <c r="E7278" s="87" t="s">
        <v>405</v>
      </c>
      <c r="F7278" s="87">
        <v>0</v>
      </c>
      <c r="G7278" s="88">
        <v>3</v>
      </c>
      <c r="H7278" s="88">
        <v>25739.19</v>
      </c>
      <c r="I7278" s="89">
        <f>IFERROR(H7278/G7278,0)</f>
        <v>8579.73</v>
      </c>
    </row>
    <row r="7279" spans="1:9" x14ac:dyDescent="0.2">
      <c r="A7279" s="86" t="s">
        <v>598</v>
      </c>
      <c r="B7279" s="87" t="s">
        <v>597</v>
      </c>
      <c r="C7279" s="87" t="s">
        <v>372</v>
      </c>
      <c r="D7279" s="86" t="s">
        <v>634</v>
      </c>
      <c r="E7279" s="87" t="s">
        <v>633</v>
      </c>
      <c r="F7279" s="87">
        <v>0</v>
      </c>
      <c r="G7279" s="88">
        <v>1260</v>
      </c>
      <c r="H7279" s="88">
        <v>0</v>
      </c>
      <c r="I7279" s="89">
        <f>IFERROR(H7279/G7279,0)</f>
        <v>0</v>
      </c>
    </row>
    <row r="7280" spans="1:9" x14ac:dyDescent="0.2">
      <c r="A7280" s="86" t="s">
        <v>598</v>
      </c>
      <c r="B7280" s="87" t="s">
        <v>597</v>
      </c>
      <c r="C7280" s="87" t="s">
        <v>125</v>
      </c>
      <c r="D7280" s="86" t="s">
        <v>634</v>
      </c>
      <c r="E7280" s="87" t="s">
        <v>633</v>
      </c>
      <c r="F7280" s="87">
        <v>0</v>
      </c>
      <c r="G7280" s="88">
        <v>117</v>
      </c>
      <c r="H7280" s="88">
        <v>0</v>
      </c>
      <c r="I7280" s="89">
        <f>IFERROR(H7280/G7280,0)</f>
        <v>0</v>
      </c>
    </row>
    <row r="7281" spans="1:9" x14ac:dyDescent="0.2">
      <c r="A7281" s="86" t="s">
        <v>598</v>
      </c>
      <c r="B7281" s="87" t="s">
        <v>597</v>
      </c>
      <c r="C7281" s="87" t="s">
        <v>372</v>
      </c>
      <c r="D7281" s="86" t="s">
        <v>632</v>
      </c>
      <c r="E7281" s="87" t="s">
        <v>631</v>
      </c>
      <c r="F7281" s="87">
        <v>82805</v>
      </c>
      <c r="G7281" s="88">
        <v>1260</v>
      </c>
      <c r="H7281" s="88">
        <v>1166760</v>
      </c>
      <c r="I7281" s="89">
        <f>IFERROR(H7281/G7281,0)</f>
        <v>926</v>
      </c>
    </row>
    <row r="7282" spans="1:9" x14ac:dyDescent="0.2">
      <c r="A7282" s="86" t="s">
        <v>598</v>
      </c>
      <c r="B7282" s="87" t="s">
        <v>597</v>
      </c>
      <c r="C7282" s="87" t="s">
        <v>125</v>
      </c>
      <c r="D7282" s="86" t="s">
        <v>632</v>
      </c>
      <c r="E7282" s="87" t="s">
        <v>631</v>
      </c>
      <c r="F7282" s="87">
        <v>82805</v>
      </c>
      <c r="G7282" s="88">
        <v>117</v>
      </c>
      <c r="H7282" s="88">
        <v>108342</v>
      </c>
      <c r="I7282" s="89">
        <f>IFERROR(H7282/G7282,0)</f>
        <v>926</v>
      </c>
    </row>
    <row r="7283" spans="1:9" x14ac:dyDescent="0.2">
      <c r="A7283" s="86" t="s">
        <v>598</v>
      </c>
      <c r="B7283" s="87" t="s">
        <v>597</v>
      </c>
      <c r="C7283" s="87" t="s">
        <v>372</v>
      </c>
      <c r="D7283" s="86" t="s">
        <v>630</v>
      </c>
      <c r="E7283" s="87" t="s">
        <v>629</v>
      </c>
      <c r="F7283" s="87">
        <v>36600</v>
      </c>
      <c r="G7283" s="88">
        <v>1260</v>
      </c>
      <c r="H7283" s="88">
        <v>263340</v>
      </c>
      <c r="I7283" s="89">
        <f>IFERROR(H7283/G7283,0)</f>
        <v>209</v>
      </c>
    </row>
    <row r="7284" spans="1:9" x14ac:dyDescent="0.2">
      <c r="A7284" s="86" t="s">
        <v>598</v>
      </c>
      <c r="B7284" s="87" t="s">
        <v>597</v>
      </c>
      <c r="C7284" s="87" t="s">
        <v>125</v>
      </c>
      <c r="D7284" s="86" t="s">
        <v>630</v>
      </c>
      <c r="E7284" s="87" t="s">
        <v>629</v>
      </c>
      <c r="F7284" s="87">
        <v>36600</v>
      </c>
      <c r="G7284" s="88">
        <v>117</v>
      </c>
      <c r="H7284" s="88">
        <v>24453</v>
      </c>
      <c r="I7284" s="89">
        <f>IFERROR(H7284/G7284,0)</f>
        <v>209</v>
      </c>
    </row>
    <row r="7285" spans="1:9" x14ac:dyDescent="0.2">
      <c r="A7285" s="86" t="s">
        <v>598</v>
      </c>
      <c r="B7285" s="87" t="s">
        <v>597</v>
      </c>
      <c r="C7285" s="87" t="s">
        <v>372</v>
      </c>
      <c r="D7285" s="86" t="s">
        <v>646</v>
      </c>
      <c r="E7285" s="87" t="s">
        <v>645</v>
      </c>
      <c r="F7285" s="87">
        <v>0</v>
      </c>
      <c r="G7285" s="88">
        <v>0</v>
      </c>
      <c r="H7285" s="88">
        <v>0</v>
      </c>
      <c r="I7285" s="89">
        <f>IFERROR(H7285/G7285,0)</f>
        <v>0</v>
      </c>
    </row>
    <row r="7286" spans="1:9" x14ac:dyDescent="0.2">
      <c r="A7286" s="86" t="s">
        <v>598</v>
      </c>
      <c r="B7286" s="87" t="s">
        <v>597</v>
      </c>
      <c r="C7286" s="87" t="s">
        <v>372</v>
      </c>
      <c r="D7286" s="86" t="s">
        <v>644</v>
      </c>
      <c r="E7286" s="87" t="s">
        <v>643</v>
      </c>
      <c r="F7286" s="87">
        <v>82805</v>
      </c>
      <c r="G7286" s="88">
        <v>0</v>
      </c>
      <c r="H7286" s="88">
        <v>0</v>
      </c>
      <c r="I7286" s="89">
        <f>IFERROR(H7286/G7286,0)</f>
        <v>0</v>
      </c>
    </row>
    <row r="7287" spans="1:9" x14ac:dyDescent="0.2">
      <c r="A7287" s="86" t="s">
        <v>598</v>
      </c>
      <c r="B7287" s="87" t="s">
        <v>597</v>
      </c>
      <c r="C7287" s="87" t="s">
        <v>372</v>
      </c>
      <c r="D7287" s="86" t="s">
        <v>642</v>
      </c>
      <c r="E7287" s="87" t="s">
        <v>641</v>
      </c>
      <c r="F7287" s="87">
        <v>36416</v>
      </c>
      <c r="G7287" s="88">
        <v>0</v>
      </c>
      <c r="H7287" s="88">
        <v>0</v>
      </c>
      <c r="I7287" s="89">
        <f>IFERROR(H7287/G7287,0)</f>
        <v>0</v>
      </c>
    </row>
    <row r="7288" spans="1:9" x14ac:dyDescent="0.2">
      <c r="A7288" s="86" t="s">
        <v>598</v>
      </c>
      <c r="B7288" s="87" t="s">
        <v>597</v>
      </c>
      <c r="C7288" s="87" t="s">
        <v>372</v>
      </c>
      <c r="D7288" s="86" t="s">
        <v>628</v>
      </c>
      <c r="E7288" s="87" t="s">
        <v>627</v>
      </c>
      <c r="F7288" s="87">
        <v>0</v>
      </c>
      <c r="G7288" s="88">
        <v>615</v>
      </c>
      <c r="H7288" s="88">
        <v>0</v>
      </c>
      <c r="I7288" s="89">
        <f>IFERROR(H7288/G7288,0)</f>
        <v>0</v>
      </c>
    </row>
    <row r="7289" spans="1:9" x14ac:dyDescent="0.2">
      <c r="A7289" s="86" t="s">
        <v>598</v>
      </c>
      <c r="B7289" s="87" t="s">
        <v>597</v>
      </c>
      <c r="C7289" s="87" t="s">
        <v>125</v>
      </c>
      <c r="D7289" s="86" t="s">
        <v>628</v>
      </c>
      <c r="E7289" s="87" t="s">
        <v>627</v>
      </c>
      <c r="F7289" s="87">
        <v>0</v>
      </c>
      <c r="G7289" s="88">
        <v>575</v>
      </c>
      <c r="H7289" s="88">
        <v>0</v>
      </c>
      <c r="I7289" s="89">
        <f>IFERROR(H7289/G7289,0)</f>
        <v>0</v>
      </c>
    </row>
    <row r="7290" spans="1:9" x14ac:dyDescent="0.2">
      <c r="A7290" s="86" t="s">
        <v>598</v>
      </c>
      <c r="B7290" s="87" t="s">
        <v>597</v>
      </c>
      <c r="C7290" s="87" t="s">
        <v>372</v>
      </c>
      <c r="D7290" s="86" t="s">
        <v>626</v>
      </c>
      <c r="E7290" s="87" t="s">
        <v>625</v>
      </c>
      <c r="F7290" s="87">
        <v>82803</v>
      </c>
      <c r="G7290" s="88">
        <v>615</v>
      </c>
      <c r="H7290" s="88">
        <v>353010</v>
      </c>
      <c r="I7290" s="89">
        <f>IFERROR(H7290/G7290,0)</f>
        <v>574</v>
      </c>
    </row>
    <row r="7291" spans="1:9" x14ac:dyDescent="0.2">
      <c r="A7291" s="86" t="s">
        <v>598</v>
      </c>
      <c r="B7291" s="87" t="s">
        <v>597</v>
      </c>
      <c r="C7291" s="87" t="s">
        <v>125</v>
      </c>
      <c r="D7291" s="86" t="s">
        <v>626</v>
      </c>
      <c r="E7291" s="87" t="s">
        <v>625</v>
      </c>
      <c r="F7291" s="87">
        <v>82803</v>
      </c>
      <c r="G7291" s="88">
        <v>575</v>
      </c>
      <c r="H7291" s="88">
        <v>330050</v>
      </c>
      <c r="I7291" s="89">
        <f>IFERROR(H7291/G7291,0)</f>
        <v>574</v>
      </c>
    </row>
    <row r="7292" spans="1:9" x14ac:dyDescent="0.2">
      <c r="A7292" s="86" t="s">
        <v>598</v>
      </c>
      <c r="B7292" s="87" t="s">
        <v>597</v>
      </c>
      <c r="C7292" s="87" t="s">
        <v>372</v>
      </c>
      <c r="D7292" s="86" t="s">
        <v>624</v>
      </c>
      <c r="E7292" s="87" t="s">
        <v>623</v>
      </c>
      <c r="F7292" s="87">
        <v>36415</v>
      </c>
      <c r="G7292" s="88">
        <v>615</v>
      </c>
      <c r="H7292" s="88">
        <v>22755</v>
      </c>
      <c r="I7292" s="89">
        <f>IFERROR(H7292/G7292,0)</f>
        <v>37</v>
      </c>
    </row>
    <row r="7293" spans="1:9" x14ac:dyDescent="0.2">
      <c r="A7293" s="86" t="s">
        <v>598</v>
      </c>
      <c r="B7293" s="87" t="s">
        <v>597</v>
      </c>
      <c r="C7293" s="87" t="s">
        <v>125</v>
      </c>
      <c r="D7293" s="86" t="s">
        <v>624</v>
      </c>
      <c r="E7293" s="87" t="s">
        <v>623</v>
      </c>
      <c r="F7293" s="87">
        <v>36415</v>
      </c>
      <c r="G7293" s="88">
        <v>575</v>
      </c>
      <c r="H7293" s="88">
        <v>21275</v>
      </c>
      <c r="I7293" s="89">
        <f>IFERROR(H7293/G7293,0)</f>
        <v>37</v>
      </c>
    </row>
    <row r="7294" spans="1:9" x14ac:dyDescent="0.2">
      <c r="A7294" s="86" t="s">
        <v>598</v>
      </c>
      <c r="B7294" s="87" t="s">
        <v>597</v>
      </c>
      <c r="C7294" s="87" t="s">
        <v>372</v>
      </c>
      <c r="D7294" s="86" t="s">
        <v>622</v>
      </c>
      <c r="E7294" s="87" t="s">
        <v>621</v>
      </c>
      <c r="F7294" s="87">
        <v>94760</v>
      </c>
      <c r="G7294" s="88">
        <v>193</v>
      </c>
      <c r="H7294" s="88">
        <v>27985</v>
      </c>
      <c r="I7294" s="89">
        <f>IFERROR(H7294/G7294,0)</f>
        <v>145</v>
      </c>
    </row>
    <row r="7295" spans="1:9" x14ac:dyDescent="0.2">
      <c r="A7295" s="86" t="s">
        <v>598</v>
      </c>
      <c r="B7295" s="87" t="s">
        <v>597</v>
      </c>
      <c r="C7295" s="87" t="s">
        <v>125</v>
      </c>
      <c r="D7295" s="86" t="s">
        <v>622</v>
      </c>
      <c r="E7295" s="87" t="s">
        <v>621</v>
      </c>
      <c r="F7295" s="87">
        <v>94760</v>
      </c>
      <c r="G7295" s="88">
        <v>7</v>
      </c>
      <c r="H7295" s="88">
        <v>1015</v>
      </c>
      <c r="I7295" s="89">
        <f>IFERROR(H7295/G7295,0)</f>
        <v>145</v>
      </c>
    </row>
    <row r="7296" spans="1:9" x14ac:dyDescent="0.2">
      <c r="A7296" s="86" t="s">
        <v>598</v>
      </c>
      <c r="B7296" s="87" t="s">
        <v>597</v>
      </c>
      <c r="C7296" s="87" t="s">
        <v>372</v>
      </c>
      <c r="D7296" s="86" t="s">
        <v>620</v>
      </c>
      <c r="E7296" s="87" t="s">
        <v>619</v>
      </c>
      <c r="F7296" s="87">
        <v>94640</v>
      </c>
      <c r="G7296" s="88">
        <v>4</v>
      </c>
      <c r="H7296" s="88">
        <v>1376</v>
      </c>
      <c r="I7296" s="89">
        <f>IFERROR(H7296/G7296,0)</f>
        <v>344</v>
      </c>
    </row>
    <row r="7297" spans="1:9" x14ac:dyDescent="0.2">
      <c r="A7297" s="86" t="s">
        <v>598</v>
      </c>
      <c r="B7297" s="87" t="s">
        <v>597</v>
      </c>
      <c r="C7297" s="87" t="s">
        <v>125</v>
      </c>
      <c r="D7297" s="86" t="s">
        <v>620</v>
      </c>
      <c r="E7297" s="87" t="s">
        <v>619</v>
      </c>
      <c r="F7297" s="87">
        <v>94640</v>
      </c>
      <c r="G7297" s="88">
        <v>46</v>
      </c>
      <c r="H7297" s="88">
        <v>15824</v>
      </c>
      <c r="I7297" s="89">
        <f>IFERROR(H7297/G7297,0)</f>
        <v>344</v>
      </c>
    </row>
    <row r="7298" spans="1:9" x14ac:dyDescent="0.2">
      <c r="A7298" s="86" t="s">
        <v>598</v>
      </c>
      <c r="B7298" s="87" t="s">
        <v>597</v>
      </c>
      <c r="C7298" s="87" t="s">
        <v>372</v>
      </c>
      <c r="D7298" s="86" t="s">
        <v>618</v>
      </c>
      <c r="E7298" s="87" t="s">
        <v>617</v>
      </c>
      <c r="F7298" s="87">
        <v>94640</v>
      </c>
      <c r="G7298" s="88">
        <v>664</v>
      </c>
      <c r="H7298" s="88">
        <v>217792</v>
      </c>
      <c r="I7298" s="89">
        <f>IFERROR(H7298/G7298,0)</f>
        <v>328</v>
      </c>
    </row>
    <row r="7299" spans="1:9" x14ac:dyDescent="0.2">
      <c r="A7299" s="86" t="s">
        <v>598</v>
      </c>
      <c r="B7299" s="87" t="s">
        <v>597</v>
      </c>
      <c r="C7299" s="87" t="s">
        <v>125</v>
      </c>
      <c r="D7299" s="86" t="s">
        <v>618</v>
      </c>
      <c r="E7299" s="87" t="s">
        <v>617</v>
      </c>
      <c r="F7299" s="87">
        <v>94640</v>
      </c>
      <c r="G7299" s="88">
        <v>72</v>
      </c>
      <c r="H7299" s="88">
        <v>23616</v>
      </c>
      <c r="I7299" s="89">
        <f>IFERROR(H7299/G7299,0)</f>
        <v>328</v>
      </c>
    </row>
    <row r="7300" spans="1:9" x14ac:dyDescent="0.2">
      <c r="A7300" s="86" t="s">
        <v>598</v>
      </c>
      <c r="B7300" s="87" t="s">
        <v>597</v>
      </c>
      <c r="C7300" s="87" t="s">
        <v>125</v>
      </c>
      <c r="D7300" s="86" t="s">
        <v>616</v>
      </c>
      <c r="E7300" s="87" t="s">
        <v>615</v>
      </c>
      <c r="F7300" s="87">
        <v>0</v>
      </c>
      <c r="G7300" s="88">
        <v>8</v>
      </c>
      <c r="H7300" s="88">
        <v>0</v>
      </c>
      <c r="I7300" s="89">
        <f>IFERROR(H7300/G7300,0)</f>
        <v>0</v>
      </c>
    </row>
    <row r="7301" spans="1:9" x14ac:dyDescent="0.2">
      <c r="A7301" s="86" t="s">
        <v>598</v>
      </c>
      <c r="B7301" s="87" t="s">
        <v>597</v>
      </c>
      <c r="C7301" s="87" t="s">
        <v>372</v>
      </c>
      <c r="D7301" s="86" t="s">
        <v>640</v>
      </c>
      <c r="E7301" s="87" t="s">
        <v>639</v>
      </c>
      <c r="F7301" s="87">
        <v>94667</v>
      </c>
      <c r="G7301" s="88">
        <v>13</v>
      </c>
      <c r="H7301" s="88">
        <v>3614</v>
      </c>
      <c r="I7301" s="89">
        <f>IFERROR(H7301/G7301,0)</f>
        <v>278</v>
      </c>
    </row>
    <row r="7302" spans="1:9" x14ac:dyDescent="0.2">
      <c r="A7302" s="86" t="s">
        <v>598</v>
      </c>
      <c r="B7302" s="87" t="s">
        <v>597</v>
      </c>
      <c r="C7302" s="87" t="s">
        <v>372</v>
      </c>
      <c r="D7302" s="86" t="s">
        <v>638</v>
      </c>
      <c r="E7302" s="87" t="s">
        <v>637</v>
      </c>
      <c r="F7302" s="87">
        <v>94668</v>
      </c>
      <c r="G7302" s="88">
        <v>110</v>
      </c>
      <c r="H7302" s="88">
        <v>33880</v>
      </c>
      <c r="I7302" s="89">
        <f>IFERROR(H7302/G7302,0)</f>
        <v>308</v>
      </c>
    </row>
    <row r="7303" spans="1:9" x14ac:dyDescent="0.2">
      <c r="A7303" s="86" t="s">
        <v>598</v>
      </c>
      <c r="B7303" s="87" t="s">
        <v>597</v>
      </c>
      <c r="C7303" s="87" t="s">
        <v>372</v>
      </c>
      <c r="D7303" s="86" t="s">
        <v>614</v>
      </c>
      <c r="E7303" s="87" t="s">
        <v>613</v>
      </c>
      <c r="F7303" s="87">
        <v>94640</v>
      </c>
      <c r="G7303" s="88">
        <v>133</v>
      </c>
      <c r="H7303" s="88">
        <v>45752</v>
      </c>
      <c r="I7303" s="89">
        <f>IFERROR(H7303/G7303,0)</f>
        <v>344</v>
      </c>
    </row>
    <row r="7304" spans="1:9" x14ac:dyDescent="0.2">
      <c r="A7304" s="86" t="s">
        <v>598</v>
      </c>
      <c r="B7304" s="87" t="s">
        <v>597</v>
      </c>
      <c r="C7304" s="87" t="s">
        <v>125</v>
      </c>
      <c r="D7304" s="86" t="s">
        <v>614</v>
      </c>
      <c r="E7304" s="87" t="s">
        <v>613</v>
      </c>
      <c r="F7304" s="87">
        <v>94640</v>
      </c>
      <c r="G7304" s="88">
        <v>575</v>
      </c>
      <c r="H7304" s="88">
        <v>197800</v>
      </c>
      <c r="I7304" s="89">
        <f>IFERROR(H7304/G7304,0)</f>
        <v>344</v>
      </c>
    </row>
    <row r="7305" spans="1:9" x14ac:dyDescent="0.2">
      <c r="A7305" s="86" t="s">
        <v>598</v>
      </c>
      <c r="B7305" s="87" t="s">
        <v>597</v>
      </c>
      <c r="C7305" s="87" t="s">
        <v>372</v>
      </c>
      <c r="D7305" s="86" t="s">
        <v>612</v>
      </c>
      <c r="E7305" s="87" t="s">
        <v>611</v>
      </c>
      <c r="F7305" s="87">
        <v>94640</v>
      </c>
      <c r="G7305" s="88">
        <v>6198</v>
      </c>
      <c r="H7305" s="88">
        <v>2132112</v>
      </c>
      <c r="I7305" s="89">
        <f>IFERROR(H7305/G7305,0)</f>
        <v>344</v>
      </c>
    </row>
    <row r="7306" spans="1:9" x14ac:dyDescent="0.2">
      <c r="A7306" s="86" t="s">
        <v>598</v>
      </c>
      <c r="B7306" s="87" t="s">
        <v>597</v>
      </c>
      <c r="C7306" s="87" t="s">
        <v>125</v>
      </c>
      <c r="D7306" s="86" t="s">
        <v>612</v>
      </c>
      <c r="E7306" s="87" t="s">
        <v>611</v>
      </c>
      <c r="F7306" s="87">
        <v>94640</v>
      </c>
      <c r="G7306" s="88">
        <v>423</v>
      </c>
      <c r="H7306" s="88">
        <v>145512</v>
      </c>
      <c r="I7306" s="89">
        <f>IFERROR(H7306/G7306,0)</f>
        <v>344</v>
      </c>
    </row>
    <row r="7307" spans="1:9" x14ac:dyDescent="0.2">
      <c r="A7307" s="86" t="s">
        <v>598</v>
      </c>
      <c r="B7307" s="87" t="s">
        <v>597</v>
      </c>
      <c r="C7307" s="87" t="s">
        <v>372</v>
      </c>
      <c r="D7307" s="86" t="s">
        <v>610</v>
      </c>
      <c r="E7307" s="87" t="s">
        <v>609</v>
      </c>
      <c r="F7307" s="87">
        <v>94003</v>
      </c>
      <c r="G7307" s="88">
        <v>401</v>
      </c>
      <c r="H7307" s="88">
        <v>613129</v>
      </c>
      <c r="I7307" s="89">
        <f>IFERROR(H7307/G7307,0)</f>
        <v>1529</v>
      </c>
    </row>
    <row r="7308" spans="1:9" x14ac:dyDescent="0.2">
      <c r="A7308" s="86" t="s">
        <v>598</v>
      </c>
      <c r="B7308" s="87" t="s">
        <v>597</v>
      </c>
      <c r="C7308" s="87" t="s">
        <v>125</v>
      </c>
      <c r="D7308" s="86" t="s">
        <v>610</v>
      </c>
      <c r="E7308" s="87" t="s">
        <v>609</v>
      </c>
      <c r="F7308" s="87">
        <v>94003</v>
      </c>
      <c r="G7308" s="88">
        <v>3</v>
      </c>
      <c r="H7308" s="88">
        <v>4587</v>
      </c>
      <c r="I7308" s="89">
        <f>IFERROR(H7308/G7308,0)</f>
        <v>1529</v>
      </c>
    </row>
    <row r="7309" spans="1:9" x14ac:dyDescent="0.2">
      <c r="A7309" s="86" t="s">
        <v>598</v>
      </c>
      <c r="B7309" s="87" t="s">
        <v>597</v>
      </c>
      <c r="C7309" s="87" t="s">
        <v>372</v>
      </c>
      <c r="D7309" s="86" t="s">
        <v>608</v>
      </c>
      <c r="E7309" s="87" t="s">
        <v>607</v>
      </c>
      <c r="F7309" s="87">
        <v>94002</v>
      </c>
      <c r="G7309" s="88">
        <v>171</v>
      </c>
      <c r="H7309" s="88">
        <v>796176</v>
      </c>
      <c r="I7309" s="89">
        <f>IFERROR(H7309/G7309,0)</f>
        <v>4656</v>
      </c>
    </row>
    <row r="7310" spans="1:9" x14ac:dyDescent="0.2">
      <c r="A7310" s="86" t="s">
        <v>598</v>
      </c>
      <c r="B7310" s="87" t="s">
        <v>597</v>
      </c>
      <c r="C7310" s="87" t="s">
        <v>125</v>
      </c>
      <c r="D7310" s="86" t="s">
        <v>608</v>
      </c>
      <c r="E7310" s="87" t="s">
        <v>607</v>
      </c>
      <c r="F7310" s="87">
        <v>94002</v>
      </c>
      <c r="G7310" s="88">
        <v>77</v>
      </c>
      <c r="H7310" s="88">
        <v>358512</v>
      </c>
      <c r="I7310" s="89">
        <f>IFERROR(H7310/G7310,0)</f>
        <v>4656</v>
      </c>
    </row>
    <row r="7311" spans="1:9" x14ac:dyDescent="0.2">
      <c r="A7311" s="86" t="s">
        <v>598</v>
      </c>
      <c r="B7311" s="87" t="s">
        <v>597</v>
      </c>
      <c r="C7311" s="87" t="s">
        <v>372</v>
      </c>
      <c r="D7311" s="86" t="s">
        <v>606</v>
      </c>
      <c r="E7311" s="87" t="s">
        <v>605</v>
      </c>
      <c r="F7311" s="87">
        <v>94660</v>
      </c>
      <c r="G7311" s="88">
        <v>316</v>
      </c>
      <c r="H7311" s="88">
        <v>567220</v>
      </c>
      <c r="I7311" s="89">
        <f>IFERROR(H7311/G7311,0)</f>
        <v>1795</v>
      </c>
    </row>
    <row r="7312" spans="1:9" x14ac:dyDescent="0.2">
      <c r="A7312" s="86" t="s">
        <v>598</v>
      </c>
      <c r="B7312" s="87" t="s">
        <v>597</v>
      </c>
      <c r="C7312" s="87" t="s">
        <v>125</v>
      </c>
      <c r="D7312" s="86" t="s">
        <v>606</v>
      </c>
      <c r="E7312" s="87" t="s">
        <v>605</v>
      </c>
      <c r="F7312" s="87">
        <v>94660</v>
      </c>
      <c r="G7312" s="88">
        <v>52</v>
      </c>
      <c r="H7312" s="88">
        <v>93340</v>
      </c>
      <c r="I7312" s="89">
        <f>IFERROR(H7312/G7312,0)</f>
        <v>1795</v>
      </c>
    </row>
    <row r="7313" spans="1:9" x14ac:dyDescent="0.2">
      <c r="A7313" s="86" t="s">
        <v>598</v>
      </c>
      <c r="B7313" s="87" t="s">
        <v>597</v>
      </c>
      <c r="C7313" s="87" t="s">
        <v>372</v>
      </c>
      <c r="D7313" s="86" t="s">
        <v>604</v>
      </c>
      <c r="E7313" s="87" t="s">
        <v>603</v>
      </c>
      <c r="F7313" s="87">
        <v>94660</v>
      </c>
      <c r="G7313" s="88">
        <v>987</v>
      </c>
      <c r="H7313" s="88">
        <v>1771665</v>
      </c>
      <c r="I7313" s="89">
        <f>IFERROR(H7313/G7313,0)</f>
        <v>1795</v>
      </c>
    </row>
    <row r="7314" spans="1:9" x14ac:dyDescent="0.2">
      <c r="A7314" s="86" t="s">
        <v>598</v>
      </c>
      <c r="B7314" s="87" t="s">
        <v>597</v>
      </c>
      <c r="C7314" s="87" t="s">
        <v>125</v>
      </c>
      <c r="D7314" s="86" t="s">
        <v>604</v>
      </c>
      <c r="E7314" s="87" t="s">
        <v>603</v>
      </c>
      <c r="F7314" s="87">
        <v>94660</v>
      </c>
      <c r="G7314" s="88">
        <v>21</v>
      </c>
      <c r="H7314" s="88">
        <v>37695</v>
      </c>
      <c r="I7314" s="89">
        <f>IFERROR(H7314/G7314,0)</f>
        <v>1795</v>
      </c>
    </row>
    <row r="7315" spans="1:9" x14ac:dyDescent="0.2">
      <c r="A7315" s="86" t="s">
        <v>598</v>
      </c>
      <c r="B7315" s="87" t="s">
        <v>597</v>
      </c>
      <c r="C7315" s="87" t="s">
        <v>372</v>
      </c>
      <c r="D7315" s="86" t="s">
        <v>636</v>
      </c>
      <c r="E7315" s="87" t="s">
        <v>635</v>
      </c>
      <c r="F7315" s="87">
        <v>0</v>
      </c>
      <c r="G7315" s="88">
        <v>6</v>
      </c>
      <c r="H7315" s="88">
        <v>0</v>
      </c>
      <c r="I7315" s="89">
        <f>IFERROR(H7315/G7315,0)</f>
        <v>0</v>
      </c>
    </row>
    <row r="7316" spans="1:9" x14ac:dyDescent="0.2">
      <c r="A7316" s="86" t="s">
        <v>598</v>
      </c>
      <c r="B7316" s="87" t="s">
        <v>597</v>
      </c>
      <c r="C7316" s="87" t="s">
        <v>372</v>
      </c>
      <c r="D7316" s="86" t="s">
        <v>602</v>
      </c>
      <c r="E7316" s="87" t="s">
        <v>601</v>
      </c>
      <c r="F7316" s="87">
        <v>92950</v>
      </c>
      <c r="G7316" s="88">
        <v>11</v>
      </c>
      <c r="H7316" s="88">
        <v>19470</v>
      </c>
      <c r="I7316" s="89">
        <f>IFERROR(H7316/G7316,0)</f>
        <v>1770</v>
      </c>
    </row>
    <row r="7317" spans="1:9" x14ac:dyDescent="0.2">
      <c r="A7317" s="86" t="s">
        <v>598</v>
      </c>
      <c r="B7317" s="87" t="s">
        <v>597</v>
      </c>
      <c r="C7317" s="87" t="s">
        <v>125</v>
      </c>
      <c r="D7317" s="86" t="s">
        <v>602</v>
      </c>
      <c r="E7317" s="87" t="s">
        <v>601</v>
      </c>
      <c r="F7317" s="87">
        <v>92950</v>
      </c>
      <c r="G7317" s="88">
        <v>44</v>
      </c>
      <c r="H7317" s="88">
        <v>77880</v>
      </c>
      <c r="I7317" s="89">
        <f>IFERROR(H7317/G7317,0)</f>
        <v>1770</v>
      </c>
    </row>
    <row r="7318" spans="1:9" x14ac:dyDescent="0.2">
      <c r="A7318" s="86" t="s">
        <v>598</v>
      </c>
      <c r="B7318" s="87" t="s">
        <v>597</v>
      </c>
      <c r="C7318" s="87" t="s">
        <v>372</v>
      </c>
      <c r="D7318" s="86" t="s">
        <v>600</v>
      </c>
      <c r="E7318" s="87" t="s">
        <v>599</v>
      </c>
      <c r="F7318" s="87">
        <v>94645</v>
      </c>
      <c r="G7318" s="88">
        <v>18</v>
      </c>
      <c r="H7318" s="88">
        <v>8046</v>
      </c>
      <c r="I7318" s="89">
        <f>IFERROR(H7318/G7318,0)</f>
        <v>447</v>
      </c>
    </row>
    <row r="7319" spans="1:9" x14ac:dyDescent="0.2">
      <c r="A7319" s="86" t="s">
        <v>598</v>
      </c>
      <c r="B7319" s="87" t="s">
        <v>597</v>
      </c>
      <c r="C7319" s="87" t="s">
        <v>125</v>
      </c>
      <c r="D7319" s="86" t="s">
        <v>600</v>
      </c>
      <c r="E7319" s="87" t="s">
        <v>599</v>
      </c>
      <c r="F7319" s="87">
        <v>94645</v>
      </c>
      <c r="G7319" s="88">
        <v>67</v>
      </c>
      <c r="H7319" s="88">
        <v>29949</v>
      </c>
      <c r="I7319" s="89">
        <f>IFERROR(H7319/G7319,0)</f>
        <v>447</v>
      </c>
    </row>
    <row r="7320" spans="1:9" x14ac:dyDescent="0.2">
      <c r="A7320" s="86" t="s">
        <v>598</v>
      </c>
      <c r="B7320" s="87" t="s">
        <v>597</v>
      </c>
      <c r="C7320" s="87" t="s">
        <v>372</v>
      </c>
      <c r="D7320" s="86" t="s">
        <v>596</v>
      </c>
      <c r="E7320" s="87" t="s">
        <v>595</v>
      </c>
      <c r="F7320" s="87">
        <v>94644</v>
      </c>
      <c r="G7320" s="88">
        <v>87</v>
      </c>
      <c r="H7320" s="88">
        <v>36975</v>
      </c>
      <c r="I7320" s="89">
        <f>IFERROR(H7320/G7320,0)</f>
        <v>425</v>
      </c>
    </row>
    <row r="7321" spans="1:9" x14ac:dyDescent="0.2">
      <c r="A7321" s="86" t="s">
        <v>598</v>
      </c>
      <c r="B7321" s="87" t="s">
        <v>597</v>
      </c>
      <c r="C7321" s="87" t="s">
        <v>125</v>
      </c>
      <c r="D7321" s="86" t="s">
        <v>596</v>
      </c>
      <c r="E7321" s="87" t="s">
        <v>595</v>
      </c>
      <c r="F7321" s="87">
        <v>94644</v>
      </c>
      <c r="G7321" s="88">
        <v>187</v>
      </c>
      <c r="H7321" s="88">
        <v>79475</v>
      </c>
      <c r="I7321" s="89">
        <f>IFERROR(H7321/G7321,0)</f>
        <v>425</v>
      </c>
    </row>
    <row r="7322" spans="1:9" x14ac:dyDescent="0.2">
      <c r="A7322" s="86" t="s">
        <v>584</v>
      </c>
      <c r="B7322" s="87" t="s">
        <v>583</v>
      </c>
      <c r="C7322" s="87" t="s">
        <v>372</v>
      </c>
      <c r="D7322" s="86" t="s">
        <v>594</v>
      </c>
      <c r="E7322" s="87" t="s">
        <v>593</v>
      </c>
      <c r="F7322" s="87">
        <v>94150</v>
      </c>
      <c r="G7322" s="88">
        <v>0</v>
      </c>
      <c r="H7322" s="88">
        <v>0</v>
      </c>
      <c r="I7322" s="89">
        <f>IFERROR(H7322/G7322,0)</f>
        <v>0</v>
      </c>
    </row>
    <row r="7323" spans="1:9" x14ac:dyDescent="0.2">
      <c r="A7323" s="86" t="s">
        <v>584</v>
      </c>
      <c r="B7323" s="87" t="s">
        <v>583</v>
      </c>
      <c r="C7323" s="87" t="s">
        <v>125</v>
      </c>
      <c r="D7323" s="86" t="s">
        <v>594</v>
      </c>
      <c r="E7323" s="87" t="s">
        <v>593</v>
      </c>
      <c r="F7323" s="87">
        <v>94150</v>
      </c>
      <c r="G7323" s="88">
        <v>1</v>
      </c>
      <c r="H7323" s="88">
        <v>249</v>
      </c>
      <c r="I7323" s="89">
        <f>IFERROR(H7323/G7323,0)</f>
        <v>249</v>
      </c>
    </row>
    <row r="7324" spans="1:9" x14ac:dyDescent="0.2">
      <c r="A7324" s="86" t="s">
        <v>584</v>
      </c>
      <c r="B7324" s="87" t="s">
        <v>583</v>
      </c>
      <c r="C7324" s="87" t="s">
        <v>125</v>
      </c>
      <c r="D7324" s="86" t="s">
        <v>592</v>
      </c>
      <c r="E7324" s="87" t="s">
        <v>591</v>
      </c>
      <c r="F7324" s="87">
        <v>94729</v>
      </c>
      <c r="G7324" s="88">
        <v>230</v>
      </c>
      <c r="H7324" s="88">
        <v>128340</v>
      </c>
      <c r="I7324" s="89">
        <f>IFERROR(H7324/G7324,0)</f>
        <v>558</v>
      </c>
    </row>
    <row r="7325" spans="1:9" x14ac:dyDescent="0.2">
      <c r="A7325" s="86" t="s">
        <v>584</v>
      </c>
      <c r="B7325" s="87" t="s">
        <v>583</v>
      </c>
      <c r="C7325" s="87" t="s">
        <v>125</v>
      </c>
      <c r="D7325" s="86" t="s">
        <v>590</v>
      </c>
      <c r="E7325" s="87" t="s">
        <v>589</v>
      </c>
      <c r="F7325" s="87">
        <v>94727</v>
      </c>
      <c r="G7325" s="88">
        <v>230</v>
      </c>
      <c r="H7325" s="88">
        <v>113160</v>
      </c>
      <c r="I7325" s="89">
        <f>IFERROR(H7325/G7325,0)</f>
        <v>492</v>
      </c>
    </row>
    <row r="7326" spans="1:9" x14ac:dyDescent="0.2">
      <c r="A7326" s="86" t="s">
        <v>584</v>
      </c>
      <c r="B7326" s="87" t="s">
        <v>583</v>
      </c>
      <c r="C7326" s="87" t="s">
        <v>125</v>
      </c>
      <c r="D7326" s="86" t="s">
        <v>588</v>
      </c>
      <c r="E7326" s="87" t="s">
        <v>587</v>
      </c>
      <c r="F7326" s="87">
        <v>94010</v>
      </c>
      <c r="G7326" s="88">
        <v>3</v>
      </c>
      <c r="H7326" s="88">
        <v>1473</v>
      </c>
      <c r="I7326" s="89">
        <f>IFERROR(H7326/G7326,0)</f>
        <v>491</v>
      </c>
    </row>
    <row r="7327" spans="1:9" x14ac:dyDescent="0.2">
      <c r="A7327" s="86" t="s">
        <v>584</v>
      </c>
      <c r="B7327" s="87" t="s">
        <v>583</v>
      </c>
      <c r="C7327" s="87" t="s">
        <v>372</v>
      </c>
      <c r="D7327" s="86" t="s">
        <v>586</v>
      </c>
      <c r="E7327" s="87" t="s">
        <v>585</v>
      </c>
      <c r="F7327" s="87">
        <v>94060</v>
      </c>
      <c r="G7327" s="88">
        <v>1</v>
      </c>
      <c r="H7327" s="88">
        <v>1034</v>
      </c>
      <c r="I7327" s="89">
        <f>IFERROR(H7327/G7327,0)</f>
        <v>1034</v>
      </c>
    </row>
    <row r="7328" spans="1:9" x14ac:dyDescent="0.2">
      <c r="A7328" s="86" t="s">
        <v>584</v>
      </c>
      <c r="B7328" s="87" t="s">
        <v>583</v>
      </c>
      <c r="C7328" s="87" t="s">
        <v>125</v>
      </c>
      <c r="D7328" s="86" t="s">
        <v>586</v>
      </c>
      <c r="E7328" s="87" t="s">
        <v>585</v>
      </c>
      <c r="F7328" s="87">
        <v>94060</v>
      </c>
      <c r="G7328" s="88">
        <v>327</v>
      </c>
      <c r="H7328" s="88">
        <v>338118</v>
      </c>
      <c r="I7328" s="89">
        <f>IFERROR(H7328/G7328,0)</f>
        <v>1034</v>
      </c>
    </row>
    <row r="7329" spans="1:9" x14ac:dyDescent="0.2">
      <c r="A7329" s="86" t="s">
        <v>584</v>
      </c>
      <c r="B7329" s="87" t="s">
        <v>583</v>
      </c>
      <c r="C7329" s="87" t="s">
        <v>125</v>
      </c>
      <c r="D7329" s="86" t="s">
        <v>582</v>
      </c>
      <c r="E7329" s="87" t="s">
        <v>581</v>
      </c>
      <c r="F7329" s="87">
        <v>94618</v>
      </c>
      <c r="G7329" s="88">
        <v>1</v>
      </c>
      <c r="H7329" s="88">
        <v>320</v>
      </c>
      <c r="I7329" s="89">
        <f>IFERROR(H7329/G7329,0)</f>
        <v>320</v>
      </c>
    </row>
    <row r="7330" spans="1:9" x14ac:dyDescent="0.2">
      <c r="A7330" s="86" t="s">
        <v>578</v>
      </c>
      <c r="B7330" s="87" t="s">
        <v>577</v>
      </c>
      <c r="C7330" s="87" t="s">
        <v>372</v>
      </c>
      <c r="D7330" s="86" t="s">
        <v>580</v>
      </c>
      <c r="E7330" s="87" t="s">
        <v>579</v>
      </c>
      <c r="F7330" s="87">
        <v>90935</v>
      </c>
      <c r="G7330" s="88">
        <v>1086</v>
      </c>
      <c r="H7330" s="88">
        <v>2925684</v>
      </c>
      <c r="I7330" s="89">
        <f>IFERROR(H7330/G7330,0)</f>
        <v>2694</v>
      </c>
    </row>
    <row r="7331" spans="1:9" x14ac:dyDescent="0.2">
      <c r="A7331" s="86" t="s">
        <v>578</v>
      </c>
      <c r="B7331" s="87" t="s">
        <v>577</v>
      </c>
      <c r="C7331" s="87" t="s">
        <v>125</v>
      </c>
      <c r="D7331" s="86" t="s">
        <v>580</v>
      </c>
      <c r="E7331" s="87" t="s">
        <v>579</v>
      </c>
      <c r="F7331" s="87">
        <v>90935</v>
      </c>
      <c r="G7331" s="88">
        <v>279</v>
      </c>
      <c r="H7331" s="88">
        <v>751626</v>
      </c>
      <c r="I7331" s="89">
        <f>IFERROR(H7331/G7331,0)</f>
        <v>2694</v>
      </c>
    </row>
    <row r="7332" spans="1:9" x14ac:dyDescent="0.2">
      <c r="A7332" s="86" t="s">
        <v>578</v>
      </c>
      <c r="B7332" s="87" t="s">
        <v>577</v>
      </c>
      <c r="C7332" s="87" t="s">
        <v>372</v>
      </c>
      <c r="D7332" s="86" t="s">
        <v>576</v>
      </c>
      <c r="E7332" s="87" t="s">
        <v>575</v>
      </c>
      <c r="F7332" s="87">
        <v>90945</v>
      </c>
      <c r="G7332" s="88">
        <v>89</v>
      </c>
      <c r="H7332" s="88">
        <v>168032</v>
      </c>
      <c r="I7332" s="89">
        <f>IFERROR(H7332/G7332,0)</f>
        <v>1888</v>
      </c>
    </row>
    <row r="7333" spans="1:9" x14ac:dyDescent="0.2">
      <c r="A7333" s="86" t="s">
        <v>578</v>
      </c>
      <c r="B7333" s="87" t="s">
        <v>577</v>
      </c>
      <c r="C7333" s="87" t="s">
        <v>125</v>
      </c>
      <c r="D7333" s="86" t="s">
        <v>576</v>
      </c>
      <c r="E7333" s="87" t="s">
        <v>575</v>
      </c>
      <c r="F7333" s="87">
        <v>90945</v>
      </c>
      <c r="G7333" s="88">
        <v>11</v>
      </c>
      <c r="H7333" s="88">
        <v>20768</v>
      </c>
      <c r="I7333" s="89">
        <f>IFERROR(H7333/G7333,0)</f>
        <v>1888</v>
      </c>
    </row>
    <row r="7334" spans="1:9" x14ac:dyDescent="0.2">
      <c r="A7334" s="86" t="s">
        <v>8679</v>
      </c>
      <c r="B7334" s="87" t="s">
        <v>8678</v>
      </c>
      <c r="C7334" s="87" t="s">
        <v>125</v>
      </c>
      <c r="D7334" s="86" t="s">
        <v>8683</v>
      </c>
      <c r="E7334" s="87" t="s">
        <v>8682</v>
      </c>
      <c r="F7334" s="87">
        <v>0</v>
      </c>
      <c r="G7334" s="88">
        <v>0</v>
      </c>
      <c r="H7334" s="88">
        <v>0</v>
      </c>
      <c r="I7334" s="89">
        <f>IFERROR(H7334/G7334,0)</f>
        <v>0</v>
      </c>
    </row>
    <row r="7335" spans="1:9" x14ac:dyDescent="0.2">
      <c r="A7335" s="86" t="s">
        <v>8679</v>
      </c>
      <c r="B7335" s="87" t="s">
        <v>8678</v>
      </c>
      <c r="C7335" s="87" t="s">
        <v>125</v>
      </c>
      <c r="D7335" s="86" t="s">
        <v>8681</v>
      </c>
      <c r="E7335" s="87" t="s">
        <v>8680</v>
      </c>
      <c r="F7335" s="87">
        <v>0</v>
      </c>
      <c r="G7335" s="88">
        <v>0</v>
      </c>
      <c r="H7335" s="88">
        <v>0</v>
      </c>
      <c r="I7335" s="89">
        <f>IFERROR(H7335/G7335,0)</f>
        <v>0</v>
      </c>
    </row>
    <row r="7336" spans="1:9" x14ac:dyDescent="0.2">
      <c r="A7336" s="86" t="s">
        <v>8679</v>
      </c>
      <c r="B7336" s="87" t="s">
        <v>8678</v>
      </c>
      <c r="C7336" s="87" t="s">
        <v>372</v>
      </c>
      <c r="D7336" s="86" t="s">
        <v>8677</v>
      </c>
      <c r="E7336" s="87" t="s">
        <v>8676</v>
      </c>
      <c r="F7336" s="87">
        <v>0</v>
      </c>
      <c r="G7336" s="88">
        <v>4</v>
      </c>
      <c r="H7336" s="88">
        <v>74888</v>
      </c>
      <c r="I7336" s="89">
        <f>IFERROR(H7336/G7336,0)</f>
        <v>18722</v>
      </c>
    </row>
    <row r="7337" spans="1:9" x14ac:dyDescent="0.2">
      <c r="A7337" s="86" t="s">
        <v>8679</v>
      </c>
      <c r="B7337" s="87" t="s">
        <v>8678</v>
      </c>
      <c r="C7337" s="87" t="s">
        <v>125</v>
      </c>
      <c r="D7337" s="86" t="s">
        <v>8677</v>
      </c>
      <c r="E7337" s="87" t="s">
        <v>8676</v>
      </c>
      <c r="F7337" s="87">
        <v>0</v>
      </c>
      <c r="G7337" s="88">
        <v>269</v>
      </c>
      <c r="H7337" s="88">
        <v>5036218</v>
      </c>
      <c r="I7337" s="89">
        <f>IFERROR(H7337/G7337,0)</f>
        <v>18722</v>
      </c>
    </row>
    <row r="7338" spans="1:9" x14ac:dyDescent="0.2">
      <c r="A7338" s="86" t="s">
        <v>552</v>
      </c>
      <c r="B7338" s="87" t="s">
        <v>551</v>
      </c>
      <c r="C7338" s="87" t="s">
        <v>372</v>
      </c>
      <c r="D7338" s="86" t="s">
        <v>566</v>
      </c>
      <c r="E7338" s="87" t="s">
        <v>565</v>
      </c>
      <c r="F7338" s="87">
        <v>0</v>
      </c>
      <c r="G7338" s="88">
        <v>1</v>
      </c>
      <c r="H7338" s="88">
        <v>1236</v>
      </c>
      <c r="I7338" s="89">
        <f>IFERROR(H7338/G7338,0)</f>
        <v>1236</v>
      </c>
    </row>
    <row r="7339" spans="1:9" x14ac:dyDescent="0.2">
      <c r="A7339" s="86" t="s">
        <v>552</v>
      </c>
      <c r="B7339" s="87" t="s">
        <v>551</v>
      </c>
      <c r="C7339" s="87" t="s">
        <v>125</v>
      </c>
      <c r="D7339" s="86" t="s">
        <v>566</v>
      </c>
      <c r="E7339" s="87" t="s">
        <v>565</v>
      </c>
      <c r="F7339" s="87">
        <v>0</v>
      </c>
      <c r="G7339" s="88">
        <v>1</v>
      </c>
      <c r="H7339" s="88">
        <v>1236</v>
      </c>
      <c r="I7339" s="89">
        <f>IFERROR(H7339/G7339,0)</f>
        <v>1236</v>
      </c>
    </row>
    <row r="7340" spans="1:9" x14ac:dyDescent="0.2">
      <c r="A7340" s="86" t="s">
        <v>552</v>
      </c>
      <c r="B7340" s="87" t="s">
        <v>551</v>
      </c>
      <c r="C7340" s="87" t="s">
        <v>372</v>
      </c>
      <c r="D7340" s="86" t="s">
        <v>564</v>
      </c>
      <c r="E7340" s="87" t="s">
        <v>563</v>
      </c>
      <c r="F7340" s="87">
        <v>0</v>
      </c>
      <c r="G7340" s="88">
        <v>1</v>
      </c>
      <c r="H7340" s="88">
        <v>602</v>
      </c>
      <c r="I7340" s="89">
        <f>IFERROR(H7340/G7340,0)</f>
        <v>602</v>
      </c>
    </row>
    <row r="7341" spans="1:9" x14ac:dyDescent="0.2">
      <c r="A7341" s="86" t="s">
        <v>552</v>
      </c>
      <c r="B7341" s="87" t="s">
        <v>551</v>
      </c>
      <c r="C7341" s="87" t="s">
        <v>125</v>
      </c>
      <c r="D7341" s="86" t="s">
        <v>564</v>
      </c>
      <c r="E7341" s="87" t="s">
        <v>563</v>
      </c>
      <c r="F7341" s="87">
        <v>0</v>
      </c>
      <c r="G7341" s="88">
        <v>3</v>
      </c>
      <c r="H7341" s="88">
        <v>1806</v>
      </c>
      <c r="I7341" s="89">
        <f>IFERROR(H7341/G7341,0)</f>
        <v>602</v>
      </c>
    </row>
    <row r="7342" spans="1:9" x14ac:dyDescent="0.2">
      <c r="A7342" s="86" t="s">
        <v>552</v>
      </c>
      <c r="B7342" s="87" t="s">
        <v>551</v>
      </c>
      <c r="C7342" s="87" t="s">
        <v>372</v>
      </c>
      <c r="D7342" s="86" t="s">
        <v>562</v>
      </c>
      <c r="E7342" s="87" t="s">
        <v>561</v>
      </c>
      <c r="F7342" s="87">
        <v>0</v>
      </c>
      <c r="G7342" s="88">
        <v>6</v>
      </c>
      <c r="H7342" s="88">
        <v>2784</v>
      </c>
      <c r="I7342" s="89">
        <f>IFERROR(H7342/G7342,0)</f>
        <v>464</v>
      </c>
    </row>
    <row r="7343" spans="1:9" x14ac:dyDescent="0.2">
      <c r="A7343" s="86" t="s">
        <v>552</v>
      </c>
      <c r="B7343" s="87" t="s">
        <v>551</v>
      </c>
      <c r="C7343" s="87" t="s">
        <v>125</v>
      </c>
      <c r="D7343" s="86" t="s">
        <v>562</v>
      </c>
      <c r="E7343" s="87" t="s">
        <v>561</v>
      </c>
      <c r="F7343" s="87">
        <v>0</v>
      </c>
      <c r="G7343" s="88">
        <v>1</v>
      </c>
      <c r="H7343" s="88">
        <v>464</v>
      </c>
      <c r="I7343" s="89">
        <f>IFERROR(H7343/G7343,0)</f>
        <v>464</v>
      </c>
    </row>
    <row r="7344" spans="1:9" x14ac:dyDescent="0.2">
      <c r="A7344" s="86" t="s">
        <v>552</v>
      </c>
      <c r="B7344" s="87" t="s">
        <v>551</v>
      </c>
      <c r="C7344" s="87" t="s">
        <v>372</v>
      </c>
      <c r="D7344" s="86" t="s">
        <v>560</v>
      </c>
      <c r="E7344" s="87" t="s">
        <v>559</v>
      </c>
      <c r="F7344" s="87">
        <v>0</v>
      </c>
      <c r="G7344" s="88">
        <v>71</v>
      </c>
      <c r="H7344" s="88">
        <v>236927</v>
      </c>
      <c r="I7344" s="89">
        <f>IFERROR(H7344/G7344,0)</f>
        <v>3337</v>
      </c>
    </row>
    <row r="7345" spans="1:9" x14ac:dyDescent="0.2">
      <c r="A7345" s="86" t="s">
        <v>552</v>
      </c>
      <c r="B7345" s="87" t="s">
        <v>551</v>
      </c>
      <c r="C7345" s="87" t="s">
        <v>125</v>
      </c>
      <c r="D7345" s="86" t="s">
        <v>560</v>
      </c>
      <c r="E7345" s="87" t="s">
        <v>559</v>
      </c>
      <c r="F7345" s="87">
        <v>0</v>
      </c>
      <c r="G7345" s="88">
        <v>595</v>
      </c>
      <c r="H7345" s="88">
        <v>1985515</v>
      </c>
      <c r="I7345" s="89">
        <f>IFERROR(H7345/G7345,0)</f>
        <v>3337</v>
      </c>
    </row>
    <row r="7346" spans="1:9" x14ac:dyDescent="0.2">
      <c r="A7346" s="86" t="s">
        <v>552</v>
      </c>
      <c r="B7346" s="87" t="s">
        <v>551</v>
      </c>
      <c r="C7346" s="87" t="s">
        <v>372</v>
      </c>
      <c r="D7346" s="86" t="s">
        <v>558</v>
      </c>
      <c r="E7346" s="87" t="s">
        <v>557</v>
      </c>
      <c r="F7346" s="87">
        <v>0</v>
      </c>
      <c r="G7346" s="88">
        <v>181</v>
      </c>
      <c r="H7346" s="88">
        <v>335574</v>
      </c>
      <c r="I7346" s="89">
        <f>IFERROR(H7346/G7346,0)</f>
        <v>1854</v>
      </c>
    </row>
    <row r="7347" spans="1:9" x14ac:dyDescent="0.2">
      <c r="A7347" s="86" t="s">
        <v>552</v>
      </c>
      <c r="B7347" s="87" t="s">
        <v>551</v>
      </c>
      <c r="C7347" s="87" t="s">
        <v>125</v>
      </c>
      <c r="D7347" s="86" t="s">
        <v>558</v>
      </c>
      <c r="E7347" s="87" t="s">
        <v>557</v>
      </c>
      <c r="F7347" s="87">
        <v>0</v>
      </c>
      <c r="G7347" s="88">
        <v>546</v>
      </c>
      <c r="H7347" s="88">
        <v>1012284</v>
      </c>
      <c r="I7347" s="89">
        <f>IFERROR(H7347/G7347,0)</f>
        <v>1854</v>
      </c>
    </row>
    <row r="7348" spans="1:9" x14ac:dyDescent="0.2">
      <c r="A7348" s="86" t="s">
        <v>552</v>
      </c>
      <c r="B7348" s="87" t="s">
        <v>551</v>
      </c>
      <c r="C7348" s="87" t="s">
        <v>372</v>
      </c>
      <c r="D7348" s="86" t="s">
        <v>574</v>
      </c>
      <c r="E7348" s="87" t="s">
        <v>573</v>
      </c>
      <c r="F7348" s="87">
        <v>0</v>
      </c>
      <c r="G7348" s="88">
        <v>0</v>
      </c>
      <c r="H7348" s="88">
        <v>0</v>
      </c>
      <c r="I7348" s="89">
        <f>IFERROR(H7348/G7348,0)</f>
        <v>0</v>
      </c>
    </row>
    <row r="7349" spans="1:9" x14ac:dyDescent="0.2">
      <c r="A7349" s="86" t="s">
        <v>552</v>
      </c>
      <c r="B7349" s="87" t="s">
        <v>551</v>
      </c>
      <c r="C7349" s="87" t="s">
        <v>372</v>
      </c>
      <c r="D7349" s="86" t="s">
        <v>556</v>
      </c>
      <c r="E7349" s="87" t="s">
        <v>555</v>
      </c>
      <c r="F7349" s="87">
        <v>87081</v>
      </c>
      <c r="G7349" s="88">
        <v>5</v>
      </c>
      <c r="H7349" s="88">
        <v>910</v>
      </c>
      <c r="I7349" s="89">
        <f>IFERROR(H7349/G7349,0)</f>
        <v>182</v>
      </c>
    </row>
    <row r="7350" spans="1:9" x14ac:dyDescent="0.2">
      <c r="A7350" s="86" t="s">
        <v>552</v>
      </c>
      <c r="B7350" s="87" t="s">
        <v>551</v>
      </c>
      <c r="C7350" s="87" t="s">
        <v>125</v>
      </c>
      <c r="D7350" s="86" t="s">
        <v>556</v>
      </c>
      <c r="E7350" s="87" t="s">
        <v>555</v>
      </c>
      <c r="F7350" s="87">
        <v>87081</v>
      </c>
      <c r="G7350" s="88">
        <v>5</v>
      </c>
      <c r="H7350" s="88">
        <v>910</v>
      </c>
      <c r="I7350" s="89">
        <f>IFERROR(H7350/G7350,0)</f>
        <v>182</v>
      </c>
    </row>
    <row r="7351" spans="1:9" x14ac:dyDescent="0.2">
      <c r="A7351" s="86" t="s">
        <v>552</v>
      </c>
      <c r="B7351" s="87" t="s">
        <v>551</v>
      </c>
      <c r="C7351" s="87" t="s">
        <v>372</v>
      </c>
      <c r="D7351" s="86" t="s">
        <v>554</v>
      </c>
      <c r="E7351" s="87" t="s">
        <v>553</v>
      </c>
      <c r="F7351" s="87">
        <v>0</v>
      </c>
      <c r="G7351" s="88">
        <v>12</v>
      </c>
      <c r="H7351" s="88">
        <v>20400</v>
      </c>
      <c r="I7351" s="89">
        <f>IFERROR(H7351/G7351,0)</f>
        <v>1700</v>
      </c>
    </row>
    <row r="7352" spans="1:9" x14ac:dyDescent="0.2">
      <c r="A7352" s="86" t="s">
        <v>552</v>
      </c>
      <c r="B7352" s="87" t="s">
        <v>551</v>
      </c>
      <c r="C7352" s="87" t="s">
        <v>125</v>
      </c>
      <c r="D7352" s="86" t="s">
        <v>554</v>
      </c>
      <c r="E7352" s="87" t="s">
        <v>553</v>
      </c>
      <c r="F7352" s="87">
        <v>0</v>
      </c>
      <c r="G7352" s="88">
        <v>9</v>
      </c>
      <c r="H7352" s="88">
        <v>15300</v>
      </c>
      <c r="I7352" s="89">
        <f>IFERROR(H7352/G7352,0)</f>
        <v>1700</v>
      </c>
    </row>
    <row r="7353" spans="1:9" x14ac:dyDescent="0.2">
      <c r="A7353" s="86" t="s">
        <v>552</v>
      </c>
      <c r="B7353" s="87" t="s">
        <v>551</v>
      </c>
      <c r="C7353" s="87" t="s">
        <v>372</v>
      </c>
      <c r="D7353" s="86" t="s">
        <v>550</v>
      </c>
      <c r="E7353" s="87" t="s">
        <v>549</v>
      </c>
      <c r="F7353" s="87">
        <v>0</v>
      </c>
      <c r="G7353" s="88">
        <v>17</v>
      </c>
      <c r="H7353" s="88">
        <v>81865.2</v>
      </c>
      <c r="I7353" s="89">
        <f>IFERROR(H7353/G7353,0)</f>
        <v>4815.5999999999995</v>
      </c>
    </row>
    <row r="7354" spans="1:9" x14ac:dyDescent="0.2">
      <c r="A7354" s="86" t="s">
        <v>552</v>
      </c>
      <c r="B7354" s="87" t="s">
        <v>551</v>
      </c>
      <c r="C7354" s="87" t="s">
        <v>125</v>
      </c>
      <c r="D7354" s="86" t="s">
        <v>550</v>
      </c>
      <c r="E7354" s="87" t="s">
        <v>549</v>
      </c>
      <c r="F7354" s="87">
        <v>0</v>
      </c>
      <c r="G7354" s="88">
        <v>54</v>
      </c>
      <c r="H7354" s="88">
        <v>260042.4</v>
      </c>
      <c r="I7354" s="89">
        <f>IFERROR(H7354/G7354,0)</f>
        <v>4815.5999999999995</v>
      </c>
    </row>
    <row r="7355" spans="1:9" x14ac:dyDescent="0.2">
      <c r="A7355" s="86" t="s">
        <v>534</v>
      </c>
      <c r="B7355" s="87" t="s">
        <v>533</v>
      </c>
      <c r="C7355" s="87" t="s">
        <v>372</v>
      </c>
      <c r="D7355" s="86" t="s">
        <v>546</v>
      </c>
      <c r="E7355" s="87" t="s">
        <v>545</v>
      </c>
      <c r="F7355" s="87">
        <v>97164</v>
      </c>
      <c r="G7355" s="88">
        <v>11</v>
      </c>
      <c r="H7355" s="88">
        <v>1870</v>
      </c>
      <c r="I7355" s="89">
        <f>IFERROR(H7355/G7355,0)</f>
        <v>170</v>
      </c>
    </row>
    <row r="7356" spans="1:9" x14ac:dyDescent="0.2">
      <c r="A7356" s="86" t="s">
        <v>534</v>
      </c>
      <c r="B7356" s="87" t="s">
        <v>533</v>
      </c>
      <c r="C7356" s="87" t="s">
        <v>125</v>
      </c>
      <c r="D7356" s="86" t="s">
        <v>546</v>
      </c>
      <c r="E7356" s="87" t="s">
        <v>545</v>
      </c>
      <c r="F7356" s="87">
        <v>97164</v>
      </c>
      <c r="G7356" s="88">
        <v>1</v>
      </c>
      <c r="H7356" s="88">
        <v>170</v>
      </c>
      <c r="I7356" s="89">
        <f>IFERROR(H7356/G7356,0)</f>
        <v>170</v>
      </c>
    </row>
    <row r="7357" spans="1:9" x14ac:dyDescent="0.2">
      <c r="A7357" s="86" t="s">
        <v>534</v>
      </c>
      <c r="B7357" s="87" t="s">
        <v>533</v>
      </c>
      <c r="C7357" s="87" t="s">
        <v>372</v>
      </c>
      <c r="D7357" s="86" t="s">
        <v>544</v>
      </c>
      <c r="E7357" s="87" t="s">
        <v>543</v>
      </c>
      <c r="F7357" s="87">
        <v>97110</v>
      </c>
      <c r="G7357" s="88">
        <v>1994</v>
      </c>
      <c r="H7357" s="88">
        <v>374872</v>
      </c>
      <c r="I7357" s="89">
        <f>IFERROR(H7357/G7357,0)</f>
        <v>188</v>
      </c>
    </row>
    <row r="7358" spans="1:9" x14ac:dyDescent="0.2">
      <c r="A7358" s="86" t="s">
        <v>534</v>
      </c>
      <c r="B7358" s="87" t="s">
        <v>533</v>
      </c>
      <c r="C7358" s="87" t="s">
        <v>125</v>
      </c>
      <c r="D7358" s="86" t="s">
        <v>544</v>
      </c>
      <c r="E7358" s="87" t="s">
        <v>543</v>
      </c>
      <c r="F7358" s="87">
        <v>97110</v>
      </c>
      <c r="G7358" s="88">
        <v>298</v>
      </c>
      <c r="H7358" s="88">
        <v>56024</v>
      </c>
      <c r="I7358" s="89">
        <f>IFERROR(H7358/G7358,0)</f>
        <v>188</v>
      </c>
    </row>
    <row r="7359" spans="1:9" x14ac:dyDescent="0.2">
      <c r="A7359" s="86" t="s">
        <v>534</v>
      </c>
      <c r="B7359" s="87" t="s">
        <v>533</v>
      </c>
      <c r="C7359" s="87" t="s">
        <v>372</v>
      </c>
      <c r="D7359" s="86" t="s">
        <v>542</v>
      </c>
      <c r="E7359" s="87" t="s">
        <v>541</v>
      </c>
      <c r="F7359" s="87">
        <v>97112</v>
      </c>
      <c r="G7359" s="88">
        <v>571</v>
      </c>
      <c r="H7359" s="88">
        <v>78798</v>
      </c>
      <c r="I7359" s="89">
        <f>IFERROR(H7359/G7359,0)</f>
        <v>138</v>
      </c>
    </row>
    <row r="7360" spans="1:9" x14ac:dyDescent="0.2">
      <c r="A7360" s="86" t="s">
        <v>534</v>
      </c>
      <c r="B7360" s="87" t="s">
        <v>533</v>
      </c>
      <c r="C7360" s="87" t="s">
        <v>125</v>
      </c>
      <c r="D7360" s="86" t="s">
        <v>542</v>
      </c>
      <c r="E7360" s="87" t="s">
        <v>541</v>
      </c>
      <c r="F7360" s="87">
        <v>97112</v>
      </c>
      <c r="G7360" s="88">
        <v>64</v>
      </c>
      <c r="H7360" s="88">
        <v>8832</v>
      </c>
      <c r="I7360" s="89">
        <f>IFERROR(H7360/G7360,0)</f>
        <v>138</v>
      </c>
    </row>
    <row r="7361" spans="1:9" x14ac:dyDescent="0.2">
      <c r="A7361" s="86" t="s">
        <v>534</v>
      </c>
      <c r="B7361" s="87" t="s">
        <v>533</v>
      </c>
      <c r="C7361" s="87" t="s">
        <v>372</v>
      </c>
      <c r="D7361" s="86" t="s">
        <v>540</v>
      </c>
      <c r="E7361" s="87" t="s">
        <v>539</v>
      </c>
      <c r="F7361" s="87">
        <v>97116</v>
      </c>
      <c r="G7361" s="88">
        <v>2045</v>
      </c>
      <c r="H7361" s="88">
        <v>364010</v>
      </c>
      <c r="I7361" s="89">
        <f>IFERROR(H7361/G7361,0)</f>
        <v>178</v>
      </c>
    </row>
    <row r="7362" spans="1:9" x14ac:dyDescent="0.2">
      <c r="A7362" s="86" t="s">
        <v>534</v>
      </c>
      <c r="B7362" s="87" t="s">
        <v>533</v>
      </c>
      <c r="C7362" s="87" t="s">
        <v>125</v>
      </c>
      <c r="D7362" s="86" t="s">
        <v>540</v>
      </c>
      <c r="E7362" s="87" t="s">
        <v>539</v>
      </c>
      <c r="F7362" s="87">
        <v>97116</v>
      </c>
      <c r="G7362" s="88">
        <v>266</v>
      </c>
      <c r="H7362" s="88">
        <v>47348</v>
      </c>
      <c r="I7362" s="89">
        <f>IFERROR(H7362/G7362,0)</f>
        <v>178</v>
      </c>
    </row>
    <row r="7363" spans="1:9" x14ac:dyDescent="0.2">
      <c r="A7363" s="86" t="s">
        <v>534</v>
      </c>
      <c r="B7363" s="87" t="s">
        <v>533</v>
      </c>
      <c r="C7363" s="87" t="s">
        <v>372</v>
      </c>
      <c r="D7363" s="86" t="s">
        <v>538</v>
      </c>
      <c r="E7363" s="87" t="s">
        <v>537</v>
      </c>
      <c r="F7363" s="87">
        <v>97530</v>
      </c>
      <c r="G7363" s="88">
        <v>4176</v>
      </c>
      <c r="H7363" s="88">
        <v>789264</v>
      </c>
      <c r="I7363" s="89">
        <f>IFERROR(H7363/G7363,0)</f>
        <v>189</v>
      </c>
    </row>
    <row r="7364" spans="1:9" x14ac:dyDescent="0.2">
      <c r="A7364" s="86" t="s">
        <v>534</v>
      </c>
      <c r="B7364" s="87" t="s">
        <v>533</v>
      </c>
      <c r="C7364" s="87" t="s">
        <v>125</v>
      </c>
      <c r="D7364" s="86" t="s">
        <v>538</v>
      </c>
      <c r="E7364" s="87" t="s">
        <v>537</v>
      </c>
      <c r="F7364" s="87">
        <v>97530</v>
      </c>
      <c r="G7364" s="88">
        <v>604</v>
      </c>
      <c r="H7364" s="88">
        <v>114156</v>
      </c>
      <c r="I7364" s="89">
        <f>IFERROR(H7364/G7364,0)</f>
        <v>189</v>
      </c>
    </row>
    <row r="7365" spans="1:9" x14ac:dyDescent="0.2">
      <c r="A7365" s="86" t="s">
        <v>534</v>
      </c>
      <c r="B7365" s="87" t="s">
        <v>533</v>
      </c>
      <c r="C7365" s="87" t="s">
        <v>372</v>
      </c>
      <c r="D7365" s="86" t="s">
        <v>536</v>
      </c>
      <c r="E7365" s="87" t="s">
        <v>535</v>
      </c>
      <c r="F7365" s="87">
        <v>97161</v>
      </c>
      <c r="G7365" s="88">
        <v>1535</v>
      </c>
      <c r="H7365" s="88">
        <v>543390</v>
      </c>
      <c r="I7365" s="89">
        <f>IFERROR(H7365/G7365,0)</f>
        <v>354</v>
      </c>
    </row>
    <row r="7366" spans="1:9" x14ac:dyDescent="0.2">
      <c r="A7366" s="86" t="s">
        <v>534</v>
      </c>
      <c r="B7366" s="87" t="s">
        <v>533</v>
      </c>
      <c r="C7366" s="87" t="s">
        <v>125</v>
      </c>
      <c r="D7366" s="86" t="s">
        <v>536</v>
      </c>
      <c r="E7366" s="87" t="s">
        <v>535</v>
      </c>
      <c r="F7366" s="87">
        <v>97161</v>
      </c>
      <c r="G7366" s="88">
        <v>417</v>
      </c>
      <c r="H7366" s="88">
        <v>147618</v>
      </c>
      <c r="I7366" s="89">
        <f>IFERROR(H7366/G7366,0)</f>
        <v>354</v>
      </c>
    </row>
    <row r="7367" spans="1:9" x14ac:dyDescent="0.2">
      <c r="A7367" s="86" t="s">
        <v>534</v>
      </c>
      <c r="B7367" s="87" t="s">
        <v>533</v>
      </c>
      <c r="C7367" s="87" t="s">
        <v>372</v>
      </c>
      <c r="D7367" s="86" t="s">
        <v>532</v>
      </c>
      <c r="E7367" s="87" t="s">
        <v>531</v>
      </c>
      <c r="F7367" s="87">
        <v>97162</v>
      </c>
      <c r="G7367" s="88">
        <v>54</v>
      </c>
      <c r="H7367" s="88">
        <v>20088</v>
      </c>
      <c r="I7367" s="89">
        <f>IFERROR(H7367/G7367,0)</f>
        <v>372</v>
      </c>
    </row>
    <row r="7368" spans="1:9" x14ac:dyDescent="0.2">
      <c r="A7368" s="86" t="s">
        <v>534</v>
      </c>
      <c r="B7368" s="87" t="s">
        <v>533</v>
      </c>
      <c r="C7368" s="87" t="s">
        <v>125</v>
      </c>
      <c r="D7368" s="86" t="s">
        <v>532</v>
      </c>
      <c r="E7368" s="87" t="s">
        <v>531</v>
      </c>
      <c r="F7368" s="87">
        <v>97162</v>
      </c>
      <c r="G7368" s="88">
        <v>9</v>
      </c>
      <c r="H7368" s="88">
        <v>3348</v>
      </c>
      <c r="I7368" s="89">
        <f>IFERROR(H7368/G7368,0)</f>
        <v>372</v>
      </c>
    </row>
    <row r="7369" spans="1:9" x14ac:dyDescent="0.2">
      <c r="A7369" s="86" t="s">
        <v>534</v>
      </c>
      <c r="B7369" s="87" t="s">
        <v>533</v>
      </c>
      <c r="C7369" s="87" t="s">
        <v>372</v>
      </c>
      <c r="D7369" s="86" t="s">
        <v>548</v>
      </c>
      <c r="E7369" s="87" t="s">
        <v>547</v>
      </c>
      <c r="F7369" s="87">
        <v>97163</v>
      </c>
      <c r="G7369" s="88">
        <v>1</v>
      </c>
      <c r="H7369" s="88">
        <v>390</v>
      </c>
      <c r="I7369" s="89">
        <f>IFERROR(H7369/G7369,0)</f>
        <v>390</v>
      </c>
    </row>
    <row r="7370" spans="1:9" x14ac:dyDescent="0.2">
      <c r="A7370" s="86" t="s">
        <v>9069</v>
      </c>
      <c r="B7370" s="87" t="s">
        <v>9068</v>
      </c>
      <c r="C7370" s="87" t="s">
        <v>372</v>
      </c>
      <c r="D7370" s="86" t="s">
        <v>9067</v>
      </c>
      <c r="E7370" s="87" t="s">
        <v>9066</v>
      </c>
      <c r="F7370" s="87">
        <v>97602</v>
      </c>
      <c r="G7370" s="88">
        <v>0</v>
      </c>
      <c r="H7370" s="88">
        <v>0</v>
      </c>
      <c r="I7370" s="89">
        <f>IFERROR(H7370/G7370,0)</f>
        <v>0</v>
      </c>
    </row>
    <row r="7371" spans="1:9" x14ac:dyDescent="0.2">
      <c r="A7371" s="86" t="s">
        <v>9069</v>
      </c>
      <c r="B7371" s="87" t="s">
        <v>9068</v>
      </c>
      <c r="C7371" s="87" t="s">
        <v>125</v>
      </c>
      <c r="D7371" s="86" t="s">
        <v>9067</v>
      </c>
      <c r="E7371" s="87" t="s">
        <v>9066</v>
      </c>
      <c r="F7371" s="87">
        <v>97602</v>
      </c>
      <c r="G7371" s="88">
        <v>23</v>
      </c>
      <c r="H7371" s="88">
        <v>6624</v>
      </c>
      <c r="I7371" s="89">
        <f>IFERROR(H7371/G7371,0)</f>
        <v>288</v>
      </c>
    </row>
    <row r="7372" spans="1:9" x14ac:dyDescent="0.2">
      <c r="A7372" s="86" t="s">
        <v>523</v>
      </c>
      <c r="B7372" s="87" t="s">
        <v>522</v>
      </c>
      <c r="C7372" s="87" t="s">
        <v>372</v>
      </c>
      <c r="D7372" s="86" t="s">
        <v>530</v>
      </c>
      <c r="E7372" s="87" t="s">
        <v>529</v>
      </c>
      <c r="F7372" s="87">
        <v>92610</v>
      </c>
      <c r="G7372" s="88">
        <v>440</v>
      </c>
      <c r="H7372" s="88">
        <v>277640</v>
      </c>
      <c r="I7372" s="89">
        <f>IFERROR(H7372/G7372,0)</f>
        <v>631</v>
      </c>
    </row>
    <row r="7373" spans="1:9" x14ac:dyDescent="0.2">
      <c r="A7373" s="86" t="s">
        <v>523</v>
      </c>
      <c r="B7373" s="87" t="s">
        <v>522</v>
      </c>
      <c r="C7373" s="87" t="s">
        <v>125</v>
      </c>
      <c r="D7373" s="86" t="s">
        <v>530</v>
      </c>
      <c r="E7373" s="87" t="s">
        <v>529</v>
      </c>
      <c r="F7373" s="87">
        <v>92610</v>
      </c>
      <c r="G7373" s="88">
        <v>48</v>
      </c>
      <c r="H7373" s="88">
        <v>30288</v>
      </c>
      <c r="I7373" s="89">
        <f>IFERROR(H7373/G7373,0)</f>
        <v>631</v>
      </c>
    </row>
    <row r="7374" spans="1:9" x14ac:dyDescent="0.2">
      <c r="A7374" s="86" t="s">
        <v>523</v>
      </c>
      <c r="B7374" s="87" t="s">
        <v>522</v>
      </c>
      <c r="C7374" s="87" t="s">
        <v>372</v>
      </c>
      <c r="D7374" s="86" t="s">
        <v>528</v>
      </c>
      <c r="E7374" s="87" t="s">
        <v>527</v>
      </c>
      <c r="F7374" s="87">
        <v>92611</v>
      </c>
      <c r="G7374" s="88">
        <v>27</v>
      </c>
      <c r="H7374" s="88">
        <v>21033</v>
      </c>
      <c r="I7374" s="89">
        <f>IFERROR(H7374/G7374,0)</f>
        <v>779</v>
      </c>
    </row>
    <row r="7375" spans="1:9" x14ac:dyDescent="0.2">
      <c r="A7375" s="86" t="s">
        <v>523</v>
      </c>
      <c r="B7375" s="87" t="s">
        <v>522</v>
      </c>
      <c r="C7375" s="87" t="s">
        <v>125</v>
      </c>
      <c r="D7375" s="86" t="s">
        <v>528</v>
      </c>
      <c r="E7375" s="87" t="s">
        <v>527</v>
      </c>
      <c r="F7375" s="87">
        <v>92611</v>
      </c>
      <c r="G7375" s="88">
        <v>44</v>
      </c>
      <c r="H7375" s="88">
        <v>34276</v>
      </c>
      <c r="I7375" s="89">
        <f>IFERROR(H7375/G7375,0)</f>
        <v>779</v>
      </c>
    </row>
    <row r="7376" spans="1:9" x14ac:dyDescent="0.2">
      <c r="A7376" s="86" t="s">
        <v>523</v>
      </c>
      <c r="B7376" s="87" t="s">
        <v>522</v>
      </c>
      <c r="C7376" s="87" t="s">
        <v>372</v>
      </c>
      <c r="D7376" s="86" t="s">
        <v>526</v>
      </c>
      <c r="E7376" s="87" t="s">
        <v>522</v>
      </c>
      <c r="F7376" s="87">
        <v>92507</v>
      </c>
      <c r="G7376" s="88">
        <v>24</v>
      </c>
      <c r="H7376" s="88">
        <v>5616</v>
      </c>
      <c r="I7376" s="89">
        <f>IFERROR(H7376/G7376,0)</f>
        <v>234</v>
      </c>
    </row>
    <row r="7377" spans="1:9" x14ac:dyDescent="0.2">
      <c r="A7377" s="86" t="s">
        <v>523</v>
      </c>
      <c r="B7377" s="87" t="s">
        <v>522</v>
      </c>
      <c r="C7377" s="87" t="s">
        <v>125</v>
      </c>
      <c r="D7377" s="86" t="s">
        <v>526</v>
      </c>
      <c r="E7377" s="87" t="s">
        <v>522</v>
      </c>
      <c r="F7377" s="87">
        <v>92507</v>
      </c>
      <c r="G7377" s="88">
        <v>1</v>
      </c>
      <c r="H7377" s="88">
        <v>234</v>
      </c>
      <c r="I7377" s="89">
        <f>IFERROR(H7377/G7377,0)</f>
        <v>234</v>
      </c>
    </row>
    <row r="7378" spans="1:9" x14ac:dyDescent="0.2">
      <c r="A7378" s="86" t="s">
        <v>523</v>
      </c>
      <c r="B7378" s="87" t="s">
        <v>522</v>
      </c>
      <c r="C7378" s="87" t="s">
        <v>372</v>
      </c>
      <c r="D7378" s="86" t="s">
        <v>525</v>
      </c>
      <c r="E7378" s="87" t="s">
        <v>524</v>
      </c>
      <c r="F7378" s="87">
        <v>92526</v>
      </c>
      <c r="G7378" s="88">
        <v>293</v>
      </c>
      <c r="H7378" s="88">
        <v>68562</v>
      </c>
      <c r="I7378" s="89">
        <f>IFERROR(H7378/G7378,0)</f>
        <v>234</v>
      </c>
    </row>
    <row r="7379" spans="1:9" x14ac:dyDescent="0.2">
      <c r="A7379" s="86" t="s">
        <v>523</v>
      </c>
      <c r="B7379" s="87" t="s">
        <v>522</v>
      </c>
      <c r="C7379" s="87" t="s">
        <v>125</v>
      </c>
      <c r="D7379" s="86" t="s">
        <v>525</v>
      </c>
      <c r="E7379" s="87" t="s">
        <v>524</v>
      </c>
      <c r="F7379" s="87">
        <v>92526</v>
      </c>
      <c r="G7379" s="88">
        <v>15</v>
      </c>
      <c r="H7379" s="88">
        <v>3510</v>
      </c>
      <c r="I7379" s="89">
        <f>IFERROR(H7379/G7379,0)</f>
        <v>234</v>
      </c>
    </row>
    <row r="7380" spans="1:9" x14ac:dyDescent="0.2">
      <c r="A7380" s="86" t="s">
        <v>523</v>
      </c>
      <c r="B7380" s="87" t="s">
        <v>522</v>
      </c>
      <c r="C7380" s="87" t="s">
        <v>372</v>
      </c>
      <c r="D7380" s="86" t="s">
        <v>521</v>
      </c>
      <c r="E7380" s="87" t="s">
        <v>520</v>
      </c>
      <c r="F7380" s="87">
        <v>92523</v>
      </c>
      <c r="G7380" s="88">
        <v>50</v>
      </c>
      <c r="H7380" s="88">
        <v>11700</v>
      </c>
      <c r="I7380" s="89">
        <f>IFERROR(H7380/G7380,0)</f>
        <v>234</v>
      </c>
    </row>
    <row r="7381" spans="1:9" x14ac:dyDescent="0.2">
      <c r="A7381" s="86" t="s">
        <v>523</v>
      </c>
      <c r="B7381" s="87" t="s">
        <v>522</v>
      </c>
      <c r="C7381" s="87" t="s">
        <v>125</v>
      </c>
      <c r="D7381" s="86" t="s">
        <v>521</v>
      </c>
      <c r="E7381" s="87" t="s">
        <v>520</v>
      </c>
      <c r="F7381" s="87">
        <v>92523</v>
      </c>
      <c r="G7381" s="88">
        <v>8</v>
      </c>
      <c r="H7381" s="88">
        <v>1872</v>
      </c>
      <c r="I7381" s="89">
        <f>IFERROR(H7381/G7381,0)</f>
        <v>234</v>
      </c>
    </row>
    <row r="7382" spans="1:9" x14ac:dyDescent="0.2">
      <c r="A7382" s="86" t="s">
        <v>519</v>
      </c>
      <c r="B7382" s="87" t="s">
        <v>518</v>
      </c>
      <c r="C7382" s="87" t="s">
        <v>372</v>
      </c>
      <c r="D7382" s="86" t="s">
        <v>517</v>
      </c>
      <c r="E7382" s="87" t="s">
        <v>516</v>
      </c>
      <c r="F7382" s="87">
        <v>97165</v>
      </c>
      <c r="G7382" s="88">
        <v>768</v>
      </c>
      <c r="H7382" s="88">
        <v>271872</v>
      </c>
      <c r="I7382" s="89">
        <f>IFERROR(H7382/G7382,0)</f>
        <v>354</v>
      </c>
    </row>
    <row r="7383" spans="1:9" x14ac:dyDescent="0.2">
      <c r="A7383" s="86" t="s">
        <v>519</v>
      </c>
      <c r="B7383" s="87" t="s">
        <v>518</v>
      </c>
      <c r="C7383" s="87" t="s">
        <v>125</v>
      </c>
      <c r="D7383" s="86" t="s">
        <v>517</v>
      </c>
      <c r="E7383" s="87" t="s">
        <v>516</v>
      </c>
      <c r="F7383" s="87">
        <v>97165</v>
      </c>
      <c r="G7383" s="88">
        <v>163</v>
      </c>
      <c r="H7383" s="88">
        <v>57702</v>
      </c>
      <c r="I7383" s="89">
        <f>IFERROR(H7383/G7383,0)</f>
        <v>354</v>
      </c>
    </row>
    <row r="7384" spans="1:9" x14ac:dyDescent="0.2">
      <c r="A7384" s="86" t="s">
        <v>9394</v>
      </c>
      <c r="B7384" s="87" t="s">
        <v>9393</v>
      </c>
      <c r="C7384" s="87" t="s">
        <v>125</v>
      </c>
      <c r="D7384" s="86" t="s">
        <v>9455</v>
      </c>
      <c r="E7384" s="87" t="s">
        <v>4129</v>
      </c>
      <c r="F7384" s="87">
        <v>93005</v>
      </c>
      <c r="G7384" s="88">
        <v>215</v>
      </c>
      <c r="H7384" s="88">
        <v>71601.45</v>
      </c>
      <c r="I7384" s="89">
        <f>IFERROR(H7384/G7384,0)</f>
        <v>333.03</v>
      </c>
    </row>
    <row r="7385" spans="1:9" x14ac:dyDescent="0.2">
      <c r="A7385" s="86" t="s">
        <v>9394</v>
      </c>
      <c r="B7385" s="87" t="s">
        <v>9393</v>
      </c>
      <c r="C7385" s="87" t="s">
        <v>125</v>
      </c>
      <c r="D7385" s="86" t="s">
        <v>9454</v>
      </c>
      <c r="E7385" s="87" t="s">
        <v>9453</v>
      </c>
      <c r="F7385" s="87">
        <v>0</v>
      </c>
      <c r="G7385" s="88">
        <v>0</v>
      </c>
      <c r="H7385" s="88">
        <v>0</v>
      </c>
      <c r="I7385" s="89">
        <f>IFERROR(H7385/G7385,0)</f>
        <v>0</v>
      </c>
    </row>
    <row r="7386" spans="1:9" x14ac:dyDescent="0.2">
      <c r="A7386" s="86" t="s">
        <v>9394</v>
      </c>
      <c r="B7386" s="87" t="s">
        <v>9393</v>
      </c>
      <c r="C7386" s="87" t="s">
        <v>125</v>
      </c>
      <c r="D7386" s="86" t="s">
        <v>9452</v>
      </c>
      <c r="E7386" s="87" t="s">
        <v>9385</v>
      </c>
      <c r="F7386" s="87">
        <v>94640</v>
      </c>
      <c r="G7386" s="88">
        <v>4</v>
      </c>
      <c r="H7386" s="88">
        <v>53.08</v>
      </c>
      <c r="I7386" s="89">
        <f>IFERROR(H7386/G7386,0)</f>
        <v>13.27</v>
      </c>
    </row>
    <row r="7387" spans="1:9" x14ac:dyDescent="0.2">
      <c r="A7387" s="86" t="s">
        <v>9394</v>
      </c>
      <c r="B7387" s="87" t="s">
        <v>9393</v>
      </c>
      <c r="C7387" s="87" t="s">
        <v>125</v>
      </c>
      <c r="D7387" s="86" t="s">
        <v>9451</v>
      </c>
      <c r="E7387" s="87" t="s">
        <v>444</v>
      </c>
      <c r="F7387" s="87">
        <v>94760</v>
      </c>
      <c r="G7387" s="88">
        <v>35559</v>
      </c>
      <c r="H7387" s="88">
        <v>462267</v>
      </c>
      <c r="I7387" s="89">
        <f>IFERROR(H7387/G7387,0)</f>
        <v>13</v>
      </c>
    </row>
    <row r="7388" spans="1:9" x14ac:dyDescent="0.2">
      <c r="A7388" s="86" t="s">
        <v>9394</v>
      </c>
      <c r="B7388" s="87" t="s">
        <v>9393</v>
      </c>
      <c r="C7388" s="87" t="s">
        <v>125</v>
      </c>
      <c r="D7388" s="86" t="s">
        <v>9450</v>
      </c>
      <c r="E7388" s="87" t="s">
        <v>9354</v>
      </c>
      <c r="F7388" s="87">
        <v>0</v>
      </c>
      <c r="G7388" s="88">
        <v>14</v>
      </c>
      <c r="H7388" s="88">
        <v>0</v>
      </c>
      <c r="I7388" s="89">
        <f>IFERROR(H7388/G7388,0)</f>
        <v>0</v>
      </c>
    </row>
    <row r="7389" spans="1:9" x14ac:dyDescent="0.2">
      <c r="A7389" s="86" t="s">
        <v>9394</v>
      </c>
      <c r="B7389" s="87" t="s">
        <v>9393</v>
      </c>
      <c r="C7389" s="87" t="s">
        <v>125</v>
      </c>
      <c r="D7389" s="86" t="s">
        <v>9449</v>
      </c>
      <c r="E7389" s="87" t="s">
        <v>9382</v>
      </c>
      <c r="F7389" s="87">
        <v>82270</v>
      </c>
      <c r="G7389" s="88">
        <v>1</v>
      </c>
      <c r="H7389" s="88">
        <v>106</v>
      </c>
      <c r="I7389" s="89">
        <f>IFERROR(H7389/G7389,0)</f>
        <v>106</v>
      </c>
    </row>
    <row r="7390" spans="1:9" x14ac:dyDescent="0.2">
      <c r="A7390" s="86" t="s">
        <v>9394</v>
      </c>
      <c r="B7390" s="87" t="s">
        <v>9393</v>
      </c>
      <c r="C7390" s="87" t="s">
        <v>125</v>
      </c>
      <c r="D7390" s="86" t="s">
        <v>9448</v>
      </c>
      <c r="E7390" s="87" t="s">
        <v>9380</v>
      </c>
      <c r="F7390" s="87">
        <v>84703</v>
      </c>
      <c r="G7390" s="88">
        <v>361</v>
      </c>
      <c r="H7390" s="88">
        <v>71117</v>
      </c>
      <c r="I7390" s="89">
        <f>IFERROR(H7390/G7390,0)</f>
        <v>197</v>
      </c>
    </row>
    <row r="7391" spans="1:9" x14ac:dyDescent="0.2">
      <c r="A7391" s="86" t="s">
        <v>9394</v>
      </c>
      <c r="B7391" s="87" t="s">
        <v>9393</v>
      </c>
      <c r="C7391" s="87" t="s">
        <v>125</v>
      </c>
      <c r="D7391" s="86" t="s">
        <v>9447</v>
      </c>
      <c r="E7391" s="87" t="s">
        <v>4678</v>
      </c>
      <c r="F7391" s="87">
        <v>81002</v>
      </c>
      <c r="G7391" s="88">
        <v>1033</v>
      </c>
      <c r="H7391" s="88">
        <v>37188</v>
      </c>
      <c r="I7391" s="89">
        <f>IFERROR(H7391/G7391,0)</f>
        <v>36</v>
      </c>
    </row>
    <row r="7392" spans="1:9" x14ac:dyDescent="0.2">
      <c r="A7392" s="86" t="s">
        <v>9394</v>
      </c>
      <c r="B7392" s="87" t="s">
        <v>9393</v>
      </c>
      <c r="C7392" s="87" t="s">
        <v>125</v>
      </c>
      <c r="D7392" s="86" t="s">
        <v>9446</v>
      </c>
      <c r="E7392" s="87" t="s">
        <v>9376</v>
      </c>
      <c r="F7392" s="87">
        <v>99001</v>
      </c>
      <c r="G7392" s="88">
        <v>2355</v>
      </c>
      <c r="H7392" s="88">
        <v>108330</v>
      </c>
      <c r="I7392" s="89">
        <f>IFERROR(H7392/G7392,0)</f>
        <v>46</v>
      </c>
    </row>
    <row r="7393" spans="1:9" x14ac:dyDescent="0.2">
      <c r="A7393" s="86" t="s">
        <v>9394</v>
      </c>
      <c r="B7393" s="87" t="s">
        <v>9393</v>
      </c>
      <c r="C7393" s="87" t="s">
        <v>125</v>
      </c>
      <c r="D7393" s="86" t="s">
        <v>9445</v>
      </c>
      <c r="E7393" s="87" t="s">
        <v>9374</v>
      </c>
      <c r="F7393" s="87">
        <v>85018</v>
      </c>
      <c r="G7393" s="88">
        <v>5</v>
      </c>
      <c r="H7393" s="88">
        <v>230</v>
      </c>
      <c r="I7393" s="89">
        <f>IFERROR(H7393/G7393,0)</f>
        <v>46</v>
      </c>
    </row>
    <row r="7394" spans="1:9" x14ac:dyDescent="0.2">
      <c r="A7394" s="86" t="s">
        <v>9394</v>
      </c>
      <c r="B7394" s="87" t="s">
        <v>9393</v>
      </c>
      <c r="C7394" s="87" t="s">
        <v>125</v>
      </c>
      <c r="D7394" s="86" t="s">
        <v>9444</v>
      </c>
      <c r="E7394" s="87" t="s">
        <v>9372</v>
      </c>
      <c r="F7394" s="87">
        <v>99212</v>
      </c>
      <c r="G7394" s="88">
        <v>1912</v>
      </c>
      <c r="H7394" s="88">
        <v>319304</v>
      </c>
      <c r="I7394" s="89">
        <f>IFERROR(H7394/G7394,0)</f>
        <v>167</v>
      </c>
    </row>
    <row r="7395" spans="1:9" x14ac:dyDescent="0.2">
      <c r="A7395" s="86" t="s">
        <v>9394</v>
      </c>
      <c r="B7395" s="87" t="s">
        <v>9393</v>
      </c>
      <c r="C7395" s="87" t="s">
        <v>125</v>
      </c>
      <c r="D7395" s="86" t="s">
        <v>9443</v>
      </c>
      <c r="E7395" s="87" t="s">
        <v>9370</v>
      </c>
      <c r="F7395" s="87">
        <v>99213</v>
      </c>
      <c r="G7395" s="88">
        <v>26651</v>
      </c>
      <c r="H7395" s="88">
        <v>4823831</v>
      </c>
      <c r="I7395" s="89">
        <f>IFERROR(H7395/G7395,0)</f>
        <v>181</v>
      </c>
    </row>
    <row r="7396" spans="1:9" x14ac:dyDescent="0.2">
      <c r="A7396" s="86" t="s">
        <v>9394</v>
      </c>
      <c r="B7396" s="87" t="s">
        <v>9393</v>
      </c>
      <c r="C7396" s="87" t="s">
        <v>125</v>
      </c>
      <c r="D7396" s="86" t="s">
        <v>9442</v>
      </c>
      <c r="E7396" s="87" t="s">
        <v>9368</v>
      </c>
      <c r="F7396" s="87">
        <v>99214</v>
      </c>
      <c r="G7396" s="88">
        <v>13164</v>
      </c>
      <c r="H7396" s="88">
        <v>2764440</v>
      </c>
      <c r="I7396" s="89">
        <f>IFERROR(H7396/G7396,0)</f>
        <v>210</v>
      </c>
    </row>
    <row r="7397" spans="1:9" x14ac:dyDescent="0.2">
      <c r="A7397" s="86" t="s">
        <v>9394</v>
      </c>
      <c r="B7397" s="87" t="s">
        <v>9393</v>
      </c>
      <c r="C7397" s="87" t="s">
        <v>125</v>
      </c>
      <c r="D7397" s="86" t="s">
        <v>9441</v>
      </c>
      <c r="E7397" s="87" t="s">
        <v>9366</v>
      </c>
      <c r="F7397" s="87">
        <v>99215</v>
      </c>
      <c r="G7397" s="88">
        <v>621</v>
      </c>
      <c r="H7397" s="88">
        <v>152766</v>
      </c>
      <c r="I7397" s="89">
        <f>IFERROR(H7397/G7397,0)</f>
        <v>246</v>
      </c>
    </row>
    <row r="7398" spans="1:9" x14ac:dyDescent="0.2">
      <c r="A7398" s="86" t="s">
        <v>9394</v>
      </c>
      <c r="B7398" s="87" t="s">
        <v>9393</v>
      </c>
      <c r="C7398" s="87" t="s">
        <v>125</v>
      </c>
      <c r="D7398" s="86" t="s">
        <v>9440</v>
      </c>
      <c r="E7398" s="87" t="s">
        <v>9364</v>
      </c>
      <c r="F7398" s="87" t="s">
        <v>9780</v>
      </c>
      <c r="G7398" s="88">
        <v>1618</v>
      </c>
      <c r="H7398" s="88">
        <v>0</v>
      </c>
      <c r="I7398" s="89">
        <f>IFERROR(H7398/G7398,0)</f>
        <v>0</v>
      </c>
    </row>
    <row r="7399" spans="1:9" x14ac:dyDescent="0.2">
      <c r="A7399" s="86" t="s">
        <v>9394</v>
      </c>
      <c r="B7399" s="87" t="s">
        <v>9393</v>
      </c>
      <c r="C7399" s="87" t="s">
        <v>125</v>
      </c>
      <c r="D7399" s="86" t="s">
        <v>9439</v>
      </c>
      <c r="E7399" s="87" t="s">
        <v>9362</v>
      </c>
      <c r="F7399" s="87">
        <v>99202</v>
      </c>
      <c r="G7399" s="88">
        <v>42</v>
      </c>
      <c r="H7399" s="88">
        <v>8316</v>
      </c>
      <c r="I7399" s="89">
        <f>IFERROR(H7399/G7399,0)</f>
        <v>198</v>
      </c>
    </row>
    <row r="7400" spans="1:9" x14ac:dyDescent="0.2">
      <c r="A7400" s="86" t="s">
        <v>9394</v>
      </c>
      <c r="B7400" s="87" t="s">
        <v>9393</v>
      </c>
      <c r="C7400" s="87" t="s">
        <v>125</v>
      </c>
      <c r="D7400" s="86" t="s">
        <v>9438</v>
      </c>
      <c r="E7400" s="87" t="s">
        <v>9437</v>
      </c>
      <c r="F7400" s="87">
        <v>99203</v>
      </c>
      <c r="G7400" s="88">
        <v>825</v>
      </c>
      <c r="H7400" s="88">
        <v>209550</v>
      </c>
      <c r="I7400" s="89">
        <f>IFERROR(H7400/G7400,0)</f>
        <v>254</v>
      </c>
    </row>
    <row r="7401" spans="1:9" x14ac:dyDescent="0.2">
      <c r="A7401" s="86" t="s">
        <v>9394</v>
      </c>
      <c r="B7401" s="87" t="s">
        <v>9393</v>
      </c>
      <c r="C7401" s="87" t="s">
        <v>125</v>
      </c>
      <c r="D7401" s="86" t="s">
        <v>9436</v>
      </c>
      <c r="E7401" s="87" t="s">
        <v>9358</v>
      </c>
      <c r="F7401" s="87">
        <v>99204</v>
      </c>
      <c r="G7401" s="88">
        <v>356</v>
      </c>
      <c r="H7401" s="88">
        <v>101816</v>
      </c>
      <c r="I7401" s="89">
        <f>IFERROR(H7401/G7401,0)</f>
        <v>286</v>
      </c>
    </row>
    <row r="7402" spans="1:9" x14ac:dyDescent="0.2">
      <c r="A7402" s="86" t="s">
        <v>9394</v>
      </c>
      <c r="B7402" s="87" t="s">
        <v>9393</v>
      </c>
      <c r="C7402" s="87" t="s">
        <v>125</v>
      </c>
      <c r="D7402" s="86" t="s">
        <v>9435</v>
      </c>
      <c r="E7402" s="87" t="s">
        <v>9356</v>
      </c>
      <c r="F7402" s="87">
        <v>99205</v>
      </c>
      <c r="G7402" s="88">
        <v>13</v>
      </c>
      <c r="H7402" s="88">
        <v>4407</v>
      </c>
      <c r="I7402" s="89">
        <f>IFERROR(H7402/G7402,0)</f>
        <v>339</v>
      </c>
    </row>
    <row r="7403" spans="1:9" x14ac:dyDescent="0.2">
      <c r="A7403" s="86" t="s">
        <v>9394</v>
      </c>
      <c r="B7403" s="87" t="s">
        <v>9393</v>
      </c>
      <c r="C7403" s="87" t="s">
        <v>125</v>
      </c>
      <c r="D7403" s="86" t="s">
        <v>9434</v>
      </c>
      <c r="E7403" s="87" t="s">
        <v>9352</v>
      </c>
      <c r="F7403" s="87">
        <v>99381</v>
      </c>
      <c r="G7403" s="88">
        <v>16</v>
      </c>
      <c r="H7403" s="88">
        <v>3456</v>
      </c>
      <c r="I7403" s="89">
        <f>IFERROR(H7403/G7403,0)</f>
        <v>216</v>
      </c>
    </row>
    <row r="7404" spans="1:9" x14ac:dyDescent="0.2">
      <c r="A7404" s="86" t="s">
        <v>9394</v>
      </c>
      <c r="B7404" s="87" t="s">
        <v>9393</v>
      </c>
      <c r="C7404" s="87" t="s">
        <v>125</v>
      </c>
      <c r="D7404" s="86" t="s">
        <v>9433</v>
      </c>
      <c r="E7404" s="87" t="s">
        <v>9350</v>
      </c>
      <c r="F7404" s="87">
        <v>99382</v>
      </c>
      <c r="G7404" s="88">
        <v>8</v>
      </c>
      <c r="H7404" s="88">
        <v>1728</v>
      </c>
      <c r="I7404" s="89">
        <f>IFERROR(H7404/G7404,0)</f>
        <v>216</v>
      </c>
    </row>
    <row r="7405" spans="1:9" x14ac:dyDescent="0.2">
      <c r="A7405" s="86" t="s">
        <v>9394</v>
      </c>
      <c r="B7405" s="87" t="s">
        <v>9393</v>
      </c>
      <c r="C7405" s="87" t="s">
        <v>125</v>
      </c>
      <c r="D7405" s="86" t="s">
        <v>9432</v>
      </c>
      <c r="E7405" s="87" t="s">
        <v>9348</v>
      </c>
      <c r="F7405" s="87">
        <v>99383</v>
      </c>
      <c r="G7405" s="88">
        <v>7</v>
      </c>
      <c r="H7405" s="88">
        <v>1512</v>
      </c>
      <c r="I7405" s="89">
        <f>IFERROR(H7405/G7405,0)</f>
        <v>216</v>
      </c>
    </row>
    <row r="7406" spans="1:9" x14ac:dyDescent="0.2">
      <c r="A7406" s="86" t="s">
        <v>9394</v>
      </c>
      <c r="B7406" s="87" t="s">
        <v>9393</v>
      </c>
      <c r="C7406" s="87" t="s">
        <v>125</v>
      </c>
      <c r="D7406" s="86" t="s">
        <v>9431</v>
      </c>
      <c r="E7406" s="87" t="s">
        <v>9346</v>
      </c>
      <c r="F7406" s="87">
        <v>99384</v>
      </c>
      <c r="G7406" s="88">
        <v>8</v>
      </c>
      <c r="H7406" s="88">
        <v>1728</v>
      </c>
      <c r="I7406" s="89">
        <f>IFERROR(H7406/G7406,0)</f>
        <v>216</v>
      </c>
    </row>
    <row r="7407" spans="1:9" x14ac:dyDescent="0.2">
      <c r="A7407" s="86" t="s">
        <v>9394</v>
      </c>
      <c r="B7407" s="87" t="s">
        <v>9393</v>
      </c>
      <c r="C7407" s="87" t="s">
        <v>125</v>
      </c>
      <c r="D7407" s="86" t="s">
        <v>9430</v>
      </c>
      <c r="E7407" s="87" t="s">
        <v>9429</v>
      </c>
      <c r="F7407" s="87">
        <v>99391</v>
      </c>
      <c r="G7407" s="88">
        <v>78</v>
      </c>
      <c r="H7407" s="88">
        <v>16848</v>
      </c>
      <c r="I7407" s="89">
        <f>IFERROR(H7407/G7407,0)</f>
        <v>216</v>
      </c>
    </row>
    <row r="7408" spans="1:9" x14ac:dyDescent="0.2">
      <c r="A7408" s="86" t="s">
        <v>9394</v>
      </c>
      <c r="B7408" s="87" t="s">
        <v>9393</v>
      </c>
      <c r="C7408" s="87" t="s">
        <v>125</v>
      </c>
      <c r="D7408" s="86" t="s">
        <v>9428</v>
      </c>
      <c r="E7408" s="87" t="s">
        <v>9339</v>
      </c>
      <c r="F7408" s="87">
        <v>99392</v>
      </c>
      <c r="G7408" s="88">
        <v>175</v>
      </c>
      <c r="H7408" s="88">
        <v>37800</v>
      </c>
      <c r="I7408" s="89">
        <f>IFERROR(H7408/G7408,0)</f>
        <v>216</v>
      </c>
    </row>
    <row r="7409" spans="1:9" x14ac:dyDescent="0.2">
      <c r="A7409" s="86" t="s">
        <v>9394</v>
      </c>
      <c r="B7409" s="87" t="s">
        <v>9393</v>
      </c>
      <c r="C7409" s="87" t="s">
        <v>125</v>
      </c>
      <c r="D7409" s="86" t="s">
        <v>9427</v>
      </c>
      <c r="E7409" s="87" t="s">
        <v>9337</v>
      </c>
      <c r="F7409" s="87">
        <v>99393</v>
      </c>
      <c r="G7409" s="88">
        <v>324</v>
      </c>
      <c r="H7409" s="88">
        <v>69984</v>
      </c>
      <c r="I7409" s="89">
        <f>IFERROR(H7409/G7409,0)</f>
        <v>216</v>
      </c>
    </row>
    <row r="7410" spans="1:9" x14ac:dyDescent="0.2">
      <c r="A7410" s="86" t="s">
        <v>9394</v>
      </c>
      <c r="B7410" s="87" t="s">
        <v>9393</v>
      </c>
      <c r="C7410" s="87" t="s">
        <v>125</v>
      </c>
      <c r="D7410" s="86" t="s">
        <v>9426</v>
      </c>
      <c r="E7410" s="87" t="s">
        <v>9335</v>
      </c>
      <c r="F7410" s="87">
        <v>99394</v>
      </c>
      <c r="G7410" s="88">
        <v>373</v>
      </c>
      <c r="H7410" s="88">
        <v>80568</v>
      </c>
      <c r="I7410" s="89">
        <f>IFERROR(H7410/G7410,0)</f>
        <v>216</v>
      </c>
    </row>
    <row r="7411" spans="1:9" x14ac:dyDescent="0.2">
      <c r="A7411" s="86" t="s">
        <v>9394</v>
      </c>
      <c r="B7411" s="87" t="s">
        <v>9393</v>
      </c>
      <c r="C7411" s="87" t="s">
        <v>125</v>
      </c>
      <c r="D7411" s="86" t="s">
        <v>9425</v>
      </c>
      <c r="E7411" s="87" t="s">
        <v>476</v>
      </c>
      <c r="F7411" s="87">
        <v>99395</v>
      </c>
      <c r="G7411" s="88">
        <v>235</v>
      </c>
      <c r="H7411" s="88">
        <v>50760</v>
      </c>
      <c r="I7411" s="89">
        <f>IFERROR(H7411/G7411,0)</f>
        <v>216</v>
      </c>
    </row>
    <row r="7412" spans="1:9" x14ac:dyDescent="0.2">
      <c r="A7412" s="86" t="s">
        <v>9394</v>
      </c>
      <c r="B7412" s="87" t="s">
        <v>9393</v>
      </c>
      <c r="C7412" s="87" t="s">
        <v>125</v>
      </c>
      <c r="D7412" s="86" t="s">
        <v>9424</v>
      </c>
      <c r="E7412" s="87" t="s">
        <v>474</v>
      </c>
      <c r="F7412" s="87">
        <v>99396</v>
      </c>
      <c r="G7412" s="88">
        <v>425</v>
      </c>
      <c r="H7412" s="88">
        <v>91800</v>
      </c>
      <c r="I7412" s="89">
        <f>IFERROR(H7412/G7412,0)</f>
        <v>216</v>
      </c>
    </row>
    <row r="7413" spans="1:9" x14ac:dyDescent="0.2">
      <c r="A7413" s="86" t="s">
        <v>9394</v>
      </c>
      <c r="B7413" s="87" t="s">
        <v>9393</v>
      </c>
      <c r="C7413" s="87" t="s">
        <v>125</v>
      </c>
      <c r="D7413" s="86" t="s">
        <v>9423</v>
      </c>
      <c r="E7413" s="87" t="s">
        <v>472</v>
      </c>
      <c r="F7413" s="87">
        <v>99397</v>
      </c>
      <c r="G7413" s="88">
        <v>17</v>
      </c>
      <c r="H7413" s="88">
        <v>3672</v>
      </c>
      <c r="I7413" s="89">
        <f>IFERROR(H7413/G7413,0)</f>
        <v>216</v>
      </c>
    </row>
    <row r="7414" spans="1:9" x14ac:dyDescent="0.2">
      <c r="A7414" s="86" t="s">
        <v>9394</v>
      </c>
      <c r="B7414" s="87" t="s">
        <v>9393</v>
      </c>
      <c r="C7414" s="87" t="s">
        <v>125</v>
      </c>
      <c r="D7414" s="86" t="s">
        <v>9422</v>
      </c>
      <c r="E7414" s="87" t="s">
        <v>9421</v>
      </c>
      <c r="F7414" s="87" t="s">
        <v>9751</v>
      </c>
      <c r="G7414" s="88">
        <v>9</v>
      </c>
      <c r="H7414" s="88">
        <v>1764</v>
      </c>
      <c r="I7414" s="89">
        <f>IFERROR(H7414/G7414,0)</f>
        <v>196</v>
      </c>
    </row>
    <row r="7415" spans="1:9" x14ac:dyDescent="0.2">
      <c r="A7415" s="86" t="s">
        <v>9394</v>
      </c>
      <c r="B7415" s="87" t="s">
        <v>9393</v>
      </c>
      <c r="C7415" s="87" t="s">
        <v>125</v>
      </c>
      <c r="D7415" s="86" t="s">
        <v>9420</v>
      </c>
      <c r="E7415" s="87" t="s">
        <v>9285</v>
      </c>
      <c r="F7415" s="87">
        <v>90791</v>
      </c>
      <c r="G7415" s="88">
        <v>54</v>
      </c>
      <c r="H7415" s="88">
        <v>17550</v>
      </c>
      <c r="I7415" s="89">
        <f>IFERROR(H7415/G7415,0)</f>
        <v>325</v>
      </c>
    </row>
    <row r="7416" spans="1:9" x14ac:dyDescent="0.2">
      <c r="A7416" s="86" t="s">
        <v>9394</v>
      </c>
      <c r="B7416" s="87" t="s">
        <v>9393</v>
      </c>
      <c r="C7416" s="87" t="s">
        <v>125</v>
      </c>
      <c r="D7416" s="86" t="s">
        <v>9419</v>
      </c>
      <c r="E7416" s="87" t="s">
        <v>9283</v>
      </c>
      <c r="F7416" s="87">
        <v>90832</v>
      </c>
      <c r="G7416" s="88">
        <v>1</v>
      </c>
      <c r="H7416" s="88">
        <v>162</v>
      </c>
      <c r="I7416" s="89">
        <f>IFERROR(H7416/G7416,0)</f>
        <v>162</v>
      </c>
    </row>
    <row r="7417" spans="1:9" x14ac:dyDescent="0.2">
      <c r="A7417" s="86" t="s">
        <v>9394</v>
      </c>
      <c r="B7417" s="87" t="s">
        <v>9393</v>
      </c>
      <c r="C7417" s="87" t="s">
        <v>125</v>
      </c>
      <c r="D7417" s="86" t="s">
        <v>9418</v>
      </c>
      <c r="E7417" s="87" t="s">
        <v>9281</v>
      </c>
      <c r="F7417" s="87">
        <v>90834</v>
      </c>
      <c r="G7417" s="88">
        <v>324</v>
      </c>
      <c r="H7417" s="88">
        <v>69984</v>
      </c>
      <c r="I7417" s="89">
        <f>IFERROR(H7417/G7417,0)</f>
        <v>216</v>
      </c>
    </row>
    <row r="7418" spans="1:9" x14ac:dyDescent="0.2">
      <c r="A7418" s="86" t="s">
        <v>9394</v>
      </c>
      <c r="B7418" s="87" t="s">
        <v>9393</v>
      </c>
      <c r="C7418" s="87" t="s">
        <v>125</v>
      </c>
      <c r="D7418" s="86" t="s">
        <v>9417</v>
      </c>
      <c r="E7418" s="87" t="s">
        <v>9279</v>
      </c>
      <c r="F7418" s="87">
        <v>90837</v>
      </c>
      <c r="G7418" s="88">
        <v>0</v>
      </c>
      <c r="H7418" s="88">
        <v>0</v>
      </c>
      <c r="I7418" s="89">
        <f>IFERROR(H7418/G7418,0)</f>
        <v>0</v>
      </c>
    </row>
    <row r="7419" spans="1:9" x14ac:dyDescent="0.2">
      <c r="A7419" s="86" t="s">
        <v>9394</v>
      </c>
      <c r="B7419" s="87" t="s">
        <v>9393</v>
      </c>
      <c r="C7419" s="87" t="s">
        <v>125</v>
      </c>
      <c r="D7419" s="86" t="s">
        <v>9416</v>
      </c>
      <c r="E7419" s="87" t="s">
        <v>9415</v>
      </c>
      <c r="F7419" s="87" t="s">
        <v>9718</v>
      </c>
      <c r="G7419" s="88">
        <v>1</v>
      </c>
      <c r="H7419" s="88">
        <v>233</v>
      </c>
      <c r="I7419" s="89">
        <f>IFERROR(H7419/G7419,0)</f>
        <v>233</v>
      </c>
    </row>
    <row r="7420" spans="1:9" x14ac:dyDescent="0.2">
      <c r="A7420" s="86" t="s">
        <v>9394</v>
      </c>
      <c r="B7420" s="87" t="s">
        <v>9393</v>
      </c>
      <c r="C7420" s="87" t="s">
        <v>125</v>
      </c>
      <c r="D7420" s="86" t="s">
        <v>9414</v>
      </c>
      <c r="E7420" s="87" t="s">
        <v>9413</v>
      </c>
      <c r="F7420" s="87" t="s">
        <v>9717</v>
      </c>
      <c r="G7420" s="88">
        <v>27</v>
      </c>
      <c r="H7420" s="88">
        <v>6264</v>
      </c>
      <c r="I7420" s="89">
        <f>IFERROR(H7420/G7420,0)</f>
        <v>232</v>
      </c>
    </row>
    <row r="7421" spans="1:9" x14ac:dyDescent="0.2">
      <c r="A7421" s="86" t="s">
        <v>9394</v>
      </c>
      <c r="B7421" s="87" t="s">
        <v>9393</v>
      </c>
      <c r="C7421" s="87" t="s">
        <v>125</v>
      </c>
      <c r="D7421" s="86" t="s">
        <v>9412</v>
      </c>
      <c r="E7421" s="87" t="s">
        <v>9330</v>
      </c>
      <c r="F7421" s="87">
        <v>92552</v>
      </c>
      <c r="G7421" s="88">
        <v>615</v>
      </c>
      <c r="H7421" s="88">
        <v>86100</v>
      </c>
      <c r="I7421" s="89">
        <f>IFERROR(H7421/G7421,0)</f>
        <v>140</v>
      </c>
    </row>
    <row r="7422" spans="1:9" x14ac:dyDescent="0.2">
      <c r="A7422" s="86" t="s">
        <v>9394</v>
      </c>
      <c r="B7422" s="87" t="s">
        <v>9393</v>
      </c>
      <c r="C7422" s="87" t="s">
        <v>125</v>
      </c>
      <c r="D7422" s="86" t="s">
        <v>9411</v>
      </c>
      <c r="E7422" s="87" t="s">
        <v>9328</v>
      </c>
      <c r="F7422" s="87">
        <v>90471</v>
      </c>
      <c r="G7422" s="88">
        <v>1657</v>
      </c>
      <c r="H7422" s="88">
        <v>173985</v>
      </c>
      <c r="I7422" s="89">
        <f>IFERROR(H7422/G7422,0)</f>
        <v>105</v>
      </c>
    </row>
    <row r="7423" spans="1:9" x14ac:dyDescent="0.2">
      <c r="A7423" s="86" t="s">
        <v>9394</v>
      </c>
      <c r="B7423" s="87" t="s">
        <v>9393</v>
      </c>
      <c r="C7423" s="87" t="s">
        <v>125</v>
      </c>
      <c r="D7423" s="86" t="s">
        <v>9410</v>
      </c>
      <c r="E7423" s="87" t="s">
        <v>9326</v>
      </c>
      <c r="F7423" s="87" t="s">
        <v>9713</v>
      </c>
      <c r="G7423" s="88">
        <v>74</v>
      </c>
      <c r="H7423" s="88">
        <v>19260.72</v>
      </c>
      <c r="I7423" s="89">
        <f>IFERROR(H7423/G7423,0)</f>
        <v>260.28000000000003</v>
      </c>
    </row>
    <row r="7424" spans="1:9" x14ac:dyDescent="0.2">
      <c r="A7424" s="86" t="s">
        <v>9394</v>
      </c>
      <c r="B7424" s="87" t="s">
        <v>9393</v>
      </c>
      <c r="C7424" s="87" t="s">
        <v>125</v>
      </c>
      <c r="D7424" s="86" t="s">
        <v>9409</v>
      </c>
      <c r="E7424" s="87" t="s">
        <v>9324</v>
      </c>
      <c r="F7424" s="87" t="s">
        <v>9712</v>
      </c>
      <c r="G7424" s="88">
        <v>531</v>
      </c>
      <c r="H7424" s="88">
        <v>87237.99</v>
      </c>
      <c r="I7424" s="89">
        <f>IFERROR(H7424/G7424,0)</f>
        <v>164.29000000000002</v>
      </c>
    </row>
    <row r="7425" spans="1:9" x14ac:dyDescent="0.2">
      <c r="A7425" s="86" t="s">
        <v>9394</v>
      </c>
      <c r="B7425" s="87" t="s">
        <v>9393</v>
      </c>
      <c r="C7425" s="87" t="s">
        <v>125</v>
      </c>
      <c r="D7425" s="86" t="s">
        <v>9408</v>
      </c>
      <c r="E7425" s="87" t="s">
        <v>9322</v>
      </c>
      <c r="F7425" s="87" t="s">
        <v>9711</v>
      </c>
      <c r="G7425" s="88">
        <v>0</v>
      </c>
      <c r="H7425" s="88">
        <v>0</v>
      </c>
      <c r="I7425" s="89">
        <f>IFERROR(H7425/G7425,0)</f>
        <v>0</v>
      </c>
    </row>
    <row r="7426" spans="1:9" x14ac:dyDescent="0.2">
      <c r="A7426" s="86" t="s">
        <v>9394</v>
      </c>
      <c r="B7426" s="87" t="s">
        <v>9393</v>
      </c>
      <c r="C7426" s="87" t="s">
        <v>125</v>
      </c>
      <c r="D7426" s="86" t="s">
        <v>9407</v>
      </c>
      <c r="E7426" s="87" t="s">
        <v>9320</v>
      </c>
      <c r="F7426" s="87" t="s">
        <v>9710</v>
      </c>
      <c r="G7426" s="88">
        <v>14</v>
      </c>
      <c r="H7426" s="88">
        <v>2300.06</v>
      </c>
      <c r="I7426" s="89">
        <f>IFERROR(H7426/G7426,0)</f>
        <v>164.29</v>
      </c>
    </row>
    <row r="7427" spans="1:9" x14ac:dyDescent="0.2">
      <c r="A7427" s="86" t="s">
        <v>9394</v>
      </c>
      <c r="B7427" s="87" t="s">
        <v>9393</v>
      </c>
      <c r="C7427" s="87" t="s">
        <v>125</v>
      </c>
      <c r="D7427" s="86" t="s">
        <v>9406</v>
      </c>
      <c r="E7427" s="87" t="s">
        <v>9312</v>
      </c>
      <c r="F7427" s="87">
        <v>0</v>
      </c>
      <c r="G7427" s="88">
        <v>26</v>
      </c>
      <c r="H7427" s="88">
        <v>11492</v>
      </c>
      <c r="I7427" s="89">
        <f>IFERROR(H7427/G7427,0)</f>
        <v>442</v>
      </c>
    </row>
    <row r="7428" spans="1:9" x14ac:dyDescent="0.2">
      <c r="A7428" s="86" t="s">
        <v>9394</v>
      </c>
      <c r="B7428" s="87" t="s">
        <v>9393</v>
      </c>
      <c r="C7428" s="87" t="s">
        <v>125</v>
      </c>
      <c r="D7428" s="86" t="s">
        <v>9405</v>
      </c>
      <c r="E7428" s="87" t="s">
        <v>470</v>
      </c>
      <c r="F7428" s="87" t="s">
        <v>9704</v>
      </c>
      <c r="G7428" s="88">
        <v>13</v>
      </c>
      <c r="H7428" s="88">
        <v>1755</v>
      </c>
      <c r="I7428" s="89">
        <f>IFERROR(H7428/G7428,0)</f>
        <v>135</v>
      </c>
    </row>
    <row r="7429" spans="1:9" x14ac:dyDescent="0.2">
      <c r="A7429" s="86" t="s">
        <v>9394</v>
      </c>
      <c r="B7429" s="87" t="s">
        <v>9393</v>
      </c>
      <c r="C7429" s="87" t="s">
        <v>125</v>
      </c>
      <c r="D7429" s="86" t="s">
        <v>9404</v>
      </c>
      <c r="E7429" s="87" t="s">
        <v>494</v>
      </c>
      <c r="F7429" s="87" t="s">
        <v>9703</v>
      </c>
      <c r="G7429" s="88">
        <v>248</v>
      </c>
      <c r="H7429" s="88">
        <v>59272</v>
      </c>
      <c r="I7429" s="89">
        <f>IFERROR(H7429/G7429,0)</f>
        <v>239</v>
      </c>
    </row>
    <row r="7430" spans="1:9" x14ac:dyDescent="0.2">
      <c r="A7430" s="86" t="s">
        <v>9394</v>
      </c>
      <c r="B7430" s="87" t="s">
        <v>9393</v>
      </c>
      <c r="C7430" s="87" t="s">
        <v>125</v>
      </c>
      <c r="D7430" s="86" t="s">
        <v>9403</v>
      </c>
      <c r="E7430" s="87" t="s">
        <v>9304</v>
      </c>
      <c r="F7430" s="87">
        <v>99173</v>
      </c>
      <c r="G7430" s="88">
        <v>615</v>
      </c>
      <c r="H7430" s="88">
        <v>14760</v>
      </c>
      <c r="I7430" s="89">
        <f>IFERROR(H7430/G7430,0)</f>
        <v>24</v>
      </c>
    </row>
    <row r="7431" spans="1:9" x14ac:dyDescent="0.2">
      <c r="A7431" s="86" t="s">
        <v>9394</v>
      </c>
      <c r="B7431" s="87" t="s">
        <v>9393</v>
      </c>
      <c r="C7431" s="87" t="s">
        <v>125</v>
      </c>
      <c r="D7431" s="86" t="s">
        <v>9402</v>
      </c>
      <c r="E7431" s="87" t="s">
        <v>9302</v>
      </c>
      <c r="F7431" s="87" t="s">
        <v>9699</v>
      </c>
      <c r="G7431" s="88">
        <v>266</v>
      </c>
      <c r="H7431" s="88">
        <v>23408</v>
      </c>
      <c r="I7431" s="89">
        <f>IFERROR(H7431/G7431,0)</f>
        <v>88</v>
      </c>
    </row>
    <row r="7432" spans="1:9" x14ac:dyDescent="0.2">
      <c r="A7432" s="86" t="s">
        <v>9394</v>
      </c>
      <c r="B7432" s="87" t="s">
        <v>9393</v>
      </c>
      <c r="C7432" s="87" t="s">
        <v>125</v>
      </c>
      <c r="D7432" s="86" t="s">
        <v>9401</v>
      </c>
      <c r="E7432" s="87" t="s">
        <v>978</v>
      </c>
      <c r="F7432" s="87" t="s">
        <v>9698</v>
      </c>
      <c r="G7432" s="88">
        <v>40</v>
      </c>
      <c r="H7432" s="88">
        <v>3520</v>
      </c>
      <c r="I7432" s="89">
        <f>IFERROR(H7432/G7432,0)</f>
        <v>88</v>
      </c>
    </row>
    <row r="7433" spans="1:9" x14ac:dyDescent="0.2">
      <c r="A7433" s="86" t="s">
        <v>9394</v>
      </c>
      <c r="B7433" s="87" t="s">
        <v>9393</v>
      </c>
      <c r="C7433" s="87" t="s">
        <v>125</v>
      </c>
      <c r="D7433" s="86" t="s">
        <v>9400</v>
      </c>
      <c r="E7433" s="87" t="s">
        <v>9299</v>
      </c>
      <c r="F7433" s="87" t="s">
        <v>9697</v>
      </c>
      <c r="G7433" s="88">
        <v>2</v>
      </c>
      <c r="H7433" s="88">
        <v>176</v>
      </c>
      <c r="I7433" s="89">
        <f>IFERROR(H7433/G7433,0)</f>
        <v>88</v>
      </c>
    </row>
    <row r="7434" spans="1:9" x14ac:dyDescent="0.2">
      <c r="A7434" s="86" t="s">
        <v>9394</v>
      </c>
      <c r="B7434" s="87" t="s">
        <v>9393</v>
      </c>
      <c r="C7434" s="87" t="s">
        <v>125</v>
      </c>
      <c r="D7434" s="86" t="s">
        <v>9399</v>
      </c>
      <c r="E7434" s="87" t="s">
        <v>9297</v>
      </c>
      <c r="F7434" s="87" t="s">
        <v>9692</v>
      </c>
      <c r="G7434" s="88">
        <v>3460</v>
      </c>
      <c r="H7434" s="88">
        <v>3460</v>
      </c>
      <c r="I7434" s="89">
        <f>IFERROR(H7434/G7434,0)</f>
        <v>1</v>
      </c>
    </row>
    <row r="7435" spans="1:9" x14ac:dyDescent="0.2">
      <c r="A7435" s="86" t="s">
        <v>9394</v>
      </c>
      <c r="B7435" s="87" t="s">
        <v>9393</v>
      </c>
      <c r="C7435" s="87" t="s">
        <v>125</v>
      </c>
      <c r="D7435" s="86" t="s">
        <v>9398</v>
      </c>
      <c r="E7435" s="87" t="s">
        <v>9295</v>
      </c>
      <c r="F7435" s="87" t="s">
        <v>9691</v>
      </c>
      <c r="G7435" s="88">
        <v>214</v>
      </c>
      <c r="H7435" s="88">
        <v>214</v>
      </c>
      <c r="I7435" s="89">
        <f>IFERROR(H7435/G7435,0)</f>
        <v>1</v>
      </c>
    </row>
    <row r="7436" spans="1:9" x14ac:dyDescent="0.2">
      <c r="A7436" s="86" t="s">
        <v>9394</v>
      </c>
      <c r="B7436" s="87" t="s">
        <v>9393</v>
      </c>
      <c r="C7436" s="87" t="s">
        <v>125</v>
      </c>
      <c r="D7436" s="86" t="s">
        <v>9397</v>
      </c>
      <c r="E7436" s="87" t="s">
        <v>9293</v>
      </c>
      <c r="F7436" s="87" t="s">
        <v>9690</v>
      </c>
      <c r="G7436" s="88">
        <v>1120</v>
      </c>
      <c r="H7436" s="88">
        <v>1120</v>
      </c>
      <c r="I7436" s="89">
        <f>IFERROR(H7436/G7436,0)</f>
        <v>1</v>
      </c>
    </row>
    <row r="7437" spans="1:9" x14ac:dyDescent="0.2">
      <c r="A7437" s="86" t="s">
        <v>9394</v>
      </c>
      <c r="B7437" s="87" t="s">
        <v>9393</v>
      </c>
      <c r="C7437" s="87" t="s">
        <v>125</v>
      </c>
      <c r="D7437" s="86" t="s">
        <v>9396</v>
      </c>
      <c r="E7437" s="87" t="s">
        <v>9291</v>
      </c>
      <c r="F7437" s="87" t="s">
        <v>9689</v>
      </c>
      <c r="G7437" s="88">
        <v>2675</v>
      </c>
      <c r="H7437" s="88">
        <v>2675</v>
      </c>
      <c r="I7437" s="89">
        <f>IFERROR(H7437/G7437,0)</f>
        <v>1</v>
      </c>
    </row>
    <row r="7438" spans="1:9" x14ac:dyDescent="0.2">
      <c r="A7438" s="86" t="s">
        <v>9394</v>
      </c>
      <c r="B7438" s="87" t="s">
        <v>9393</v>
      </c>
      <c r="C7438" s="87" t="s">
        <v>125</v>
      </c>
      <c r="D7438" s="86" t="s">
        <v>9395</v>
      </c>
      <c r="E7438" s="87" t="s">
        <v>9289</v>
      </c>
      <c r="F7438" s="87" t="s">
        <v>9688</v>
      </c>
      <c r="G7438" s="88">
        <v>1144</v>
      </c>
      <c r="H7438" s="88">
        <v>1144</v>
      </c>
      <c r="I7438" s="89">
        <f>IFERROR(H7438/G7438,0)</f>
        <v>1</v>
      </c>
    </row>
    <row r="7439" spans="1:9" x14ac:dyDescent="0.2">
      <c r="A7439" s="86" t="s">
        <v>9394</v>
      </c>
      <c r="B7439" s="87" t="s">
        <v>9393</v>
      </c>
      <c r="C7439" s="87" t="s">
        <v>125</v>
      </c>
      <c r="D7439" s="86" t="s">
        <v>9392</v>
      </c>
      <c r="E7439" s="87" t="s">
        <v>9287</v>
      </c>
      <c r="F7439" s="87" t="s">
        <v>9687</v>
      </c>
      <c r="G7439" s="88">
        <v>980</v>
      </c>
      <c r="H7439" s="88">
        <v>980</v>
      </c>
      <c r="I7439" s="89">
        <f>IFERROR(H7439/G7439,0)</f>
        <v>1</v>
      </c>
    </row>
    <row r="7440" spans="1:9" x14ac:dyDescent="0.2">
      <c r="A7440" s="86" t="s">
        <v>404</v>
      </c>
      <c r="B7440" s="87" t="s">
        <v>403</v>
      </c>
      <c r="C7440" s="87" t="s">
        <v>125</v>
      </c>
      <c r="D7440" s="86" t="s">
        <v>402</v>
      </c>
      <c r="E7440" s="87" t="s">
        <v>401</v>
      </c>
      <c r="F7440" s="87" t="s">
        <v>9685</v>
      </c>
      <c r="G7440" s="88">
        <v>130</v>
      </c>
      <c r="H7440" s="88">
        <v>10790</v>
      </c>
      <c r="I7440" s="89">
        <f>IFERROR(H7440/G7440,0)</f>
        <v>83</v>
      </c>
    </row>
    <row r="7441" spans="1:9" hidden="1" x14ac:dyDescent="0.2">
      <c r="A7441" s="86" t="s">
        <v>6855</v>
      </c>
      <c r="B7441" s="87" t="s">
        <v>6854</v>
      </c>
      <c r="C7441" s="87" t="s">
        <v>125</v>
      </c>
      <c r="D7441" s="86" t="s">
        <v>6853</v>
      </c>
      <c r="E7441" s="87" t="s">
        <v>6852</v>
      </c>
      <c r="F7441" s="87" t="s">
        <v>9659</v>
      </c>
      <c r="G7441" s="88">
        <v>0</v>
      </c>
      <c r="H7441" s="88">
        <v>0</v>
      </c>
      <c r="I7441" s="89">
        <f>IFERROR(H7441/G7441,0)</f>
        <v>0</v>
      </c>
    </row>
  </sheetData>
  <autoFilter ref="A2:I7441">
    <filterColumn colId="1">
      <filters>
        <filter val="ANESTHESIOLOGY"/>
        <filter val="BLOOD BANK"/>
        <filter val="CLX OP IMAGING"/>
        <filter val="CT SCANNER"/>
        <filter val="DEFINITIVE OBSERVATION UNIT"/>
        <filter val="DIABETES CLINIC"/>
        <filter val="DIABETES PREVENTION PROGRAM"/>
        <filter val="ECHO"/>
        <filter val="ECRMC ONCOLOGY OP CENTER"/>
        <filter val="EEG"/>
        <filter val="EKG"/>
        <filter val="EMERGENCY ROOM"/>
        <filter val="EMPLOYEE HEALTH"/>
        <filter val="ENDOSCOPY"/>
        <filter val="HEMODIALYSIS"/>
        <filter val="ICU"/>
        <filter val="INHALATION THERAPY"/>
        <filter val="INTERVENTIONAL RADIOLOGY"/>
        <filter val="LABOR &amp; DELIVERY"/>
        <filter val="LABORATORY-CLINICAL"/>
        <filter val="LABORATORY-PATHOLOGY"/>
        <filter val="MAMMOGRAM"/>
        <filter val="MEDICAL/SURGICAL EAST &amp; WEST"/>
        <filter val="MRI"/>
        <filter val="NEW EL CENTRO OP CENTER"/>
        <filter val="NEW OP CTR CLX"/>
        <filter val="NUCLEAR MEDICINE"/>
        <filter val="NURSERY"/>
        <filter val="O/P ANTENATAL"/>
        <filter val="O/P CENTER CALEXICO"/>
        <filter val="OBSTETRICS"/>
        <filter val="OCCUPATIONAL THERAPY-ADULT"/>
        <filter val="PEDIATRICS"/>
        <filter val="PET SCAN"/>
        <filter val="PHYSICAL THERAPY"/>
        <filter val="POPULATION HEALTH"/>
        <filter val="PULMONARY FUNCTION"/>
        <filter val="RADIOLOGY-DIAGNOSTIC"/>
        <filter val="RECOVERY ROOM"/>
        <filter val="SPECIALTY CLINIC"/>
        <filter val="SPEECH THERAPY"/>
        <filter val="SURGERY"/>
        <filter val="ULTRASOUND"/>
        <filter val="WOMEN'S HEALTH CENTER"/>
        <filter val="WOUND HEALING CENTER"/>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9434"/>
  <sheetViews>
    <sheetView workbookViewId="0">
      <selection activeCell="L3" sqref="L3"/>
    </sheetView>
  </sheetViews>
  <sheetFormatPr defaultRowHeight="15" x14ac:dyDescent="0.25"/>
  <cols>
    <col min="1" max="1" width="6.77734375" style="83" bestFit="1" customWidth="1"/>
    <col min="2" max="2" width="27.109375" style="83" bestFit="1" customWidth="1"/>
    <col min="3" max="3" width="7" style="83" bestFit="1" customWidth="1"/>
    <col min="4" max="4" width="44.44140625" style="83" bestFit="1" customWidth="1"/>
    <col min="5" max="5" width="50" style="83" bestFit="1" customWidth="1"/>
    <col min="6" max="6" width="10.77734375" style="83" bestFit="1" customWidth="1"/>
    <col min="7" max="7" width="7" style="83" bestFit="1" customWidth="1"/>
    <col min="8" max="8" width="8.33203125" style="83" bestFit="1" customWidth="1"/>
    <col min="9" max="9" width="11.44140625" style="83" bestFit="1" customWidth="1"/>
    <col min="10" max="10" width="15.44140625" style="83" bestFit="1" customWidth="1"/>
    <col min="11" max="11" width="13.77734375" style="83" bestFit="1" customWidth="1"/>
    <col min="12" max="12" width="14.6640625" style="83" bestFit="1" customWidth="1"/>
    <col min="13" max="13" width="12.77734375" style="83" bestFit="1" customWidth="1"/>
    <col min="14" max="14" width="13.6640625" style="83" bestFit="1" customWidth="1"/>
    <col min="15" max="15" width="13.88671875" style="83" bestFit="1" customWidth="1"/>
    <col min="16" max="16" width="16.21875" style="83" bestFit="1" customWidth="1"/>
    <col min="17" max="17" width="15.21875" style="83" bestFit="1" customWidth="1"/>
    <col min="18" max="18" width="27" style="83" bestFit="1" customWidth="1"/>
    <col min="19" max="16384" width="8.88671875" style="83"/>
  </cols>
  <sheetData>
    <row r="2" spans="1:18" x14ac:dyDescent="0.25">
      <c r="A2" s="84" t="s">
        <v>21673</v>
      </c>
      <c r="B2" s="83" t="s">
        <v>21672</v>
      </c>
      <c r="C2" s="84" t="s">
        <v>21671</v>
      </c>
      <c r="D2" s="83" t="s">
        <v>21670</v>
      </c>
      <c r="E2" s="83" t="s">
        <v>21669</v>
      </c>
      <c r="F2" s="83" t="s">
        <v>21668</v>
      </c>
      <c r="G2" s="83" t="s">
        <v>21667</v>
      </c>
      <c r="H2" s="83" t="s">
        <v>21666</v>
      </c>
      <c r="I2" s="84" t="s">
        <v>21665</v>
      </c>
      <c r="J2" s="84" t="s">
        <v>21664</v>
      </c>
      <c r="K2" s="84" t="s">
        <v>21663</v>
      </c>
      <c r="L2" s="84" t="s">
        <v>21662</v>
      </c>
      <c r="M2" s="84" t="s">
        <v>21661</v>
      </c>
      <c r="N2" s="84" t="s">
        <v>21660</v>
      </c>
      <c r="O2" s="84" t="s">
        <v>21659</v>
      </c>
      <c r="P2" s="84" t="s">
        <v>21658</v>
      </c>
      <c r="Q2" s="84" t="s">
        <v>21657</v>
      </c>
      <c r="R2" s="83" t="s">
        <v>21656</v>
      </c>
    </row>
    <row r="3" spans="1:18" x14ac:dyDescent="0.25">
      <c r="A3" s="84" t="s">
        <v>9610</v>
      </c>
      <c r="B3" s="83" t="s">
        <v>9609</v>
      </c>
      <c r="C3" s="84" t="s">
        <v>9619</v>
      </c>
      <c r="D3" s="83" t="s">
        <v>9618</v>
      </c>
      <c r="E3" s="83" t="s">
        <v>21655</v>
      </c>
      <c r="F3" s="83" t="s">
        <v>9667</v>
      </c>
      <c r="G3" s="83">
        <v>2357</v>
      </c>
      <c r="H3" s="85">
        <v>41091</v>
      </c>
      <c r="O3" s="84" t="s">
        <v>21649</v>
      </c>
      <c r="Q3" s="84" t="s">
        <v>21648</v>
      </c>
    </row>
    <row r="4" spans="1:18" x14ac:dyDescent="0.25">
      <c r="A4" s="84" t="s">
        <v>9610</v>
      </c>
      <c r="B4" s="83" t="s">
        <v>9609</v>
      </c>
      <c r="C4" s="84" t="s">
        <v>9617</v>
      </c>
      <c r="D4" s="83" t="s">
        <v>9616</v>
      </c>
      <c r="E4" s="83" t="s">
        <v>21654</v>
      </c>
      <c r="F4" s="83" t="s">
        <v>9667</v>
      </c>
      <c r="G4" s="83">
        <v>2970</v>
      </c>
      <c r="H4" s="85">
        <v>41091</v>
      </c>
      <c r="O4" s="84" t="s">
        <v>21649</v>
      </c>
      <c r="Q4" s="84" t="s">
        <v>21648</v>
      </c>
    </row>
    <row r="5" spans="1:18" x14ac:dyDescent="0.25">
      <c r="A5" s="84" t="s">
        <v>9610</v>
      </c>
      <c r="B5" s="83" t="s">
        <v>9609</v>
      </c>
      <c r="C5" s="84" t="s">
        <v>9629</v>
      </c>
      <c r="D5" s="83" t="s">
        <v>9628</v>
      </c>
      <c r="E5" s="83" t="s">
        <v>21653</v>
      </c>
      <c r="F5" s="83" t="s">
        <v>9667</v>
      </c>
      <c r="G5" s="83">
        <v>4279</v>
      </c>
      <c r="H5" s="85">
        <v>41091</v>
      </c>
      <c r="O5" s="84" t="s">
        <v>21625</v>
      </c>
      <c r="Q5" s="84" t="s">
        <v>21645</v>
      </c>
    </row>
    <row r="6" spans="1:18" x14ac:dyDescent="0.25">
      <c r="A6" s="84" t="s">
        <v>9610</v>
      </c>
      <c r="B6" s="83" t="s">
        <v>9609</v>
      </c>
      <c r="C6" s="84" t="s">
        <v>9627</v>
      </c>
      <c r="D6" s="83" t="s">
        <v>9626</v>
      </c>
      <c r="E6" s="83" t="s">
        <v>21652</v>
      </c>
      <c r="F6" s="83" t="s">
        <v>9667</v>
      </c>
      <c r="G6" s="83">
        <v>2970</v>
      </c>
      <c r="H6" s="85">
        <v>41091</v>
      </c>
      <c r="O6" s="84" t="s">
        <v>21625</v>
      </c>
      <c r="Q6" s="84" t="s">
        <v>21645</v>
      </c>
    </row>
    <row r="7" spans="1:18" x14ac:dyDescent="0.25">
      <c r="A7" s="84" t="s">
        <v>9610</v>
      </c>
      <c r="B7" s="83" t="s">
        <v>9609</v>
      </c>
      <c r="C7" s="84" t="s">
        <v>9615</v>
      </c>
      <c r="D7" s="83" t="s">
        <v>9614</v>
      </c>
      <c r="E7" s="83" t="s">
        <v>21651</v>
      </c>
      <c r="F7" s="83" t="s">
        <v>9667</v>
      </c>
      <c r="G7" s="83">
        <v>2357</v>
      </c>
      <c r="H7" s="85">
        <v>41456</v>
      </c>
      <c r="O7" s="84" t="s">
        <v>21649</v>
      </c>
      <c r="Q7" s="84" t="s">
        <v>21648</v>
      </c>
    </row>
    <row r="8" spans="1:18" x14ac:dyDescent="0.25">
      <c r="A8" s="84" t="s">
        <v>9610</v>
      </c>
      <c r="B8" s="83" t="s">
        <v>9609</v>
      </c>
      <c r="C8" s="84" t="s">
        <v>9625</v>
      </c>
      <c r="D8" s="83" t="s">
        <v>9624</v>
      </c>
      <c r="E8" s="83" t="s">
        <v>21650</v>
      </c>
      <c r="F8" s="83" t="s">
        <v>9667</v>
      </c>
      <c r="G8" s="83">
        <v>2970</v>
      </c>
      <c r="H8" s="85">
        <v>41456</v>
      </c>
      <c r="O8" s="84" t="s">
        <v>21649</v>
      </c>
      <c r="Q8" s="84" t="s">
        <v>21648</v>
      </c>
    </row>
    <row r="9" spans="1:18" x14ac:dyDescent="0.25">
      <c r="A9" s="84" t="s">
        <v>9610</v>
      </c>
      <c r="B9" s="83" t="s">
        <v>9609</v>
      </c>
      <c r="C9" s="84" t="s">
        <v>9623</v>
      </c>
      <c r="D9" s="83" t="s">
        <v>9622</v>
      </c>
      <c r="E9" s="83" t="s">
        <v>21647</v>
      </c>
      <c r="F9" s="83" t="s">
        <v>9667</v>
      </c>
      <c r="G9" s="83">
        <v>4279</v>
      </c>
      <c r="H9" s="85">
        <v>41456</v>
      </c>
      <c r="O9" s="84" t="s">
        <v>21625</v>
      </c>
      <c r="Q9" s="84" t="s">
        <v>21645</v>
      </c>
    </row>
    <row r="10" spans="1:18" x14ac:dyDescent="0.25">
      <c r="A10" s="84" t="s">
        <v>9610</v>
      </c>
      <c r="B10" s="83" t="s">
        <v>9609</v>
      </c>
      <c r="C10" s="84" t="s">
        <v>9621</v>
      </c>
      <c r="D10" s="83" t="s">
        <v>9620</v>
      </c>
      <c r="E10" s="83" t="s">
        <v>21646</v>
      </c>
      <c r="F10" s="83" t="s">
        <v>9667</v>
      </c>
      <c r="G10" s="83">
        <v>2970</v>
      </c>
      <c r="H10" s="85">
        <v>41456</v>
      </c>
      <c r="O10" s="84" t="s">
        <v>21625</v>
      </c>
      <c r="Q10" s="84" t="s">
        <v>21645</v>
      </c>
    </row>
    <row r="11" spans="1:18" x14ac:dyDescent="0.25">
      <c r="A11" s="84" t="s">
        <v>9637</v>
      </c>
      <c r="B11" s="83" t="s">
        <v>9636</v>
      </c>
      <c r="C11" s="84" t="s">
        <v>9642</v>
      </c>
      <c r="D11" s="83" t="s">
        <v>9641</v>
      </c>
      <c r="E11" s="83" t="s">
        <v>9641</v>
      </c>
      <c r="F11" s="83" t="s">
        <v>9667</v>
      </c>
      <c r="G11" s="83">
        <v>6031</v>
      </c>
      <c r="H11" s="85">
        <v>41091</v>
      </c>
      <c r="O11" s="84" t="s">
        <v>21644</v>
      </c>
    </row>
    <row r="12" spans="1:18" x14ac:dyDescent="0.25">
      <c r="A12" s="84" t="s">
        <v>9637</v>
      </c>
      <c r="B12" s="83" t="s">
        <v>9636</v>
      </c>
      <c r="C12" s="84" t="s">
        <v>9644</v>
      </c>
      <c r="D12" s="83" t="s">
        <v>9643</v>
      </c>
      <c r="E12" s="83" t="s">
        <v>9643</v>
      </c>
      <c r="F12" s="83" t="s">
        <v>9667</v>
      </c>
      <c r="G12" s="83">
        <v>6393</v>
      </c>
      <c r="H12" s="85">
        <v>41091</v>
      </c>
      <c r="O12" s="84" t="s">
        <v>21644</v>
      </c>
    </row>
    <row r="13" spans="1:18" x14ac:dyDescent="0.25">
      <c r="A13" s="84" t="s">
        <v>9633</v>
      </c>
      <c r="B13" s="83" t="s">
        <v>9632</v>
      </c>
      <c r="C13" s="84" t="s">
        <v>21643</v>
      </c>
      <c r="D13" s="83" t="s">
        <v>21642</v>
      </c>
      <c r="E13" s="83" t="s">
        <v>21642</v>
      </c>
      <c r="F13" s="83" t="s">
        <v>9667</v>
      </c>
      <c r="G13" s="83">
        <v>4478</v>
      </c>
      <c r="H13" s="85">
        <v>41149</v>
      </c>
      <c r="O13" s="84" t="s">
        <v>21641</v>
      </c>
      <c r="Q13" s="84" t="s">
        <v>21640</v>
      </c>
    </row>
    <row r="14" spans="1:18" x14ac:dyDescent="0.25">
      <c r="A14" s="84" t="s">
        <v>9633</v>
      </c>
      <c r="B14" s="83" t="s">
        <v>9632</v>
      </c>
      <c r="C14" s="84" t="s">
        <v>9631</v>
      </c>
      <c r="D14" s="83" t="s">
        <v>9630</v>
      </c>
      <c r="E14" s="83" t="s">
        <v>9630</v>
      </c>
      <c r="F14" s="83" t="s">
        <v>9667</v>
      </c>
      <c r="G14" s="83">
        <v>3999</v>
      </c>
      <c r="H14" s="85">
        <v>41149</v>
      </c>
      <c r="O14" s="84" t="s">
        <v>21641</v>
      </c>
      <c r="Q14" s="84" t="s">
        <v>21640</v>
      </c>
    </row>
    <row r="15" spans="1:18" x14ac:dyDescent="0.25">
      <c r="A15" s="84" t="s">
        <v>9600</v>
      </c>
      <c r="B15" s="83" t="s">
        <v>9599</v>
      </c>
      <c r="C15" s="84" t="s">
        <v>9598</v>
      </c>
      <c r="D15" s="83" t="s">
        <v>9597</v>
      </c>
      <c r="E15" s="83" t="s">
        <v>9597</v>
      </c>
      <c r="F15" s="83" t="s">
        <v>9667</v>
      </c>
      <c r="G15" s="83">
        <v>2631</v>
      </c>
      <c r="H15" s="85">
        <v>41149</v>
      </c>
      <c r="O15" s="84" t="s">
        <v>21639</v>
      </c>
    </row>
    <row r="16" spans="1:18" x14ac:dyDescent="0.25">
      <c r="A16" s="84" t="s">
        <v>9600</v>
      </c>
      <c r="B16" s="83" t="s">
        <v>9599</v>
      </c>
      <c r="C16" s="84" t="s">
        <v>21638</v>
      </c>
      <c r="D16" s="83" t="s">
        <v>21637</v>
      </c>
      <c r="E16" s="83" t="s">
        <v>21637</v>
      </c>
      <c r="F16" s="83" t="s">
        <v>9667</v>
      </c>
      <c r="G16" s="83">
        <v>3622</v>
      </c>
      <c r="H16" s="85">
        <v>41149</v>
      </c>
      <c r="O16" s="84" t="s">
        <v>21625</v>
      </c>
      <c r="Q16" s="84" t="s">
        <v>21636</v>
      </c>
    </row>
    <row r="17" spans="1:17" x14ac:dyDescent="0.25">
      <c r="A17" s="84" t="s">
        <v>9590</v>
      </c>
      <c r="B17" s="83" t="s">
        <v>9589</v>
      </c>
      <c r="C17" s="84" t="s">
        <v>9596</v>
      </c>
      <c r="D17" s="83" t="s">
        <v>9595</v>
      </c>
      <c r="E17" s="83" t="s">
        <v>9595</v>
      </c>
      <c r="F17" s="83" t="s">
        <v>9667</v>
      </c>
      <c r="G17" s="83">
        <v>1653</v>
      </c>
      <c r="H17" s="85">
        <v>41091</v>
      </c>
      <c r="O17" s="84" t="s">
        <v>21635</v>
      </c>
    </row>
    <row r="18" spans="1:17" x14ac:dyDescent="0.25">
      <c r="A18" s="84" t="s">
        <v>9590</v>
      </c>
      <c r="B18" s="83" t="s">
        <v>9589</v>
      </c>
      <c r="C18" s="84" t="s">
        <v>9594</v>
      </c>
      <c r="D18" s="83" t="s">
        <v>9593</v>
      </c>
      <c r="E18" s="83" t="s">
        <v>9593</v>
      </c>
      <c r="F18" s="83" t="s">
        <v>9667</v>
      </c>
      <c r="G18" s="83">
        <v>2269</v>
      </c>
      <c r="H18" s="85">
        <v>42186</v>
      </c>
      <c r="O18" s="84" t="s">
        <v>21634</v>
      </c>
    </row>
    <row r="19" spans="1:17" x14ac:dyDescent="0.25">
      <c r="A19" s="84" t="s">
        <v>9590</v>
      </c>
      <c r="B19" s="83" t="s">
        <v>9589</v>
      </c>
      <c r="C19" s="84" t="s">
        <v>21633</v>
      </c>
      <c r="D19" s="83" t="s">
        <v>21632</v>
      </c>
      <c r="E19" s="83" t="s">
        <v>21631</v>
      </c>
      <c r="F19" s="83" t="s">
        <v>9667</v>
      </c>
      <c r="G19" s="83">
        <v>3693</v>
      </c>
      <c r="H19" s="85">
        <v>41149</v>
      </c>
      <c r="O19" s="84" t="s">
        <v>21630</v>
      </c>
    </row>
    <row r="20" spans="1:17" x14ac:dyDescent="0.25">
      <c r="A20" s="84" t="s">
        <v>9604</v>
      </c>
      <c r="B20" s="83" t="s">
        <v>9603</v>
      </c>
      <c r="C20" s="84" t="s">
        <v>9606</v>
      </c>
      <c r="D20" s="83" t="s">
        <v>9605</v>
      </c>
      <c r="E20" s="83" t="s">
        <v>21629</v>
      </c>
      <c r="F20" s="83" t="s">
        <v>9667</v>
      </c>
      <c r="G20" s="83">
        <v>2378</v>
      </c>
      <c r="H20" s="85">
        <v>41091</v>
      </c>
      <c r="O20" s="84" t="s">
        <v>21628</v>
      </c>
    </row>
    <row r="21" spans="1:17" x14ac:dyDescent="0.25">
      <c r="A21" s="84" t="s">
        <v>9604</v>
      </c>
      <c r="B21" s="83" t="s">
        <v>9603</v>
      </c>
      <c r="C21" s="84" t="s">
        <v>21627</v>
      </c>
      <c r="D21" s="83" t="s">
        <v>21626</v>
      </c>
      <c r="E21" s="83" t="s">
        <v>21626</v>
      </c>
      <c r="F21" s="83" t="s">
        <v>9667</v>
      </c>
      <c r="G21" s="83">
        <v>2970</v>
      </c>
      <c r="H21" s="85">
        <v>41091</v>
      </c>
      <c r="O21" s="84" t="s">
        <v>21625</v>
      </c>
      <c r="Q21" s="84" t="s">
        <v>21624</v>
      </c>
    </row>
    <row r="22" spans="1:17" x14ac:dyDescent="0.25">
      <c r="A22" s="84" t="s">
        <v>9469</v>
      </c>
      <c r="B22" s="83" t="s">
        <v>9468</v>
      </c>
      <c r="C22" s="84" t="s">
        <v>9586</v>
      </c>
      <c r="D22" s="83" t="s">
        <v>9585</v>
      </c>
      <c r="E22" s="83" t="s">
        <v>9585</v>
      </c>
      <c r="F22" s="83" t="s">
        <v>9667</v>
      </c>
      <c r="G22" s="83">
        <v>3425</v>
      </c>
      <c r="H22" s="85">
        <v>44197</v>
      </c>
      <c r="I22" s="84" t="s">
        <v>21623</v>
      </c>
      <c r="J22" s="84" t="s">
        <v>21607</v>
      </c>
      <c r="M22" s="84" t="s">
        <v>21606</v>
      </c>
      <c r="O22" s="84" t="s">
        <v>21567</v>
      </c>
    </row>
    <row r="23" spans="1:17" x14ac:dyDescent="0.25">
      <c r="A23" s="84" t="s">
        <v>9469</v>
      </c>
      <c r="B23" s="83" t="s">
        <v>9468</v>
      </c>
      <c r="C23" s="84" t="s">
        <v>9584</v>
      </c>
      <c r="D23" s="83" t="s">
        <v>9583</v>
      </c>
      <c r="E23" s="83" t="s">
        <v>21622</v>
      </c>
      <c r="F23" s="83" t="s">
        <v>9667</v>
      </c>
      <c r="G23" s="83">
        <v>2250</v>
      </c>
      <c r="H23" s="85">
        <v>44197</v>
      </c>
      <c r="I23" s="84" t="s">
        <v>21621</v>
      </c>
      <c r="J23" s="84" t="s">
        <v>21607</v>
      </c>
      <c r="M23" s="84" t="s">
        <v>21606</v>
      </c>
      <c r="O23" s="84" t="s">
        <v>21567</v>
      </c>
    </row>
    <row r="24" spans="1:17" x14ac:dyDescent="0.25">
      <c r="A24" s="84" t="s">
        <v>9469</v>
      </c>
      <c r="B24" s="83" t="s">
        <v>9468</v>
      </c>
      <c r="C24" s="84" t="s">
        <v>9582</v>
      </c>
      <c r="D24" s="83" t="s">
        <v>9581</v>
      </c>
      <c r="E24" s="83" t="s">
        <v>21620</v>
      </c>
      <c r="F24" s="83" t="s">
        <v>9667</v>
      </c>
      <c r="G24" s="83">
        <v>1420</v>
      </c>
      <c r="H24" s="85">
        <v>44197</v>
      </c>
      <c r="I24" s="84" t="s">
        <v>21619</v>
      </c>
      <c r="J24" s="84" t="s">
        <v>21607</v>
      </c>
      <c r="M24" s="84" t="s">
        <v>21606</v>
      </c>
      <c r="O24" s="84" t="s">
        <v>21567</v>
      </c>
    </row>
    <row r="25" spans="1:17" x14ac:dyDescent="0.25">
      <c r="A25" s="84" t="s">
        <v>9469</v>
      </c>
      <c r="B25" s="83" t="s">
        <v>9468</v>
      </c>
      <c r="C25" s="84" t="s">
        <v>9580</v>
      </c>
      <c r="D25" s="83" t="s">
        <v>9579</v>
      </c>
      <c r="E25" s="83" t="s">
        <v>21618</v>
      </c>
      <c r="F25" s="83" t="s">
        <v>9667</v>
      </c>
      <c r="G25" s="83">
        <v>708</v>
      </c>
      <c r="H25" s="85">
        <v>44197</v>
      </c>
      <c r="I25" s="84" t="s">
        <v>21617</v>
      </c>
      <c r="J25" s="84" t="s">
        <v>21607</v>
      </c>
      <c r="M25" s="84" t="s">
        <v>21606</v>
      </c>
      <c r="O25" s="84" t="s">
        <v>21567</v>
      </c>
    </row>
    <row r="26" spans="1:17" x14ac:dyDescent="0.25">
      <c r="A26" s="84" t="s">
        <v>9469</v>
      </c>
      <c r="B26" s="83" t="s">
        <v>9468</v>
      </c>
      <c r="C26" s="84" t="s">
        <v>9578</v>
      </c>
      <c r="D26" s="83" t="s">
        <v>9577</v>
      </c>
      <c r="E26" s="83" t="s">
        <v>9577</v>
      </c>
      <c r="F26" s="83" t="s">
        <v>9667</v>
      </c>
      <c r="G26" s="83">
        <v>303</v>
      </c>
      <c r="H26" s="85">
        <v>44197</v>
      </c>
      <c r="I26" s="84" t="s">
        <v>21616</v>
      </c>
      <c r="J26" s="84" t="s">
        <v>21607</v>
      </c>
      <c r="M26" s="84" t="s">
        <v>21606</v>
      </c>
      <c r="O26" s="84" t="s">
        <v>21567</v>
      </c>
    </row>
    <row r="27" spans="1:17" x14ac:dyDescent="0.25">
      <c r="A27" s="84" t="s">
        <v>9469</v>
      </c>
      <c r="B27" s="83" t="s">
        <v>9468</v>
      </c>
      <c r="C27" s="84" t="s">
        <v>21615</v>
      </c>
      <c r="D27" s="83" t="s">
        <v>21614</v>
      </c>
      <c r="E27" s="83" t="s">
        <v>21614</v>
      </c>
      <c r="F27" s="83" t="s">
        <v>9667</v>
      </c>
      <c r="G27" s="83">
        <v>0</v>
      </c>
      <c r="H27" s="85">
        <v>42552</v>
      </c>
      <c r="O27" s="84" t="s">
        <v>21567</v>
      </c>
    </row>
    <row r="28" spans="1:17" x14ac:dyDescent="0.25">
      <c r="A28" s="84" t="s">
        <v>9469</v>
      </c>
      <c r="B28" s="83" t="s">
        <v>9468</v>
      </c>
      <c r="C28" s="84" t="s">
        <v>9576</v>
      </c>
      <c r="D28" s="83" t="s">
        <v>9575</v>
      </c>
      <c r="E28" s="83" t="s">
        <v>9575</v>
      </c>
      <c r="F28" s="83" t="s">
        <v>9667</v>
      </c>
      <c r="G28" s="83">
        <v>0</v>
      </c>
      <c r="H28" s="85">
        <v>42552</v>
      </c>
      <c r="O28" s="84" t="s">
        <v>21567</v>
      </c>
    </row>
    <row r="29" spans="1:17" x14ac:dyDescent="0.25">
      <c r="A29" s="84" t="s">
        <v>9469</v>
      </c>
      <c r="B29" s="83" t="s">
        <v>9468</v>
      </c>
      <c r="C29" s="84" t="s">
        <v>9574</v>
      </c>
      <c r="D29" s="83" t="s">
        <v>9573</v>
      </c>
      <c r="E29" s="83" t="s">
        <v>9573</v>
      </c>
      <c r="F29" s="83" t="s">
        <v>9667</v>
      </c>
      <c r="G29" s="83">
        <v>0</v>
      </c>
      <c r="H29" s="85">
        <v>42552</v>
      </c>
      <c r="O29" s="84" t="s">
        <v>21567</v>
      </c>
    </row>
    <row r="30" spans="1:17" x14ac:dyDescent="0.25">
      <c r="A30" s="84" t="s">
        <v>9469</v>
      </c>
      <c r="B30" s="83" t="s">
        <v>9468</v>
      </c>
      <c r="C30" s="84" t="s">
        <v>9572</v>
      </c>
      <c r="D30" s="83" t="s">
        <v>9571</v>
      </c>
      <c r="E30" s="83" t="s">
        <v>9571</v>
      </c>
      <c r="F30" s="83" t="s">
        <v>9667</v>
      </c>
      <c r="G30" s="83">
        <v>0</v>
      </c>
      <c r="H30" s="85">
        <v>42552</v>
      </c>
      <c r="O30" s="84" t="s">
        <v>21567</v>
      </c>
    </row>
    <row r="31" spans="1:17" x14ac:dyDescent="0.25">
      <c r="A31" s="84" t="s">
        <v>9469</v>
      </c>
      <c r="B31" s="83" t="s">
        <v>9468</v>
      </c>
      <c r="C31" s="84" t="s">
        <v>9570</v>
      </c>
      <c r="D31" s="83" t="s">
        <v>9569</v>
      </c>
      <c r="E31" s="83" t="s">
        <v>9569</v>
      </c>
      <c r="F31" s="83" t="s">
        <v>9667</v>
      </c>
      <c r="G31" s="83">
        <v>0</v>
      </c>
      <c r="H31" s="85">
        <v>42552</v>
      </c>
      <c r="O31" s="84" t="s">
        <v>21567</v>
      </c>
    </row>
    <row r="32" spans="1:17" x14ac:dyDescent="0.25">
      <c r="A32" s="84" t="s">
        <v>9469</v>
      </c>
      <c r="B32" s="83" t="s">
        <v>9468</v>
      </c>
      <c r="C32" s="84" t="s">
        <v>9568</v>
      </c>
      <c r="D32" s="83" t="s">
        <v>9567</v>
      </c>
      <c r="E32" s="83" t="s">
        <v>9567</v>
      </c>
      <c r="F32" s="83" t="s">
        <v>9667</v>
      </c>
      <c r="G32" s="83">
        <v>0</v>
      </c>
      <c r="H32" s="85">
        <v>42552</v>
      </c>
      <c r="O32" s="84" t="s">
        <v>21567</v>
      </c>
    </row>
    <row r="33" spans="1:17" x14ac:dyDescent="0.25">
      <c r="A33" s="84" t="s">
        <v>9469</v>
      </c>
      <c r="B33" s="83" t="s">
        <v>9468</v>
      </c>
      <c r="C33" s="84" t="s">
        <v>9566</v>
      </c>
      <c r="D33" s="83" t="s">
        <v>9565</v>
      </c>
      <c r="E33" s="83" t="s">
        <v>9565</v>
      </c>
      <c r="F33" s="83" t="s">
        <v>9667</v>
      </c>
      <c r="G33" s="83">
        <v>0</v>
      </c>
      <c r="H33" s="85">
        <v>42552</v>
      </c>
      <c r="O33" s="84" t="s">
        <v>21567</v>
      </c>
    </row>
    <row r="34" spans="1:17" x14ac:dyDescent="0.25">
      <c r="A34" s="84" t="s">
        <v>9469</v>
      </c>
      <c r="B34" s="83" t="s">
        <v>9468</v>
      </c>
      <c r="C34" s="84" t="s">
        <v>9564</v>
      </c>
      <c r="D34" s="83" t="s">
        <v>9563</v>
      </c>
      <c r="E34" s="83" t="s">
        <v>9563</v>
      </c>
      <c r="F34" s="83" t="s">
        <v>9667</v>
      </c>
      <c r="G34" s="83">
        <v>0</v>
      </c>
      <c r="H34" s="85">
        <v>42552</v>
      </c>
      <c r="O34" s="84" t="s">
        <v>21567</v>
      </c>
    </row>
    <row r="35" spans="1:17" x14ac:dyDescent="0.25">
      <c r="A35" s="84" t="s">
        <v>9469</v>
      </c>
      <c r="B35" s="83" t="s">
        <v>9468</v>
      </c>
      <c r="C35" s="84" t="s">
        <v>21613</v>
      </c>
      <c r="D35" s="83" t="s">
        <v>21612</v>
      </c>
      <c r="E35" s="83" t="s">
        <v>21612</v>
      </c>
      <c r="F35" s="83" t="s">
        <v>9667</v>
      </c>
      <c r="G35" s="83">
        <v>61</v>
      </c>
      <c r="H35" s="85">
        <v>42917</v>
      </c>
      <c r="O35" s="84" t="s">
        <v>21567</v>
      </c>
    </row>
    <row r="36" spans="1:17" x14ac:dyDescent="0.25">
      <c r="A36" s="84" t="s">
        <v>9469</v>
      </c>
      <c r="B36" s="83" t="s">
        <v>9468</v>
      </c>
      <c r="C36" s="84" t="s">
        <v>9562</v>
      </c>
      <c r="D36" s="83" t="s">
        <v>9561</v>
      </c>
      <c r="E36" s="83" t="s">
        <v>21611</v>
      </c>
      <c r="F36" s="83" t="s">
        <v>9667</v>
      </c>
      <c r="G36" s="83">
        <v>0</v>
      </c>
      <c r="H36" s="85">
        <v>42552</v>
      </c>
      <c r="O36" s="84" t="s">
        <v>21567</v>
      </c>
    </row>
    <row r="37" spans="1:17" x14ac:dyDescent="0.25">
      <c r="A37" s="84" t="s">
        <v>9469</v>
      </c>
      <c r="B37" s="83" t="s">
        <v>9468</v>
      </c>
      <c r="C37" s="84" t="s">
        <v>9560</v>
      </c>
      <c r="D37" s="83" t="s">
        <v>9559</v>
      </c>
      <c r="E37" s="83" t="s">
        <v>21610</v>
      </c>
      <c r="F37" s="83" t="s">
        <v>9667</v>
      </c>
      <c r="G37" s="83">
        <v>5927</v>
      </c>
      <c r="H37" s="85">
        <v>44197</v>
      </c>
      <c r="I37" s="84" t="s">
        <v>21609</v>
      </c>
      <c r="J37" s="84" t="s">
        <v>21607</v>
      </c>
      <c r="M37" s="84" t="s">
        <v>21606</v>
      </c>
      <c r="O37" s="84" t="s">
        <v>21567</v>
      </c>
    </row>
    <row r="38" spans="1:17" x14ac:dyDescent="0.25">
      <c r="A38" s="84" t="s">
        <v>9469</v>
      </c>
      <c r="B38" s="83" t="s">
        <v>9468</v>
      </c>
      <c r="C38" s="84" t="s">
        <v>9558</v>
      </c>
      <c r="D38" s="83" t="s">
        <v>9557</v>
      </c>
      <c r="E38" s="83" t="s">
        <v>9557</v>
      </c>
      <c r="F38" s="83" t="s">
        <v>9667</v>
      </c>
      <c r="G38" s="83">
        <v>2306</v>
      </c>
      <c r="H38" s="85">
        <v>44197</v>
      </c>
      <c r="I38" s="84" t="s">
        <v>21608</v>
      </c>
      <c r="J38" s="84" t="s">
        <v>21607</v>
      </c>
      <c r="M38" s="84" t="s">
        <v>21606</v>
      </c>
      <c r="O38" s="84" t="s">
        <v>21567</v>
      </c>
    </row>
    <row r="39" spans="1:17" x14ac:dyDescent="0.25">
      <c r="A39" s="84" t="s">
        <v>9469</v>
      </c>
      <c r="B39" s="83" t="s">
        <v>9468</v>
      </c>
      <c r="C39" s="84" t="s">
        <v>9556</v>
      </c>
      <c r="D39" s="83" t="s">
        <v>9555</v>
      </c>
      <c r="E39" s="83" t="s">
        <v>9555</v>
      </c>
      <c r="F39" s="83" t="s">
        <v>9667</v>
      </c>
      <c r="G39" s="83">
        <v>6260</v>
      </c>
      <c r="H39" s="85">
        <v>44197</v>
      </c>
      <c r="I39" s="84" t="s">
        <v>21605</v>
      </c>
      <c r="O39" s="84" t="s">
        <v>21604</v>
      </c>
      <c r="Q39" s="84" t="s">
        <v>21567</v>
      </c>
    </row>
    <row r="40" spans="1:17" x14ac:dyDescent="0.25">
      <c r="A40" s="84" t="s">
        <v>6855</v>
      </c>
      <c r="B40" s="83" t="s">
        <v>6854</v>
      </c>
      <c r="C40" s="84" t="s">
        <v>8398</v>
      </c>
      <c r="D40" s="83" t="s">
        <v>8397</v>
      </c>
      <c r="E40" s="83" t="s">
        <v>8397</v>
      </c>
      <c r="F40" s="83" t="s">
        <v>9667</v>
      </c>
      <c r="G40" s="83">
        <v>58</v>
      </c>
      <c r="H40" s="85">
        <v>42553</v>
      </c>
      <c r="M40" s="84" t="s">
        <v>9654</v>
      </c>
      <c r="O40" s="84" t="s">
        <v>9666</v>
      </c>
    </row>
    <row r="41" spans="1:17" x14ac:dyDescent="0.25">
      <c r="A41" s="84" t="s">
        <v>9824</v>
      </c>
      <c r="B41" s="83" t="s">
        <v>9823</v>
      </c>
      <c r="C41" s="84" t="s">
        <v>21603</v>
      </c>
      <c r="D41" s="83" t="s">
        <v>8825</v>
      </c>
      <c r="E41" s="83" t="s">
        <v>8825</v>
      </c>
      <c r="F41" s="83" t="s">
        <v>9667</v>
      </c>
      <c r="G41" s="83">
        <v>254</v>
      </c>
      <c r="H41" s="85">
        <v>44197</v>
      </c>
      <c r="I41" s="84" t="s">
        <v>10297</v>
      </c>
      <c r="M41" s="84" t="s">
        <v>10297</v>
      </c>
      <c r="O41" s="84" t="s">
        <v>10226</v>
      </c>
    </row>
    <row r="42" spans="1:17" x14ac:dyDescent="0.25">
      <c r="A42" s="84" t="s">
        <v>9824</v>
      </c>
      <c r="B42" s="83" t="s">
        <v>9823</v>
      </c>
      <c r="C42" s="84" t="s">
        <v>21602</v>
      </c>
      <c r="D42" s="83" t="s">
        <v>8823</v>
      </c>
      <c r="E42" s="83" t="s">
        <v>8823</v>
      </c>
      <c r="F42" s="83" t="s">
        <v>9667</v>
      </c>
      <c r="G42" s="83">
        <v>292</v>
      </c>
      <c r="H42" s="85">
        <v>44197</v>
      </c>
      <c r="I42" s="84" t="s">
        <v>10296</v>
      </c>
      <c r="M42" s="84" t="s">
        <v>10296</v>
      </c>
      <c r="O42" s="84" t="s">
        <v>10226</v>
      </c>
    </row>
    <row r="43" spans="1:17" x14ac:dyDescent="0.25">
      <c r="A43" s="84" t="s">
        <v>9824</v>
      </c>
      <c r="B43" s="83" t="s">
        <v>9823</v>
      </c>
      <c r="C43" s="84" t="s">
        <v>21601</v>
      </c>
      <c r="D43" s="83" t="s">
        <v>8819</v>
      </c>
      <c r="E43" s="83" t="s">
        <v>8819</v>
      </c>
      <c r="F43" s="83" t="s">
        <v>9667</v>
      </c>
      <c r="G43" s="83">
        <v>532</v>
      </c>
      <c r="H43" s="85">
        <v>44197</v>
      </c>
      <c r="I43" s="84" t="s">
        <v>10294</v>
      </c>
      <c r="M43" s="84" t="s">
        <v>10294</v>
      </c>
      <c r="O43" s="84" t="s">
        <v>10226</v>
      </c>
    </row>
    <row r="44" spans="1:17" x14ac:dyDescent="0.25">
      <c r="A44" s="84" t="s">
        <v>9824</v>
      </c>
      <c r="B44" s="83" t="s">
        <v>9823</v>
      </c>
      <c r="C44" s="84" t="s">
        <v>21600</v>
      </c>
      <c r="D44" s="83" t="s">
        <v>8821</v>
      </c>
      <c r="E44" s="83" t="s">
        <v>8821</v>
      </c>
      <c r="F44" s="83" t="s">
        <v>9667</v>
      </c>
      <c r="G44" s="83">
        <v>279</v>
      </c>
      <c r="H44" s="85">
        <v>44197</v>
      </c>
      <c r="I44" s="84" t="s">
        <v>10295</v>
      </c>
      <c r="M44" s="84" t="s">
        <v>10295</v>
      </c>
      <c r="O44" s="84" t="s">
        <v>10226</v>
      </c>
    </row>
    <row r="45" spans="1:17" x14ac:dyDescent="0.25">
      <c r="A45" s="84" t="s">
        <v>9824</v>
      </c>
      <c r="B45" s="83" t="s">
        <v>9823</v>
      </c>
      <c r="C45" s="84" t="s">
        <v>21599</v>
      </c>
      <c r="D45" s="83" t="s">
        <v>8817</v>
      </c>
      <c r="E45" s="83" t="s">
        <v>8817</v>
      </c>
      <c r="F45" s="83" t="s">
        <v>9667</v>
      </c>
      <c r="G45" s="83">
        <v>252</v>
      </c>
      <c r="H45" s="85">
        <v>44197</v>
      </c>
      <c r="I45" s="84" t="s">
        <v>10293</v>
      </c>
      <c r="M45" s="84" t="s">
        <v>10293</v>
      </c>
      <c r="O45" s="84" t="s">
        <v>10226</v>
      </c>
    </row>
    <row r="46" spans="1:17" x14ac:dyDescent="0.25">
      <c r="A46" s="84" t="s">
        <v>9824</v>
      </c>
      <c r="B46" s="83" t="s">
        <v>9823</v>
      </c>
      <c r="C46" s="84" t="s">
        <v>21598</v>
      </c>
      <c r="D46" s="83" t="s">
        <v>21597</v>
      </c>
      <c r="E46" s="83" t="s">
        <v>21597</v>
      </c>
      <c r="F46" s="83" t="s">
        <v>9667</v>
      </c>
      <c r="G46" s="83">
        <v>389</v>
      </c>
      <c r="H46" s="85">
        <v>44197</v>
      </c>
      <c r="I46" s="84" t="s">
        <v>10292</v>
      </c>
      <c r="O46" s="84" t="s">
        <v>9919</v>
      </c>
    </row>
    <row r="47" spans="1:17" x14ac:dyDescent="0.25">
      <c r="A47" s="84" t="s">
        <v>9824</v>
      </c>
      <c r="B47" s="83" t="s">
        <v>9823</v>
      </c>
      <c r="C47" s="84" t="s">
        <v>21596</v>
      </c>
      <c r="D47" s="83" t="s">
        <v>9506</v>
      </c>
      <c r="E47" s="83" t="s">
        <v>9506</v>
      </c>
      <c r="F47" s="83" t="s">
        <v>9667</v>
      </c>
      <c r="G47" s="83">
        <v>279</v>
      </c>
      <c r="H47" s="85">
        <v>44197</v>
      </c>
      <c r="I47" s="84" t="s">
        <v>10248</v>
      </c>
      <c r="O47" s="84" t="s">
        <v>10226</v>
      </c>
    </row>
    <row r="48" spans="1:17" x14ac:dyDescent="0.25">
      <c r="A48" s="84" t="s">
        <v>9469</v>
      </c>
      <c r="B48" s="83" t="s">
        <v>9468</v>
      </c>
      <c r="C48" s="84" t="s">
        <v>9554</v>
      </c>
      <c r="D48" s="83" t="s">
        <v>9553</v>
      </c>
      <c r="E48" s="83" t="s">
        <v>9553</v>
      </c>
      <c r="F48" s="83" t="s">
        <v>9667</v>
      </c>
      <c r="G48" s="83">
        <v>0</v>
      </c>
      <c r="H48" s="85">
        <v>42552</v>
      </c>
      <c r="O48" s="84" t="s">
        <v>9666</v>
      </c>
    </row>
    <row r="49" spans="1:15" x14ac:dyDescent="0.25">
      <c r="A49" s="84" t="s">
        <v>9469</v>
      </c>
      <c r="B49" s="83" t="s">
        <v>9468</v>
      </c>
      <c r="C49" s="84" t="s">
        <v>9552</v>
      </c>
      <c r="D49" s="83" t="s">
        <v>9551</v>
      </c>
      <c r="E49" s="83" t="s">
        <v>9551</v>
      </c>
      <c r="F49" s="83" t="s">
        <v>9667</v>
      </c>
      <c r="G49" s="83">
        <v>0</v>
      </c>
      <c r="H49" s="85">
        <v>42552</v>
      </c>
      <c r="O49" s="84" t="s">
        <v>21567</v>
      </c>
    </row>
    <row r="50" spans="1:15" x14ac:dyDescent="0.25">
      <c r="A50" s="84" t="s">
        <v>9469</v>
      </c>
      <c r="B50" s="83" t="s">
        <v>9468</v>
      </c>
      <c r="C50" s="84" t="s">
        <v>9550</v>
      </c>
      <c r="D50" s="83" t="s">
        <v>9549</v>
      </c>
      <c r="E50" s="83" t="s">
        <v>21595</v>
      </c>
      <c r="F50" s="83" t="s">
        <v>9667</v>
      </c>
      <c r="G50" s="83">
        <v>0</v>
      </c>
      <c r="H50" s="85">
        <v>42552</v>
      </c>
      <c r="I50" s="84" t="s">
        <v>21594</v>
      </c>
      <c r="O50" s="84" t="s">
        <v>21567</v>
      </c>
    </row>
    <row r="51" spans="1:15" x14ac:dyDescent="0.25">
      <c r="A51" s="84" t="s">
        <v>9469</v>
      </c>
      <c r="B51" s="83" t="s">
        <v>9468</v>
      </c>
      <c r="C51" s="84" t="s">
        <v>21593</v>
      </c>
      <c r="D51" s="83" t="s">
        <v>21592</v>
      </c>
      <c r="E51" s="83" t="s">
        <v>21592</v>
      </c>
      <c r="F51" s="83" t="s">
        <v>9667</v>
      </c>
      <c r="G51" s="83">
        <v>0</v>
      </c>
      <c r="H51" s="85">
        <v>42552</v>
      </c>
      <c r="I51" s="84" t="s">
        <v>10144</v>
      </c>
      <c r="O51" s="84" t="s">
        <v>21567</v>
      </c>
    </row>
    <row r="52" spans="1:15" x14ac:dyDescent="0.25">
      <c r="A52" s="84" t="s">
        <v>9469</v>
      </c>
      <c r="B52" s="83" t="s">
        <v>9468</v>
      </c>
      <c r="C52" s="84" t="s">
        <v>9548</v>
      </c>
      <c r="D52" s="83" t="s">
        <v>9547</v>
      </c>
      <c r="E52" s="83" t="s">
        <v>9547</v>
      </c>
      <c r="F52" s="83" t="s">
        <v>9667</v>
      </c>
      <c r="G52" s="83">
        <v>0</v>
      </c>
      <c r="H52" s="85">
        <v>42552</v>
      </c>
      <c r="O52" s="84" t="s">
        <v>21567</v>
      </c>
    </row>
    <row r="53" spans="1:15" x14ac:dyDescent="0.25">
      <c r="A53" s="84" t="s">
        <v>9469</v>
      </c>
      <c r="B53" s="83" t="s">
        <v>9468</v>
      </c>
      <c r="C53" s="84" t="s">
        <v>9546</v>
      </c>
      <c r="D53" s="83" t="s">
        <v>9545</v>
      </c>
      <c r="E53" s="83" t="s">
        <v>9545</v>
      </c>
      <c r="F53" s="83" t="s">
        <v>9667</v>
      </c>
      <c r="G53" s="83">
        <v>0</v>
      </c>
      <c r="H53" s="85">
        <v>42552</v>
      </c>
      <c r="O53" s="84" t="s">
        <v>21567</v>
      </c>
    </row>
    <row r="54" spans="1:15" x14ac:dyDescent="0.25">
      <c r="A54" s="84" t="s">
        <v>9469</v>
      </c>
      <c r="B54" s="83" t="s">
        <v>9468</v>
      </c>
      <c r="C54" s="84" t="s">
        <v>9544</v>
      </c>
      <c r="D54" s="83" t="s">
        <v>9543</v>
      </c>
      <c r="E54" s="83" t="s">
        <v>9543</v>
      </c>
      <c r="F54" s="83" t="s">
        <v>9667</v>
      </c>
      <c r="G54" s="83">
        <v>0</v>
      </c>
      <c r="H54" s="85">
        <v>42552</v>
      </c>
      <c r="O54" s="84" t="s">
        <v>21567</v>
      </c>
    </row>
    <row r="55" spans="1:15" x14ac:dyDescent="0.25">
      <c r="A55" s="84" t="s">
        <v>9469</v>
      </c>
      <c r="B55" s="83" t="s">
        <v>9468</v>
      </c>
      <c r="C55" s="84" t="s">
        <v>21591</v>
      </c>
      <c r="D55" s="83" t="s">
        <v>21590</v>
      </c>
      <c r="E55" s="83" t="s">
        <v>21589</v>
      </c>
      <c r="F55" s="83" t="s">
        <v>9667</v>
      </c>
      <c r="G55" s="83">
        <v>0</v>
      </c>
      <c r="H55" s="85">
        <v>42552</v>
      </c>
      <c r="I55" s="84" t="s">
        <v>21588</v>
      </c>
      <c r="O55" s="84" t="s">
        <v>21567</v>
      </c>
    </row>
    <row r="56" spans="1:15" x14ac:dyDescent="0.25">
      <c r="A56" s="84" t="s">
        <v>9469</v>
      </c>
      <c r="B56" s="83" t="s">
        <v>9468</v>
      </c>
      <c r="C56" s="84" t="s">
        <v>21587</v>
      </c>
      <c r="D56" s="83" t="s">
        <v>21586</v>
      </c>
      <c r="E56" s="83" t="s">
        <v>21586</v>
      </c>
      <c r="F56" s="83" t="s">
        <v>9667</v>
      </c>
      <c r="G56" s="83">
        <v>0</v>
      </c>
      <c r="H56" s="85">
        <v>42552</v>
      </c>
      <c r="I56" s="84" t="s">
        <v>21585</v>
      </c>
      <c r="O56" s="84" t="s">
        <v>21567</v>
      </c>
    </row>
    <row r="57" spans="1:15" x14ac:dyDescent="0.25">
      <c r="A57" s="84" t="s">
        <v>9469</v>
      </c>
      <c r="B57" s="83" t="s">
        <v>9468</v>
      </c>
      <c r="C57" s="84" t="s">
        <v>9542</v>
      </c>
      <c r="D57" s="83" t="s">
        <v>9541</v>
      </c>
      <c r="E57" s="83" t="s">
        <v>9541</v>
      </c>
      <c r="F57" s="83" t="s">
        <v>9667</v>
      </c>
      <c r="G57" s="83">
        <v>0</v>
      </c>
      <c r="H57" s="85">
        <v>42552</v>
      </c>
      <c r="O57" s="84" t="s">
        <v>21567</v>
      </c>
    </row>
    <row r="58" spans="1:15" x14ac:dyDescent="0.25">
      <c r="A58" s="84" t="s">
        <v>9469</v>
      </c>
      <c r="B58" s="83" t="s">
        <v>9468</v>
      </c>
      <c r="C58" s="84" t="s">
        <v>9540</v>
      </c>
      <c r="D58" s="83" t="s">
        <v>9539</v>
      </c>
      <c r="E58" s="83" t="s">
        <v>9539</v>
      </c>
      <c r="F58" s="83" t="s">
        <v>9667</v>
      </c>
      <c r="G58" s="83">
        <v>0</v>
      </c>
      <c r="H58" s="85">
        <v>42552</v>
      </c>
      <c r="I58" s="84" t="s">
        <v>21584</v>
      </c>
      <c r="O58" s="84" t="s">
        <v>21567</v>
      </c>
    </row>
    <row r="59" spans="1:15" x14ac:dyDescent="0.25">
      <c r="A59" s="84" t="s">
        <v>9469</v>
      </c>
      <c r="B59" s="83" t="s">
        <v>9468</v>
      </c>
      <c r="C59" s="84" t="s">
        <v>9538</v>
      </c>
      <c r="D59" s="83" t="s">
        <v>9537</v>
      </c>
      <c r="E59" s="83" t="s">
        <v>9537</v>
      </c>
      <c r="F59" s="83" t="s">
        <v>9667</v>
      </c>
      <c r="G59" s="83">
        <v>1770</v>
      </c>
      <c r="H59" s="85">
        <v>44197</v>
      </c>
      <c r="I59" s="84" t="s">
        <v>10120</v>
      </c>
      <c r="O59" s="84" t="s">
        <v>21567</v>
      </c>
    </row>
    <row r="60" spans="1:15" x14ac:dyDescent="0.25">
      <c r="A60" s="84" t="s">
        <v>9469</v>
      </c>
      <c r="B60" s="83" t="s">
        <v>9468</v>
      </c>
      <c r="C60" s="84" t="s">
        <v>9536</v>
      </c>
      <c r="D60" s="83" t="s">
        <v>466</v>
      </c>
      <c r="E60" s="83" t="s">
        <v>21583</v>
      </c>
      <c r="F60" s="83" t="s">
        <v>9667</v>
      </c>
      <c r="G60" s="83">
        <v>229</v>
      </c>
      <c r="H60" s="85">
        <v>44197</v>
      </c>
      <c r="I60" s="84" t="s">
        <v>10227</v>
      </c>
      <c r="M60" s="84" t="s">
        <v>10227</v>
      </c>
      <c r="O60" s="84" t="s">
        <v>21567</v>
      </c>
    </row>
    <row r="61" spans="1:15" x14ac:dyDescent="0.25">
      <c r="A61" s="84" t="s">
        <v>9469</v>
      </c>
      <c r="B61" s="83" t="s">
        <v>9468</v>
      </c>
      <c r="C61" s="84" t="s">
        <v>9535</v>
      </c>
      <c r="D61" s="83" t="s">
        <v>8830</v>
      </c>
      <c r="E61" s="83" t="s">
        <v>8830</v>
      </c>
      <c r="F61" s="83" t="s">
        <v>9667</v>
      </c>
      <c r="G61" s="83">
        <v>310</v>
      </c>
      <c r="H61" s="85">
        <v>44197</v>
      </c>
      <c r="I61" s="84" t="s">
        <v>10299</v>
      </c>
      <c r="M61" s="84" t="s">
        <v>10299</v>
      </c>
      <c r="O61" s="84" t="s">
        <v>21567</v>
      </c>
    </row>
    <row r="62" spans="1:15" x14ac:dyDescent="0.25">
      <c r="A62" s="84" t="s">
        <v>9469</v>
      </c>
      <c r="B62" s="83" t="s">
        <v>9468</v>
      </c>
      <c r="C62" s="84" t="s">
        <v>9534</v>
      </c>
      <c r="D62" s="83" t="s">
        <v>9533</v>
      </c>
      <c r="E62" s="83" t="s">
        <v>21582</v>
      </c>
      <c r="F62" s="83" t="s">
        <v>9667</v>
      </c>
      <c r="G62" s="83">
        <v>105</v>
      </c>
      <c r="H62" s="85">
        <v>44197</v>
      </c>
      <c r="I62" s="84" t="s">
        <v>9714</v>
      </c>
      <c r="M62" s="84" t="s">
        <v>9714</v>
      </c>
      <c r="O62" s="84" t="s">
        <v>9696</v>
      </c>
    </row>
    <row r="63" spans="1:15" x14ac:dyDescent="0.25">
      <c r="A63" s="84" t="s">
        <v>9469</v>
      </c>
      <c r="B63" s="83" t="s">
        <v>9468</v>
      </c>
      <c r="C63" s="84" t="s">
        <v>9532</v>
      </c>
      <c r="D63" s="83" t="s">
        <v>9531</v>
      </c>
      <c r="E63" s="83" t="s">
        <v>9531</v>
      </c>
      <c r="F63" s="83" t="s">
        <v>9667</v>
      </c>
      <c r="G63" s="83">
        <v>66</v>
      </c>
      <c r="H63" s="85">
        <v>44197</v>
      </c>
      <c r="I63" s="84" t="s">
        <v>21581</v>
      </c>
      <c r="O63" s="84" t="s">
        <v>9696</v>
      </c>
    </row>
    <row r="64" spans="1:15" x14ac:dyDescent="0.25">
      <c r="A64" s="84" t="s">
        <v>9469</v>
      </c>
      <c r="B64" s="83" t="s">
        <v>9468</v>
      </c>
      <c r="C64" s="84" t="s">
        <v>9530</v>
      </c>
      <c r="D64" s="83" t="s">
        <v>8798</v>
      </c>
      <c r="E64" s="83" t="s">
        <v>21580</v>
      </c>
      <c r="F64" s="83" t="s">
        <v>9667</v>
      </c>
      <c r="G64" s="83">
        <v>638</v>
      </c>
      <c r="H64" s="85">
        <v>44197</v>
      </c>
      <c r="I64" s="84" t="s">
        <v>10298</v>
      </c>
      <c r="M64" s="84" t="s">
        <v>10298</v>
      </c>
      <c r="O64" s="84" t="s">
        <v>21567</v>
      </c>
    </row>
    <row r="65" spans="1:15" x14ac:dyDescent="0.25">
      <c r="A65" s="84" t="s">
        <v>9469</v>
      </c>
      <c r="B65" s="83" t="s">
        <v>9468</v>
      </c>
      <c r="C65" s="84" t="s">
        <v>9529</v>
      </c>
      <c r="D65" s="83" t="s">
        <v>8825</v>
      </c>
      <c r="E65" s="83" t="s">
        <v>8825</v>
      </c>
      <c r="F65" s="83" t="s">
        <v>9667</v>
      </c>
      <c r="G65" s="83">
        <v>254</v>
      </c>
      <c r="H65" s="85">
        <v>44197</v>
      </c>
      <c r="I65" s="84" t="s">
        <v>10297</v>
      </c>
      <c r="M65" s="84" t="s">
        <v>10297</v>
      </c>
      <c r="O65" s="84" t="s">
        <v>21567</v>
      </c>
    </row>
    <row r="66" spans="1:15" x14ac:dyDescent="0.25">
      <c r="A66" s="84" t="s">
        <v>9469</v>
      </c>
      <c r="B66" s="83" t="s">
        <v>9468</v>
      </c>
      <c r="C66" s="84" t="s">
        <v>9528</v>
      </c>
      <c r="D66" s="83" t="s">
        <v>8823</v>
      </c>
      <c r="E66" s="83" t="s">
        <v>8823</v>
      </c>
      <c r="F66" s="83" t="s">
        <v>9667</v>
      </c>
      <c r="G66" s="83">
        <v>292</v>
      </c>
      <c r="H66" s="85">
        <v>44197</v>
      </c>
      <c r="I66" s="84" t="s">
        <v>10296</v>
      </c>
      <c r="M66" s="84" t="s">
        <v>10296</v>
      </c>
      <c r="O66" s="84" t="s">
        <v>21567</v>
      </c>
    </row>
    <row r="67" spans="1:15" x14ac:dyDescent="0.25">
      <c r="A67" s="84" t="s">
        <v>9469</v>
      </c>
      <c r="B67" s="83" t="s">
        <v>9468</v>
      </c>
      <c r="C67" s="84" t="s">
        <v>9527</v>
      </c>
      <c r="D67" s="83" t="s">
        <v>8819</v>
      </c>
      <c r="E67" s="83" t="s">
        <v>8819</v>
      </c>
      <c r="F67" s="83" t="s">
        <v>9667</v>
      </c>
      <c r="G67" s="83">
        <v>532</v>
      </c>
      <c r="H67" s="85">
        <v>44197</v>
      </c>
      <c r="I67" s="84" t="s">
        <v>10294</v>
      </c>
      <c r="M67" s="84" t="s">
        <v>10294</v>
      </c>
      <c r="O67" s="84" t="s">
        <v>21567</v>
      </c>
    </row>
    <row r="68" spans="1:15" x14ac:dyDescent="0.25">
      <c r="A68" s="84" t="s">
        <v>9469</v>
      </c>
      <c r="B68" s="83" t="s">
        <v>9468</v>
      </c>
      <c r="C68" s="84" t="s">
        <v>9526</v>
      </c>
      <c r="D68" s="83" t="s">
        <v>8817</v>
      </c>
      <c r="E68" s="83" t="s">
        <v>8817</v>
      </c>
      <c r="F68" s="83" t="s">
        <v>9667</v>
      </c>
      <c r="G68" s="83">
        <v>252</v>
      </c>
      <c r="H68" s="85">
        <v>44197</v>
      </c>
      <c r="I68" s="84" t="s">
        <v>10293</v>
      </c>
      <c r="M68" s="84" t="s">
        <v>10293</v>
      </c>
      <c r="O68" s="84" t="s">
        <v>21567</v>
      </c>
    </row>
    <row r="69" spans="1:15" x14ac:dyDescent="0.25">
      <c r="A69" s="84" t="s">
        <v>9469</v>
      </c>
      <c r="B69" s="83" t="s">
        <v>9468</v>
      </c>
      <c r="C69" s="84" t="s">
        <v>9525</v>
      </c>
      <c r="D69" s="83" t="s">
        <v>8821</v>
      </c>
      <c r="E69" s="83" t="s">
        <v>8821</v>
      </c>
      <c r="F69" s="83" t="s">
        <v>9667</v>
      </c>
      <c r="G69" s="83">
        <v>279</v>
      </c>
      <c r="H69" s="85">
        <v>44197</v>
      </c>
      <c r="I69" s="84" t="s">
        <v>10295</v>
      </c>
      <c r="M69" s="84" t="s">
        <v>10295</v>
      </c>
      <c r="O69" s="84" t="s">
        <v>21567</v>
      </c>
    </row>
    <row r="70" spans="1:15" x14ac:dyDescent="0.25">
      <c r="A70" s="84" t="s">
        <v>9469</v>
      </c>
      <c r="B70" s="83" t="s">
        <v>9468</v>
      </c>
      <c r="C70" s="84" t="s">
        <v>21579</v>
      </c>
      <c r="D70" s="83" t="s">
        <v>21578</v>
      </c>
      <c r="E70" s="83" t="s">
        <v>21578</v>
      </c>
      <c r="F70" s="83" t="s">
        <v>9667</v>
      </c>
      <c r="G70" s="83">
        <v>774</v>
      </c>
      <c r="H70" s="85">
        <v>44166</v>
      </c>
      <c r="I70" s="84" t="s">
        <v>21577</v>
      </c>
      <c r="O70" s="84" t="s">
        <v>9696</v>
      </c>
    </row>
    <row r="71" spans="1:15" x14ac:dyDescent="0.25">
      <c r="A71" s="84" t="s">
        <v>9469</v>
      </c>
      <c r="B71" s="83" t="s">
        <v>9468</v>
      </c>
      <c r="C71" s="84" t="s">
        <v>9524</v>
      </c>
      <c r="D71" s="83" t="s">
        <v>9523</v>
      </c>
      <c r="E71" s="83" t="s">
        <v>9523</v>
      </c>
      <c r="F71" s="83">
        <v>774</v>
      </c>
      <c r="G71" s="83">
        <v>774</v>
      </c>
      <c r="H71" s="85">
        <v>44273</v>
      </c>
      <c r="I71" s="84" t="s">
        <v>21576</v>
      </c>
      <c r="O71" s="84" t="s">
        <v>9696</v>
      </c>
    </row>
    <row r="72" spans="1:15" x14ac:dyDescent="0.25">
      <c r="A72" s="84" t="s">
        <v>9469</v>
      </c>
      <c r="B72" s="83" t="s">
        <v>9468</v>
      </c>
      <c r="C72" s="84" t="s">
        <v>9522</v>
      </c>
      <c r="D72" s="83" t="s">
        <v>9521</v>
      </c>
      <c r="E72" s="83" t="s">
        <v>9521</v>
      </c>
      <c r="F72" s="83" t="s">
        <v>9667</v>
      </c>
      <c r="G72" s="83">
        <v>774</v>
      </c>
      <c r="H72" s="85">
        <v>44529</v>
      </c>
      <c r="I72" s="84" t="s">
        <v>21575</v>
      </c>
      <c r="O72" s="84" t="s">
        <v>9696</v>
      </c>
    </row>
    <row r="73" spans="1:15" x14ac:dyDescent="0.25">
      <c r="A73" s="84" t="s">
        <v>9469</v>
      </c>
      <c r="B73" s="83" t="s">
        <v>9468</v>
      </c>
      <c r="C73" s="84" t="s">
        <v>9520</v>
      </c>
      <c r="D73" s="83" t="s">
        <v>9519</v>
      </c>
      <c r="E73" s="83" t="s">
        <v>9519</v>
      </c>
      <c r="F73" s="83" t="s">
        <v>9667</v>
      </c>
      <c r="G73" s="83">
        <v>774</v>
      </c>
      <c r="H73" s="85">
        <v>44649</v>
      </c>
      <c r="I73" s="84" t="s">
        <v>21574</v>
      </c>
      <c r="O73" s="84" t="s">
        <v>9696</v>
      </c>
    </row>
    <row r="74" spans="1:15" x14ac:dyDescent="0.25">
      <c r="A74" s="84" t="s">
        <v>9469</v>
      </c>
      <c r="B74" s="83" t="s">
        <v>9468</v>
      </c>
      <c r="C74" s="84" t="s">
        <v>9518</v>
      </c>
      <c r="D74" s="83" t="s">
        <v>9517</v>
      </c>
      <c r="E74" s="83" t="s">
        <v>21573</v>
      </c>
      <c r="F74" s="83" t="s">
        <v>9667</v>
      </c>
      <c r="G74" s="83">
        <v>639</v>
      </c>
      <c r="H74" s="85">
        <v>42917</v>
      </c>
      <c r="O74" s="84" t="s">
        <v>17330</v>
      </c>
    </row>
    <row r="75" spans="1:15" x14ac:dyDescent="0.25">
      <c r="A75" s="84" t="s">
        <v>9469</v>
      </c>
      <c r="B75" s="83" t="s">
        <v>9468</v>
      </c>
      <c r="C75" s="84" t="s">
        <v>9516</v>
      </c>
      <c r="D75" s="83" t="s">
        <v>9515</v>
      </c>
      <c r="E75" s="83" t="s">
        <v>9515</v>
      </c>
      <c r="F75" s="83" t="s">
        <v>9667</v>
      </c>
      <c r="G75" s="83">
        <v>310</v>
      </c>
      <c r="H75" s="85">
        <v>42917</v>
      </c>
      <c r="O75" s="84" t="s">
        <v>17330</v>
      </c>
    </row>
    <row r="76" spans="1:15" x14ac:dyDescent="0.25">
      <c r="A76" s="84" t="s">
        <v>9469</v>
      </c>
      <c r="B76" s="83" t="s">
        <v>9468</v>
      </c>
      <c r="C76" s="84" t="s">
        <v>9514</v>
      </c>
      <c r="D76" s="83" t="s">
        <v>9513</v>
      </c>
      <c r="E76" s="83" t="s">
        <v>9513</v>
      </c>
      <c r="F76" s="83" t="s">
        <v>9667</v>
      </c>
      <c r="G76" s="83">
        <v>492</v>
      </c>
      <c r="H76" s="85">
        <v>42917</v>
      </c>
      <c r="O76" s="84" t="s">
        <v>21443</v>
      </c>
    </row>
    <row r="77" spans="1:15" x14ac:dyDescent="0.25">
      <c r="A77" s="84" t="s">
        <v>9469</v>
      </c>
      <c r="B77" s="83" t="s">
        <v>9468</v>
      </c>
      <c r="C77" s="84" t="s">
        <v>9512</v>
      </c>
      <c r="D77" s="83" t="s">
        <v>9302</v>
      </c>
      <c r="E77" s="83" t="s">
        <v>9302</v>
      </c>
      <c r="F77" s="83" t="s">
        <v>9667</v>
      </c>
      <c r="G77" s="83">
        <v>88</v>
      </c>
      <c r="H77" s="85">
        <v>44197</v>
      </c>
      <c r="I77" s="84" t="s">
        <v>9699</v>
      </c>
      <c r="O77" s="84" t="s">
        <v>9696</v>
      </c>
    </row>
    <row r="78" spans="1:15" x14ac:dyDescent="0.25">
      <c r="A78" s="84" t="s">
        <v>9469</v>
      </c>
      <c r="B78" s="83" t="s">
        <v>9468</v>
      </c>
      <c r="C78" s="84" t="s">
        <v>21572</v>
      </c>
      <c r="D78" s="83" t="s">
        <v>978</v>
      </c>
      <c r="E78" s="83" t="s">
        <v>978</v>
      </c>
      <c r="F78" s="83" t="s">
        <v>9667</v>
      </c>
      <c r="G78" s="83">
        <v>88</v>
      </c>
      <c r="H78" s="85">
        <v>44197</v>
      </c>
      <c r="I78" s="84" t="s">
        <v>9698</v>
      </c>
      <c r="O78" s="84" t="s">
        <v>9696</v>
      </c>
    </row>
    <row r="79" spans="1:15" x14ac:dyDescent="0.25">
      <c r="A79" s="84" t="s">
        <v>9469</v>
      </c>
      <c r="B79" s="83" t="s">
        <v>9468</v>
      </c>
      <c r="C79" s="84" t="s">
        <v>9511</v>
      </c>
      <c r="D79" s="83" t="s">
        <v>9299</v>
      </c>
      <c r="E79" s="83" t="s">
        <v>9299</v>
      </c>
      <c r="F79" s="83" t="s">
        <v>9667</v>
      </c>
      <c r="G79" s="83">
        <v>88</v>
      </c>
      <c r="H79" s="85">
        <v>44197</v>
      </c>
      <c r="I79" s="84" t="s">
        <v>9697</v>
      </c>
      <c r="O79" s="84" t="s">
        <v>9696</v>
      </c>
    </row>
    <row r="80" spans="1:15" x14ac:dyDescent="0.25">
      <c r="A80" s="84" t="s">
        <v>9469</v>
      </c>
      <c r="B80" s="83" t="s">
        <v>9468</v>
      </c>
      <c r="C80" s="84" t="s">
        <v>9510</v>
      </c>
      <c r="D80" s="83" t="s">
        <v>9509</v>
      </c>
      <c r="E80" s="83" t="s">
        <v>9509</v>
      </c>
      <c r="F80" s="83" t="s">
        <v>9667</v>
      </c>
      <c r="G80" s="83">
        <v>68</v>
      </c>
      <c r="H80" s="85">
        <v>44197</v>
      </c>
      <c r="I80" s="84" t="s">
        <v>10188</v>
      </c>
      <c r="M80" s="84" t="s">
        <v>9654</v>
      </c>
      <c r="O80" s="84" t="s">
        <v>9790</v>
      </c>
    </row>
    <row r="81" spans="1:17" x14ac:dyDescent="0.25">
      <c r="A81" s="84" t="s">
        <v>9469</v>
      </c>
      <c r="B81" s="83" t="s">
        <v>9468</v>
      </c>
      <c r="C81" s="84" t="s">
        <v>9508</v>
      </c>
      <c r="D81" s="83" t="s">
        <v>8828</v>
      </c>
      <c r="E81" s="83" t="s">
        <v>21571</v>
      </c>
      <c r="F81" s="83" t="s">
        <v>9667</v>
      </c>
      <c r="G81" s="83">
        <v>272</v>
      </c>
      <c r="H81" s="85">
        <v>44197</v>
      </c>
      <c r="I81" s="84" t="s">
        <v>10250</v>
      </c>
      <c r="M81" s="84" t="s">
        <v>10250</v>
      </c>
      <c r="O81" s="84" t="s">
        <v>21567</v>
      </c>
    </row>
    <row r="82" spans="1:17" x14ac:dyDescent="0.25">
      <c r="A82" s="84" t="s">
        <v>9469</v>
      </c>
      <c r="B82" s="83" t="s">
        <v>9468</v>
      </c>
      <c r="C82" s="84" t="s">
        <v>9507</v>
      </c>
      <c r="D82" s="83" t="s">
        <v>9506</v>
      </c>
      <c r="E82" s="83" t="s">
        <v>21570</v>
      </c>
      <c r="F82" s="83" t="s">
        <v>9667</v>
      </c>
      <c r="G82" s="83">
        <v>279</v>
      </c>
      <c r="H82" s="85">
        <v>44197</v>
      </c>
      <c r="I82" s="84" t="s">
        <v>10248</v>
      </c>
      <c r="M82" s="84" t="s">
        <v>10248</v>
      </c>
      <c r="O82" s="84" t="s">
        <v>21567</v>
      </c>
    </row>
    <row r="83" spans="1:17" x14ac:dyDescent="0.25">
      <c r="A83" s="84" t="s">
        <v>9469</v>
      </c>
      <c r="B83" s="83" t="s">
        <v>9468</v>
      </c>
      <c r="C83" s="84" t="s">
        <v>9505</v>
      </c>
      <c r="D83" s="83" t="s">
        <v>9504</v>
      </c>
      <c r="E83" s="83" t="s">
        <v>21569</v>
      </c>
      <c r="F83" s="83" t="s">
        <v>9667</v>
      </c>
      <c r="G83" s="83">
        <v>229</v>
      </c>
      <c r="H83" s="85">
        <v>44197</v>
      </c>
      <c r="I83" s="84" t="s">
        <v>10227</v>
      </c>
      <c r="M83" s="84" t="s">
        <v>10227</v>
      </c>
      <c r="O83" s="84" t="s">
        <v>21567</v>
      </c>
    </row>
    <row r="84" spans="1:17" x14ac:dyDescent="0.25">
      <c r="A84" s="84" t="s">
        <v>9469</v>
      </c>
      <c r="B84" s="83" t="s">
        <v>9468</v>
      </c>
      <c r="C84" s="84" t="s">
        <v>9503</v>
      </c>
      <c r="D84" s="83" t="s">
        <v>9502</v>
      </c>
      <c r="E84" s="83" t="s">
        <v>9502</v>
      </c>
      <c r="F84" s="83" t="s">
        <v>9667</v>
      </c>
      <c r="G84" s="83">
        <v>193</v>
      </c>
      <c r="H84" s="85">
        <v>44197</v>
      </c>
      <c r="I84" s="84" t="s">
        <v>21568</v>
      </c>
      <c r="O84" s="84" t="s">
        <v>21567</v>
      </c>
    </row>
    <row r="85" spans="1:17" x14ac:dyDescent="0.25">
      <c r="A85" s="84" t="s">
        <v>9469</v>
      </c>
      <c r="B85" s="83" t="s">
        <v>9468</v>
      </c>
      <c r="C85" s="84" t="s">
        <v>9501</v>
      </c>
      <c r="D85" s="83" t="s">
        <v>9500</v>
      </c>
      <c r="E85" s="83" t="s">
        <v>9500</v>
      </c>
      <c r="F85" s="83" t="s">
        <v>9667</v>
      </c>
      <c r="G85" s="83">
        <v>221</v>
      </c>
      <c r="H85" s="85">
        <v>42553</v>
      </c>
      <c r="O85" s="84" t="s">
        <v>21443</v>
      </c>
    </row>
    <row r="86" spans="1:17" x14ac:dyDescent="0.25">
      <c r="A86" s="84" t="s">
        <v>9469</v>
      </c>
      <c r="B86" s="83" t="s">
        <v>9468</v>
      </c>
      <c r="C86" s="84" t="s">
        <v>9499</v>
      </c>
      <c r="D86" s="83" t="s">
        <v>9498</v>
      </c>
      <c r="E86" s="83" t="s">
        <v>9498</v>
      </c>
      <c r="F86" s="83" t="s">
        <v>9667</v>
      </c>
      <c r="G86" s="83">
        <v>488</v>
      </c>
      <c r="H86" s="85">
        <v>42553</v>
      </c>
      <c r="O86" s="84" t="s">
        <v>21443</v>
      </c>
    </row>
    <row r="87" spans="1:17" x14ac:dyDescent="0.25">
      <c r="A87" s="84" t="s">
        <v>9469</v>
      </c>
      <c r="B87" s="83" t="s">
        <v>9468</v>
      </c>
      <c r="C87" s="84" t="s">
        <v>9497</v>
      </c>
      <c r="D87" s="83" t="s">
        <v>9496</v>
      </c>
      <c r="E87" s="83" t="s">
        <v>9496</v>
      </c>
      <c r="F87" s="83" t="s">
        <v>9667</v>
      </c>
      <c r="G87" s="83">
        <v>1352</v>
      </c>
      <c r="H87" s="85">
        <v>42553</v>
      </c>
      <c r="O87" s="84" t="s">
        <v>21443</v>
      </c>
    </row>
    <row r="88" spans="1:17" x14ac:dyDescent="0.25">
      <c r="A88" s="84" t="s">
        <v>9469</v>
      </c>
      <c r="B88" s="83" t="s">
        <v>9468</v>
      </c>
      <c r="C88" s="84" t="s">
        <v>9495</v>
      </c>
      <c r="D88" s="83" t="s">
        <v>9494</v>
      </c>
      <c r="E88" s="83" t="s">
        <v>21566</v>
      </c>
      <c r="F88" s="83" t="s">
        <v>9667</v>
      </c>
      <c r="G88" s="83">
        <v>1856</v>
      </c>
      <c r="H88" s="85">
        <v>42553</v>
      </c>
      <c r="O88" s="84" t="s">
        <v>21443</v>
      </c>
    </row>
    <row r="89" spans="1:17" x14ac:dyDescent="0.25">
      <c r="A89" s="84" t="s">
        <v>9469</v>
      </c>
      <c r="B89" s="83" t="s">
        <v>9468</v>
      </c>
      <c r="C89" s="84" t="s">
        <v>9493</v>
      </c>
      <c r="D89" s="83" t="s">
        <v>9492</v>
      </c>
      <c r="E89" s="83" t="s">
        <v>9492</v>
      </c>
      <c r="F89" s="83" t="s">
        <v>9667</v>
      </c>
      <c r="G89" s="83">
        <v>2834</v>
      </c>
      <c r="H89" s="85">
        <v>42553</v>
      </c>
      <c r="O89" s="84" t="s">
        <v>21443</v>
      </c>
    </row>
    <row r="90" spans="1:17" x14ac:dyDescent="0.25">
      <c r="A90" s="84" t="s">
        <v>9469</v>
      </c>
      <c r="B90" s="83" t="s">
        <v>9468</v>
      </c>
      <c r="C90" s="84" t="s">
        <v>9491</v>
      </c>
      <c r="D90" s="83" t="s">
        <v>9490</v>
      </c>
      <c r="E90" s="83" t="s">
        <v>21565</v>
      </c>
      <c r="F90" s="83" t="s">
        <v>9667</v>
      </c>
      <c r="G90" s="83">
        <v>915</v>
      </c>
      <c r="H90" s="85">
        <v>44197</v>
      </c>
      <c r="I90" s="84" t="s">
        <v>10711</v>
      </c>
      <c r="J90" s="84" t="s">
        <v>10269</v>
      </c>
      <c r="M90" s="84" t="s">
        <v>10711</v>
      </c>
      <c r="N90" s="84" t="s">
        <v>21564</v>
      </c>
      <c r="O90" s="84" t="s">
        <v>10504</v>
      </c>
    </row>
    <row r="91" spans="1:17" x14ac:dyDescent="0.25">
      <c r="A91" s="84" t="s">
        <v>9469</v>
      </c>
      <c r="B91" s="83" t="s">
        <v>9468</v>
      </c>
      <c r="C91" s="84" t="s">
        <v>9489</v>
      </c>
      <c r="D91" s="83" t="s">
        <v>9488</v>
      </c>
      <c r="E91" s="83" t="s">
        <v>21563</v>
      </c>
      <c r="F91" s="83" t="s">
        <v>9667</v>
      </c>
      <c r="G91" s="83">
        <v>848</v>
      </c>
      <c r="H91" s="85">
        <v>44197</v>
      </c>
      <c r="I91" s="84" t="s">
        <v>21562</v>
      </c>
      <c r="O91" s="84" t="s">
        <v>10119</v>
      </c>
    </row>
    <row r="92" spans="1:17" x14ac:dyDescent="0.25">
      <c r="A92" s="84" t="s">
        <v>9469</v>
      </c>
      <c r="B92" s="83" t="s">
        <v>9468</v>
      </c>
      <c r="C92" s="84" t="s">
        <v>9487</v>
      </c>
      <c r="D92" s="83" t="s">
        <v>9486</v>
      </c>
      <c r="E92" s="83" t="s">
        <v>21561</v>
      </c>
      <c r="F92" s="83" t="s">
        <v>9667</v>
      </c>
      <c r="G92" s="83">
        <v>933</v>
      </c>
      <c r="H92" s="85">
        <v>44197</v>
      </c>
      <c r="I92" s="84" t="s">
        <v>12367</v>
      </c>
      <c r="M92" s="84" t="s">
        <v>12367</v>
      </c>
      <c r="N92" s="84" t="s">
        <v>9677</v>
      </c>
      <c r="O92" s="84" t="s">
        <v>9676</v>
      </c>
    </row>
    <row r="93" spans="1:17" x14ac:dyDescent="0.25">
      <c r="A93" s="84" t="s">
        <v>9469</v>
      </c>
      <c r="B93" s="83" t="s">
        <v>9468</v>
      </c>
      <c r="C93" s="84" t="s">
        <v>9485</v>
      </c>
      <c r="D93" s="83" t="s">
        <v>9484</v>
      </c>
      <c r="E93" s="83" t="s">
        <v>12354</v>
      </c>
      <c r="F93" s="83" t="s">
        <v>9667</v>
      </c>
      <c r="G93" s="83">
        <v>535</v>
      </c>
      <c r="H93" s="85">
        <v>44197</v>
      </c>
      <c r="I93" s="84" t="s">
        <v>9678</v>
      </c>
      <c r="J93" s="84" t="s">
        <v>10269</v>
      </c>
      <c r="M93" s="84" t="s">
        <v>9678</v>
      </c>
      <c r="N93" s="84" t="s">
        <v>21560</v>
      </c>
      <c r="O93" s="84" t="s">
        <v>9676</v>
      </c>
    </row>
    <row r="94" spans="1:17" x14ac:dyDescent="0.25">
      <c r="A94" s="84" t="s">
        <v>9469</v>
      </c>
      <c r="B94" s="83" t="s">
        <v>9468</v>
      </c>
      <c r="C94" s="84" t="s">
        <v>9483</v>
      </c>
      <c r="D94" s="83" t="s">
        <v>9482</v>
      </c>
      <c r="E94" s="83" t="s">
        <v>440</v>
      </c>
      <c r="F94" s="83" t="s">
        <v>9667</v>
      </c>
      <c r="G94" s="83">
        <v>1020</v>
      </c>
      <c r="H94" s="85">
        <v>44197</v>
      </c>
      <c r="I94" s="84" t="s">
        <v>10268</v>
      </c>
      <c r="M94" s="84" t="s">
        <v>10268</v>
      </c>
      <c r="N94" s="84" t="s">
        <v>9677</v>
      </c>
      <c r="O94" s="84" t="s">
        <v>9676</v>
      </c>
    </row>
    <row r="95" spans="1:17" x14ac:dyDescent="0.25">
      <c r="A95" s="84" t="s">
        <v>9469</v>
      </c>
      <c r="B95" s="83" t="s">
        <v>9468</v>
      </c>
      <c r="C95" s="84" t="s">
        <v>9481</v>
      </c>
      <c r="D95" s="83" t="s">
        <v>9480</v>
      </c>
      <c r="E95" s="83" t="s">
        <v>3464</v>
      </c>
      <c r="F95" s="83" t="s">
        <v>9667</v>
      </c>
      <c r="G95" s="83">
        <v>688</v>
      </c>
      <c r="H95" s="85">
        <v>44197</v>
      </c>
      <c r="I95" s="84" t="s">
        <v>10273</v>
      </c>
      <c r="M95" s="84" t="s">
        <v>10273</v>
      </c>
      <c r="N95" s="84" t="s">
        <v>9677</v>
      </c>
      <c r="O95" s="84" t="s">
        <v>9676</v>
      </c>
    </row>
    <row r="96" spans="1:17" x14ac:dyDescent="0.25">
      <c r="A96" s="84" t="s">
        <v>9469</v>
      </c>
      <c r="B96" s="83" t="s">
        <v>9468</v>
      </c>
      <c r="C96" s="84" t="s">
        <v>9479</v>
      </c>
      <c r="D96" s="83" t="s">
        <v>9478</v>
      </c>
      <c r="E96" s="83" t="s">
        <v>3442</v>
      </c>
      <c r="F96" s="83" t="s">
        <v>9667</v>
      </c>
      <c r="G96" s="83">
        <v>1481</v>
      </c>
      <c r="H96" s="85">
        <v>44197</v>
      </c>
      <c r="I96" s="84" t="s">
        <v>10694</v>
      </c>
      <c r="M96" s="84" t="s">
        <v>10694</v>
      </c>
      <c r="N96" s="84" t="s">
        <v>9677</v>
      </c>
      <c r="O96" s="84" t="s">
        <v>10692</v>
      </c>
      <c r="Q96" s="84" t="s">
        <v>9676</v>
      </c>
    </row>
    <row r="97" spans="1:15" x14ac:dyDescent="0.25">
      <c r="A97" s="84" t="s">
        <v>9469</v>
      </c>
      <c r="B97" s="83" t="s">
        <v>9468</v>
      </c>
      <c r="C97" s="84" t="s">
        <v>9477</v>
      </c>
      <c r="D97" s="83" t="s">
        <v>9476</v>
      </c>
      <c r="E97" s="83" t="s">
        <v>21559</v>
      </c>
      <c r="F97" s="83" t="s">
        <v>9667</v>
      </c>
      <c r="G97" s="83">
        <v>1347</v>
      </c>
      <c r="H97" s="85">
        <v>44197</v>
      </c>
      <c r="I97" s="84" t="s">
        <v>10574</v>
      </c>
      <c r="M97" s="84" t="s">
        <v>10574</v>
      </c>
      <c r="N97" s="84" t="s">
        <v>9677</v>
      </c>
      <c r="O97" s="84" t="s">
        <v>9676</v>
      </c>
    </row>
    <row r="98" spans="1:15" x14ac:dyDescent="0.25">
      <c r="A98" s="84" t="s">
        <v>9469</v>
      </c>
      <c r="B98" s="83" t="s">
        <v>9468</v>
      </c>
      <c r="C98" s="84" t="s">
        <v>9475</v>
      </c>
      <c r="D98" s="83" t="s">
        <v>9474</v>
      </c>
      <c r="E98" s="83" t="s">
        <v>9474</v>
      </c>
      <c r="F98" s="83" t="s">
        <v>9667</v>
      </c>
      <c r="G98" s="83">
        <v>445</v>
      </c>
      <c r="H98" s="85">
        <v>44197</v>
      </c>
      <c r="I98" s="84" t="s">
        <v>21558</v>
      </c>
      <c r="M98" s="84" t="s">
        <v>21558</v>
      </c>
      <c r="N98" s="84" t="s">
        <v>9677</v>
      </c>
      <c r="O98" s="84" t="s">
        <v>9676</v>
      </c>
    </row>
    <row r="99" spans="1:15" x14ac:dyDescent="0.25">
      <c r="A99" s="84" t="s">
        <v>9469</v>
      </c>
      <c r="B99" s="83" t="s">
        <v>9468</v>
      </c>
      <c r="C99" s="84" t="s">
        <v>21557</v>
      </c>
      <c r="D99" s="83" t="s">
        <v>21556</v>
      </c>
      <c r="E99" s="83" t="s">
        <v>12338</v>
      </c>
      <c r="F99" s="83" t="s">
        <v>9667</v>
      </c>
      <c r="G99" s="83">
        <v>588</v>
      </c>
      <c r="H99" s="85">
        <v>42916</v>
      </c>
      <c r="I99" s="84" t="s">
        <v>12337</v>
      </c>
      <c r="M99" s="84" t="s">
        <v>12337</v>
      </c>
      <c r="N99" s="84" t="s">
        <v>9677</v>
      </c>
      <c r="O99" s="84" t="s">
        <v>9676</v>
      </c>
    </row>
    <row r="100" spans="1:15" x14ac:dyDescent="0.25">
      <c r="A100" s="84" t="s">
        <v>9469</v>
      </c>
      <c r="B100" s="83" t="s">
        <v>9468</v>
      </c>
      <c r="C100" s="84" t="s">
        <v>9473</v>
      </c>
      <c r="D100" s="83" t="s">
        <v>9472</v>
      </c>
      <c r="E100" s="83" t="s">
        <v>268</v>
      </c>
      <c r="F100" s="83" t="s">
        <v>9667</v>
      </c>
      <c r="G100" s="83">
        <v>1170</v>
      </c>
      <c r="H100" s="85">
        <v>44197</v>
      </c>
      <c r="I100" s="84" t="s">
        <v>12333</v>
      </c>
      <c r="M100" s="84" t="s">
        <v>12333</v>
      </c>
      <c r="N100" s="84" t="s">
        <v>9677</v>
      </c>
      <c r="O100" s="84" t="s">
        <v>9676</v>
      </c>
    </row>
    <row r="101" spans="1:15" x14ac:dyDescent="0.25">
      <c r="A101" s="84" t="s">
        <v>9469</v>
      </c>
      <c r="B101" s="83" t="s">
        <v>9468</v>
      </c>
      <c r="C101" s="84" t="s">
        <v>9471</v>
      </c>
      <c r="D101" s="83" t="s">
        <v>9470</v>
      </c>
      <c r="E101" s="83" t="s">
        <v>280</v>
      </c>
      <c r="F101" s="83" t="s">
        <v>9667</v>
      </c>
      <c r="G101" s="83">
        <v>1340</v>
      </c>
      <c r="H101" s="85">
        <v>44197</v>
      </c>
      <c r="I101" s="84" t="s">
        <v>10267</v>
      </c>
      <c r="M101" s="84" t="s">
        <v>10267</v>
      </c>
      <c r="N101" s="84" t="s">
        <v>9677</v>
      </c>
      <c r="O101" s="84" t="s">
        <v>9676</v>
      </c>
    </row>
    <row r="102" spans="1:15" x14ac:dyDescent="0.25">
      <c r="A102" s="84" t="s">
        <v>9469</v>
      </c>
      <c r="B102" s="83" t="s">
        <v>9468</v>
      </c>
      <c r="C102" s="84" t="s">
        <v>9467</v>
      </c>
      <c r="D102" s="83" t="s">
        <v>9466</v>
      </c>
      <c r="E102" s="83" t="s">
        <v>9466</v>
      </c>
      <c r="F102" s="83" t="s">
        <v>9667</v>
      </c>
      <c r="G102" s="83">
        <v>1352</v>
      </c>
      <c r="H102" s="85">
        <v>43284</v>
      </c>
      <c r="O102" s="84" t="s">
        <v>21443</v>
      </c>
    </row>
    <row r="103" spans="1:15" x14ac:dyDescent="0.25">
      <c r="A103" s="84" t="s">
        <v>9610</v>
      </c>
      <c r="B103" s="83" t="s">
        <v>9609</v>
      </c>
      <c r="C103" s="84" t="s">
        <v>9613</v>
      </c>
      <c r="D103" s="83" t="s">
        <v>266</v>
      </c>
      <c r="E103" s="83" t="s">
        <v>266</v>
      </c>
      <c r="F103" s="83">
        <v>1925</v>
      </c>
      <c r="G103" s="83">
        <v>2340</v>
      </c>
      <c r="H103" s="85">
        <v>42917</v>
      </c>
      <c r="O103" s="84" t="s">
        <v>9705</v>
      </c>
    </row>
    <row r="104" spans="1:15" x14ac:dyDescent="0.25">
      <c r="A104" s="84" t="s">
        <v>6855</v>
      </c>
      <c r="B104" s="83" t="s">
        <v>6854</v>
      </c>
      <c r="C104" s="84" t="s">
        <v>21555</v>
      </c>
      <c r="D104" s="83" t="s">
        <v>21554</v>
      </c>
      <c r="E104" s="83" t="s">
        <v>21554</v>
      </c>
      <c r="F104" s="83">
        <v>54.24</v>
      </c>
      <c r="G104" s="83">
        <v>252</v>
      </c>
      <c r="H104" s="85">
        <v>42553</v>
      </c>
      <c r="M104" s="84" t="s">
        <v>9654</v>
      </c>
      <c r="O104" s="84" t="s">
        <v>9666</v>
      </c>
    </row>
    <row r="105" spans="1:15" x14ac:dyDescent="0.25">
      <c r="A105" s="84" t="s">
        <v>6855</v>
      </c>
      <c r="B105" s="83" t="s">
        <v>6854</v>
      </c>
      <c r="C105" s="84" t="s">
        <v>21553</v>
      </c>
      <c r="D105" s="83" t="s">
        <v>21552</v>
      </c>
      <c r="E105" s="83" t="s">
        <v>21552</v>
      </c>
      <c r="F105" s="83">
        <v>4.72</v>
      </c>
      <c r="G105" s="83">
        <v>43</v>
      </c>
      <c r="H105" s="85">
        <v>42553</v>
      </c>
      <c r="M105" s="84" t="s">
        <v>9654</v>
      </c>
      <c r="O105" s="84" t="s">
        <v>9666</v>
      </c>
    </row>
    <row r="106" spans="1:15" x14ac:dyDescent="0.25">
      <c r="A106" s="84" t="s">
        <v>6855</v>
      </c>
      <c r="B106" s="83" t="s">
        <v>6854</v>
      </c>
      <c r="C106" s="84" t="s">
        <v>8396</v>
      </c>
      <c r="D106" s="83" t="s">
        <v>8395</v>
      </c>
      <c r="E106" s="83" t="s">
        <v>21551</v>
      </c>
      <c r="F106" s="83">
        <v>9.5</v>
      </c>
      <c r="G106" s="83">
        <v>96</v>
      </c>
      <c r="H106" s="85">
        <v>42553</v>
      </c>
      <c r="M106" s="84" t="s">
        <v>9654</v>
      </c>
      <c r="O106" s="84" t="s">
        <v>9666</v>
      </c>
    </row>
    <row r="107" spans="1:15" x14ac:dyDescent="0.25">
      <c r="A107" s="84" t="s">
        <v>6855</v>
      </c>
      <c r="B107" s="83" t="s">
        <v>6854</v>
      </c>
      <c r="C107" s="84" t="s">
        <v>8663</v>
      </c>
      <c r="D107" s="83" t="s">
        <v>8662</v>
      </c>
      <c r="E107" s="83" t="s">
        <v>21550</v>
      </c>
      <c r="F107" s="83">
        <v>9.5</v>
      </c>
      <c r="G107" s="83">
        <v>93</v>
      </c>
      <c r="H107" s="85">
        <v>42553</v>
      </c>
      <c r="M107" s="84" t="s">
        <v>9654</v>
      </c>
      <c r="O107" s="84" t="s">
        <v>9666</v>
      </c>
    </row>
    <row r="108" spans="1:15" x14ac:dyDescent="0.25">
      <c r="A108" s="84" t="s">
        <v>6855</v>
      </c>
      <c r="B108" s="83" t="s">
        <v>6854</v>
      </c>
      <c r="C108" s="84" t="s">
        <v>21549</v>
      </c>
      <c r="D108" s="83" t="s">
        <v>21548</v>
      </c>
      <c r="E108" s="83" t="s">
        <v>21548</v>
      </c>
      <c r="F108" s="83">
        <v>40</v>
      </c>
      <c r="G108" s="83">
        <v>224</v>
      </c>
      <c r="H108" s="85">
        <v>42553</v>
      </c>
      <c r="M108" s="84" t="s">
        <v>9654</v>
      </c>
      <c r="O108" s="84" t="s">
        <v>9666</v>
      </c>
    </row>
    <row r="109" spans="1:15" x14ac:dyDescent="0.25">
      <c r="A109" s="84" t="s">
        <v>6855</v>
      </c>
      <c r="B109" s="83" t="s">
        <v>6854</v>
      </c>
      <c r="C109" s="84" t="s">
        <v>21547</v>
      </c>
      <c r="D109" s="83" t="s">
        <v>21546</v>
      </c>
      <c r="E109" s="83" t="s">
        <v>21546</v>
      </c>
      <c r="F109" s="83">
        <v>42</v>
      </c>
      <c r="G109" s="83">
        <v>227</v>
      </c>
      <c r="H109" s="85">
        <v>42553</v>
      </c>
      <c r="M109" s="84" t="s">
        <v>9654</v>
      </c>
      <c r="O109" s="84" t="s">
        <v>9666</v>
      </c>
    </row>
    <row r="110" spans="1:15" x14ac:dyDescent="0.25">
      <c r="A110" s="84" t="s">
        <v>6855</v>
      </c>
      <c r="B110" s="83" t="s">
        <v>6854</v>
      </c>
      <c r="C110" s="84" t="s">
        <v>21545</v>
      </c>
      <c r="D110" s="83" t="s">
        <v>21544</v>
      </c>
      <c r="E110" s="83" t="s">
        <v>21544</v>
      </c>
      <c r="F110" s="83">
        <v>19.5</v>
      </c>
      <c r="G110" s="83">
        <v>187</v>
      </c>
      <c r="H110" s="85">
        <v>42553</v>
      </c>
      <c r="M110" s="84" t="s">
        <v>9654</v>
      </c>
      <c r="O110" s="84" t="s">
        <v>9666</v>
      </c>
    </row>
    <row r="111" spans="1:15" x14ac:dyDescent="0.25">
      <c r="A111" s="84" t="s">
        <v>6855</v>
      </c>
      <c r="B111" s="83" t="s">
        <v>6854</v>
      </c>
      <c r="C111" s="84" t="s">
        <v>8394</v>
      </c>
      <c r="D111" s="83" t="s">
        <v>8393</v>
      </c>
      <c r="E111" s="83" t="s">
        <v>21543</v>
      </c>
      <c r="F111" s="83">
        <v>30.02</v>
      </c>
      <c r="G111" s="83">
        <v>149</v>
      </c>
      <c r="H111" s="85">
        <v>42553</v>
      </c>
      <c r="M111" s="84" t="s">
        <v>9654</v>
      </c>
      <c r="O111" s="84" t="s">
        <v>9666</v>
      </c>
    </row>
    <row r="112" spans="1:15" x14ac:dyDescent="0.25">
      <c r="A112" s="84" t="s">
        <v>6855</v>
      </c>
      <c r="B112" s="83" t="s">
        <v>6854</v>
      </c>
      <c r="C112" s="84" t="s">
        <v>8661</v>
      </c>
      <c r="D112" s="83" t="s">
        <v>8660</v>
      </c>
      <c r="E112" s="83" t="s">
        <v>8660</v>
      </c>
      <c r="F112" s="83">
        <v>40.68</v>
      </c>
      <c r="G112" s="83">
        <v>202</v>
      </c>
      <c r="H112" s="85">
        <v>42553</v>
      </c>
      <c r="M112" s="84" t="s">
        <v>9654</v>
      </c>
      <c r="O112" s="84" t="s">
        <v>9666</v>
      </c>
    </row>
    <row r="113" spans="1:15" x14ac:dyDescent="0.25">
      <c r="A113" s="84" t="s">
        <v>6855</v>
      </c>
      <c r="B113" s="83" t="s">
        <v>6854</v>
      </c>
      <c r="C113" s="84" t="s">
        <v>8392</v>
      </c>
      <c r="D113" s="83" t="s">
        <v>8391</v>
      </c>
      <c r="E113" s="83" t="s">
        <v>8391</v>
      </c>
      <c r="F113" s="83">
        <v>51.24</v>
      </c>
      <c r="G113" s="83">
        <v>210</v>
      </c>
      <c r="H113" s="85">
        <v>42553</v>
      </c>
      <c r="M113" s="84" t="s">
        <v>9654</v>
      </c>
      <c r="O113" s="84" t="s">
        <v>9666</v>
      </c>
    </row>
    <row r="114" spans="1:15" x14ac:dyDescent="0.25">
      <c r="A114" s="84" t="s">
        <v>6855</v>
      </c>
      <c r="B114" s="83" t="s">
        <v>6854</v>
      </c>
      <c r="C114" s="84" t="s">
        <v>8659</v>
      </c>
      <c r="D114" s="83" t="s">
        <v>8658</v>
      </c>
      <c r="E114" s="83" t="s">
        <v>8658</v>
      </c>
      <c r="F114" s="83">
        <v>69.599999999999994</v>
      </c>
      <c r="G114" s="83">
        <v>293</v>
      </c>
      <c r="H114" s="85">
        <v>42553</v>
      </c>
      <c r="M114" s="84" t="s">
        <v>9654</v>
      </c>
      <c r="O114" s="84" t="s">
        <v>9666</v>
      </c>
    </row>
    <row r="115" spans="1:15" x14ac:dyDescent="0.25">
      <c r="A115" s="84" t="s">
        <v>6855</v>
      </c>
      <c r="B115" s="83" t="s">
        <v>6854</v>
      </c>
      <c r="C115" s="84" t="s">
        <v>8657</v>
      </c>
      <c r="D115" s="83" t="s">
        <v>8656</v>
      </c>
      <c r="E115" s="83" t="s">
        <v>8656</v>
      </c>
      <c r="F115" s="83">
        <v>56.65</v>
      </c>
      <c r="G115" s="83">
        <v>237</v>
      </c>
      <c r="H115" s="85">
        <v>42553</v>
      </c>
      <c r="M115" s="84" t="s">
        <v>9654</v>
      </c>
      <c r="O115" s="84" t="s">
        <v>9666</v>
      </c>
    </row>
    <row r="116" spans="1:15" x14ac:dyDescent="0.25">
      <c r="A116" s="84" t="s">
        <v>6855</v>
      </c>
      <c r="B116" s="83" t="s">
        <v>6854</v>
      </c>
      <c r="C116" s="84" t="s">
        <v>8655</v>
      </c>
      <c r="D116" s="83" t="s">
        <v>8654</v>
      </c>
      <c r="E116" s="83" t="s">
        <v>8654</v>
      </c>
      <c r="F116" s="83">
        <v>54.66</v>
      </c>
      <c r="G116" s="83">
        <v>226</v>
      </c>
      <c r="H116" s="85">
        <v>42553</v>
      </c>
      <c r="M116" s="84" t="s">
        <v>9654</v>
      </c>
      <c r="O116" s="84" t="s">
        <v>9666</v>
      </c>
    </row>
    <row r="117" spans="1:15" x14ac:dyDescent="0.25">
      <c r="A117" s="84" t="s">
        <v>6855</v>
      </c>
      <c r="B117" s="83" t="s">
        <v>6854</v>
      </c>
      <c r="C117" s="84" t="s">
        <v>8653</v>
      </c>
      <c r="D117" s="83" t="s">
        <v>8652</v>
      </c>
      <c r="E117" s="83" t="s">
        <v>21542</v>
      </c>
      <c r="F117" s="83">
        <v>35.47</v>
      </c>
      <c r="G117" s="83">
        <v>193</v>
      </c>
      <c r="H117" s="85">
        <v>42553</v>
      </c>
      <c r="M117" s="84" t="s">
        <v>9654</v>
      </c>
      <c r="O117" s="84" t="s">
        <v>9666</v>
      </c>
    </row>
    <row r="118" spans="1:15" x14ac:dyDescent="0.25">
      <c r="A118" s="84" t="s">
        <v>6855</v>
      </c>
      <c r="B118" s="83" t="s">
        <v>6854</v>
      </c>
      <c r="C118" s="84" t="s">
        <v>21541</v>
      </c>
      <c r="D118" s="83" t="s">
        <v>21540</v>
      </c>
      <c r="E118" s="83" t="s">
        <v>21540</v>
      </c>
      <c r="F118" s="83">
        <v>39.14</v>
      </c>
      <c r="G118" s="83">
        <v>223</v>
      </c>
      <c r="H118" s="85">
        <v>42553</v>
      </c>
      <c r="M118" s="84" t="s">
        <v>9654</v>
      </c>
      <c r="O118" s="84" t="s">
        <v>9666</v>
      </c>
    </row>
    <row r="119" spans="1:15" x14ac:dyDescent="0.25">
      <c r="A119" s="84" t="s">
        <v>6855</v>
      </c>
      <c r="B119" s="83" t="s">
        <v>6854</v>
      </c>
      <c r="C119" s="84" t="s">
        <v>21539</v>
      </c>
      <c r="D119" s="83" t="s">
        <v>21538</v>
      </c>
      <c r="E119" s="83" t="s">
        <v>21538</v>
      </c>
      <c r="F119" s="83">
        <v>900</v>
      </c>
      <c r="G119" s="83">
        <v>3276</v>
      </c>
      <c r="H119" s="85">
        <v>42553</v>
      </c>
      <c r="M119" s="84" t="s">
        <v>9654</v>
      </c>
      <c r="O119" s="84" t="s">
        <v>9666</v>
      </c>
    </row>
    <row r="120" spans="1:15" x14ac:dyDescent="0.25">
      <c r="A120" s="84" t="s">
        <v>6855</v>
      </c>
      <c r="B120" s="83" t="s">
        <v>6854</v>
      </c>
      <c r="C120" s="84" t="s">
        <v>8651</v>
      </c>
      <c r="D120" s="83" t="s">
        <v>8650</v>
      </c>
      <c r="E120" s="83" t="s">
        <v>8650</v>
      </c>
      <c r="F120" s="83">
        <v>42.81</v>
      </c>
      <c r="G120" s="83">
        <v>235</v>
      </c>
      <c r="H120" s="85">
        <v>42553</v>
      </c>
      <c r="M120" s="84" t="s">
        <v>9654</v>
      </c>
      <c r="O120" s="84" t="s">
        <v>9666</v>
      </c>
    </row>
    <row r="121" spans="1:15" x14ac:dyDescent="0.25">
      <c r="A121" s="84" t="s">
        <v>6855</v>
      </c>
      <c r="B121" s="83" t="s">
        <v>6854</v>
      </c>
      <c r="C121" s="84" t="s">
        <v>8390</v>
      </c>
      <c r="D121" s="83" t="s">
        <v>8389</v>
      </c>
      <c r="E121" s="83" t="s">
        <v>8389</v>
      </c>
      <c r="F121" s="83">
        <v>99.8</v>
      </c>
      <c r="G121" s="83">
        <v>505</v>
      </c>
      <c r="H121" s="85">
        <v>42553</v>
      </c>
      <c r="M121" s="84" t="s">
        <v>9654</v>
      </c>
      <c r="O121" s="84" t="s">
        <v>9666</v>
      </c>
    </row>
    <row r="122" spans="1:15" x14ac:dyDescent="0.25">
      <c r="A122" s="84" t="s">
        <v>6855</v>
      </c>
      <c r="B122" s="83" t="s">
        <v>6854</v>
      </c>
      <c r="C122" s="84" t="s">
        <v>21537</v>
      </c>
      <c r="D122" s="83" t="s">
        <v>21536</v>
      </c>
      <c r="E122" s="83" t="s">
        <v>21536</v>
      </c>
      <c r="F122" s="83">
        <v>29.95</v>
      </c>
      <c r="G122" s="83">
        <v>170</v>
      </c>
      <c r="H122" s="85">
        <v>42553</v>
      </c>
      <c r="M122" s="84" t="s">
        <v>9654</v>
      </c>
      <c r="O122" s="84" t="s">
        <v>9666</v>
      </c>
    </row>
    <row r="123" spans="1:15" x14ac:dyDescent="0.25">
      <c r="A123" s="84" t="s">
        <v>6855</v>
      </c>
      <c r="B123" s="83" t="s">
        <v>6854</v>
      </c>
      <c r="C123" s="84" t="s">
        <v>21535</v>
      </c>
      <c r="D123" s="83" t="s">
        <v>21534</v>
      </c>
      <c r="E123" s="83" t="s">
        <v>21534</v>
      </c>
      <c r="F123" s="83">
        <v>0.8</v>
      </c>
      <c r="G123" s="83">
        <v>15</v>
      </c>
      <c r="H123" s="85">
        <v>42553</v>
      </c>
      <c r="M123" s="84" t="s">
        <v>9654</v>
      </c>
      <c r="O123" s="84" t="s">
        <v>9666</v>
      </c>
    </row>
    <row r="124" spans="1:15" x14ac:dyDescent="0.25">
      <c r="A124" s="84" t="s">
        <v>9459</v>
      </c>
      <c r="B124" s="83" t="s">
        <v>9458</v>
      </c>
      <c r="C124" s="84" t="s">
        <v>9465</v>
      </c>
      <c r="D124" s="83" t="s">
        <v>9464</v>
      </c>
      <c r="E124" s="83" t="s">
        <v>21533</v>
      </c>
      <c r="F124" s="83" t="s">
        <v>9667</v>
      </c>
      <c r="G124" s="83">
        <v>77</v>
      </c>
      <c r="H124" s="85">
        <v>44197</v>
      </c>
      <c r="I124" s="84" t="s">
        <v>21478</v>
      </c>
      <c r="K124" s="84" t="s">
        <v>21532</v>
      </c>
      <c r="M124" s="84" t="s">
        <v>21532</v>
      </c>
      <c r="O124" s="84" t="s">
        <v>21484</v>
      </c>
    </row>
    <row r="125" spans="1:15" x14ac:dyDescent="0.25">
      <c r="A125" s="84" t="s">
        <v>9459</v>
      </c>
      <c r="B125" s="83" t="s">
        <v>9458</v>
      </c>
      <c r="C125" s="84" t="s">
        <v>9463</v>
      </c>
      <c r="D125" s="83" t="s">
        <v>9462</v>
      </c>
      <c r="E125" s="83" t="s">
        <v>9462</v>
      </c>
      <c r="F125" s="83" t="s">
        <v>9667</v>
      </c>
      <c r="G125" s="83">
        <v>45</v>
      </c>
      <c r="H125" s="85">
        <v>44197</v>
      </c>
      <c r="I125" s="84" t="s">
        <v>21531</v>
      </c>
      <c r="K125" s="84" t="s">
        <v>21527</v>
      </c>
      <c r="M125" s="84" t="s">
        <v>21527</v>
      </c>
      <c r="O125" s="84" t="s">
        <v>21484</v>
      </c>
    </row>
    <row r="126" spans="1:15" x14ac:dyDescent="0.25">
      <c r="A126" s="84" t="s">
        <v>9459</v>
      </c>
      <c r="B126" s="83" t="s">
        <v>9458</v>
      </c>
      <c r="C126" s="84" t="s">
        <v>9461</v>
      </c>
      <c r="D126" s="83" t="s">
        <v>9460</v>
      </c>
      <c r="E126" s="83" t="s">
        <v>9460</v>
      </c>
      <c r="F126" s="83" t="s">
        <v>9667</v>
      </c>
      <c r="G126" s="83">
        <v>45</v>
      </c>
      <c r="H126" s="85">
        <v>44197</v>
      </c>
      <c r="I126" s="84" t="s">
        <v>21530</v>
      </c>
      <c r="K126" s="84" t="s">
        <v>21527</v>
      </c>
      <c r="M126" s="84" t="s">
        <v>21527</v>
      </c>
      <c r="O126" s="84" t="s">
        <v>21484</v>
      </c>
    </row>
    <row r="127" spans="1:15" x14ac:dyDescent="0.25">
      <c r="A127" s="84" t="s">
        <v>9459</v>
      </c>
      <c r="B127" s="83" t="s">
        <v>9458</v>
      </c>
      <c r="C127" s="84" t="s">
        <v>21529</v>
      </c>
      <c r="D127" s="83" t="s">
        <v>21528</v>
      </c>
      <c r="E127" s="83" t="s">
        <v>21528</v>
      </c>
      <c r="F127" s="83" t="s">
        <v>9667</v>
      </c>
      <c r="G127" s="83">
        <v>45</v>
      </c>
      <c r="H127" s="85">
        <v>44197</v>
      </c>
      <c r="I127" s="84" t="s">
        <v>21527</v>
      </c>
      <c r="O127" s="84" t="s">
        <v>21484</v>
      </c>
    </row>
    <row r="128" spans="1:15" x14ac:dyDescent="0.25">
      <c r="A128" s="84" t="s">
        <v>9459</v>
      </c>
      <c r="B128" s="83" t="s">
        <v>9458</v>
      </c>
      <c r="C128" s="84" t="s">
        <v>21526</v>
      </c>
      <c r="D128" s="83" t="s">
        <v>21525</v>
      </c>
      <c r="E128" s="83" t="s">
        <v>21525</v>
      </c>
      <c r="F128" s="83" t="s">
        <v>9667</v>
      </c>
      <c r="G128" s="83">
        <v>46</v>
      </c>
      <c r="H128" s="85">
        <v>44197</v>
      </c>
      <c r="I128" s="84" t="s">
        <v>21524</v>
      </c>
      <c r="O128" s="84" t="s">
        <v>21484</v>
      </c>
    </row>
    <row r="129" spans="1:15" x14ac:dyDescent="0.25">
      <c r="A129" s="84" t="s">
        <v>9459</v>
      </c>
      <c r="B129" s="83" t="s">
        <v>9458</v>
      </c>
      <c r="C129" s="84" t="s">
        <v>21523</v>
      </c>
      <c r="D129" s="83" t="s">
        <v>21522</v>
      </c>
      <c r="E129" s="83" t="s">
        <v>21522</v>
      </c>
      <c r="F129" s="83" t="s">
        <v>9667</v>
      </c>
      <c r="G129" s="83">
        <v>20.76</v>
      </c>
      <c r="H129" s="85">
        <v>39630</v>
      </c>
      <c r="I129" s="84" t="s">
        <v>21521</v>
      </c>
      <c r="O129" s="84" t="s">
        <v>21484</v>
      </c>
    </row>
    <row r="130" spans="1:15" x14ac:dyDescent="0.25">
      <c r="A130" s="84" t="s">
        <v>9459</v>
      </c>
      <c r="B130" s="83" t="s">
        <v>9458</v>
      </c>
      <c r="C130" s="84" t="s">
        <v>21520</v>
      </c>
      <c r="D130" s="83" t="s">
        <v>21519</v>
      </c>
      <c r="E130" s="83" t="s">
        <v>21519</v>
      </c>
      <c r="F130" s="83" t="s">
        <v>9667</v>
      </c>
      <c r="G130" s="83">
        <v>46</v>
      </c>
      <c r="H130" s="85">
        <v>44197</v>
      </c>
      <c r="I130" s="84" t="s">
        <v>21518</v>
      </c>
      <c r="O130" s="84" t="s">
        <v>21484</v>
      </c>
    </row>
    <row r="131" spans="1:15" x14ac:dyDescent="0.25">
      <c r="A131" s="84" t="s">
        <v>127</v>
      </c>
      <c r="B131" s="83" t="s">
        <v>126</v>
      </c>
      <c r="C131" s="84" t="s">
        <v>145</v>
      </c>
      <c r="D131" s="83" t="s">
        <v>144</v>
      </c>
      <c r="E131" s="83" t="s">
        <v>144</v>
      </c>
      <c r="F131" s="83" t="s">
        <v>9667</v>
      </c>
      <c r="G131" s="83">
        <v>91</v>
      </c>
      <c r="H131" s="85">
        <v>44562</v>
      </c>
      <c r="I131" s="84" t="s">
        <v>21517</v>
      </c>
      <c r="O131" s="84" t="s">
        <v>21484</v>
      </c>
    </row>
    <row r="132" spans="1:15" x14ac:dyDescent="0.25">
      <c r="A132" s="84" t="s">
        <v>127</v>
      </c>
      <c r="B132" s="83" t="s">
        <v>126</v>
      </c>
      <c r="C132" s="84" t="s">
        <v>143</v>
      </c>
      <c r="D132" s="83" t="s">
        <v>142</v>
      </c>
      <c r="E132" s="83" t="s">
        <v>142</v>
      </c>
      <c r="F132" s="83" t="s">
        <v>9667</v>
      </c>
      <c r="G132" s="83">
        <v>182</v>
      </c>
      <c r="H132" s="85">
        <v>44562</v>
      </c>
      <c r="I132" s="84" t="s">
        <v>21516</v>
      </c>
      <c r="O132" s="84" t="s">
        <v>21484</v>
      </c>
    </row>
    <row r="133" spans="1:15" x14ac:dyDescent="0.25">
      <c r="A133" s="84" t="s">
        <v>127</v>
      </c>
      <c r="B133" s="83" t="s">
        <v>126</v>
      </c>
      <c r="C133" s="84" t="s">
        <v>141</v>
      </c>
      <c r="D133" s="83" t="s">
        <v>140</v>
      </c>
      <c r="E133" s="83" t="s">
        <v>140</v>
      </c>
      <c r="F133" s="83" t="s">
        <v>9667</v>
      </c>
      <c r="G133" s="83">
        <v>329</v>
      </c>
      <c r="H133" s="85">
        <v>44562</v>
      </c>
      <c r="I133" s="84" t="s">
        <v>21515</v>
      </c>
      <c r="O133" s="84" t="s">
        <v>21484</v>
      </c>
    </row>
    <row r="134" spans="1:15" x14ac:dyDescent="0.25">
      <c r="A134" s="84" t="s">
        <v>127</v>
      </c>
      <c r="B134" s="83" t="s">
        <v>126</v>
      </c>
      <c r="C134" s="84" t="s">
        <v>21514</v>
      </c>
      <c r="D134" s="83" t="s">
        <v>21513</v>
      </c>
      <c r="E134" s="83" t="s">
        <v>21513</v>
      </c>
      <c r="F134" s="83" t="s">
        <v>9667</v>
      </c>
      <c r="G134" s="83">
        <v>52.5</v>
      </c>
      <c r="H134" s="85">
        <v>44562</v>
      </c>
      <c r="I134" s="84" t="s">
        <v>21512</v>
      </c>
      <c r="O134" s="84" t="s">
        <v>21484</v>
      </c>
    </row>
    <row r="135" spans="1:15" x14ac:dyDescent="0.25">
      <c r="A135" s="84" t="s">
        <v>127</v>
      </c>
      <c r="B135" s="83" t="s">
        <v>126</v>
      </c>
      <c r="C135" s="84" t="s">
        <v>21511</v>
      </c>
      <c r="D135" s="83" t="s">
        <v>21510</v>
      </c>
      <c r="E135" s="83" t="s">
        <v>21510</v>
      </c>
      <c r="F135" s="83" t="s">
        <v>9667</v>
      </c>
      <c r="G135" s="83">
        <v>30</v>
      </c>
      <c r="H135" s="85">
        <v>44616</v>
      </c>
      <c r="I135" s="84" t="s">
        <v>21509</v>
      </c>
      <c r="O135" s="84" t="s">
        <v>21484</v>
      </c>
    </row>
    <row r="136" spans="1:15" x14ac:dyDescent="0.25">
      <c r="A136" s="84" t="s">
        <v>127</v>
      </c>
      <c r="B136" s="83" t="s">
        <v>126</v>
      </c>
      <c r="C136" s="84" t="s">
        <v>21508</v>
      </c>
      <c r="D136" s="83" t="s">
        <v>21507</v>
      </c>
      <c r="E136" s="83" t="s">
        <v>21507</v>
      </c>
      <c r="F136" s="83" t="s">
        <v>9667</v>
      </c>
      <c r="G136" s="83">
        <v>126</v>
      </c>
      <c r="H136" s="85">
        <v>44562</v>
      </c>
      <c r="I136" s="84" t="s">
        <v>21506</v>
      </c>
      <c r="O136" s="84" t="s">
        <v>21484</v>
      </c>
    </row>
    <row r="137" spans="1:15" x14ac:dyDescent="0.25">
      <c r="A137" s="84" t="s">
        <v>127</v>
      </c>
      <c r="B137" s="83" t="s">
        <v>126</v>
      </c>
      <c r="C137" s="84" t="s">
        <v>21505</v>
      </c>
      <c r="D137" s="83" t="s">
        <v>21504</v>
      </c>
      <c r="E137" s="83" t="s">
        <v>21504</v>
      </c>
      <c r="F137" s="83" t="s">
        <v>9667</v>
      </c>
      <c r="G137" s="83">
        <v>126</v>
      </c>
      <c r="H137" s="85">
        <v>44562</v>
      </c>
      <c r="I137" s="84" t="s">
        <v>21503</v>
      </c>
      <c r="O137" s="84" t="s">
        <v>21484</v>
      </c>
    </row>
    <row r="138" spans="1:15" x14ac:dyDescent="0.25">
      <c r="A138" s="84" t="s">
        <v>127</v>
      </c>
      <c r="B138" s="83" t="s">
        <v>126</v>
      </c>
      <c r="C138" s="84" t="s">
        <v>139</v>
      </c>
      <c r="D138" s="83" t="s">
        <v>138</v>
      </c>
      <c r="E138" s="83" t="s">
        <v>138</v>
      </c>
      <c r="F138" s="83" t="s">
        <v>9667</v>
      </c>
      <c r="G138" s="83">
        <v>168</v>
      </c>
      <c r="H138" s="85">
        <v>44562</v>
      </c>
      <c r="I138" s="84" t="s">
        <v>21502</v>
      </c>
      <c r="O138" s="84" t="s">
        <v>21484</v>
      </c>
    </row>
    <row r="139" spans="1:15" x14ac:dyDescent="0.25">
      <c r="A139" s="84" t="s">
        <v>127</v>
      </c>
      <c r="B139" s="83" t="s">
        <v>126</v>
      </c>
      <c r="C139" s="84" t="s">
        <v>21501</v>
      </c>
      <c r="D139" s="83" t="s">
        <v>21500</v>
      </c>
      <c r="E139" s="83" t="s">
        <v>21500</v>
      </c>
      <c r="F139" s="83" t="s">
        <v>9667</v>
      </c>
      <c r="G139" s="83">
        <v>26</v>
      </c>
      <c r="H139" s="85">
        <v>44562</v>
      </c>
      <c r="I139" s="84" t="s">
        <v>21499</v>
      </c>
      <c r="O139" s="84" t="s">
        <v>21484</v>
      </c>
    </row>
    <row r="140" spans="1:15" x14ac:dyDescent="0.25">
      <c r="A140" s="84" t="s">
        <v>127</v>
      </c>
      <c r="B140" s="83" t="s">
        <v>126</v>
      </c>
      <c r="C140" s="84" t="s">
        <v>21498</v>
      </c>
      <c r="D140" s="83" t="s">
        <v>21497</v>
      </c>
      <c r="E140" s="83" t="s">
        <v>21497</v>
      </c>
      <c r="F140" s="83" t="s">
        <v>9667</v>
      </c>
      <c r="G140" s="83">
        <v>27</v>
      </c>
      <c r="H140" s="85">
        <v>44562</v>
      </c>
      <c r="I140" s="84" t="s">
        <v>21496</v>
      </c>
      <c r="O140" s="84" t="s">
        <v>21484</v>
      </c>
    </row>
    <row r="141" spans="1:15" x14ac:dyDescent="0.25">
      <c r="A141" s="84" t="s">
        <v>127</v>
      </c>
      <c r="B141" s="83" t="s">
        <v>126</v>
      </c>
      <c r="C141" s="84" t="s">
        <v>21495</v>
      </c>
      <c r="D141" s="83" t="s">
        <v>21494</v>
      </c>
      <c r="E141" s="83" t="s">
        <v>21494</v>
      </c>
      <c r="F141" s="83" t="s">
        <v>9667</v>
      </c>
      <c r="G141" s="83">
        <v>1</v>
      </c>
      <c r="H141" s="85">
        <v>44562</v>
      </c>
      <c r="I141" s="84" t="s">
        <v>21493</v>
      </c>
      <c r="O141" s="84" t="s">
        <v>21484</v>
      </c>
    </row>
    <row r="142" spans="1:15" x14ac:dyDescent="0.25">
      <c r="A142" s="84" t="s">
        <v>127</v>
      </c>
      <c r="B142" s="83" t="s">
        <v>126</v>
      </c>
      <c r="C142" s="84" t="s">
        <v>137</v>
      </c>
      <c r="D142" s="83" t="s">
        <v>136</v>
      </c>
      <c r="E142" s="83" t="s">
        <v>136</v>
      </c>
      <c r="F142" s="83" t="s">
        <v>9667</v>
      </c>
      <c r="G142" s="83">
        <v>1</v>
      </c>
      <c r="H142" s="85">
        <v>44531</v>
      </c>
      <c r="I142" s="84" t="s">
        <v>21493</v>
      </c>
      <c r="O142" s="84" t="s">
        <v>21484</v>
      </c>
    </row>
    <row r="143" spans="1:15" x14ac:dyDescent="0.25">
      <c r="A143" s="84" t="s">
        <v>127</v>
      </c>
      <c r="B143" s="83" t="s">
        <v>126</v>
      </c>
      <c r="C143" s="84" t="s">
        <v>135</v>
      </c>
      <c r="D143" s="83" t="s">
        <v>134</v>
      </c>
      <c r="E143" s="83" t="s">
        <v>134</v>
      </c>
      <c r="F143" s="83" t="s">
        <v>9667</v>
      </c>
      <c r="G143" s="83">
        <v>1</v>
      </c>
      <c r="H143" s="85">
        <v>44531</v>
      </c>
      <c r="I143" s="84" t="s">
        <v>21493</v>
      </c>
      <c r="O143" s="84" t="s">
        <v>21484</v>
      </c>
    </row>
    <row r="144" spans="1:15" x14ac:dyDescent="0.25">
      <c r="A144" s="84" t="s">
        <v>127</v>
      </c>
      <c r="B144" s="83" t="s">
        <v>126</v>
      </c>
      <c r="C144" s="84" t="s">
        <v>133</v>
      </c>
      <c r="D144" s="83" t="s">
        <v>132</v>
      </c>
      <c r="E144" s="83" t="s">
        <v>132</v>
      </c>
      <c r="F144" s="83" t="s">
        <v>9667</v>
      </c>
      <c r="G144" s="83">
        <v>1</v>
      </c>
      <c r="H144" s="85">
        <v>44531</v>
      </c>
      <c r="I144" s="84" t="s">
        <v>21493</v>
      </c>
      <c r="O144" s="84" t="s">
        <v>21484</v>
      </c>
    </row>
    <row r="145" spans="1:15" x14ac:dyDescent="0.25">
      <c r="A145" s="84" t="s">
        <v>127</v>
      </c>
      <c r="B145" s="83" t="s">
        <v>126</v>
      </c>
      <c r="C145" s="84" t="s">
        <v>131</v>
      </c>
      <c r="D145" s="83" t="s">
        <v>130</v>
      </c>
      <c r="E145" s="83" t="s">
        <v>130</v>
      </c>
      <c r="F145" s="83" t="s">
        <v>9667</v>
      </c>
      <c r="G145" s="83">
        <v>1</v>
      </c>
      <c r="H145" s="85">
        <v>44531</v>
      </c>
      <c r="I145" s="84" t="s">
        <v>21493</v>
      </c>
      <c r="O145" s="84" t="s">
        <v>21484</v>
      </c>
    </row>
    <row r="146" spans="1:15" x14ac:dyDescent="0.25">
      <c r="A146" s="84" t="s">
        <v>127</v>
      </c>
      <c r="B146" s="83" t="s">
        <v>126</v>
      </c>
      <c r="C146" s="84" t="s">
        <v>129</v>
      </c>
      <c r="D146" s="83" t="s">
        <v>128</v>
      </c>
      <c r="E146" s="83" t="s">
        <v>128</v>
      </c>
      <c r="F146" s="83" t="s">
        <v>9667</v>
      </c>
      <c r="G146" s="83">
        <v>1</v>
      </c>
      <c r="H146" s="85">
        <v>44531</v>
      </c>
      <c r="I146" s="84" t="s">
        <v>21493</v>
      </c>
      <c r="O146" s="84" t="s">
        <v>21484</v>
      </c>
    </row>
    <row r="147" spans="1:15" x14ac:dyDescent="0.25">
      <c r="A147" s="84" t="s">
        <v>127</v>
      </c>
      <c r="B147" s="83" t="s">
        <v>126</v>
      </c>
      <c r="C147" s="84" t="s">
        <v>124</v>
      </c>
      <c r="D147" s="83" t="s">
        <v>123</v>
      </c>
      <c r="E147" s="83" t="s">
        <v>123</v>
      </c>
      <c r="F147" s="83" t="s">
        <v>9667</v>
      </c>
      <c r="G147" s="83">
        <v>1</v>
      </c>
      <c r="H147" s="85">
        <v>44531</v>
      </c>
      <c r="I147" s="84" t="s">
        <v>21493</v>
      </c>
      <c r="O147" s="84" t="s">
        <v>21484</v>
      </c>
    </row>
    <row r="148" spans="1:15" x14ac:dyDescent="0.25">
      <c r="A148" s="84" t="s">
        <v>153</v>
      </c>
      <c r="B148" s="83" t="s">
        <v>152</v>
      </c>
      <c r="C148" s="84" t="s">
        <v>163</v>
      </c>
      <c r="D148" s="83" t="s">
        <v>162</v>
      </c>
      <c r="E148" s="83" t="s">
        <v>162</v>
      </c>
      <c r="F148" s="83" t="s">
        <v>9667</v>
      </c>
      <c r="G148" s="83">
        <v>400</v>
      </c>
      <c r="H148" s="85">
        <v>44562</v>
      </c>
      <c r="I148" s="84" t="s">
        <v>21482</v>
      </c>
      <c r="J148" s="84" t="s">
        <v>21492</v>
      </c>
      <c r="O148" s="84" t="s">
        <v>10435</v>
      </c>
    </row>
    <row r="149" spans="1:15" x14ac:dyDescent="0.25">
      <c r="A149" s="84" t="s">
        <v>149</v>
      </c>
      <c r="B149" s="83" t="s">
        <v>148</v>
      </c>
      <c r="C149" s="84" t="s">
        <v>21491</v>
      </c>
      <c r="D149" s="83" t="s">
        <v>21490</v>
      </c>
      <c r="E149" s="83" t="s">
        <v>21489</v>
      </c>
      <c r="F149" s="83">
        <v>30</v>
      </c>
      <c r="G149" s="83">
        <v>30</v>
      </c>
      <c r="H149" s="85">
        <v>44927</v>
      </c>
      <c r="O149" s="84" t="s">
        <v>21484</v>
      </c>
    </row>
    <row r="150" spans="1:15" x14ac:dyDescent="0.25">
      <c r="A150" s="84" t="s">
        <v>149</v>
      </c>
      <c r="B150" s="83" t="s">
        <v>148</v>
      </c>
      <c r="C150" s="84" t="s">
        <v>21488</v>
      </c>
      <c r="D150" s="83" t="s">
        <v>21487</v>
      </c>
      <c r="E150" s="83" t="s">
        <v>21486</v>
      </c>
      <c r="F150" s="83">
        <v>35</v>
      </c>
      <c r="G150" s="83">
        <v>35</v>
      </c>
      <c r="H150" s="85">
        <v>44927</v>
      </c>
      <c r="O150" s="84" t="s">
        <v>21484</v>
      </c>
    </row>
    <row r="151" spans="1:15" x14ac:dyDescent="0.25">
      <c r="A151" s="84" t="s">
        <v>149</v>
      </c>
      <c r="B151" s="83" t="s">
        <v>148</v>
      </c>
      <c r="C151" s="84" t="s">
        <v>147</v>
      </c>
      <c r="D151" s="83" t="s">
        <v>146</v>
      </c>
      <c r="E151" s="83" t="s">
        <v>21485</v>
      </c>
      <c r="F151" s="83">
        <v>65</v>
      </c>
      <c r="G151" s="83">
        <v>65</v>
      </c>
      <c r="H151" s="85">
        <v>44927</v>
      </c>
      <c r="O151" s="84" t="s">
        <v>21484</v>
      </c>
    </row>
    <row r="152" spans="1:15" x14ac:dyDescent="0.25">
      <c r="A152" s="84" t="s">
        <v>153</v>
      </c>
      <c r="B152" s="83" t="s">
        <v>152</v>
      </c>
      <c r="C152" s="84" t="s">
        <v>161</v>
      </c>
      <c r="D152" s="83" t="s">
        <v>160</v>
      </c>
      <c r="E152" s="83" t="s">
        <v>21483</v>
      </c>
      <c r="F152" s="83" t="s">
        <v>9667</v>
      </c>
      <c r="G152" s="83">
        <v>400</v>
      </c>
      <c r="H152" s="85">
        <v>44562</v>
      </c>
      <c r="I152" s="84" t="s">
        <v>21482</v>
      </c>
      <c r="J152" s="84" t="s">
        <v>21481</v>
      </c>
      <c r="O152" s="84" t="s">
        <v>10435</v>
      </c>
    </row>
    <row r="153" spans="1:15" x14ac:dyDescent="0.25">
      <c r="A153" s="84" t="s">
        <v>153</v>
      </c>
      <c r="B153" s="83" t="s">
        <v>152</v>
      </c>
      <c r="C153" s="84" t="s">
        <v>159</v>
      </c>
      <c r="D153" s="83" t="s">
        <v>158</v>
      </c>
      <c r="E153" s="83" t="s">
        <v>158</v>
      </c>
      <c r="F153" s="83" t="s">
        <v>9667</v>
      </c>
      <c r="G153" s="83">
        <v>400</v>
      </c>
      <c r="H153" s="85">
        <v>44562</v>
      </c>
      <c r="I153" s="84" t="s">
        <v>21480</v>
      </c>
      <c r="J153" s="84" t="s">
        <v>21477</v>
      </c>
      <c r="O153" s="84" t="s">
        <v>10435</v>
      </c>
    </row>
    <row r="154" spans="1:15" x14ac:dyDescent="0.25">
      <c r="A154" s="84" t="s">
        <v>153</v>
      </c>
      <c r="B154" s="83" t="s">
        <v>152</v>
      </c>
      <c r="C154" s="84" t="s">
        <v>157</v>
      </c>
      <c r="D154" s="83" t="s">
        <v>156</v>
      </c>
      <c r="E154" s="83" t="s">
        <v>156</v>
      </c>
      <c r="F154" s="83" t="s">
        <v>9667</v>
      </c>
      <c r="G154" s="83">
        <v>400</v>
      </c>
      <c r="H154" s="85">
        <v>44684</v>
      </c>
      <c r="I154" s="84" t="s">
        <v>21480</v>
      </c>
      <c r="J154" s="84" t="s">
        <v>21481</v>
      </c>
      <c r="O154" s="84" t="s">
        <v>10435</v>
      </c>
    </row>
    <row r="155" spans="1:15" x14ac:dyDescent="0.25">
      <c r="A155" s="84" t="s">
        <v>153</v>
      </c>
      <c r="B155" s="83" t="s">
        <v>152</v>
      </c>
      <c r="C155" s="84" t="s">
        <v>155</v>
      </c>
      <c r="D155" s="83" t="s">
        <v>154</v>
      </c>
      <c r="E155" s="83" t="s">
        <v>154</v>
      </c>
      <c r="F155" s="83" t="s">
        <v>9667</v>
      </c>
      <c r="G155" s="83">
        <v>400</v>
      </c>
      <c r="H155" s="85">
        <v>44562</v>
      </c>
      <c r="I155" s="84" t="s">
        <v>21480</v>
      </c>
      <c r="J155" s="84" t="s">
        <v>12100</v>
      </c>
      <c r="O155" s="84" t="s">
        <v>10435</v>
      </c>
    </row>
    <row r="156" spans="1:15" x14ac:dyDescent="0.25">
      <c r="A156" s="84" t="s">
        <v>153</v>
      </c>
      <c r="B156" s="83" t="s">
        <v>152</v>
      </c>
      <c r="C156" s="84" t="s">
        <v>151</v>
      </c>
      <c r="D156" s="83" t="s">
        <v>150</v>
      </c>
      <c r="E156" s="83" t="s">
        <v>21479</v>
      </c>
      <c r="F156" s="83" t="s">
        <v>9667</v>
      </c>
      <c r="G156" s="83">
        <v>66.650000000000006</v>
      </c>
      <c r="H156" s="85">
        <v>44440</v>
      </c>
      <c r="I156" s="84" t="s">
        <v>21478</v>
      </c>
      <c r="J156" s="84" t="s">
        <v>21477</v>
      </c>
      <c r="O156" s="84" t="s">
        <v>21476</v>
      </c>
    </row>
    <row r="157" spans="1:15" x14ac:dyDescent="0.25">
      <c r="A157" s="84" t="s">
        <v>9824</v>
      </c>
      <c r="B157" s="83" t="s">
        <v>9823</v>
      </c>
      <c r="C157" s="84" t="s">
        <v>21475</v>
      </c>
      <c r="D157" s="83" t="s">
        <v>466</v>
      </c>
      <c r="E157" s="83" t="s">
        <v>466</v>
      </c>
      <c r="F157" s="83" t="s">
        <v>9667</v>
      </c>
      <c r="G157" s="83">
        <v>229</v>
      </c>
      <c r="H157" s="85">
        <v>44197</v>
      </c>
      <c r="I157" s="84" t="s">
        <v>10227</v>
      </c>
      <c r="M157" s="84" t="s">
        <v>10227</v>
      </c>
      <c r="O157" s="84" t="s">
        <v>10226</v>
      </c>
    </row>
    <row r="158" spans="1:15" x14ac:dyDescent="0.25">
      <c r="A158" s="84" t="s">
        <v>9824</v>
      </c>
      <c r="B158" s="83" t="s">
        <v>9823</v>
      </c>
      <c r="C158" s="84" t="s">
        <v>21474</v>
      </c>
      <c r="D158" s="83" t="s">
        <v>8830</v>
      </c>
      <c r="E158" s="83" t="s">
        <v>8830</v>
      </c>
      <c r="F158" s="83" t="s">
        <v>9667</v>
      </c>
      <c r="G158" s="83">
        <v>310</v>
      </c>
      <c r="H158" s="85">
        <v>44197</v>
      </c>
      <c r="I158" s="84" t="s">
        <v>10299</v>
      </c>
      <c r="O158" s="84" t="s">
        <v>10226</v>
      </c>
    </row>
    <row r="159" spans="1:15" x14ac:dyDescent="0.25">
      <c r="A159" s="84" t="s">
        <v>9824</v>
      </c>
      <c r="B159" s="83" t="s">
        <v>9823</v>
      </c>
      <c r="C159" s="84" t="s">
        <v>21473</v>
      </c>
      <c r="D159" s="83" t="s">
        <v>8798</v>
      </c>
      <c r="E159" s="83" t="s">
        <v>8798</v>
      </c>
      <c r="F159" s="83" t="s">
        <v>9667</v>
      </c>
      <c r="G159" s="83">
        <v>638</v>
      </c>
      <c r="H159" s="85">
        <v>44197</v>
      </c>
      <c r="I159" s="84" t="s">
        <v>10298</v>
      </c>
      <c r="M159" s="84" t="s">
        <v>10298</v>
      </c>
      <c r="O159" s="84" t="s">
        <v>10226</v>
      </c>
    </row>
    <row r="160" spans="1:15" x14ac:dyDescent="0.25">
      <c r="A160" s="84" t="s">
        <v>9824</v>
      </c>
      <c r="B160" s="83" t="s">
        <v>9823</v>
      </c>
      <c r="C160" s="84" t="s">
        <v>21472</v>
      </c>
      <c r="D160" s="83" t="s">
        <v>21471</v>
      </c>
      <c r="E160" s="83" t="s">
        <v>21471</v>
      </c>
      <c r="F160" s="83" t="s">
        <v>9667</v>
      </c>
      <c r="G160" s="83">
        <v>182</v>
      </c>
      <c r="H160" s="85">
        <v>42917</v>
      </c>
      <c r="O160" s="84" t="s">
        <v>21429</v>
      </c>
    </row>
    <row r="161" spans="1:17" x14ac:dyDescent="0.25">
      <c r="A161" s="84" t="s">
        <v>9824</v>
      </c>
      <c r="B161" s="83" t="s">
        <v>9823</v>
      </c>
      <c r="C161" s="84" t="s">
        <v>21470</v>
      </c>
      <c r="D161" s="83" t="s">
        <v>9504</v>
      </c>
      <c r="E161" s="83" t="s">
        <v>21469</v>
      </c>
      <c r="F161" s="83" t="s">
        <v>9667</v>
      </c>
      <c r="G161" s="83">
        <v>229</v>
      </c>
      <c r="H161" s="85">
        <v>44197</v>
      </c>
      <c r="I161" s="84" t="s">
        <v>10227</v>
      </c>
      <c r="O161" s="84" t="s">
        <v>10226</v>
      </c>
    </row>
    <row r="162" spans="1:17" x14ac:dyDescent="0.25">
      <c r="A162" s="84" t="s">
        <v>9824</v>
      </c>
      <c r="B162" s="83" t="s">
        <v>9823</v>
      </c>
      <c r="C162" s="84" t="s">
        <v>21468</v>
      </c>
      <c r="D162" s="83" t="s">
        <v>8828</v>
      </c>
      <c r="E162" s="83" t="s">
        <v>8828</v>
      </c>
      <c r="F162" s="83" t="s">
        <v>9667</v>
      </c>
      <c r="G162" s="83">
        <v>272</v>
      </c>
      <c r="H162" s="85">
        <v>44197</v>
      </c>
      <c r="I162" s="84" t="s">
        <v>10250</v>
      </c>
      <c r="M162" s="84" t="s">
        <v>10250</v>
      </c>
      <c r="O162" s="84" t="s">
        <v>10226</v>
      </c>
    </row>
    <row r="163" spans="1:17" x14ac:dyDescent="0.25">
      <c r="A163" s="84" t="s">
        <v>9824</v>
      </c>
      <c r="B163" s="83" t="s">
        <v>9823</v>
      </c>
      <c r="C163" s="84" t="s">
        <v>21467</v>
      </c>
      <c r="D163" s="83" t="s">
        <v>21466</v>
      </c>
      <c r="E163" s="83" t="s">
        <v>21466</v>
      </c>
      <c r="F163" s="83" t="s">
        <v>9667</v>
      </c>
      <c r="G163" s="83">
        <v>110</v>
      </c>
      <c r="H163" s="85">
        <v>44197</v>
      </c>
      <c r="I163" s="84" t="s">
        <v>9787</v>
      </c>
      <c r="K163" s="84" t="s">
        <v>10229</v>
      </c>
      <c r="M163" s="84" t="s">
        <v>10228</v>
      </c>
      <c r="O163" s="84" t="s">
        <v>9919</v>
      </c>
    </row>
    <row r="164" spans="1:17" x14ac:dyDescent="0.25">
      <c r="A164" s="84" t="s">
        <v>8796</v>
      </c>
      <c r="B164" s="83" t="s">
        <v>8795</v>
      </c>
      <c r="C164" s="84" t="s">
        <v>21465</v>
      </c>
      <c r="D164" s="83" t="s">
        <v>8830</v>
      </c>
      <c r="E164" s="83" t="s">
        <v>21464</v>
      </c>
      <c r="F164" s="83" t="s">
        <v>9667</v>
      </c>
      <c r="G164" s="83">
        <v>310</v>
      </c>
      <c r="H164" s="85">
        <v>44197</v>
      </c>
      <c r="I164" s="84" t="s">
        <v>10299</v>
      </c>
      <c r="M164" s="84" t="s">
        <v>10299</v>
      </c>
      <c r="O164" s="84" t="s">
        <v>10226</v>
      </c>
      <c r="Q164" s="84" t="s">
        <v>9672</v>
      </c>
    </row>
    <row r="165" spans="1:17" x14ac:dyDescent="0.25">
      <c r="A165" s="84" t="s">
        <v>8796</v>
      </c>
      <c r="B165" s="83" t="s">
        <v>8795</v>
      </c>
      <c r="C165" s="84" t="s">
        <v>8799</v>
      </c>
      <c r="D165" s="83" t="s">
        <v>8798</v>
      </c>
      <c r="E165" s="83" t="s">
        <v>8798</v>
      </c>
      <c r="F165" s="83" t="s">
        <v>9667</v>
      </c>
      <c r="G165" s="83">
        <v>638</v>
      </c>
      <c r="H165" s="85">
        <v>44197</v>
      </c>
      <c r="I165" s="84" t="s">
        <v>10298</v>
      </c>
      <c r="M165" s="84" t="s">
        <v>10298</v>
      </c>
      <c r="O165" s="84" t="s">
        <v>10226</v>
      </c>
    </row>
    <row r="166" spans="1:17" x14ac:dyDescent="0.25">
      <c r="A166" s="84" t="s">
        <v>8796</v>
      </c>
      <c r="B166" s="83" t="s">
        <v>8795</v>
      </c>
      <c r="C166" s="84" t="s">
        <v>21463</v>
      </c>
      <c r="D166" s="83" t="s">
        <v>8825</v>
      </c>
      <c r="E166" s="83" t="s">
        <v>8825</v>
      </c>
      <c r="F166" s="83" t="s">
        <v>9667</v>
      </c>
      <c r="G166" s="83">
        <v>254</v>
      </c>
      <c r="H166" s="85">
        <v>44197</v>
      </c>
      <c r="I166" s="84" t="s">
        <v>10297</v>
      </c>
      <c r="M166" s="84" t="s">
        <v>10297</v>
      </c>
      <c r="O166" s="84" t="s">
        <v>10226</v>
      </c>
    </row>
    <row r="167" spans="1:17" x14ac:dyDescent="0.25">
      <c r="A167" s="84" t="s">
        <v>8796</v>
      </c>
      <c r="B167" s="83" t="s">
        <v>8795</v>
      </c>
      <c r="C167" s="84" t="s">
        <v>21462</v>
      </c>
      <c r="D167" s="83" t="s">
        <v>21461</v>
      </c>
      <c r="E167" s="83" t="s">
        <v>21461</v>
      </c>
      <c r="F167" s="83">
        <v>0</v>
      </c>
      <c r="G167" s="83">
        <v>1</v>
      </c>
      <c r="H167" s="85">
        <v>43621</v>
      </c>
      <c r="I167" s="84" t="s">
        <v>11158</v>
      </c>
      <c r="O167" s="84" t="s">
        <v>10240</v>
      </c>
    </row>
    <row r="168" spans="1:17" x14ac:dyDescent="0.25">
      <c r="A168" s="84" t="s">
        <v>8796</v>
      </c>
      <c r="B168" s="83" t="s">
        <v>8795</v>
      </c>
      <c r="C168" s="84" t="s">
        <v>21460</v>
      </c>
      <c r="D168" s="83" t="s">
        <v>21459</v>
      </c>
      <c r="E168" s="83" t="s">
        <v>21459</v>
      </c>
      <c r="F168" s="83">
        <v>223</v>
      </c>
      <c r="G168" s="83">
        <v>272</v>
      </c>
      <c r="H168" s="85">
        <v>44197</v>
      </c>
      <c r="I168" s="84" t="s">
        <v>10250</v>
      </c>
      <c r="O168" s="84" t="s">
        <v>10226</v>
      </c>
    </row>
    <row r="169" spans="1:17" x14ac:dyDescent="0.25">
      <c r="A169" s="84" t="s">
        <v>8796</v>
      </c>
      <c r="B169" s="83" t="s">
        <v>8795</v>
      </c>
      <c r="C169" s="84" t="s">
        <v>21458</v>
      </c>
      <c r="D169" s="83" t="s">
        <v>9506</v>
      </c>
      <c r="E169" s="83" t="s">
        <v>9506</v>
      </c>
      <c r="F169" s="83" t="s">
        <v>9667</v>
      </c>
      <c r="G169" s="83">
        <v>279</v>
      </c>
      <c r="H169" s="85">
        <v>44197</v>
      </c>
      <c r="I169" s="84" t="s">
        <v>10248</v>
      </c>
      <c r="O169" s="84" t="s">
        <v>10226</v>
      </c>
    </row>
    <row r="170" spans="1:17" x14ac:dyDescent="0.25">
      <c r="A170" s="84" t="s">
        <v>8796</v>
      </c>
      <c r="B170" s="83" t="s">
        <v>8795</v>
      </c>
      <c r="C170" s="84" t="s">
        <v>8797</v>
      </c>
      <c r="D170" s="83" t="s">
        <v>466</v>
      </c>
      <c r="E170" s="83" t="s">
        <v>466</v>
      </c>
      <c r="F170" s="83" t="s">
        <v>9667</v>
      </c>
      <c r="G170" s="83">
        <v>229</v>
      </c>
      <c r="H170" s="85">
        <v>44197</v>
      </c>
      <c r="I170" s="84" t="s">
        <v>10227</v>
      </c>
      <c r="M170" s="84" t="s">
        <v>10227</v>
      </c>
      <c r="O170" s="84" t="s">
        <v>10226</v>
      </c>
      <c r="Q170" s="84" t="s">
        <v>9672</v>
      </c>
    </row>
    <row r="171" spans="1:17" x14ac:dyDescent="0.25">
      <c r="A171" s="84" t="s">
        <v>8780</v>
      </c>
      <c r="B171" s="83" t="s">
        <v>8779</v>
      </c>
      <c r="C171" s="84" t="s">
        <v>8786</v>
      </c>
      <c r="D171" s="83" t="s">
        <v>8785</v>
      </c>
      <c r="E171" s="83" t="s">
        <v>21457</v>
      </c>
      <c r="F171" s="83" t="s">
        <v>9667</v>
      </c>
      <c r="G171" s="83">
        <v>191</v>
      </c>
      <c r="H171" s="85">
        <v>41457</v>
      </c>
      <c r="M171" s="84" t="s">
        <v>9673</v>
      </c>
      <c r="O171" s="84" t="s">
        <v>21445</v>
      </c>
      <c r="P171" s="84" t="s">
        <v>21445</v>
      </c>
    </row>
    <row r="172" spans="1:17" x14ac:dyDescent="0.25">
      <c r="A172" s="84" t="s">
        <v>8780</v>
      </c>
      <c r="B172" s="83" t="s">
        <v>8779</v>
      </c>
      <c r="C172" s="84" t="s">
        <v>8784</v>
      </c>
      <c r="D172" s="83" t="s">
        <v>8783</v>
      </c>
      <c r="E172" s="83" t="s">
        <v>8783</v>
      </c>
      <c r="F172" s="83" t="s">
        <v>9667</v>
      </c>
      <c r="G172" s="83">
        <v>192</v>
      </c>
      <c r="H172" s="85">
        <v>42917</v>
      </c>
      <c r="I172" s="84" t="s">
        <v>21446</v>
      </c>
      <c r="M172" s="84" t="s">
        <v>9673</v>
      </c>
      <c r="O172" s="84" t="s">
        <v>21445</v>
      </c>
    </row>
    <row r="173" spans="1:17" x14ac:dyDescent="0.25">
      <c r="A173" s="84" t="s">
        <v>8780</v>
      </c>
      <c r="B173" s="83" t="s">
        <v>8779</v>
      </c>
      <c r="C173" s="84" t="s">
        <v>21456</v>
      </c>
      <c r="D173" s="83" t="s">
        <v>466</v>
      </c>
      <c r="E173" s="83" t="s">
        <v>466</v>
      </c>
      <c r="F173" s="83" t="s">
        <v>9667</v>
      </c>
      <c r="G173" s="83">
        <v>229</v>
      </c>
      <c r="H173" s="85">
        <v>44197</v>
      </c>
      <c r="I173" s="84" t="s">
        <v>10227</v>
      </c>
      <c r="M173" s="84" t="s">
        <v>10227</v>
      </c>
      <c r="O173" s="84" t="s">
        <v>10226</v>
      </c>
      <c r="Q173" s="84" t="s">
        <v>9672</v>
      </c>
    </row>
    <row r="174" spans="1:17" x14ac:dyDescent="0.25">
      <c r="A174" s="84" t="s">
        <v>8780</v>
      </c>
      <c r="B174" s="83" t="s">
        <v>8779</v>
      </c>
      <c r="C174" s="84" t="s">
        <v>21455</v>
      </c>
      <c r="D174" s="83" t="s">
        <v>8830</v>
      </c>
      <c r="E174" s="83" t="s">
        <v>8830</v>
      </c>
      <c r="F174" s="83" t="s">
        <v>9667</v>
      </c>
      <c r="G174" s="83">
        <v>310</v>
      </c>
      <c r="H174" s="85">
        <v>44197</v>
      </c>
      <c r="I174" s="84" t="s">
        <v>10299</v>
      </c>
      <c r="O174" s="84" t="s">
        <v>10226</v>
      </c>
    </row>
    <row r="175" spans="1:17" x14ac:dyDescent="0.25">
      <c r="A175" s="84" t="s">
        <v>9610</v>
      </c>
      <c r="B175" s="83" t="s">
        <v>9609</v>
      </c>
      <c r="C175" s="84" t="s">
        <v>9612</v>
      </c>
      <c r="D175" s="83" t="s">
        <v>9611</v>
      </c>
      <c r="E175" s="83" t="s">
        <v>21454</v>
      </c>
      <c r="F175" s="83" t="s">
        <v>9667</v>
      </c>
      <c r="G175" s="83">
        <v>98</v>
      </c>
      <c r="H175" s="85">
        <v>41457</v>
      </c>
      <c r="M175" s="84" t="s">
        <v>9673</v>
      </c>
      <c r="O175" s="84" t="s">
        <v>21445</v>
      </c>
      <c r="P175" s="84" t="s">
        <v>21445</v>
      </c>
    </row>
    <row r="176" spans="1:17" x14ac:dyDescent="0.25">
      <c r="A176" s="84" t="s">
        <v>9610</v>
      </c>
      <c r="B176" s="83" t="s">
        <v>9609</v>
      </c>
      <c r="C176" s="84" t="s">
        <v>21453</v>
      </c>
      <c r="D176" s="83" t="s">
        <v>21452</v>
      </c>
      <c r="E176" s="83" t="s">
        <v>21451</v>
      </c>
      <c r="F176" s="83" t="s">
        <v>9667</v>
      </c>
      <c r="G176" s="83">
        <v>525</v>
      </c>
      <c r="H176" s="85">
        <v>39995</v>
      </c>
      <c r="I176" s="84" t="s">
        <v>21446</v>
      </c>
      <c r="M176" s="84" t="s">
        <v>9673</v>
      </c>
      <c r="O176" s="84" t="s">
        <v>21445</v>
      </c>
    </row>
    <row r="177" spans="1:16" x14ac:dyDescent="0.25">
      <c r="A177" s="84" t="s">
        <v>9610</v>
      </c>
      <c r="B177" s="83" t="s">
        <v>9609</v>
      </c>
      <c r="C177" s="84" t="s">
        <v>9608</v>
      </c>
      <c r="D177" s="83" t="s">
        <v>9607</v>
      </c>
      <c r="E177" s="83" t="s">
        <v>21450</v>
      </c>
      <c r="F177" s="83" t="s">
        <v>9667</v>
      </c>
      <c r="G177" s="83">
        <v>98</v>
      </c>
      <c r="H177" s="85">
        <v>41457</v>
      </c>
      <c r="M177" s="84" t="s">
        <v>9673</v>
      </c>
      <c r="O177" s="84" t="s">
        <v>21445</v>
      </c>
    </row>
    <row r="178" spans="1:16" x14ac:dyDescent="0.25">
      <c r="A178" s="84" t="s">
        <v>9610</v>
      </c>
      <c r="B178" s="83" t="s">
        <v>9609</v>
      </c>
      <c r="C178" s="84" t="s">
        <v>21449</v>
      </c>
      <c r="D178" s="83" t="s">
        <v>21448</v>
      </c>
      <c r="E178" s="83" t="s">
        <v>21447</v>
      </c>
      <c r="F178" s="83" t="s">
        <v>9667</v>
      </c>
      <c r="G178" s="83">
        <v>525</v>
      </c>
      <c r="H178" s="85">
        <v>41456</v>
      </c>
      <c r="I178" s="84" t="s">
        <v>21446</v>
      </c>
      <c r="M178" s="84" t="s">
        <v>9673</v>
      </c>
      <c r="O178" s="84" t="s">
        <v>21445</v>
      </c>
    </row>
    <row r="179" spans="1:16" x14ac:dyDescent="0.25">
      <c r="A179" s="84" t="s">
        <v>9637</v>
      </c>
      <c r="B179" s="83" t="s">
        <v>9636</v>
      </c>
      <c r="C179" s="84" t="s">
        <v>9640</v>
      </c>
      <c r="D179" s="83" t="s">
        <v>9639</v>
      </c>
      <c r="E179" s="83" t="s">
        <v>9639</v>
      </c>
      <c r="F179" s="83" t="s">
        <v>9667</v>
      </c>
      <c r="G179" s="83">
        <v>251</v>
      </c>
      <c r="H179" s="85">
        <v>41457</v>
      </c>
      <c r="M179" s="84" t="s">
        <v>9673</v>
      </c>
      <c r="O179" s="84" t="s">
        <v>21445</v>
      </c>
      <c r="P179" s="84" t="s">
        <v>21445</v>
      </c>
    </row>
    <row r="180" spans="1:16" x14ac:dyDescent="0.25">
      <c r="A180" s="84" t="s">
        <v>9604</v>
      </c>
      <c r="B180" s="83" t="s">
        <v>9603</v>
      </c>
      <c r="C180" s="84" t="s">
        <v>9602</v>
      </c>
      <c r="D180" s="83" t="s">
        <v>9601</v>
      </c>
      <c r="E180" s="83" t="s">
        <v>9601</v>
      </c>
      <c r="F180" s="83" t="s">
        <v>9667</v>
      </c>
      <c r="G180" s="83">
        <v>99</v>
      </c>
      <c r="H180" s="85">
        <v>41457</v>
      </c>
      <c r="M180" s="84" t="s">
        <v>9673</v>
      </c>
      <c r="O180" s="84" t="s">
        <v>21445</v>
      </c>
      <c r="P180" s="84" t="s">
        <v>21445</v>
      </c>
    </row>
    <row r="181" spans="1:16" x14ac:dyDescent="0.25">
      <c r="A181" s="84" t="s">
        <v>9469</v>
      </c>
      <c r="B181" s="83" t="s">
        <v>9468</v>
      </c>
      <c r="C181" s="84" t="s">
        <v>21444</v>
      </c>
      <c r="D181" s="83" t="s">
        <v>266</v>
      </c>
      <c r="E181" s="83" t="s">
        <v>266</v>
      </c>
      <c r="F181" s="83">
        <v>1925</v>
      </c>
      <c r="G181" s="83">
        <v>2340</v>
      </c>
      <c r="H181" s="85">
        <v>42917</v>
      </c>
      <c r="O181" s="84" t="s">
        <v>21443</v>
      </c>
    </row>
    <row r="182" spans="1:16" x14ac:dyDescent="0.25">
      <c r="A182" s="84" t="s">
        <v>6855</v>
      </c>
      <c r="B182" s="83" t="s">
        <v>6854</v>
      </c>
      <c r="C182" s="84" t="s">
        <v>21442</v>
      </c>
      <c r="D182" s="83" t="s">
        <v>21441</v>
      </c>
      <c r="E182" s="83" t="s">
        <v>21441</v>
      </c>
      <c r="F182" s="83">
        <v>4.05</v>
      </c>
      <c r="G182" s="83">
        <v>40</v>
      </c>
      <c r="H182" s="85">
        <v>42553</v>
      </c>
      <c r="M182" s="84" t="s">
        <v>9654</v>
      </c>
      <c r="O182" s="84" t="s">
        <v>9666</v>
      </c>
    </row>
    <row r="183" spans="1:16" x14ac:dyDescent="0.25">
      <c r="A183" s="84" t="s">
        <v>6855</v>
      </c>
      <c r="B183" s="83" t="s">
        <v>6854</v>
      </c>
      <c r="C183" s="84" t="s">
        <v>8388</v>
      </c>
      <c r="D183" s="83" t="s">
        <v>8387</v>
      </c>
      <c r="E183" s="83" t="s">
        <v>8387</v>
      </c>
      <c r="F183" s="83">
        <v>4.05</v>
      </c>
      <c r="G183" s="83">
        <v>40</v>
      </c>
      <c r="H183" s="85">
        <v>42553</v>
      </c>
      <c r="M183" s="84" t="s">
        <v>9654</v>
      </c>
      <c r="O183" s="84" t="s">
        <v>9666</v>
      </c>
    </row>
    <row r="184" spans="1:16" x14ac:dyDescent="0.25">
      <c r="A184" s="84" t="s">
        <v>6855</v>
      </c>
      <c r="B184" s="83" t="s">
        <v>6854</v>
      </c>
      <c r="C184" s="84" t="s">
        <v>21440</v>
      </c>
      <c r="D184" s="83" t="s">
        <v>21439</v>
      </c>
      <c r="E184" s="83" t="s">
        <v>21439</v>
      </c>
      <c r="F184" s="83">
        <v>1.84</v>
      </c>
      <c r="G184" s="83">
        <v>22</v>
      </c>
      <c r="H184" s="85">
        <v>42553</v>
      </c>
      <c r="M184" s="84" t="s">
        <v>9654</v>
      </c>
      <c r="O184" s="84" t="s">
        <v>9666</v>
      </c>
    </row>
    <row r="185" spans="1:16" x14ac:dyDescent="0.25">
      <c r="A185" s="84" t="s">
        <v>6855</v>
      </c>
      <c r="B185" s="83" t="s">
        <v>6854</v>
      </c>
      <c r="C185" s="84" t="s">
        <v>8386</v>
      </c>
      <c r="D185" s="83" t="s">
        <v>8385</v>
      </c>
      <c r="E185" s="83" t="s">
        <v>8385</v>
      </c>
      <c r="F185" s="83">
        <v>1.79</v>
      </c>
      <c r="G185" s="83">
        <v>20</v>
      </c>
      <c r="H185" s="85">
        <v>42553</v>
      </c>
      <c r="M185" s="84" t="s">
        <v>9654</v>
      </c>
      <c r="O185" s="84" t="s">
        <v>9666</v>
      </c>
    </row>
    <row r="186" spans="1:16" x14ac:dyDescent="0.25">
      <c r="A186" s="84" t="s">
        <v>6855</v>
      </c>
      <c r="B186" s="83" t="s">
        <v>6854</v>
      </c>
      <c r="C186" s="84" t="s">
        <v>8384</v>
      </c>
      <c r="D186" s="83" t="s">
        <v>8383</v>
      </c>
      <c r="E186" s="83" t="s">
        <v>8383</v>
      </c>
      <c r="F186" s="83">
        <v>1.28</v>
      </c>
      <c r="G186" s="83">
        <v>18</v>
      </c>
      <c r="H186" s="85">
        <v>42553</v>
      </c>
      <c r="M186" s="84" t="s">
        <v>9654</v>
      </c>
      <c r="O186" s="84" t="s">
        <v>9666</v>
      </c>
    </row>
    <row r="187" spans="1:16" x14ac:dyDescent="0.25">
      <c r="A187" s="84" t="s">
        <v>6855</v>
      </c>
      <c r="B187" s="83" t="s">
        <v>6854</v>
      </c>
      <c r="C187" s="84" t="s">
        <v>8382</v>
      </c>
      <c r="D187" s="83" t="s">
        <v>8381</v>
      </c>
      <c r="E187" s="83" t="s">
        <v>8381</v>
      </c>
      <c r="F187" s="83">
        <v>27.8</v>
      </c>
      <c r="G187" s="83">
        <v>108</v>
      </c>
      <c r="H187" s="85">
        <v>42553</v>
      </c>
      <c r="M187" s="84" t="s">
        <v>9654</v>
      </c>
      <c r="O187" s="84" t="s">
        <v>9666</v>
      </c>
    </row>
    <row r="188" spans="1:16" x14ac:dyDescent="0.25">
      <c r="A188" s="84" t="s">
        <v>6855</v>
      </c>
      <c r="B188" s="83" t="s">
        <v>6854</v>
      </c>
      <c r="C188" s="84" t="s">
        <v>21438</v>
      </c>
      <c r="D188" s="83" t="s">
        <v>21437</v>
      </c>
      <c r="E188" s="83" t="s">
        <v>21436</v>
      </c>
      <c r="F188" s="83">
        <v>460</v>
      </c>
      <c r="G188" s="83">
        <v>1751</v>
      </c>
      <c r="H188" s="85">
        <v>42553</v>
      </c>
      <c r="M188" s="84" t="s">
        <v>9654</v>
      </c>
      <c r="O188" s="84" t="s">
        <v>9653</v>
      </c>
    </row>
    <row r="189" spans="1:16" x14ac:dyDescent="0.25">
      <c r="A189" s="84" t="s">
        <v>6855</v>
      </c>
      <c r="B189" s="83" t="s">
        <v>6854</v>
      </c>
      <c r="C189" s="84" t="s">
        <v>21435</v>
      </c>
      <c r="D189" s="83" t="s">
        <v>21434</v>
      </c>
      <c r="E189" s="83" t="s">
        <v>21434</v>
      </c>
      <c r="F189" s="83">
        <v>219.4</v>
      </c>
      <c r="G189" s="83">
        <v>832</v>
      </c>
      <c r="H189" s="85">
        <v>42553</v>
      </c>
      <c r="I189" s="84" t="s">
        <v>17345</v>
      </c>
      <c r="M189" s="84" t="s">
        <v>9654</v>
      </c>
      <c r="O189" s="84" t="s">
        <v>9653</v>
      </c>
    </row>
    <row r="190" spans="1:16" x14ac:dyDescent="0.25">
      <c r="A190" s="84" t="s">
        <v>6855</v>
      </c>
      <c r="B190" s="83" t="s">
        <v>6854</v>
      </c>
      <c r="C190" s="84" t="s">
        <v>21433</v>
      </c>
      <c r="D190" s="83" t="s">
        <v>21432</v>
      </c>
      <c r="E190" s="83" t="s">
        <v>21432</v>
      </c>
      <c r="F190" s="83">
        <v>219.05</v>
      </c>
      <c r="G190" s="83">
        <v>792</v>
      </c>
      <c r="H190" s="85">
        <v>42553</v>
      </c>
      <c r="I190" s="84" t="s">
        <v>17345</v>
      </c>
      <c r="M190" s="84" t="s">
        <v>9654</v>
      </c>
      <c r="O190" s="84" t="s">
        <v>9653</v>
      </c>
    </row>
    <row r="191" spans="1:16" x14ac:dyDescent="0.25">
      <c r="A191" s="84" t="s">
        <v>9824</v>
      </c>
      <c r="B191" s="83" t="s">
        <v>9823</v>
      </c>
      <c r="C191" s="84" t="s">
        <v>21431</v>
      </c>
      <c r="D191" s="83" t="s">
        <v>21430</v>
      </c>
      <c r="E191" s="83" t="s">
        <v>21430</v>
      </c>
      <c r="F191" s="83" t="s">
        <v>9667</v>
      </c>
      <c r="G191" s="83">
        <v>364</v>
      </c>
      <c r="H191" s="85">
        <v>42917</v>
      </c>
      <c r="O191" s="84" t="s">
        <v>21429</v>
      </c>
    </row>
    <row r="192" spans="1:16" x14ac:dyDescent="0.25">
      <c r="A192" s="84" t="s">
        <v>9590</v>
      </c>
      <c r="B192" s="83" t="s">
        <v>9589</v>
      </c>
      <c r="C192" s="84" t="s">
        <v>9592</v>
      </c>
      <c r="D192" s="83" t="s">
        <v>9591</v>
      </c>
      <c r="E192" s="83" t="s">
        <v>21428</v>
      </c>
      <c r="F192" s="83" t="s">
        <v>9667</v>
      </c>
      <c r="G192" s="83">
        <v>30</v>
      </c>
      <c r="H192" s="85">
        <v>42668</v>
      </c>
      <c r="M192" s="84" t="s">
        <v>21427</v>
      </c>
      <c r="O192" s="84" t="s">
        <v>21421</v>
      </c>
    </row>
    <row r="193" spans="1:16" x14ac:dyDescent="0.25">
      <c r="A193" s="84" t="s">
        <v>9590</v>
      </c>
      <c r="B193" s="83" t="s">
        <v>9589</v>
      </c>
      <c r="C193" s="84" t="s">
        <v>9588</v>
      </c>
      <c r="D193" s="83" t="s">
        <v>9587</v>
      </c>
      <c r="E193" s="83" t="s">
        <v>9587</v>
      </c>
      <c r="F193" s="83" t="s">
        <v>9667</v>
      </c>
      <c r="G193" s="83">
        <v>30</v>
      </c>
      <c r="H193" s="85">
        <v>42669</v>
      </c>
      <c r="M193" s="84" t="s">
        <v>21426</v>
      </c>
      <c r="O193" s="84" t="s">
        <v>21421</v>
      </c>
    </row>
    <row r="194" spans="1:16" x14ac:dyDescent="0.25">
      <c r="A194" s="84" t="s">
        <v>9590</v>
      </c>
      <c r="B194" s="83" t="s">
        <v>9589</v>
      </c>
      <c r="C194" s="84" t="s">
        <v>21425</v>
      </c>
      <c r="D194" s="83" t="s">
        <v>21424</v>
      </c>
      <c r="E194" s="83" t="s">
        <v>21423</v>
      </c>
      <c r="F194" s="83" t="s">
        <v>9667</v>
      </c>
      <c r="G194" s="83">
        <v>30</v>
      </c>
      <c r="H194" s="85">
        <v>42668</v>
      </c>
      <c r="M194" s="84" t="s">
        <v>21422</v>
      </c>
      <c r="O194" s="84" t="s">
        <v>21421</v>
      </c>
    </row>
    <row r="195" spans="1:16" x14ac:dyDescent="0.25">
      <c r="A195" s="84" t="s">
        <v>8780</v>
      </c>
      <c r="B195" s="83" t="s">
        <v>8779</v>
      </c>
      <c r="C195" s="84" t="s">
        <v>21420</v>
      </c>
      <c r="D195" s="83" t="s">
        <v>9679</v>
      </c>
      <c r="E195" s="83" t="s">
        <v>9679</v>
      </c>
      <c r="F195" s="83" t="s">
        <v>9667</v>
      </c>
      <c r="G195" s="83">
        <v>713</v>
      </c>
      <c r="H195" s="85">
        <v>44197</v>
      </c>
      <c r="I195" s="84" t="s">
        <v>9678</v>
      </c>
      <c r="M195" s="84" t="s">
        <v>9678</v>
      </c>
      <c r="O195" s="84" t="s">
        <v>9676</v>
      </c>
    </row>
    <row r="196" spans="1:16" x14ac:dyDescent="0.25">
      <c r="A196" s="84" t="s">
        <v>8780</v>
      </c>
      <c r="B196" s="83" t="s">
        <v>8779</v>
      </c>
      <c r="C196" s="84" t="s">
        <v>8792</v>
      </c>
      <c r="D196" s="83" t="s">
        <v>8791</v>
      </c>
      <c r="E196" s="83" t="s">
        <v>8791</v>
      </c>
      <c r="F196" s="83" t="s">
        <v>9667</v>
      </c>
      <c r="G196" s="83">
        <v>861</v>
      </c>
      <c r="H196" s="85">
        <v>44197</v>
      </c>
      <c r="M196" s="84" t="s">
        <v>9673</v>
      </c>
      <c r="O196" s="84" t="s">
        <v>9672</v>
      </c>
    </row>
    <row r="197" spans="1:16" x14ac:dyDescent="0.25">
      <c r="A197" s="84" t="s">
        <v>6855</v>
      </c>
      <c r="B197" s="83" t="s">
        <v>6854</v>
      </c>
      <c r="C197" s="84" t="s">
        <v>21419</v>
      </c>
      <c r="D197" s="83" t="s">
        <v>21418</v>
      </c>
      <c r="E197" s="83" t="s">
        <v>21418</v>
      </c>
      <c r="F197" s="83" t="s">
        <v>9667</v>
      </c>
      <c r="G197" s="83">
        <v>0</v>
      </c>
      <c r="H197" s="85">
        <v>42553</v>
      </c>
      <c r="O197" s="84" t="s">
        <v>9666</v>
      </c>
    </row>
    <row r="198" spans="1:16" x14ac:dyDescent="0.25">
      <c r="A198" s="84" t="s">
        <v>8780</v>
      </c>
      <c r="B198" s="83" t="s">
        <v>8779</v>
      </c>
      <c r="C198" s="84" t="s">
        <v>8782</v>
      </c>
      <c r="D198" s="83" t="s">
        <v>8775</v>
      </c>
      <c r="E198" s="83" t="s">
        <v>8775</v>
      </c>
      <c r="F198" s="83" t="s">
        <v>9667</v>
      </c>
      <c r="G198" s="83">
        <v>2188</v>
      </c>
      <c r="H198" s="85">
        <v>44197</v>
      </c>
      <c r="O198" s="84" t="s">
        <v>9672</v>
      </c>
    </row>
    <row r="199" spans="1:16" x14ac:dyDescent="0.25">
      <c r="A199" s="84" t="s">
        <v>8780</v>
      </c>
      <c r="B199" s="83" t="s">
        <v>8779</v>
      </c>
      <c r="C199" s="84" t="s">
        <v>8781</v>
      </c>
      <c r="D199" s="83" t="s">
        <v>8773</v>
      </c>
      <c r="E199" s="83" t="s">
        <v>8773</v>
      </c>
      <c r="F199" s="83" t="s">
        <v>9667</v>
      </c>
      <c r="G199" s="83">
        <v>781</v>
      </c>
      <c r="H199" s="85">
        <v>44197</v>
      </c>
      <c r="O199" s="84" t="s">
        <v>9672</v>
      </c>
    </row>
    <row r="200" spans="1:16" x14ac:dyDescent="0.25">
      <c r="A200" s="84" t="s">
        <v>8780</v>
      </c>
      <c r="B200" s="83" t="s">
        <v>8779</v>
      </c>
      <c r="C200" s="84" t="s">
        <v>8778</v>
      </c>
      <c r="D200" s="83" t="s">
        <v>8777</v>
      </c>
      <c r="E200" s="83" t="s">
        <v>8777</v>
      </c>
      <c r="F200" s="83" t="s">
        <v>9667</v>
      </c>
      <c r="G200" s="83">
        <v>711</v>
      </c>
      <c r="H200" s="85">
        <v>44197</v>
      </c>
      <c r="O200" s="84" t="s">
        <v>9672</v>
      </c>
    </row>
    <row r="201" spans="1:16" x14ac:dyDescent="0.25">
      <c r="A201" s="84" t="s">
        <v>8780</v>
      </c>
      <c r="B201" s="83" t="s">
        <v>8779</v>
      </c>
      <c r="C201" s="84" t="s">
        <v>8790</v>
      </c>
      <c r="D201" s="83" t="s">
        <v>8789</v>
      </c>
      <c r="E201" s="83" t="s">
        <v>8789</v>
      </c>
      <c r="F201" s="83" t="s">
        <v>9667</v>
      </c>
      <c r="G201" s="83">
        <v>354</v>
      </c>
      <c r="H201" s="85">
        <v>44197</v>
      </c>
      <c r="O201" s="84" t="s">
        <v>9672</v>
      </c>
    </row>
    <row r="202" spans="1:16" x14ac:dyDescent="0.25">
      <c r="A202" s="84" t="s">
        <v>8780</v>
      </c>
      <c r="B202" s="83" t="s">
        <v>8779</v>
      </c>
      <c r="C202" s="84" t="s">
        <v>8788</v>
      </c>
      <c r="D202" s="83" t="s">
        <v>8787</v>
      </c>
      <c r="E202" s="83" t="s">
        <v>8787</v>
      </c>
      <c r="F202" s="83" t="s">
        <v>9667</v>
      </c>
      <c r="G202" s="83">
        <v>1766</v>
      </c>
      <c r="H202" s="85">
        <v>44197</v>
      </c>
      <c r="O202" s="84" t="s">
        <v>9672</v>
      </c>
    </row>
    <row r="203" spans="1:16" x14ac:dyDescent="0.25">
      <c r="A203" s="84" t="s">
        <v>8796</v>
      </c>
      <c r="B203" s="83" t="s">
        <v>8795</v>
      </c>
      <c r="C203" s="84" t="s">
        <v>8794</v>
      </c>
      <c r="D203" s="83" t="s">
        <v>8793</v>
      </c>
      <c r="E203" s="83" t="s">
        <v>8793</v>
      </c>
      <c r="F203" s="83" t="s">
        <v>9667</v>
      </c>
      <c r="G203" s="83">
        <v>709</v>
      </c>
      <c r="H203" s="85">
        <v>44197</v>
      </c>
      <c r="I203" s="84" t="s">
        <v>21417</v>
      </c>
      <c r="M203" s="84" t="s">
        <v>21417</v>
      </c>
      <c r="N203" s="84" t="s">
        <v>9677</v>
      </c>
      <c r="O203" s="84" t="s">
        <v>10475</v>
      </c>
      <c r="P203" s="84" t="s">
        <v>9672</v>
      </c>
    </row>
    <row r="204" spans="1:16" x14ac:dyDescent="0.25">
      <c r="A204" s="84" t="s">
        <v>6855</v>
      </c>
      <c r="B204" s="83" t="s">
        <v>6854</v>
      </c>
      <c r="C204" s="84" t="s">
        <v>21416</v>
      </c>
      <c r="D204" s="83" t="s">
        <v>21415</v>
      </c>
      <c r="E204" s="83" t="s">
        <v>21415</v>
      </c>
      <c r="F204" s="83" t="s">
        <v>9667</v>
      </c>
      <c r="G204" s="83">
        <v>0</v>
      </c>
      <c r="H204" s="85">
        <v>42553</v>
      </c>
      <c r="O204" s="84" t="s">
        <v>9666</v>
      </c>
    </row>
    <row r="205" spans="1:16" x14ac:dyDescent="0.25">
      <c r="A205" s="84" t="s">
        <v>6855</v>
      </c>
      <c r="B205" s="83" t="s">
        <v>6854</v>
      </c>
      <c r="C205" s="84" t="s">
        <v>21414</v>
      </c>
      <c r="D205" s="83" t="s">
        <v>21413</v>
      </c>
      <c r="E205" s="83" t="s">
        <v>21413</v>
      </c>
      <c r="F205" s="83" t="s">
        <v>9667</v>
      </c>
      <c r="G205" s="83">
        <v>0</v>
      </c>
      <c r="H205" s="85">
        <v>42553</v>
      </c>
      <c r="O205" s="84" t="s">
        <v>9666</v>
      </c>
    </row>
    <row r="206" spans="1:16" x14ac:dyDescent="0.25">
      <c r="A206" s="84" t="s">
        <v>6855</v>
      </c>
      <c r="B206" s="83" t="s">
        <v>6854</v>
      </c>
      <c r="C206" s="84" t="s">
        <v>21412</v>
      </c>
      <c r="D206" s="83" t="s">
        <v>21411</v>
      </c>
      <c r="E206" s="83" t="s">
        <v>21411</v>
      </c>
      <c r="F206" s="83">
        <v>1095</v>
      </c>
      <c r="G206" s="83">
        <v>3698</v>
      </c>
      <c r="H206" s="85">
        <v>42553</v>
      </c>
      <c r="M206" s="84" t="s">
        <v>9654</v>
      </c>
      <c r="O206" s="84" t="s">
        <v>9653</v>
      </c>
    </row>
    <row r="207" spans="1:16" x14ac:dyDescent="0.25">
      <c r="A207" s="84" t="s">
        <v>6855</v>
      </c>
      <c r="B207" s="83" t="s">
        <v>6854</v>
      </c>
      <c r="C207" s="84" t="s">
        <v>21410</v>
      </c>
      <c r="D207" s="83" t="s">
        <v>21409</v>
      </c>
      <c r="E207" s="83" t="s">
        <v>21409</v>
      </c>
      <c r="F207" s="83">
        <v>203</v>
      </c>
      <c r="G207" s="83">
        <v>856</v>
      </c>
      <c r="H207" s="85">
        <v>42553</v>
      </c>
      <c r="M207" s="84" t="s">
        <v>9654</v>
      </c>
      <c r="O207" s="84" t="s">
        <v>9653</v>
      </c>
    </row>
    <row r="208" spans="1:16" x14ac:dyDescent="0.25">
      <c r="A208" s="84" t="s">
        <v>6855</v>
      </c>
      <c r="B208" s="83" t="s">
        <v>6854</v>
      </c>
      <c r="C208" s="84" t="s">
        <v>21408</v>
      </c>
      <c r="D208" s="83" t="s">
        <v>21407</v>
      </c>
      <c r="E208" s="83" t="s">
        <v>21407</v>
      </c>
      <c r="F208" s="83">
        <v>2270</v>
      </c>
      <c r="G208" s="83">
        <v>8423</v>
      </c>
      <c r="H208" s="85">
        <v>42553</v>
      </c>
      <c r="M208" s="84" t="s">
        <v>9654</v>
      </c>
      <c r="O208" s="84" t="s">
        <v>9653</v>
      </c>
    </row>
    <row r="209" spans="1:15" x14ac:dyDescent="0.25">
      <c r="A209" s="84" t="s">
        <v>6855</v>
      </c>
      <c r="B209" s="83" t="s">
        <v>6854</v>
      </c>
      <c r="C209" s="84" t="s">
        <v>8380</v>
      </c>
      <c r="D209" s="83" t="s">
        <v>8379</v>
      </c>
      <c r="E209" s="83" t="s">
        <v>8379</v>
      </c>
      <c r="F209" s="83">
        <v>10.5</v>
      </c>
      <c r="G209" s="83">
        <v>113</v>
      </c>
      <c r="H209" s="85">
        <v>42553</v>
      </c>
      <c r="M209" s="84" t="s">
        <v>9654</v>
      </c>
      <c r="O209" s="84" t="s">
        <v>9666</v>
      </c>
    </row>
    <row r="210" spans="1:15" x14ac:dyDescent="0.25">
      <c r="A210" s="84" t="s">
        <v>6855</v>
      </c>
      <c r="B210" s="83" t="s">
        <v>6854</v>
      </c>
      <c r="C210" s="84" t="s">
        <v>21406</v>
      </c>
      <c r="D210" s="83" t="s">
        <v>21405</v>
      </c>
      <c r="E210" s="83" t="s">
        <v>21405</v>
      </c>
      <c r="F210" s="83">
        <v>1485</v>
      </c>
      <c r="G210" s="83">
        <v>6053</v>
      </c>
      <c r="H210" s="85">
        <v>42553</v>
      </c>
      <c r="M210" s="84" t="s">
        <v>9654</v>
      </c>
      <c r="O210" s="84" t="s">
        <v>9653</v>
      </c>
    </row>
    <row r="211" spans="1:15" x14ac:dyDescent="0.25">
      <c r="A211" s="84" t="s">
        <v>6855</v>
      </c>
      <c r="B211" s="83" t="s">
        <v>6854</v>
      </c>
      <c r="C211" s="84" t="s">
        <v>21404</v>
      </c>
      <c r="D211" s="83" t="s">
        <v>21403</v>
      </c>
      <c r="E211" s="83" t="s">
        <v>21403</v>
      </c>
      <c r="F211" s="83">
        <v>180.9</v>
      </c>
      <c r="G211" s="83">
        <v>823</v>
      </c>
      <c r="H211" s="85">
        <v>42553</v>
      </c>
      <c r="M211" s="84" t="s">
        <v>9654</v>
      </c>
      <c r="O211" s="84" t="s">
        <v>16688</v>
      </c>
    </row>
    <row r="212" spans="1:15" x14ac:dyDescent="0.25">
      <c r="A212" s="84" t="s">
        <v>6855</v>
      </c>
      <c r="B212" s="83" t="s">
        <v>6854</v>
      </c>
      <c r="C212" s="84" t="s">
        <v>21402</v>
      </c>
      <c r="D212" s="83" t="s">
        <v>21401</v>
      </c>
      <c r="E212" s="83" t="s">
        <v>21401</v>
      </c>
      <c r="F212" s="83">
        <v>146</v>
      </c>
      <c r="G212" s="83">
        <v>596</v>
      </c>
      <c r="H212" s="85">
        <v>42553</v>
      </c>
      <c r="I212" s="84" t="s">
        <v>12284</v>
      </c>
      <c r="M212" s="84" t="s">
        <v>9654</v>
      </c>
      <c r="O212" s="84" t="s">
        <v>9653</v>
      </c>
    </row>
    <row r="213" spans="1:15" x14ac:dyDescent="0.25">
      <c r="A213" s="84" t="s">
        <v>6855</v>
      </c>
      <c r="B213" s="83" t="s">
        <v>6854</v>
      </c>
      <c r="C213" s="84" t="s">
        <v>21400</v>
      </c>
      <c r="D213" s="83" t="s">
        <v>21399</v>
      </c>
      <c r="E213" s="83" t="s">
        <v>21399</v>
      </c>
      <c r="F213" s="83">
        <v>699</v>
      </c>
      <c r="G213" s="83">
        <v>2849</v>
      </c>
      <c r="H213" s="85">
        <v>42553</v>
      </c>
      <c r="M213" s="84" t="s">
        <v>9654</v>
      </c>
      <c r="O213" s="84" t="s">
        <v>9653</v>
      </c>
    </row>
    <row r="214" spans="1:15" x14ac:dyDescent="0.25">
      <c r="A214" s="84" t="s">
        <v>6855</v>
      </c>
      <c r="B214" s="83" t="s">
        <v>6854</v>
      </c>
      <c r="C214" s="84" t="s">
        <v>8378</v>
      </c>
      <c r="D214" s="83" t="s">
        <v>8377</v>
      </c>
      <c r="E214" s="83" t="s">
        <v>8377</v>
      </c>
      <c r="F214" s="83">
        <v>17.8</v>
      </c>
      <c r="G214" s="83">
        <v>71</v>
      </c>
      <c r="H214" s="85">
        <v>42553</v>
      </c>
      <c r="M214" s="84" t="s">
        <v>9654</v>
      </c>
      <c r="O214" s="84" t="s">
        <v>9666</v>
      </c>
    </row>
    <row r="215" spans="1:15" x14ac:dyDescent="0.25">
      <c r="A215" s="84" t="s">
        <v>6855</v>
      </c>
      <c r="B215" s="83" t="s">
        <v>6854</v>
      </c>
      <c r="C215" s="84" t="s">
        <v>21398</v>
      </c>
      <c r="D215" s="83" t="s">
        <v>21397</v>
      </c>
      <c r="E215" s="83" t="s">
        <v>21397</v>
      </c>
      <c r="F215" s="83">
        <v>107</v>
      </c>
      <c r="G215" s="83">
        <v>437</v>
      </c>
      <c r="H215" s="85">
        <v>42553</v>
      </c>
      <c r="M215" s="84" t="s">
        <v>9654</v>
      </c>
      <c r="O215" s="84" t="s">
        <v>9653</v>
      </c>
    </row>
    <row r="216" spans="1:15" x14ac:dyDescent="0.25">
      <c r="A216" s="84" t="s">
        <v>6855</v>
      </c>
      <c r="B216" s="83" t="s">
        <v>6854</v>
      </c>
      <c r="C216" s="84" t="s">
        <v>21396</v>
      </c>
      <c r="D216" s="83" t="s">
        <v>21395</v>
      </c>
      <c r="E216" s="83" t="s">
        <v>21395</v>
      </c>
      <c r="F216" s="83">
        <v>448</v>
      </c>
      <c r="G216" s="83">
        <v>1826</v>
      </c>
      <c r="H216" s="85">
        <v>42553</v>
      </c>
      <c r="M216" s="84" t="s">
        <v>9654</v>
      </c>
      <c r="O216" s="84" t="s">
        <v>9653</v>
      </c>
    </row>
    <row r="217" spans="1:15" x14ac:dyDescent="0.25">
      <c r="A217" s="84" t="s">
        <v>6855</v>
      </c>
      <c r="B217" s="83" t="s">
        <v>6854</v>
      </c>
      <c r="C217" s="84" t="s">
        <v>8376</v>
      </c>
      <c r="D217" s="83" t="s">
        <v>8375</v>
      </c>
      <c r="E217" s="83" t="s">
        <v>8375</v>
      </c>
      <c r="F217" s="83">
        <v>105</v>
      </c>
      <c r="G217" s="83">
        <v>357</v>
      </c>
      <c r="H217" s="85">
        <v>42553</v>
      </c>
      <c r="M217" s="84" t="s">
        <v>9654</v>
      </c>
      <c r="O217" s="84" t="s">
        <v>9653</v>
      </c>
    </row>
    <row r="218" spans="1:15" x14ac:dyDescent="0.25">
      <c r="A218" s="84" t="s">
        <v>6855</v>
      </c>
      <c r="B218" s="83" t="s">
        <v>6854</v>
      </c>
      <c r="C218" s="84" t="s">
        <v>21394</v>
      </c>
      <c r="D218" s="83" t="s">
        <v>21393</v>
      </c>
      <c r="E218" s="83" t="s">
        <v>21393</v>
      </c>
      <c r="F218" s="83">
        <v>99</v>
      </c>
      <c r="G218" s="83">
        <v>367</v>
      </c>
      <c r="H218" s="85">
        <v>42553</v>
      </c>
      <c r="M218" s="84" t="s">
        <v>9654</v>
      </c>
      <c r="O218" s="84" t="s">
        <v>9653</v>
      </c>
    </row>
    <row r="219" spans="1:15" x14ac:dyDescent="0.25">
      <c r="A219" s="84" t="s">
        <v>6855</v>
      </c>
      <c r="B219" s="83" t="s">
        <v>6854</v>
      </c>
      <c r="C219" s="84" t="s">
        <v>21392</v>
      </c>
      <c r="D219" s="83" t="s">
        <v>21391</v>
      </c>
      <c r="E219" s="83" t="s">
        <v>21391</v>
      </c>
      <c r="F219" s="83">
        <v>649.54</v>
      </c>
      <c r="G219" s="83">
        <v>2648</v>
      </c>
      <c r="H219" s="85">
        <v>42553</v>
      </c>
      <c r="M219" s="84" t="s">
        <v>9654</v>
      </c>
      <c r="O219" s="84" t="s">
        <v>9653</v>
      </c>
    </row>
    <row r="220" spans="1:15" x14ac:dyDescent="0.25">
      <c r="A220" s="84" t="s">
        <v>6855</v>
      </c>
      <c r="B220" s="83" t="s">
        <v>6854</v>
      </c>
      <c r="C220" s="84" t="s">
        <v>21390</v>
      </c>
      <c r="D220" s="83" t="s">
        <v>21389</v>
      </c>
      <c r="E220" s="83" t="s">
        <v>21389</v>
      </c>
      <c r="F220" s="83">
        <v>485.98</v>
      </c>
      <c r="G220" s="83">
        <v>1981</v>
      </c>
      <c r="H220" s="85">
        <v>42553</v>
      </c>
      <c r="M220" s="84" t="s">
        <v>9654</v>
      </c>
      <c r="O220" s="84" t="s">
        <v>9653</v>
      </c>
    </row>
    <row r="221" spans="1:15" x14ac:dyDescent="0.25">
      <c r="A221" s="84" t="s">
        <v>6855</v>
      </c>
      <c r="B221" s="83" t="s">
        <v>6854</v>
      </c>
      <c r="C221" s="84" t="s">
        <v>21388</v>
      </c>
      <c r="D221" s="83" t="s">
        <v>21387</v>
      </c>
      <c r="E221" s="83" t="s">
        <v>21387</v>
      </c>
      <c r="F221" s="83">
        <v>99.61</v>
      </c>
      <c r="G221" s="83">
        <v>407</v>
      </c>
      <c r="H221" s="85">
        <v>42553</v>
      </c>
      <c r="M221" s="84" t="s">
        <v>9654</v>
      </c>
      <c r="O221" s="84" t="s">
        <v>9653</v>
      </c>
    </row>
    <row r="222" spans="1:15" x14ac:dyDescent="0.25">
      <c r="A222" s="84" t="s">
        <v>6855</v>
      </c>
      <c r="B222" s="83" t="s">
        <v>6854</v>
      </c>
      <c r="C222" s="84" t="s">
        <v>8374</v>
      </c>
      <c r="D222" s="83" t="s">
        <v>8373</v>
      </c>
      <c r="E222" s="83" t="s">
        <v>8373</v>
      </c>
      <c r="F222" s="83">
        <v>1.22</v>
      </c>
      <c r="G222" s="83">
        <v>0</v>
      </c>
      <c r="H222" s="85">
        <v>42553</v>
      </c>
      <c r="M222" s="84" t="s">
        <v>9654</v>
      </c>
      <c r="O222" s="84" t="s">
        <v>13670</v>
      </c>
    </row>
    <row r="223" spans="1:15" x14ac:dyDescent="0.25">
      <c r="A223" s="84" t="s">
        <v>6855</v>
      </c>
      <c r="B223" s="83" t="s">
        <v>6854</v>
      </c>
      <c r="C223" s="84" t="s">
        <v>21386</v>
      </c>
      <c r="D223" s="83" t="s">
        <v>21385</v>
      </c>
      <c r="E223" s="83" t="s">
        <v>21384</v>
      </c>
      <c r="F223" s="83">
        <v>65</v>
      </c>
      <c r="G223" s="83">
        <v>275</v>
      </c>
      <c r="H223" s="85">
        <v>42553</v>
      </c>
      <c r="M223" s="84" t="s">
        <v>9654</v>
      </c>
      <c r="O223" s="84" t="s">
        <v>9666</v>
      </c>
    </row>
    <row r="224" spans="1:15" x14ac:dyDescent="0.25">
      <c r="A224" s="84" t="s">
        <v>6855</v>
      </c>
      <c r="B224" s="83" t="s">
        <v>6854</v>
      </c>
      <c r="C224" s="84" t="s">
        <v>21383</v>
      </c>
      <c r="D224" s="83" t="s">
        <v>21382</v>
      </c>
      <c r="E224" s="83" t="s">
        <v>21382</v>
      </c>
      <c r="F224" s="83">
        <v>65</v>
      </c>
      <c r="G224" s="83">
        <v>275</v>
      </c>
      <c r="H224" s="85">
        <v>42553</v>
      </c>
      <c r="M224" s="84" t="s">
        <v>9654</v>
      </c>
      <c r="O224" s="84" t="s">
        <v>9666</v>
      </c>
    </row>
    <row r="225" spans="1:15" x14ac:dyDescent="0.25">
      <c r="A225" s="84" t="s">
        <v>6855</v>
      </c>
      <c r="B225" s="83" t="s">
        <v>6854</v>
      </c>
      <c r="C225" s="84" t="s">
        <v>21381</v>
      </c>
      <c r="D225" s="83" t="s">
        <v>21380</v>
      </c>
      <c r="E225" s="83" t="s">
        <v>21380</v>
      </c>
      <c r="F225" s="83">
        <v>12.66</v>
      </c>
      <c r="G225" s="83">
        <v>53</v>
      </c>
      <c r="H225" s="85">
        <v>42553</v>
      </c>
      <c r="M225" s="84" t="s">
        <v>9654</v>
      </c>
      <c r="O225" s="84" t="s">
        <v>9666</v>
      </c>
    </row>
    <row r="226" spans="1:15" x14ac:dyDescent="0.25">
      <c r="A226" s="84" t="s">
        <v>6855</v>
      </c>
      <c r="B226" s="83" t="s">
        <v>6854</v>
      </c>
      <c r="C226" s="84" t="s">
        <v>21379</v>
      </c>
      <c r="D226" s="83" t="s">
        <v>21378</v>
      </c>
      <c r="E226" s="83" t="s">
        <v>21378</v>
      </c>
      <c r="F226" s="83">
        <v>10</v>
      </c>
      <c r="G226" s="83">
        <v>38</v>
      </c>
      <c r="H226" s="85">
        <v>42553</v>
      </c>
      <c r="M226" s="84" t="s">
        <v>9654</v>
      </c>
      <c r="O226" s="84" t="s">
        <v>9666</v>
      </c>
    </row>
    <row r="227" spans="1:15" x14ac:dyDescent="0.25">
      <c r="A227" s="84" t="s">
        <v>6855</v>
      </c>
      <c r="B227" s="83" t="s">
        <v>6854</v>
      </c>
      <c r="C227" s="84" t="s">
        <v>21377</v>
      </c>
      <c r="D227" s="83" t="s">
        <v>21376</v>
      </c>
      <c r="E227" s="83" t="s">
        <v>21376</v>
      </c>
      <c r="F227" s="83">
        <v>14.4</v>
      </c>
      <c r="G227" s="83">
        <v>59</v>
      </c>
      <c r="H227" s="85">
        <v>42553</v>
      </c>
      <c r="I227" s="84" t="s">
        <v>12284</v>
      </c>
      <c r="M227" s="84" t="s">
        <v>9654</v>
      </c>
      <c r="O227" s="84" t="s">
        <v>9653</v>
      </c>
    </row>
    <row r="228" spans="1:15" x14ac:dyDescent="0.25">
      <c r="A228" s="84" t="s">
        <v>6855</v>
      </c>
      <c r="B228" s="83" t="s">
        <v>6854</v>
      </c>
      <c r="C228" s="84" t="s">
        <v>8372</v>
      </c>
      <c r="D228" s="83" t="s">
        <v>8371</v>
      </c>
      <c r="E228" s="83" t="s">
        <v>21375</v>
      </c>
      <c r="F228" s="83">
        <v>32</v>
      </c>
      <c r="G228" s="83">
        <v>127</v>
      </c>
      <c r="H228" s="85">
        <v>42553</v>
      </c>
      <c r="M228" s="84" t="s">
        <v>9654</v>
      </c>
      <c r="O228" s="84" t="s">
        <v>9666</v>
      </c>
    </row>
    <row r="229" spans="1:15" x14ac:dyDescent="0.25">
      <c r="A229" s="84" t="s">
        <v>6855</v>
      </c>
      <c r="B229" s="83" t="s">
        <v>6854</v>
      </c>
      <c r="C229" s="84" t="s">
        <v>21374</v>
      </c>
      <c r="D229" s="83" t="s">
        <v>21373</v>
      </c>
      <c r="E229" s="83" t="s">
        <v>21372</v>
      </c>
      <c r="F229" s="83">
        <v>235</v>
      </c>
      <c r="G229" s="83">
        <v>982</v>
      </c>
      <c r="H229" s="85">
        <v>42553</v>
      </c>
      <c r="I229" s="84" t="s">
        <v>12284</v>
      </c>
      <c r="M229" s="84" t="s">
        <v>9654</v>
      </c>
      <c r="O229" s="84" t="s">
        <v>9653</v>
      </c>
    </row>
    <row r="230" spans="1:15" x14ac:dyDescent="0.25">
      <c r="A230" s="84" t="s">
        <v>6855</v>
      </c>
      <c r="B230" s="83" t="s">
        <v>6854</v>
      </c>
      <c r="C230" s="84" t="s">
        <v>21371</v>
      </c>
      <c r="D230" s="83" t="s">
        <v>21370</v>
      </c>
      <c r="E230" s="83" t="s">
        <v>21370</v>
      </c>
      <c r="F230" s="83">
        <v>1840</v>
      </c>
      <c r="G230" s="83">
        <v>6199</v>
      </c>
      <c r="H230" s="85">
        <v>42553</v>
      </c>
      <c r="M230" s="84" t="s">
        <v>9654</v>
      </c>
      <c r="O230" s="84" t="s">
        <v>9653</v>
      </c>
    </row>
    <row r="231" spans="1:15" x14ac:dyDescent="0.25">
      <c r="A231" s="84" t="s">
        <v>6855</v>
      </c>
      <c r="B231" s="83" t="s">
        <v>6854</v>
      </c>
      <c r="C231" s="84" t="s">
        <v>21369</v>
      </c>
      <c r="D231" s="83" t="s">
        <v>21368</v>
      </c>
      <c r="E231" s="83" t="s">
        <v>21368</v>
      </c>
      <c r="F231" s="83">
        <v>245</v>
      </c>
      <c r="G231" s="83">
        <v>937</v>
      </c>
      <c r="H231" s="85">
        <v>42553</v>
      </c>
      <c r="M231" s="84" t="s">
        <v>9654</v>
      </c>
      <c r="O231" s="84" t="s">
        <v>9666</v>
      </c>
    </row>
    <row r="232" spans="1:15" x14ac:dyDescent="0.25">
      <c r="A232" s="84" t="s">
        <v>6855</v>
      </c>
      <c r="B232" s="83" t="s">
        <v>6854</v>
      </c>
      <c r="C232" s="84" t="s">
        <v>21367</v>
      </c>
      <c r="D232" s="83" t="s">
        <v>21366</v>
      </c>
      <c r="E232" s="83" t="s">
        <v>21366</v>
      </c>
      <c r="F232" s="83">
        <v>265</v>
      </c>
      <c r="G232" s="83">
        <v>1013</v>
      </c>
      <c r="H232" s="85">
        <v>42553</v>
      </c>
      <c r="I232" s="84" t="s">
        <v>12284</v>
      </c>
      <c r="M232" s="84" t="s">
        <v>9654</v>
      </c>
      <c r="O232" s="84" t="s">
        <v>9653</v>
      </c>
    </row>
    <row r="233" spans="1:15" x14ac:dyDescent="0.25">
      <c r="A233" s="84" t="s">
        <v>6855</v>
      </c>
      <c r="B233" s="83" t="s">
        <v>6854</v>
      </c>
      <c r="C233" s="84" t="s">
        <v>21365</v>
      </c>
      <c r="D233" s="83" t="s">
        <v>21364</v>
      </c>
      <c r="E233" s="83" t="s">
        <v>21364</v>
      </c>
      <c r="F233" s="83">
        <v>325</v>
      </c>
      <c r="G233" s="83">
        <v>1240</v>
      </c>
      <c r="H233" s="85">
        <v>42553</v>
      </c>
      <c r="M233" s="84" t="s">
        <v>9654</v>
      </c>
      <c r="O233" s="84" t="s">
        <v>9653</v>
      </c>
    </row>
    <row r="234" spans="1:15" x14ac:dyDescent="0.25">
      <c r="A234" s="84" t="s">
        <v>6855</v>
      </c>
      <c r="B234" s="83" t="s">
        <v>6854</v>
      </c>
      <c r="C234" s="84" t="s">
        <v>21363</v>
      </c>
      <c r="D234" s="83" t="s">
        <v>21362</v>
      </c>
      <c r="E234" s="83" t="s">
        <v>21362</v>
      </c>
      <c r="F234" s="83">
        <v>85</v>
      </c>
      <c r="G234" s="83">
        <v>346</v>
      </c>
      <c r="H234" s="85">
        <v>42553</v>
      </c>
      <c r="I234" s="84" t="s">
        <v>12284</v>
      </c>
      <c r="M234" s="84" t="s">
        <v>9654</v>
      </c>
      <c r="O234" s="84" t="s">
        <v>9653</v>
      </c>
    </row>
    <row r="235" spans="1:15" x14ac:dyDescent="0.25">
      <c r="A235" s="84" t="s">
        <v>6855</v>
      </c>
      <c r="B235" s="83" t="s">
        <v>6854</v>
      </c>
      <c r="C235" s="84" t="s">
        <v>21361</v>
      </c>
      <c r="D235" s="83" t="s">
        <v>21360</v>
      </c>
      <c r="E235" s="83" t="s">
        <v>21360</v>
      </c>
      <c r="F235" s="83">
        <v>330</v>
      </c>
      <c r="G235" s="83">
        <v>1345</v>
      </c>
      <c r="H235" s="85">
        <v>42553</v>
      </c>
      <c r="M235" s="84" t="s">
        <v>9654</v>
      </c>
      <c r="O235" s="84" t="s">
        <v>9653</v>
      </c>
    </row>
    <row r="236" spans="1:15" x14ac:dyDescent="0.25">
      <c r="A236" s="84" t="s">
        <v>6855</v>
      </c>
      <c r="B236" s="83" t="s">
        <v>6854</v>
      </c>
      <c r="C236" s="84" t="s">
        <v>21359</v>
      </c>
      <c r="D236" s="83" t="s">
        <v>21358</v>
      </c>
      <c r="E236" s="83" t="s">
        <v>21358</v>
      </c>
      <c r="F236" s="83">
        <v>341</v>
      </c>
      <c r="G236" s="83">
        <v>1392</v>
      </c>
      <c r="H236" s="85">
        <v>42553</v>
      </c>
      <c r="M236" s="84" t="s">
        <v>9654</v>
      </c>
      <c r="O236" s="84" t="s">
        <v>9653</v>
      </c>
    </row>
    <row r="237" spans="1:15" x14ac:dyDescent="0.25">
      <c r="A237" s="84" t="s">
        <v>6855</v>
      </c>
      <c r="B237" s="83" t="s">
        <v>6854</v>
      </c>
      <c r="C237" s="84" t="s">
        <v>21357</v>
      </c>
      <c r="D237" s="83" t="s">
        <v>21356</v>
      </c>
      <c r="E237" s="83" t="s">
        <v>21356</v>
      </c>
      <c r="F237" s="83">
        <v>649</v>
      </c>
      <c r="G237" s="83">
        <v>2646</v>
      </c>
      <c r="H237" s="85">
        <v>42553</v>
      </c>
      <c r="M237" s="84" t="s">
        <v>9654</v>
      </c>
      <c r="O237" s="84" t="s">
        <v>9653</v>
      </c>
    </row>
    <row r="238" spans="1:15" x14ac:dyDescent="0.25">
      <c r="A238" s="84" t="s">
        <v>6855</v>
      </c>
      <c r="B238" s="83" t="s">
        <v>6854</v>
      </c>
      <c r="C238" s="84" t="s">
        <v>21355</v>
      </c>
      <c r="D238" s="83" t="s">
        <v>21354</v>
      </c>
      <c r="E238" s="83" t="s">
        <v>21354</v>
      </c>
      <c r="F238" s="83">
        <v>519</v>
      </c>
      <c r="G238" s="83">
        <v>2116</v>
      </c>
      <c r="H238" s="85">
        <v>42553</v>
      </c>
      <c r="M238" s="84" t="s">
        <v>9654</v>
      </c>
      <c r="O238" s="84" t="s">
        <v>9653</v>
      </c>
    </row>
    <row r="239" spans="1:15" x14ac:dyDescent="0.25">
      <c r="A239" s="84" t="s">
        <v>6855</v>
      </c>
      <c r="B239" s="83" t="s">
        <v>6854</v>
      </c>
      <c r="C239" s="84" t="s">
        <v>21353</v>
      </c>
      <c r="D239" s="83" t="s">
        <v>21352</v>
      </c>
      <c r="E239" s="83" t="s">
        <v>21352</v>
      </c>
      <c r="F239" s="83">
        <v>59.5</v>
      </c>
      <c r="G239" s="83">
        <v>242</v>
      </c>
      <c r="H239" s="85">
        <v>42553</v>
      </c>
      <c r="I239" s="84" t="s">
        <v>12284</v>
      </c>
      <c r="M239" s="84" t="s">
        <v>9654</v>
      </c>
      <c r="O239" s="84" t="s">
        <v>9653</v>
      </c>
    </row>
    <row r="240" spans="1:15" x14ac:dyDescent="0.25">
      <c r="A240" s="84" t="s">
        <v>6855</v>
      </c>
      <c r="B240" s="83" t="s">
        <v>6854</v>
      </c>
      <c r="C240" s="84" t="s">
        <v>21351</v>
      </c>
      <c r="D240" s="83" t="s">
        <v>21350</v>
      </c>
      <c r="E240" s="83" t="s">
        <v>21350</v>
      </c>
      <c r="F240" s="83">
        <v>165</v>
      </c>
      <c r="G240" s="83">
        <v>672</v>
      </c>
      <c r="H240" s="85">
        <v>42553</v>
      </c>
      <c r="M240" s="84" t="s">
        <v>9654</v>
      </c>
      <c r="O240" s="84" t="s">
        <v>9666</v>
      </c>
    </row>
    <row r="241" spans="1:15" x14ac:dyDescent="0.25">
      <c r="A241" s="84" t="s">
        <v>6855</v>
      </c>
      <c r="B241" s="83" t="s">
        <v>6854</v>
      </c>
      <c r="C241" s="84" t="s">
        <v>21349</v>
      </c>
      <c r="D241" s="83" t="s">
        <v>21348</v>
      </c>
      <c r="E241" s="83" t="s">
        <v>21348</v>
      </c>
      <c r="F241" s="83">
        <v>1127</v>
      </c>
      <c r="G241" s="83">
        <v>4594</v>
      </c>
      <c r="H241" s="85">
        <v>42553</v>
      </c>
      <c r="I241" s="84" t="s">
        <v>12284</v>
      </c>
      <c r="M241" s="84" t="s">
        <v>9654</v>
      </c>
      <c r="O241" s="84" t="s">
        <v>9653</v>
      </c>
    </row>
    <row r="242" spans="1:15" x14ac:dyDescent="0.25">
      <c r="A242" s="84" t="s">
        <v>6855</v>
      </c>
      <c r="B242" s="83" t="s">
        <v>6854</v>
      </c>
      <c r="C242" s="84" t="s">
        <v>21347</v>
      </c>
      <c r="D242" s="83" t="s">
        <v>21346</v>
      </c>
      <c r="E242" s="83" t="s">
        <v>21346</v>
      </c>
      <c r="F242" s="83">
        <v>1176</v>
      </c>
      <c r="G242" s="83">
        <v>4794</v>
      </c>
      <c r="H242" s="85">
        <v>42553</v>
      </c>
      <c r="M242" s="84" t="s">
        <v>9654</v>
      </c>
      <c r="O242" s="84" t="s">
        <v>9653</v>
      </c>
    </row>
    <row r="243" spans="1:15" x14ac:dyDescent="0.25">
      <c r="A243" s="84" t="s">
        <v>6855</v>
      </c>
      <c r="B243" s="83" t="s">
        <v>6854</v>
      </c>
      <c r="C243" s="84" t="s">
        <v>21345</v>
      </c>
      <c r="D243" s="83" t="s">
        <v>21344</v>
      </c>
      <c r="E243" s="83" t="s">
        <v>21344</v>
      </c>
      <c r="F243" s="83">
        <v>446</v>
      </c>
      <c r="G243" s="83">
        <v>1700</v>
      </c>
      <c r="H243" s="85">
        <v>42553</v>
      </c>
      <c r="M243" s="84" t="s">
        <v>12747</v>
      </c>
      <c r="O243" s="84" t="s">
        <v>9653</v>
      </c>
    </row>
    <row r="244" spans="1:15" x14ac:dyDescent="0.25">
      <c r="A244" s="84" t="s">
        <v>6855</v>
      </c>
      <c r="B244" s="83" t="s">
        <v>6854</v>
      </c>
      <c r="C244" s="84" t="s">
        <v>21343</v>
      </c>
      <c r="D244" s="83" t="s">
        <v>21342</v>
      </c>
      <c r="E244" s="83" t="s">
        <v>21342</v>
      </c>
      <c r="F244" s="83">
        <v>795</v>
      </c>
      <c r="G244" s="83">
        <v>3241</v>
      </c>
      <c r="H244" s="85">
        <v>42553</v>
      </c>
      <c r="M244" s="84" t="s">
        <v>9654</v>
      </c>
      <c r="O244" s="84" t="s">
        <v>9653</v>
      </c>
    </row>
    <row r="245" spans="1:15" x14ac:dyDescent="0.25">
      <c r="A245" s="84" t="s">
        <v>6855</v>
      </c>
      <c r="B245" s="83" t="s">
        <v>6854</v>
      </c>
      <c r="C245" s="84" t="s">
        <v>21341</v>
      </c>
      <c r="D245" s="83" t="s">
        <v>21340</v>
      </c>
      <c r="E245" s="83" t="s">
        <v>21339</v>
      </c>
      <c r="F245" s="83">
        <v>324.38</v>
      </c>
      <c r="G245" s="83">
        <v>1238</v>
      </c>
      <c r="H245" s="85">
        <v>42553</v>
      </c>
      <c r="I245" s="84" t="s">
        <v>12284</v>
      </c>
      <c r="M245" s="84" t="s">
        <v>9654</v>
      </c>
      <c r="O245" s="84" t="s">
        <v>9653</v>
      </c>
    </row>
    <row r="246" spans="1:15" x14ac:dyDescent="0.25">
      <c r="A246" s="84" t="s">
        <v>6855</v>
      </c>
      <c r="B246" s="83" t="s">
        <v>6854</v>
      </c>
      <c r="C246" s="84" t="s">
        <v>21338</v>
      </c>
      <c r="D246" s="83" t="s">
        <v>21337</v>
      </c>
      <c r="E246" s="83" t="s">
        <v>21336</v>
      </c>
      <c r="F246" s="83">
        <v>1636.3</v>
      </c>
      <c r="G246" s="83">
        <v>5512</v>
      </c>
      <c r="H246" s="85">
        <v>42553</v>
      </c>
      <c r="M246" s="84" t="s">
        <v>9654</v>
      </c>
      <c r="O246" s="84" t="s">
        <v>9653</v>
      </c>
    </row>
    <row r="247" spans="1:15" x14ac:dyDescent="0.25">
      <c r="A247" s="84" t="s">
        <v>6855</v>
      </c>
      <c r="B247" s="83" t="s">
        <v>6854</v>
      </c>
      <c r="C247" s="84" t="s">
        <v>21335</v>
      </c>
      <c r="D247" s="83" t="s">
        <v>21334</v>
      </c>
      <c r="E247" s="83" t="s">
        <v>21334</v>
      </c>
      <c r="F247" s="83">
        <v>995</v>
      </c>
      <c r="G247" s="83">
        <v>3362</v>
      </c>
      <c r="H247" s="85">
        <v>42553</v>
      </c>
      <c r="I247" s="84" t="s">
        <v>18196</v>
      </c>
      <c r="M247" s="84" t="s">
        <v>9654</v>
      </c>
      <c r="O247" s="84" t="s">
        <v>9653</v>
      </c>
    </row>
    <row r="248" spans="1:15" x14ac:dyDescent="0.25">
      <c r="A248" s="84" t="s">
        <v>6855</v>
      </c>
      <c r="B248" s="83" t="s">
        <v>6854</v>
      </c>
      <c r="C248" s="84" t="s">
        <v>21333</v>
      </c>
      <c r="D248" s="83" t="s">
        <v>21332</v>
      </c>
      <c r="E248" s="83" t="s">
        <v>21332</v>
      </c>
      <c r="F248" s="83">
        <v>132.75</v>
      </c>
      <c r="G248" s="83">
        <v>506</v>
      </c>
      <c r="H248" s="85">
        <v>42553</v>
      </c>
      <c r="I248" s="84" t="s">
        <v>12281</v>
      </c>
      <c r="M248" s="84" t="s">
        <v>9654</v>
      </c>
      <c r="O248" s="84" t="s">
        <v>9666</v>
      </c>
    </row>
    <row r="249" spans="1:15" x14ac:dyDescent="0.25">
      <c r="A249" s="84" t="s">
        <v>6855</v>
      </c>
      <c r="B249" s="83" t="s">
        <v>6854</v>
      </c>
      <c r="C249" s="84" t="s">
        <v>21331</v>
      </c>
      <c r="D249" s="83" t="s">
        <v>21330</v>
      </c>
      <c r="E249" s="83" t="s">
        <v>21330</v>
      </c>
      <c r="F249" s="83">
        <v>86.8</v>
      </c>
      <c r="G249" s="83">
        <v>534</v>
      </c>
      <c r="H249" s="85">
        <v>42553</v>
      </c>
      <c r="I249" s="84" t="s">
        <v>12281</v>
      </c>
      <c r="M249" s="84" t="s">
        <v>9654</v>
      </c>
      <c r="O249" s="84" t="s">
        <v>9666</v>
      </c>
    </row>
    <row r="250" spans="1:15" x14ac:dyDescent="0.25">
      <c r="A250" s="84" t="s">
        <v>6855</v>
      </c>
      <c r="B250" s="83" t="s">
        <v>6854</v>
      </c>
      <c r="C250" s="84" t="s">
        <v>21329</v>
      </c>
      <c r="D250" s="83" t="s">
        <v>21328</v>
      </c>
      <c r="E250" s="83" t="s">
        <v>21328</v>
      </c>
      <c r="F250" s="83">
        <v>895</v>
      </c>
      <c r="G250" s="83">
        <v>3317</v>
      </c>
      <c r="H250" s="85">
        <v>42553</v>
      </c>
      <c r="M250" s="84" t="s">
        <v>9654</v>
      </c>
      <c r="O250" s="84" t="s">
        <v>9653</v>
      </c>
    </row>
    <row r="251" spans="1:15" x14ac:dyDescent="0.25">
      <c r="A251" s="84" t="s">
        <v>6855</v>
      </c>
      <c r="B251" s="83" t="s">
        <v>6854</v>
      </c>
      <c r="C251" s="84" t="s">
        <v>21327</v>
      </c>
      <c r="D251" s="83" t="s">
        <v>21326</v>
      </c>
      <c r="E251" s="83" t="s">
        <v>21326</v>
      </c>
      <c r="F251" s="83">
        <v>92.08</v>
      </c>
      <c r="G251" s="83">
        <v>413</v>
      </c>
      <c r="H251" s="85">
        <v>42553</v>
      </c>
      <c r="M251" s="84" t="s">
        <v>9654</v>
      </c>
      <c r="O251" s="84" t="s">
        <v>9666</v>
      </c>
    </row>
    <row r="252" spans="1:15" x14ac:dyDescent="0.25">
      <c r="A252" s="84" t="s">
        <v>6855</v>
      </c>
      <c r="B252" s="83" t="s">
        <v>6854</v>
      </c>
      <c r="C252" s="84" t="s">
        <v>21325</v>
      </c>
      <c r="D252" s="83" t="s">
        <v>21324</v>
      </c>
      <c r="E252" s="83" t="s">
        <v>21324</v>
      </c>
      <c r="F252" s="83">
        <v>235</v>
      </c>
      <c r="G252" s="83">
        <v>982</v>
      </c>
      <c r="H252" s="85">
        <v>42553</v>
      </c>
      <c r="I252" s="84" t="s">
        <v>12284</v>
      </c>
      <c r="M252" s="84" t="s">
        <v>9654</v>
      </c>
      <c r="O252" s="84" t="s">
        <v>9653</v>
      </c>
    </row>
    <row r="253" spans="1:15" x14ac:dyDescent="0.25">
      <c r="A253" s="84" t="s">
        <v>6855</v>
      </c>
      <c r="B253" s="83" t="s">
        <v>6854</v>
      </c>
      <c r="C253" s="84" t="s">
        <v>8370</v>
      </c>
      <c r="D253" s="83" t="s">
        <v>8369</v>
      </c>
      <c r="E253" s="83" t="s">
        <v>8369</v>
      </c>
      <c r="F253" s="83">
        <v>1366.09</v>
      </c>
      <c r="G253" s="83">
        <v>4481</v>
      </c>
      <c r="H253" s="85">
        <v>42553</v>
      </c>
      <c r="M253" s="84" t="s">
        <v>9654</v>
      </c>
      <c r="O253" s="84" t="s">
        <v>9666</v>
      </c>
    </row>
    <row r="254" spans="1:15" x14ac:dyDescent="0.25">
      <c r="A254" s="84" t="s">
        <v>6855</v>
      </c>
      <c r="B254" s="83" t="s">
        <v>6854</v>
      </c>
      <c r="C254" s="84" t="s">
        <v>21323</v>
      </c>
      <c r="D254" s="83" t="s">
        <v>21322</v>
      </c>
      <c r="E254" s="83" t="s">
        <v>21322</v>
      </c>
      <c r="F254" s="83">
        <v>625</v>
      </c>
      <c r="G254" s="83">
        <v>2316</v>
      </c>
      <c r="H254" s="85">
        <v>42553</v>
      </c>
      <c r="M254" s="84" t="s">
        <v>9654</v>
      </c>
      <c r="O254" s="84" t="s">
        <v>9653</v>
      </c>
    </row>
    <row r="255" spans="1:15" x14ac:dyDescent="0.25">
      <c r="A255" s="84" t="s">
        <v>6855</v>
      </c>
      <c r="B255" s="83" t="s">
        <v>6854</v>
      </c>
      <c r="C255" s="84" t="s">
        <v>21321</v>
      </c>
      <c r="D255" s="83" t="s">
        <v>21320</v>
      </c>
      <c r="E255" s="83" t="s">
        <v>21320</v>
      </c>
      <c r="F255" s="83">
        <v>108</v>
      </c>
      <c r="G255" s="83">
        <v>401</v>
      </c>
      <c r="H255" s="85">
        <v>42553</v>
      </c>
      <c r="M255" s="84" t="s">
        <v>9654</v>
      </c>
      <c r="O255" s="84" t="s">
        <v>9653</v>
      </c>
    </row>
    <row r="256" spans="1:15" x14ac:dyDescent="0.25">
      <c r="A256" s="84" t="s">
        <v>6855</v>
      </c>
      <c r="B256" s="83" t="s">
        <v>6854</v>
      </c>
      <c r="C256" s="84" t="s">
        <v>21319</v>
      </c>
      <c r="D256" s="83" t="s">
        <v>21318</v>
      </c>
      <c r="E256" s="83" t="s">
        <v>21317</v>
      </c>
      <c r="F256" s="83">
        <v>480</v>
      </c>
      <c r="G256" s="83">
        <v>1779</v>
      </c>
      <c r="H256" s="85">
        <v>42553</v>
      </c>
      <c r="M256" s="84" t="s">
        <v>9654</v>
      </c>
      <c r="O256" s="84" t="s">
        <v>9653</v>
      </c>
    </row>
    <row r="257" spans="1:15" x14ac:dyDescent="0.25">
      <c r="A257" s="84" t="s">
        <v>6855</v>
      </c>
      <c r="B257" s="83" t="s">
        <v>6854</v>
      </c>
      <c r="C257" s="84" t="s">
        <v>21316</v>
      </c>
      <c r="D257" s="83" t="s">
        <v>21315</v>
      </c>
      <c r="E257" s="83" t="s">
        <v>21315</v>
      </c>
      <c r="F257" s="83">
        <v>480</v>
      </c>
      <c r="G257" s="83">
        <v>1779</v>
      </c>
      <c r="H257" s="85">
        <v>42553</v>
      </c>
      <c r="I257" s="84" t="s">
        <v>12284</v>
      </c>
      <c r="M257" s="84" t="s">
        <v>9654</v>
      </c>
      <c r="O257" s="84" t="s">
        <v>9653</v>
      </c>
    </row>
    <row r="258" spans="1:15" x14ac:dyDescent="0.25">
      <c r="A258" s="84" t="s">
        <v>6855</v>
      </c>
      <c r="B258" s="83" t="s">
        <v>6854</v>
      </c>
      <c r="C258" s="84" t="s">
        <v>21314</v>
      </c>
      <c r="D258" s="83" t="s">
        <v>21313</v>
      </c>
      <c r="E258" s="83" t="s">
        <v>21312</v>
      </c>
      <c r="F258" s="83">
        <v>2274</v>
      </c>
      <c r="G258" s="83">
        <v>8428</v>
      </c>
      <c r="H258" s="85">
        <v>42553</v>
      </c>
      <c r="M258" s="84" t="s">
        <v>9654</v>
      </c>
      <c r="O258" s="84" t="s">
        <v>9653</v>
      </c>
    </row>
    <row r="259" spans="1:15" x14ac:dyDescent="0.25">
      <c r="A259" s="84" t="s">
        <v>6855</v>
      </c>
      <c r="B259" s="83" t="s">
        <v>6854</v>
      </c>
      <c r="C259" s="84" t="s">
        <v>21311</v>
      </c>
      <c r="D259" s="83" t="s">
        <v>21310</v>
      </c>
      <c r="E259" s="83" t="s">
        <v>21310</v>
      </c>
      <c r="F259" s="83">
        <v>480</v>
      </c>
      <c r="G259" s="83">
        <v>1779</v>
      </c>
      <c r="H259" s="85">
        <v>42553</v>
      </c>
      <c r="M259" s="84" t="s">
        <v>9654</v>
      </c>
      <c r="O259" s="84" t="s">
        <v>9653</v>
      </c>
    </row>
    <row r="260" spans="1:15" x14ac:dyDescent="0.25">
      <c r="A260" s="84" t="s">
        <v>6855</v>
      </c>
      <c r="B260" s="83" t="s">
        <v>6854</v>
      </c>
      <c r="C260" s="84" t="s">
        <v>21309</v>
      </c>
      <c r="D260" s="83" t="s">
        <v>21308</v>
      </c>
      <c r="E260" s="83" t="s">
        <v>21308</v>
      </c>
      <c r="F260" s="83">
        <v>60</v>
      </c>
      <c r="G260" s="83">
        <v>223</v>
      </c>
      <c r="H260" s="85">
        <v>42553</v>
      </c>
      <c r="M260" s="84" t="s">
        <v>9654</v>
      </c>
      <c r="O260" s="84" t="s">
        <v>9653</v>
      </c>
    </row>
    <row r="261" spans="1:15" x14ac:dyDescent="0.25">
      <c r="A261" s="84" t="s">
        <v>6855</v>
      </c>
      <c r="B261" s="83" t="s">
        <v>6854</v>
      </c>
      <c r="C261" s="84" t="s">
        <v>21307</v>
      </c>
      <c r="D261" s="83" t="s">
        <v>21306</v>
      </c>
      <c r="E261" s="83" t="s">
        <v>21305</v>
      </c>
      <c r="F261" s="83">
        <v>60</v>
      </c>
      <c r="G261" s="83">
        <v>223</v>
      </c>
      <c r="H261" s="85">
        <v>42553</v>
      </c>
      <c r="M261" s="84" t="s">
        <v>9654</v>
      </c>
      <c r="O261" s="84" t="s">
        <v>9653</v>
      </c>
    </row>
    <row r="262" spans="1:15" x14ac:dyDescent="0.25">
      <c r="A262" s="84" t="s">
        <v>6855</v>
      </c>
      <c r="B262" s="83" t="s">
        <v>6854</v>
      </c>
      <c r="C262" s="84" t="s">
        <v>21304</v>
      </c>
      <c r="D262" s="83" t="s">
        <v>21303</v>
      </c>
      <c r="E262" s="83" t="s">
        <v>21303</v>
      </c>
      <c r="F262" s="83">
        <v>4.0999999999999996</v>
      </c>
      <c r="G262" s="83">
        <v>14</v>
      </c>
      <c r="H262" s="85">
        <v>42553</v>
      </c>
      <c r="M262" s="84" t="s">
        <v>9654</v>
      </c>
      <c r="O262" s="84" t="s">
        <v>9666</v>
      </c>
    </row>
    <row r="263" spans="1:15" x14ac:dyDescent="0.25">
      <c r="A263" s="84" t="s">
        <v>6855</v>
      </c>
      <c r="B263" s="83" t="s">
        <v>6854</v>
      </c>
      <c r="C263" s="84" t="s">
        <v>21302</v>
      </c>
      <c r="D263" s="83" t="s">
        <v>21301</v>
      </c>
      <c r="E263" s="83" t="s">
        <v>21301</v>
      </c>
      <c r="F263" s="83">
        <v>15</v>
      </c>
      <c r="G263" s="83">
        <v>54</v>
      </c>
      <c r="H263" s="85">
        <v>42553</v>
      </c>
      <c r="M263" s="84" t="s">
        <v>9654</v>
      </c>
      <c r="O263" s="84" t="s">
        <v>9666</v>
      </c>
    </row>
    <row r="264" spans="1:15" x14ac:dyDescent="0.25">
      <c r="A264" s="84" t="s">
        <v>6855</v>
      </c>
      <c r="B264" s="83" t="s">
        <v>6854</v>
      </c>
      <c r="C264" s="84" t="s">
        <v>21300</v>
      </c>
      <c r="D264" s="83" t="s">
        <v>21299</v>
      </c>
      <c r="E264" s="83" t="s">
        <v>21299</v>
      </c>
      <c r="F264" s="83">
        <v>0.5</v>
      </c>
      <c r="G264" s="83">
        <v>5</v>
      </c>
      <c r="H264" s="85">
        <v>42553</v>
      </c>
      <c r="M264" s="84" t="s">
        <v>9654</v>
      </c>
      <c r="O264" s="84" t="s">
        <v>9666</v>
      </c>
    </row>
    <row r="265" spans="1:15" x14ac:dyDescent="0.25">
      <c r="A265" s="84" t="s">
        <v>6855</v>
      </c>
      <c r="B265" s="83" t="s">
        <v>6854</v>
      </c>
      <c r="C265" s="84" t="s">
        <v>21298</v>
      </c>
      <c r="D265" s="83" t="s">
        <v>21297</v>
      </c>
      <c r="E265" s="83" t="s">
        <v>21297</v>
      </c>
      <c r="F265" s="83">
        <v>0.96</v>
      </c>
      <c r="G265" s="83">
        <v>6</v>
      </c>
      <c r="H265" s="85">
        <v>42553</v>
      </c>
      <c r="M265" s="84" t="s">
        <v>9654</v>
      </c>
      <c r="O265" s="84" t="s">
        <v>9666</v>
      </c>
    </row>
    <row r="266" spans="1:15" x14ac:dyDescent="0.25">
      <c r="A266" s="84" t="s">
        <v>6855</v>
      </c>
      <c r="B266" s="83" t="s">
        <v>6854</v>
      </c>
      <c r="C266" s="84" t="s">
        <v>8368</v>
      </c>
      <c r="D266" s="83" t="s">
        <v>8367</v>
      </c>
      <c r="E266" s="83" t="s">
        <v>8367</v>
      </c>
      <c r="F266" s="83">
        <v>5.84</v>
      </c>
      <c r="G266" s="83">
        <v>59</v>
      </c>
      <c r="H266" s="85">
        <v>42553</v>
      </c>
      <c r="M266" s="84" t="s">
        <v>9654</v>
      </c>
      <c r="O266" s="84" t="s">
        <v>9666</v>
      </c>
    </row>
    <row r="267" spans="1:15" x14ac:dyDescent="0.25">
      <c r="A267" s="84" t="s">
        <v>6855</v>
      </c>
      <c r="B267" s="83" t="s">
        <v>6854</v>
      </c>
      <c r="C267" s="84" t="s">
        <v>21296</v>
      </c>
      <c r="D267" s="83" t="s">
        <v>21295</v>
      </c>
      <c r="E267" s="83" t="s">
        <v>21295</v>
      </c>
      <c r="F267" s="83">
        <v>405.75</v>
      </c>
      <c r="G267" s="83">
        <v>1547</v>
      </c>
      <c r="H267" s="85">
        <v>42553</v>
      </c>
      <c r="I267" s="84" t="s">
        <v>21294</v>
      </c>
      <c r="M267" s="84" t="s">
        <v>9654</v>
      </c>
      <c r="O267" s="84" t="s">
        <v>16688</v>
      </c>
    </row>
    <row r="268" spans="1:15" x14ac:dyDescent="0.25">
      <c r="A268" s="84" t="s">
        <v>6855</v>
      </c>
      <c r="B268" s="83" t="s">
        <v>6854</v>
      </c>
      <c r="C268" s="84" t="s">
        <v>21293</v>
      </c>
      <c r="D268" s="83" t="s">
        <v>21292</v>
      </c>
      <c r="E268" s="83" t="s">
        <v>21291</v>
      </c>
      <c r="F268" s="83">
        <v>241.25</v>
      </c>
      <c r="G268" s="83">
        <v>407</v>
      </c>
      <c r="H268" s="85">
        <v>42553</v>
      </c>
      <c r="M268" s="84" t="s">
        <v>9654</v>
      </c>
      <c r="O268" s="84" t="s">
        <v>16688</v>
      </c>
    </row>
    <row r="269" spans="1:15" x14ac:dyDescent="0.25">
      <c r="A269" s="84" t="s">
        <v>6855</v>
      </c>
      <c r="B269" s="83" t="s">
        <v>6854</v>
      </c>
      <c r="C269" s="84" t="s">
        <v>21290</v>
      </c>
      <c r="D269" s="83" t="s">
        <v>21289</v>
      </c>
      <c r="E269" s="83" t="s">
        <v>21289</v>
      </c>
      <c r="F269" s="83">
        <v>752.24</v>
      </c>
      <c r="G269" s="83">
        <v>2787</v>
      </c>
      <c r="H269" s="85">
        <v>42553</v>
      </c>
      <c r="I269" s="84" t="s">
        <v>21288</v>
      </c>
      <c r="M269" s="84" t="s">
        <v>9654</v>
      </c>
      <c r="O269" s="84" t="s">
        <v>16688</v>
      </c>
    </row>
    <row r="270" spans="1:15" x14ac:dyDescent="0.25">
      <c r="A270" s="84" t="s">
        <v>6855</v>
      </c>
      <c r="B270" s="83" t="s">
        <v>6854</v>
      </c>
      <c r="C270" s="84" t="s">
        <v>21287</v>
      </c>
      <c r="D270" s="83" t="s">
        <v>21286</v>
      </c>
      <c r="E270" s="83" t="s">
        <v>21286</v>
      </c>
      <c r="F270" s="83">
        <v>584.96</v>
      </c>
      <c r="G270" s="83">
        <v>984</v>
      </c>
      <c r="H270" s="85">
        <v>42553</v>
      </c>
      <c r="I270" s="84" t="s">
        <v>16112</v>
      </c>
      <c r="M270" s="84" t="s">
        <v>9654</v>
      </c>
      <c r="O270" s="84" t="s">
        <v>9653</v>
      </c>
    </row>
    <row r="271" spans="1:15" x14ac:dyDescent="0.25">
      <c r="A271" s="84" t="s">
        <v>6855</v>
      </c>
      <c r="B271" s="83" t="s">
        <v>6854</v>
      </c>
      <c r="C271" s="84" t="s">
        <v>21285</v>
      </c>
      <c r="D271" s="83" t="s">
        <v>21284</v>
      </c>
      <c r="E271" s="83" t="s">
        <v>21284</v>
      </c>
      <c r="F271" s="83">
        <v>732.44</v>
      </c>
      <c r="G271" s="83">
        <v>2715</v>
      </c>
      <c r="H271" s="85">
        <v>42553</v>
      </c>
      <c r="I271" s="84" t="s">
        <v>16697</v>
      </c>
      <c r="M271" s="84" t="s">
        <v>9654</v>
      </c>
      <c r="O271" s="84" t="s">
        <v>16688</v>
      </c>
    </row>
    <row r="272" spans="1:15" x14ac:dyDescent="0.25">
      <c r="A272" s="84" t="s">
        <v>6855</v>
      </c>
      <c r="B272" s="83" t="s">
        <v>6854</v>
      </c>
      <c r="C272" s="84" t="s">
        <v>21283</v>
      </c>
      <c r="D272" s="83" t="s">
        <v>21282</v>
      </c>
      <c r="E272" s="83" t="s">
        <v>21282</v>
      </c>
      <c r="F272" s="83">
        <v>138</v>
      </c>
      <c r="G272" s="83">
        <v>533</v>
      </c>
      <c r="H272" s="85">
        <v>42553</v>
      </c>
      <c r="I272" s="84" t="s">
        <v>12284</v>
      </c>
      <c r="M272" s="84" t="s">
        <v>9654</v>
      </c>
      <c r="O272" s="84" t="s">
        <v>9653</v>
      </c>
    </row>
    <row r="273" spans="1:15" x14ac:dyDescent="0.25">
      <c r="A273" s="84" t="s">
        <v>6855</v>
      </c>
      <c r="B273" s="83" t="s">
        <v>6854</v>
      </c>
      <c r="C273" s="84" t="s">
        <v>21281</v>
      </c>
      <c r="D273" s="83" t="s">
        <v>21280</v>
      </c>
      <c r="E273" s="83" t="s">
        <v>21280</v>
      </c>
      <c r="F273" s="83">
        <v>312</v>
      </c>
      <c r="G273" s="83">
        <v>1061</v>
      </c>
      <c r="H273" s="85">
        <v>42553</v>
      </c>
      <c r="I273" s="84" t="s">
        <v>12284</v>
      </c>
      <c r="M273" s="84" t="s">
        <v>9654</v>
      </c>
      <c r="O273" s="84" t="s">
        <v>9653</v>
      </c>
    </row>
    <row r="274" spans="1:15" x14ac:dyDescent="0.25">
      <c r="A274" s="84" t="s">
        <v>6855</v>
      </c>
      <c r="B274" s="83" t="s">
        <v>6854</v>
      </c>
      <c r="C274" s="84" t="s">
        <v>21279</v>
      </c>
      <c r="D274" s="83" t="s">
        <v>21278</v>
      </c>
      <c r="E274" s="83" t="s">
        <v>21278</v>
      </c>
      <c r="F274" s="83">
        <v>302</v>
      </c>
      <c r="G274" s="83">
        <v>1045</v>
      </c>
      <c r="H274" s="85">
        <v>42553</v>
      </c>
      <c r="I274" s="84" t="s">
        <v>12284</v>
      </c>
      <c r="M274" s="84" t="s">
        <v>9654</v>
      </c>
      <c r="O274" s="84" t="s">
        <v>9653</v>
      </c>
    </row>
    <row r="275" spans="1:15" x14ac:dyDescent="0.25">
      <c r="A275" s="84" t="s">
        <v>6855</v>
      </c>
      <c r="B275" s="83" t="s">
        <v>6854</v>
      </c>
      <c r="C275" s="84" t="s">
        <v>21277</v>
      </c>
      <c r="D275" s="83" t="s">
        <v>21276</v>
      </c>
      <c r="E275" s="83" t="s">
        <v>21276</v>
      </c>
      <c r="F275" s="83">
        <v>130</v>
      </c>
      <c r="G275" s="83">
        <v>481</v>
      </c>
      <c r="H275" s="85">
        <v>42553</v>
      </c>
      <c r="M275" s="84" t="s">
        <v>9654</v>
      </c>
      <c r="O275" s="84" t="s">
        <v>9653</v>
      </c>
    </row>
    <row r="276" spans="1:15" x14ac:dyDescent="0.25">
      <c r="A276" s="84" t="s">
        <v>6855</v>
      </c>
      <c r="B276" s="83" t="s">
        <v>6854</v>
      </c>
      <c r="C276" s="84" t="s">
        <v>21275</v>
      </c>
      <c r="D276" s="83" t="s">
        <v>21274</v>
      </c>
      <c r="E276" s="83" t="s">
        <v>21274</v>
      </c>
      <c r="F276" s="83">
        <v>1603.22</v>
      </c>
      <c r="G276" s="83">
        <v>5358</v>
      </c>
      <c r="H276" s="85">
        <v>42553</v>
      </c>
      <c r="I276" s="84" t="s">
        <v>12284</v>
      </c>
      <c r="M276" s="84" t="s">
        <v>12747</v>
      </c>
      <c r="O276" s="84" t="s">
        <v>9653</v>
      </c>
    </row>
    <row r="277" spans="1:15" x14ac:dyDescent="0.25">
      <c r="A277" s="84" t="s">
        <v>6855</v>
      </c>
      <c r="B277" s="83" t="s">
        <v>6854</v>
      </c>
      <c r="C277" s="84" t="s">
        <v>21273</v>
      </c>
      <c r="D277" s="83" t="s">
        <v>21272</v>
      </c>
      <c r="E277" s="83" t="s">
        <v>21272</v>
      </c>
      <c r="F277" s="83">
        <v>90</v>
      </c>
      <c r="G277" s="83">
        <v>389</v>
      </c>
      <c r="H277" s="85">
        <v>42553</v>
      </c>
      <c r="M277" s="84" t="s">
        <v>9654</v>
      </c>
      <c r="O277" s="84" t="s">
        <v>9653</v>
      </c>
    </row>
    <row r="278" spans="1:15" x14ac:dyDescent="0.25">
      <c r="A278" s="84" t="s">
        <v>6855</v>
      </c>
      <c r="B278" s="83" t="s">
        <v>6854</v>
      </c>
      <c r="C278" s="84" t="s">
        <v>21271</v>
      </c>
      <c r="D278" s="83" t="s">
        <v>21270</v>
      </c>
      <c r="E278" s="83" t="s">
        <v>21270</v>
      </c>
      <c r="F278" s="83">
        <v>32.659999999999997</v>
      </c>
      <c r="G278" s="83">
        <v>179</v>
      </c>
      <c r="H278" s="85">
        <v>42553</v>
      </c>
      <c r="M278" s="84" t="s">
        <v>9654</v>
      </c>
      <c r="O278" s="84" t="s">
        <v>9666</v>
      </c>
    </row>
    <row r="279" spans="1:15" x14ac:dyDescent="0.25">
      <c r="A279" s="84" t="s">
        <v>6855</v>
      </c>
      <c r="B279" s="83" t="s">
        <v>6854</v>
      </c>
      <c r="C279" s="84" t="s">
        <v>21269</v>
      </c>
      <c r="D279" s="83" t="s">
        <v>21268</v>
      </c>
      <c r="E279" s="83" t="s">
        <v>21267</v>
      </c>
      <c r="F279" s="83">
        <v>98</v>
      </c>
      <c r="G279" s="83">
        <v>455</v>
      </c>
      <c r="H279" s="85">
        <v>42553</v>
      </c>
      <c r="M279" s="84" t="s">
        <v>9654</v>
      </c>
      <c r="O279" s="84" t="s">
        <v>9666</v>
      </c>
    </row>
    <row r="280" spans="1:15" x14ac:dyDescent="0.25">
      <c r="A280" s="84" t="s">
        <v>6855</v>
      </c>
      <c r="B280" s="83" t="s">
        <v>6854</v>
      </c>
      <c r="C280" s="84" t="s">
        <v>21266</v>
      </c>
      <c r="D280" s="83" t="s">
        <v>21265</v>
      </c>
      <c r="E280" s="83" t="s">
        <v>21265</v>
      </c>
      <c r="F280" s="83">
        <v>337.7</v>
      </c>
      <c r="G280" s="83">
        <v>1249</v>
      </c>
      <c r="H280" s="85">
        <v>42553</v>
      </c>
      <c r="M280" s="84" t="s">
        <v>9654</v>
      </c>
      <c r="O280" s="84" t="s">
        <v>9666</v>
      </c>
    </row>
    <row r="281" spans="1:15" x14ac:dyDescent="0.25">
      <c r="A281" s="84" t="s">
        <v>6855</v>
      </c>
      <c r="B281" s="83" t="s">
        <v>6854</v>
      </c>
      <c r="C281" s="84" t="s">
        <v>21264</v>
      </c>
      <c r="D281" s="83" t="s">
        <v>21263</v>
      </c>
      <c r="E281" s="83" t="s">
        <v>21263</v>
      </c>
      <c r="F281" s="83">
        <v>1056</v>
      </c>
      <c r="G281" s="83">
        <v>3566</v>
      </c>
      <c r="H281" s="85">
        <v>42553</v>
      </c>
      <c r="M281" s="84" t="s">
        <v>9654</v>
      </c>
      <c r="O281" s="84" t="s">
        <v>9653</v>
      </c>
    </row>
    <row r="282" spans="1:15" x14ac:dyDescent="0.25">
      <c r="A282" s="84" t="s">
        <v>6855</v>
      </c>
      <c r="B282" s="83" t="s">
        <v>6854</v>
      </c>
      <c r="C282" s="84" t="s">
        <v>21262</v>
      </c>
      <c r="D282" s="83" t="s">
        <v>21261</v>
      </c>
      <c r="E282" s="83" t="s">
        <v>21261</v>
      </c>
      <c r="F282" s="83">
        <v>114.71</v>
      </c>
      <c r="G282" s="83">
        <v>443</v>
      </c>
      <c r="H282" s="85">
        <v>42553</v>
      </c>
      <c r="I282" s="84" t="s">
        <v>12284</v>
      </c>
      <c r="M282" s="84" t="s">
        <v>9654</v>
      </c>
      <c r="O282" s="84" t="s">
        <v>9653</v>
      </c>
    </row>
    <row r="283" spans="1:15" x14ac:dyDescent="0.25">
      <c r="A283" s="84" t="s">
        <v>6855</v>
      </c>
      <c r="B283" s="83" t="s">
        <v>6854</v>
      </c>
      <c r="C283" s="84" t="s">
        <v>21260</v>
      </c>
      <c r="D283" s="83" t="s">
        <v>21259</v>
      </c>
      <c r="E283" s="83" t="s">
        <v>21259</v>
      </c>
      <c r="F283" s="83">
        <v>224</v>
      </c>
      <c r="G283" s="83">
        <v>853</v>
      </c>
      <c r="H283" s="85">
        <v>42553</v>
      </c>
      <c r="M283" s="84" t="s">
        <v>9654</v>
      </c>
      <c r="O283" s="84" t="s">
        <v>9666</v>
      </c>
    </row>
    <row r="284" spans="1:15" x14ac:dyDescent="0.25">
      <c r="A284" s="84" t="s">
        <v>6855</v>
      </c>
      <c r="B284" s="83" t="s">
        <v>6854</v>
      </c>
      <c r="C284" s="84" t="s">
        <v>21258</v>
      </c>
      <c r="D284" s="83" t="s">
        <v>21257</v>
      </c>
      <c r="E284" s="83" t="s">
        <v>21257</v>
      </c>
      <c r="F284" s="83">
        <v>11.55</v>
      </c>
      <c r="G284" s="83">
        <v>108</v>
      </c>
      <c r="H284" s="85">
        <v>42553</v>
      </c>
      <c r="M284" s="84" t="s">
        <v>9654</v>
      </c>
      <c r="O284" s="84" t="s">
        <v>9666</v>
      </c>
    </row>
    <row r="285" spans="1:15" x14ac:dyDescent="0.25">
      <c r="A285" s="84" t="s">
        <v>6855</v>
      </c>
      <c r="B285" s="83" t="s">
        <v>6854</v>
      </c>
      <c r="C285" s="84" t="s">
        <v>21256</v>
      </c>
      <c r="D285" s="83" t="s">
        <v>21255</v>
      </c>
      <c r="E285" s="83" t="s">
        <v>21255</v>
      </c>
      <c r="F285" s="83">
        <v>1404</v>
      </c>
      <c r="G285" s="83">
        <v>4738</v>
      </c>
      <c r="H285" s="85">
        <v>42553</v>
      </c>
      <c r="M285" s="84" t="s">
        <v>9654</v>
      </c>
      <c r="O285" s="84" t="s">
        <v>9653</v>
      </c>
    </row>
    <row r="286" spans="1:15" x14ac:dyDescent="0.25">
      <c r="A286" s="84" t="s">
        <v>6855</v>
      </c>
      <c r="B286" s="83" t="s">
        <v>6854</v>
      </c>
      <c r="C286" s="84" t="s">
        <v>8366</v>
      </c>
      <c r="D286" s="83" t="s">
        <v>8365</v>
      </c>
      <c r="E286" s="83" t="s">
        <v>8365</v>
      </c>
      <c r="F286" s="83">
        <v>2.35</v>
      </c>
      <c r="G286" s="83">
        <v>30</v>
      </c>
      <c r="H286" s="85">
        <v>42553</v>
      </c>
      <c r="M286" s="84" t="s">
        <v>9654</v>
      </c>
      <c r="O286" s="84" t="s">
        <v>9666</v>
      </c>
    </row>
    <row r="287" spans="1:15" x14ac:dyDescent="0.25">
      <c r="A287" s="84" t="s">
        <v>6855</v>
      </c>
      <c r="B287" s="83" t="s">
        <v>6854</v>
      </c>
      <c r="C287" s="84" t="s">
        <v>21254</v>
      </c>
      <c r="D287" s="83" t="s">
        <v>21253</v>
      </c>
      <c r="E287" s="83" t="s">
        <v>21253</v>
      </c>
      <c r="F287" s="83">
        <v>130</v>
      </c>
      <c r="G287" s="83">
        <v>502</v>
      </c>
      <c r="H287" s="85">
        <v>42553</v>
      </c>
      <c r="M287" s="84" t="s">
        <v>9654</v>
      </c>
      <c r="O287" s="84" t="s">
        <v>9653</v>
      </c>
    </row>
    <row r="288" spans="1:15" x14ac:dyDescent="0.25">
      <c r="A288" s="84" t="s">
        <v>6855</v>
      </c>
      <c r="B288" s="83" t="s">
        <v>6854</v>
      </c>
      <c r="C288" s="84" t="s">
        <v>8649</v>
      </c>
      <c r="D288" s="83" t="s">
        <v>8648</v>
      </c>
      <c r="E288" s="83" t="s">
        <v>8648</v>
      </c>
      <c r="F288" s="83">
        <v>98.5</v>
      </c>
      <c r="G288" s="83">
        <v>457</v>
      </c>
      <c r="H288" s="85">
        <v>42553</v>
      </c>
      <c r="M288" s="84" t="s">
        <v>9654</v>
      </c>
      <c r="O288" s="84" t="s">
        <v>9666</v>
      </c>
    </row>
    <row r="289" spans="1:15" x14ac:dyDescent="0.25">
      <c r="A289" s="84" t="s">
        <v>6855</v>
      </c>
      <c r="B289" s="83" t="s">
        <v>6854</v>
      </c>
      <c r="C289" s="84" t="s">
        <v>21252</v>
      </c>
      <c r="D289" s="83" t="s">
        <v>21251</v>
      </c>
      <c r="E289" s="83" t="s">
        <v>21251</v>
      </c>
      <c r="F289" s="83">
        <v>98.5</v>
      </c>
      <c r="G289" s="83">
        <v>457</v>
      </c>
      <c r="H289" s="85">
        <v>42553</v>
      </c>
      <c r="M289" s="84" t="s">
        <v>9654</v>
      </c>
      <c r="O289" s="84" t="s">
        <v>9666</v>
      </c>
    </row>
    <row r="290" spans="1:15" x14ac:dyDescent="0.25">
      <c r="A290" s="84" t="s">
        <v>6855</v>
      </c>
      <c r="B290" s="83" t="s">
        <v>6854</v>
      </c>
      <c r="C290" s="84" t="s">
        <v>21250</v>
      </c>
      <c r="D290" s="83" t="s">
        <v>21249</v>
      </c>
      <c r="E290" s="83" t="s">
        <v>21249</v>
      </c>
      <c r="F290" s="83">
        <v>92.5</v>
      </c>
      <c r="G290" s="83">
        <v>430</v>
      </c>
      <c r="H290" s="85">
        <v>42553</v>
      </c>
      <c r="M290" s="84" t="s">
        <v>9654</v>
      </c>
      <c r="O290" s="84" t="s">
        <v>9666</v>
      </c>
    </row>
    <row r="291" spans="1:15" x14ac:dyDescent="0.25">
      <c r="A291" s="84" t="s">
        <v>6855</v>
      </c>
      <c r="B291" s="83" t="s">
        <v>6854</v>
      </c>
      <c r="C291" s="84" t="s">
        <v>21248</v>
      </c>
      <c r="D291" s="83" t="s">
        <v>21247</v>
      </c>
      <c r="E291" s="83" t="s">
        <v>21247</v>
      </c>
      <c r="F291" s="83">
        <v>130</v>
      </c>
      <c r="G291" s="83">
        <v>502</v>
      </c>
      <c r="H291" s="85">
        <v>42553</v>
      </c>
      <c r="M291" s="84" t="s">
        <v>9654</v>
      </c>
      <c r="O291" s="84" t="s">
        <v>9653</v>
      </c>
    </row>
    <row r="292" spans="1:15" x14ac:dyDescent="0.25">
      <c r="A292" s="84" t="s">
        <v>6855</v>
      </c>
      <c r="B292" s="83" t="s">
        <v>6854</v>
      </c>
      <c r="C292" s="84" t="s">
        <v>21246</v>
      </c>
      <c r="D292" s="83" t="s">
        <v>21245</v>
      </c>
      <c r="E292" s="83" t="s">
        <v>21245</v>
      </c>
      <c r="F292" s="83">
        <v>1195</v>
      </c>
      <c r="G292" s="83">
        <v>4036</v>
      </c>
      <c r="H292" s="85">
        <v>42553</v>
      </c>
      <c r="I292" s="84" t="s">
        <v>17136</v>
      </c>
      <c r="M292" s="84" t="s">
        <v>9654</v>
      </c>
      <c r="O292" s="84" t="s">
        <v>9653</v>
      </c>
    </row>
    <row r="293" spans="1:15" x14ac:dyDescent="0.25">
      <c r="A293" s="84" t="s">
        <v>6855</v>
      </c>
      <c r="B293" s="83" t="s">
        <v>6854</v>
      </c>
      <c r="C293" s="84" t="s">
        <v>21244</v>
      </c>
      <c r="D293" s="83" t="s">
        <v>21243</v>
      </c>
      <c r="E293" s="83" t="s">
        <v>21243</v>
      </c>
      <c r="F293" s="83">
        <v>900</v>
      </c>
      <c r="G293" s="83">
        <v>3040</v>
      </c>
      <c r="H293" s="85">
        <v>42553</v>
      </c>
      <c r="M293" s="84" t="s">
        <v>9654</v>
      </c>
      <c r="O293" s="84" t="s">
        <v>9653</v>
      </c>
    </row>
    <row r="294" spans="1:15" x14ac:dyDescent="0.25">
      <c r="A294" s="84" t="s">
        <v>6855</v>
      </c>
      <c r="B294" s="83" t="s">
        <v>6854</v>
      </c>
      <c r="C294" s="84" t="s">
        <v>21242</v>
      </c>
      <c r="D294" s="83" t="s">
        <v>21241</v>
      </c>
      <c r="E294" s="83" t="s">
        <v>21241</v>
      </c>
      <c r="F294" s="83">
        <v>275</v>
      </c>
      <c r="G294" s="83">
        <v>1133</v>
      </c>
      <c r="H294" s="85">
        <v>42553</v>
      </c>
      <c r="M294" s="84" t="s">
        <v>9654</v>
      </c>
      <c r="O294" s="84" t="s">
        <v>9666</v>
      </c>
    </row>
    <row r="295" spans="1:15" x14ac:dyDescent="0.25">
      <c r="A295" s="84" t="s">
        <v>8679</v>
      </c>
      <c r="B295" s="83" t="s">
        <v>8678</v>
      </c>
      <c r="C295" s="84" t="s">
        <v>8764</v>
      </c>
      <c r="D295" s="83" t="s">
        <v>8763</v>
      </c>
      <c r="E295" s="83" t="s">
        <v>8763</v>
      </c>
      <c r="F295" s="83" t="s">
        <v>9667</v>
      </c>
      <c r="G295" s="83">
        <v>820</v>
      </c>
      <c r="H295" s="85">
        <v>42917</v>
      </c>
      <c r="O295" s="84" t="s">
        <v>17330</v>
      </c>
    </row>
    <row r="296" spans="1:15" x14ac:dyDescent="0.25">
      <c r="A296" s="84" t="s">
        <v>8679</v>
      </c>
      <c r="B296" s="83" t="s">
        <v>8678</v>
      </c>
      <c r="C296" s="84" t="s">
        <v>8762</v>
      </c>
      <c r="D296" s="83" t="s">
        <v>8761</v>
      </c>
      <c r="E296" s="83" t="s">
        <v>8761</v>
      </c>
      <c r="F296" s="83" t="s">
        <v>9667</v>
      </c>
      <c r="G296" s="83">
        <v>0</v>
      </c>
      <c r="H296" s="85">
        <v>42917</v>
      </c>
      <c r="O296" s="84" t="s">
        <v>10237</v>
      </c>
    </row>
    <row r="297" spans="1:15" x14ac:dyDescent="0.25">
      <c r="A297" s="84" t="s">
        <v>6855</v>
      </c>
      <c r="B297" s="83" t="s">
        <v>6854</v>
      </c>
      <c r="C297" s="84" t="s">
        <v>8364</v>
      </c>
      <c r="D297" s="83" t="s">
        <v>8363</v>
      </c>
      <c r="E297" s="83" t="s">
        <v>8363</v>
      </c>
      <c r="F297" s="83">
        <v>440.5</v>
      </c>
      <c r="G297" s="83">
        <v>1670</v>
      </c>
      <c r="H297" s="85">
        <v>42553</v>
      </c>
      <c r="M297" s="84" t="s">
        <v>9654</v>
      </c>
      <c r="O297" s="84" t="s">
        <v>9653</v>
      </c>
    </row>
    <row r="298" spans="1:15" x14ac:dyDescent="0.25">
      <c r="A298" s="84" t="s">
        <v>6855</v>
      </c>
      <c r="B298" s="83" t="s">
        <v>6854</v>
      </c>
      <c r="C298" s="84" t="s">
        <v>21240</v>
      </c>
      <c r="D298" s="83" t="s">
        <v>21239</v>
      </c>
      <c r="E298" s="83" t="s">
        <v>21239</v>
      </c>
      <c r="F298" s="83">
        <v>526.5</v>
      </c>
      <c r="G298" s="83">
        <v>1774</v>
      </c>
      <c r="H298" s="85">
        <v>42553</v>
      </c>
      <c r="I298" s="84" t="s">
        <v>9659</v>
      </c>
      <c r="M298" s="84" t="s">
        <v>12747</v>
      </c>
      <c r="O298" s="84" t="s">
        <v>9653</v>
      </c>
    </row>
    <row r="299" spans="1:15" x14ac:dyDescent="0.25">
      <c r="A299" s="84" t="s">
        <v>6855</v>
      </c>
      <c r="B299" s="83" t="s">
        <v>6854</v>
      </c>
      <c r="C299" s="84" t="s">
        <v>21238</v>
      </c>
      <c r="D299" s="83" t="s">
        <v>21237</v>
      </c>
      <c r="E299" s="83" t="s">
        <v>21237</v>
      </c>
      <c r="F299" s="83">
        <v>275</v>
      </c>
      <c r="G299" s="83">
        <v>1133</v>
      </c>
      <c r="H299" s="85">
        <v>42553</v>
      </c>
      <c r="M299" s="84" t="s">
        <v>9654</v>
      </c>
      <c r="O299" s="84" t="s">
        <v>9666</v>
      </c>
    </row>
    <row r="300" spans="1:15" x14ac:dyDescent="0.25">
      <c r="A300" s="84" t="s">
        <v>6855</v>
      </c>
      <c r="B300" s="83" t="s">
        <v>6854</v>
      </c>
      <c r="C300" s="84" t="s">
        <v>21236</v>
      </c>
      <c r="D300" s="83" t="s">
        <v>21235</v>
      </c>
      <c r="E300" s="83" t="s">
        <v>21235</v>
      </c>
      <c r="F300" s="83">
        <v>37</v>
      </c>
      <c r="G300" s="83">
        <v>210</v>
      </c>
      <c r="H300" s="85">
        <v>42553</v>
      </c>
      <c r="M300" s="84" t="s">
        <v>9654</v>
      </c>
      <c r="O300" s="84" t="s">
        <v>9666</v>
      </c>
    </row>
    <row r="301" spans="1:15" x14ac:dyDescent="0.25">
      <c r="A301" s="84" t="s">
        <v>6855</v>
      </c>
      <c r="B301" s="83" t="s">
        <v>6854</v>
      </c>
      <c r="C301" s="84" t="s">
        <v>21234</v>
      </c>
      <c r="D301" s="83" t="s">
        <v>21233</v>
      </c>
      <c r="E301" s="83" t="s">
        <v>21233</v>
      </c>
      <c r="F301" s="83">
        <v>1225</v>
      </c>
      <c r="G301" s="83">
        <v>4136</v>
      </c>
      <c r="H301" s="85">
        <v>42553</v>
      </c>
      <c r="M301" s="84" t="s">
        <v>9654</v>
      </c>
      <c r="O301" s="84" t="s">
        <v>9653</v>
      </c>
    </row>
    <row r="302" spans="1:15" x14ac:dyDescent="0.25">
      <c r="A302" s="84" t="s">
        <v>6855</v>
      </c>
      <c r="B302" s="83" t="s">
        <v>6854</v>
      </c>
      <c r="C302" s="84" t="s">
        <v>21232</v>
      </c>
      <c r="D302" s="83" t="s">
        <v>21231</v>
      </c>
      <c r="E302" s="83" t="s">
        <v>21231</v>
      </c>
      <c r="F302" s="83">
        <v>850</v>
      </c>
      <c r="G302" s="83">
        <v>2873</v>
      </c>
      <c r="H302" s="85">
        <v>42553</v>
      </c>
      <c r="M302" s="84" t="s">
        <v>9654</v>
      </c>
      <c r="O302" s="84" t="s">
        <v>9653</v>
      </c>
    </row>
    <row r="303" spans="1:15" x14ac:dyDescent="0.25">
      <c r="A303" s="84" t="s">
        <v>6855</v>
      </c>
      <c r="B303" s="83" t="s">
        <v>6854</v>
      </c>
      <c r="C303" s="84" t="s">
        <v>21230</v>
      </c>
      <c r="D303" s="83" t="s">
        <v>21229</v>
      </c>
      <c r="E303" s="83" t="s">
        <v>21229</v>
      </c>
      <c r="F303" s="83">
        <v>690</v>
      </c>
      <c r="G303" s="83">
        <v>2334</v>
      </c>
      <c r="H303" s="85">
        <v>42553</v>
      </c>
      <c r="M303" s="84" t="s">
        <v>9654</v>
      </c>
      <c r="O303" s="84" t="s">
        <v>9653</v>
      </c>
    </row>
    <row r="304" spans="1:15" x14ac:dyDescent="0.25">
      <c r="A304" s="84" t="s">
        <v>6855</v>
      </c>
      <c r="B304" s="83" t="s">
        <v>6854</v>
      </c>
      <c r="C304" s="84" t="s">
        <v>21228</v>
      </c>
      <c r="D304" s="83" t="s">
        <v>21227</v>
      </c>
      <c r="E304" s="83" t="s">
        <v>21227</v>
      </c>
      <c r="F304" s="83">
        <v>3.11</v>
      </c>
      <c r="G304" s="83">
        <v>36</v>
      </c>
      <c r="H304" s="85">
        <v>42553</v>
      </c>
      <c r="M304" s="84" t="s">
        <v>9654</v>
      </c>
      <c r="O304" s="84" t="s">
        <v>9666</v>
      </c>
    </row>
    <row r="305" spans="1:15" x14ac:dyDescent="0.25">
      <c r="A305" s="84" t="s">
        <v>6855</v>
      </c>
      <c r="B305" s="83" t="s">
        <v>6854</v>
      </c>
      <c r="C305" s="84" t="s">
        <v>21226</v>
      </c>
      <c r="D305" s="83" t="s">
        <v>21225</v>
      </c>
      <c r="E305" s="83" t="s">
        <v>21225</v>
      </c>
      <c r="F305" s="83">
        <v>10.5</v>
      </c>
      <c r="G305" s="83">
        <v>103</v>
      </c>
      <c r="H305" s="85">
        <v>42553</v>
      </c>
      <c r="M305" s="84" t="s">
        <v>9654</v>
      </c>
      <c r="O305" s="84" t="s">
        <v>9666</v>
      </c>
    </row>
    <row r="306" spans="1:15" x14ac:dyDescent="0.25">
      <c r="A306" s="84" t="s">
        <v>6855</v>
      </c>
      <c r="B306" s="83" t="s">
        <v>6854</v>
      </c>
      <c r="C306" s="84" t="s">
        <v>21224</v>
      </c>
      <c r="D306" s="83" t="s">
        <v>21223</v>
      </c>
      <c r="E306" s="83" t="s">
        <v>21222</v>
      </c>
      <c r="F306" s="83">
        <v>12.17</v>
      </c>
      <c r="G306" s="83">
        <v>121</v>
      </c>
      <c r="H306" s="85">
        <v>42553</v>
      </c>
      <c r="M306" s="84" t="s">
        <v>9654</v>
      </c>
      <c r="O306" s="84" t="s">
        <v>9666</v>
      </c>
    </row>
    <row r="307" spans="1:15" x14ac:dyDescent="0.25">
      <c r="A307" s="84" t="s">
        <v>6855</v>
      </c>
      <c r="B307" s="83" t="s">
        <v>6854</v>
      </c>
      <c r="C307" s="84" t="s">
        <v>8647</v>
      </c>
      <c r="D307" s="83" t="s">
        <v>8646</v>
      </c>
      <c r="E307" s="83" t="s">
        <v>8646</v>
      </c>
      <c r="F307" s="83">
        <v>490</v>
      </c>
      <c r="G307" s="83">
        <v>1972</v>
      </c>
      <c r="H307" s="85">
        <v>42553</v>
      </c>
      <c r="M307" s="84" t="s">
        <v>9654</v>
      </c>
      <c r="O307" s="84" t="s">
        <v>9666</v>
      </c>
    </row>
    <row r="308" spans="1:15" x14ac:dyDescent="0.25">
      <c r="A308" s="84" t="s">
        <v>6855</v>
      </c>
      <c r="B308" s="83" t="s">
        <v>6854</v>
      </c>
      <c r="C308" s="84" t="s">
        <v>21221</v>
      </c>
      <c r="D308" s="83" t="s">
        <v>21220</v>
      </c>
      <c r="E308" s="83" t="s">
        <v>21220</v>
      </c>
      <c r="F308" s="83">
        <v>565</v>
      </c>
      <c r="G308" s="83">
        <v>1911</v>
      </c>
      <c r="H308" s="85">
        <v>42553</v>
      </c>
      <c r="M308" s="84" t="s">
        <v>9654</v>
      </c>
      <c r="O308" s="84" t="s">
        <v>9653</v>
      </c>
    </row>
    <row r="309" spans="1:15" x14ac:dyDescent="0.25">
      <c r="A309" s="84" t="s">
        <v>6855</v>
      </c>
      <c r="B309" s="83" t="s">
        <v>6854</v>
      </c>
      <c r="C309" s="84" t="s">
        <v>21219</v>
      </c>
      <c r="D309" s="83" t="s">
        <v>21218</v>
      </c>
      <c r="E309" s="83" t="s">
        <v>21218</v>
      </c>
      <c r="F309" s="83">
        <v>600</v>
      </c>
      <c r="G309" s="83">
        <v>2030</v>
      </c>
      <c r="H309" s="85">
        <v>42553</v>
      </c>
      <c r="M309" s="84" t="s">
        <v>9654</v>
      </c>
      <c r="O309" s="84" t="s">
        <v>9653</v>
      </c>
    </row>
    <row r="310" spans="1:15" x14ac:dyDescent="0.25">
      <c r="A310" s="84" t="s">
        <v>6855</v>
      </c>
      <c r="B310" s="83" t="s">
        <v>6854</v>
      </c>
      <c r="C310" s="84" t="s">
        <v>21217</v>
      </c>
      <c r="D310" s="83" t="s">
        <v>21216</v>
      </c>
      <c r="E310" s="83" t="s">
        <v>21216</v>
      </c>
      <c r="F310" s="83">
        <v>622</v>
      </c>
      <c r="G310" s="83">
        <v>2105</v>
      </c>
      <c r="H310" s="85">
        <v>42553</v>
      </c>
      <c r="M310" s="84" t="s">
        <v>9654</v>
      </c>
      <c r="O310" s="84" t="s">
        <v>9653</v>
      </c>
    </row>
    <row r="311" spans="1:15" x14ac:dyDescent="0.25">
      <c r="A311" s="84" t="s">
        <v>6855</v>
      </c>
      <c r="B311" s="83" t="s">
        <v>6854</v>
      </c>
      <c r="C311" s="84" t="s">
        <v>21215</v>
      </c>
      <c r="D311" s="83" t="s">
        <v>21214</v>
      </c>
      <c r="E311" s="83" t="s">
        <v>21213</v>
      </c>
      <c r="F311" s="83">
        <v>565</v>
      </c>
      <c r="G311" s="83">
        <v>1911</v>
      </c>
      <c r="H311" s="85">
        <v>42553</v>
      </c>
      <c r="M311" s="84" t="s">
        <v>9654</v>
      </c>
      <c r="O311" s="84" t="s">
        <v>9653</v>
      </c>
    </row>
    <row r="312" spans="1:15" x14ac:dyDescent="0.25">
      <c r="A312" s="84" t="s">
        <v>6855</v>
      </c>
      <c r="B312" s="83" t="s">
        <v>6854</v>
      </c>
      <c r="C312" s="84" t="s">
        <v>21212</v>
      </c>
      <c r="D312" s="83" t="s">
        <v>21211</v>
      </c>
      <c r="E312" s="83" t="s">
        <v>21210</v>
      </c>
      <c r="F312" s="83">
        <v>600</v>
      </c>
      <c r="G312" s="83">
        <v>2030</v>
      </c>
      <c r="H312" s="85">
        <v>42553</v>
      </c>
      <c r="M312" s="84" t="s">
        <v>9654</v>
      </c>
      <c r="O312" s="84" t="s">
        <v>9653</v>
      </c>
    </row>
    <row r="313" spans="1:15" x14ac:dyDescent="0.25">
      <c r="A313" s="84" t="s">
        <v>6855</v>
      </c>
      <c r="B313" s="83" t="s">
        <v>6854</v>
      </c>
      <c r="C313" s="84" t="s">
        <v>21209</v>
      </c>
      <c r="D313" s="83" t="s">
        <v>21208</v>
      </c>
      <c r="E313" s="83" t="s">
        <v>21207</v>
      </c>
      <c r="F313" s="83">
        <v>622</v>
      </c>
      <c r="G313" s="83">
        <v>2105</v>
      </c>
      <c r="H313" s="85">
        <v>42553</v>
      </c>
      <c r="M313" s="84" t="s">
        <v>9654</v>
      </c>
      <c r="O313" s="84" t="s">
        <v>9653</v>
      </c>
    </row>
    <row r="314" spans="1:15" x14ac:dyDescent="0.25">
      <c r="A314" s="84" t="s">
        <v>6855</v>
      </c>
      <c r="B314" s="83" t="s">
        <v>6854</v>
      </c>
      <c r="C314" s="84" t="s">
        <v>21206</v>
      </c>
      <c r="D314" s="83" t="s">
        <v>21205</v>
      </c>
      <c r="E314" s="83" t="s">
        <v>21204</v>
      </c>
      <c r="F314" s="83">
        <v>565</v>
      </c>
      <c r="G314" s="83">
        <v>1911</v>
      </c>
      <c r="H314" s="85">
        <v>42553</v>
      </c>
      <c r="M314" s="84" t="s">
        <v>9654</v>
      </c>
      <c r="O314" s="84" t="s">
        <v>9653</v>
      </c>
    </row>
    <row r="315" spans="1:15" x14ac:dyDescent="0.25">
      <c r="A315" s="84" t="s">
        <v>6855</v>
      </c>
      <c r="B315" s="83" t="s">
        <v>6854</v>
      </c>
      <c r="C315" s="84" t="s">
        <v>21203</v>
      </c>
      <c r="D315" s="83" t="s">
        <v>21202</v>
      </c>
      <c r="E315" s="83" t="s">
        <v>21201</v>
      </c>
      <c r="F315" s="83">
        <v>600</v>
      </c>
      <c r="G315" s="83">
        <v>2030</v>
      </c>
      <c r="H315" s="85">
        <v>42553</v>
      </c>
      <c r="M315" s="84" t="s">
        <v>9654</v>
      </c>
      <c r="O315" s="84" t="s">
        <v>9653</v>
      </c>
    </row>
    <row r="316" spans="1:15" x14ac:dyDescent="0.25">
      <c r="A316" s="84" t="s">
        <v>6855</v>
      </c>
      <c r="B316" s="83" t="s">
        <v>6854</v>
      </c>
      <c r="C316" s="84" t="s">
        <v>21200</v>
      </c>
      <c r="D316" s="83" t="s">
        <v>21199</v>
      </c>
      <c r="E316" s="83" t="s">
        <v>21198</v>
      </c>
      <c r="F316" s="83">
        <v>622</v>
      </c>
      <c r="G316" s="83">
        <v>2105</v>
      </c>
      <c r="H316" s="85">
        <v>42553</v>
      </c>
      <c r="M316" s="84" t="s">
        <v>9654</v>
      </c>
      <c r="O316" s="84" t="s">
        <v>9653</v>
      </c>
    </row>
    <row r="317" spans="1:15" x14ac:dyDescent="0.25">
      <c r="A317" s="84" t="s">
        <v>6855</v>
      </c>
      <c r="B317" s="83" t="s">
        <v>6854</v>
      </c>
      <c r="C317" s="84" t="s">
        <v>21197</v>
      </c>
      <c r="D317" s="83" t="s">
        <v>21196</v>
      </c>
      <c r="E317" s="83" t="s">
        <v>21196</v>
      </c>
      <c r="F317" s="83">
        <v>752.21</v>
      </c>
      <c r="G317" s="83">
        <v>2259</v>
      </c>
      <c r="H317" s="85">
        <v>42553</v>
      </c>
      <c r="I317" s="84" t="s">
        <v>12284</v>
      </c>
      <c r="M317" s="84" t="s">
        <v>9654</v>
      </c>
      <c r="O317" s="84" t="s">
        <v>9653</v>
      </c>
    </row>
    <row r="318" spans="1:15" x14ac:dyDescent="0.25">
      <c r="A318" s="84" t="s">
        <v>6855</v>
      </c>
      <c r="B318" s="83" t="s">
        <v>6854</v>
      </c>
      <c r="C318" s="84" t="s">
        <v>21195</v>
      </c>
      <c r="D318" s="83" t="s">
        <v>21194</v>
      </c>
      <c r="E318" s="83" t="s">
        <v>21194</v>
      </c>
      <c r="F318" s="83">
        <v>602</v>
      </c>
      <c r="G318" s="83">
        <v>2036</v>
      </c>
      <c r="H318" s="85">
        <v>42553</v>
      </c>
      <c r="M318" s="84" t="s">
        <v>9654</v>
      </c>
      <c r="O318" s="84" t="s">
        <v>9653</v>
      </c>
    </row>
    <row r="319" spans="1:15" x14ac:dyDescent="0.25">
      <c r="A319" s="84" t="s">
        <v>6855</v>
      </c>
      <c r="B319" s="83" t="s">
        <v>6854</v>
      </c>
      <c r="C319" s="84" t="s">
        <v>21193</v>
      </c>
      <c r="D319" s="83" t="s">
        <v>21192</v>
      </c>
      <c r="E319" s="83" t="s">
        <v>21192</v>
      </c>
      <c r="F319" s="83">
        <v>625</v>
      </c>
      <c r="G319" s="83">
        <v>2114</v>
      </c>
      <c r="H319" s="85">
        <v>42553</v>
      </c>
      <c r="M319" s="84" t="s">
        <v>9654</v>
      </c>
      <c r="O319" s="84" t="s">
        <v>9653</v>
      </c>
    </row>
    <row r="320" spans="1:15" x14ac:dyDescent="0.25">
      <c r="A320" s="84" t="s">
        <v>6855</v>
      </c>
      <c r="B320" s="83" t="s">
        <v>6854</v>
      </c>
      <c r="C320" s="84" t="s">
        <v>21191</v>
      </c>
      <c r="D320" s="83" t="s">
        <v>21190</v>
      </c>
      <c r="E320" s="83" t="s">
        <v>21190</v>
      </c>
      <c r="F320" s="83">
        <v>109</v>
      </c>
      <c r="G320" s="83">
        <v>421</v>
      </c>
      <c r="H320" s="85">
        <v>42553</v>
      </c>
      <c r="I320" s="84" t="s">
        <v>12284</v>
      </c>
      <c r="M320" s="84" t="s">
        <v>9654</v>
      </c>
      <c r="O320" s="84" t="s">
        <v>9653</v>
      </c>
    </row>
    <row r="321" spans="1:15" x14ac:dyDescent="0.25">
      <c r="A321" s="84" t="s">
        <v>6855</v>
      </c>
      <c r="B321" s="83" t="s">
        <v>6854</v>
      </c>
      <c r="C321" s="84" t="s">
        <v>21189</v>
      </c>
      <c r="D321" s="83" t="s">
        <v>21188</v>
      </c>
      <c r="E321" s="83" t="s">
        <v>21188</v>
      </c>
      <c r="F321" s="83">
        <v>211</v>
      </c>
      <c r="G321" s="83">
        <v>808</v>
      </c>
      <c r="H321" s="85">
        <v>42553</v>
      </c>
      <c r="I321" s="84" t="s">
        <v>12284</v>
      </c>
      <c r="M321" s="84" t="s">
        <v>9654</v>
      </c>
      <c r="O321" s="84" t="s">
        <v>9653</v>
      </c>
    </row>
    <row r="322" spans="1:15" x14ac:dyDescent="0.25">
      <c r="A322" s="84" t="s">
        <v>6855</v>
      </c>
      <c r="B322" s="83" t="s">
        <v>6854</v>
      </c>
      <c r="C322" s="84" t="s">
        <v>21187</v>
      </c>
      <c r="D322" s="83" t="s">
        <v>21186</v>
      </c>
      <c r="E322" s="83" t="s">
        <v>21186</v>
      </c>
      <c r="F322" s="83">
        <v>225</v>
      </c>
      <c r="G322" s="83">
        <v>862</v>
      </c>
      <c r="H322" s="85">
        <v>42553</v>
      </c>
      <c r="M322" s="84" t="s">
        <v>9654</v>
      </c>
      <c r="O322" s="84" t="s">
        <v>9666</v>
      </c>
    </row>
    <row r="323" spans="1:15" x14ac:dyDescent="0.25">
      <c r="A323" s="84" t="s">
        <v>6855</v>
      </c>
      <c r="B323" s="83" t="s">
        <v>6854</v>
      </c>
      <c r="C323" s="84" t="s">
        <v>21185</v>
      </c>
      <c r="D323" s="83" t="s">
        <v>21184</v>
      </c>
      <c r="E323" s="83" t="s">
        <v>21184</v>
      </c>
      <c r="F323" s="83">
        <v>102</v>
      </c>
      <c r="G323" s="83">
        <v>394</v>
      </c>
      <c r="H323" s="85">
        <v>42553</v>
      </c>
      <c r="M323" s="84" t="s">
        <v>9654</v>
      </c>
      <c r="O323" s="84" t="s">
        <v>9653</v>
      </c>
    </row>
    <row r="324" spans="1:15" x14ac:dyDescent="0.25">
      <c r="A324" s="84" t="s">
        <v>6855</v>
      </c>
      <c r="B324" s="83" t="s">
        <v>6854</v>
      </c>
      <c r="C324" s="84" t="s">
        <v>21183</v>
      </c>
      <c r="D324" s="83" t="s">
        <v>21182</v>
      </c>
      <c r="E324" s="83" t="s">
        <v>21182</v>
      </c>
      <c r="F324" s="83">
        <v>234.5</v>
      </c>
      <c r="G324" s="83">
        <v>802</v>
      </c>
      <c r="H324" s="85">
        <v>42754</v>
      </c>
      <c r="I324" s="84" t="s">
        <v>12284</v>
      </c>
      <c r="M324" s="84" t="s">
        <v>12747</v>
      </c>
      <c r="O324" s="84" t="s">
        <v>9653</v>
      </c>
    </row>
    <row r="325" spans="1:15" x14ac:dyDescent="0.25">
      <c r="A325" s="84" t="s">
        <v>6855</v>
      </c>
      <c r="B325" s="83" t="s">
        <v>6854</v>
      </c>
      <c r="C325" s="84" t="s">
        <v>8362</v>
      </c>
      <c r="D325" s="83" t="s">
        <v>8361</v>
      </c>
      <c r="E325" s="83" t="s">
        <v>8361</v>
      </c>
      <c r="F325" s="83">
        <v>220</v>
      </c>
      <c r="G325" s="83">
        <v>907</v>
      </c>
      <c r="H325" s="85">
        <v>42553</v>
      </c>
      <c r="M325" s="84" t="s">
        <v>9654</v>
      </c>
      <c r="O325" s="84" t="s">
        <v>9666</v>
      </c>
    </row>
    <row r="326" spans="1:15" x14ac:dyDescent="0.25">
      <c r="A326" s="84" t="s">
        <v>6855</v>
      </c>
      <c r="B326" s="83" t="s">
        <v>6854</v>
      </c>
      <c r="C326" s="84" t="s">
        <v>8360</v>
      </c>
      <c r="D326" s="83" t="s">
        <v>8359</v>
      </c>
      <c r="E326" s="83" t="s">
        <v>8359</v>
      </c>
      <c r="F326" s="83">
        <v>51.93</v>
      </c>
      <c r="G326" s="83">
        <v>236</v>
      </c>
      <c r="H326" s="85">
        <v>42553</v>
      </c>
      <c r="M326" s="84" t="s">
        <v>9654</v>
      </c>
      <c r="O326" s="84" t="s">
        <v>9666</v>
      </c>
    </row>
    <row r="327" spans="1:15" x14ac:dyDescent="0.25">
      <c r="A327" s="84" t="s">
        <v>6855</v>
      </c>
      <c r="B327" s="83" t="s">
        <v>6854</v>
      </c>
      <c r="C327" s="84" t="s">
        <v>21181</v>
      </c>
      <c r="D327" s="83" t="s">
        <v>18562</v>
      </c>
      <c r="E327" s="83" t="s">
        <v>18562</v>
      </c>
      <c r="F327" s="83">
        <v>289.19</v>
      </c>
      <c r="G327" s="83">
        <v>1105</v>
      </c>
      <c r="H327" s="85">
        <v>42553</v>
      </c>
      <c r="M327" s="84" t="s">
        <v>9654</v>
      </c>
      <c r="O327" s="84" t="s">
        <v>9653</v>
      </c>
    </row>
    <row r="328" spans="1:15" x14ac:dyDescent="0.25">
      <c r="A328" s="84" t="s">
        <v>6855</v>
      </c>
      <c r="B328" s="83" t="s">
        <v>6854</v>
      </c>
      <c r="C328" s="84" t="s">
        <v>21180</v>
      </c>
      <c r="D328" s="83" t="s">
        <v>21179</v>
      </c>
      <c r="E328" s="83" t="s">
        <v>21178</v>
      </c>
      <c r="F328" s="83">
        <v>320.5</v>
      </c>
      <c r="G328" s="83">
        <v>1318</v>
      </c>
      <c r="H328" s="85">
        <v>42553</v>
      </c>
      <c r="M328" s="84" t="s">
        <v>9654</v>
      </c>
      <c r="O328" s="84" t="s">
        <v>9653</v>
      </c>
    </row>
    <row r="329" spans="1:15" x14ac:dyDescent="0.25">
      <c r="A329" s="84" t="s">
        <v>6855</v>
      </c>
      <c r="B329" s="83" t="s">
        <v>6854</v>
      </c>
      <c r="C329" s="84" t="s">
        <v>21177</v>
      </c>
      <c r="D329" s="83" t="s">
        <v>21176</v>
      </c>
      <c r="E329" s="83" t="s">
        <v>21176</v>
      </c>
      <c r="F329" s="83">
        <v>150.41</v>
      </c>
      <c r="G329" s="83">
        <v>579</v>
      </c>
      <c r="H329" s="85">
        <v>42553</v>
      </c>
      <c r="I329" s="84" t="s">
        <v>12284</v>
      </c>
      <c r="M329" s="84" t="s">
        <v>9654</v>
      </c>
      <c r="O329" s="84" t="s">
        <v>9653</v>
      </c>
    </row>
    <row r="330" spans="1:15" x14ac:dyDescent="0.25">
      <c r="A330" s="84" t="s">
        <v>6855</v>
      </c>
      <c r="B330" s="83" t="s">
        <v>6854</v>
      </c>
      <c r="C330" s="84" t="s">
        <v>21175</v>
      </c>
      <c r="D330" s="83" t="s">
        <v>21174</v>
      </c>
      <c r="E330" s="83" t="s">
        <v>21174</v>
      </c>
      <c r="F330" s="83">
        <v>66</v>
      </c>
      <c r="G330" s="83">
        <v>308</v>
      </c>
      <c r="H330" s="85">
        <v>42553</v>
      </c>
      <c r="M330" s="84" t="s">
        <v>9654</v>
      </c>
      <c r="O330" s="84" t="s">
        <v>9666</v>
      </c>
    </row>
    <row r="331" spans="1:15" x14ac:dyDescent="0.25">
      <c r="A331" s="84" t="s">
        <v>6855</v>
      </c>
      <c r="B331" s="83" t="s">
        <v>6854</v>
      </c>
      <c r="C331" s="84" t="s">
        <v>21173</v>
      </c>
      <c r="D331" s="83" t="s">
        <v>21172</v>
      </c>
      <c r="E331" s="83" t="s">
        <v>21172</v>
      </c>
      <c r="F331" s="83">
        <v>20</v>
      </c>
      <c r="G331" s="83">
        <v>119</v>
      </c>
      <c r="H331" s="85">
        <v>42553</v>
      </c>
      <c r="M331" s="84" t="s">
        <v>9654</v>
      </c>
      <c r="O331" s="84" t="s">
        <v>9666</v>
      </c>
    </row>
    <row r="332" spans="1:15" x14ac:dyDescent="0.25">
      <c r="A332" s="84" t="s">
        <v>6855</v>
      </c>
      <c r="B332" s="83" t="s">
        <v>6854</v>
      </c>
      <c r="C332" s="84" t="s">
        <v>21171</v>
      </c>
      <c r="D332" s="83" t="s">
        <v>21170</v>
      </c>
      <c r="E332" s="83" t="s">
        <v>21169</v>
      </c>
      <c r="F332" s="83">
        <v>135.30000000000001</v>
      </c>
      <c r="G332" s="83">
        <v>563</v>
      </c>
      <c r="H332" s="85">
        <v>42553</v>
      </c>
      <c r="M332" s="84" t="s">
        <v>9654</v>
      </c>
      <c r="O332" s="84" t="s">
        <v>9666</v>
      </c>
    </row>
    <row r="333" spans="1:15" x14ac:dyDescent="0.25">
      <c r="A333" s="84" t="s">
        <v>6855</v>
      </c>
      <c r="B333" s="83" t="s">
        <v>6854</v>
      </c>
      <c r="C333" s="84" t="s">
        <v>21168</v>
      </c>
      <c r="D333" s="83" t="s">
        <v>21167</v>
      </c>
      <c r="E333" s="83" t="s">
        <v>21167</v>
      </c>
      <c r="F333" s="83">
        <v>76</v>
      </c>
      <c r="G333" s="83">
        <v>330</v>
      </c>
      <c r="H333" s="85">
        <v>42553</v>
      </c>
      <c r="I333" s="84" t="s">
        <v>9659</v>
      </c>
      <c r="M333" s="84" t="s">
        <v>9654</v>
      </c>
      <c r="O333" s="84" t="s">
        <v>9653</v>
      </c>
    </row>
    <row r="334" spans="1:15" x14ac:dyDescent="0.25">
      <c r="A334" s="84" t="s">
        <v>6855</v>
      </c>
      <c r="B334" s="83" t="s">
        <v>6854</v>
      </c>
      <c r="C334" s="84" t="s">
        <v>21166</v>
      </c>
      <c r="D334" s="83" t="s">
        <v>21165</v>
      </c>
      <c r="E334" s="83" t="s">
        <v>17905</v>
      </c>
      <c r="F334" s="83">
        <v>75</v>
      </c>
      <c r="G334" s="83">
        <v>326</v>
      </c>
      <c r="H334" s="85">
        <v>42553</v>
      </c>
      <c r="I334" s="84" t="s">
        <v>12284</v>
      </c>
      <c r="M334" s="84" t="s">
        <v>9654</v>
      </c>
      <c r="O334" s="84" t="s">
        <v>9653</v>
      </c>
    </row>
    <row r="335" spans="1:15" x14ac:dyDescent="0.25">
      <c r="A335" s="84" t="s">
        <v>6855</v>
      </c>
      <c r="B335" s="83" t="s">
        <v>6854</v>
      </c>
      <c r="C335" s="84" t="s">
        <v>21164</v>
      </c>
      <c r="D335" s="83" t="s">
        <v>21163</v>
      </c>
      <c r="E335" s="83" t="s">
        <v>21163</v>
      </c>
      <c r="F335" s="83">
        <v>15.42</v>
      </c>
      <c r="G335" s="83">
        <v>148</v>
      </c>
      <c r="H335" s="85">
        <v>42553</v>
      </c>
      <c r="O335" s="84" t="s">
        <v>9666</v>
      </c>
    </row>
    <row r="336" spans="1:15" x14ac:dyDescent="0.25">
      <c r="A336" s="84" t="s">
        <v>6855</v>
      </c>
      <c r="B336" s="83" t="s">
        <v>6854</v>
      </c>
      <c r="C336" s="84" t="s">
        <v>21162</v>
      </c>
      <c r="D336" s="83" t="s">
        <v>21161</v>
      </c>
      <c r="E336" s="83" t="s">
        <v>21161</v>
      </c>
      <c r="F336" s="83">
        <v>50.33</v>
      </c>
      <c r="G336" s="83">
        <v>227</v>
      </c>
      <c r="H336" s="85">
        <v>42553</v>
      </c>
      <c r="O336" s="84" t="s">
        <v>9666</v>
      </c>
    </row>
    <row r="337" spans="1:15" x14ac:dyDescent="0.25">
      <c r="A337" s="84" t="s">
        <v>6855</v>
      </c>
      <c r="B337" s="83" t="s">
        <v>6854</v>
      </c>
      <c r="C337" s="84" t="s">
        <v>21160</v>
      </c>
      <c r="D337" s="83" t="s">
        <v>21159</v>
      </c>
      <c r="E337" s="83" t="s">
        <v>21159</v>
      </c>
      <c r="F337" s="83">
        <v>234</v>
      </c>
      <c r="G337" s="83">
        <v>897</v>
      </c>
      <c r="H337" s="85">
        <v>42553</v>
      </c>
      <c r="M337" s="84" t="s">
        <v>9654</v>
      </c>
      <c r="O337" s="84" t="s">
        <v>9653</v>
      </c>
    </row>
    <row r="338" spans="1:15" x14ac:dyDescent="0.25">
      <c r="A338" s="84" t="s">
        <v>6855</v>
      </c>
      <c r="B338" s="83" t="s">
        <v>6854</v>
      </c>
      <c r="C338" s="84" t="s">
        <v>21158</v>
      </c>
      <c r="D338" s="83" t="s">
        <v>21157</v>
      </c>
      <c r="E338" s="83" t="s">
        <v>21157</v>
      </c>
      <c r="F338" s="83">
        <v>47.93</v>
      </c>
      <c r="G338" s="83">
        <v>243</v>
      </c>
      <c r="H338" s="85">
        <v>42553</v>
      </c>
      <c r="M338" s="84" t="s">
        <v>9654</v>
      </c>
      <c r="O338" s="84" t="s">
        <v>9666</v>
      </c>
    </row>
    <row r="339" spans="1:15" x14ac:dyDescent="0.25">
      <c r="A339" s="84" t="s">
        <v>6855</v>
      </c>
      <c r="B339" s="83" t="s">
        <v>6854</v>
      </c>
      <c r="C339" s="84" t="s">
        <v>21156</v>
      </c>
      <c r="D339" s="83" t="s">
        <v>21155</v>
      </c>
      <c r="E339" s="83" t="s">
        <v>21155</v>
      </c>
      <c r="F339" s="83">
        <v>3286.73</v>
      </c>
      <c r="G339" s="83">
        <v>11075</v>
      </c>
      <c r="H339" s="85">
        <v>42553</v>
      </c>
      <c r="M339" s="84" t="s">
        <v>9654</v>
      </c>
      <c r="O339" s="84" t="s">
        <v>9653</v>
      </c>
    </row>
    <row r="340" spans="1:15" x14ac:dyDescent="0.25">
      <c r="A340" s="84" t="s">
        <v>6855</v>
      </c>
      <c r="B340" s="83" t="s">
        <v>6854</v>
      </c>
      <c r="C340" s="84" t="s">
        <v>21154</v>
      </c>
      <c r="D340" s="83" t="s">
        <v>21153</v>
      </c>
      <c r="E340" s="83" t="s">
        <v>21153</v>
      </c>
      <c r="F340" s="83">
        <v>2190.2199999999998</v>
      </c>
      <c r="G340" s="83">
        <v>7380</v>
      </c>
      <c r="H340" s="85">
        <v>42553</v>
      </c>
      <c r="M340" s="84" t="s">
        <v>9654</v>
      </c>
      <c r="O340" s="84" t="s">
        <v>9653</v>
      </c>
    </row>
    <row r="341" spans="1:15" x14ac:dyDescent="0.25">
      <c r="A341" s="84" t="s">
        <v>6855</v>
      </c>
      <c r="B341" s="83" t="s">
        <v>6854</v>
      </c>
      <c r="C341" s="84" t="s">
        <v>21152</v>
      </c>
      <c r="D341" s="83" t="s">
        <v>21151</v>
      </c>
      <c r="E341" s="83" t="s">
        <v>21151</v>
      </c>
      <c r="F341" s="83">
        <v>1950</v>
      </c>
      <c r="G341" s="83">
        <v>6578</v>
      </c>
      <c r="H341" s="85">
        <v>42553</v>
      </c>
      <c r="I341" s="84" t="s">
        <v>21150</v>
      </c>
      <c r="M341" s="84" t="s">
        <v>9654</v>
      </c>
      <c r="O341" s="84" t="s">
        <v>9653</v>
      </c>
    </row>
    <row r="342" spans="1:15" x14ac:dyDescent="0.25">
      <c r="A342" s="84" t="s">
        <v>6855</v>
      </c>
      <c r="B342" s="83" t="s">
        <v>6854</v>
      </c>
      <c r="C342" s="84" t="s">
        <v>21149</v>
      </c>
      <c r="D342" s="83" t="s">
        <v>21148</v>
      </c>
      <c r="E342" s="83" t="s">
        <v>21148</v>
      </c>
      <c r="F342" s="83">
        <v>133.88999999999999</v>
      </c>
      <c r="G342" s="83">
        <v>558</v>
      </c>
      <c r="H342" s="85">
        <v>42553</v>
      </c>
      <c r="M342" s="84" t="s">
        <v>9654</v>
      </c>
      <c r="O342" s="84" t="s">
        <v>9666</v>
      </c>
    </row>
    <row r="343" spans="1:15" x14ac:dyDescent="0.25">
      <c r="A343" s="84" t="s">
        <v>6855</v>
      </c>
      <c r="B343" s="83" t="s">
        <v>6854</v>
      </c>
      <c r="C343" s="84" t="s">
        <v>21147</v>
      </c>
      <c r="D343" s="83" t="s">
        <v>21146</v>
      </c>
      <c r="E343" s="83" t="s">
        <v>21146</v>
      </c>
      <c r="F343" s="83">
        <v>1602</v>
      </c>
      <c r="G343" s="83">
        <v>5354</v>
      </c>
      <c r="H343" s="85">
        <v>42553</v>
      </c>
      <c r="I343" s="84" t="s">
        <v>12284</v>
      </c>
      <c r="M343" s="84" t="s">
        <v>12747</v>
      </c>
      <c r="O343" s="84" t="s">
        <v>9653</v>
      </c>
    </row>
    <row r="344" spans="1:15" x14ac:dyDescent="0.25">
      <c r="A344" s="84" t="s">
        <v>6855</v>
      </c>
      <c r="B344" s="83" t="s">
        <v>6854</v>
      </c>
      <c r="C344" s="84" t="s">
        <v>21145</v>
      </c>
      <c r="D344" s="83" t="s">
        <v>21144</v>
      </c>
      <c r="E344" s="83" t="s">
        <v>21144</v>
      </c>
      <c r="F344" s="83">
        <v>203</v>
      </c>
      <c r="G344" s="83">
        <v>774</v>
      </c>
      <c r="H344" s="85">
        <v>42553</v>
      </c>
      <c r="I344" s="84" t="s">
        <v>12284</v>
      </c>
      <c r="M344" s="84" t="s">
        <v>12747</v>
      </c>
      <c r="O344" s="84" t="s">
        <v>9653</v>
      </c>
    </row>
    <row r="345" spans="1:15" x14ac:dyDescent="0.25">
      <c r="A345" s="84" t="s">
        <v>6855</v>
      </c>
      <c r="B345" s="83" t="s">
        <v>6854</v>
      </c>
      <c r="C345" s="84" t="s">
        <v>21143</v>
      </c>
      <c r="D345" s="83" t="s">
        <v>21142</v>
      </c>
      <c r="E345" s="83" t="s">
        <v>21142</v>
      </c>
      <c r="F345" s="83">
        <v>35</v>
      </c>
      <c r="G345" s="83">
        <v>199</v>
      </c>
      <c r="H345" s="85">
        <v>42553</v>
      </c>
      <c r="M345" s="84" t="s">
        <v>9654</v>
      </c>
      <c r="O345" s="84" t="s">
        <v>9666</v>
      </c>
    </row>
    <row r="346" spans="1:15" x14ac:dyDescent="0.25">
      <c r="A346" s="84" t="s">
        <v>6855</v>
      </c>
      <c r="B346" s="83" t="s">
        <v>6854</v>
      </c>
      <c r="C346" s="84" t="s">
        <v>21141</v>
      </c>
      <c r="D346" s="83" t="s">
        <v>21140</v>
      </c>
      <c r="E346" s="83" t="s">
        <v>21140</v>
      </c>
      <c r="F346" s="83">
        <v>695</v>
      </c>
      <c r="G346" s="83">
        <v>2350</v>
      </c>
      <c r="H346" s="85">
        <v>42553</v>
      </c>
      <c r="I346" s="84" t="s">
        <v>17136</v>
      </c>
      <c r="M346" s="84" t="s">
        <v>9654</v>
      </c>
      <c r="O346" s="84" t="s">
        <v>9653</v>
      </c>
    </row>
    <row r="347" spans="1:15" x14ac:dyDescent="0.25">
      <c r="A347" s="84" t="s">
        <v>6855</v>
      </c>
      <c r="B347" s="83" t="s">
        <v>6854</v>
      </c>
      <c r="C347" s="84" t="s">
        <v>21139</v>
      </c>
      <c r="D347" s="83" t="s">
        <v>21138</v>
      </c>
      <c r="E347" s="83" t="s">
        <v>21138</v>
      </c>
      <c r="F347" s="83">
        <v>633.94000000000005</v>
      </c>
      <c r="G347" s="83">
        <v>2144</v>
      </c>
      <c r="H347" s="85">
        <v>42553</v>
      </c>
      <c r="M347" s="84" t="s">
        <v>9654</v>
      </c>
      <c r="O347" s="84" t="s">
        <v>9653</v>
      </c>
    </row>
    <row r="348" spans="1:15" x14ac:dyDescent="0.25">
      <c r="A348" s="84" t="s">
        <v>6855</v>
      </c>
      <c r="B348" s="83" t="s">
        <v>6854</v>
      </c>
      <c r="C348" s="84" t="s">
        <v>21137</v>
      </c>
      <c r="D348" s="83" t="s">
        <v>21136</v>
      </c>
      <c r="E348" s="83" t="s">
        <v>21136</v>
      </c>
      <c r="F348" s="83">
        <v>106</v>
      </c>
      <c r="G348" s="83">
        <v>411</v>
      </c>
      <c r="H348" s="85">
        <v>42553</v>
      </c>
      <c r="O348" s="84" t="s">
        <v>9653</v>
      </c>
    </row>
    <row r="349" spans="1:15" x14ac:dyDescent="0.25">
      <c r="A349" s="84" t="s">
        <v>6855</v>
      </c>
      <c r="B349" s="83" t="s">
        <v>6854</v>
      </c>
      <c r="C349" s="84" t="s">
        <v>21135</v>
      </c>
      <c r="D349" s="83" t="s">
        <v>21134</v>
      </c>
      <c r="E349" s="83" t="s">
        <v>21134</v>
      </c>
      <c r="F349" s="83">
        <v>124.63</v>
      </c>
      <c r="G349" s="83">
        <v>817</v>
      </c>
      <c r="H349" s="85">
        <v>42553</v>
      </c>
      <c r="I349" s="84" t="s">
        <v>12284</v>
      </c>
      <c r="M349" s="84" t="s">
        <v>9654</v>
      </c>
      <c r="O349" s="84" t="s">
        <v>9653</v>
      </c>
    </row>
    <row r="350" spans="1:15" x14ac:dyDescent="0.25">
      <c r="A350" s="84" t="s">
        <v>6855</v>
      </c>
      <c r="B350" s="83" t="s">
        <v>6854</v>
      </c>
      <c r="C350" s="84" t="s">
        <v>21133</v>
      </c>
      <c r="D350" s="83" t="s">
        <v>21132</v>
      </c>
      <c r="E350" s="83" t="s">
        <v>21132</v>
      </c>
      <c r="F350" s="83">
        <v>796</v>
      </c>
      <c r="G350" s="83">
        <v>2690</v>
      </c>
      <c r="H350" s="85">
        <v>42553</v>
      </c>
      <c r="M350" s="84" t="s">
        <v>9654</v>
      </c>
      <c r="O350" s="84" t="s">
        <v>9653</v>
      </c>
    </row>
    <row r="351" spans="1:15" x14ac:dyDescent="0.25">
      <c r="A351" s="84" t="s">
        <v>6855</v>
      </c>
      <c r="B351" s="83" t="s">
        <v>6854</v>
      </c>
      <c r="C351" s="84" t="s">
        <v>21131</v>
      </c>
      <c r="D351" s="83" t="s">
        <v>21130</v>
      </c>
      <c r="E351" s="83" t="s">
        <v>21130</v>
      </c>
      <c r="F351" s="83">
        <v>255</v>
      </c>
      <c r="G351" s="83">
        <v>975</v>
      </c>
      <c r="H351" s="85">
        <v>42553</v>
      </c>
      <c r="M351" s="84" t="s">
        <v>9654</v>
      </c>
      <c r="O351" s="84" t="s">
        <v>9653</v>
      </c>
    </row>
    <row r="352" spans="1:15" x14ac:dyDescent="0.25">
      <c r="A352" s="84" t="s">
        <v>6855</v>
      </c>
      <c r="B352" s="83" t="s">
        <v>6854</v>
      </c>
      <c r="C352" s="84" t="s">
        <v>21129</v>
      </c>
      <c r="D352" s="83" t="s">
        <v>21128</v>
      </c>
      <c r="E352" s="83" t="s">
        <v>21128</v>
      </c>
      <c r="F352" s="83">
        <v>215.8</v>
      </c>
      <c r="G352" s="83">
        <v>891</v>
      </c>
      <c r="H352" s="85">
        <v>42553</v>
      </c>
      <c r="M352" s="84" t="s">
        <v>9654</v>
      </c>
      <c r="O352" s="84" t="s">
        <v>9666</v>
      </c>
    </row>
    <row r="353" spans="1:15" x14ac:dyDescent="0.25">
      <c r="A353" s="84" t="s">
        <v>8679</v>
      </c>
      <c r="B353" s="83" t="s">
        <v>8678</v>
      </c>
      <c r="C353" s="84" t="s">
        <v>8760</v>
      </c>
      <c r="D353" s="83" t="s">
        <v>8759</v>
      </c>
      <c r="E353" s="83" t="s">
        <v>21127</v>
      </c>
      <c r="F353" s="83" t="s">
        <v>9667</v>
      </c>
      <c r="G353" s="83">
        <v>2116</v>
      </c>
      <c r="H353" s="85">
        <v>44197</v>
      </c>
      <c r="M353" s="84" t="s">
        <v>21126</v>
      </c>
      <c r="O353" s="84" t="s">
        <v>10237</v>
      </c>
    </row>
    <row r="354" spans="1:15" x14ac:dyDescent="0.25">
      <c r="A354" s="84" t="s">
        <v>8679</v>
      </c>
      <c r="B354" s="83" t="s">
        <v>8678</v>
      </c>
      <c r="C354" s="84" t="s">
        <v>8758</v>
      </c>
      <c r="D354" s="83" t="s">
        <v>8757</v>
      </c>
      <c r="E354" s="83" t="s">
        <v>21125</v>
      </c>
      <c r="F354" s="83" t="s">
        <v>9667</v>
      </c>
      <c r="G354" s="83">
        <v>2116</v>
      </c>
      <c r="H354" s="85">
        <v>44197</v>
      </c>
      <c r="M354" s="84" t="s">
        <v>21124</v>
      </c>
      <c r="O354" s="84" t="s">
        <v>10237</v>
      </c>
    </row>
    <row r="355" spans="1:15" x14ac:dyDescent="0.25">
      <c r="A355" s="84" t="s">
        <v>8679</v>
      </c>
      <c r="B355" s="83" t="s">
        <v>8678</v>
      </c>
      <c r="C355" s="84" t="s">
        <v>21123</v>
      </c>
      <c r="D355" s="83" t="s">
        <v>21122</v>
      </c>
      <c r="E355" s="83" t="s">
        <v>21122</v>
      </c>
      <c r="F355" s="83" t="s">
        <v>9667</v>
      </c>
      <c r="G355" s="83">
        <v>2142</v>
      </c>
      <c r="H355" s="85">
        <v>44197</v>
      </c>
      <c r="M355" s="84" t="s">
        <v>10078</v>
      </c>
      <c r="O355" s="84" t="s">
        <v>10237</v>
      </c>
    </row>
    <row r="356" spans="1:15" x14ac:dyDescent="0.25">
      <c r="A356" s="84" t="s">
        <v>8679</v>
      </c>
      <c r="B356" s="83" t="s">
        <v>8678</v>
      </c>
      <c r="C356" s="84" t="s">
        <v>21121</v>
      </c>
      <c r="D356" s="83" t="s">
        <v>21120</v>
      </c>
      <c r="E356" s="83" t="s">
        <v>21120</v>
      </c>
      <c r="F356" s="83" t="s">
        <v>9667</v>
      </c>
      <c r="G356" s="83">
        <v>2142</v>
      </c>
      <c r="H356" s="85">
        <v>44197</v>
      </c>
      <c r="M356" s="84" t="s">
        <v>10078</v>
      </c>
      <c r="O356" s="84" t="s">
        <v>10237</v>
      </c>
    </row>
    <row r="357" spans="1:15" x14ac:dyDescent="0.25">
      <c r="A357" s="84" t="s">
        <v>8679</v>
      </c>
      <c r="B357" s="83" t="s">
        <v>8678</v>
      </c>
      <c r="C357" s="84" t="s">
        <v>8756</v>
      </c>
      <c r="D357" s="83" t="s">
        <v>8755</v>
      </c>
      <c r="E357" s="83" t="s">
        <v>21119</v>
      </c>
      <c r="F357" s="83" t="s">
        <v>9667</v>
      </c>
      <c r="G357" s="83">
        <v>4700</v>
      </c>
      <c r="H357" s="85">
        <v>44197</v>
      </c>
      <c r="M357" s="84" t="s">
        <v>10078</v>
      </c>
      <c r="O357" s="84" t="s">
        <v>10237</v>
      </c>
    </row>
    <row r="358" spans="1:15" x14ac:dyDescent="0.25">
      <c r="A358" s="84" t="s">
        <v>8679</v>
      </c>
      <c r="B358" s="83" t="s">
        <v>8678</v>
      </c>
      <c r="C358" s="84" t="s">
        <v>21118</v>
      </c>
      <c r="D358" s="83" t="s">
        <v>21117</v>
      </c>
      <c r="E358" s="83" t="s">
        <v>21117</v>
      </c>
      <c r="F358" s="83" t="s">
        <v>9667</v>
      </c>
      <c r="G358" s="83">
        <v>834</v>
      </c>
      <c r="H358" s="85">
        <v>44197</v>
      </c>
      <c r="O358" s="84" t="s">
        <v>10237</v>
      </c>
    </row>
    <row r="359" spans="1:15" x14ac:dyDescent="0.25">
      <c r="A359" s="84" t="s">
        <v>8679</v>
      </c>
      <c r="B359" s="83" t="s">
        <v>8678</v>
      </c>
      <c r="C359" s="84" t="s">
        <v>21116</v>
      </c>
      <c r="D359" s="83" t="s">
        <v>411</v>
      </c>
      <c r="E359" s="83" t="s">
        <v>411</v>
      </c>
      <c r="F359" s="83" t="s">
        <v>9667</v>
      </c>
      <c r="G359" s="83">
        <v>1036</v>
      </c>
      <c r="H359" s="85">
        <v>44197</v>
      </c>
      <c r="M359" s="84" t="s">
        <v>10078</v>
      </c>
      <c r="O359" s="84" t="s">
        <v>10237</v>
      </c>
    </row>
    <row r="360" spans="1:15" x14ac:dyDescent="0.25">
      <c r="A360" s="84" t="s">
        <v>8679</v>
      </c>
      <c r="B360" s="83" t="s">
        <v>8678</v>
      </c>
      <c r="C360" s="84" t="s">
        <v>21115</v>
      </c>
      <c r="D360" s="83" t="s">
        <v>21114</v>
      </c>
      <c r="E360" s="83" t="s">
        <v>21114</v>
      </c>
      <c r="F360" s="83" t="s">
        <v>9667</v>
      </c>
      <c r="G360" s="83">
        <v>6409</v>
      </c>
      <c r="H360" s="85">
        <v>44197</v>
      </c>
      <c r="M360" s="84" t="s">
        <v>10078</v>
      </c>
      <c r="O360" s="84" t="s">
        <v>10237</v>
      </c>
    </row>
    <row r="361" spans="1:15" x14ac:dyDescent="0.25">
      <c r="A361" s="84" t="s">
        <v>8679</v>
      </c>
      <c r="B361" s="83" t="s">
        <v>8678</v>
      </c>
      <c r="C361" s="84" t="s">
        <v>8754</v>
      </c>
      <c r="D361" s="83" t="s">
        <v>8753</v>
      </c>
      <c r="E361" s="83" t="s">
        <v>8753</v>
      </c>
      <c r="F361" s="83" t="s">
        <v>9667</v>
      </c>
      <c r="G361" s="83">
        <v>4019</v>
      </c>
      <c r="H361" s="85">
        <v>44197</v>
      </c>
      <c r="O361" s="84" t="s">
        <v>10237</v>
      </c>
    </row>
    <row r="362" spans="1:15" x14ac:dyDescent="0.25">
      <c r="A362" s="84" t="s">
        <v>8679</v>
      </c>
      <c r="B362" s="83" t="s">
        <v>8678</v>
      </c>
      <c r="C362" s="84" t="s">
        <v>8752</v>
      </c>
      <c r="D362" s="83" t="s">
        <v>8751</v>
      </c>
      <c r="E362" s="83" t="s">
        <v>8751</v>
      </c>
      <c r="F362" s="83">
        <v>3170</v>
      </c>
      <c r="G362" s="83">
        <v>4347</v>
      </c>
      <c r="H362" s="85">
        <v>44197</v>
      </c>
      <c r="O362" s="84" t="s">
        <v>10237</v>
      </c>
    </row>
    <row r="363" spans="1:15" x14ac:dyDescent="0.25">
      <c r="A363" s="84" t="s">
        <v>8679</v>
      </c>
      <c r="B363" s="83" t="s">
        <v>8678</v>
      </c>
      <c r="C363" s="84" t="s">
        <v>8776</v>
      </c>
      <c r="D363" s="83" t="s">
        <v>8775</v>
      </c>
      <c r="E363" s="83" t="s">
        <v>8775</v>
      </c>
      <c r="F363" s="83" t="s">
        <v>9667</v>
      </c>
      <c r="G363" s="83">
        <v>2188</v>
      </c>
      <c r="H363" s="85">
        <v>44197</v>
      </c>
      <c r="O363" s="84" t="s">
        <v>9672</v>
      </c>
    </row>
    <row r="364" spans="1:15" x14ac:dyDescent="0.25">
      <c r="A364" s="84" t="s">
        <v>8679</v>
      </c>
      <c r="B364" s="83" t="s">
        <v>8678</v>
      </c>
      <c r="C364" s="84" t="s">
        <v>8774</v>
      </c>
      <c r="D364" s="83" t="s">
        <v>8773</v>
      </c>
      <c r="E364" s="83" t="s">
        <v>8773</v>
      </c>
      <c r="F364" s="83" t="s">
        <v>9667</v>
      </c>
      <c r="G364" s="83">
        <v>781</v>
      </c>
      <c r="H364" s="85">
        <v>44197</v>
      </c>
      <c r="O364" s="84" t="s">
        <v>9672</v>
      </c>
    </row>
    <row r="365" spans="1:15" x14ac:dyDescent="0.25">
      <c r="A365" s="84" t="s">
        <v>6855</v>
      </c>
      <c r="B365" s="83" t="s">
        <v>6854</v>
      </c>
      <c r="C365" s="84" t="s">
        <v>21113</v>
      </c>
      <c r="D365" s="83" t="s">
        <v>21112</v>
      </c>
      <c r="E365" s="83" t="s">
        <v>21112</v>
      </c>
      <c r="F365" s="83">
        <v>2540</v>
      </c>
      <c r="G365" s="83">
        <v>8566</v>
      </c>
      <c r="H365" s="85">
        <v>42553</v>
      </c>
      <c r="M365" s="84" t="s">
        <v>9654</v>
      </c>
      <c r="O365" s="84" t="s">
        <v>9653</v>
      </c>
    </row>
    <row r="366" spans="1:15" x14ac:dyDescent="0.25">
      <c r="A366" s="84" t="s">
        <v>6855</v>
      </c>
      <c r="B366" s="83" t="s">
        <v>6854</v>
      </c>
      <c r="C366" s="84" t="s">
        <v>21111</v>
      </c>
      <c r="D366" s="83" t="s">
        <v>21110</v>
      </c>
      <c r="E366" s="83" t="s">
        <v>21110</v>
      </c>
      <c r="F366" s="83">
        <v>2.5</v>
      </c>
      <c r="G366" s="83">
        <v>31</v>
      </c>
      <c r="H366" s="85">
        <v>42553</v>
      </c>
      <c r="M366" s="84" t="s">
        <v>9654</v>
      </c>
      <c r="O366" s="84" t="s">
        <v>9666</v>
      </c>
    </row>
    <row r="367" spans="1:15" x14ac:dyDescent="0.25">
      <c r="A367" s="84" t="s">
        <v>6855</v>
      </c>
      <c r="B367" s="83" t="s">
        <v>6854</v>
      </c>
      <c r="C367" s="84" t="s">
        <v>21109</v>
      </c>
      <c r="D367" s="83" t="s">
        <v>21108</v>
      </c>
      <c r="E367" s="83" t="s">
        <v>21107</v>
      </c>
      <c r="F367" s="83">
        <v>359</v>
      </c>
      <c r="G367" s="83">
        <v>1370</v>
      </c>
      <c r="H367" s="85">
        <v>42553</v>
      </c>
      <c r="M367" s="84" t="s">
        <v>9654</v>
      </c>
      <c r="O367" s="84" t="s">
        <v>9653</v>
      </c>
    </row>
    <row r="368" spans="1:15" x14ac:dyDescent="0.25">
      <c r="A368" s="84" t="s">
        <v>6855</v>
      </c>
      <c r="B368" s="83" t="s">
        <v>6854</v>
      </c>
      <c r="C368" s="84" t="s">
        <v>21106</v>
      </c>
      <c r="D368" s="83" t="s">
        <v>21105</v>
      </c>
      <c r="E368" s="83" t="s">
        <v>21105</v>
      </c>
      <c r="F368" s="83">
        <v>193</v>
      </c>
      <c r="G368" s="83">
        <v>739</v>
      </c>
      <c r="H368" s="85">
        <v>42553</v>
      </c>
      <c r="M368" s="84" t="s">
        <v>9654</v>
      </c>
      <c r="O368" s="84" t="s">
        <v>9653</v>
      </c>
    </row>
    <row r="369" spans="1:15" x14ac:dyDescent="0.25">
      <c r="A369" s="84" t="s">
        <v>6855</v>
      </c>
      <c r="B369" s="83" t="s">
        <v>6854</v>
      </c>
      <c r="C369" s="84" t="s">
        <v>21104</v>
      </c>
      <c r="D369" s="83" t="s">
        <v>21103</v>
      </c>
      <c r="E369" s="83" t="s">
        <v>21103</v>
      </c>
      <c r="F369" s="83">
        <v>1518.02</v>
      </c>
      <c r="G369" s="83">
        <v>5122</v>
      </c>
      <c r="H369" s="85">
        <v>42553</v>
      </c>
      <c r="I369" s="84" t="s">
        <v>12284</v>
      </c>
      <c r="M369" s="84" t="s">
        <v>9654</v>
      </c>
      <c r="O369" s="84" t="s">
        <v>9653</v>
      </c>
    </row>
    <row r="370" spans="1:15" x14ac:dyDescent="0.25">
      <c r="A370" s="84" t="s">
        <v>6855</v>
      </c>
      <c r="B370" s="83" t="s">
        <v>6854</v>
      </c>
      <c r="C370" s="84" t="s">
        <v>21102</v>
      </c>
      <c r="D370" s="83" t="s">
        <v>21101</v>
      </c>
      <c r="E370" s="83" t="s">
        <v>21101</v>
      </c>
      <c r="F370" s="83">
        <v>299.73</v>
      </c>
      <c r="G370" s="83">
        <v>1146</v>
      </c>
      <c r="H370" s="85">
        <v>42553</v>
      </c>
      <c r="M370" s="84" t="s">
        <v>9654</v>
      </c>
      <c r="O370" s="84" t="s">
        <v>9653</v>
      </c>
    </row>
    <row r="371" spans="1:15" x14ac:dyDescent="0.25">
      <c r="A371" s="84" t="s">
        <v>6855</v>
      </c>
      <c r="B371" s="83" t="s">
        <v>6854</v>
      </c>
      <c r="C371" s="84" t="s">
        <v>21100</v>
      </c>
      <c r="D371" s="83" t="s">
        <v>21099</v>
      </c>
      <c r="E371" s="83" t="s">
        <v>21099</v>
      </c>
      <c r="F371" s="83">
        <v>54.59</v>
      </c>
      <c r="G371" s="83">
        <v>237</v>
      </c>
      <c r="H371" s="85">
        <v>42553</v>
      </c>
      <c r="M371" s="84" t="s">
        <v>9654</v>
      </c>
      <c r="O371" s="84" t="s">
        <v>9653</v>
      </c>
    </row>
    <row r="372" spans="1:15" x14ac:dyDescent="0.25">
      <c r="A372" s="84" t="s">
        <v>6855</v>
      </c>
      <c r="B372" s="83" t="s">
        <v>6854</v>
      </c>
      <c r="C372" s="84" t="s">
        <v>21098</v>
      </c>
      <c r="D372" s="83" t="s">
        <v>21097</v>
      </c>
      <c r="E372" s="83" t="s">
        <v>21097</v>
      </c>
      <c r="F372" s="83">
        <v>594</v>
      </c>
      <c r="G372" s="83">
        <v>2010</v>
      </c>
      <c r="H372" s="85">
        <v>42553</v>
      </c>
      <c r="M372" s="84" t="s">
        <v>9654</v>
      </c>
      <c r="O372" s="84" t="s">
        <v>9653</v>
      </c>
    </row>
    <row r="373" spans="1:15" x14ac:dyDescent="0.25">
      <c r="A373" s="84" t="s">
        <v>6855</v>
      </c>
      <c r="B373" s="83" t="s">
        <v>6854</v>
      </c>
      <c r="C373" s="84" t="s">
        <v>21096</v>
      </c>
      <c r="D373" s="83" t="s">
        <v>21095</v>
      </c>
      <c r="E373" s="83" t="s">
        <v>21094</v>
      </c>
      <c r="F373" s="83">
        <v>198</v>
      </c>
      <c r="G373" s="83">
        <v>760</v>
      </c>
      <c r="H373" s="85">
        <v>42553</v>
      </c>
      <c r="M373" s="84" t="s">
        <v>9654</v>
      </c>
      <c r="O373" s="84" t="s">
        <v>9653</v>
      </c>
    </row>
    <row r="374" spans="1:15" x14ac:dyDescent="0.25">
      <c r="A374" s="84" t="s">
        <v>6855</v>
      </c>
      <c r="B374" s="83" t="s">
        <v>6854</v>
      </c>
      <c r="C374" s="84" t="s">
        <v>21093</v>
      </c>
      <c r="D374" s="83" t="s">
        <v>21092</v>
      </c>
      <c r="E374" s="83" t="s">
        <v>21092</v>
      </c>
      <c r="F374" s="83">
        <v>3500</v>
      </c>
      <c r="G374" s="83">
        <v>11800</v>
      </c>
      <c r="H374" s="85">
        <v>42553</v>
      </c>
      <c r="M374" s="84" t="s">
        <v>9654</v>
      </c>
      <c r="O374" s="84" t="s">
        <v>9653</v>
      </c>
    </row>
    <row r="375" spans="1:15" x14ac:dyDescent="0.25">
      <c r="A375" s="84" t="s">
        <v>6855</v>
      </c>
      <c r="B375" s="83" t="s">
        <v>6854</v>
      </c>
      <c r="C375" s="84" t="s">
        <v>21091</v>
      </c>
      <c r="D375" s="83" t="s">
        <v>21090</v>
      </c>
      <c r="E375" s="83" t="s">
        <v>21090</v>
      </c>
      <c r="F375" s="83">
        <v>1295</v>
      </c>
      <c r="G375" s="83">
        <v>4373</v>
      </c>
      <c r="H375" s="85">
        <v>42553</v>
      </c>
      <c r="M375" s="84" t="s">
        <v>9654</v>
      </c>
      <c r="O375" s="84" t="s">
        <v>9653</v>
      </c>
    </row>
    <row r="376" spans="1:15" x14ac:dyDescent="0.25">
      <c r="A376" s="84" t="s">
        <v>6855</v>
      </c>
      <c r="B376" s="83" t="s">
        <v>6854</v>
      </c>
      <c r="C376" s="84" t="s">
        <v>21089</v>
      </c>
      <c r="D376" s="83" t="s">
        <v>21088</v>
      </c>
      <c r="E376" s="83" t="s">
        <v>21088</v>
      </c>
      <c r="F376" s="83">
        <v>595</v>
      </c>
      <c r="G376" s="83">
        <v>2013</v>
      </c>
      <c r="H376" s="85">
        <v>42553</v>
      </c>
      <c r="M376" s="84" t="s">
        <v>9654</v>
      </c>
      <c r="O376" s="84" t="s">
        <v>9653</v>
      </c>
    </row>
    <row r="377" spans="1:15" x14ac:dyDescent="0.25">
      <c r="A377" s="84" t="s">
        <v>6855</v>
      </c>
      <c r="B377" s="83" t="s">
        <v>6854</v>
      </c>
      <c r="C377" s="84" t="s">
        <v>21087</v>
      </c>
      <c r="D377" s="83" t="s">
        <v>21086</v>
      </c>
      <c r="E377" s="83" t="s">
        <v>21086</v>
      </c>
      <c r="F377" s="83">
        <v>925</v>
      </c>
      <c r="G377" s="83">
        <v>3125</v>
      </c>
      <c r="H377" s="85">
        <v>42553</v>
      </c>
      <c r="M377" s="84" t="s">
        <v>9654</v>
      </c>
      <c r="O377" s="84" t="s">
        <v>9653</v>
      </c>
    </row>
    <row r="378" spans="1:15" x14ac:dyDescent="0.25">
      <c r="A378" s="84" t="s">
        <v>6855</v>
      </c>
      <c r="B378" s="83" t="s">
        <v>6854</v>
      </c>
      <c r="C378" s="84" t="s">
        <v>21085</v>
      </c>
      <c r="D378" s="83" t="s">
        <v>21084</v>
      </c>
      <c r="E378" s="83" t="s">
        <v>21084</v>
      </c>
      <c r="F378" s="83">
        <v>655</v>
      </c>
      <c r="G378" s="83">
        <v>2215</v>
      </c>
      <c r="H378" s="85">
        <v>42553</v>
      </c>
      <c r="M378" s="84" t="s">
        <v>9654</v>
      </c>
      <c r="O378" s="84" t="s">
        <v>9653</v>
      </c>
    </row>
    <row r="379" spans="1:15" x14ac:dyDescent="0.25">
      <c r="A379" s="84" t="s">
        <v>6855</v>
      </c>
      <c r="B379" s="83" t="s">
        <v>6854</v>
      </c>
      <c r="C379" s="84" t="s">
        <v>21083</v>
      </c>
      <c r="D379" s="83" t="s">
        <v>21082</v>
      </c>
      <c r="E379" s="83" t="s">
        <v>21082</v>
      </c>
      <c r="F379" s="83">
        <v>472.5</v>
      </c>
      <c r="G379" s="83">
        <v>1800</v>
      </c>
      <c r="H379" s="85">
        <v>42553</v>
      </c>
      <c r="M379" s="84" t="s">
        <v>9654</v>
      </c>
      <c r="O379" s="84" t="s">
        <v>9653</v>
      </c>
    </row>
    <row r="380" spans="1:15" x14ac:dyDescent="0.25">
      <c r="A380" s="84" t="s">
        <v>6855</v>
      </c>
      <c r="B380" s="83" t="s">
        <v>6854</v>
      </c>
      <c r="C380" s="84" t="s">
        <v>21081</v>
      </c>
      <c r="D380" s="83" t="s">
        <v>21080</v>
      </c>
      <c r="E380" s="83" t="s">
        <v>21080</v>
      </c>
      <c r="F380" s="83">
        <v>6200</v>
      </c>
      <c r="G380" s="83">
        <v>20888</v>
      </c>
      <c r="H380" s="85">
        <v>42553</v>
      </c>
      <c r="M380" s="84" t="s">
        <v>9654</v>
      </c>
      <c r="O380" s="84" t="s">
        <v>17630</v>
      </c>
    </row>
    <row r="381" spans="1:15" x14ac:dyDescent="0.25">
      <c r="A381" s="84" t="s">
        <v>6855</v>
      </c>
      <c r="B381" s="83" t="s">
        <v>6854</v>
      </c>
      <c r="C381" s="84" t="s">
        <v>21079</v>
      </c>
      <c r="D381" s="83" t="s">
        <v>21078</v>
      </c>
      <c r="E381" s="83" t="s">
        <v>21078</v>
      </c>
      <c r="F381" s="83">
        <v>419.5</v>
      </c>
      <c r="G381" s="83">
        <v>1196</v>
      </c>
      <c r="H381" s="85">
        <v>42556</v>
      </c>
      <c r="I381" s="84" t="s">
        <v>17872</v>
      </c>
      <c r="M381" s="84" t="s">
        <v>12747</v>
      </c>
      <c r="O381" s="84" t="s">
        <v>17630</v>
      </c>
    </row>
    <row r="382" spans="1:15" x14ac:dyDescent="0.25">
      <c r="A382" s="84" t="s">
        <v>6855</v>
      </c>
      <c r="B382" s="83" t="s">
        <v>6854</v>
      </c>
      <c r="C382" s="84" t="s">
        <v>21077</v>
      </c>
      <c r="D382" s="83" t="s">
        <v>21076</v>
      </c>
      <c r="E382" s="83" t="s">
        <v>21076</v>
      </c>
      <c r="F382" s="83">
        <v>920</v>
      </c>
      <c r="G382" s="83">
        <v>3109</v>
      </c>
      <c r="H382" s="85">
        <v>42553</v>
      </c>
      <c r="M382" s="84" t="s">
        <v>9654</v>
      </c>
      <c r="O382" s="84" t="s">
        <v>9653</v>
      </c>
    </row>
    <row r="383" spans="1:15" x14ac:dyDescent="0.25">
      <c r="A383" s="84" t="s">
        <v>6855</v>
      </c>
      <c r="B383" s="83" t="s">
        <v>6854</v>
      </c>
      <c r="C383" s="84" t="s">
        <v>21075</v>
      </c>
      <c r="D383" s="83" t="s">
        <v>21074</v>
      </c>
      <c r="E383" s="83" t="s">
        <v>21074</v>
      </c>
      <c r="F383" s="83">
        <v>414.54</v>
      </c>
      <c r="G383" s="83">
        <v>1579</v>
      </c>
      <c r="H383" s="85">
        <v>42553</v>
      </c>
      <c r="I383" s="84" t="s">
        <v>12284</v>
      </c>
      <c r="M383" s="84" t="s">
        <v>9654</v>
      </c>
      <c r="O383" s="84" t="s">
        <v>9653</v>
      </c>
    </row>
    <row r="384" spans="1:15" x14ac:dyDescent="0.25">
      <c r="A384" s="84" t="s">
        <v>6855</v>
      </c>
      <c r="B384" s="83" t="s">
        <v>6854</v>
      </c>
      <c r="C384" s="84" t="s">
        <v>21073</v>
      </c>
      <c r="D384" s="83" t="s">
        <v>21072</v>
      </c>
      <c r="E384" s="83" t="s">
        <v>21071</v>
      </c>
      <c r="F384" s="83">
        <v>732</v>
      </c>
      <c r="G384" s="83">
        <v>2468</v>
      </c>
      <c r="H384" s="85">
        <v>42553</v>
      </c>
      <c r="M384" s="84" t="s">
        <v>9654</v>
      </c>
      <c r="O384" s="84" t="s">
        <v>9666</v>
      </c>
    </row>
    <row r="385" spans="1:15" x14ac:dyDescent="0.25">
      <c r="A385" s="84" t="s">
        <v>6855</v>
      </c>
      <c r="B385" s="83" t="s">
        <v>6854</v>
      </c>
      <c r="C385" s="84" t="s">
        <v>21070</v>
      </c>
      <c r="D385" s="83" t="s">
        <v>21069</v>
      </c>
      <c r="E385" s="83" t="s">
        <v>21069</v>
      </c>
      <c r="F385" s="83">
        <v>995</v>
      </c>
      <c r="G385" s="83">
        <v>3362</v>
      </c>
      <c r="H385" s="85">
        <v>42553</v>
      </c>
      <c r="M385" s="84" t="s">
        <v>9654</v>
      </c>
      <c r="O385" s="84" t="s">
        <v>9653</v>
      </c>
    </row>
    <row r="386" spans="1:15" x14ac:dyDescent="0.25">
      <c r="A386" s="84" t="s">
        <v>6855</v>
      </c>
      <c r="B386" s="83" t="s">
        <v>6854</v>
      </c>
      <c r="C386" s="84" t="s">
        <v>21068</v>
      </c>
      <c r="D386" s="83" t="s">
        <v>21067</v>
      </c>
      <c r="E386" s="83" t="s">
        <v>21067</v>
      </c>
      <c r="F386" s="83">
        <v>4998.9799999999996</v>
      </c>
      <c r="G386" s="83">
        <v>16850</v>
      </c>
      <c r="H386" s="85">
        <v>42553</v>
      </c>
      <c r="M386" s="84" t="s">
        <v>9654</v>
      </c>
      <c r="O386" s="84" t="s">
        <v>9653</v>
      </c>
    </row>
    <row r="387" spans="1:15" x14ac:dyDescent="0.25">
      <c r="A387" s="84" t="s">
        <v>6855</v>
      </c>
      <c r="B387" s="83" t="s">
        <v>6854</v>
      </c>
      <c r="C387" s="84" t="s">
        <v>21066</v>
      </c>
      <c r="D387" s="83" t="s">
        <v>21065</v>
      </c>
      <c r="E387" s="83" t="s">
        <v>21064</v>
      </c>
      <c r="F387" s="83">
        <v>693</v>
      </c>
      <c r="G387" s="83">
        <v>2106</v>
      </c>
      <c r="H387" s="85">
        <v>42553</v>
      </c>
      <c r="M387" s="84" t="s">
        <v>12747</v>
      </c>
      <c r="O387" s="84" t="s">
        <v>9653</v>
      </c>
    </row>
    <row r="388" spans="1:15" x14ac:dyDescent="0.25">
      <c r="A388" s="84" t="s">
        <v>6855</v>
      </c>
      <c r="B388" s="83" t="s">
        <v>6854</v>
      </c>
      <c r="C388" s="84" t="s">
        <v>21063</v>
      </c>
      <c r="D388" s="83" t="s">
        <v>21062</v>
      </c>
      <c r="E388" s="83" t="s">
        <v>21062</v>
      </c>
      <c r="F388" s="83">
        <v>3.59</v>
      </c>
      <c r="G388" s="83">
        <v>40</v>
      </c>
      <c r="H388" s="85">
        <v>42553</v>
      </c>
      <c r="M388" s="84" t="s">
        <v>9654</v>
      </c>
      <c r="O388" s="84" t="s">
        <v>9666</v>
      </c>
    </row>
    <row r="389" spans="1:15" x14ac:dyDescent="0.25">
      <c r="A389" s="84" t="s">
        <v>6855</v>
      </c>
      <c r="B389" s="83" t="s">
        <v>6854</v>
      </c>
      <c r="C389" s="84" t="s">
        <v>21061</v>
      </c>
      <c r="D389" s="83" t="s">
        <v>21060</v>
      </c>
      <c r="E389" s="83" t="s">
        <v>21060</v>
      </c>
      <c r="F389" s="83">
        <v>47</v>
      </c>
      <c r="G389" s="83">
        <v>265</v>
      </c>
      <c r="H389" s="85">
        <v>42553</v>
      </c>
      <c r="M389" s="84" t="s">
        <v>9654</v>
      </c>
      <c r="O389" s="84" t="s">
        <v>9666</v>
      </c>
    </row>
    <row r="390" spans="1:15" x14ac:dyDescent="0.25">
      <c r="A390" s="84" t="s">
        <v>6855</v>
      </c>
      <c r="B390" s="83" t="s">
        <v>6854</v>
      </c>
      <c r="C390" s="84" t="s">
        <v>8358</v>
      </c>
      <c r="D390" s="83" t="s">
        <v>8357</v>
      </c>
      <c r="E390" s="83" t="s">
        <v>8357</v>
      </c>
      <c r="F390" s="83">
        <v>26.84</v>
      </c>
      <c r="G390" s="83">
        <v>152</v>
      </c>
      <c r="H390" s="85">
        <v>42553</v>
      </c>
      <c r="M390" s="84" t="s">
        <v>9654</v>
      </c>
      <c r="O390" s="84" t="s">
        <v>9666</v>
      </c>
    </row>
    <row r="391" spans="1:15" x14ac:dyDescent="0.25">
      <c r="A391" s="84" t="s">
        <v>6855</v>
      </c>
      <c r="B391" s="83" t="s">
        <v>6854</v>
      </c>
      <c r="C391" s="84" t="s">
        <v>8356</v>
      </c>
      <c r="D391" s="83" t="s">
        <v>8355</v>
      </c>
      <c r="E391" s="83" t="s">
        <v>8355</v>
      </c>
      <c r="F391" s="83">
        <v>24.99</v>
      </c>
      <c r="G391" s="83">
        <v>143</v>
      </c>
      <c r="H391" s="85">
        <v>42553</v>
      </c>
      <c r="M391" s="84" t="s">
        <v>9654</v>
      </c>
      <c r="O391" s="84" t="s">
        <v>9666</v>
      </c>
    </row>
    <row r="392" spans="1:15" x14ac:dyDescent="0.25">
      <c r="A392" s="84" t="s">
        <v>6855</v>
      </c>
      <c r="B392" s="83" t="s">
        <v>6854</v>
      </c>
      <c r="C392" s="84" t="s">
        <v>8354</v>
      </c>
      <c r="D392" s="83" t="s">
        <v>8353</v>
      </c>
      <c r="E392" s="83" t="s">
        <v>8353</v>
      </c>
      <c r="F392" s="83">
        <v>23.14</v>
      </c>
      <c r="G392" s="83">
        <v>131</v>
      </c>
      <c r="H392" s="85">
        <v>42553</v>
      </c>
      <c r="M392" s="84" t="s">
        <v>9654</v>
      </c>
      <c r="O392" s="84" t="s">
        <v>9666</v>
      </c>
    </row>
    <row r="393" spans="1:15" x14ac:dyDescent="0.25">
      <c r="A393" s="84" t="s">
        <v>6855</v>
      </c>
      <c r="B393" s="83" t="s">
        <v>6854</v>
      </c>
      <c r="C393" s="84" t="s">
        <v>8352</v>
      </c>
      <c r="D393" s="83" t="s">
        <v>8351</v>
      </c>
      <c r="E393" s="83" t="s">
        <v>8351</v>
      </c>
      <c r="F393" s="83">
        <v>19.45</v>
      </c>
      <c r="G393" s="83">
        <v>182</v>
      </c>
      <c r="H393" s="85">
        <v>42553</v>
      </c>
      <c r="M393" s="84" t="s">
        <v>9654</v>
      </c>
      <c r="O393" s="84" t="s">
        <v>9666</v>
      </c>
    </row>
    <row r="394" spans="1:15" x14ac:dyDescent="0.25">
      <c r="A394" s="84" t="s">
        <v>6855</v>
      </c>
      <c r="B394" s="83" t="s">
        <v>6854</v>
      </c>
      <c r="C394" s="84" t="s">
        <v>8350</v>
      </c>
      <c r="D394" s="83" t="s">
        <v>8349</v>
      </c>
      <c r="E394" s="83" t="s">
        <v>8349</v>
      </c>
      <c r="F394" s="83">
        <v>17.53</v>
      </c>
      <c r="G394" s="83">
        <v>165</v>
      </c>
      <c r="H394" s="85">
        <v>42553</v>
      </c>
      <c r="M394" s="84" t="s">
        <v>9654</v>
      </c>
      <c r="O394" s="84" t="s">
        <v>9666</v>
      </c>
    </row>
    <row r="395" spans="1:15" x14ac:dyDescent="0.25">
      <c r="A395" s="84" t="s">
        <v>6855</v>
      </c>
      <c r="B395" s="83" t="s">
        <v>6854</v>
      </c>
      <c r="C395" s="84" t="s">
        <v>8645</v>
      </c>
      <c r="D395" s="83" t="s">
        <v>8644</v>
      </c>
      <c r="E395" s="83" t="s">
        <v>8644</v>
      </c>
      <c r="F395" s="83">
        <v>16.309999999999999</v>
      </c>
      <c r="G395" s="83">
        <v>158</v>
      </c>
      <c r="H395" s="85">
        <v>42553</v>
      </c>
      <c r="M395" s="84" t="s">
        <v>9654</v>
      </c>
      <c r="O395" s="84" t="s">
        <v>9666</v>
      </c>
    </row>
    <row r="396" spans="1:15" x14ac:dyDescent="0.25">
      <c r="A396" s="84" t="s">
        <v>6855</v>
      </c>
      <c r="B396" s="83" t="s">
        <v>6854</v>
      </c>
      <c r="C396" s="84" t="s">
        <v>21059</v>
      </c>
      <c r="D396" s="83" t="s">
        <v>21058</v>
      </c>
      <c r="E396" s="83" t="s">
        <v>21058</v>
      </c>
      <c r="F396" s="83">
        <v>422.05</v>
      </c>
      <c r="G396" s="83">
        <v>1609</v>
      </c>
      <c r="H396" s="85">
        <v>42553</v>
      </c>
      <c r="M396" s="84" t="s">
        <v>9654</v>
      </c>
      <c r="O396" s="84" t="s">
        <v>9653</v>
      </c>
    </row>
    <row r="397" spans="1:15" x14ac:dyDescent="0.25">
      <c r="A397" s="84" t="s">
        <v>6855</v>
      </c>
      <c r="B397" s="83" t="s">
        <v>6854</v>
      </c>
      <c r="C397" s="84" t="s">
        <v>21057</v>
      </c>
      <c r="D397" s="83" t="s">
        <v>21056</v>
      </c>
      <c r="E397" s="83" t="s">
        <v>21055</v>
      </c>
      <c r="F397" s="83">
        <v>925</v>
      </c>
      <c r="G397" s="83">
        <v>3005</v>
      </c>
      <c r="H397" s="85">
        <v>42553</v>
      </c>
      <c r="M397" s="84" t="s">
        <v>9654</v>
      </c>
      <c r="O397" s="84" t="s">
        <v>9666</v>
      </c>
    </row>
    <row r="398" spans="1:15" x14ac:dyDescent="0.25">
      <c r="A398" s="84" t="s">
        <v>6855</v>
      </c>
      <c r="B398" s="83" t="s">
        <v>6854</v>
      </c>
      <c r="C398" s="84" t="s">
        <v>21054</v>
      </c>
      <c r="D398" s="83" t="s">
        <v>21053</v>
      </c>
      <c r="E398" s="83" t="s">
        <v>21053</v>
      </c>
      <c r="F398" s="83">
        <v>19.52</v>
      </c>
      <c r="G398" s="83">
        <v>164</v>
      </c>
      <c r="H398" s="85">
        <v>42553</v>
      </c>
      <c r="I398" s="84" t="s">
        <v>12284</v>
      </c>
      <c r="M398" s="84" t="s">
        <v>12747</v>
      </c>
      <c r="O398" s="84" t="s">
        <v>9653</v>
      </c>
    </row>
    <row r="399" spans="1:15" x14ac:dyDescent="0.25">
      <c r="A399" s="84" t="s">
        <v>6855</v>
      </c>
      <c r="B399" s="83" t="s">
        <v>6854</v>
      </c>
      <c r="C399" s="84" t="s">
        <v>8348</v>
      </c>
      <c r="D399" s="83" t="s">
        <v>8347</v>
      </c>
      <c r="E399" s="83" t="s">
        <v>21052</v>
      </c>
      <c r="F399" s="83">
        <v>859</v>
      </c>
      <c r="G399" s="83">
        <v>2937</v>
      </c>
      <c r="H399" s="85">
        <v>45367</v>
      </c>
      <c r="I399" s="84" t="s">
        <v>18519</v>
      </c>
      <c r="O399" s="84" t="s">
        <v>16688</v>
      </c>
    </row>
    <row r="400" spans="1:15" x14ac:dyDescent="0.25">
      <c r="A400" s="84" t="s">
        <v>6855</v>
      </c>
      <c r="B400" s="83" t="s">
        <v>6854</v>
      </c>
      <c r="C400" s="84" t="s">
        <v>21051</v>
      </c>
      <c r="D400" s="83" t="s">
        <v>21050</v>
      </c>
      <c r="E400" s="83" t="s">
        <v>21050</v>
      </c>
      <c r="F400" s="83">
        <v>1900</v>
      </c>
      <c r="G400" s="83">
        <v>6410</v>
      </c>
      <c r="H400" s="85">
        <v>42553</v>
      </c>
      <c r="M400" s="84" t="s">
        <v>9654</v>
      </c>
      <c r="O400" s="84" t="s">
        <v>9653</v>
      </c>
    </row>
    <row r="401" spans="1:15" x14ac:dyDescent="0.25">
      <c r="A401" s="84" t="s">
        <v>6855</v>
      </c>
      <c r="B401" s="83" t="s">
        <v>6854</v>
      </c>
      <c r="C401" s="84" t="s">
        <v>21049</v>
      </c>
      <c r="D401" s="83" t="s">
        <v>21048</v>
      </c>
      <c r="E401" s="83" t="s">
        <v>21048</v>
      </c>
      <c r="F401" s="83">
        <v>1150</v>
      </c>
      <c r="G401" s="83">
        <v>3883</v>
      </c>
      <c r="H401" s="85">
        <v>42553</v>
      </c>
      <c r="M401" s="84" t="s">
        <v>9654</v>
      </c>
      <c r="O401" s="84" t="s">
        <v>9653</v>
      </c>
    </row>
    <row r="402" spans="1:15" x14ac:dyDescent="0.25">
      <c r="A402" s="84" t="s">
        <v>6855</v>
      </c>
      <c r="B402" s="83" t="s">
        <v>6854</v>
      </c>
      <c r="C402" s="84" t="s">
        <v>8346</v>
      </c>
      <c r="D402" s="83" t="s">
        <v>8345</v>
      </c>
      <c r="E402" s="83" t="s">
        <v>8345</v>
      </c>
      <c r="F402" s="83">
        <v>9.4600000000000009</v>
      </c>
      <c r="G402" s="83">
        <v>59</v>
      </c>
      <c r="H402" s="85">
        <v>42553</v>
      </c>
      <c r="M402" s="84" t="s">
        <v>9654</v>
      </c>
      <c r="O402" s="84" t="s">
        <v>9666</v>
      </c>
    </row>
    <row r="403" spans="1:15" x14ac:dyDescent="0.25">
      <c r="A403" s="84" t="s">
        <v>6855</v>
      </c>
      <c r="B403" s="83" t="s">
        <v>6854</v>
      </c>
      <c r="C403" s="84" t="s">
        <v>8643</v>
      </c>
      <c r="D403" s="83" t="s">
        <v>8642</v>
      </c>
      <c r="E403" s="83" t="s">
        <v>8642</v>
      </c>
      <c r="F403" s="83">
        <v>2307</v>
      </c>
      <c r="G403" s="83">
        <v>6928</v>
      </c>
      <c r="H403" s="85">
        <v>44839</v>
      </c>
      <c r="I403" s="84" t="s">
        <v>12284</v>
      </c>
      <c r="O403" s="84" t="s">
        <v>9653</v>
      </c>
    </row>
    <row r="404" spans="1:15" x14ac:dyDescent="0.25">
      <c r="A404" s="84" t="s">
        <v>6855</v>
      </c>
      <c r="B404" s="83" t="s">
        <v>6854</v>
      </c>
      <c r="C404" s="84" t="s">
        <v>8641</v>
      </c>
      <c r="D404" s="83" t="s">
        <v>7669</v>
      </c>
      <c r="E404" s="83" t="s">
        <v>7669</v>
      </c>
      <c r="F404" s="83">
        <v>29.4</v>
      </c>
      <c r="G404" s="83">
        <v>167</v>
      </c>
      <c r="H404" s="85">
        <v>42553</v>
      </c>
      <c r="M404" s="84" t="s">
        <v>9654</v>
      </c>
      <c r="O404" s="84" t="s">
        <v>9666</v>
      </c>
    </row>
    <row r="405" spans="1:15" x14ac:dyDescent="0.25">
      <c r="A405" s="84" t="s">
        <v>6855</v>
      </c>
      <c r="B405" s="83" t="s">
        <v>6854</v>
      </c>
      <c r="C405" s="84" t="s">
        <v>8344</v>
      </c>
      <c r="D405" s="83" t="s">
        <v>8343</v>
      </c>
      <c r="E405" s="83" t="s">
        <v>8343</v>
      </c>
      <c r="F405" s="83">
        <v>20.03</v>
      </c>
      <c r="G405" s="83">
        <v>118</v>
      </c>
      <c r="H405" s="85">
        <v>42553</v>
      </c>
      <c r="M405" s="84" t="s">
        <v>9654</v>
      </c>
      <c r="O405" s="84" t="s">
        <v>9666</v>
      </c>
    </row>
    <row r="406" spans="1:15" x14ac:dyDescent="0.25">
      <c r="A406" s="84" t="s">
        <v>6855</v>
      </c>
      <c r="B406" s="83" t="s">
        <v>6854</v>
      </c>
      <c r="C406" s="84" t="s">
        <v>8342</v>
      </c>
      <c r="D406" s="83" t="s">
        <v>8341</v>
      </c>
      <c r="E406" s="83" t="s">
        <v>8341</v>
      </c>
      <c r="F406" s="83">
        <v>54.6</v>
      </c>
      <c r="G406" s="83">
        <v>258</v>
      </c>
      <c r="H406" s="85">
        <v>42553</v>
      </c>
      <c r="M406" s="84" t="s">
        <v>9654</v>
      </c>
      <c r="O406" s="84" t="s">
        <v>9666</v>
      </c>
    </row>
    <row r="407" spans="1:15" x14ac:dyDescent="0.25">
      <c r="A407" s="84" t="s">
        <v>6855</v>
      </c>
      <c r="B407" s="83" t="s">
        <v>6854</v>
      </c>
      <c r="C407" s="84" t="s">
        <v>21047</v>
      </c>
      <c r="D407" s="83" t="s">
        <v>21046</v>
      </c>
      <c r="E407" s="83" t="s">
        <v>21046</v>
      </c>
      <c r="F407" s="83">
        <v>6.65</v>
      </c>
      <c r="G407" s="83">
        <v>68</v>
      </c>
      <c r="H407" s="85">
        <v>42553</v>
      </c>
      <c r="M407" s="84" t="s">
        <v>9654</v>
      </c>
      <c r="O407" s="84" t="s">
        <v>9666</v>
      </c>
    </row>
    <row r="408" spans="1:15" x14ac:dyDescent="0.25">
      <c r="A408" s="84" t="s">
        <v>6855</v>
      </c>
      <c r="B408" s="83" t="s">
        <v>6854</v>
      </c>
      <c r="C408" s="84" t="s">
        <v>8640</v>
      </c>
      <c r="D408" s="83" t="s">
        <v>8639</v>
      </c>
      <c r="E408" s="83" t="s">
        <v>8639</v>
      </c>
      <c r="F408" s="83">
        <v>46.9</v>
      </c>
      <c r="G408" s="83">
        <v>258</v>
      </c>
      <c r="H408" s="85">
        <v>42553</v>
      </c>
      <c r="M408" s="84" t="s">
        <v>9654</v>
      </c>
      <c r="O408" s="84" t="s">
        <v>9666</v>
      </c>
    </row>
    <row r="409" spans="1:15" x14ac:dyDescent="0.25">
      <c r="A409" s="84" t="s">
        <v>6855</v>
      </c>
      <c r="B409" s="83" t="s">
        <v>6854</v>
      </c>
      <c r="C409" s="84" t="s">
        <v>21045</v>
      </c>
      <c r="D409" s="83" t="s">
        <v>21044</v>
      </c>
      <c r="E409" s="83" t="s">
        <v>21043</v>
      </c>
      <c r="F409" s="83">
        <v>668.8</v>
      </c>
      <c r="G409" s="83">
        <v>2207</v>
      </c>
      <c r="H409" s="85">
        <v>42553</v>
      </c>
      <c r="I409" s="84" t="s">
        <v>18728</v>
      </c>
      <c r="M409" s="84" t="s">
        <v>9654</v>
      </c>
      <c r="O409" s="84" t="s">
        <v>9666</v>
      </c>
    </row>
    <row r="410" spans="1:15" x14ac:dyDescent="0.25">
      <c r="A410" s="84" t="s">
        <v>6855</v>
      </c>
      <c r="B410" s="83" t="s">
        <v>6854</v>
      </c>
      <c r="C410" s="84" t="s">
        <v>21042</v>
      </c>
      <c r="D410" s="83" t="s">
        <v>21041</v>
      </c>
      <c r="E410" s="83" t="s">
        <v>21041</v>
      </c>
      <c r="F410" s="83">
        <v>335</v>
      </c>
      <c r="G410" s="83">
        <v>1314</v>
      </c>
      <c r="H410" s="85">
        <v>42553</v>
      </c>
      <c r="M410" s="84" t="s">
        <v>12747</v>
      </c>
      <c r="O410" s="84" t="s">
        <v>9653</v>
      </c>
    </row>
    <row r="411" spans="1:15" x14ac:dyDescent="0.25">
      <c r="A411" s="84" t="s">
        <v>6855</v>
      </c>
      <c r="B411" s="83" t="s">
        <v>6854</v>
      </c>
      <c r="C411" s="84" t="s">
        <v>8340</v>
      </c>
      <c r="D411" s="83" t="s">
        <v>8339</v>
      </c>
      <c r="E411" s="83" t="s">
        <v>8339</v>
      </c>
      <c r="F411" s="83">
        <v>222</v>
      </c>
      <c r="G411" s="83">
        <v>815</v>
      </c>
      <c r="H411" s="85">
        <v>42553</v>
      </c>
      <c r="I411" s="84" t="s">
        <v>15774</v>
      </c>
      <c r="M411" s="84" t="s">
        <v>9654</v>
      </c>
      <c r="O411" s="84" t="s">
        <v>9666</v>
      </c>
    </row>
    <row r="412" spans="1:15" x14ac:dyDescent="0.25">
      <c r="A412" s="84" t="s">
        <v>6855</v>
      </c>
      <c r="B412" s="83" t="s">
        <v>6854</v>
      </c>
      <c r="C412" s="84" t="s">
        <v>8338</v>
      </c>
      <c r="D412" s="83" t="s">
        <v>8337</v>
      </c>
      <c r="E412" s="83" t="s">
        <v>8337</v>
      </c>
      <c r="F412" s="83">
        <v>609</v>
      </c>
      <c r="G412" s="83">
        <v>1995</v>
      </c>
      <c r="H412" s="85">
        <v>42553</v>
      </c>
      <c r="I412" s="84" t="s">
        <v>15774</v>
      </c>
      <c r="M412" s="84" t="s">
        <v>9654</v>
      </c>
      <c r="O412" s="84" t="s">
        <v>9666</v>
      </c>
    </row>
    <row r="413" spans="1:15" x14ac:dyDescent="0.25">
      <c r="A413" s="84" t="s">
        <v>6855</v>
      </c>
      <c r="B413" s="83" t="s">
        <v>6854</v>
      </c>
      <c r="C413" s="84" t="s">
        <v>21040</v>
      </c>
      <c r="D413" s="83" t="s">
        <v>21039</v>
      </c>
      <c r="E413" s="83" t="s">
        <v>21039</v>
      </c>
      <c r="F413" s="83">
        <v>7.85</v>
      </c>
      <c r="G413" s="83">
        <v>75</v>
      </c>
      <c r="H413" s="85">
        <v>42553</v>
      </c>
      <c r="M413" s="84" t="s">
        <v>9654</v>
      </c>
      <c r="O413" s="84" t="s">
        <v>9666</v>
      </c>
    </row>
    <row r="414" spans="1:15" x14ac:dyDescent="0.25">
      <c r="A414" s="84" t="s">
        <v>6855</v>
      </c>
      <c r="B414" s="83" t="s">
        <v>6854</v>
      </c>
      <c r="C414" s="84" t="s">
        <v>21038</v>
      </c>
      <c r="D414" s="83" t="s">
        <v>21037</v>
      </c>
      <c r="E414" s="83" t="s">
        <v>21037</v>
      </c>
      <c r="F414" s="83">
        <v>175</v>
      </c>
      <c r="G414" s="83">
        <v>668</v>
      </c>
      <c r="H414" s="85">
        <v>42553</v>
      </c>
      <c r="M414" s="84" t="s">
        <v>9654</v>
      </c>
      <c r="O414" s="84" t="s">
        <v>9666</v>
      </c>
    </row>
    <row r="415" spans="1:15" x14ac:dyDescent="0.25">
      <c r="A415" s="84" t="s">
        <v>6855</v>
      </c>
      <c r="B415" s="83" t="s">
        <v>6854</v>
      </c>
      <c r="C415" s="84" t="s">
        <v>8336</v>
      </c>
      <c r="D415" s="83" t="s">
        <v>8335</v>
      </c>
      <c r="E415" s="83" t="s">
        <v>8335</v>
      </c>
      <c r="F415" s="83">
        <v>4.67</v>
      </c>
      <c r="G415" s="83">
        <v>48</v>
      </c>
      <c r="H415" s="85">
        <v>42553</v>
      </c>
      <c r="M415" s="84" t="s">
        <v>9654</v>
      </c>
      <c r="O415" s="84" t="s">
        <v>9666</v>
      </c>
    </row>
    <row r="416" spans="1:15" x14ac:dyDescent="0.25">
      <c r="A416" s="84" t="s">
        <v>6855</v>
      </c>
      <c r="B416" s="83" t="s">
        <v>6854</v>
      </c>
      <c r="C416" s="84" t="s">
        <v>21036</v>
      </c>
      <c r="D416" s="83" t="s">
        <v>21035</v>
      </c>
      <c r="E416" s="83" t="s">
        <v>21035</v>
      </c>
      <c r="F416" s="83">
        <v>5408</v>
      </c>
      <c r="G416" s="83">
        <v>18075</v>
      </c>
      <c r="H416" s="85">
        <v>42553</v>
      </c>
      <c r="M416" s="84" t="s">
        <v>12747</v>
      </c>
      <c r="O416" s="84" t="s">
        <v>9653</v>
      </c>
    </row>
    <row r="417" spans="1:15" x14ac:dyDescent="0.25">
      <c r="A417" s="84" t="s">
        <v>6855</v>
      </c>
      <c r="B417" s="83" t="s">
        <v>6854</v>
      </c>
      <c r="C417" s="84" t="s">
        <v>21034</v>
      </c>
      <c r="D417" s="83" t="s">
        <v>21033</v>
      </c>
      <c r="E417" s="83" t="s">
        <v>21032</v>
      </c>
      <c r="F417" s="83">
        <v>9.0399999999999991</v>
      </c>
      <c r="G417" s="83">
        <v>75</v>
      </c>
      <c r="H417" s="85">
        <v>42553</v>
      </c>
      <c r="M417" s="84" t="s">
        <v>12747</v>
      </c>
      <c r="O417" s="84" t="s">
        <v>9653</v>
      </c>
    </row>
    <row r="418" spans="1:15" x14ac:dyDescent="0.25">
      <c r="A418" s="84" t="s">
        <v>6855</v>
      </c>
      <c r="B418" s="83" t="s">
        <v>6854</v>
      </c>
      <c r="C418" s="84" t="s">
        <v>21031</v>
      </c>
      <c r="D418" s="83" t="s">
        <v>21030</v>
      </c>
      <c r="E418" s="83" t="s">
        <v>21029</v>
      </c>
      <c r="F418" s="83">
        <v>9.64</v>
      </c>
      <c r="G418" s="83">
        <v>95</v>
      </c>
      <c r="H418" s="85">
        <v>42553</v>
      </c>
      <c r="M418" s="84" t="s">
        <v>9654</v>
      </c>
      <c r="O418" s="84" t="s">
        <v>9653</v>
      </c>
    </row>
    <row r="419" spans="1:15" x14ac:dyDescent="0.25">
      <c r="A419" s="84" t="s">
        <v>6855</v>
      </c>
      <c r="B419" s="83" t="s">
        <v>6854</v>
      </c>
      <c r="C419" s="84" t="s">
        <v>8334</v>
      </c>
      <c r="D419" s="83" t="s">
        <v>8333</v>
      </c>
      <c r="E419" s="83" t="s">
        <v>8333</v>
      </c>
      <c r="F419" s="83">
        <v>11.56</v>
      </c>
      <c r="G419" s="83">
        <v>106</v>
      </c>
      <c r="H419" s="85">
        <v>42553</v>
      </c>
      <c r="M419" s="84" t="s">
        <v>9654</v>
      </c>
      <c r="O419" s="84" t="s">
        <v>9666</v>
      </c>
    </row>
    <row r="420" spans="1:15" x14ac:dyDescent="0.25">
      <c r="A420" s="84" t="s">
        <v>6855</v>
      </c>
      <c r="B420" s="83" t="s">
        <v>6854</v>
      </c>
      <c r="C420" s="84" t="s">
        <v>21028</v>
      </c>
      <c r="D420" s="83" t="s">
        <v>21027</v>
      </c>
      <c r="E420" s="83" t="s">
        <v>21026</v>
      </c>
      <c r="F420" s="83">
        <v>10600</v>
      </c>
      <c r="G420" s="83">
        <v>35721</v>
      </c>
      <c r="H420" s="85">
        <v>42553</v>
      </c>
      <c r="I420" s="84" t="s">
        <v>20695</v>
      </c>
      <c r="M420" s="84" t="s">
        <v>9654</v>
      </c>
      <c r="O420" s="84" t="s">
        <v>9653</v>
      </c>
    </row>
    <row r="421" spans="1:15" x14ac:dyDescent="0.25">
      <c r="A421" s="84" t="s">
        <v>6855</v>
      </c>
      <c r="B421" s="83" t="s">
        <v>6854</v>
      </c>
      <c r="C421" s="84" t="s">
        <v>21025</v>
      </c>
      <c r="D421" s="83" t="s">
        <v>21024</v>
      </c>
      <c r="E421" s="83" t="s">
        <v>21024</v>
      </c>
      <c r="F421" s="83">
        <v>90</v>
      </c>
      <c r="G421" s="83">
        <v>417</v>
      </c>
      <c r="H421" s="85">
        <v>42553</v>
      </c>
      <c r="M421" s="84" t="s">
        <v>9654</v>
      </c>
      <c r="O421" s="84" t="s">
        <v>9666</v>
      </c>
    </row>
    <row r="422" spans="1:15" x14ac:dyDescent="0.25">
      <c r="A422" s="84" t="s">
        <v>6855</v>
      </c>
      <c r="B422" s="83" t="s">
        <v>6854</v>
      </c>
      <c r="C422" s="84" t="s">
        <v>21023</v>
      </c>
      <c r="D422" s="83" t="s">
        <v>21022</v>
      </c>
      <c r="E422" s="83" t="s">
        <v>21022</v>
      </c>
      <c r="F422" s="83">
        <v>208</v>
      </c>
      <c r="G422" s="83">
        <v>778</v>
      </c>
      <c r="H422" s="85">
        <v>42553</v>
      </c>
      <c r="I422" s="84" t="s">
        <v>12284</v>
      </c>
      <c r="M422" s="84" t="s">
        <v>9654</v>
      </c>
      <c r="O422" s="84" t="s">
        <v>9653</v>
      </c>
    </row>
    <row r="423" spans="1:15" x14ac:dyDescent="0.25">
      <c r="A423" s="84" t="s">
        <v>6855</v>
      </c>
      <c r="B423" s="83" t="s">
        <v>6854</v>
      </c>
      <c r="C423" s="84" t="s">
        <v>21021</v>
      </c>
      <c r="D423" s="83" t="s">
        <v>21020</v>
      </c>
      <c r="E423" s="83" t="s">
        <v>21019</v>
      </c>
      <c r="F423" s="83">
        <v>785</v>
      </c>
      <c r="G423" s="83">
        <v>2653</v>
      </c>
      <c r="H423" s="85">
        <v>42553</v>
      </c>
      <c r="M423" s="84" t="s">
        <v>9654</v>
      </c>
      <c r="O423" s="84" t="s">
        <v>9653</v>
      </c>
    </row>
    <row r="424" spans="1:15" x14ac:dyDescent="0.25">
      <c r="A424" s="84" t="s">
        <v>6855</v>
      </c>
      <c r="B424" s="83" t="s">
        <v>6854</v>
      </c>
      <c r="C424" s="84" t="s">
        <v>21018</v>
      </c>
      <c r="D424" s="83" t="s">
        <v>21017</v>
      </c>
      <c r="E424" s="83" t="s">
        <v>21017</v>
      </c>
      <c r="F424" s="83">
        <v>336.6</v>
      </c>
      <c r="G424" s="83">
        <v>1318</v>
      </c>
      <c r="H424" s="85">
        <v>42553</v>
      </c>
      <c r="M424" s="84" t="s">
        <v>9654</v>
      </c>
      <c r="O424" s="84" t="s">
        <v>9666</v>
      </c>
    </row>
    <row r="425" spans="1:15" x14ac:dyDescent="0.25">
      <c r="A425" s="84" t="s">
        <v>6855</v>
      </c>
      <c r="B425" s="83" t="s">
        <v>6854</v>
      </c>
      <c r="C425" s="84" t="s">
        <v>8638</v>
      </c>
      <c r="D425" s="83" t="s">
        <v>8637</v>
      </c>
      <c r="E425" s="83" t="s">
        <v>8637</v>
      </c>
      <c r="F425" s="83">
        <v>336.6</v>
      </c>
      <c r="G425" s="83">
        <v>1361</v>
      </c>
      <c r="H425" s="85">
        <v>42553</v>
      </c>
      <c r="M425" s="84" t="s">
        <v>9654</v>
      </c>
      <c r="O425" s="84" t="s">
        <v>9666</v>
      </c>
    </row>
    <row r="426" spans="1:15" x14ac:dyDescent="0.25">
      <c r="A426" s="84" t="s">
        <v>6855</v>
      </c>
      <c r="B426" s="83" t="s">
        <v>6854</v>
      </c>
      <c r="C426" s="84" t="s">
        <v>21016</v>
      </c>
      <c r="D426" s="83" t="s">
        <v>21015</v>
      </c>
      <c r="E426" s="83" t="s">
        <v>21014</v>
      </c>
      <c r="F426" s="83">
        <v>253.1</v>
      </c>
      <c r="G426" s="83">
        <v>865</v>
      </c>
      <c r="H426" s="85">
        <v>45463</v>
      </c>
      <c r="M426" s="84" t="s">
        <v>9654</v>
      </c>
      <c r="O426" s="84" t="s">
        <v>9666</v>
      </c>
    </row>
    <row r="427" spans="1:15" x14ac:dyDescent="0.25">
      <c r="A427" s="84" t="s">
        <v>6855</v>
      </c>
      <c r="B427" s="83" t="s">
        <v>6854</v>
      </c>
      <c r="C427" s="84" t="s">
        <v>8636</v>
      </c>
      <c r="D427" s="83" t="s">
        <v>8635</v>
      </c>
      <c r="E427" s="83" t="s">
        <v>8635</v>
      </c>
      <c r="F427" s="83">
        <v>253.11</v>
      </c>
      <c r="G427" s="83">
        <v>865</v>
      </c>
      <c r="H427" s="85">
        <v>45393</v>
      </c>
      <c r="M427" s="84" t="s">
        <v>9654</v>
      </c>
      <c r="O427" s="84" t="s">
        <v>9666</v>
      </c>
    </row>
    <row r="428" spans="1:15" x14ac:dyDescent="0.25">
      <c r="A428" s="84" t="s">
        <v>6855</v>
      </c>
      <c r="B428" s="83" t="s">
        <v>6854</v>
      </c>
      <c r="C428" s="84" t="s">
        <v>21013</v>
      </c>
      <c r="D428" s="83" t="s">
        <v>21012</v>
      </c>
      <c r="E428" s="83" t="s">
        <v>21011</v>
      </c>
      <c r="F428" s="83">
        <v>1079</v>
      </c>
      <c r="G428" s="83">
        <v>3644</v>
      </c>
      <c r="H428" s="85">
        <v>42553</v>
      </c>
      <c r="I428" s="84" t="s">
        <v>9659</v>
      </c>
      <c r="M428" s="84" t="s">
        <v>9654</v>
      </c>
      <c r="O428" s="84" t="s">
        <v>9653</v>
      </c>
    </row>
    <row r="429" spans="1:15" x14ac:dyDescent="0.25">
      <c r="A429" s="84" t="s">
        <v>6855</v>
      </c>
      <c r="B429" s="83" t="s">
        <v>6854</v>
      </c>
      <c r="C429" s="84" t="s">
        <v>21010</v>
      </c>
      <c r="D429" s="83" t="s">
        <v>21009</v>
      </c>
      <c r="E429" s="83" t="s">
        <v>21009</v>
      </c>
      <c r="F429" s="83">
        <v>184</v>
      </c>
      <c r="G429" s="83">
        <v>701</v>
      </c>
      <c r="H429" s="85">
        <v>42553</v>
      </c>
      <c r="I429" s="84" t="s">
        <v>9659</v>
      </c>
      <c r="M429" s="84" t="s">
        <v>12747</v>
      </c>
      <c r="O429" s="84" t="s">
        <v>9653</v>
      </c>
    </row>
    <row r="430" spans="1:15" x14ac:dyDescent="0.25">
      <c r="A430" s="84" t="s">
        <v>6855</v>
      </c>
      <c r="B430" s="83" t="s">
        <v>6854</v>
      </c>
      <c r="C430" s="84" t="s">
        <v>8332</v>
      </c>
      <c r="D430" s="83" t="s">
        <v>8331</v>
      </c>
      <c r="E430" s="83" t="s">
        <v>8331</v>
      </c>
      <c r="F430" s="83">
        <v>196.5</v>
      </c>
      <c r="G430" s="83">
        <v>748</v>
      </c>
      <c r="H430" s="85">
        <v>42553</v>
      </c>
      <c r="I430" s="84" t="s">
        <v>9659</v>
      </c>
      <c r="M430" s="84" t="s">
        <v>12747</v>
      </c>
      <c r="O430" s="84" t="s">
        <v>9653</v>
      </c>
    </row>
    <row r="431" spans="1:15" x14ac:dyDescent="0.25">
      <c r="A431" s="84" t="s">
        <v>6855</v>
      </c>
      <c r="B431" s="83" t="s">
        <v>6854</v>
      </c>
      <c r="C431" s="84" t="s">
        <v>8330</v>
      </c>
      <c r="D431" s="83" t="s">
        <v>8329</v>
      </c>
      <c r="E431" s="83" t="s">
        <v>8329</v>
      </c>
      <c r="F431" s="83">
        <v>90</v>
      </c>
      <c r="G431" s="83">
        <v>308</v>
      </c>
      <c r="H431" s="85">
        <v>45422</v>
      </c>
      <c r="O431" s="84" t="s">
        <v>9666</v>
      </c>
    </row>
    <row r="432" spans="1:15" x14ac:dyDescent="0.25">
      <c r="A432" s="84" t="s">
        <v>6855</v>
      </c>
      <c r="B432" s="83" t="s">
        <v>6854</v>
      </c>
      <c r="C432" s="84" t="s">
        <v>21008</v>
      </c>
      <c r="D432" s="83" t="s">
        <v>21007</v>
      </c>
      <c r="E432" s="83" t="s">
        <v>21007</v>
      </c>
      <c r="F432" s="83">
        <v>175</v>
      </c>
      <c r="G432" s="83">
        <v>707</v>
      </c>
      <c r="H432" s="85">
        <v>42553</v>
      </c>
      <c r="M432" s="84" t="s">
        <v>9654</v>
      </c>
      <c r="O432" s="84" t="s">
        <v>9666</v>
      </c>
    </row>
    <row r="433" spans="1:15" x14ac:dyDescent="0.25">
      <c r="A433" s="84" t="s">
        <v>6855</v>
      </c>
      <c r="B433" s="83" t="s">
        <v>6854</v>
      </c>
      <c r="C433" s="84" t="s">
        <v>21006</v>
      </c>
      <c r="D433" s="83" t="s">
        <v>21005</v>
      </c>
      <c r="E433" s="83" t="s">
        <v>21005</v>
      </c>
      <c r="F433" s="83">
        <v>375</v>
      </c>
      <c r="G433" s="83">
        <v>1467</v>
      </c>
      <c r="H433" s="85">
        <v>42553</v>
      </c>
      <c r="M433" s="84" t="s">
        <v>9654</v>
      </c>
      <c r="O433" s="84" t="s">
        <v>9666</v>
      </c>
    </row>
    <row r="434" spans="1:15" x14ac:dyDescent="0.25">
      <c r="A434" s="84" t="s">
        <v>6855</v>
      </c>
      <c r="B434" s="83" t="s">
        <v>6854</v>
      </c>
      <c r="C434" s="84" t="s">
        <v>8328</v>
      </c>
      <c r="D434" s="83" t="s">
        <v>8327</v>
      </c>
      <c r="E434" s="83" t="s">
        <v>8327</v>
      </c>
      <c r="F434" s="83">
        <v>49.12</v>
      </c>
      <c r="G434" s="83">
        <v>269</v>
      </c>
      <c r="H434" s="85">
        <v>42553</v>
      </c>
      <c r="M434" s="84" t="s">
        <v>9654</v>
      </c>
      <c r="O434" s="84" t="s">
        <v>9666</v>
      </c>
    </row>
    <row r="435" spans="1:15" x14ac:dyDescent="0.25">
      <c r="A435" s="84" t="s">
        <v>6855</v>
      </c>
      <c r="B435" s="83" t="s">
        <v>6854</v>
      </c>
      <c r="C435" s="84" t="s">
        <v>21004</v>
      </c>
      <c r="D435" s="83" t="s">
        <v>21003</v>
      </c>
      <c r="E435" s="83" t="s">
        <v>21003</v>
      </c>
      <c r="F435" s="83">
        <v>231</v>
      </c>
      <c r="G435" s="83">
        <v>906</v>
      </c>
      <c r="H435" s="85">
        <v>42553</v>
      </c>
      <c r="I435" s="84" t="s">
        <v>19479</v>
      </c>
      <c r="M435" s="84" t="s">
        <v>9654</v>
      </c>
      <c r="O435" s="84" t="s">
        <v>9666</v>
      </c>
    </row>
    <row r="436" spans="1:15" x14ac:dyDescent="0.25">
      <c r="A436" s="84" t="s">
        <v>6855</v>
      </c>
      <c r="B436" s="83" t="s">
        <v>6854</v>
      </c>
      <c r="C436" s="84" t="s">
        <v>21002</v>
      </c>
      <c r="D436" s="83" t="s">
        <v>21001</v>
      </c>
      <c r="E436" s="83" t="s">
        <v>21001</v>
      </c>
      <c r="F436" s="83">
        <v>245</v>
      </c>
      <c r="G436" s="83">
        <v>1770</v>
      </c>
      <c r="H436" s="85">
        <v>42553</v>
      </c>
      <c r="M436" s="84" t="s">
        <v>9654</v>
      </c>
      <c r="O436" s="84" t="s">
        <v>9666</v>
      </c>
    </row>
    <row r="437" spans="1:15" x14ac:dyDescent="0.25">
      <c r="A437" s="84" t="s">
        <v>6855</v>
      </c>
      <c r="B437" s="83" t="s">
        <v>6854</v>
      </c>
      <c r="C437" s="84" t="s">
        <v>21000</v>
      </c>
      <c r="D437" s="83" t="s">
        <v>20999</v>
      </c>
      <c r="E437" s="83" t="s">
        <v>20998</v>
      </c>
      <c r="F437" s="83">
        <v>1245</v>
      </c>
      <c r="G437" s="83">
        <v>5622</v>
      </c>
      <c r="H437" s="85">
        <v>42553</v>
      </c>
      <c r="M437" s="84" t="s">
        <v>12747</v>
      </c>
      <c r="O437" s="84" t="s">
        <v>9653</v>
      </c>
    </row>
    <row r="438" spans="1:15" x14ac:dyDescent="0.25">
      <c r="A438" s="84" t="s">
        <v>6855</v>
      </c>
      <c r="B438" s="83" t="s">
        <v>6854</v>
      </c>
      <c r="C438" s="84" t="s">
        <v>20997</v>
      </c>
      <c r="D438" s="83" t="s">
        <v>20996</v>
      </c>
      <c r="E438" s="83" t="s">
        <v>20996</v>
      </c>
      <c r="F438" s="83">
        <v>1400</v>
      </c>
      <c r="G438" s="83">
        <v>4679</v>
      </c>
      <c r="H438" s="85">
        <v>42553</v>
      </c>
      <c r="I438" s="84" t="s">
        <v>19172</v>
      </c>
      <c r="M438" s="84" t="s">
        <v>12747</v>
      </c>
      <c r="O438" s="84" t="s">
        <v>9653</v>
      </c>
    </row>
    <row r="439" spans="1:15" x14ac:dyDescent="0.25">
      <c r="A439" s="84" t="s">
        <v>6855</v>
      </c>
      <c r="B439" s="83" t="s">
        <v>6854</v>
      </c>
      <c r="C439" s="84" t="s">
        <v>20995</v>
      </c>
      <c r="D439" s="83" t="s">
        <v>20994</v>
      </c>
      <c r="E439" s="83" t="s">
        <v>20994</v>
      </c>
      <c r="F439" s="83">
        <v>900</v>
      </c>
      <c r="G439" s="83">
        <v>3033</v>
      </c>
      <c r="H439" s="85">
        <v>42553</v>
      </c>
      <c r="I439" s="84" t="s">
        <v>19176</v>
      </c>
      <c r="M439" s="84" t="s">
        <v>19175</v>
      </c>
      <c r="O439" s="84" t="s">
        <v>9666</v>
      </c>
    </row>
    <row r="440" spans="1:15" x14ac:dyDescent="0.25">
      <c r="A440" s="84" t="s">
        <v>6855</v>
      </c>
      <c r="B440" s="83" t="s">
        <v>6854</v>
      </c>
      <c r="C440" s="84" t="s">
        <v>20993</v>
      </c>
      <c r="D440" s="83" t="s">
        <v>20992</v>
      </c>
      <c r="E440" s="83" t="s">
        <v>20991</v>
      </c>
      <c r="F440" s="83">
        <v>13975</v>
      </c>
      <c r="G440" s="83">
        <v>47092</v>
      </c>
      <c r="H440" s="85">
        <v>42553</v>
      </c>
      <c r="I440" s="84" t="s">
        <v>17336</v>
      </c>
      <c r="M440" s="84" t="s">
        <v>17336</v>
      </c>
      <c r="O440" s="84" t="s">
        <v>9653</v>
      </c>
    </row>
    <row r="441" spans="1:15" x14ac:dyDescent="0.25">
      <c r="A441" s="84" t="s">
        <v>6855</v>
      </c>
      <c r="B441" s="83" t="s">
        <v>6854</v>
      </c>
      <c r="C441" s="84" t="s">
        <v>20990</v>
      </c>
      <c r="D441" s="83" t="s">
        <v>20989</v>
      </c>
      <c r="E441" s="83" t="s">
        <v>20989</v>
      </c>
      <c r="F441" s="83">
        <v>10600</v>
      </c>
      <c r="G441" s="83">
        <v>35712</v>
      </c>
      <c r="H441" s="85">
        <v>42553</v>
      </c>
      <c r="I441" s="84" t="s">
        <v>20695</v>
      </c>
      <c r="O441" s="84" t="s">
        <v>9653</v>
      </c>
    </row>
    <row r="442" spans="1:15" x14ac:dyDescent="0.25">
      <c r="A442" s="84" t="s">
        <v>6855</v>
      </c>
      <c r="B442" s="83" t="s">
        <v>6854</v>
      </c>
      <c r="C442" s="84" t="s">
        <v>20988</v>
      </c>
      <c r="D442" s="83" t="s">
        <v>20987</v>
      </c>
      <c r="E442" s="83" t="s">
        <v>20987</v>
      </c>
      <c r="F442" s="83">
        <v>536</v>
      </c>
      <c r="G442" s="83">
        <v>1815</v>
      </c>
      <c r="H442" s="85">
        <v>42553</v>
      </c>
      <c r="I442" s="84" t="s">
        <v>17229</v>
      </c>
      <c r="M442" s="84" t="s">
        <v>9654</v>
      </c>
      <c r="O442" s="84" t="s">
        <v>9653</v>
      </c>
    </row>
    <row r="443" spans="1:15" x14ac:dyDescent="0.25">
      <c r="A443" s="84" t="s">
        <v>6855</v>
      </c>
      <c r="B443" s="83" t="s">
        <v>6854</v>
      </c>
      <c r="C443" s="84" t="s">
        <v>20986</v>
      </c>
      <c r="D443" s="83" t="s">
        <v>20985</v>
      </c>
      <c r="E443" s="83" t="s">
        <v>20985</v>
      </c>
      <c r="F443" s="83">
        <v>1300</v>
      </c>
      <c r="G443" s="83">
        <v>4380</v>
      </c>
      <c r="H443" s="85">
        <v>42553</v>
      </c>
      <c r="I443" s="84" t="s">
        <v>17336</v>
      </c>
      <c r="M443" s="84" t="s">
        <v>12747</v>
      </c>
      <c r="O443" s="84" t="s">
        <v>9653</v>
      </c>
    </row>
    <row r="444" spans="1:15" x14ac:dyDescent="0.25">
      <c r="A444" s="84" t="s">
        <v>6855</v>
      </c>
      <c r="B444" s="83" t="s">
        <v>6854</v>
      </c>
      <c r="C444" s="84" t="s">
        <v>20984</v>
      </c>
      <c r="D444" s="83" t="s">
        <v>20983</v>
      </c>
      <c r="E444" s="83" t="s">
        <v>20982</v>
      </c>
      <c r="F444" s="83">
        <v>200</v>
      </c>
      <c r="G444" s="83">
        <v>674</v>
      </c>
      <c r="H444" s="85">
        <v>42553</v>
      </c>
      <c r="M444" s="84" t="s">
        <v>9654</v>
      </c>
      <c r="O444" s="84" t="s">
        <v>9666</v>
      </c>
    </row>
    <row r="445" spans="1:15" x14ac:dyDescent="0.25">
      <c r="A445" s="84" t="s">
        <v>6855</v>
      </c>
      <c r="B445" s="83" t="s">
        <v>6854</v>
      </c>
      <c r="C445" s="84" t="s">
        <v>20981</v>
      </c>
      <c r="D445" s="83" t="s">
        <v>20980</v>
      </c>
      <c r="E445" s="83" t="s">
        <v>20980</v>
      </c>
      <c r="F445" s="83">
        <v>10300</v>
      </c>
      <c r="G445" s="83">
        <v>34710</v>
      </c>
      <c r="H445" s="85">
        <v>42553</v>
      </c>
      <c r="I445" s="84" t="s">
        <v>19661</v>
      </c>
      <c r="M445" s="84" t="s">
        <v>9654</v>
      </c>
      <c r="O445" s="84" t="s">
        <v>9653</v>
      </c>
    </row>
    <row r="446" spans="1:15" x14ac:dyDescent="0.25">
      <c r="A446" s="84" t="s">
        <v>6855</v>
      </c>
      <c r="B446" s="83" t="s">
        <v>6854</v>
      </c>
      <c r="C446" s="84" t="s">
        <v>20979</v>
      </c>
      <c r="D446" s="83" t="s">
        <v>20978</v>
      </c>
      <c r="E446" s="83" t="s">
        <v>20978</v>
      </c>
      <c r="F446" s="83">
        <v>600</v>
      </c>
      <c r="G446" s="83">
        <v>2021</v>
      </c>
      <c r="H446" s="85">
        <v>42553</v>
      </c>
      <c r="I446" s="84" t="s">
        <v>20332</v>
      </c>
      <c r="M446" s="84" t="s">
        <v>9654</v>
      </c>
      <c r="O446" s="84" t="s">
        <v>9653</v>
      </c>
    </row>
    <row r="447" spans="1:15" x14ac:dyDescent="0.25">
      <c r="A447" s="84" t="s">
        <v>6855</v>
      </c>
      <c r="B447" s="83" t="s">
        <v>6854</v>
      </c>
      <c r="C447" s="84" t="s">
        <v>20977</v>
      </c>
      <c r="D447" s="83" t="s">
        <v>20976</v>
      </c>
      <c r="E447" s="83" t="s">
        <v>20976</v>
      </c>
      <c r="F447" s="83">
        <v>640</v>
      </c>
      <c r="G447" s="83">
        <v>2166</v>
      </c>
      <c r="H447" s="85">
        <v>42553</v>
      </c>
      <c r="I447" s="84" t="s">
        <v>19172</v>
      </c>
      <c r="M447" s="84" t="s">
        <v>9654</v>
      </c>
      <c r="O447" s="84" t="s">
        <v>9653</v>
      </c>
    </row>
    <row r="448" spans="1:15" x14ac:dyDescent="0.25">
      <c r="A448" s="84" t="s">
        <v>6855</v>
      </c>
      <c r="B448" s="83" t="s">
        <v>6854</v>
      </c>
      <c r="C448" s="84" t="s">
        <v>20975</v>
      </c>
      <c r="D448" s="83" t="s">
        <v>20974</v>
      </c>
      <c r="E448" s="83" t="s">
        <v>20973</v>
      </c>
      <c r="F448" s="83">
        <v>1895</v>
      </c>
      <c r="G448" s="83">
        <v>6383</v>
      </c>
      <c r="H448" s="85">
        <v>42553</v>
      </c>
      <c r="I448" s="84" t="s">
        <v>20332</v>
      </c>
      <c r="M448" s="84" t="s">
        <v>9654</v>
      </c>
      <c r="O448" s="84" t="s">
        <v>9653</v>
      </c>
    </row>
    <row r="449" spans="1:15" x14ac:dyDescent="0.25">
      <c r="A449" s="84" t="s">
        <v>6855</v>
      </c>
      <c r="B449" s="83" t="s">
        <v>6854</v>
      </c>
      <c r="C449" s="84" t="s">
        <v>20972</v>
      </c>
      <c r="D449" s="83" t="s">
        <v>20971</v>
      </c>
      <c r="E449" s="83" t="s">
        <v>20971</v>
      </c>
      <c r="F449" s="83">
        <v>9.3800000000000008</v>
      </c>
      <c r="G449" s="83">
        <v>95</v>
      </c>
      <c r="H449" s="85">
        <v>42553</v>
      </c>
      <c r="M449" s="84" t="s">
        <v>9654</v>
      </c>
      <c r="O449" s="84" t="s">
        <v>9666</v>
      </c>
    </row>
    <row r="450" spans="1:15" x14ac:dyDescent="0.25">
      <c r="A450" s="84" t="s">
        <v>6855</v>
      </c>
      <c r="B450" s="83" t="s">
        <v>6854</v>
      </c>
      <c r="C450" s="84" t="s">
        <v>20970</v>
      </c>
      <c r="D450" s="83" t="s">
        <v>20969</v>
      </c>
      <c r="E450" s="83" t="s">
        <v>20969</v>
      </c>
      <c r="F450" s="83">
        <v>3.52</v>
      </c>
      <c r="G450" s="83">
        <v>39</v>
      </c>
      <c r="H450" s="85">
        <v>42553</v>
      </c>
      <c r="M450" s="84" t="s">
        <v>9654</v>
      </c>
      <c r="O450" s="84" t="s">
        <v>9666</v>
      </c>
    </row>
    <row r="451" spans="1:15" x14ac:dyDescent="0.25">
      <c r="A451" s="84" t="s">
        <v>6855</v>
      </c>
      <c r="B451" s="83" t="s">
        <v>6854</v>
      </c>
      <c r="C451" s="84" t="s">
        <v>20968</v>
      </c>
      <c r="D451" s="83" t="s">
        <v>20967</v>
      </c>
      <c r="E451" s="83" t="s">
        <v>20967</v>
      </c>
      <c r="F451" s="83">
        <v>3.21</v>
      </c>
      <c r="G451" s="83">
        <v>35</v>
      </c>
      <c r="H451" s="85">
        <v>42553</v>
      </c>
      <c r="M451" s="84" t="s">
        <v>9654</v>
      </c>
      <c r="O451" s="84" t="s">
        <v>9666</v>
      </c>
    </row>
    <row r="452" spans="1:15" x14ac:dyDescent="0.25">
      <c r="A452" s="84" t="s">
        <v>6855</v>
      </c>
      <c r="B452" s="83" t="s">
        <v>6854</v>
      </c>
      <c r="C452" s="84" t="s">
        <v>8326</v>
      </c>
      <c r="D452" s="83" t="s">
        <v>8325</v>
      </c>
      <c r="E452" s="83" t="s">
        <v>20966</v>
      </c>
      <c r="F452" s="83">
        <v>1.73</v>
      </c>
      <c r="G452" s="83">
        <v>20</v>
      </c>
      <c r="H452" s="85">
        <v>42553</v>
      </c>
      <c r="M452" s="84" t="s">
        <v>9654</v>
      </c>
      <c r="O452" s="84" t="s">
        <v>9666</v>
      </c>
    </row>
    <row r="453" spans="1:15" x14ac:dyDescent="0.25">
      <c r="A453" s="84" t="s">
        <v>6855</v>
      </c>
      <c r="B453" s="83" t="s">
        <v>6854</v>
      </c>
      <c r="C453" s="84" t="s">
        <v>8634</v>
      </c>
      <c r="D453" s="83" t="s">
        <v>8633</v>
      </c>
      <c r="E453" s="83" t="s">
        <v>8633</v>
      </c>
      <c r="F453" s="83">
        <v>302</v>
      </c>
      <c r="G453" s="83">
        <v>1183</v>
      </c>
      <c r="H453" s="85">
        <v>42553</v>
      </c>
      <c r="M453" s="84" t="s">
        <v>9654</v>
      </c>
      <c r="O453" s="84" t="s">
        <v>9666</v>
      </c>
    </row>
    <row r="454" spans="1:15" x14ac:dyDescent="0.25">
      <c r="A454" s="84" t="s">
        <v>6855</v>
      </c>
      <c r="B454" s="83" t="s">
        <v>6854</v>
      </c>
      <c r="C454" s="84" t="s">
        <v>20965</v>
      </c>
      <c r="D454" s="83" t="s">
        <v>20964</v>
      </c>
      <c r="E454" s="83" t="s">
        <v>20964</v>
      </c>
      <c r="F454" s="83">
        <v>82</v>
      </c>
      <c r="G454" s="83">
        <v>386</v>
      </c>
      <c r="H454" s="85">
        <v>42553</v>
      </c>
      <c r="M454" s="84" t="s">
        <v>9654</v>
      </c>
      <c r="O454" s="84" t="s">
        <v>9666</v>
      </c>
    </row>
    <row r="455" spans="1:15" x14ac:dyDescent="0.25">
      <c r="A455" s="84" t="s">
        <v>6855</v>
      </c>
      <c r="B455" s="83" t="s">
        <v>6854</v>
      </c>
      <c r="C455" s="84" t="s">
        <v>20963</v>
      </c>
      <c r="D455" s="83" t="s">
        <v>20962</v>
      </c>
      <c r="E455" s="83" t="s">
        <v>20962</v>
      </c>
      <c r="F455" s="83">
        <v>850</v>
      </c>
      <c r="G455" s="83">
        <v>2873</v>
      </c>
      <c r="H455" s="85">
        <v>42553</v>
      </c>
      <c r="M455" s="84" t="s">
        <v>9654</v>
      </c>
      <c r="O455" s="84" t="s">
        <v>9653</v>
      </c>
    </row>
    <row r="456" spans="1:15" x14ac:dyDescent="0.25">
      <c r="A456" s="84" t="s">
        <v>6855</v>
      </c>
      <c r="B456" s="83" t="s">
        <v>6854</v>
      </c>
      <c r="C456" s="84" t="s">
        <v>20961</v>
      </c>
      <c r="D456" s="83" t="s">
        <v>20960</v>
      </c>
      <c r="E456" s="83" t="s">
        <v>20960</v>
      </c>
      <c r="F456" s="83">
        <v>962</v>
      </c>
      <c r="G456" s="83">
        <v>3216</v>
      </c>
      <c r="H456" s="85">
        <v>42553</v>
      </c>
      <c r="I456" s="84" t="s">
        <v>16112</v>
      </c>
      <c r="M456" s="84" t="s">
        <v>12747</v>
      </c>
      <c r="O456" s="84" t="s">
        <v>9653</v>
      </c>
    </row>
    <row r="457" spans="1:15" x14ac:dyDescent="0.25">
      <c r="A457" s="84" t="s">
        <v>6855</v>
      </c>
      <c r="B457" s="83" t="s">
        <v>6854</v>
      </c>
      <c r="C457" s="84" t="s">
        <v>20959</v>
      </c>
      <c r="D457" s="83" t="s">
        <v>20958</v>
      </c>
      <c r="E457" s="83" t="s">
        <v>20957</v>
      </c>
      <c r="F457" s="83">
        <v>1430</v>
      </c>
      <c r="G457" s="83">
        <v>4667</v>
      </c>
      <c r="H457" s="85">
        <v>42553</v>
      </c>
      <c r="I457" s="84" t="s">
        <v>16112</v>
      </c>
      <c r="M457" s="84" t="s">
        <v>12747</v>
      </c>
      <c r="O457" s="84" t="s">
        <v>9653</v>
      </c>
    </row>
    <row r="458" spans="1:15" x14ac:dyDescent="0.25">
      <c r="A458" s="84" t="s">
        <v>6855</v>
      </c>
      <c r="B458" s="83" t="s">
        <v>6854</v>
      </c>
      <c r="C458" s="84" t="s">
        <v>20956</v>
      </c>
      <c r="D458" s="83" t="s">
        <v>20955</v>
      </c>
      <c r="E458" s="83" t="s">
        <v>20955</v>
      </c>
      <c r="F458" s="83">
        <v>1900</v>
      </c>
      <c r="G458" s="83">
        <v>7538</v>
      </c>
      <c r="H458" s="85">
        <v>42553</v>
      </c>
      <c r="I458" s="84" t="s">
        <v>16112</v>
      </c>
      <c r="M458" s="84" t="s">
        <v>12747</v>
      </c>
      <c r="O458" s="84" t="s">
        <v>9653</v>
      </c>
    </row>
    <row r="459" spans="1:15" x14ac:dyDescent="0.25">
      <c r="A459" s="84" t="s">
        <v>6855</v>
      </c>
      <c r="B459" s="83" t="s">
        <v>6854</v>
      </c>
      <c r="C459" s="84" t="s">
        <v>20954</v>
      </c>
      <c r="D459" s="83" t="s">
        <v>20953</v>
      </c>
      <c r="E459" s="83" t="s">
        <v>20953</v>
      </c>
      <c r="F459" s="83">
        <v>1327.5</v>
      </c>
      <c r="G459" s="83">
        <v>3986</v>
      </c>
      <c r="H459" s="85">
        <v>43129</v>
      </c>
      <c r="I459" s="84" t="s">
        <v>16112</v>
      </c>
      <c r="M459" s="84" t="s">
        <v>12747</v>
      </c>
      <c r="O459" s="84" t="s">
        <v>9653</v>
      </c>
    </row>
    <row r="460" spans="1:15" x14ac:dyDescent="0.25">
      <c r="A460" s="84" t="s">
        <v>6855</v>
      </c>
      <c r="B460" s="83" t="s">
        <v>6854</v>
      </c>
      <c r="C460" s="84" t="s">
        <v>20952</v>
      </c>
      <c r="D460" s="83" t="s">
        <v>20951</v>
      </c>
      <c r="E460" s="83" t="s">
        <v>20951</v>
      </c>
      <c r="F460" s="83">
        <v>3080</v>
      </c>
      <c r="G460" s="83">
        <v>10059</v>
      </c>
      <c r="H460" s="85">
        <v>42553</v>
      </c>
      <c r="I460" s="84" t="s">
        <v>16112</v>
      </c>
      <c r="M460" s="84" t="s">
        <v>12747</v>
      </c>
      <c r="O460" s="84" t="s">
        <v>9653</v>
      </c>
    </row>
    <row r="461" spans="1:15" x14ac:dyDescent="0.25">
      <c r="A461" s="84" t="s">
        <v>6855</v>
      </c>
      <c r="B461" s="83" t="s">
        <v>6854</v>
      </c>
      <c r="C461" s="84" t="s">
        <v>8324</v>
      </c>
      <c r="D461" s="83" t="s">
        <v>8323</v>
      </c>
      <c r="E461" s="83" t="s">
        <v>8323</v>
      </c>
      <c r="F461" s="83">
        <v>1620</v>
      </c>
      <c r="G461" s="83">
        <v>4865</v>
      </c>
      <c r="H461" s="85">
        <v>43129</v>
      </c>
      <c r="I461" s="84" t="s">
        <v>16112</v>
      </c>
      <c r="M461" s="84" t="s">
        <v>12747</v>
      </c>
      <c r="O461" s="84" t="s">
        <v>9653</v>
      </c>
    </row>
    <row r="462" spans="1:15" x14ac:dyDescent="0.25">
      <c r="A462" s="84" t="s">
        <v>6855</v>
      </c>
      <c r="B462" s="83" t="s">
        <v>6854</v>
      </c>
      <c r="C462" s="84" t="s">
        <v>20950</v>
      </c>
      <c r="D462" s="83" t="s">
        <v>20949</v>
      </c>
      <c r="E462" s="83" t="s">
        <v>20949</v>
      </c>
      <c r="F462" s="83">
        <v>1365</v>
      </c>
      <c r="G462" s="83">
        <v>4460</v>
      </c>
      <c r="H462" s="85">
        <v>42553</v>
      </c>
      <c r="I462" s="84" t="s">
        <v>16112</v>
      </c>
      <c r="M462" s="84" t="s">
        <v>12747</v>
      </c>
      <c r="O462" s="84" t="s">
        <v>9653</v>
      </c>
    </row>
    <row r="463" spans="1:15" x14ac:dyDescent="0.25">
      <c r="A463" s="84" t="s">
        <v>6855</v>
      </c>
      <c r="B463" s="83" t="s">
        <v>6854</v>
      </c>
      <c r="C463" s="84" t="s">
        <v>8322</v>
      </c>
      <c r="D463" s="83" t="s">
        <v>8321</v>
      </c>
      <c r="E463" s="83" t="s">
        <v>8321</v>
      </c>
      <c r="F463" s="83">
        <v>67.2</v>
      </c>
      <c r="G463" s="83">
        <v>258</v>
      </c>
      <c r="H463" s="85">
        <v>43129</v>
      </c>
      <c r="I463" s="84" t="s">
        <v>12284</v>
      </c>
      <c r="M463" s="84" t="s">
        <v>12747</v>
      </c>
      <c r="O463" s="84" t="s">
        <v>9653</v>
      </c>
    </row>
    <row r="464" spans="1:15" x14ac:dyDescent="0.25">
      <c r="A464" s="84" t="s">
        <v>6855</v>
      </c>
      <c r="B464" s="83" t="s">
        <v>6854</v>
      </c>
      <c r="C464" s="84" t="s">
        <v>20948</v>
      </c>
      <c r="D464" s="83" t="s">
        <v>20947</v>
      </c>
      <c r="E464" s="83" t="s">
        <v>20947</v>
      </c>
      <c r="F464" s="83">
        <v>78.400000000000006</v>
      </c>
      <c r="G464" s="83">
        <v>320</v>
      </c>
      <c r="H464" s="85">
        <v>42553</v>
      </c>
      <c r="I464" s="84" t="s">
        <v>12284</v>
      </c>
      <c r="M464" s="84" t="s">
        <v>12747</v>
      </c>
      <c r="O464" s="84" t="s">
        <v>9653</v>
      </c>
    </row>
    <row r="465" spans="1:15" x14ac:dyDescent="0.25">
      <c r="A465" s="84" t="s">
        <v>6855</v>
      </c>
      <c r="B465" s="83" t="s">
        <v>6854</v>
      </c>
      <c r="C465" s="84" t="s">
        <v>20946</v>
      </c>
      <c r="D465" s="83" t="s">
        <v>20945</v>
      </c>
      <c r="E465" s="83" t="s">
        <v>20945</v>
      </c>
      <c r="F465" s="83">
        <v>447.65</v>
      </c>
      <c r="G465" s="83">
        <v>1530</v>
      </c>
      <c r="H465" s="85">
        <v>42636</v>
      </c>
      <c r="I465" s="84" t="s">
        <v>16112</v>
      </c>
      <c r="M465" s="84" t="s">
        <v>12747</v>
      </c>
      <c r="O465" s="84" t="s">
        <v>9653</v>
      </c>
    </row>
    <row r="466" spans="1:15" x14ac:dyDescent="0.25">
      <c r="A466" s="84" t="s">
        <v>6855</v>
      </c>
      <c r="B466" s="83" t="s">
        <v>6854</v>
      </c>
      <c r="C466" s="84" t="s">
        <v>20944</v>
      </c>
      <c r="D466" s="83" t="s">
        <v>20943</v>
      </c>
      <c r="E466" s="83" t="s">
        <v>20942</v>
      </c>
      <c r="F466" s="83">
        <v>5180</v>
      </c>
      <c r="G466" s="83">
        <v>15739</v>
      </c>
      <c r="H466" s="85">
        <v>42553</v>
      </c>
      <c r="I466" s="84" t="s">
        <v>12284</v>
      </c>
      <c r="M466" s="84" t="s">
        <v>12747</v>
      </c>
      <c r="O466" s="84" t="s">
        <v>9653</v>
      </c>
    </row>
    <row r="467" spans="1:15" x14ac:dyDescent="0.25">
      <c r="A467" s="84" t="s">
        <v>6855</v>
      </c>
      <c r="B467" s="83" t="s">
        <v>6854</v>
      </c>
      <c r="C467" s="84" t="s">
        <v>20941</v>
      </c>
      <c r="D467" s="83" t="s">
        <v>20940</v>
      </c>
      <c r="E467" s="83" t="s">
        <v>20940</v>
      </c>
      <c r="F467" s="83">
        <v>832.5</v>
      </c>
      <c r="G467" s="83">
        <v>2500</v>
      </c>
      <c r="H467" s="85">
        <v>43006</v>
      </c>
      <c r="M467" s="84" t="s">
        <v>12747</v>
      </c>
      <c r="O467" s="84" t="s">
        <v>9653</v>
      </c>
    </row>
    <row r="468" spans="1:15" x14ac:dyDescent="0.25">
      <c r="A468" s="84" t="s">
        <v>6855</v>
      </c>
      <c r="B468" s="83" t="s">
        <v>6854</v>
      </c>
      <c r="C468" s="84" t="s">
        <v>20939</v>
      </c>
      <c r="D468" s="83" t="s">
        <v>20938</v>
      </c>
      <c r="E468" s="83" t="s">
        <v>20937</v>
      </c>
      <c r="F468" s="83">
        <v>1057.5</v>
      </c>
      <c r="G468" s="83">
        <v>3176</v>
      </c>
      <c r="H468" s="85">
        <v>43006</v>
      </c>
      <c r="I468" s="84" t="s">
        <v>16112</v>
      </c>
      <c r="M468" s="84" t="s">
        <v>12747</v>
      </c>
      <c r="O468" s="84" t="s">
        <v>9653</v>
      </c>
    </row>
    <row r="469" spans="1:15" x14ac:dyDescent="0.25">
      <c r="A469" s="84" t="s">
        <v>6855</v>
      </c>
      <c r="B469" s="83" t="s">
        <v>6854</v>
      </c>
      <c r="C469" s="84" t="s">
        <v>20936</v>
      </c>
      <c r="D469" s="83" t="s">
        <v>20935</v>
      </c>
      <c r="E469" s="83" t="s">
        <v>20935</v>
      </c>
      <c r="F469" s="83">
        <v>265.5</v>
      </c>
      <c r="G469" s="83">
        <v>908</v>
      </c>
      <c r="H469" s="85">
        <v>43129</v>
      </c>
      <c r="M469" s="84" t="s">
        <v>12747</v>
      </c>
      <c r="O469" s="84" t="s">
        <v>9653</v>
      </c>
    </row>
    <row r="470" spans="1:15" x14ac:dyDescent="0.25">
      <c r="A470" s="84" t="s">
        <v>6855</v>
      </c>
      <c r="B470" s="83" t="s">
        <v>6854</v>
      </c>
      <c r="C470" s="84" t="s">
        <v>8632</v>
      </c>
      <c r="D470" s="83" t="s">
        <v>8631</v>
      </c>
      <c r="E470" s="83" t="s">
        <v>8631</v>
      </c>
      <c r="F470" s="83">
        <v>22.25</v>
      </c>
      <c r="G470" s="83">
        <v>129</v>
      </c>
      <c r="H470" s="85">
        <v>42553</v>
      </c>
      <c r="O470" s="84" t="s">
        <v>9666</v>
      </c>
    </row>
    <row r="471" spans="1:15" x14ac:dyDescent="0.25">
      <c r="A471" s="84" t="s">
        <v>6855</v>
      </c>
      <c r="B471" s="83" t="s">
        <v>6854</v>
      </c>
      <c r="C471" s="84" t="s">
        <v>20934</v>
      </c>
      <c r="D471" s="83" t="s">
        <v>20933</v>
      </c>
      <c r="E471" s="83" t="s">
        <v>20933</v>
      </c>
      <c r="F471" s="83">
        <v>150</v>
      </c>
      <c r="G471" s="83">
        <v>577</v>
      </c>
      <c r="H471" s="85">
        <v>42553</v>
      </c>
      <c r="I471" s="84" t="s">
        <v>19243</v>
      </c>
      <c r="M471" s="84" t="s">
        <v>9654</v>
      </c>
      <c r="O471" s="84" t="s">
        <v>15929</v>
      </c>
    </row>
    <row r="472" spans="1:15" x14ac:dyDescent="0.25">
      <c r="A472" s="84" t="s">
        <v>6855</v>
      </c>
      <c r="B472" s="83" t="s">
        <v>6854</v>
      </c>
      <c r="C472" s="84" t="s">
        <v>20932</v>
      </c>
      <c r="D472" s="83" t="s">
        <v>20931</v>
      </c>
      <c r="E472" s="83" t="s">
        <v>20930</v>
      </c>
      <c r="F472" s="83">
        <v>299</v>
      </c>
      <c r="G472" s="83">
        <v>1111</v>
      </c>
      <c r="H472" s="85">
        <v>42553</v>
      </c>
      <c r="I472" s="84" t="s">
        <v>12284</v>
      </c>
      <c r="M472" s="84" t="s">
        <v>9654</v>
      </c>
      <c r="O472" s="84" t="s">
        <v>9653</v>
      </c>
    </row>
    <row r="473" spans="1:15" x14ac:dyDescent="0.25">
      <c r="A473" s="84" t="s">
        <v>6855</v>
      </c>
      <c r="B473" s="83" t="s">
        <v>6854</v>
      </c>
      <c r="C473" s="84" t="s">
        <v>20929</v>
      </c>
      <c r="D473" s="83" t="s">
        <v>20928</v>
      </c>
      <c r="E473" s="83" t="s">
        <v>20928</v>
      </c>
      <c r="F473" s="83">
        <v>45</v>
      </c>
      <c r="G473" s="83">
        <v>229</v>
      </c>
      <c r="H473" s="85">
        <v>42553</v>
      </c>
      <c r="M473" s="84" t="s">
        <v>9654</v>
      </c>
      <c r="O473" s="84" t="s">
        <v>9653</v>
      </c>
    </row>
    <row r="474" spans="1:15" x14ac:dyDescent="0.25">
      <c r="A474" s="84" t="s">
        <v>6855</v>
      </c>
      <c r="B474" s="83" t="s">
        <v>6854</v>
      </c>
      <c r="C474" s="84" t="s">
        <v>20927</v>
      </c>
      <c r="D474" s="83" t="s">
        <v>20926</v>
      </c>
      <c r="E474" s="83" t="s">
        <v>20926</v>
      </c>
      <c r="F474" s="83">
        <v>525</v>
      </c>
      <c r="G474" s="83">
        <v>1755</v>
      </c>
      <c r="H474" s="85">
        <v>42553</v>
      </c>
      <c r="M474" s="84" t="s">
        <v>9654</v>
      </c>
      <c r="O474" s="84" t="s">
        <v>9666</v>
      </c>
    </row>
    <row r="475" spans="1:15" x14ac:dyDescent="0.25">
      <c r="A475" s="84" t="s">
        <v>6855</v>
      </c>
      <c r="B475" s="83" t="s">
        <v>6854</v>
      </c>
      <c r="C475" s="84" t="s">
        <v>8320</v>
      </c>
      <c r="D475" s="83" t="s">
        <v>8319</v>
      </c>
      <c r="E475" s="83" t="s">
        <v>8319</v>
      </c>
      <c r="F475" s="83">
        <v>180</v>
      </c>
      <c r="G475" s="83">
        <v>687</v>
      </c>
      <c r="H475" s="85">
        <v>42553</v>
      </c>
      <c r="M475" s="84" t="s">
        <v>9654</v>
      </c>
      <c r="O475" s="84" t="s">
        <v>9666</v>
      </c>
    </row>
    <row r="476" spans="1:15" x14ac:dyDescent="0.25">
      <c r="A476" s="84" t="s">
        <v>6855</v>
      </c>
      <c r="B476" s="83" t="s">
        <v>6854</v>
      </c>
      <c r="C476" s="84" t="s">
        <v>20925</v>
      </c>
      <c r="D476" s="83" t="s">
        <v>20924</v>
      </c>
      <c r="E476" s="83" t="s">
        <v>20924</v>
      </c>
      <c r="F476" s="83">
        <v>795</v>
      </c>
      <c r="G476" s="83">
        <v>2688</v>
      </c>
      <c r="H476" s="85">
        <v>42553</v>
      </c>
      <c r="M476" s="84" t="s">
        <v>9654</v>
      </c>
      <c r="O476" s="84" t="s">
        <v>9653</v>
      </c>
    </row>
    <row r="477" spans="1:15" x14ac:dyDescent="0.25">
      <c r="A477" s="84" t="s">
        <v>6855</v>
      </c>
      <c r="B477" s="83" t="s">
        <v>6854</v>
      </c>
      <c r="C477" s="84" t="s">
        <v>20923</v>
      </c>
      <c r="D477" s="83" t="s">
        <v>20922</v>
      </c>
      <c r="E477" s="83" t="s">
        <v>20921</v>
      </c>
      <c r="F477" s="83">
        <v>881.68</v>
      </c>
      <c r="G477" s="83">
        <v>2972</v>
      </c>
      <c r="H477" s="85">
        <v>42553</v>
      </c>
      <c r="I477" s="84" t="s">
        <v>9659</v>
      </c>
      <c r="M477" s="84" t="s">
        <v>9654</v>
      </c>
      <c r="O477" s="84" t="s">
        <v>9653</v>
      </c>
    </row>
    <row r="478" spans="1:15" x14ac:dyDescent="0.25">
      <c r="A478" s="84" t="s">
        <v>6855</v>
      </c>
      <c r="B478" s="83" t="s">
        <v>6854</v>
      </c>
      <c r="C478" s="84" t="s">
        <v>20920</v>
      </c>
      <c r="D478" s="83" t="s">
        <v>20919</v>
      </c>
      <c r="E478" s="83" t="s">
        <v>20918</v>
      </c>
      <c r="F478" s="83">
        <v>88.3</v>
      </c>
      <c r="G478" s="83">
        <v>340</v>
      </c>
      <c r="H478" s="85">
        <v>42553</v>
      </c>
      <c r="M478" s="84" t="s">
        <v>9654</v>
      </c>
      <c r="O478" s="84" t="s">
        <v>9666</v>
      </c>
    </row>
    <row r="479" spans="1:15" x14ac:dyDescent="0.25">
      <c r="A479" s="84" t="s">
        <v>6855</v>
      </c>
      <c r="B479" s="83" t="s">
        <v>6854</v>
      </c>
      <c r="C479" s="84" t="s">
        <v>20917</v>
      </c>
      <c r="D479" s="83" t="s">
        <v>20916</v>
      </c>
      <c r="E479" s="83" t="s">
        <v>20916</v>
      </c>
      <c r="F479" s="83">
        <v>221.48</v>
      </c>
      <c r="G479" s="83">
        <v>914</v>
      </c>
      <c r="H479" s="85">
        <v>42553</v>
      </c>
      <c r="M479" s="84" t="s">
        <v>9654</v>
      </c>
      <c r="O479" s="84" t="s">
        <v>9666</v>
      </c>
    </row>
    <row r="480" spans="1:15" x14ac:dyDescent="0.25">
      <c r="A480" s="84" t="s">
        <v>6855</v>
      </c>
      <c r="B480" s="83" t="s">
        <v>6854</v>
      </c>
      <c r="C480" s="84" t="s">
        <v>20915</v>
      </c>
      <c r="D480" s="83" t="s">
        <v>20914</v>
      </c>
      <c r="E480" s="83" t="s">
        <v>20914</v>
      </c>
      <c r="F480" s="83">
        <v>164.64</v>
      </c>
      <c r="G480" s="83">
        <v>683</v>
      </c>
      <c r="H480" s="85">
        <v>42553</v>
      </c>
      <c r="M480" s="84" t="s">
        <v>9654</v>
      </c>
      <c r="O480" s="84" t="s">
        <v>9666</v>
      </c>
    </row>
    <row r="481" spans="1:15" x14ac:dyDescent="0.25">
      <c r="A481" s="84" t="s">
        <v>6855</v>
      </c>
      <c r="B481" s="83" t="s">
        <v>6854</v>
      </c>
      <c r="C481" s="84" t="s">
        <v>20913</v>
      </c>
      <c r="D481" s="83" t="s">
        <v>20912</v>
      </c>
      <c r="E481" s="83" t="s">
        <v>20912</v>
      </c>
      <c r="F481" s="83">
        <v>2079.56</v>
      </c>
      <c r="G481" s="83">
        <v>7015</v>
      </c>
      <c r="H481" s="85">
        <v>42553</v>
      </c>
      <c r="I481" s="84" t="s">
        <v>12284</v>
      </c>
      <c r="M481" s="84" t="s">
        <v>9654</v>
      </c>
      <c r="O481" s="84" t="s">
        <v>9653</v>
      </c>
    </row>
    <row r="482" spans="1:15" x14ac:dyDescent="0.25">
      <c r="A482" s="84" t="s">
        <v>6855</v>
      </c>
      <c r="B482" s="83" t="s">
        <v>6854</v>
      </c>
      <c r="C482" s="84" t="s">
        <v>20911</v>
      </c>
      <c r="D482" s="83" t="s">
        <v>20910</v>
      </c>
      <c r="E482" s="83" t="s">
        <v>20910</v>
      </c>
      <c r="F482" s="83">
        <v>655</v>
      </c>
      <c r="G482" s="83">
        <v>2215</v>
      </c>
      <c r="H482" s="85">
        <v>42553</v>
      </c>
      <c r="I482" s="84" t="s">
        <v>9659</v>
      </c>
      <c r="M482" s="84" t="s">
        <v>9654</v>
      </c>
      <c r="O482" s="84" t="s">
        <v>9653</v>
      </c>
    </row>
    <row r="483" spans="1:15" x14ac:dyDescent="0.25">
      <c r="A483" s="84" t="s">
        <v>6855</v>
      </c>
      <c r="B483" s="83" t="s">
        <v>6854</v>
      </c>
      <c r="C483" s="84" t="s">
        <v>20909</v>
      </c>
      <c r="D483" s="83" t="s">
        <v>20908</v>
      </c>
      <c r="E483" s="83" t="s">
        <v>20907</v>
      </c>
      <c r="F483" s="83">
        <v>21</v>
      </c>
      <c r="G483" s="83">
        <v>113</v>
      </c>
      <c r="H483" s="85">
        <v>42553</v>
      </c>
      <c r="I483" s="84" t="s">
        <v>12284</v>
      </c>
      <c r="M483" s="84" t="s">
        <v>9654</v>
      </c>
      <c r="O483" s="84" t="s">
        <v>9653</v>
      </c>
    </row>
    <row r="484" spans="1:15" x14ac:dyDescent="0.25">
      <c r="A484" s="84" t="s">
        <v>6855</v>
      </c>
      <c r="B484" s="83" t="s">
        <v>6854</v>
      </c>
      <c r="C484" s="84" t="s">
        <v>20906</v>
      </c>
      <c r="D484" s="83" t="s">
        <v>20905</v>
      </c>
      <c r="E484" s="83" t="s">
        <v>20904</v>
      </c>
      <c r="F484" s="83">
        <v>22</v>
      </c>
      <c r="G484" s="83">
        <v>121</v>
      </c>
      <c r="H484" s="85">
        <v>42553</v>
      </c>
      <c r="I484" s="84" t="s">
        <v>12284</v>
      </c>
      <c r="M484" s="84" t="s">
        <v>9654</v>
      </c>
      <c r="O484" s="84" t="s">
        <v>9653</v>
      </c>
    </row>
    <row r="485" spans="1:15" x14ac:dyDescent="0.25">
      <c r="A485" s="84" t="s">
        <v>6855</v>
      </c>
      <c r="B485" s="83" t="s">
        <v>6854</v>
      </c>
      <c r="C485" s="84" t="s">
        <v>20903</v>
      </c>
      <c r="D485" s="83" t="s">
        <v>20902</v>
      </c>
      <c r="E485" s="83" t="s">
        <v>20901</v>
      </c>
      <c r="F485" s="83">
        <v>16.25</v>
      </c>
      <c r="G485" s="83">
        <v>146</v>
      </c>
      <c r="H485" s="85">
        <v>42553</v>
      </c>
      <c r="I485" s="84" t="s">
        <v>12284</v>
      </c>
      <c r="M485" s="84" t="s">
        <v>9654</v>
      </c>
      <c r="O485" s="84" t="s">
        <v>9653</v>
      </c>
    </row>
    <row r="486" spans="1:15" x14ac:dyDescent="0.25">
      <c r="A486" s="84" t="s">
        <v>6855</v>
      </c>
      <c r="B486" s="83" t="s">
        <v>6854</v>
      </c>
      <c r="C486" s="84" t="s">
        <v>20900</v>
      </c>
      <c r="D486" s="83" t="s">
        <v>20899</v>
      </c>
      <c r="E486" s="83" t="s">
        <v>20898</v>
      </c>
      <c r="F486" s="83">
        <v>58</v>
      </c>
      <c r="G486" s="83">
        <v>273</v>
      </c>
      <c r="H486" s="85">
        <v>42553</v>
      </c>
      <c r="M486" s="84" t="s">
        <v>9654</v>
      </c>
      <c r="O486" s="84" t="s">
        <v>9666</v>
      </c>
    </row>
    <row r="487" spans="1:15" x14ac:dyDescent="0.25">
      <c r="A487" s="84" t="s">
        <v>6855</v>
      </c>
      <c r="B487" s="83" t="s">
        <v>6854</v>
      </c>
      <c r="C487" s="84" t="s">
        <v>20897</v>
      </c>
      <c r="D487" s="83" t="s">
        <v>20896</v>
      </c>
      <c r="E487" s="83" t="s">
        <v>20895</v>
      </c>
      <c r="F487" s="83">
        <v>99</v>
      </c>
      <c r="G487" s="83">
        <v>460</v>
      </c>
      <c r="H487" s="85">
        <v>42553</v>
      </c>
      <c r="M487" s="84" t="s">
        <v>9654</v>
      </c>
      <c r="O487" s="84" t="s">
        <v>9666</v>
      </c>
    </row>
    <row r="488" spans="1:15" x14ac:dyDescent="0.25">
      <c r="A488" s="84" t="s">
        <v>6855</v>
      </c>
      <c r="B488" s="83" t="s">
        <v>6854</v>
      </c>
      <c r="C488" s="84" t="s">
        <v>20894</v>
      </c>
      <c r="D488" s="83" t="s">
        <v>20893</v>
      </c>
      <c r="E488" s="83" t="s">
        <v>20892</v>
      </c>
      <c r="F488" s="83">
        <v>1282.5</v>
      </c>
      <c r="G488" s="83">
        <v>4647</v>
      </c>
      <c r="H488" s="85">
        <v>42553</v>
      </c>
      <c r="I488" s="84" t="s">
        <v>16112</v>
      </c>
      <c r="M488" s="84" t="s">
        <v>12747</v>
      </c>
      <c r="O488" s="84" t="s">
        <v>9653</v>
      </c>
    </row>
    <row r="489" spans="1:15" x14ac:dyDescent="0.25">
      <c r="A489" s="84" t="s">
        <v>6855</v>
      </c>
      <c r="B489" s="83" t="s">
        <v>6854</v>
      </c>
      <c r="C489" s="84" t="s">
        <v>20891</v>
      </c>
      <c r="D489" s="83" t="s">
        <v>20890</v>
      </c>
      <c r="E489" s="83" t="s">
        <v>20889</v>
      </c>
      <c r="F489" s="83">
        <v>3195.84</v>
      </c>
      <c r="G489" s="83">
        <v>10703</v>
      </c>
      <c r="H489" s="85">
        <v>42553</v>
      </c>
      <c r="I489" s="84" t="s">
        <v>16112</v>
      </c>
      <c r="M489" s="84" t="s">
        <v>12747</v>
      </c>
      <c r="O489" s="84" t="s">
        <v>9653</v>
      </c>
    </row>
    <row r="490" spans="1:15" x14ac:dyDescent="0.25">
      <c r="A490" s="84" t="s">
        <v>6855</v>
      </c>
      <c r="B490" s="83" t="s">
        <v>6854</v>
      </c>
      <c r="C490" s="84" t="s">
        <v>20888</v>
      </c>
      <c r="D490" s="83" t="s">
        <v>20887</v>
      </c>
      <c r="E490" s="83" t="s">
        <v>20887</v>
      </c>
      <c r="F490" s="83">
        <v>1285.6400000000001</v>
      </c>
      <c r="G490" s="83">
        <v>4093</v>
      </c>
      <c r="H490" s="85">
        <v>42553</v>
      </c>
      <c r="I490" s="84" t="s">
        <v>12284</v>
      </c>
      <c r="M490" s="84" t="s">
        <v>12747</v>
      </c>
      <c r="O490" s="84" t="s">
        <v>9653</v>
      </c>
    </row>
    <row r="491" spans="1:15" x14ac:dyDescent="0.25">
      <c r="A491" s="84" t="s">
        <v>6855</v>
      </c>
      <c r="B491" s="83" t="s">
        <v>6854</v>
      </c>
      <c r="C491" s="84" t="s">
        <v>20886</v>
      </c>
      <c r="D491" s="83" t="s">
        <v>20885</v>
      </c>
      <c r="E491" s="83" t="s">
        <v>20885</v>
      </c>
      <c r="F491" s="83">
        <v>307</v>
      </c>
      <c r="G491" s="83">
        <v>1173</v>
      </c>
      <c r="H491" s="85">
        <v>42553</v>
      </c>
      <c r="M491" s="84" t="s">
        <v>9654</v>
      </c>
      <c r="O491" s="84" t="s">
        <v>9653</v>
      </c>
    </row>
    <row r="492" spans="1:15" x14ac:dyDescent="0.25">
      <c r="A492" s="84" t="s">
        <v>6855</v>
      </c>
      <c r="B492" s="83" t="s">
        <v>6854</v>
      </c>
      <c r="C492" s="84" t="s">
        <v>20884</v>
      </c>
      <c r="D492" s="83" t="s">
        <v>20883</v>
      </c>
      <c r="E492" s="83" t="s">
        <v>20883</v>
      </c>
      <c r="F492" s="83">
        <v>389</v>
      </c>
      <c r="G492" s="83">
        <v>1483</v>
      </c>
      <c r="H492" s="85">
        <v>42553</v>
      </c>
      <c r="M492" s="84" t="s">
        <v>9654</v>
      </c>
      <c r="O492" s="84" t="s">
        <v>9653</v>
      </c>
    </row>
    <row r="493" spans="1:15" x14ac:dyDescent="0.25">
      <c r="A493" s="84" t="s">
        <v>6855</v>
      </c>
      <c r="B493" s="83" t="s">
        <v>6854</v>
      </c>
      <c r="C493" s="84" t="s">
        <v>20882</v>
      </c>
      <c r="D493" s="83" t="s">
        <v>20881</v>
      </c>
      <c r="E493" s="83" t="s">
        <v>20880</v>
      </c>
      <c r="F493" s="83">
        <v>129</v>
      </c>
      <c r="G493" s="83">
        <v>536</v>
      </c>
      <c r="H493" s="85">
        <v>42553</v>
      </c>
      <c r="M493" s="84" t="s">
        <v>9654</v>
      </c>
      <c r="O493" s="84" t="s">
        <v>9666</v>
      </c>
    </row>
    <row r="494" spans="1:15" x14ac:dyDescent="0.25">
      <c r="A494" s="84" t="s">
        <v>6855</v>
      </c>
      <c r="B494" s="83" t="s">
        <v>6854</v>
      </c>
      <c r="C494" s="84" t="s">
        <v>20879</v>
      </c>
      <c r="D494" s="83" t="s">
        <v>20878</v>
      </c>
      <c r="E494" s="83" t="s">
        <v>20878</v>
      </c>
      <c r="F494" s="83">
        <v>99</v>
      </c>
      <c r="G494" s="83">
        <v>460</v>
      </c>
      <c r="H494" s="85">
        <v>42553</v>
      </c>
      <c r="M494" s="84" t="s">
        <v>9654</v>
      </c>
      <c r="O494" s="84" t="s">
        <v>9666</v>
      </c>
    </row>
    <row r="495" spans="1:15" x14ac:dyDescent="0.25">
      <c r="A495" s="84" t="s">
        <v>6855</v>
      </c>
      <c r="B495" s="83" t="s">
        <v>6854</v>
      </c>
      <c r="C495" s="84" t="s">
        <v>20877</v>
      </c>
      <c r="D495" s="83" t="s">
        <v>20876</v>
      </c>
      <c r="E495" s="83" t="s">
        <v>20876</v>
      </c>
      <c r="F495" s="83">
        <v>592</v>
      </c>
      <c r="G495" s="83">
        <v>2003</v>
      </c>
      <c r="H495" s="85">
        <v>42553</v>
      </c>
      <c r="M495" s="84" t="s">
        <v>9654</v>
      </c>
      <c r="O495" s="84" t="s">
        <v>9653</v>
      </c>
    </row>
    <row r="496" spans="1:15" x14ac:dyDescent="0.25">
      <c r="A496" s="84" t="s">
        <v>6855</v>
      </c>
      <c r="B496" s="83" t="s">
        <v>6854</v>
      </c>
      <c r="C496" s="84" t="s">
        <v>20875</v>
      </c>
      <c r="D496" s="83" t="s">
        <v>20874</v>
      </c>
      <c r="E496" s="83" t="s">
        <v>20873</v>
      </c>
      <c r="F496" s="83">
        <v>105.55</v>
      </c>
      <c r="G496" s="83">
        <v>440</v>
      </c>
      <c r="H496" s="85">
        <v>42553</v>
      </c>
      <c r="M496" s="84" t="s">
        <v>9654</v>
      </c>
      <c r="O496" s="84" t="s">
        <v>9666</v>
      </c>
    </row>
    <row r="497" spans="1:15" x14ac:dyDescent="0.25">
      <c r="A497" s="84" t="s">
        <v>6855</v>
      </c>
      <c r="B497" s="83" t="s">
        <v>6854</v>
      </c>
      <c r="C497" s="84" t="s">
        <v>20872</v>
      </c>
      <c r="D497" s="83" t="s">
        <v>20871</v>
      </c>
      <c r="E497" s="83" t="s">
        <v>20871</v>
      </c>
      <c r="F497" s="83">
        <v>228.5</v>
      </c>
      <c r="G497" s="83">
        <v>867</v>
      </c>
      <c r="H497" s="85">
        <v>42553</v>
      </c>
      <c r="I497" s="84" t="s">
        <v>12284</v>
      </c>
      <c r="M497" s="84" t="s">
        <v>9654</v>
      </c>
      <c r="O497" s="84" t="s">
        <v>9653</v>
      </c>
    </row>
    <row r="498" spans="1:15" x14ac:dyDescent="0.25">
      <c r="A498" s="84" t="s">
        <v>6855</v>
      </c>
      <c r="B498" s="83" t="s">
        <v>6854</v>
      </c>
      <c r="C498" s="84" t="s">
        <v>20870</v>
      </c>
      <c r="D498" s="83" t="s">
        <v>20869</v>
      </c>
      <c r="E498" s="83" t="s">
        <v>20868</v>
      </c>
      <c r="F498" s="83">
        <v>236.8</v>
      </c>
      <c r="G498" s="83">
        <v>906</v>
      </c>
      <c r="H498" s="85">
        <v>42553</v>
      </c>
      <c r="I498" s="84" t="s">
        <v>12284</v>
      </c>
      <c r="M498" s="84" t="s">
        <v>9654</v>
      </c>
      <c r="O498" s="84" t="s">
        <v>9653</v>
      </c>
    </row>
    <row r="499" spans="1:15" x14ac:dyDescent="0.25">
      <c r="A499" s="84" t="s">
        <v>6855</v>
      </c>
      <c r="B499" s="83" t="s">
        <v>6854</v>
      </c>
      <c r="C499" s="84" t="s">
        <v>20867</v>
      </c>
      <c r="D499" s="83" t="s">
        <v>20866</v>
      </c>
      <c r="E499" s="83" t="s">
        <v>20865</v>
      </c>
      <c r="F499" s="83">
        <v>2000</v>
      </c>
      <c r="G499" s="83">
        <v>6746</v>
      </c>
      <c r="H499" s="85">
        <v>42553</v>
      </c>
      <c r="M499" s="84" t="s">
        <v>9654</v>
      </c>
      <c r="O499" s="84" t="s">
        <v>9653</v>
      </c>
    </row>
    <row r="500" spans="1:15" x14ac:dyDescent="0.25">
      <c r="A500" s="84" t="s">
        <v>6855</v>
      </c>
      <c r="B500" s="83" t="s">
        <v>6854</v>
      </c>
      <c r="C500" s="84" t="s">
        <v>20864</v>
      </c>
      <c r="D500" s="83" t="s">
        <v>20863</v>
      </c>
      <c r="E500" s="83" t="s">
        <v>20862</v>
      </c>
      <c r="F500" s="83">
        <v>500</v>
      </c>
      <c r="G500" s="83">
        <v>1693</v>
      </c>
      <c r="H500" s="85">
        <v>42553</v>
      </c>
      <c r="M500" s="84" t="s">
        <v>9654</v>
      </c>
      <c r="O500" s="84" t="s">
        <v>9653</v>
      </c>
    </row>
    <row r="501" spans="1:15" x14ac:dyDescent="0.25">
      <c r="A501" s="84" t="s">
        <v>6855</v>
      </c>
      <c r="B501" s="83" t="s">
        <v>6854</v>
      </c>
      <c r="C501" s="84" t="s">
        <v>20861</v>
      </c>
      <c r="D501" s="83" t="s">
        <v>20860</v>
      </c>
      <c r="E501" s="83" t="s">
        <v>20859</v>
      </c>
      <c r="F501" s="83">
        <v>1710</v>
      </c>
      <c r="G501" s="83">
        <v>5761</v>
      </c>
      <c r="H501" s="85">
        <v>42553</v>
      </c>
      <c r="M501" s="84" t="s">
        <v>9654</v>
      </c>
      <c r="O501" s="84" t="s">
        <v>9653</v>
      </c>
    </row>
    <row r="502" spans="1:15" x14ac:dyDescent="0.25">
      <c r="A502" s="84" t="s">
        <v>6855</v>
      </c>
      <c r="B502" s="83" t="s">
        <v>6854</v>
      </c>
      <c r="C502" s="84" t="s">
        <v>20858</v>
      </c>
      <c r="D502" s="83" t="s">
        <v>20857</v>
      </c>
      <c r="E502" s="83" t="s">
        <v>20856</v>
      </c>
      <c r="F502" s="83">
        <v>3700</v>
      </c>
      <c r="G502" s="83">
        <v>12466</v>
      </c>
      <c r="H502" s="85">
        <v>42553</v>
      </c>
      <c r="M502" s="84" t="s">
        <v>9654</v>
      </c>
      <c r="O502" s="84" t="s">
        <v>9653</v>
      </c>
    </row>
    <row r="503" spans="1:15" x14ac:dyDescent="0.25">
      <c r="A503" s="84" t="s">
        <v>6855</v>
      </c>
      <c r="B503" s="83" t="s">
        <v>6854</v>
      </c>
      <c r="C503" s="84" t="s">
        <v>20855</v>
      </c>
      <c r="D503" s="83" t="s">
        <v>20854</v>
      </c>
      <c r="E503" s="83" t="s">
        <v>20853</v>
      </c>
      <c r="F503" s="83">
        <v>3220</v>
      </c>
      <c r="G503" s="83">
        <v>10849</v>
      </c>
      <c r="H503" s="85">
        <v>42553</v>
      </c>
      <c r="M503" s="84" t="s">
        <v>9654</v>
      </c>
      <c r="O503" s="84" t="s">
        <v>9653</v>
      </c>
    </row>
    <row r="504" spans="1:15" x14ac:dyDescent="0.25">
      <c r="A504" s="84" t="s">
        <v>6855</v>
      </c>
      <c r="B504" s="83" t="s">
        <v>6854</v>
      </c>
      <c r="C504" s="84" t="s">
        <v>20852</v>
      </c>
      <c r="D504" s="83" t="s">
        <v>20851</v>
      </c>
      <c r="E504" s="83" t="s">
        <v>20851</v>
      </c>
      <c r="F504" s="83">
        <v>1000</v>
      </c>
      <c r="G504" s="83">
        <v>3370</v>
      </c>
      <c r="H504" s="85">
        <v>42553</v>
      </c>
      <c r="M504" s="84" t="s">
        <v>9654</v>
      </c>
      <c r="O504" s="84" t="s">
        <v>9653</v>
      </c>
    </row>
    <row r="505" spans="1:15" x14ac:dyDescent="0.25">
      <c r="A505" s="84" t="s">
        <v>6855</v>
      </c>
      <c r="B505" s="83" t="s">
        <v>6854</v>
      </c>
      <c r="C505" s="84" t="s">
        <v>20850</v>
      </c>
      <c r="D505" s="83" t="s">
        <v>20849</v>
      </c>
      <c r="E505" s="83" t="s">
        <v>20848</v>
      </c>
      <c r="F505" s="83">
        <v>4620</v>
      </c>
      <c r="G505" s="83">
        <v>15074</v>
      </c>
      <c r="H505" s="85">
        <v>42553</v>
      </c>
      <c r="I505" s="84" t="s">
        <v>16112</v>
      </c>
      <c r="M505" s="84" t="s">
        <v>12747</v>
      </c>
      <c r="O505" s="84" t="s">
        <v>9653</v>
      </c>
    </row>
    <row r="506" spans="1:15" x14ac:dyDescent="0.25">
      <c r="A506" s="84" t="s">
        <v>6855</v>
      </c>
      <c r="B506" s="83" t="s">
        <v>6854</v>
      </c>
      <c r="C506" s="84" t="s">
        <v>20847</v>
      </c>
      <c r="D506" s="83" t="s">
        <v>20846</v>
      </c>
      <c r="E506" s="83" t="s">
        <v>20845</v>
      </c>
      <c r="F506" s="83">
        <v>2955</v>
      </c>
      <c r="G506" s="83">
        <v>9957</v>
      </c>
      <c r="H506" s="85">
        <v>42553</v>
      </c>
      <c r="M506" s="84" t="s">
        <v>9654</v>
      </c>
      <c r="O506" s="84" t="s">
        <v>9653</v>
      </c>
    </row>
    <row r="507" spans="1:15" x14ac:dyDescent="0.25">
      <c r="A507" s="84" t="s">
        <v>6855</v>
      </c>
      <c r="B507" s="83" t="s">
        <v>6854</v>
      </c>
      <c r="C507" s="84" t="s">
        <v>20844</v>
      </c>
      <c r="D507" s="83" t="s">
        <v>20843</v>
      </c>
      <c r="E507" s="83" t="s">
        <v>20842</v>
      </c>
      <c r="F507" s="83">
        <v>69.63</v>
      </c>
      <c r="G507" s="83">
        <v>303</v>
      </c>
      <c r="H507" s="85">
        <v>42553</v>
      </c>
      <c r="M507" s="84" t="s">
        <v>9654</v>
      </c>
      <c r="O507" s="84" t="s">
        <v>9653</v>
      </c>
    </row>
    <row r="508" spans="1:15" x14ac:dyDescent="0.25">
      <c r="A508" s="84" t="s">
        <v>6855</v>
      </c>
      <c r="B508" s="83" t="s">
        <v>6854</v>
      </c>
      <c r="C508" s="84" t="s">
        <v>20841</v>
      </c>
      <c r="D508" s="83" t="s">
        <v>20840</v>
      </c>
      <c r="E508" s="83" t="s">
        <v>20840</v>
      </c>
      <c r="F508" s="83">
        <v>37.06</v>
      </c>
      <c r="G508" s="83">
        <v>196</v>
      </c>
      <c r="H508" s="85">
        <v>42553</v>
      </c>
      <c r="I508" s="84" t="s">
        <v>12284</v>
      </c>
      <c r="M508" s="84" t="s">
        <v>12747</v>
      </c>
      <c r="O508" s="84" t="s">
        <v>9653</v>
      </c>
    </row>
    <row r="509" spans="1:15" x14ac:dyDescent="0.25">
      <c r="A509" s="84" t="s">
        <v>6855</v>
      </c>
      <c r="B509" s="83" t="s">
        <v>6854</v>
      </c>
      <c r="C509" s="84" t="s">
        <v>20839</v>
      </c>
      <c r="D509" s="83" t="s">
        <v>20838</v>
      </c>
      <c r="E509" s="83" t="s">
        <v>20838</v>
      </c>
      <c r="F509" s="83">
        <v>75.599999999999994</v>
      </c>
      <c r="G509" s="83">
        <v>288</v>
      </c>
      <c r="H509" s="85">
        <v>42553</v>
      </c>
      <c r="I509" s="84" t="s">
        <v>12284</v>
      </c>
      <c r="M509" s="84" t="s">
        <v>12747</v>
      </c>
      <c r="O509" s="84" t="s">
        <v>9653</v>
      </c>
    </row>
    <row r="510" spans="1:15" x14ac:dyDescent="0.25">
      <c r="A510" s="84" t="s">
        <v>6855</v>
      </c>
      <c r="B510" s="83" t="s">
        <v>6854</v>
      </c>
      <c r="C510" s="84" t="s">
        <v>20837</v>
      </c>
      <c r="D510" s="83" t="s">
        <v>20836</v>
      </c>
      <c r="E510" s="83" t="s">
        <v>20835</v>
      </c>
      <c r="F510" s="83">
        <v>75.7</v>
      </c>
      <c r="G510" s="83">
        <v>329</v>
      </c>
      <c r="H510" s="85">
        <v>42553</v>
      </c>
      <c r="M510" s="84" t="s">
        <v>9654</v>
      </c>
      <c r="O510" s="84" t="s">
        <v>9653</v>
      </c>
    </row>
    <row r="511" spans="1:15" x14ac:dyDescent="0.25">
      <c r="A511" s="84" t="s">
        <v>6855</v>
      </c>
      <c r="B511" s="83" t="s">
        <v>6854</v>
      </c>
      <c r="C511" s="84" t="s">
        <v>20834</v>
      </c>
      <c r="D511" s="83" t="s">
        <v>20833</v>
      </c>
      <c r="E511" s="83" t="s">
        <v>20833</v>
      </c>
      <c r="F511" s="83">
        <v>86.77</v>
      </c>
      <c r="G511" s="83">
        <v>375</v>
      </c>
      <c r="H511" s="85">
        <v>42553</v>
      </c>
      <c r="M511" s="84" t="s">
        <v>9654</v>
      </c>
      <c r="O511" s="84" t="s">
        <v>9653</v>
      </c>
    </row>
    <row r="512" spans="1:15" x14ac:dyDescent="0.25">
      <c r="A512" s="84" t="s">
        <v>6855</v>
      </c>
      <c r="B512" s="83" t="s">
        <v>6854</v>
      </c>
      <c r="C512" s="84" t="s">
        <v>20832</v>
      </c>
      <c r="D512" s="83" t="s">
        <v>20831</v>
      </c>
      <c r="E512" s="83" t="s">
        <v>20831</v>
      </c>
      <c r="F512" s="83">
        <v>129.63</v>
      </c>
      <c r="G512" s="83">
        <v>493</v>
      </c>
      <c r="H512" s="85">
        <v>42553</v>
      </c>
      <c r="I512" s="84" t="s">
        <v>12284</v>
      </c>
      <c r="M512" s="84" t="s">
        <v>12747</v>
      </c>
      <c r="O512" s="84" t="s">
        <v>9653</v>
      </c>
    </row>
    <row r="513" spans="1:15" x14ac:dyDescent="0.25">
      <c r="A513" s="84" t="s">
        <v>6855</v>
      </c>
      <c r="B513" s="83" t="s">
        <v>6854</v>
      </c>
      <c r="C513" s="84" t="s">
        <v>20830</v>
      </c>
      <c r="D513" s="83" t="s">
        <v>20829</v>
      </c>
      <c r="E513" s="83" t="s">
        <v>20829</v>
      </c>
      <c r="F513" s="83">
        <v>5509</v>
      </c>
      <c r="G513" s="83">
        <v>18569</v>
      </c>
      <c r="H513" s="85">
        <v>42553</v>
      </c>
      <c r="M513" s="84" t="s">
        <v>9654</v>
      </c>
      <c r="O513" s="84" t="s">
        <v>9653</v>
      </c>
    </row>
    <row r="514" spans="1:15" x14ac:dyDescent="0.25">
      <c r="A514" s="84" t="s">
        <v>6855</v>
      </c>
      <c r="B514" s="83" t="s">
        <v>6854</v>
      </c>
      <c r="C514" s="84" t="s">
        <v>20828</v>
      </c>
      <c r="D514" s="83" t="s">
        <v>20827</v>
      </c>
      <c r="E514" s="83" t="s">
        <v>20826</v>
      </c>
      <c r="F514" s="83">
        <v>1186.1300000000001</v>
      </c>
      <c r="G514" s="83">
        <v>3996</v>
      </c>
      <c r="H514" s="85">
        <v>42553</v>
      </c>
      <c r="M514" s="84" t="s">
        <v>9654</v>
      </c>
      <c r="O514" s="84" t="s">
        <v>9653</v>
      </c>
    </row>
    <row r="515" spans="1:15" x14ac:dyDescent="0.25">
      <c r="A515" s="84" t="s">
        <v>6855</v>
      </c>
      <c r="B515" s="83" t="s">
        <v>6854</v>
      </c>
      <c r="C515" s="84" t="s">
        <v>20825</v>
      </c>
      <c r="D515" s="83" t="s">
        <v>20824</v>
      </c>
      <c r="E515" s="83" t="s">
        <v>20823</v>
      </c>
      <c r="F515" s="83">
        <v>141.54</v>
      </c>
      <c r="G515" s="83">
        <v>536</v>
      </c>
      <c r="H515" s="85">
        <v>42553</v>
      </c>
      <c r="I515" s="84" t="s">
        <v>12284</v>
      </c>
      <c r="M515" s="84" t="s">
        <v>9654</v>
      </c>
      <c r="O515" s="84" t="s">
        <v>9653</v>
      </c>
    </row>
    <row r="516" spans="1:15" x14ac:dyDescent="0.25">
      <c r="A516" s="84" t="s">
        <v>6855</v>
      </c>
      <c r="B516" s="83" t="s">
        <v>6854</v>
      </c>
      <c r="C516" s="84" t="s">
        <v>20822</v>
      </c>
      <c r="D516" s="83" t="s">
        <v>20821</v>
      </c>
      <c r="E516" s="83" t="s">
        <v>20820</v>
      </c>
      <c r="F516" s="83">
        <v>1332</v>
      </c>
      <c r="G516" s="83">
        <v>4452</v>
      </c>
      <c r="H516" s="85">
        <v>42553</v>
      </c>
      <c r="I516" s="84" t="s">
        <v>12284</v>
      </c>
      <c r="M516" s="84" t="s">
        <v>12747</v>
      </c>
      <c r="O516" s="84" t="s">
        <v>9653</v>
      </c>
    </row>
    <row r="517" spans="1:15" x14ac:dyDescent="0.25">
      <c r="A517" s="84" t="s">
        <v>6855</v>
      </c>
      <c r="B517" s="83" t="s">
        <v>6854</v>
      </c>
      <c r="C517" s="84" t="s">
        <v>20819</v>
      </c>
      <c r="D517" s="83" t="s">
        <v>20818</v>
      </c>
      <c r="E517" s="83" t="s">
        <v>20817</v>
      </c>
      <c r="F517" s="83">
        <v>1276.77</v>
      </c>
      <c r="G517" s="83">
        <v>4128</v>
      </c>
      <c r="H517" s="85">
        <v>42553</v>
      </c>
      <c r="I517" s="84" t="s">
        <v>12284</v>
      </c>
      <c r="M517" s="84" t="s">
        <v>12747</v>
      </c>
      <c r="O517" s="84" t="s">
        <v>9653</v>
      </c>
    </row>
    <row r="518" spans="1:15" x14ac:dyDescent="0.25">
      <c r="A518" s="84" t="s">
        <v>6855</v>
      </c>
      <c r="B518" s="83" t="s">
        <v>6854</v>
      </c>
      <c r="C518" s="84" t="s">
        <v>20816</v>
      </c>
      <c r="D518" s="83" t="s">
        <v>20815</v>
      </c>
      <c r="E518" s="83" t="s">
        <v>20814</v>
      </c>
      <c r="F518" s="83">
        <v>1160.6400000000001</v>
      </c>
      <c r="G518" s="83">
        <v>3918</v>
      </c>
      <c r="H518" s="85">
        <v>42553</v>
      </c>
      <c r="M518" s="84" t="s">
        <v>9654</v>
      </c>
      <c r="O518" s="84" t="s">
        <v>9653</v>
      </c>
    </row>
    <row r="519" spans="1:15" x14ac:dyDescent="0.25">
      <c r="A519" s="84" t="s">
        <v>6855</v>
      </c>
      <c r="B519" s="83" t="s">
        <v>6854</v>
      </c>
      <c r="C519" s="84" t="s">
        <v>20813</v>
      </c>
      <c r="D519" s="83" t="s">
        <v>20812</v>
      </c>
      <c r="E519" s="83" t="s">
        <v>20811</v>
      </c>
      <c r="F519" s="83">
        <v>1211.95</v>
      </c>
      <c r="G519" s="83">
        <v>4091</v>
      </c>
      <c r="H519" s="85">
        <v>42553</v>
      </c>
      <c r="M519" s="84" t="s">
        <v>9654</v>
      </c>
      <c r="O519" s="84" t="s">
        <v>9653</v>
      </c>
    </row>
    <row r="520" spans="1:15" x14ac:dyDescent="0.25">
      <c r="A520" s="84" t="s">
        <v>6855</v>
      </c>
      <c r="B520" s="83" t="s">
        <v>6854</v>
      </c>
      <c r="C520" s="84" t="s">
        <v>20810</v>
      </c>
      <c r="D520" s="83" t="s">
        <v>20809</v>
      </c>
      <c r="E520" s="83" t="s">
        <v>20808</v>
      </c>
      <c r="F520" s="83">
        <v>1354.05</v>
      </c>
      <c r="G520" s="83">
        <v>4561</v>
      </c>
      <c r="H520" s="85">
        <v>42553</v>
      </c>
      <c r="I520" s="84" t="s">
        <v>12284</v>
      </c>
      <c r="M520" s="84" t="s">
        <v>12747</v>
      </c>
      <c r="O520" s="84" t="s">
        <v>9653</v>
      </c>
    </row>
    <row r="521" spans="1:15" x14ac:dyDescent="0.25">
      <c r="A521" s="84" t="s">
        <v>6855</v>
      </c>
      <c r="B521" s="83" t="s">
        <v>6854</v>
      </c>
      <c r="C521" s="84" t="s">
        <v>20807</v>
      </c>
      <c r="D521" s="83" t="s">
        <v>20806</v>
      </c>
      <c r="E521" s="83" t="s">
        <v>20805</v>
      </c>
      <c r="F521" s="83">
        <v>1376.36</v>
      </c>
      <c r="G521" s="83">
        <v>4601</v>
      </c>
      <c r="H521" s="85">
        <v>42553</v>
      </c>
      <c r="I521" s="84" t="s">
        <v>12284</v>
      </c>
      <c r="M521" s="84" t="s">
        <v>12747</v>
      </c>
      <c r="O521" s="84" t="s">
        <v>9653</v>
      </c>
    </row>
    <row r="522" spans="1:15" x14ac:dyDescent="0.25">
      <c r="A522" s="84" t="s">
        <v>6855</v>
      </c>
      <c r="B522" s="83" t="s">
        <v>6854</v>
      </c>
      <c r="C522" s="84" t="s">
        <v>20804</v>
      </c>
      <c r="D522" s="83" t="s">
        <v>20803</v>
      </c>
      <c r="E522" s="83" t="s">
        <v>20802</v>
      </c>
      <c r="F522" s="83">
        <v>1301</v>
      </c>
      <c r="G522" s="83">
        <v>4393</v>
      </c>
      <c r="H522" s="85">
        <v>42553</v>
      </c>
      <c r="M522" s="84" t="s">
        <v>9654</v>
      </c>
      <c r="O522" s="84" t="s">
        <v>9653</v>
      </c>
    </row>
    <row r="523" spans="1:15" x14ac:dyDescent="0.25">
      <c r="A523" s="84" t="s">
        <v>6855</v>
      </c>
      <c r="B523" s="83" t="s">
        <v>6854</v>
      </c>
      <c r="C523" s="84" t="s">
        <v>20801</v>
      </c>
      <c r="D523" s="83" t="s">
        <v>20800</v>
      </c>
      <c r="E523" s="83" t="s">
        <v>20799</v>
      </c>
      <c r="F523" s="83">
        <v>1368.64</v>
      </c>
      <c r="G523" s="83">
        <v>4619</v>
      </c>
      <c r="H523" s="85">
        <v>42553</v>
      </c>
      <c r="M523" s="84" t="s">
        <v>9654</v>
      </c>
      <c r="O523" s="84" t="s">
        <v>9653</v>
      </c>
    </row>
    <row r="524" spans="1:15" x14ac:dyDescent="0.25">
      <c r="A524" s="84" t="s">
        <v>6855</v>
      </c>
      <c r="B524" s="83" t="s">
        <v>6854</v>
      </c>
      <c r="C524" s="84" t="s">
        <v>20798</v>
      </c>
      <c r="D524" s="83" t="s">
        <v>20797</v>
      </c>
      <c r="E524" s="83" t="s">
        <v>20797</v>
      </c>
      <c r="F524" s="83">
        <v>1309.57</v>
      </c>
      <c r="G524" s="83">
        <v>4378</v>
      </c>
      <c r="H524" s="85">
        <v>42553</v>
      </c>
      <c r="I524" s="84" t="s">
        <v>12284</v>
      </c>
      <c r="M524" s="84" t="s">
        <v>12747</v>
      </c>
      <c r="O524" s="84" t="s">
        <v>9653</v>
      </c>
    </row>
    <row r="525" spans="1:15" x14ac:dyDescent="0.25">
      <c r="A525" s="84" t="s">
        <v>6855</v>
      </c>
      <c r="B525" s="83" t="s">
        <v>6854</v>
      </c>
      <c r="C525" s="84" t="s">
        <v>20796</v>
      </c>
      <c r="D525" s="83" t="s">
        <v>20795</v>
      </c>
      <c r="E525" s="83" t="s">
        <v>20795</v>
      </c>
      <c r="F525" s="83">
        <v>1408.16</v>
      </c>
      <c r="G525" s="83">
        <v>4753</v>
      </c>
      <c r="H525" s="85">
        <v>42553</v>
      </c>
      <c r="I525" s="84" t="s">
        <v>12284</v>
      </c>
      <c r="M525" s="84" t="s">
        <v>12747</v>
      </c>
      <c r="O525" s="84" t="s">
        <v>9653</v>
      </c>
    </row>
    <row r="526" spans="1:15" x14ac:dyDescent="0.25">
      <c r="A526" s="84" t="s">
        <v>6855</v>
      </c>
      <c r="B526" s="83" t="s">
        <v>6854</v>
      </c>
      <c r="C526" s="84" t="s">
        <v>20794</v>
      </c>
      <c r="D526" s="83" t="s">
        <v>20793</v>
      </c>
      <c r="E526" s="83" t="s">
        <v>20792</v>
      </c>
      <c r="F526" s="83">
        <v>1295.8399999999999</v>
      </c>
      <c r="G526" s="83">
        <v>4375</v>
      </c>
      <c r="H526" s="85">
        <v>42553</v>
      </c>
      <c r="M526" s="84" t="s">
        <v>9654</v>
      </c>
      <c r="O526" s="84" t="s">
        <v>9653</v>
      </c>
    </row>
    <row r="527" spans="1:15" x14ac:dyDescent="0.25">
      <c r="A527" s="84" t="s">
        <v>6855</v>
      </c>
      <c r="B527" s="83" t="s">
        <v>6854</v>
      </c>
      <c r="C527" s="84" t="s">
        <v>20791</v>
      </c>
      <c r="D527" s="83" t="s">
        <v>20790</v>
      </c>
      <c r="E527" s="83" t="s">
        <v>20789</v>
      </c>
      <c r="F527" s="83">
        <v>1460.3</v>
      </c>
      <c r="G527" s="83">
        <v>4919</v>
      </c>
      <c r="H527" s="85">
        <v>42553</v>
      </c>
      <c r="M527" s="84" t="s">
        <v>9654</v>
      </c>
      <c r="O527" s="84" t="s">
        <v>9653</v>
      </c>
    </row>
    <row r="528" spans="1:15" x14ac:dyDescent="0.25">
      <c r="A528" s="84" t="s">
        <v>6855</v>
      </c>
      <c r="B528" s="83" t="s">
        <v>6854</v>
      </c>
      <c r="C528" s="84" t="s">
        <v>20788</v>
      </c>
      <c r="D528" s="83" t="s">
        <v>20787</v>
      </c>
      <c r="E528" s="83" t="s">
        <v>20786</v>
      </c>
      <c r="F528" s="83">
        <v>695.76</v>
      </c>
      <c r="G528" s="83">
        <v>2353</v>
      </c>
      <c r="H528" s="85">
        <v>42553</v>
      </c>
      <c r="M528" s="84" t="s">
        <v>9654</v>
      </c>
      <c r="O528" s="84" t="s">
        <v>9653</v>
      </c>
    </row>
    <row r="529" spans="1:15" x14ac:dyDescent="0.25">
      <c r="A529" s="84" t="s">
        <v>6855</v>
      </c>
      <c r="B529" s="83" t="s">
        <v>6854</v>
      </c>
      <c r="C529" s="84" t="s">
        <v>20785</v>
      </c>
      <c r="D529" s="83" t="s">
        <v>20784</v>
      </c>
      <c r="E529" s="83" t="s">
        <v>20783</v>
      </c>
      <c r="F529" s="83">
        <v>812.93</v>
      </c>
      <c r="G529" s="83">
        <v>2748</v>
      </c>
      <c r="H529" s="85">
        <v>42553</v>
      </c>
      <c r="M529" s="84" t="s">
        <v>9654</v>
      </c>
      <c r="O529" s="84" t="s">
        <v>9653</v>
      </c>
    </row>
    <row r="530" spans="1:15" x14ac:dyDescent="0.25">
      <c r="A530" s="84" t="s">
        <v>6855</v>
      </c>
      <c r="B530" s="83" t="s">
        <v>6854</v>
      </c>
      <c r="C530" s="84" t="s">
        <v>20782</v>
      </c>
      <c r="D530" s="83" t="s">
        <v>20781</v>
      </c>
      <c r="E530" s="83" t="s">
        <v>20780</v>
      </c>
      <c r="F530" s="83">
        <v>695.76</v>
      </c>
      <c r="G530" s="83">
        <v>2353</v>
      </c>
      <c r="H530" s="85">
        <v>42553</v>
      </c>
      <c r="M530" s="84" t="s">
        <v>9654</v>
      </c>
      <c r="O530" s="84" t="s">
        <v>9653</v>
      </c>
    </row>
    <row r="531" spans="1:15" x14ac:dyDescent="0.25">
      <c r="A531" s="84" t="s">
        <v>6855</v>
      </c>
      <c r="B531" s="83" t="s">
        <v>6854</v>
      </c>
      <c r="C531" s="84" t="s">
        <v>20779</v>
      </c>
      <c r="D531" s="83" t="s">
        <v>20778</v>
      </c>
      <c r="E531" s="83" t="s">
        <v>20777</v>
      </c>
      <c r="F531" s="83">
        <v>718.38</v>
      </c>
      <c r="G531" s="83">
        <v>2431</v>
      </c>
      <c r="H531" s="85">
        <v>42553</v>
      </c>
      <c r="M531" s="84" t="s">
        <v>9654</v>
      </c>
      <c r="O531" s="84" t="s">
        <v>9653</v>
      </c>
    </row>
    <row r="532" spans="1:15" x14ac:dyDescent="0.25">
      <c r="A532" s="84" t="s">
        <v>6855</v>
      </c>
      <c r="B532" s="83" t="s">
        <v>6854</v>
      </c>
      <c r="C532" s="84" t="s">
        <v>20776</v>
      </c>
      <c r="D532" s="83" t="s">
        <v>20775</v>
      </c>
      <c r="E532" s="83" t="s">
        <v>20774</v>
      </c>
      <c r="F532" s="83">
        <v>834.45</v>
      </c>
      <c r="G532" s="83">
        <v>2820</v>
      </c>
      <c r="H532" s="85">
        <v>42553</v>
      </c>
      <c r="M532" s="84" t="s">
        <v>9654</v>
      </c>
      <c r="O532" s="84" t="s">
        <v>9653</v>
      </c>
    </row>
    <row r="533" spans="1:15" x14ac:dyDescent="0.25">
      <c r="A533" s="84" t="s">
        <v>6855</v>
      </c>
      <c r="B533" s="83" t="s">
        <v>6854</v>
      </c>
      <c r="C533" s="84" t="s">
        <v>20773</v>
      </c>
      <c r="D533" s="83" t="s">
        <v>20772</v>
      </c>
      <c r="E533" s="83" t="s">
        <v>20771</v>
      </c>
      <c r="F533" s="83">
        <v>729</v>
      </c>
      <c r="G533" s="83">
        <v>2465</v>
      </c>
      <c r="H533" s="85">
        <v>42553</v>
      </c>
      <c r="M533" s="84" t="s">
        <v>9654</v>
      </c>
      <c r="O533" s="84" t="s">
        <v>9653</v>
      </c>
    </row>
    <row r="534" spans="1:15" x14ac:dyDescent="0.25">
      <c r="A534" s="84" t="s">
        <v>6855</v>
      </c>
      <c r="B534" s="83" t="s">
        <v>6854</v>
      </c>
      <c r="C534" s="84" t="s">
        <v>20770</v>
      </c>
      <c r="D534" s="83" t="s">
        <v>20769</v>
      </c>
      <c r="E534" s="83" t="s">
        <v>20768</v>
      </c>
      <c r="F534" s="83">
        <v>833</v>
      </c>
      <c r="G534" s="83">
        <v>2814</v>
      </c>
      <c r="H534" s="85">
        <v>42553</v>
      </c>
      <c r="M534" s="84" t="s">
        <v>9654</v>
      </c>
      <c r="O534" s="84" t="s">
        <v>9653</v>
      </c>
    </row>
    <row r="535" spans="1:15" x14ac:dyDescent="0.25">
      <c r="A535" s="84" t="s">
        <v>6855</v>
      </c>
      <c r="B535" s="83" t="s">
        <v>6854</v>
      </c>
      <c r="C535" s="84" t="s">
        <v>20767</v>
      </c>
      <c r="D535" s="83" t="s">
        <v>20766</v>
      </c>
      <c r="E535" s="83" t="s">
        <v>20765</v>
      </c>
      <c r="F535" s="83">
        <v>494.5</v>
      </c>
      <c r="G535" s="83">
        <v>1874</v>
      </c>
      <c r="H535" s="85">
        <v>42553</v>
      </c>
      <c r="M535" s="84" t="s">
        <v>9654</v>
      </c>
      <c r="O535" s="84" t="s">
        <v>9653</v>
      </c>
    </row>
    <row r="536" spans="1:15" x14ac:dyDescent="0.25">
      <c r="A536" s="84" t="s">
        <v>6855</v>
      </c>
      <c r="B536" s="83" t="s">
        <v>6854</v>
      </c>
      <c r="C536" s="84" t="s">
        <v>20764</v>
      </c>
      <c r="D536" s="83" t="s">
        <v>20763</v>
      </c>
      <c r="E536" s="83" t="s">
        <v>20762</v>
      </c>
      <c r="F536" s="83">
        <v>85.28</v>
      </c>
      <c r="G536" s="83">
        <v>368</v>
      </c>
      <c r="H536" s="85">
        <v>42553</v>
      </c>
      <c r="M536" s="84" t="s">
        <v>9654</v>
      </c>
      <c r="O536" s="84" t="s">
        <v>9653</v>
      </c>
    </row>
    <row r="537" spans="1:15" x14ac:dyDescent="0.25">
      <c r="A537" s="84" t="s">
        <v>6855</v>
      </c>
      <c r="B537" s="83" t="s">
        <v>6854</v>
      </c>
      <c r="C537" s="84" t="s">
        <v>20761</v>
      </c>
      <c r="D537" s="83" t="s">
        <v>20760</v>
      </c>
      <c r="E537" s="83" t="s">
        <v>20759</v>
      </c>
      <c r="F537" s="83">
        <v>68.64</v>
      </c>
      <c r="G537" s="83">
        <v>299</v>
      </c>
      <c r="H537" s="85">
        <v>42553</v>
      </c>
      <c r="M537" s="84" t="s">
        <v>9654</v>
      </c>
      <c r="O537" s="84" t="s">
        <v>9653</v>
      </c>
    </row>
    <row r="538" spans="1:15" x14ac:dyDescent="0.25">
      <c r="A538" s="84" t="s">
        <v>6855</v>
      </c>
      <c r="B538" s="83" t="s">
        <v>6854</v>
      </c>
      <c r="C538" s="84" t="s">
        <v>20758</v>
      </c>
      <c r="D538" s="83" t="s">
        <v>20757</v>
      </c>
      <c r="E538" s="83" t="s">
        <v>20757</v>
      </c>
      <c r="F538" s="83">
        <v>90</v>
      </c>
      <c r="G538" s="83">
        <v>351</v>
      </c>
      <c r="H538" s="85">
        <v>42553</v>
      </c>
      <c r="I538" s="84" t="s">
        <v>12284</v>
      </c>
      <c r="M538" s="84" t="s">
        <v>12747</v>
      </c>
      <c r="O538" s="84" t="s">
        <v>9653</v>
      </c>
    </row>
    <row r="539" spans="1:15" x14ac:dyDescent="0.25">
      <c r="A539" s="84" t="s">
        <v>6855</v>
      </c>
      <c r="B539" s="83" t="s">
        <v>6854</v>
      </c>
      <c r="C539" s="84" t="s">
        <v>20756</v>
      </c>
      <c r="D539" s="83" t="s">
        <v>20755</v>
      </c>
      <c r="E539" s="83" t="s">
        <v>20754</v>
      </c>
      <c r="F539" s="83">
        <v>108</v>
      </c>
      <c r="G539" s="83">
        <v>394</v>
      </c>
      <c r="H539" s="85">
        <v>42553</v>
      </c>
      <c r="I539" s="84" t="s">
        <v>12284</v>
      </c>
      <c r="M539" s="84" t="s">
        <v>12747</v>
      </c>
      <c r="O539" s="84" t="s">
        <v>9653</v>
      </c>
    </row>
    <row r="540" spans="1:15" x14ac:dyDescent="0.25">
      <c r="A540" s="84" t="s">
        <v>6855</v>
      </c>
      <c r="B540" s="83" t="s">
        <v>6854</v>
      </c>
      <c r="C540" s="84" t="s">
        <v>20753</v>
      </c>
      <c r="D540" s="83" t="s">
        <v>20744</v>
      </c>
      <c r="E540" s="83" t="s">
        <v>20744</v>
      </c>
      <c r="F540" s="83">
        <v>128.85</v>
      </c>
      <c r="G540" s="83">
        <v>491</v>
      </c>
      <c r="H540" s="85">
        <v>42553</v>
      </c>
      <c r="I540" s="84" t="s">
        <v>12284</v>
      </c>
      <c r="M540" s="84" t="s">
        <v>12747</v>
      </c>
      <c r="O540" s="84" t="s">
        <v>9653</v>
      </c>
    </row>
    <row r="541" spans="1:15" x14ac:dyDescent="0.25">
      <c r="A541" s="84" t="s">
        <v>6855</v>
      </c>
      <c r="B541" s="83" t="s">
        <v>6854</v>
      </c>
      <c r="C541" s="84" t="s">
        <v>20752</v>
      </c>
      <c r="D541" s="83" t="s">
        <v>20751</v>
      </c>
      <c r="E541" s="83" t="s">
        <v>20751</v>
      </c>
      <c r="F541" s="83">
        <v>52</v>
      </c>
      <c r="G541" s="83">
        <v>229</v>
      </c>
      <c r="H541" s="85">
        <v>42553</v>
      </c>
      <c r="M541" s="84" t="s">
        <v>9654</v>
      </c>
      <c r="O541" s="84" t="s">
        <v>9653</v>
      </c>
    </row>
    <row r="542" spans="1:15" x14ac:dyDescent="0.25">
      <c r="A542" s="84" t="s">
        <v>6855</v>
      </c>
      <c r="B542" s="83" t="s">
        <v>6854</v>
      </c>
      <c r="C542" s="84" t="s">
        <v>20750</v>
      </c>
      <c r="D542" s="83" t="s">
        <v>20749</v>
      </c>
      <c r="E542" s="83" t="s">
        <v>20749</v>
      </c>
      <c r="F542" s="83">
        <v>75.84</v>
      </c>
      <c r="G542" s="83">
        <v>265</v>
      </c>
      <c r="H542" s="85">
        <v>42572</v>
      </c>
      <c r="I542" s="84" t="s">
        <v>12284</v>
      </c>
      <c r="M542" s="84" t="s">
        <v>12747</v>
      </c>
      <c r="O542" s="84" t="s">
        <v>9653</v>
      </c>
    </row>
    <row r="543" spans="1:15" x14ac:dyDescent="0.25">
      <c r="A543" s="84" t="s">
        <v>6855</v>
      </c>
      <c r="B543" s="83" t="s">
        <v>6854</v>
      </c>
      <c r="C543" s="84" t="s">
        <v>20748</v>
      </c>
      <c r="D543" s="83" t="s">
        <v>20747</v>
      </c>
      <c r="E543" s="83" t="s">
        <v>20746</v>
      </c>
      <c r="F543" s="83">
        <v>78</v>
      </c>
      <c r="G543" s="83">
        <v>337</v>
      </c>
      <c r="H543" s="85">
        <v>42553</v>
      </c>
      <c r="M543" s="84" t="s">
        <v>9654</v>
      </c>
      <c r="O543" s="84" t="s">
        <v>9653</v>
      </c>
    </row>
    <row r="544" spans="1:15" x14ac:dyDescent="0.25">
      <c r="A544" s="84" t="s">
        <v>6855</v>
      </c>
      <c r="B544" s="83" t="s">
        <v>6854</v>
      </c>
      <c r="C544" s="84" t="s">
        <v>20745</v>
      </c>
      <c r="D544" s="83" t="s">
        <v>20744</v>
      </c>
      <c r="E544" s="83" t="s">
        <v>20744</v>
      </c>
      <c r="F544" s="83">
        <v>172.58</v>
      </c>
      <c r="G544" s="83">
        <v>659</v>
      </c>
      <c r="H544" s="85">
        <v>42553</v>
      </c>
      <c r="I544" s="84" t="s">
        <v>12284</v>
      </c>
      <c r="M544" s="84" t="s">
        <v>12747</v>
      </c>
      <c r="O544" s="84" t="s">
        <v>9653</v>
      </c>
    </row>
    <row r="545" spans="1:15" x14ac:dyDescent="0.25">
      <c r="A545" s="84" t="s">
        <v>6855</v>
      </c>
      <c r="B545" s="83" t="s">
        <v>6854</v>
      </c>
      <c r="C545" s="84" t="s">
        <v>20743</v>
      </c>
      <c r="D545" s="83" t="s">
        <v>20742</v>
      </c>
      <c r="E545" s="83" t="s">
        <v>20741</v>
      </c>
      <c r="F545" s="83">
        <v>156</v>
      </c>
      <c r="G545" s="83">
        <v>600</v>
      </c>
      <c r="H545" s="85">
        <v>42553</v>
      </c>
      <c r="M545" s="84" t="s">
        <v>9654</v>
      </c>
      <c r="O545" s="84" t="s">
        <v>9653</v>
      </c>
    </row>
    <row r="546" spans="1:15" x14ac:dyDescent="0.25">
      <c r="A546" s="84" t="s">
        <v>6855</v>
      </c>
      <c r="B546" s="83" t="s">
        <v>6854</v>
      </c>
      <c r="C546" s="84" t="s">
        <v>20740</v>
      </c>
      <c r="D546" s="83" t="s">
        <v>20739</v>
      </c>
      <c r="E546" s="83" t="s">
        <v>20739</v>
      </c>
      <c r="F546" s="83">
        <v>640</v>
      </c>
      <c r="G546" s="83">
        <v>2166</v>
      </c>
      <c r="H546" s="85">
        <v>42553</v>
      </c>
      <c r="M546" s="84" t="s">
        <v>9654</v>
      </c>
      <c r="O546" s="84" t="s">
        <v>9653</v>
      </c>
    </row>
    <row r="547" spans="1:15" x14ac:dyDescent="0.25">
      <c r="A547" s="84" t="s">
        <v>6855</v>
      </c>
      <c r="B547" s="83" t="s">
        <v>6854</v>
      </c>
      <c r="C547" s="84" t="s">
        <v>20738</v>
      </c>
      <c r="D547" s="83" t="s">
        <v>20737</v>
      </c>
      <c r="E547" s="83" t="s">
        <v>20737</v>
      </c>
      <c r="F547" s="83">
        <v>345.75</v>
      </c>
      <c r="G547" s="83">
        <v>1320</v>
      </c>
      <c r="H547" s="85">
        <v>42553</v>
      </c>
      <c r="M547" s="84" t="s">
        <v>9654</v>
      </c>
      <c r="O547" s="84" t="s">
        <v>9653</v>
      </c>
    </row>
    <row r="548" spans="1:15" x14ac:dyDescent="0.25">
      <c r="A548" s="84" t="s">
        <v>6855</v>
      </c>
      <c r="B548" s="83" t="s">
        <v>6854</v>
      </c>
      <c r="C548" s="84" t="s">
        <v>20736</v>
      </c>
      <c r="D548" s="83" t="s">
        <v>20735</v>
      </c>
      <c r="E548" s="83" t="s">
        <v>20735</v>
      </c>
      <c r="F548" s="83">
        <v>447.46</v>
      </c>
      <c r="G548" s="83">
        <v>1704</v>
      </c>
      <c r="H548" s="85">
        <v>42553</v>
      </c>
      <c r="I548" s="84" t="s">
        <v>12284</v>
      </c>
      <c r="M548" s="84" t="s">
        <v>12747</v>
      </c>
      <c r="O548" s="84" t="s">
        <v>9653</v>
      </c>
    </row>
    <row r="549" spans="1:15" x14ac:dyDescent="0.25">
      <c r="A549" s="84" t="s">
        <v>6855</v>
      </c>
      <c r="B549" s="83" t="s">
        <v>6854</v>
      </c>
      <c r="C549" s="84" t="s">
        <v>20734</v>
      </c>
      <c r="D549" s="83" t="s">
        <v>20733</v>
      </c>
      <c r="E549" s="83" t="s">
        <v>20733</v>
      </c>
      <c r="F549" s="83">
        <v>499.1</v>
      </c>
      <c r="G549" s="83">
        <v>1901</v>
      </c>
      <c r="H549" s="85">
        <v>42553</v>
      </c>
      <c r="M549" s="84" t="s">
        <v>9654</v>
      </c>
      <c r="O549" s="84" t="s">
        <v>9653</v>
      </c>
    </row>
    <row r="550" spans="1:15" x14ac:dyDescent="0.25">
      <c r="A550" s="84" t="s">
        <v>6855</v>
      </c>
      <c r="B550" s="83" t="s">
        <v>6854</v>
      </c>
      <c r="C550" s="84" t="s">
        <v>20732</v>
      </c>
      <c r="D550" s="83" t="s">
        <v>20731</v>
      </c>
      <c r="E550" s="83" t="s">
        <v>20731</v>
      </c>
      <c r="F550" s="83">
        <v>383.23</v>
      </c>
      <c r="G550" s="83">
        <v>1462</v>
      </c>
      <c r="H550" s="85">
        <v>42553</v>
      </c>
      <c r="M550" s="84" t="s">
        <v>9654</v>
      </c>
      <c r="O550" s="84" t="s">
        <v>9653</v>
      </c>
    </row>
    <row r="551" spans="1:15" x14ac:dyDescent="0.25">
      <c r="A551" s="84" t="s">
        <v>6855</v>
      </c>
      <c r="B551" s="83" t="s">
        <v>6854</v>
      </c>
      <c r="C551" s="84" t="s">
        <v>20730</v>
      </c>
      <c r="D551" s="83" t="s">
        <v>20729</v>
      </c>
      <c r="E551" s="83" t="s">
        <v>20729</v>
      </c>
      <c r="F551" s="83">
        <v>544.77</v>
      </c>
      <c r="G551" s="83">
        <v>1844</v>
      </c>
      <c r="H551" s="85">
        <v>42553</v>
      </c>
      <c r="M551" s="84" t="s">
        <v>9654</v>
      </c>
      <c r="O551" s="84" t="s">
        <v>9653</v>
      </c>
    </row>
    <row r="552" spans="1:15" x14ac:dyDescent="0.25">
      <c r="A552" s="84" t="s">
        <v>6855</v>
      </c>
      <c r="B552" s="83" t="s">
        <v>6854</v>
      </c>
      <c r="C552" s="84" t="s">
        <v>20728</v>
      </c>
      <c r="D552" s="83" t="s">
        <v>20727</v>
      </c>
      <c r="E552" s="83" t="s">
        <v>20727</v>
      </c>
      <c r="F552" s="83">
        <v>575.96</v>
      </c>
      <c r="G552" s="83">
        <v>1949</v>
      </c>
      <c r="H552" s="85">
        <v>42553</v>
      </c>
      <c r="M552" s="84" t="s">
        <v>9654</v>
      </c>
      <c r="O552" s="84" t="s">
        <v>9653</v>
      </c>
    </row>
    <row r="553" spans="1:15" x14ac:dyDescent="0.25">
      <c r="A553" s="84" t="s">
        <v>6855</v>
      </c>
      <c r="B553" s="83" t="s">
        <v>6854</v>
      </c>
      <c r="C553" s="84" t="s">
        <v>20726</v>
      </c>
      <c r="D553" s="83" t="s">
        <v>20725</v>
      </c>
      <c r="E553" s="83" t="s">
        <v>20725</v>
      </c>
      <c r="F553" s="83">
        <v>320.95</v>
      </c>
      <c r="G553" s="83">
        <v>1224</v>
      </c>
      <c r="H553" s="85">
        <v>42553</v>
      </c>
      <c r="I553" s="84" t="s">
        <v>12284</v>
      </c>
      <c r="M553" s="84" t="s">
        <v>12747</v>
      </c>
      <c r="O553" s="84" t="s">
        <v>9653</v>
      </c>
    </row>
    <row r="554" spans="1:15" x14ac:dyDescent="0.25">
      <c r="A554" s="84" t="s">
        <v>6855</v>
      </c>
      <c r="B554" s="83" t="s">
        <v>6854</v>
      </c>
      <c r="C554" s="84" t="s">
        <v>20724</v>
      </c>
      <c r="D554" s="83" t="s">
        <v>20723</v>
      </c>
      <c r="E554" s="83" t="s">
        <v>20723</v>
      </c>
      <c r="F554" s="83">
        <v>20.3</v>
      </c>
      <c r="G554" s="83">
        <v>103</v>
      </c>
      <c r="H554" s="85">
        <v>42553</v>
      </c>
      <c r="I554" s="84" t="s">
        <v>12284</v>
      </c>
      <c r="M554" s="84" t="s">
        <v>12747</v>
      </c>
      <c r="O554" s="84" t="s">
        <v>9653</v>
      </c>
    </row>
    <row r="555" spans="1:15" x14ac:dyDescent="0.25">
      <c r="A555" s="84" t="s">
        <v>6855</v>
      </c>
      <c r="B555" s="83" t="s">
        <v>6854</v>
      </c>
      <c r="C555" s="84" t="s">
        <v>20722</v>
      </c>
      <c r="D555" s="83" t="s">
        <v>20721</v>
      </c>
      <c r="E555" s="83" t="s">
        <v>20721</v>
      </c>
      <c r="F555" s="83">
        <v>201.65</v>
      </c>
      <c r="G555" s="83">
        <v>773</v>
      </c>
      <c r="H555" s="85">
        <v>42553</v>
      </c>
      <c r="M555" s="84" t="s">
        <v>9654</v>
      </c>
      <c r="O555" s="84" t="s">
        <v>9653</v>
      </c>
    </row>
    <row r="556" spans="1:15" x14ac:dyDescent="0.25">
      <c r="A556" s="84" t="s">
        <v>6855</v>
      </c>
      <c r="B556" s="83" t="s">
        <v>6854</v>
      </c>
      <c r="C556" s="84" t="s">
        <v>20720</v>
      </c>
      <c r="D556" s="83" t="s">
        <v>20719</v>
      </c>
      <c r="E556" s="83" t="s">
        <v>20719</v>
      </c>
      <c r="F556" s="83">
        <v>103.58</v>
      </c>
      <c r="G556" s="83">
        <v>402</v>
      </c>
      <c r="H556" s="85">
        <v>42553</v>
      </c>
      <c r="M556" s="84" t="s">
        <v>9654</v>
      </c>
      <c r="O556" s="84" t="s">
        <v>9653</v>
      </c>
    </row>
    <row r="557" spans="1:15" x14ac:dyDescent="0.25">
      <c r="A557" s="84" t="s">
        <v>6855</v>
      </c>
      <c r="B557" s="83" t="s">
        <v>6854</v>
      </c>
      <c r="C557" s="84" t="s">
        <v>20718</v>
      </c>
      <c r="D557" s="83" t="s">
        <v>20717</v>
      </c>
      <c r="E557" s="83" t="s">
        <v>20717</v>
      </c>
      <c r="F557" s="83">
        <v>515.5</v>
      </c>
      <c r="G557" s="83">
        <v>1746</v>
      </c>
      <c r="H557" s="85">
        <v>42553</v>
      </c>
      <c r="M557" s="84" t="s">
        <v>9654</v>
      </c>
      <c r="O557" s="84" t="s">
        <v>9653</v>
      </c>
    </row>
    <row r="558" spans="1:15" x14ac:dyDescent="0.25">
      <c r="A558" s="84" t="s">
        <v>6855</v>
      </c>
      <c r="B558" s="83" t="s">
        <v>6854</v>
      </c>
      <c r="C558" s="84" t="s">
        <v>20716</v>
      </c>
      <c r="D558" s="83" t="s">
        <v>20715</v>
      </c>
      <c r="E558" s="83" t="s">
        <v>20715</v>
      </c>
      <c r="F558" s="83">
        <v>2099.34</v>
      </c>
      <c r="G558" s="83">
        <v>7073</v>
      </c>
      <c r="H558" s="85">
        <v>42553</v>
      </c>
      <c r="I558" s="84" t="s">
        <v>9659</v>
      </c>
      <c r="M558" s="84" t="s">
        <v>9654</v>
      </c>
      <c r="O558" s="84" t="s">
        <v>9653</v>
      </c>
    </row>
    <row r="559" spans="1:15" x14ac:dyDescent="0.25">
      <c r="A559" s="84" t="s">
        <v>6855</v>
      </c>
      <c r="B559" s="83" t="s">
        <v>6854</v>
      </c>
      <c r="C559" s="84" t="s">
        <v>20714</v>
      </c>
      <c r="D559" s="83" t="s">
        <v>20713</v>
      </c>
      <c r="E559" s="83" t="s">
        <v>20713</v>
      </c>
      <c r="F559" s="83">
        <v>995</v>
      </c>
      <c r="G559" s="83">
        <v>3362</v>
      </c>
      <c r="H559" s="85">
        <v>42553</v>
      </c>
      <c r="I559" s="84" t="s">
        <v>18196</v>
      </c>
      <c r="M559" s="84" t="s">
        <v>9654</v>
      </c>
      <c r="O559" s="84" t="s">
        <v>9653</v>
      </c>
    </row>
    <row r="560" spans="1:15" x14ac:dyDescent="0.25">
      <c r="A560" s="84" t="s">
        <v>6855</v>
      </c>
      <c r="B560" s="83" t="s">
        <v>6854</v>
      </c>
      <c r="C560" s="84" t="s">
        <v>20712</v>
      </c>
      <c r="D560" s="83" t="s">
        <v>20711</v>
      </c>
      <c r="E560" s="83" t="s">
        <v>20711</v>
      </c>
      <c r="F560" s="83">
        <v>298.75</v>
      </c>
      <c r="G560" s="83">
        <v>1140</v>
      </c>
      <c r="H560" s="85">
        <v>42553</v>
      </c>
      <c r="M560" s="84" t="s">
        <v>9654</v>
      </c>
      <c r="O560" s="84" t="s">
        <v>9653</v>
      </c>
    </row>
    <row r="561" spans="1:15" x14ac:dyDescent="0.25">
      <c r="A561" s="84" t="s">
        <v>6855</v>
      </c>
      <c r="B561" s="83" t="s">
        <v>6854</v>
      </c>
      <c r="C561" s="84" t="s">
        <v>20710</v>
      </c>
      <c r="D561" s="83" t="s">
        <v>20709</v>
      </c>
      <c r="E561" s="83" t="s">
        <v>20709</v>
      </c>
      <c r="F561" s="83">
        <v>27.08</v>
      </c>
      <c r="G561" s="83">
        <v>136</v>
      </c>
      <c r="H561" s="85">
        <v>42553</v>
      </c>
      <c r="M561" s="84" t="s">
        <v>9654</v>
      </c>
      <c r="O561" s="84" t="s">
        <v>9653</v>
      </c>
    </row>
    <row r="562" spans="1:15" x14ac:dyDescent="0.25">
      <c r="A562" s="84" t="s">
        <v>6855</v>
      </c>
      <c r="B562" s="83" t="s">
        <v>6854</v>
      </c>
      <c r="C562" s="84" t="s">
        <v>20708</v>
      </c>
      <c r="D562" s="83" t="s">
        <v>20707</v>
      </c>
      <c r="E562" s="83" t="s">
        <v>20707</v>
      </c>
      <c r="F562" s="83">
        <v>1585</v>
      </c>
      <c r="G562" s="83">
        <v>5094</v>
      </c>
      <c r="H562" s="85">
        <v>42553</v>
      </c>
      <c r="I562" s="84" t="s">
        <v>18332</v>
      </c>
      <c r="M562" s="84" t="s">
        <v>9654</v>
      </c>
      <c r="O562" s="84" t="s">
        <v>9653</v>
      </c>
    </row>
    <row r="563" spans="1:15" x14ac:dyDescent="0.25">
      <c r="A563" s="84" t="s">
        <v>6855</v>
      </c>
      <c r="B563" s="83" t="s">
        <v>6854</v>
      </c>
      <c r="C563" s="84" t="s">
        <v>20706</v>
      </c>
      <c r="D563" s="83" t="s">
        <v>20705</v>
      </c>
      <c r="E563" s="83" t="s">
        <v>20705</v>
      </c>
      <c r="F563" s="83">
        <v>93.1</v>
      </c>
      <c r="G563" s="83">
        <v>396</v>
      </c>
      <c r="H563" s="85">
        <v>42553</v>
      </c>
      <c r="M563" s="84" t="s">
        <v>9654</v>
      </c>
      <c r="O563" s="84" t="s">
        <v>9666</v>
      </c>
    </row>
    <row r="564" spans="1:15" x14ac:dyDescent="0.25">
      <c r="A564" s="84" t="s">
        <v>6855</v>
      </c>
      <c r="B564" s="83" t="s">
        <v>6854</v>
      </c>
      <c r="C564" s="84" t="s">
        <v>20704</v>
      </c>
      <c r="D564" s="83" t="s">
        <v>20703</v>
      </c>
      <c r="E564" s="83" t="s">
        <v>20703</v>
      </c>
      <c r="F564" s="83">
        <v>35.9</v>
      </c>
      <c r="G564" s="83">
        <v>191</v>
      </c>
      <c r="H564" s="85">
        <v>42553</v>
      </c>
      <c r="M564" s="84" t="s">
        <v>9654</v>
      </c>
      <c r="O564" s="84" t="s">
        <v>9653</v>
      </c>
    </row>
    <row r="565" spans="1:15" x14ac:dyDescent="0.25">
      <c r="A565" s="84" t="s">
        <v>6855</v>
      </c>
      <c r="B565" s="83" t="s">
        <v>6854</v>
      </c>
      <c r="C565" s="84" t="s">
        <v>20702</v>
      </c>
      <c r="D565" s="83" t="s">
        <v>20701</v>
      </c>
      <c r="E565" s="83" t="s">
        <v>20700</v>
      </c>
      <c r="F565" s="83">
        <v>672</v>
      </c>
      <c r="G565" s="83">
        <v>2264</v>
      </c>
      <c r="H565" s="85">
        <v>42553</v>
      </c>
      <c r="I565" s="84" t="s">
        <v>12284</v>
      </c>
      <c r="M565" s="84" t="s">
        <v>9654</v>
      </c>
      <c r="O565" s="84" t="s">
        <v>9653</v>
      </c>
    </row>
    <row r="566" spans="1:15" x14ac:dyDescent="0.25">
      <c r="A566" s="84" t="s">
        <v>6855</v>
      </c>
      <c r="B566" s="83" t="s">
        <v>6854</v>
      </c>
      <c r="C566" s="84" t="s">
        <v>20699</v>
      </c>
      <c r="D566" s="83" t="s">
        <v>20698</v>
      </c>
      <c r="E566" s="83" t="s">
        <v>20698</v>
      </c>
      <c r="F566" s="83">
        <v>11.56</v>
      </c>
      <c r="G566" s="83">
        <v>101</v>
      </c>
      <c r="H566" s="85">
        <v>42553</v>
      </c>
      <c r="M566" s="84" t="s">
        <v>9654</v>
      </c>
      <c r="O566" s="84" t="s">
        <v>9666</v>
      </c>
    </row>
    <row r="567" spans="1:15" x14ac:dyDescent="0.25">
      <c r="A567" s="84" t="s">
        <v>6855</v>
      </c>
      <c r="B567" s="83" t="s">
        <v>6854</v>
      </c>
      <c r="C567" s="84" t="s">
        <v>20697</v>
      </c>
      <c r="D567" s="83" t="s">
        <v>20696</v>
      </c>
      <c r="E567" s="83" t="s">
        <v>20696</v>
      </c>
      <c r="F567" s="83">
        <v>10400</v>
      </c>
      <c r="G567" s="83">
        <v>35048</v>
      </c>
      <c r="H567" s="85">
        <v>42553</v>
      </c>
      <c r="I567" s="84" t="s">
        <v>20695</v>
      </c>
      <c r="M567" s="84" t="s">
        <v>9654</v>
      </c>
      <c r="O567" s="84" t="s">
        <v>9653</v>
      </c>
    </row>
    <row r="568" spans="1:15" x14ac:dyDescent="0.25">
      <c r="A568" s="84" t="s">
        <v>6855</v>
      </c>
      <c r="B568" s="83" t="s">
        <v>6854</v>
      </c>
      <c r="C568" s="84" t="s">
        <v>20694</v>
      </c>
      <c r="D568" s="83" t="s">
        <v>20693</v>
      </c>
      <c r="E568" s="83" t="s">
        <v>20693</v>
      </c>
      <c r="F568" s="83">
        <v>425</v>
      </c>
      <c r="G568" s="83">
        <v>1612</v>
      </c>
      <c r="H568" s="85">
        <v>42553</v>
      </c>
      <c r="M568" s="84" t="s">
        <v>9654</v>
      </c>
      <c r="O568" s="84" t="s">
        <v>9666</v>
      </c>
    </row>
    <row r="569" spans="1:15" x14ac:dyDescent="0.25">
      <c r="A569" s="84" t="s">
        <v>6855</v>
      </c>
      <c r="B569" s="83" t="s">
        <v>6854</v>
      </c>
      <c r="C569" s="84" t="s">
        <v>8318</v>
      </c>
      <c r="D569" s="83" t="s">
        <v>8317</v>
      </c>
      <c r="E569" s="83" t="s">
        <v>8317</v>
      </c>
      <c r="F569" s="83">
        <v>189.98</v>
      </c>
      <c r="G569" s="83">
        <v>721</v>
      </c>
      <c r="H569" s="85">
        <v>42553</v>
      </c>
      <c r="I569" s="84" t="s">
        <v>9659</v>
      </c>
      <c r="M569" s="84" t="s">
        <v>9654</v>
      </c>
      <c r="O569" s="84" t="s">
        <v>9653</v>
      </c>
    </row>
    <row r="570" spans="1:15" x14ac:dyDescent="0.25">
      <c r="A570" s="84" t="s">
        <v>6855</v>
      </c>
      <c r="B570" s="83" t="s">
        <v>6854</v>
      </c>
      <c r="C570" s="84" t="s">
        <v>20692</v>
      </c>
      <c r="D570" s="83" t="s">
        <v>20691</v>
      </c>
      <c r="E570" s="83" t="s">
        <v>20691</v>
      </c>
      <c r="F570" s="83">
        <v>144.47999999999999</v>
      </c>
      <c r="G570" s="83">
        <v>548</v>
      </c>
      <c r="H570" s="85">
        <v>42553</v>
      </c>
      <c r="I570" s="84" t="s">
        <v>9659</v>
      </c>
      <c r="M570" s="84" t="s">
        <v>9654</v>
      </c>
      <c r="O570" s="84" t="s">
        <v>9653</v>
      </c>
    </row>
    <row r="571" spans="1:15" x14ac:dyDescent="0.25">
      <c r="A571" s="84" t="s">
        <v>6855</v>
      </c>
      <c r="B571" s="83" t="s">
        <v>6854</v>
      </c>
      <c r="C571" s="84" t="s">
        <v>8630</v>
      </c>
      <c r="D571" s="83" t="s">
        <v>8629</v>
      </c>
      <c r="E571" s="83" t="s">
        <v>20690</v>
      </c>
      <c r="F571" s="83">
        <v>69.86</v>
      </c>
      <c r="G571" s="83">
        <v>239</v>
      </c>
      <c r="H571" s="85">
        <v>45463</v>
      </c>
      <c r="M571" s="84" t="s">
        <v>9654</v>
      </c>
      <c r="O571" s="84" t="s">
        <v>9666</v>
      </c>
    </row>
    <row r="572" spans="1:15" x14ac:dyDescent="0.25">
      <c r="A572" s="84" t="s">
        <v>6855</v>
      </c>
      <c r="B572" s="83" t="s">
        <v>6854</v>
      </c>
      <c r="C572" s="84" t="s">
        <v>8628</v>
      </c>
      <c r="D572" s="83" t="s">
        <v>8627</v>
      </c>
      <c r="E572" s="83" t="s">
        <v>8627</v>
      </c>
      <c r="F572" s="83">
        <v>52.19</v>
      </c>
      <c r="G572" s="83">
        <v>210</v>
      </c>
      <c r="H572" s="85">
        <v>42553</v>
      </c>
      <c r="M572" s="84" t="s">
        <v>9654</v>
      </c>
      <c r="O572" s="84" t="s">
        <v>9653</v>
      </c>
    </row>
    <row r="573" spans="1:15" x14ac:dyDescent="0.25">
      <c r="A573" s="84" t="s">
        <v>6855</v>
      </c>
      <c r="B573" s="83" t="s">
        <v>6854</v>
      </c>
      <c r="C573" s="84" t="s">
        <v>20689</v>
      </c>
      <c r="D573" s="83" t="s">
        <v>20688</v>
      </c>
      <c r="E573" s="83" t="s">
        <v>20688</v>
      </c>
      <c r="F573" s="83">
        <v>995</v>
      </c>
      <c r="G573" s="83">
        <v>3352</v>
      </c>
      <c r="H573" s="85">
        <v>42553</v>
      </c>
      <c r="M573" s="84" t="s">
        <v>9654</v>
      </c>
      <c r="O573" s="84" t="s">
        <v>9666</v>
      </c>
    </row>
    <row r="574" spans="1:15" x14ac:dyDescent="0.25">
      <c r="A574" s="84" t="s">
        <v>6855</v>
      </c>
      <c r="B574" s="83" t="s">
        <v>6854</v>
      </c>
      <c r="C574" s="84" t="s">
        <v>20687</v>
      </c>
      <c r="D574" s="83" t="s">
        <v>20686</v>
      </c>
      <c r="E574" s="83" t="s">
        <v>20686</v>
      </c>
      <c r="F574" s="83">
        <v>1357.5</v>
      </c>
      <c r="G574" s="83">
        <v>4538</v>
      </c>
      <c r="H574" s="85">
        <v>42553</v>
      </c>
      <c r="M574" s="84" t="s">
        <v>9654</v>
      </c>
      <c r="O574" s="84" t="s">
        <v>9653</v>
      </c>
    </row>
    <row r="575" spans="1:15" x14ac:dyDescent="0.25">
      <c r="A575" s="84" t="s">
        <v>6855</v>
      </c>
      <c r="B575" s="83" t="s">
        <v>6854</v>
      </c>
      <c r="C575" s="84" t="s">
        <v>20685</v>
      </c>
      <c r="D575" s="83" t="s">
        <v>20684</v>
      </c>
      <c r="E575" s="83" t="s">
        <v>20684</v>
      </c>
      <c r="F575" s="83">
        <v>1083.71</v>
      </c>
      <c r="G575" s="83">
        <v>3460</v>
      </c>
      <c r="H575" s="85">
        <v>42553</v>
      </c>
      <c r="M575" s="84" t="s">
        <v>9654</v>
      </c>
      <c r="O575" s="84" t="s">
        <v>9653</v>
      </c>
    </row>
    <row r="576" spans="1:15" x14ac:dyDescent="0.25">
      <c r="A576" s="84" t="s">
        <v>6855</v>
      </c>
      <c r="B576" s="83" t="s">
        <v>6854</v>
      </c>
      <c r="C576" s="84" t="s">
        <v>20683</v>
      </c>
      <c r="D576" s="83" t="s">
        <v>20682</v>
      </c>
      <c r="E576" s="83" t="s">
        <v>20681</v>
      </c>
      <c r="F576" s="83">
        <v>1191.78</v>
      </c>
      <c r="G576" s="83">
        <v>3794</v>
      </c>
      <c r="H576" s="85">
        <v>42553</v>
      </c>
      <c r="I576" s="84" t="s">
        <v>16112</v>
      </c>
      <c r="M576" s="84" t="s">
        <v>12747</v>
      </c>
      <c r="O576" s="84" t="s">
        <v>9653</v>
      </c>
    </row>
    <row r="577" spans="1:15" x14ac:dyDescent="0.25">
      <c r="A577" s="84" t="s">
        <v>6855</v>
      </c>
      <c r="B577" s="83" t="s">
        <v>6854</v>
      </c>
      <c r="C577" s="84" t="s">
        <v>20680</v>
      </c>
      <c r="D577" s="83" t="s">
        <v>20679</v>
      </c>
      <c r="E577" s="83" t="s">
        <v>20679</v>
      </c>
      <c r="F577" s="83">
        <v>2261.9</v>
      </c>
      <c r="G577" s="83">
        <v>7200</v>
      </c>
      <c r="H577" s="85">
        <v>42553</v>
      </c>
      <c r="I577" s="84" t="s">
        <v>16112</v>
      </c>
      <c r="M577" s="84" t="s">
        <v>12747</v>
      </c>
      <c r="O577" s="84" t="s">
        <v>9653</v>
      </c>
    </row>
    <row r="578" spans="1:15" x14ac:dyDescent="0.25">
      <c r="A578" s="84" t="s">
        <v>6855</v>
      </c>
      <c r="B578" s="83" t="s">
        <v>6854</v>
      </c>
      <c r="C578" s="84" t="s">
        <v>20678</v>
      </c>
      <c r="D578" s="83" t="s">
        <v>20677</v>
      </c>
      <c r="E578" s="83" t="s">
        <v>20677</v>
      </c>
      <c r="F578" s="83">
        <v>6811.64</v>
      </c>
      <c r="G578" s="83">
        <v>21682</v>
      </c>
      <c r="H578" s="85">
        <v>42553</v>
      </c>
      <c r="I578" s="84" t="s">
        <v>12284</v>
      </c>
      <c r="M578" s="84" t="s">
        <v>12747</v>
      </c>
      <c r="O578" s="84" t="s">
        <v>9653</v>
      </c>
    </row>
    <row r="579" spans="1:15" x14ac:dyDescent="0.25">
      <c r="A579" s="84" t="s">
        <v>6855</v>
      </c>
      <c r="B579" s="83" t="s">
        <v>6854</v>
      </c>
      <c r="C579" s="84" t="s">
        <v>20676</v>
      </c>
      <c r="D579" s="83" t="s">
        <v>20675</v>
      </c>
      <c r="E579" s="83" t="s">
        <v>20675</v>
      </c>
      <c r="F579" s="83">
        <v>242.74</v>
      </c>
      <c r="G579" s="83">
        <v>830</v>
      </c>
      <c r="H579" s="85">
        <v>42853</v>
      </c>
      <c r="M579" s="84" t="s">
        <v>9654</v>
      </c>
      <c r="O579" s="84" t="s">
        <v>9653</v>
      </c>
    </row>
    <row r="580" spans="1:15" x14ac:dyDescent="0.25">
      <c r="A580" s="84" t="s">
        <v>6855</v>
      </c>
      <c r="B580" s="83" t="s">
        <v>6854</v>
      </c>
      <c r="C580" s="84" t="s">
        <v>20674</v>
      </c>
      <c r="D580" s="83" t="s">
        <v>20673</v>
      </c>
      <c r="E580" s="83" t="s">
        <v>20673</v>
      </c>
      <c r="F580" s="83">
        <v>394.55</v>
      </c>
      <c r="G580" s="83">
        <v>1496</v>
      </c>
      <c r="H580" s="85">
        <v>42553</v>
      </c>
      <c r="M580" s="84" t="s">
        <v>9654</v>
      </c>
      <c r="O580" s="84" t="s">
        <v>9653</v>
      </c>
    </row>
    <row r="581" spans="1:15" x14ac:dyDescent="0.25">
      <c r="A581" s="84" t="s">
        <v>6855</v>
      </c>
      <c r="B581" s="83" t="s">
        <v>6854</v>
      </c>
      <c r="C581" s="84" t="s">
        <v>20672</v>
      </c>
      <c r="D581" s="83" t="s">
        <v>20671</v>
      </c>
      <c r="E581" s="83" t="s">
        <v>20671</v>
      </c>
      <c r="F581" s="83">
        <v>275</v>
      </c>
      <c r="G581" s="83">
        <v>1043</v>
      </c>
      <c r="H581" s="85">
        <v>42553</v>
      </c>
      <c r="M581" s="84" t="s">
        <v>9654</v>
      </c>
      <c r="O581" s="84" t="s">
        <v>9653</v>
      </c>
    </row>
    <row r="582" spans="1:15" x14ac:dyDescent="0.25">
      <c r="A582" s="84" t="s">
        <v>6855</v>
      </c>
      <c r="B582" s="83" t="s">
        <v>6854</v>
      </c>
      <c r="C582" s="84" t="s">
        <v>20670</v>
      </c>
      <c r="D582" s="83" t="s">
        <v>20669</v>
      </c>
      <c r="E582" s="83" t="s">
        <v>20669</v>
      </c>
      <c r="F582" s="83">
        <v>1075</v>
      </c>
      <c r="G582" s="83">
        <v>3622</v>
      </c>
      <c r="H582" s="85">
        <v>42553</v>
      </c>
      <c r="M582" s="84" t="s">
        <v>9654</v>
      </c>
      <c r="O582" s="84" t="s">
        <v>9653</v>
      </c>
    </row>
    <row r="583" spans="1:15" x14ac:dyDescent="0.25">
      <c r="A583" s="84" t="s">
        <v>6855</v>
      </c>
      <c r="B583" s="83" t="s">
        <v>6854</v>
      </c>
      <c r="C583" s="84" t="s">
        <v>20668</v>
      </c>
      <c r="D583" s="83" t="s">
        <v>20667</v>
      </c>
      <c r="E583" s="83" t="s">
        <v>20667</v>
      </c>
      <c r="F583" s="83">
        <v>305</v>
      </c>
      <c r="G583" s="83">
        <v>1158</v>
      </c>
      <c r="H583" s="85">
        <v>42553</v>
      </c>
      <c r="M583" s="84" t="s">
        <v>9654</v>
      </c>
      <c r="O583" s="84" t="s">
        <v>9653</v>
      </c>
    </row>
    <row r="584" spans="1:15" x14ac:dyDescent="0.25">
      <c r="A584" s="84" t="s">
        <v>6855</v>
      </c>
      <c r="B584" s="83" t="s">
        <v>6854</v>
      </c>
      <c r="C584" s="84" t="s">
        <v>20666</v>
      </c>
      <c r="D584" s="83" t="s">
        <v>20665</v>
      </c>
      <c r="E584" s="83" t="s">
        <v>20665</v>
      </c>
      <c r="F584" s="83">
        <v>1350</v>
      </c>
      <c r="G584" s="83">
        <v>4550</v>
      </c>
      <c r="H584" s="85">
        <v>42553</v>
      </c>
      <c r="M584" s="84" t="s">
        <v>9654</v>
      </c>
      <c r="O584" s="84" t="s">
        <v>9653</v>
      </c>
    </row>
    <row r="585" spans="1:15" x14ac:dyDescent="0.25">
      <c r="A585" s="84" t="s">
        <v>6855</v>
      </c>
      <c r="B585" s="83" t="s">
        <v>6854</v>
      </c>
      <c r="C585" s="84" t="s">
        <v>20664</v>
      </c>
      <c r="D585" s="83" t="s">
        <v>20663</v>
      </c>
      <c r="E585" s="83" t="s">
        <v>20663</v>
      </c>
      <c r="F585" s="83">
        <v>1510</v>
      </c>
      <c r="G585" s="83">
        <v>5088</v>
      </c>
      <c r="H585" s="85">
        <v>42553</v>
      </c>
      <c r="M585" s="84" t="s">
        <v>9654</v>
      </c>
      <c r="O585" s="84" t="s">
        <v>9653</v>
      </c>
    </row>
    <row r="586" spans="1:15" x14ac:dyDescent="0.25">
      <c r="A586" s="84" t="s">
        <v>6855</v>
      </c>
      <c r="B586" s="83" t="s">
        <v>6854</v>
      </c>
      <c r="C586" s="84" t="s">
        <v>20662</v>
      </c>
      <c r="D586" s="83" t="s">
        <v>20661</v>
      </c>
      <c r="E586" s="83" t="s">
        <v>20661</v>
      </c>
      <c r="F586" s="83">
        <v>172</v>
      </c>
      <c r="G586" s="83">
        <v>653</v>
      </c>
      <c r="H586" s="85">
        <v>42553</v>
      </c>
      <c r="I586" s="84" t="s">
        <v>12284</v>
      </c>
      <c r="M586" s="84" t="s">
        <v>9654</v>
      </c>
      <c r="O586" s="84" t="s">
        <v>9653</v>
      </c>
    </row>
    <row r="587" spans="1:15" x14ac:dyDescent="0.25">
      <c r="A587" s="84" t="s">
        <v>6855</v>
      </c>
      <c r="B587" s="83" t="s">
        <v>6854</v>
      </c>
      <c r="C587" s="84" t="s">
        <v>20660</v>
      </c>
      <c r="D587" s="83" t="s">
        <v>20659</v>
      </c>
      <c r="E587" s="83" t="s">
        <v>20659</v>
      </c>
      <c r="F587" s="83">
        <v>103</v>
      </c>
      <c r="G587" s="83">
        <v>391</v>
      </c>
      <c r="H587" s="85">
        <v>42553</v>
      </c>
      <c r="M587" s="84" t="s">
        <v>9654</v>
      </c>
      <c r="O587" s="84" t="s">
        <v>9653</v>
      </c>
    </row>
    <row r="588" spans="1:15" x14ac:dyDescent="0.25">
      <c r="A588" s="84" t="s">
        <v>6855</v>
      </c>
      <c r="B588" s="83" t="s">
        <v>6854</v>
      </c>
      <c r="C588" s="84" t="s">
        <v>20658</v>
      </c>
      <c r="D588" s="83" t="s">
        <v>20657</v>
      </c>
      <c r="E588" s="83" t="s">
        <v>20657</v>
      </c>
      <c r="F588" s="83">
        <v>161</v>
      </c>
      <c r="G588" s="83">
        <v>614</v>
      </c>
      <c r="H588" s="85">
        <v>42553</v>
      </c>
      <c r="M588" s="84" t="s">
        <v>9654</v>
      </c>
      <c r="O588" s="84" t="s">
        <v>9666</v>
      </c>
    </row>
    <row r="589" spans="1:15" x14ac:dyDescent="0.25">
      <c r="A589" s="84" t="s">
        <v>6855</v>
      </c>
      <c r="B589" s="83" t="s">
        <v>6854</v>
      </c>
      <c r="C589" s="84" t="s">
        <v>20656</v>
      </c>
      <c r="D589" s="83" t="s">
        <v>20655</v>
      </c>
      <c r="E589" s="83" t="s">
        <v>20655</v>
      </c>
      <c r="F589" s="83">
        <v>218</v>
      </c>
      <c r="G589" s="83">
        <v>827</v>
      </c>
      <c r="H589" s="85">
        <v>42553</v>
      </c>
      <c r="M589" s="84" t="s">
        <v>9654</v>
      </c>
      <c r="O589" s="84" t="s">
        <v>9653</v>
      </c>
    </row>
    <row r="590" spans="1:15" x14ac:dyDescent="0.25">
      <c r="A590" s="84" t="s">
        <v>6855</v>
      </c>
      <c r="B590" s="83" t="s">
        <v>6854</v>
      </c>
      <c r="C590" s="84" t="s">
        <v>20654</v>
      </c>
      <c r="D590" s="83" t="s">
        <v>20653</v>
      </c>
      <c r="E590" s="83" t="s">
        <v>20653</v>
      </c>
      <c r="F590" s="83">
        <v>139</v>
      </c>
      <c r="G590" s="83">
        <v>528</v>
      </c>
      <c r="H590" s="85">
        <v>42553</v>
      </c>
      <c r="M590" s="84" t="s">
        <v>9654</v>
      </c>
      <c r="O590" s="84" t="s">
        <v>9653</v>
      </c>
    </row>
    <row r="591" spans="1:15" x14ac:dyDescent="0.25">
      <c r="A591" s="84" t="s">
        <v>6855</v>
      </c>
      <c r="B591" s="83" t="s">
        <v>6854</v>
      </c>
      <c r="C591" s="84" t="s">
        <v>20652</v>
      </c>
      <c r="D591" s="83" t="s">
        <v>20651</v>
      </c>
      <c r="E591" s="83" t="s">
        <v>20651</v>
      </c>
      <c r="F591" s="83">
        <v>254</v>
      </c>
      <c r="G591" s="83">
        <v>964</v>
      </c>
      <c r="H591" s="85">
        <v>42553</v>
      </c>
      <c r="M591" s="84" t="s">
        <v>9654</v>
      </c>
      <c r="O591" s="84" t="s">
        <v>9653</v>
      </c>
    </row>
    <row r="592" spans="1:15" x14ac:dyDescent="0.25">
      <c r="A592" s="84" t="s">
        <v>6855</v>
      </c>
      <c r="B592" s="83" t="s">
        <v>6854</v>
      </c>
      <c r="C592" s="84" t="s">
        <v>20650</v>
      </c>
      <c r="D592" s="83" t="s">
        <v>20649</v>
      </c>
      <c r="E592" s="83" t="s">
        <v>20649</v>
      </c>
      <c r="F592" s="83">
        <v>895</v>
      </c>
      <c r="G592" s="83">
        <v>3015</v>
      </c>
      <c r="H592" s="85">
        <v>42553</v>
      </c>
      <c r="I592" s="84" t="s">
        <v>19243</v>
      </c>
      <c r="M592" s="84" t="s">
        <v>9654</v>
      </c>
      <c r="O592" s="84" t="s">
        <v>15929</v>
      </c>
    </row>
    <row r="593" spans="1:15" x14ac:dyDescent="0.25">
      <c r="A593" s="84" t="s">
        <v>6855</v>
      </c>
      <c r="B593" s="83" t="s">
        <v>6854</v>
      </c>
      <c r="C593" s="84" t="s">
        <v>20648</v>
      </c>
      <c r="D593" s="83" t="s">
        <v>20647</v>
      </c>
      <c r="E593" s="83" t="s">
        <v>20646</v>
      </c>
      <c r="F593" s="83">
        <v>3775</v>
      </c>
      <c r="G593" s="83">
        <v>12720</v>
      </c>
      <c r="H593" s="85">
        <v>42553</v>
      </c>
      <c r="M593" s="84" t="s">
        <v>9654</v>
      </c>
      <c r="O593" s="84" t="s">
        <v>9653</v>
      </c>
    </row>
    <row r="594" spans="1:15" x14ac:dyDescent="0.25">
      <c r="A594" s="84" t="s">
        <v>6855</v>
      </c>
      <c r="B594" s="83" t="s">
        <v>6854</v>
      </c>
      <c r="C594" s="84" t="s">
        <v>20645</v>
      </c>
      <c r="D594" s="83" t="s">
        <v>20644</v>
      </c>
      <c r="E594" s="83" t="s">
        <v>20643</v>
      </c>
      <c r="F594" s="83">
        <v>5509</v>
      </c>
      <c r="G594" s="83">
        <v>18413</v>
      </c>
      <c r="H594" s="85">
        <v>42553</v>
      </c>
      <c r="M594" s="84" t="s">
        <v>12747</v>
      </c>
      <c r="O594" s="84" t="s">
        <v>9653</v>
      </c>
    </row>
    <row r="595" spans="1:15" x14ac:dyDescent="0.25">
      <c r="A595" s="84" t="s">
        <v>6855</v>
      </c>
      <c r="B595" s="83" t="s">
        <v>6854</v>
      </c>
      <c r="C595" s="84" t="s">
        <v>20642</v>
      </c>
      <c r="D595" s="83" t="s">
        <v>20641</v>
      </c>
      <c r="E595" s="83" t="s">
        <v>20640</v>
      </c>
      <c r="F595" s="83">
        <v>2188.34</v>
      </c>
      <c r="G595" s="83">
        <v>7374</v>
      </c>
      <c r="H595" s="85">
        <v>42553</v>
      </c>
      <c r="M595" s="84" t="s">
        <v>9654</v>
      </c>
      <c r="O595" s="84" t="s">
        <v>9653</v>
      </c>
    </row>
    <row r="596" spans="1:15" x14ac:dyDescent="0.25">
      <c r="A596" s="84" t="s">
        <v>6855</v>
      </c>
      <c r="B596" s="83" t="s">
        <v>6854</v>
      </c>
      <c r="C596" s="84" t="s">
        <v>8316</v>
      </c>
      <c r="D596" s="83" t="s">
        <v>8315</v>
      </c>
      <c r="E596" s="83" t="s">
        <v>8315</v>
      </c>
      <c r="F596" s="83">
        <v>141.66</v>
      </c>
      <c r="G596" s="83">
        <v>484</v>
      </c>
      <c r="H596" s="85">
        <v>45217</v>
      </c>
      <c r="M596" s="84" t="s">
        <v>9654</v>
      </c>
      <c r="O596" s="84" t="s">
        <v>9666</v>
      </c>
    </row>
    <row r="597" spans="1:15" x14ac:dyDescent="0.25">
      <c r="A597" s="84" t="s">
        <v>6855</v>
      </c>
      <c r="B597" s="83" t="s">
        <v>6854</v>
      </c>
      <c r="C597" s="84" t="s">
        <v>20639</v>
      </c>
      <c r="D597" s="83" t="s">
        <v>20638</v>
      </c>
      <c r="E597" s="83" t="s">
        <v>20638</v>
      </c>
      <c r="F597" s="83">
        <v>4032.7</v>
      </c>
      <c r="G597" s="83">
        <v>13586</v>
      </c>
      <c r="H597" s="85">
        <v>42553</v>
      </c>
      <c r="M597" s="84" t="s">
        <v>9654</v>
      </c>
      <c r="O597" s="84" t="s">
        <v>9653</v>
      </c>
    </row>
    <row r="598" spans="1:15" x14ac:dyDescent="0.25">
      <c r="A598" s="84" t="s">
        <v>6855</v>
      </c>
      <c r="B598" s="83" t="s">
        <v>6854</v>
      </c>
      <c r="C598" s="84" t="s">
        <v>20637</v>
      </c>
      <c r="D598" s="83" t="s">
        <v>20636</v>
      </c>
      <c r="E598" s="83" t="s">
        <v>20635</v>
      </c>
      <c r="F598" s="83">
        <v>5452.72</v>
      </c>
      <c r="G598" s="83">
        <v>18373</v>
      </c>
      <c r="H598" s="85">
        <v>42553</v>
      </c>
      <c r="M598" s="84" t="s">
        <v>9654</v>
      </c>
      <c r="O598" s="84" t="s">
        <v>9653</v>
      </c>
    </row>
    <row r="599" spans="1:15" x14ac:dyDescent="0.25">
      <c r="A599" s="84" t="s">
        <v>6855</v>
      </c>
      <c r="B599" s="83" t="s">
        <v>6854</v>
      </c>
      <c r="C599" s="84" t="s">
        <v>20634</v>
      </c>
      <c r="D599" s="83" t="s">
        <v>20633</v>
      </c>
      <c r="E599" s="83" t="s">
        <v>20633</v>
      </c>
      <c r="F599" s="83">
        <v>1358.27</v>
      </c>
      <c r="G599" s="83">
        <v>4577</v>
      </c>
      <c r="H599" s="85">
        <v>42553</v>
      </c>
      <c r="I599" s="84" t="s">
        <v>9659</v>
      </c>
      <c r="M599" s="84" t="s">
        <v>9654</v>
      </c>
      <c r="O599" s="84" t="s">
        <v>9653</v>
      </c>
    </row>
    <row r="600" spans="1:15" x14ac:dyDescent="0.25">
      <c r="A600" s="84" t="s">
        <v>6855</v>
      </c>
      <c r="B600" s="83" t="s">
        <v>6854</v>
      </c>
      <c r="C600" s="84" t="s">
        <v>20632</v>
      </c>
      <c r="D600" s="83" t="s">
        <v>20631</v>
      </c>
      <c r="E600" s="83" t="s">
        <v>20631</v>
      </c>
      <c r="F600" s="83">
        <v>340.45</v>
      </c>
      <c r="G600" s="83">
        <v>1290</v>
      </c>
      <c r="H600" s="85">
        <v>42553</v>
      </c>
      <c r="I600" s="84" t="s">
        <v>9659</v>
      </c>
      <c r="M600" s="84" t="s">
        <v>9654</v>
      </c>
      <c r="O600" s="84" t="s">
        <v>9653</v>
      </c>
    </row>
    <row r="601" spans="1:15" x14ac:dyDescent="0.25">
      <c r="A601" s="84" t="s">
        <v>6855</v>
      </c>
      <c r="B601" s="83" t="s">
        <v>6854</v>
      </c>
      <c r="C601" s="84" t="s">
        <v>20630</v>
      </c>
      <c r="D601" s="83" t="s">
        <v>20629</v>
      </c>
      <c r="E601" s="83" t="s">
        <v>20629</v>
      </c>
      <c r="F601" s="83">
        <v>3969</v>
      </c>
      <c r="G601" s="83">
        <v>13372</v>
      </c>
      <c r="H601" s="85">
        <v>42553</v>
      </c>
      <c r="M601" s="84" t="s">
        <v>9654</v>
      </c>
      <c r="O601" s="84" t="s">
        <v>9653</v>
      </c>
    </row>
    <row r="602" spans="1:15" x14ac:dyDescent="0.25">
      <c r="A602" s="84" t="s">
        <v>6855</v>
      </c>
      <c r="B602" s="83" t="s">
        <v>6854</v>
      </c>
      <c r="C602" s="84" t="s">
        <v>20628</v>
      </c>
      <c r="D602" s="83" t="s">
        <v>20627</v>
      </c>
      <c r="E602" s="83" t="s">
        <v>20627</v>
      </c>
      <c r="F602" s="83">
        <v>1779.75</v>
      </c>
      <c r="G602" s="83">
        <v>5996</v>
      </c>
      <c r="H602" s="85">
        <v>42553</v>
      </c>
      <c r="M602" s="84" t="s">
        <v>9654</v>
      </c>
      <c r="O602" s="84" t="s">
        <v>9653</v>
      </c>
    </row>
    <row r="603" spans="1:15" x14ac:dyDescent="0.25">
      <c r="A603" s="84" t="s">
        <v>6855</v>
      </c>
      <c r="B603" s="83" t="s">
        <v>6854</v>
      </c>
      <c r="C603" s="84" t="s">
        <v>20626</v>
      </c>
      <c r="D603" s="83" t="s">
        <v>20625</v>
      </c>
      <c r="E603" s="83" t="s">
        <v>20624</v>
      </c>
      <c r="F603" s="83">
        <v>2500</v>
      </c>
      <c r="G603" s="83">
        <v>8424</v>
      </c>
      <c r="H603" s="85">
        <v>42553</v>
      </c>
      <c r="M603" s="84" t="s">
        <v>9654</v>
      </c>
      <c r="O603" s="84" t="s">
        <v>9653</v>
      </c>
    </row>
    <row r="604" spans="1:15" x14ac:dyDescent="0.25">
      <c r="A604" s="84" t="s">
        <v>6855</v>
      </c>
      <c r="B604" s="83" t="s">
        <v>6854</v>
      </c>
      <c r="C604" s="84" t="s">
        <v>20623</v>
      </c>
      <c r="D604" s="83" t="s">
        <v>20622</v>
      </c>
      <c r="E604" s="83" t="s">
        <v>20622</v>
      </c>
      <c r="F604" s="83">
        <v>200</v>
      </c>
      <c r="G604" s="83">
        <v>759</v>
      </c>
      <c r="H604" s="85">
        <v>42553</v>
      </c>
      <c r="M604" s="84" t="s">
        <v>9654</v>
      </c>
      <c r="O604" s="84" t="s">
        <v>9653</v>
      </c>
    </row>
    <row r="605" spans="1:15" x14ac:dyDescent="0.25">
      <c r="A605" s="84" t="s">
        <v>6855</v>
      </c>
      <c r="B605" s="83" t="s">
        <v>6854</v>
      </c>
      <c r="C605" s="84" t="s">
        <v>20621</v>
      </c>
      <c r="D605" s="83" t="s">
        <v>20620</v>
      </c>
      <c r="E605" s="83" t="s">
        <v>20620</v>
      </c>
      <c r="F605" s="83">
        <v>46.1</v>
      </c>
      <c r="G605" s="83">
        <v>233</v>
      </c>
      <c r="H605" s="85">
        <v>42553</v>
      </c>
      <c r="M605" s="84" t="s">
        <v>9654</v>
      </c>
      <c r="O605" s="84" t="s">
        <v>9666</v>
      </c>
    </row>
    <row r="606" spans="1:15" x14ac:dyDescent="0.25">
      <c r="A606" s="84" t="s">
        <v>6855</v>
      </c>
      <c r="B606" s="83" t="s">
        <v>6854</v>
      </c>
      <c r="C606" s="84" t="s">
        <v>8314</v>
      </c>
      <c r="D606" s="83" t="s">
        <v>8313</v>
      </c>
      <c r="E606" s="83" t="s">
        <v>20619</v>
      </c>
      <c r="F606" s="83">
        <v>235</v>
      </c>
      <c r="G606" s="83">
        <v>803</v>
      </c>
      <c r="H606" s="85">
        <v>45393</v>
      </c>
      <c r="I606" s="84" t="s">
        <v>16277</v>
      </c>
      <c r="O606" s="84" t="s">
        <v>9653</v>
      </c>
    </row>
    <row r="607" spans="1:15" x14ac:dyDescent="0.25">
      <c r="A607" s="84" t="s">
        <v>6855</v>
      </c>
      <c r="B607" s="83" t="s">
        <v>6854</v>
      </c>
      <c r="C607" s="84" t="s">
        <v>20618</v>
      </c>
      <c r="D607" s="83" t="s">
        <v>20617</v>
      </c>
      <c r="E607" s="83" t="s">
        <v>20617</v>
      </c>
      <c r="F607" s="83">
        <v>465</v>
      </c>
      <c r="G607" s="83">
        <v>1763</v>
      </c>
      <c r="H607" s="85">
        <v>42553</v>
      </c>
      <c r="M607" s="84" t="s">
        <v>9654</v>
      </c>
      <c r="O607" s="84" t="s">
        <v>9666</v>
      </c>
    </row>
    <row r="608" spans="1:15" x14ac:dyDescent="0.25">
      <c r="A608" s="84" t="s">
        <v>6855</v>
      </c>
      <c r="B608" s="83" t="s">
        <v>6854</v>
      </c>
      <c r="C608" s="84" t="s">
        <v>20616</v>
      </c>
      <c r="D608" s="83" t="s">
        <v>20615</v>
      </c>
      <c r="E608" s="83" t="s">
        <v>20615</v>
      </c>
      <c r="F608" s="83">
        <v>133.75</v>
      </c>
      <c r="G608" s="83">
        <v>507</v>
      </c>
      <c r="H608" s="85">
        <v>42553</v>
      </c>
      <c r="M608" s="84" t="s">
        <v>9654</v>
      </c>
      <c r="O608" s="84" t="s">
        <v>9666</v>
      </c>
    </row>
    <row r="609" spans="1:15" x14ac:dyDescent="0.25">
      <c r="A609" s="84" t="s">
        <v>6855</v>
      </c>
      <c r="B609" s="83" t="s">
        <v>6854</v>
      </c>
      <c r="C609" s="84" t="s">
        <v>20614</v>
      </c>
      <c r="D609" s="83" t="s">
        <v>20613</v>
      </c>
      <c r="E609" s="83" t="s">
        <v>20613</v>
      </c>
      <c r="F609" s="83">
        <v>164.3</v>
      </c>
      <c r="G609" s="83">
        <v>623</v>
      </c>
      <c r="H609" s="85">
        <v>42553</v>
      </c>
      <c r="M609" s="84" t="s">
        <v>9654</v>
      </c>
      <c r="O609" s="84" t="s">
        <v>9666</v>
      </c>
    </row>
    <row r="610" spans="1:15" x14ac:dyDescent="0.25">
      <c r="A610" s="84" t="s">
        <v>6855</v>
      </c>
      <c r="B610" s="83" t="s">
        <v>6854</v>
      </c>
      <c r="C610" s="84" t="s">
        <v>20612</v>
      </c>
      <c r="D610" s="83" t="s">
        <v>20611</v>
      </c>
      <c r="E610" s="83" t="s">
        <v>20611</v>
      </c>
      <c r="F610" s="83">
        <v>2151.8000000000002</v>
      </c>
      <c r="G610" s="83">
        <v>7250</v>
      </c>
      <c r="H610" s="85">
        <v>42553</v>
      </c>
      <c r="M610" s="84" t="s">
        <v>9654</v>
      </c>
      <c r="O610" s="84" t="s">
        <v>9653</v>
      </c>
    </row>
    <row r="611" spans="1:15" x14ac:dyDescent="0.25">
      <c r="A611" s="84" t="s">
        <v>6855</v>
      </c>
      <c r="B611" s="83" t="s">
        <v>6854</v>
      </c>
      <c r="C611" s="84" t="s">
        <v>20610</v>
      </c>
      <c r="D611" s="83" t="s">
        <v>20609</v>
      </c>
      <c r="E611" s="83" t="s">
        <v>20609</v>
      </c>
      <c r="F611" s="83">
        <v>154.5</v>
      </c>
      <c r="G611" s="83">
        <v>587</v>
      </c>
      <c r="H611" s="85">
        <v>42553</v>
      </c>
      <c r="I611" s="84" t="s">
        <v>12284</v>
      </c>
      <c r="M611" s="84" t="s">
        <v>9654</v>
      </c>
      <c r="O611" s="84" t="s">
        <v>9653</v>
      </c>
    </row>
    <row r="612" spans="1:15" x14ac:dyDescent="0.25">
      <c r="A612" s="84" t="s">
        <v>6855</v>
      </c>
      <c r="B612" s="83" t="s">
        <v>6854</v>
      </c>
      <c r="C612" s="84" t="s">
        <v>20608</v>
      </c>
      <c r="D612" s="83" t="s">
        <v>20607</v>
      </c>
      <c r="E612" s="83" t="s">
        <v>20607</v>
      </c>
      <c r="F612" s="83">
        <v>23</v>
      </c>
      <c r="G612" s="83">
        <v>118</v>
      </c>
      <c r="H612" s="85">
        <v>42553</v>
      </c>
      <c r="I612" s="84" t="s">
        <v>12284</v>
      </c>
      <c r="M612" s="84" t="s">
        <v>9654</v>
      </c>
      <c r="O612" s="84" t="s">
        <v>9653</v>
      </c>
    </row>
    <row r="613" spans="1:15" x14ac:dyDescent="0.25">
      <c r="A613" s="84" t="s">
        <v>6855</v>
      </c>
      <c r="B613" s="83" t="s">
        <v>6854</v>
      </c>
      <c r="C613" s="84" t="s">
        <v>20606</v>
      </c>
      <c r="D613" s="83" t="s">
        <v>20605</v>
      </c>
      <c r="E613" s="83" t="s">
        <v>20605</v>
      </c>
      <c r="F613" s="83">
        <v>483</v>
      </c>
      <c r="G613" s="83">
        <v>1832</v>
      </c>
      <c r="H613" s="85">
        <v>42553</v>
      </c>
      <c r="M613" s="84" t="s">
        <v>9654</v>
      </c>
      <c r="O613" s="84" t="s">
        <v>9666</v>
      </c>
    </row>
    <row r="614" spans="1:15" x14ac:dyDescent="0.25">
      <c r="A614" s="84" t="s">
        <v>6855</v>
      </c>
      <c r="B614" s="83" t="s">
        <v>6854</v>
      </c>
      <c r="C614" s="84" t="s">
        <v>8312</v>
      </c>
      <c r="D614" s="83" t="s">
        <v>8311</v>
      </c>
      <c r="E614" s="83" t="s">
        <v>8311</v>
      </c>
      <c r="F614" s="83">
        <v>15.49</v>
      </c>
      <c r="G614" s="83">
        <v>147</v>
      </c>
      <c r="H614" s="85">
        <v>42553</v>
      </c>
      <c r="M614" s="84" t="s">
        <v>9654</v>
      </c>
      <c r="O614" s="84" t="s">
        <v>9666</v>
      </c>
    </row>
    <row r="615" spans="1:15" x14ac:dyDescent="0.25">
      <c r="A615" s="84" t="s">
        <v>6855</v>
      </c>
      <c r="B615" s="83" t="s">
        <v>6854</v>
      </c>
      <c r="C615" s="84" t="s">
        <v>20604</v>
      </c>
      <c r="D615" s="83" t="s">
        <v>20603</v>
      </c>
      <c r="E615" s="83" t="s">
        <v>20603</v>
      </c>
      <c r="F615" s="83">
        <v>685</v>
      </c>
      <c r="G615" s="83">
        <v>2309</v>
      </c>
      <c r="H615" s="85">
        <v>42553</v>
      </c>
      <c r="M615" s="84" t="s">
        <v>9654</v>
      </c>
      <c r="O615" s="84" t="s">
        <v>9666</v>
      </c>
    </row>
    <row r="616" spans="1:15" x14ac:dyDescent="0.25">
      <c r="A616" s="84" t="s">
        <v>6855</v>
      </c>
      <c r="B616" s="83" t="s">
        <v>6854</v>
      </c>
      <c r="C616" s="84" t="s">
        <v>20602</v>
      </c>
      <c r="D616" s="83" t="s">
        <v>20601</v>
      </c>
      <c r="E616" s="83" t="s">
        <v>20601</v>
      </c>
      <c r="F616" s="83">
        <v>177</v>
      </c>
      <c r="G616" s="83">
        <v>671</v>
      </c>
      <c r="H616" s="85">
        <v>42553</v>
      </c>
      <c r="M616" s="84" t="s">
        <v>9654</v>
      </c>
      <c r="O616" s="84" t="s">
        <v>9653</v>
      </c>
    </row>
    <row r="617" spans="1:15" x14ac:dyDescent="0.25">
      <c r="A617" s="84" t="s">
        <v>6855</v>
      </c>
      <c r="B617" s="83" t="s">
        <v>6854</v>
      </c>
      <c r="C617" s="84" t="s">
        <v>20600</v>
      </c>
      <c r="D617" s="83" t="s">
        <v>20599</v>
      </c>
      <c r="E617" s="83" t="s">
        <v>20599</v>
      </c>
      <c r="F617" s="83">
        <v>249</v>
      </c>
      <c r="G617" s="83">
        <v>944</v>
      </c>
      <c r="H617" s="85">
        <v>42553</v>
      </c>
      <c r="M617" s="84" t="s">
        <v>9654</v>
      </c>
      <c r="O617" s="84" t="s">
        <v>9666</v>
      </c>
    </row>
    <row r="618" spans="1:15" x14ac:dyDescent="0.25">
      <c r="A618" s="84" t="s">
        <v>6855</v>
      </c>
      <c r="B618" s="83" t="s">
        <v>6854</v>
      </c>
      <c r="C618" s="84" t="s">
        <v>20598</v>
      </c>
      <c r="D618" s="83" t="s">
        <v>20597</v>
      </c>
      <c r="E618" s="83" t="s">
        <v>20597</v>
      </c>
      <c r="F618" s="83">
        <v>121</v>
      </c>
      <c r="G618" s="83">
        <v>460</v>
      </c>
      <c r="H618" s="85">
        <v>42553</v>
      </c>
      <c r="M618" s="84" t="s">
        <v>9654</v>
      </c>
      <c r="O618" s="84" t="s">
        <v>9653</v>
      </c>
    </row>
    <row r="619" spans="1:15" x14ac:dyDescent="0.25">
      <c r="A619" s="84" t="s">
        <v>6855</v>
      </c>
      <c r="B619" s="83" t="s">
        <v>6854</v>
      </c>
      <c r="C619" s="84" t="s">
        <v>20596</v>
      </c>
      <c r="D619" s="83" t="s">
        <v>20595</v>
      </c>
      <c r="E619" s="83" t="s">
        <v>20595</v>
      </c>
      <c r="F619" s="83">
        <v>15.75</v>
      </c>
      <c r="G619" s="83">
        <v>133</v>
      </c>
      <c r="H619" s="85">
        <v>42553</v>
      </c>
      <c r="M619" s="84" t="s">
        <v>9654</v>
      </c>
      <c r="O619" s="84" t="s">
        <v>9666</v>
      </c>
    </row>
    <row r="620" spans="1:15" x14ac:dyDescent="0.25">
      <c r="A620" s="84" t="s">
        <v>6855</v>
      </c>
      <c r="B620" s="83" t="s">
        <v>6854</v>
      </c>
      <c r="C620" s="84" t="s">
        <v>20594</v>
      </c>
      <c r="D620" s="83" t="s">
        <v>20593</v>
      </c>
      <c r="E620" s="83" t="s">
        <v>20593</v>
      </c>
      <c r="F620" s="83">
        <v>38</v>
      </c>
      <c r="G620" s="83">
        <v>194</v>
      </c>
      <c r="H620" s="85">
        <v>42553</v>
      </c>
      <c r="M620" s="84" t="s">
        <v>9654</v>
      </c>
      <c r="O620" s="84" t="s">
        <v>9666</v>
      </c>
    </row>
    <row r="621" spans="1:15" x14ac:dyDescent="0.25">
      <c r="A621" s="84" t="s">
        <v>6855</v>
      </c>
      <c r="B621" s="83" t="s">
        <v>6854</v>
      </c>
      <c r="C621" s="84" t="s">
        <v>8310</v>
      </c>
      <c r="D621" s="83" t="s">
        <v>8309</v>
      </c>
      <c r="E621" s="83" t="s">
        <v>8309</v>
      </c>
      <c r="F621" s="83">
        <v>47.5</v>
      </c>
      <c r="G621" s="83">
        <v>233</v>
      </c>
      <c r="H621" s="85">
        <v>42553</v>
      </c>
      <c r="M621" s="84" t="s">
        <v>9654</v>
      </c>
      <c r="O621" s="84" t="s">
        <v>9666</v>
      </c>
    </row>
    <row r="622" spans="1:15" x14ac:dyDescent="0.25">
      <c r="A622" s="84" t="s">
        <v>6855</v>
      </c>
      <c r="B622" s="83" t="s">
        <v>6854</v>
      </c>
      <c r="C622" s="84" t="s">
        <v>20592</v>
      </c>
      <c r="D622" s="83" t="s">
        <v>20591</v>
      </c>
      <c r="E622" s="83" t="s">
        <v>20591</v>
      </c>
      <c r="F622" s="83">
        <v>1294.4000000000001</v>
      </c>
      <c r="G622" s="83">
        <v>4361</v>
      </c>
      <c r="H622" s="85">
        <v>42553</v>
      </c>
      <c r="M622" s="84" t="s">
        <v>9654</v>
      </c>
      <c r="O622" s="84" t="s">
        <v>9653</v>
      </c>
    </row>
    <row r="623" spans="1:15" x14ac:dyDescent="0.25">
      <c r="A623" s="84" t="s">
        <v>6855</v>
      </c>
      <c r="B623" s="83" t="s">
        <v>6854</v>
      </c>
      <c r="C623" s="84" t="s">
        <v>20590</v>
      </c>
      <c r="D623" s="83" t="s">
        <v>20589</v>
      </c>
      <c r="E623" s="83" t="s">
        <v>20589</v>
      </c>
      <c r="F623" s="83">
        <v>800</v>
      </c>
      <c r="G623" s="83">
        <v>2696</v>
      </c>
      <c r="H623" s="85">
        <v>42553</v>
      </c>
      <c r="I623" s="84" t="s">
        <v>20588</v>
      </c>
      <c r="M623" s="84" t="s">
        <v>9654</v>
      </c>
      <c r="O623" s="84" t="s">
        <v>9653</v>
      </c>
    </row>
    <row r="624" spans="1:15" x14ac:dyDescent="0.25">
      <c r="A624" s="84" t="s">
        <v>6855</v>
      </c>
      <c r="B624" s="83" t="s">
        <v>6854</v>
      </c>
      <c r="C624" s="84" t="s">
        <v>20587</v>
      </c>
      <c r="D624" s="83" t="s">
        <v>20586</v>
      </c>
      <c r="E624" s="83" t="s">
        <v>20586</v>
      </c>
      <c r="F624" s="83">
        <v>280.33</v>
      </c>
      <c r="G624" s="83">
        <v>1063</v>
      </c>
      <c r="H624" s="85">
        <v>42553</v>
      </c>
      <c r="M624" s="84" t="s">
        <v>9654</v>
      </c>
      <c r="O624" s="84" t="s">
        <v>9666</v>
      </c>
    </row>
    <row r="625" spans="1:15" x14ac:dyDescent="0.25">
      <c r="A625" s="84" t="s">
        <v>6855</v>
      </c>
      <c r="B625" s="83" t="s">
        <v>6854</v>
      </c>
      <c r="C625" s="84" t="s">
        <v>20585</v>
      </c>
      <c r="D625" s="83" t="s">
        <v>20584</v>
      </c>
      <c r="E625" s="83" t="s">
        <v>20584</v>
      </c>
      <c r="F625" s="83">
        <v>1850</v>
      </c>
      <c r="G625" s="83">
        <v>6232</v>
      </c>
      <c r="H625" s="85">
        <v>42553</v>
      </c>
      <c r="I625" s="84" t="s">
        <v>16884</v>
      </c>
      <c r="M625" s="84" t="s">
        <v>16884</v>
      </c>
      <c r="O625" s="84" t="s">
        <v>9653</v>
      </c>
    </row>
    <row r="626" spans="1:15" x14ac:dyDescent="0.25">
      <c r="A626" s="84" t="s">
        <v>6855</v>
      </c>
      <c r="B626" s="83" t="s">
        <v>6854</v>
      </c>
      <c r="C626" s="84" t="s">
        <v>20583</v>
      </c>
      <c r="D626" s="83" t="s">
        <v>20582</v>
      </c>
      <c r="E626" s="83" t="s">
        <v>20582</v>
      </c>
      <c r="F626" s="83">
        <v>180.36</v>
      </c>
      <c r="G626" s="83">
        <v>684</v>
      </c>
      <c r="H626" s="85">
        <v>42553</v>
      </c>
      <c r="M626" s="84" t="s">
        <v>9654</v>
      </c>
      <c r="O626" s="84" t="s">
        <v>9666</v>
      </c>
    </row>
    <row r="627" spans="1:15" x14ac:dyDescent="0.25">
      <c r="A627" s="84" t="s">
        <v>6855</v>
      </c>
      <c r="B627" s="83" t="s">
        <v>6854</v>
      </c>
      <c r="C627" s="84" t="s">
        <v>20581</v>
      </c>
      <c r="D627" s="83" t="s">
        <v>20580</v>
      </c>
      <c r="E627" s="83" t="s">
        <v>20580</v>
      </c>
      <c r="F627" s="83">
        <v>4750</v>
      </c>
      <c r="G627" s="83">
        <v>16003</v>
      </c>
      <c r="H627" s="85">
        <v>42553</v>
      </c>
      <c r="M627" s="84" t="s">
        <v>9654</v>
      </c>
      <c r="O627" s="84" t="s">
        <v>9653</v>
      </c>
    </row>
    <row r="628" spans="1:15" x14ac:dyDescent="0.25">
      <c r="A628" s="84" t="s">
        <v>6855</v>
      </c>
      <c r="B628" s="83" t="s">
        <v>6854</v>
      </c>
      <c r="C628" s="84" t="s">
        <v>20579</v>
      </c>
      <c r="D628" s="83" t="s">
        <v>20578</v>
      </c>
      <c r="E628" s="83" t="s">
        <v>20578</v>
      </c>
      <c r="F628" s="83">
        <v>1917</v>
      </c>
      <c r="G628" s="83">
        <v>6459</v>
      </c>
      <c r="H628" s="85">
        <v>42553</v>
      </c>
      <c r="I628" s="84" t="s">
        <v>12284</v>
      </c>
      <c r="M628" s="84" t="s">
        <v>9654</v>
      </c>
      <c r="O628" s="84" t="s">
        <v>9653</v>
      </c>
    </row>
    <row r="629" spans="1:15" x14ac:dyDescent="0.25">
      <c r="A629" s="84" t="s">
        <v>6855</v>
      </c>
      <c r="B629" s="83" t="s">
        <v>6854</v>
      </c>
      <c r="C629" s="84" t="s">
        <v>20577</v>
      </c>
      <c r="D629" s="83" t="s">
        <v>20576</v>
      </c>
      <c r="E629" s="83" t="s">
        <v>20576</v>
      </c>
      <c r="F629" s="83">
        <v>310</v>
      </c>
      <c r="G629" s="83">
        <v>1176</v>
      </c>
      <c r="H629" s="85">
        <v>42553</v>
      </c>
      <c r="I629" s="84" t="s">
        <v>12284</v>
      </c>
      <c r="M629" s="84" t="s">
        <v>9654</v>
      </c>
      <c r="O629" s="84" t="s">
        <v>9653</v>
      </c>
    </row>
    <row r="630" spans="1:15" x14ac:dyDescent="0.25">
      <c r="A630" s="84" t="s">
        <v>6855</v>
      </c>
      <c r="B630" s="83" t="s">
        <v>6854</v>
      </c>
      <c r="C630" s="84" t="s">
        <v>8308</v>
      </c>
      <c r="D630" s="83" t="s">
        <v>8307</v>
      </c>
      <c r="E630" s="83" t="s">
        <v>20575</v>
      </c>
      <c r="F630" s="83">
        <v>74.25</v>
      </c>
      <c r="G630" s="83">
        <v>313</v>
      </c>
      <c r="H630" s="85">
        <v>42553</v>
      </c>
      <c r="M630" s="84" t="s">
        <v>9654</v>
      </c>
      <c r="O630" s="84" t="s">
        <v>9666</v>
      </c>
    </row>
    <row r="631" spans="1:15" x14ac:dyDescent="0.25">
      <c r="A631" s="84" t="s">
        <v>6855</v>
      </c>
      <c r="B631" s="83" t="s">
        <v>6854</v>
      </c>
      <c r="C631" s="84" t="s">
        <v>20574</v>
      </c>
      <c r="D631" s="83" t="s">
        <v>20573</v>
      </c>
      <c r="E631" s="83" t="s">
        <v>20573</v>
      </c>
      <c r="F631" s="83">
        <v>32.4</v>
      </c>
      <c r="G631" s="83">
        <v>144</v>
      </c>
      <c r="H631" s="85">
        <v>42553</v>
      </c>
      <c r="I631" s="84" t="s">
        <v>12284</v>
      </c>
      <c r="M631" s="84" t="s">
        <v>9654</v>
      </c>
      <c r="O631" s="84" t="s">
        <v>9653</v>
      </c>
    </row>
    <row r="632" spans="1:15" x14ac:dyDescent="0.25">
      <c r="A632" s="84" t="s">
        <v>6855</v>
      </c>
      <c r="B632" s="83" t="s">
        <v>6854</v>
      </c>
      <c r="C632" s="84" t="s">
        <v>20572</v>
      </c>
      <c r="D632" s="83" t="s">
        <v>20571</v>
      </c>
      <c r="E632" s="83" t="s">
        <v>20571</v>
      </c>
      <c r="F632" s="83">
        <v>28.11</v>
      </c>
      <c r="G632" s="83">
        <v>136</v>
      </c>
      <c r="H632" s="85">
        <v>42553</v>
      </c>
      <c r="I632" s="84" t="s">
        <v>12284</v>
      </c>
      <c r="M632" s="84" t="s">
        <v>12747</v>
      </c>
      <c r="O632" s="84" t="s">
        <v>9653</v>
      </c>
    </row>
    <row r="633" spans="1:15" x14ac:dyDescent="0.25">
      <c r="A633" s="84" t="s">
        <v>6855</v>
      </c>
      <c r="B633" s="83" t="s">
        <v>6854</v>
      </c>
      <c r="C633" s="84" t="s">
        <v>20570</v>
      </c>
      <c r="D633" s="83" t="s">
        <v>20569</v>
      </c>
      <c r="E633" s="83" t="s">
        <v>20569</v>
      </c>
      <c r="F633" s="83">
        <v>375</v>
      </c>
      <c r="G633" s="83">
        <v>1421</v>
      </c>
      <c r="H633" s="85">
        <v>42553</v>
      </c>
      <c r="I633" s="84" t="s">
        <v>9659</v>
      </c>
      <c r="M633" s="84" t="s">
        <v>9654</v>
      </c>
      <c r="O633" s="84" t="s">
        <v>9653</v>
      </c>
    </row>
    <row r="634" spans="1:15" x14ac:dyDescent="0.25">
      <c r="A634" s="84" t="s">
        <v>6855</v>
      </c>
      <c r="B634" s="83" t="s">
        <v>6854</v>
      </c>
      <c r="C634" s="84" t="s">
        <v>20568</v>
      </c>
      <c r="D634" s="83" t="s">
        <v>20567</v>
      </c>
      <c r="E634" s="83" t="s">
        <v>20567</v>
      </c>
      <c r="F634" s="83">
        <v>335</v>
      </c>
      <c r="G634" s="83">
        <v>1270</v>
      </c>
      <c r="H634" s="85">
        <v>42553</v>
      </c>
      <c r="M634" s="84" t="s">
        <v>9654</v>
      </c>
      <c r="O634" s="84" t="s">
        <v>9653</v>
      </c>
    </row>
    <row r="635" spans="1:15" x14ac:dyDescent="0.25">
      <c r="A635" s="84" t="s">
        <v>6855</v>
      </c>
      <c r="B635" s="83" t="s">
        <v>6854</v>
      </c>
      <c r="C635" s="84" t="s">
        <v>20566</v>
      </c>
      <c r="D635" s="83" t="s">
        <v>20565</v>
      </c>
      <c r="E635" s="83" t="s">
        <v>20565</v>
      </c>
      <c r="F635" s="83">
        <v>820</v>
      </c>
      <c r="G635" s="83">
        <v>2762</v>
      </c>
      <c r="H635" s="85">
        <v>42553</v>
      </c>
      <c r="M635" s="84" t="s">
        <v>9654</v>
      </c>
      <c r="O635" s="84" t="s">
        <v>9653</v>
      </c>
    </row>
    <row r="636" spans="1:15" x14ac:dyDescent="0.25">
      <c r="A636" s="84" t="s">
        <v>6855</v>
      </c>
      <c r="B636" s="83" t="s">
        <v>6854</v>
      </c>
      <c r="C636" s="84" t="s">
        <v>20564</v>
      </c>
      <c r="D636" s="83" t="s">
        <v>20563</v>
      </c>
      <c r="E636" s="83" t="s">
        <v>20563</v>
      </c>
      <c r="F636" s="83">
        <v>2212.5</v>
      </c>
      <c r="G636" s="83">
        <v>7277</v>
      </c>
      <c r="H636" s="85">
        <v>42553</v>
      </c>
      <c r="I636" s="84" t="s">
        <v>20332</v>
      </c>
      <c r="M636" s="84" t="s">
        <v>9654</v>
      </c>
      <c r="O636" s="84" t="s">
        <v>9653</v>
      </c>
    </row>
    <row r="637" spans="1:15" x14ac:dyDescent="0.25">
      <c r="A637" s="84" t="s">
        <v>6855</v>
      </c>
      <c r="B637" s="83" t="s">
        <v>6854</v>
      </c>
      <c r="C637" s="84" t="s">
        <v>20562</v>
      </c>
      <c r="D637" s="83" t="s">
        <v>20561</v>
      </c>
      <c r="E637" s="83" t="s">
        <v>20560</v>
      </c>
      <c r="F637" s="83">
        <v>671.25</v>
      </c>
      <c r="G637" s="83">
        <v>2155</v>
      </c>
      <c r="H637" s="85">
        <v>42553</v>
      </c>
      <c r="I637" s="84" t="s">
        <v>19172</v>
      </c>
      <c r="M637" s="84" t="s">
        <v>9654</v>
      </c>
      <c r="O637" s="84" t="s">
        <v>9653</v>
      </c>
    </row>
    <row r="638" spans="1:15" x14ac:dyDescent="0.25">
      <c r="A638" s="84" t="s">
        <v>6855</v>
      </c>
      <c r="B638" s="83" t="s">
        <v>6854</v>
      </c>
      <c r="C638" s="84" t="s">
        <v>20559</v>
      </c>
      <c r="D638" s="83" t="s">
        <v>20558</v>
      </c>
      <c r="E638" s="83" t="s">
        <v>20558</v>
      </c>
      <c r="F638" s="83">
        <v>63.75</v>
      </c>
      <c r="G638" s="83">
        <v>268</v>
      </c>
      <c r="H638" s="85">
        <v>42553</v>
      </c>
      <c r="M638" s="84" t="s">
        <v>9654</v>
      </c>
      <c r="O638" s="84" t="s">
        <v>9653</v>
      </c>
    </row>
    <row r="639" spans="1:15" x14ac:dyDescent="0.25">
      <c r="A639" s="84" t="s">
        <v>6855</v>
      </c>
      <c r="B639" s="83" t="s">
        <v>6854</v>
      </c>
      <c r="C639" s="84" t="s">
        <v>20557</v>
      </c>
      <c r="D639" s="83" t="s">
        <v>20556</v>
      </c>
      <c r="E639" s="83" t="s">
        <v>20556</v>
      </c>
      <c r="F639" s="83">
        <v>11992.5</v>
      </c>
      <c r="G639" s="83">
        <v>39251</v>
      </c>
      <c r="H639" s="85">
        <v>42553</v>
      </c>
      <c r="I639" s="84" t="s">
        <v>17336</v>
      </c>
      <c r="O639" s="84" t="s">
        <v>9653</v>
      </c>
    </row>
    <row r="640" spans="1:15" x14ac:dyDescent="0.25">
      <c r="A640" s="84" t="s">
        <v>6855</v>
      </c>
      <c r="B640" s="83" t="s">
        <v>6854</v>
      </c>
      <c r="C640" s="84" t="s">
        <v>20555</v>
      </c>
      <c r="D640" s="83" t="s">
        <v>20554</v>
      </c>
      <c r="E640" s="83" t="s">
        <v>20554</v>
      </c>
      <c r="F640" s="83">
        <v>746.25</v>
      </c>
      <c r="G640" s="83">
        <v>2423</v>
      </c>
      <c r="H640" s="85">
        <v>42553</v>
      </c>
      <c r="I640" s="84" t="s">
        <v>17336</v>
      </c>
      <c r="M640" s="84" t="s">
        <v>17336</v>
      </c>
      <c r="O640" s="84" t="s">
        <v>9653</v>
      </c>
    </row>
    <row r="641" spans="1:15" x14ac:dyDescent="0.25">
      <c r="A641" s="84" t="s">
        <v>6855</v>
      </c>
      <c r="B641" s="83" t="s">
        <v>6854</v>
      </c>
      <c r="C641" s="84" t="s">
        <v>20553</v>
      </c>
      <c r="D641" s="83" t="s">
        <v>20552</v>
      </c>
      <c r="E641" s="83" t="s">
        <v>20551</v>
      </c>
      <c r="F641" s="83">
        <v>1046.25</v>
      </c>
      <c r="G641" s="83">
        <v>3442</v>
      </c>
      <c r="H641" s="85">
        <v>42553</v>
      </c>
      <c r="I641" s="84" t="s">
        <v>19176</v>
      </c>
      <c r="M641" s="84" t="s">
        <v>19175</v>
      </c>
      <c r="O641" s="84" t="s">
        <v>9666</v>
      </c>
    </row>
    <row r="642" spans="1:15" x14ac:dyDescent="0.25">
      <c r="A642" s="84" t="s">
        <v>6855</v>
      </c>
      <c r="B642" s="83" t="s">
        <v>6854</v>
      </c>
      <c r="C642" s="84" t="s">
        <v>20550</v>
      </c>
      <c r="D642" s="83" t="s">
        <v>20549</v>
      </c>
      <c r="E642" s="83" t="s">
        <v>20549</v>
      </c>
      <c r="F642" s="83">
        <v>1000</v>
      </c>
      <c r="G642" s="83">
        <v>3370</v>
      </c>
      <c r="H642" s="85">
        <v>42553</v>
      </c>
      <c r="I642" s="84" t="s">
        <v>20332</v>
      </c>
      <c r="M642" s="84" t="s">
        <v>9654</v>
      </c>
      <c r="O642" s="84" t="s">
        <v>9653</v>
      </c>
    </row>
    <row r="643" spans="1:15" x14ac:dyDescent="0.25">
      <c r="A643" s="84" t="s">
        <v>6855</v>
      </c>
      <c r="B643" s="83" t="s">
        <v>6854</v>
      </c>
      <c r="C643" s="84" t="s">
        <v>20548</v>
      </c>
      <c r="D643" s="83" t="s">
        <v>20547</v>
      </c>
      <c r="E643" s="83" t="s">
        <v>20547</v>
      </c>
      <c r="F643" s="83">
        <v>448.5</v>
      </c>
      <c r="G643" s="83">
        <v>1701</v>
      </c>
      <c r="H643" s="85">
        <v>42553</v>
      </c>
      <c r="I643" s="84" t="s">
        <v>20546</v>
      </c>
      <c r="M643" s="84" t="s">
        <v>9654</v>
      </c>
      <c r="O643" s="84" t="s">
        <v>9653</v>
      </c>
    </row>
    <row r="644" spans="1:15" x14ac:dyDescent="0.25">
      <c r="A644" s="84" t="s">
        <v>6855</v>
      </c>
      <c r="B644" s="83" t="s">
        <v>6854</v>
      </c>
      <c r="C644" s="84" t="s">
        <v>20545</v>
      </c>
      <c r="D644" s="83" t="s">
        <v>20544</v>
      </c>
      <c r="E644" s="83" t="s">
        <v>20543</v>
      </c>
      <c r="F644" s="83">
        <v>3925</v>
      </c>
      <c r="G644" s="83">
        <v>13224</v>
      </c>
      <c r="H644" s="85">
        <v>42553</v>
      </c>
      <c r="M644" s="84" t="s">
        <v>9654</v>
      </c>
      <c r="O644" s="84" t="s">
        <v>9666</v>
      </c>
    </row>
    <row r="645" spans="1:15" x14ac:dyDescent="0.25">
      <c r="A645" s="84" t="s">
        <v>6855</v>
      </c>
      <c r="B645" s="83" t="s">
        <v>6854</v>
      </c>
      <c r="C645" s="84" t="s">
        <v>20542</v>
      </c>
      <c r="D645" s="83" t="s">
        <v>20541</v>
      </c>
      <c r="E645" s="83" t="s">
        <v>20541</v>
      </c>
      <c r="F645" s="83">
        <v>179</v>
      </c>
      <c r="G645" s="83">
        <v>677</v>
      </c>
      <c r="H645" s="85">
        <v>42553</v>
      </c>
      <c r="M645" s="84" t="s">
        <v>9654</v>
      </c>
      <c r="O645" s="84" t="s">
        <v>9653</v>
      </c>
    </row>
    <row r="646" spans="1:15" x14ac:dyDescent="0.25">
      <c r="A646" s="84" t="s">
        <v>6855</v>
      </c>
      <c r="B646" s="83" t="s">
        <v>6854</v>
      </c>
      <c r="C646" s="84" t="s">
        <v>20540</v>
      </c>
      <c r="D646" s="83" t="s">
        <v>20539</v>
      </c>
      <c r="E646" s="83" t="s">
        <v>20539</v>
      </c>
      <c r="F646" s="83">
        <v>45</v>
      </c>
      <c r="G646" s="83">
        <v>229</v>
      </c>
      <c r="H646" s="85">
        <v>42553</v>
      </c>
      <c r="M646" s="84" t="s">
        <v>9654</v>
      </c>
      <c r="O646" s="84" t="s">
        <v>9666</v>
      </c>
    </row>
    <row r="647" spans="1:15" x14ac:dyDescent="0.25">
      <c r="A647" s="84" t="s">
        <v>6855</v>
      </c>
      <c r="B647" s="83" t="s">
        <v>6854</v>
      </c>
      <c r="C647" s="84" t="s">
        <v>20538</v>
      </c>
      <c r="D647" s="83" t="s">
        <v>20537</v>
      </c>
      <c r="E647" s="83" t="s">
        <v>20537</v>
      </c>
      <c r="F647" s="83">
        <v>150</v>
      </c>
      <c r="G647" s="83">
        <v>568</v>
      </c>
      <c r="H647" s="85">
        <v>42553</v>
      </c>
      <c r="M647" s="84" t="s">
        <v>9654</v>
      </c>
      <c r="O647" s="84" t="s">
        <v>9666</v>
      </c>
    </row>
    <row r="648" spans="1:15" x14ac:dyDescent="0.25">
      <c r="A648" s="84" t="s">
        <v>6855</v>
      </c>
      <c r="B648" s="83" t="s">
        <v>6854</v>
      </c>
      <c r="C648" s="84" t="s">
        <v>20536</v>
      </c>
      <c r="D648" s="83" t="s">
        <v>20535</v>
      </c>
      <c r="E648" s="83" t="s">
        <v>20535</v>
      </c>
      <c r="F648" s="83">
        <v>31.06</v>
      </c>
      <c r="G648" s="83">
        <v>142</v>
      </c>
      <c r="H648" s="85">
        <v>42788</v>
      </c>
      <c r="I648" s="84" t="s">
        <v>12284</v>
      </c>
      <c r="M648" s="84" t="s">
        <v>9654</v>
      </c>
      <c r="O648" s="84" t="s">
        <v>9653</v>
      </c>
    </row>
    <row r="649" spans="1:15" x14ac:dyDescent="0.25">
      <c r="A649" s="84" t="s">
        <v>6855</v>
      </c>
      <c r="B649" s="83" t="s">
        <v>6854</v>
      </c>
      <c r="C649" s="84" t="s">
        <v>20534</v>
      </c>
      <c r="D649" s="83" t="s">
        <v>20533</v>
      </c>
      <c r="E649" s="83" t="s">
        <v>20533</v>
      </c>
      <c r="F649" s="83">
        <v>839.74</v>
      </c>
      <c r="G649" s="83">
        <v>2829</v>
      </c>
      <c r="H649" s="85">
        <v>42553</v>
      </c>
      <c r="I649" s="84" t="s">
        <v>9659</v>
      </c>
      <c r="M649" s="84" t="s">
        <v>9654</v>
      </c>
      <c r="O649" s="84" t="s">
        <v>9653</v>
      </c>
    </row>
    <row r="650" spans="1:15" x14ac:dyDescent="0.25">
      <c r="A650" s="84" t="s">
        <v>6855</v>
      </c>
      <c r="B650" s="83" t="s">
        <v>6854</v>
      </c>
      <c r="C650" s="84" t="s">
        <v>20532</v>
      </c>
      <c r="D650" s="83" t="s">
        <v>20531</v>
      </c>
      <c r="E650" s="83" t="s">
        <v>20531</v>
      </c>
      <c r="F650" s="83">
        <v>463.95</v>
      </c>
      <c r="G650" s="83">
        <v>1759</v>
      </c>
      <c r="H650" s="85">
        <v>42553</v>
      </c>
      <c r="I650" s="84" t="s">
        <v>9659</v>
      </c>
      <c r="M650" s="84" t="s">
        <v>9654</v>
      </c>
      <c r="O650" s="84" t="s">
        <v>9653</v>
      </c>
    </row>
    <row r="651" spans="1:15" x14ac:dyDescent="0.25">
      <c r="A651" s="84" t="s">
        <v>6855</v>
      </c>
      <c r="B651" s="83" t="s">
        <v>6854</v>
      </c>
      <c r="C651" s="84" t="s">
        <v>20530</v>
      </c>
      <c r="D651" s="83" t="s">
        <v>20529</v>
      </c>
      <c r="E651" s="83" t="s">
        <v>20529</v>
      </c>
      <c r="F651" s="83">
        <v>950</v>
      </c>
      <c r="G651" s="83">
        <v>3202</v>
      </c>
      <c r="H651" s="85">
        <v>42553</v>
      </c>
      <c r="I651" s="84" t="s">
        <v>16112</v>
      </c>
      <c r="M651" s="84" t="s">
        <v>9654</v>
      </c>
      <c r="O651" s="84" t="s">
        <v>9653</v>
      </c>
    </row>
    <row r="652" spans="1:15" x14ac:dyDescent="0.25">
      <c r="A652" s="84" t="s">
        <v>6855</v>
      </c>
      <c r="B652" s="83" t="s">
        <v>6854</v>
      </c>
      <c r="C652" s="84" t="s">
        <v>20528</v>
      </c>
      <c r="D652" s="83" t="s">
        <v>20527</v>
      </c>
      <c r="E652" s="83" t="s">
        <v>20527</v>
      </c>
      <c r="F652" s="83">
        <v>14197</v>
      </c>
      <c r="G652" s="83">
        <v>47830</v>
      </c>
      <c r="H652" s="85">
        <v>42553</v>
      </c>
      <c r="I652" s="84" t="s">
        <v>19661</v>
      </c>
      <c r="M652" s="84" t="s">
        <v>20526</v>
      </c>
      <c r="O652" s="84" t="s">
        <v>9653</v>
      </c>
    </row>
    <row r="653" spans="1:15" x14ac:dyDescent="0.25">
      <c r="A653" s="84" t="s">
        <v>6855</v>
      </c>
      <c r="B653" s="83" t="s">
        <v>6854</v>
      </c>
      <c r="C653" s="84" t="s">
        <v>20525</v>
      </c>
      <c r="D653" s="83" t="s">
        <v>20524</v>
      </c>
      <c r="E653" s="83" t="s">
        <v>20524</v>
      </c>
      <c r="F653" s="83">
        <v>4171.5</v>
      </c>
      <c r="G653" s="83">
        <v>13279</v>
      </c>
      <c r="H653" s="85">
        <v>42553</v>
      </c>
      <c r="I653" s="84" t="s">
        <v>17857</v>
      </c>
      <c r="M653" s="84" t="s">
        <v>12747</v>
      </c>
      <c r="O653" s="84" t="s">
        <v>17630</v>
      </c>
    </row>
    <row r="654" spans="1:15" x14ac:dyDescent="0.25">
      <c r="A654" s="84" t="s">
        <v>6855</v>
      </c>
      <c r="B654" s="83" t="s">
        <v>6854</v>
      </c>
      <c r="C654" s="84" t="s">
        <v>8304</v>
      </c>
      <c r="D654" s="83" t="s">
        <v>8303</v>
      </c>
      <c r="E654" s="83" t="s">
        <v>8303</v>
      </c>
      <c r="F654" s="83">
        <v>75</v>
      </c>
      <c r="G654" s="83">
        <v>256</v>
      </c>
      <c r="H654" s="85">
        <v>45262</v>
      </c>
      <c r="M654" s="84" t="s">
        <v>9654</v>
      </c>
      <c r="O654" s="84" t="s">
        <v>9666</v>
      </c>
    </row>
    <row r="655" spans="1:15" x14ac:dyDescent="0.25">
      <c r="A655" s="84" t="s">
        <v>6855</v>
      </c>
      <c r="B655" s="83" t="s">
        <v>6854</v>
      </c>
      <c r="C655" s="84" t="s">
        <v>8302</v>
      </c>
      <c r="D655" s="83" t="s">
        <v>8301</v>
      </c>
      <c r="E655" s="83" t="s">
        <v>8301</v>
      </c>
      <c r="F655" s="83">
        <v>45</v>
      </c>
      <c r="G655" s="83">
        <v>154</v>
      </c>
      <c r="H655" s="85">
        <v>45262</v>
      </c>
      <c r="M655" s="84" t="s">
        <v>9654</v>
      </c>
      <c r="O655" s="84" t="s">
        <v>9666</v>
      </c>
    </row>
    <row r="656" spans="1:15" x14ac:dyDescent="0.25">
      <c r="A656" s="84" t="s">
        <v>6855</v>
      </c>
      <c r="B656" s="83" t="s">
        <v>6854</v>
      </c>
      <c r="C656" s="84" t="s">
        <v>20523</v>
      </c>
      <c r="D656" s="83" t="s">
        <v>20522</v>
      </c>
      <c r="E656" s="83" t="s">
        <v>20522</v>
      </c>
      <c r="F656" s="83">
        <v>14000</v>
      </c>
      <c r="G656" s="83">
        <v>42851</v>
      </c>
      <c r="H656" s="85">
        <v>42553</v>
      </c>
      <c r="I656" s="84" t="s">
        <v>17336</v>
      </c>
      <c r="M656" s="84" t="s">
        <v>17336</v>
      </c>
      <c r="O656" s="84" t="s">
        <v>9653</v>
      </c>
    </row>
    <row r="657" spans="1:15" x14ac:dyDescent="0.25">
      <c r="A657" s="84" t="s">
        <v>6855</v>
      </c>
      <c r="B657" s="83" t="s">
        <v>6854</v>
      </c>
      <c r="C657" s="84" t="s">
        <v>20521</v>
      </c>
      <c r="D657" s="83" t="s">
        <v>20520</v>
      </c>
      <c r="E657" s="83" t="s">
        <v>20520</v>
      </c>
      <c r="F657" s="83">
        <v>2500</v>
      </c>
      <c r="G657" s="83">
        <v>7652</v>
      </c>
      <c r="H657" s="85">
        <v>42553</v>
      </c>
      <c r="I657" s="84" t="s">
        <v>20332</v>
      </c>
      <c r="M657" s="84" t="s">
        <v>9654</v>
      </c>
      <c r="O657" s="84" t="s">
        <v>9653</v>
      </c>
    </row>
    <row r="658" spans="1:15" x14ac:dyDescent="0.25">
      <c r="A658" s="84" t="s">
        <v>6855</v>
      </c>
      <c r="B658" s="83" t="s">
        <v>6854</v>
      </c>
      <c r="C658" s="84" t="s">
        <v>20519</v>
      </c>
      <c r="D658" s="83" t="s">
        <v>20518</v>
      </c>
      <c r="E658" s="83" t="s">
        <v>20518</v>
      </c>
      <c r="F658" s="83">
        <v>833</v>
      </c>
      <c r="G658" s="83">
        <v>2806</v>
      </c>
      <c r="H658" s="85">
        <v>42553</v>
      </c>
      <c r="I658" s="84" t="s">
        <v>19176</v>
      </c>
      <c r="M658" s="84" t="s">
        <v>19175</v>
      </c>
      <c r="O658" s="84" t="s">
        <v>9666</v>
      </c>
    </row>
    <row r="659" spans="1:15" x14ac:dyDescent="0.25">
      <c r="A659" s="84" t="s">
        <v>6855</v>
      </c>
      <c r="B659" s="83" t="s">
        <v>6854</v>
      </c>
      <c r="C659" s="84" t="s">
        <v>20517</v>
      </c>
      <c r="D659" s="83" t="s">
        <v>20516</v>
      </c>
      <c r="E659" s="83" t="s">
        <v>20516</v>
      </c>
      <c r="F659" s="83">
        <v>2093</v>
      </c>
      <c r="G659" s="83">
        <v>7051</v>
      </c>
      <c r="H659" s="85">
        <v>42553</v>
      </c>
      <c r="I659" s="84" t="s">
        <v>17336</v>
      </c>
      <c r="M659" s="84" t="s">
        <v>17336</v>
      </c>
      <c r="O659" s="84" t="s">
        <v>9653</v>
      </c>
    </row>
    <row r="660" spans="1:15" x14ac:dyDescent="0.25">
      <c r="A660" s="84" t="s">
        <v>6855</v>
      </c>
      <c r="B660" s="83" t="s">
        <v>6854</v>
      </c>
      <c r="C660" s="84" t="s">
        <v>20515</v>
      </c>
      <c r="D660" s="83" t="s">
        <v>20514</v>
      </c>
      <c r="E660" s="83" t="s">
        <v>20514</v>
      </c>
      <c r="F660" s="83">
        <v>3925</v>
      </c>
      <c r="G660" s="83">
        <v>13224</v>
      </c>
      <c r="H660" s="85">
        <v>42553</v>
      </c>
      <c r="M660" s="84" t="s">
        <v>9654</v>
      </c>
      <c r="O660" s="84" t="s">
        <v>9666</v>
      </c>
    </row>
    <row r="661" spans="1:15" x14ac:dyDescent="0.25">
      <c r="A661" s="84" t="s">
        <v>6855</v>
      </c>
      <c r="B661" s="83" t="s">
        <v>6854</v>
      </c>
      <c r="C661" s="84" t="s">
        <v>20513</v>
      </c>
      <c r="D661" s="83" t="s">
        <v>20512</v>
      </c>
      <c r="E661" s="83" t="s">
        <v>20512</v>
      </c>
      <c r="F661" s="83">
        <v>154.80000000000001</v>
      </c>
      <c r="G661" s="83">
        <v>560</v>
      </c>
      <c r="H661" s="85">
        <v>42553</v>
      </c>
      <c r="I661" s="84" t="s">
        <v>12284</v>
      </c>
      <c r="M661" s="84" t="s">
        <v>12747</v>
      </c>
      <c r="O661" s="84" t="s">
        <v>9653</v>
      </c>
    </row>
    <row r="662" spans="1:15" x14ac:dyDescent="0.25">
      <c r="A662" s="84" t="s">
        <v>6855</v>
      </c>
      <c r="B662" s="83" t="s">
        <v>6854</v>
      </c>
      <c r="C662" s="84" t="s">
        <v>20511</v>
      </c>
      <c r="D662" s="83" t="s">
        <v>20510</v>
      </c>
      <c r="E662" s="83" t="s">
        <v>20510</v>
      </c>
      <c r="F662" s="83">
        <v>17.68</v>
      </c>
      <c r="G662" s="83">
        <v>142</v>
      </c>
      <c r="H662" s="85">
        <v>42553</v>
      </c>
      <c r="I662" s="84" t="s">
        <v>12281</v>
      </c>
      <c r="M662" s="84" t="s">
        <v>9654</v>
      </c>
      <c r="O662" s="84" t="s">
        <v>9666</v>
      </c>
    </row>
    <row r="663" spans="1:15" x14ac:dyDescent="0.25">
      <c r="A663" s="84" t="s">
        <v>6855</v>
      </c>
      <c r="B663" s="83" t="s">
        <v>6854</v>
      </c>
      <c r="C663" s="84" t="s">
        <v>20509</v>
      </c>
      <c r="D663" s="83" t="s">
        <v>20508</v>
      </c>
      <c r="E663" s="83" t="s">
        <v>20508</v>
      </c>
      <c r="F663" s="83">
        <v>91.2</v>
      </c>
      <c r="G663" s="83">
        <v>391</v>
      </c>
      <c r="H663" s="85">
        <v>42553</v>
      </c>
      <c r="I663" s="84" t="s">
        <v>12284</v>
      </c>
      <c r="M663" s="84" t="s">
        <v>12747</v>
      </c>
      <c r="O663" s="84" t="s">
        <v>9653</v>
      </c>
    </row>
    <row r="664" spans="1:15" x14ac:dyDescent="0.25">
      <c r="A664" s="84" t="s">
        <v>6855</v>
      </c>
      <c r="B664" s="83" t="s">
        <v>6854</v>
      </c>
      <c r="C664" s="84" t="s">
        <v>20507</v>
      </c>
      <c r="D664" s="83" t="s">
        <v>20506</v>
      </c>
      <c r="E664" s="83" t="s">
        <v>20506</v>
      </c>
      <c r="F664" s="83">
        <v>132.08000000000001</v>
      </c>
      <c r="G664" s="83">
        <v>479</v>
      </c>
      <c r="H664" s="85">
        <v>42553</v>
      </c>
      <c r="I664" s="84" t="s">
        <v>12284</v>
      </c>
      <c r="M664" s="84" t="s">
        <v>12747</v>
      </c>
      <c r="O664" s="84" t="s">
        <v>9653</v>
      </c>
    </row>
    <row r="665" spans="1:15" x14ac:dyDescent="0.25">
      <c r="A665" s="84" t="s">
        <v>6855</v>
      </c>
      <c r="B665" s="83" t="s">
        <v>6854</v>
      </c>
      <c r="C665" s="84" t="s">
        <v>20505</v>
      </c>
      <c r="D665" s="83" t="s">
        <v>20504</v>
      </c>
      <c r="E665" s="83" t="s">
        <v>20504</v>
      </c>
      <c r="F665" s="83">
        <v>112.32</v>
      </c>
      <c r="G665" s="83">
        <v>407</v>
      </c>
      <c r="H665" s="85">
        <v>42553</v>
      </c>
      <c r="I665" s="84" t="s">
        <v>12284</v>
      </c>
      <c r="M665" s="84" t="s">
        <v>12747</v>
      </c>
      <c r="O665" s="84" t="s">
        <v>9653</v>
      </c>
    </row>
    <row r="666" spans="1:15" x14ac:dyDescent="0.25">
      <c r="A666" s="84" t="s">
        <v>6855</v>
      </c>
      <c r="B666" s="83" t="s">
        <v>6854</v>
      </c>
      <c r="C666" s="84" t="s">
        <v>20503</v>
      </c>
      <c r="D666" s="83" t="s">
        <v>20502</v>
      </c>
      <c r="E666" s="83" t="s">
        <v>20502</v>
      </c>
      <c r="F666" s="83">
        <v>1119.56</v>
      </c>
      <c r="G666" s="83">
        <v>3564</v>
      </c>
      <c r="H666" s="85">
        <v>42553</v>
      </c>
      <c r="M666" s="84" t="s">
        <v>12747</v>
      </c>
      <c r="O666" s="84" t="s">
        <v>9653</v>
      </c>
    </row>
    <row r="667" spans="1:15" x14ac:dyDescent="0.25">
      <c r="A667" s="84" t="s">
        <v>6855</v>
      </c>
      <c r="B667" s="83" t="s">
        <v>6854</v>
      </c>
      <c r="C667" s="84" t="s">
        <v>20501</v>
      </c>
      <c r="D667" s="83" t="s">
        <v>20500</v>
      </c>
      <c r="E667" s="83" t="s">
        <v>20500</v>
      </c>
      <c r="F667" s="83">
        <v>600</v>
      </c>
      <c r="G667" s="83">
        <v>2021</v>
      </c>
      <c r="H667" s="85">
        <v>42553</v>
      </c>
      <c r="M667" s="84" t="s">
        <v>9654</v>
      </c>
      <c r="O667" s="84" t="s">
        <v>9666</v>
      </c>
    </row>
    <row r="668" spans="1:15" x14ac:dyDescent="0.25">
      <c r="A668" s="84" t="s">
        <v>6855</v>
      </c>
      <c r="B668" s="83" t="s">
        <v>6854</v>
      </c>
      <c r="C668" s="84" t="s">
        <v>20499</v>
      </c>
      <c r="D668" s="83" t="s">
        <v>20498</v>
      </c>
      <c r="E668" s="83" t="s">
        <v>20498</v>
      </c>
      <c r="F668" s="83">
        <v>98</v>
      </c>
      <c r="G668" s="83">
        <v>413</v>
      </c>
      <c r="H668" s="85">
        <v>42553</v>
      </c>
      <c r="M668" s="84" t="s">
        <v>9654</v>
      </c>
      <c r="O668" s="84" t="s">
        <v>9666</v>
      </c>
    </row>
    <row r="669" spans="1:15" x14ac:dyDescent="0.25">
      <c r="A669" s="84" t="s">
        <v>6855</v>
      </c>
      <c r="B669" s="83" t="s">
        <v>6854</v>
      </c>
      <c r="C669" s="84" t="s">
        <v>20497</v>
      </c>
      <c r="D669" s="83" t="s">
        <v>20496</v>
      </c>
      <c r="E669" s="83" t="s">
        <v>20496</v>
      </c>
      <c r="F669" s="83">
        <v>12275</v>
      </c>
      <c r="G669" s="83">
        <v>41356</v>
      </c>
      <c r="H669" s="85">
        <v>42553</v>
      </c>
      <c r="I669" s="84" t="s">
        <v>19661</v>
      </c>
      <c r="O669" s="84" t="s">
        <v>9653</v>
      </c>
    </row>
    <row r="670" spans="1:15" x14ac:dyDescent="0.25">
      <c r="A670" s="84" t="s">
        <v>6855</v>
      </c>
      <c r="B670" s="83" t="s">
        <v>6854</v>
      </c>
      <c r="C670" s="84" t="s">
        <v>20495</v>
      </c>
      <c r="D670" s="83" t="s">
        <v>20494</v>
      </c>
      <c r="E670" s="83" t="s">
        <v>20494</v>
      </c>
      <c r="F670" s="83">
        <v>80</v>
      </c>
      <c r="G670" s="83">
        <v>342</v>
      </c>
      <c r="H670" s="85">
        <v>42553</v>
      </c>
      <c r="M670" s="84" t="s">
        <v>9654</v>
      </c>
      <c r="O670" s="84" t="s">
        <v>9666</v>
      </c>
    </row>
    <row r="671" spans="1:15" x14ac:dyDescent="0.25">
      <c r="A671" s="84" t="s">
        <v>6855</v>
      </c>
      <c r="B671" s="83" t="s">
        <v>6854</v>
      </c>
      <c r="C671" s="84" t="s">
        <v>20493</v>
      </c>
      <c r="D671" s="83" t="s">
        <v>20492</v>
      </c>
      <c r="E671" s="83" t="s">
        <v>20492</v>
      </c>
      <c r="F671" s="83">
        <v>2355</v>
      </c>
      <c r="G671" s="83">
        <v>7935</v>
      </c>
      <c r="H671" s="85">
        <v>42553</v>
      </c>
      <c r="I671" s="84" t="s">
        <v>12284</v>
      </c>
      <c r="O671" s="84" t="s">
        <v>9653</v>
      </c>
    </row>
    <row r="672" spans="1:15" x14ac:dyDescent="0.25">
      <c r="A672" s="84" t="s">
        <v>6855</v>
      </c>
      <c r="B672" s="83" t="s">
        <v>6854</v>
      </c>
      <c r="C672" s="84" t="s">
        <v>20491</v>
      </c>
      <c r="D672" s="83" t="s">
        <v>20490</v>
      </c>
      <c r="E672" s="83" t="s">
        <v>20489</v>
      </c>
      <c r="F672" s="83">
        <v>70</v>
      </c>
      <c r="G672" s="83">
        <v>297</v>
      </c>
      <c r="H672" s="85">
        <v>42553</v>
      </c>
      <c r="M672" s="84" t="s">
        <v>9654</v>
      </c>
      <c r="O672" s="84" t="s">
        <v>9666</v>
      </c>
    </row>
    <row r="673" spans="1:15" x14ac:dyDescent="0.25">
      <c r="A673" s="84" t="s">
        <v>6855</v>
      </c>
      <c r="B673" s="83" t="s">
        <v>6854</v>
      </c>
      <c r="C673" s="84" t="s">
        <v>20488</v>
      </c>
      <c r="D673" s="83" t="s">
        <v>20487</v>
      </c>
      <c r="E673" s="83" t="s">
        <v>20487</v>
      </c>
      <c r="F673" s="83">
        <v>113.16</v>
      </c>
      <c r="G673" s="83">
        <v>430</v>
      </c>
      <c r="H673" s="85">
        <v>42553</v>
      </c>
      <c r="M673" s="84" t="s">
        <v>9654</v>
      </c>
      <c r="O673" s="84" t="s">
        <v>9666</v>
      </c>
    </row>
    <row r="674" spans="1:15" x14ac:dyDescent="0.25">
      <c r="A674" s="84" t="s">
        <v>6855</v>
      </c>
      <c r="B674" s="83" t="s">
        <v>6854</v>
      </c>
      <c r="C674" s="84" t="s">
        <v>20486</v>
      </c>
      <c r="D674" s="83" t="s">
        <v>20485</v>
      </c>
      <c r="E674" s="83" t="s">
        <v>20485</v>
      </c>
      <c r="F674" s="83">
        <v>113.16</v>
      </c>
      <c r="G674" s="83">
        <v>430</v>
      </c>
      <c r="H674" s="85">
        <v>42553</v>
      </c>
      <c r="M674" s="84" t="s">
        <v>9654</v>
      </c>
      <c r="O674" s="84" t="s">
        <v>9666</v>
      </c>
    </row>
    <row r="675" spans="1:15" x14ac:dyDescent="0.25">
      <c r="A675" s="84" t="s">
        <v>6855</v>
      </c>
      <c r="B675" s="83" t="s">
        <v>6854</v>
      </c>
      <c r="C675" s="84" t="s">
        <v>20484</v>
      </c>
      <c r="D675" s="83" t="s">
        <v>20483</v>
      </c>
      <c r="E675" s="83" t="s">
        <v>20483</v>
      </c>
      <c r="F675" s="83">
        <v>91.02</v>
      </c>
      <c r="G675" s="83">
        <v>383</v>
      </c>
      <c r="H675" s="85">
        <v>42553</v>
      </c>
      <c r="M675" s="84" t="s">
        <v>9654</v>
      </c>
      <c r="O675" s="84" t="s">
        <v>9666</v>
      </c>
    </row>
    <row r="676" spans="1:15" x14ac:dyDescent="0.25">
      <c r="A676" s="84" t="s">
        <v>6855</v>
      </c>
      <c r="B676" s="83" t="s">
        <v>6854</v>
      </c>
      <c r="C676" s="84" t="s">
        <v>20482</v>
      </c>
      <c r="D676" s="83" t="s">
        <v>20481</v>
      </c>
      <c r="E676" s="83" t="s">
        <v>20481</v>
      </c>
      <c r="F676" s="83">
        <v>90.2</v>
      </c>
      <c r="G676" s="83">
        <v>379</v>
      </c>
      <c r="H676" s="85">
        <v>42553</v>
      </c>
      <c r="M676" s="84" t="s">
        <v>9654</v>
      </c>
      <c r="O676" s="84" t="s">
        <v>9666</v>
      </c>
    </row>
    <row r="677" spans="1:15" x14ac:dyDescent="0.25">
      <c r="A677" s="84" t="s">
        <v>6855</v>
      </c>
      <c r="B677" s="83" t="s">
        <v>6854</v>
      </c>
      <c r="C677" s="84" t="s">
        <v>20480</v>
      </c>
      <c r="D677" s="83" t="s">
        <v>20479</v>
      </c>
      <c r="E677" s="83" t="s">
        <v>20479</v>
      </c>
      <c r="F677" s="83">
        <v>77.900000000000006</v>
      </c>
      <c r="G677" s="83">
        <v>329</v>
      </c>
      <c r="H677" s="85">
        <v>42553</v>
      </c>
      <c r="M677" s="84" t="s">
        <v>9654</v>
      </c>
      <c r="O677" s="84" t="s">
        <v>9666</v>
      </c>
    </row>
    <row r="678" spans="1:15" x14ac:dyDescent="0.25">
      <c r="A678" s="84" t="s">
        <v>6855</v>
      </c>
      <c r="B678" s="83" t="s">
        <v>6854</v>
      </c>
      <c r="C678" s="84" t="s">
        <v>20478</v>
      </c>
      <c r="D678" s="83" t="s">
        <v>20477</v>
      </c>
      <c r="E678" s="83" t="s">
        <v>20477</v>
      </c>
      <c r="F678" s="83">
        <v>86.1</v>
      </c>
      <c r="G678" s="83">
        <v>364</v>
      </c>
      <c r="H678" s="85">
        <v>42553</v>
      </c>
      <c r="M678" s="84" t="s">
        <v>9654</v>
      </c>
      <c r="O678" s="84" t="s">
        <v>9666</v>
      </c>
    </row>
    <row r="679" spans="1:15" x14ac:dyDescent="0.25">
      <c r="A679" s="84" t="s">
        <v>6855</v>
      </c>
      <c r="B679" s="83" t="s">
        <v>6854</v>
      </c>
      <c r="C679" s="84" t="s">
        <v>20476</v>
      </c>
      <c r="D679" s="83" t="s">
        <v>20475</v>
      </c>
      <c r="E679" s="83" t="s">
        <v>20475</v>
      </c>
      <c r="F679" s="83">
        <v>14.1</v>
      </c>
      <c r="G679" s="83">
        <v>48</v>
      </c>
      <c r="H679" s="85">
        <v>45393</v>
      </c>
      <c r="M679" s="84" t="s">
        <v>9654</v>
      </c>
      <c r="O679" s="84" t="s">
        <v>9666</v>
      </c>
    </row>
    <row r="680" spans="1:15" x14ac:dyDescent="0.25">
      <c r="A680" s="84" t="s">
        <v>6855</v>
      </c>
      <c r="B680" s="83" t="s">
        <v>6854</v>
      </c>
      <c r="C680" s="84" t="s">
        <v>8300</v>
      </c>
      <c r="D680" s="83" t="s">
        <v>8299</v>
      </c>
      <c r="E680" s="83" t="s">
        <v>8299</v>
      </c>
      <c r="F680" s="83">
        <v>11.6</v>
      </c>
      <c r="G680" s="83">
        <v>40</v>
      </c>
      <c r="H680" s="85">
        <v>45393</v>
      </c>
      <c r="M680" s="84" t="s">
        <v>9654</v>
      </c>
      <c r="O680" s="84" t="s">
        <v>9666</v>
      </c>
    </row>
    <row r="681" spans="1:15" x14ac:dyDescent="0.25">
      <c r="A681" s="84" t="s">
        <v>6855</v>
      </c>
      <c r="B681" s="83" t="s">
        <v>6854</v>
      </c>
      <c r="C681" s="84" t="s">
        <v>20474</v>
      </c>
      <c r="D681" s="83" t="s">
        <v>20473</v>
      </c>
      <c r="E681" s="83" t="s">
        <v>20473</v>
      </c>
      <c r="F681" s="83">
        <v>205.34</v>
      </c>
      <c r="G681" s="83">
        <v>778</v>
      </c>
      <c r="H681" s="85">
        <v>42553</v>
      </c>
      <c r="M681" s="84" t="s">
        <v>9654</v>
      </c>
      <c r="O681" s="84" t="s">
        <v>9653</v>
      </c>
    </row>
    <row r="682" spans="1:15" x14ac:dyDescent="0.25">
      <c r="A682" s="84" t="s">
        <v>6855</v>
      </c>
      <c r="B682" s="83" t="s">
        <v>6854</v>
      </c>
      <c r="C682" s="84" t="s">
        <v>8298</v>
      </c>
      <c r="D682" s="83" t="s">
        <v>8297</v>
      </c>
      <c r="E682" s="83" t="s">
        <v>8297</v>
      </c>
      <c r="F682" s="83">
        <v>765</v>
      </c>
      <c r="G682" s="83">
        <v>2511</v>
      </c>
      <c r="H682" s="85">
        <v>42553</v>
      </c>
      <c r="M682" s="84" t="s">
        <v>9654</v>
      </c>
      <c r="O682" s="84" t="s">
        <v>9666</v>
      </c>
    </row>
    <row r="683" spans="1:15" x14ac:dyDescent="0.25">
      <c r="A683" s="84" t="s">
        <v>6855</v>
      </c>
      <c r="B683" s="83" t="s">
        <v>6854</v>
      </c>
      <c r="C683" s="84" t="s">
        <v>20472</v>
      </c>
      <c r="D683" s="83" t="s">
        <v>20471</v>
      </c>
      <c r="E683" s="83" t="s">
        <v>20471</v>
      </c>
      <c r="F683" s="83">
        <v>67.98</v>
      </c>
      <c r="G683" s="83">
        <v>280</v>
      </c>
      <c r="H683" s="85">
        <v>42553</v>
      </c>
      <c r="M683" s="84" t="s">
        <v>9654</v>
      </c>
      <c r="O683" s="84" t="s">
        <v>9666</v>
      </c>
    </row>
    <row r="684" spans="1:15" x14ac:dyDescent="0.25">
      <c r="A684" s="84" t="s">
        <v>6855</v>
      </c>
      <c r="B684" s="83" t="s">
        <v>6854</v>
      </c>
      <c r="C684" s="84" t="s">
        <v>8296</v>
      </c>
      <c r="D684" s="83" t="s">
        <v>8295</v>
      </c>
      <c r="E684" s="83" t="s">
        <v>8295</v>
      </c>
      <c r="F684" s="83">
        <v>1.56</v>
      </c>
      <c r="G684" s="83">
        <v>10</v>
      </c>
      <c r="H684" s="85">
        <v>42553</v>
      </c>
      <c r="M684" s="84" t="s">
        <v>9654</v>
      </c>
      <c r="O684" s="84" t="s">
        <v>9666</v>
      </c>
    </row>
    <row r="685" spans="1:15" x14ac:dyDescent="0.25">
      <c r="A685" s="84" t="s">
        <v>6855</v>
      </c>
      <c r="B685" s="83" t="s">
        <v>6854</v>
      </c>
      <c r="C685" s="84" t="s">
        <v>20470</v>
      </c>
      <c r="D685" s="83" t="s">
        <v>20469</v>
      </c>
      <c r="E685" s="83" t="s">
        <v>20469</v>
      </c>
      <c r="F685" s="83">
        <v>1.59</v>
      </c>
      <c r="G685" s="83">
        <v>12</v>
      </c>
      <c r="H685" s="85">
        <v>42553</v>
      </c>
      <c r="M685" s="84" t="s">
        <v>9654</v>
      </c>
      <c r="O685" s="84" t="s">
        <v>9666</v>
      </c>
    </row>
    <row r="686" spans="1:15" x14ac:dyDescent="0.25">
      <c r="A686" s="84" t="s">
        <v>6855</v>
      </c>
      <c r="B686" s="83" t="s">
        <v>6854</v>
      </c>
      <c r="C686" s="84" t="s">
        <v>20468</v>
      </c>
      <c r="D686" s="83" t="s">
        <v>20467</v>
      </c>
      <c r="E686" s="83" t="s">
        <v>20467</v>
      </c>
      <c r="F686" s="83">
        <v>1200</v>
      </c>
      <c r="G686" s="83">
        <v>4043</v>
      </c>
      <c r="H686" s="85">
        <v>42553</v>
      </c>
      <c r="I686" s="84" t="s">
        <v>20332</v>
      </c>
      <c r="O686" s="84" t="s">
        <v>9653</v>
      </c>
    </row>
    <row r="687" spans="1:15" x14ac:dyDescent="0.25">
      <c r="A687" s="84" t="s">
        <v>6855</v>
      </c>
      <c r="B687" s="83" t="s">
        <v>6854</v>
      </c>
      <c r="C687" s="84" t="s">
        <v>20466</v>
      </c>
      <c r="D687" s="83" t="s">
        <v>20465</v>
      </c>
      <c r="E687" s="83" t="s">
        <v>20465</v>
      </c>
      <c r="F687" s="83">
        <v>1462.5</v>
      </c>
      <c r="G687" s="83">
        <v>4929</v>
      </c>
      <c r="H687" s="85">
        <v>42553</v>
      </c>
      <c r="I687" s="84" t="s">
        <v>20332</v>
      </c>
      <c r="M687" s="84" t="s">
        <v>12747</v>
      </c>
      <c r="O687" s="84" t="s">
        <v>9653</v>
      </c>
    </row>
    <row r="688" spans="1:15" x14ac:dyDescent="0.25">
      <c r="A688" s="84" t="s">
        <v>6855</v>
      </c>
      <c r="B688" s="83" t="s">
        <v>6854</v>
      </c>
      <c r="C688" s="84" t="s">
        <v>8626</v>
      </c>
      <c r="D688" s="83" t="s">
        <v>8625</v>
      </c>
      <c r="E688" s="83" t="s">
        <v>20464</v>
      </c>
      <c r="F688" s="83">
        <v>246.06</v>
      </c>
      <c r="G688" s="83">
        <v>841</v>
      </c>
      <c r="H688" s="85">
        <v>45450</v>
      </c>
      <c r="M688" s="84" t="s">
        <v>9654</v>
      </c>
      <c r="O688" s="84" t="s">
        <v>9666</v>
      </c>
    </row>
    <row r="689" spans="1:15" x14ac:dyDescent="0.25">
      <c r="A689" s="84" t="s">
        <v>6855</v>
      </c>
      <c r="B689" s="83" t="s">
        <v>6854</v>
      </c>
      <c r="C689" s="84" t="s">
        <v>20463</v>
      </c>
      <c r="D689" s="83" t="s">
        <v>20462</v>
      </c>
      <c r="E689" s="83" t="s">
        <v>20462</v>
      </c>
      <c r="F689" s="83">
        <v>370</v>
      </c>
      <c r="G689" s="83">
        <v>1280</v>
      </c>
      <c r="H689" s="85">
        <v>42553</v>
      </c>
      <c r="I689" s="84" t="s">
        <v>12284</v>
      </c>
      <c r="M689" s="84" t="s">
        <v>12747</v>
      </c>
      <c r="O689" s="84" t="s">
        <v>9653</v>
      </c>
    </row>
    <row r="690" spans="1:15" x14ac:dyDescent="0.25">
      <c r="A690" s="84" t="s">
        <v>6855</v>
      </c>
      <c r="B690" s="83" t="s">
        <v>6854</v>
      </c>
      <c r="C690" s="84" t="s">
        <v>20461</v>
      </c>
      <c r="D690" s="83" t="s">
        <v>20460</v>
      </c>
      <c r="E690" s="83" t="s">
        <v>20460</v>
      </c>
      <c r="F690" s="83">
        <v>30</v>
      </c>
      <c r="G690" s="83">
        <v>138</v>
      </c>
      <c r="H690" s="85">
        <v>42553</v>
      </c>
      <c r="I690" s="84" t="s">
        <v>12281</v>
      </c>
      <c r="M690" s="84" t="s">
        <v>9654</v>
      </c>
      <c r="O690" s="84" t="s">
        <v>9666</v>
      </c>
    </row>
    <row r="691" spans="1:15" x14ac:dyDescent="0.25">
      <c r="A691" s="84" t="s">
        <v>6855</v>
      </c>
      <c r="B691" s="83" t="s">
        <v>6854</v>
      </c>
      <c r="C691" s="84" t="s">
        <v>20459</v>
      </c>
      <c r="D691" s="83" t="s">
        <v>20458</v>
      </c>
      <c r="E691" s="83" t="s">
        <v>20458</v>
      </c>
      <c r="F691" s="83">
        <v>265</v>
      </c>
      <c r="G691" s="83">
        <v>1009</v>
      </c>
      <c r="H691" s="85">
        <v>42553</v>
      </c>
      <c r="M691" s="84" t="s">
        <v>9654</v>
      </c>
      <c r="O691" s="84" t="s">
        <v>9666</v>
      </c>
    </row>
    <row r="692" spans="1:15" x14ac:dyDescent="0.25">
      <c r="A692" s="84" t="s">
        <v>6855</v>
      </c>
      <c r="B692" s="83" t="s">
        <v>6854</v>
      </c>
      <c r="C692" s="84" t="s">
        <v>20457</v>
      </c>
      <c r="D692" s="83" t="s">
        <v>20456</v>
      </c>
      <c r="E692" s="83" t="s">
        <v>20456</v>
      </c>
      <c r="F692" s="83">
        <v>1195</v>
      </c>
      <c r="G692" s="83">
        <v>4026</v>
      </c>
      <c r="H692" s="85">
        <v>42553</v>
      </c>
      <c r="I692" s="84" t="s">
        <v>12281</v>
      </c>
      <c r="M692" s="84" t="s">
        <v>12747</v>
      </c>
      <c r="O692" s="84" t="s">
        <v>9653</v>
      </c>
    </row>
    <row r="693" spans="1:15" x14ac:dyDescent="0.25">
      <c r="A693" s="84" t="s">
        <v>6855</v>
      </c>
      <c r="B693" s="83" t="s">
        <v>6854</v>
      </c>
      <c r="C693" s="84" t="s">
        <v>20455</v>
      </c>
      <c r="D693" s="83" t="s">
        <v>20454</v>
      </c>
      <c r="E693" s="83" t="s">
        <v>20454</v>
      </c>
      <c r="F693" s="83">
        <v>6093</v>
      </c>
      <c r="G693" s="83">
        <v>20527</v>
      </c>
      <c r="H693" s="85">
        <v>42553</v>
      </c>
      <c r="I693" s="84" t="s">
        <v>18208</v>
      </c>
      <c r="M693" s="84" t="s">
        <v>12747</v>
      </c>
      <c r="O693" s="84" t="s">
        <v>17630</v>
      </c>
    </row>
    <row r="694" spans="1:15" x14ac:dyDescent="0.25">
      <c r="A694" s="84" t="s">
        <v>6855</v>
      </c>
      <c r="B694" s="83" t="s">
        <v>6854</v>
      </c>
      <c r="C694" s="84" t="s">
        <v>20453</v>
      </c>
      <c r="D694" s="83" t="s">
        <v>20452</v>
      </c>
      <c r="E694" s="83" t="s">
        <v>20452</v>
      </c>
      <c r="F694" s="83">
        <v>25</v>
      </c>
      <c r="G694" s="83">
        <v>127</v>
      </c>
      <c r="H694" s="85">
        <v>42553</v>
      </c>
      <c r="I694" s="84" t="s">
        <v>12281</v>
      </c>
      <c r="M694" s="84" t="s">
        <v>9654</v>
      </c>
      <c r="O694" s="84" t="s">
        <v>9666</v>
      </c>
    </row>
    <row r="695" spans="1:15" x14ac:dyDescent="0.25">
      <c r="A695" s="84" t="s">
        <v>6855</v>
      </c>
      <c r="B695" s="83" t="s">
        <v>6854</v>
      </c>
      <c r="C695" s="84" t="s">
        <v>20451</v>
      </c>
      <c r="D695" s="83" t="s">
        <v>20450</v>
      </c>
      <c r="E695" s="83" t="s">
        <v>20450</v>
      </c>
      <c r="F695" s="83">
        <v>17</v>
      </c>
      <c r="G695" s="83">
        <v>144</v>
      </c>
      <c r="H695" s="85">
        <v>42553</v>
      </c>
      <c r="I695" s="84" t="s">
        <v>12281</v>
      </c>
      <c r="M695" s="84" t="s">
        <v>9654</v>
      </c>
      <c r="O695" s="84" t="s">
        <v>9666</v>
      </c>
    </row>
    <row r="696" spans="1:15" x14ac:dyDescent="0.25">
      <c r="A696" s="84" t="s">
        <v>6855</v>
      </c>
      <c r="B696" s="83" t="s">
        <v>6854</v>
      </c>
      <c r="C696" s="84" t="s">
        <v>20449</v>
      </c>
      <c r="D696" s="83" t="s">
        <v>20448</v>
      </c>
      <c r="E696" s="83" t="s">
        <v>20448</v>
      </c>
      <c r="F696" s="83">
        <v>370</v>
      </c>
      <c r="G696" s="83">
        <v>1409</v>
      </c>
      <c r="H696" s="85">
        <v>42553</v>
      </c>
      <c r="I696" s="84" t="s">
        <v>12284</v>
      </c>
      <c r="M696" s="84" t="s">
        <v>12747</v>
      </c>
      <c r="O696" s="84" t="s">
        <v>9653</v>
      </c>
    </row>
    <row r="697" spans="1:15" x14ac:dyDescent="0.25">
      <c r="A697" s="84" t="s">
        <v>6855</v>
      </c>
      <c r="B697" s="83" t="s">
        <v>6854</v>
      </c>
      <c r="C697" s="84" t="s">
        <v>20447</v>
      </c>
      <c r="D697" s="83" t="s">
        <v>20446</v>
      </c>
      <c r="E697" s="83" t="s">
        <v>20446</v>
      </c>
      <c r="F697" s="83">
        <v>475</v>
      </c>
      <c r="G697" s="83">
        <v>1759</v>
      </c>
      <c r="H697" s="85">
        <v>42553</v>
      </c>
      <c r="O697" s="84" t="s">
        <v>9666</v>
      </c>
    </row>
    <row r="698" spans="1:15" x14ac:dyDescent="0.25">
      <c r="A698" s="84" t="s">
        <v>6855</v>
      </c>
      <c r="B698" s="83" t="s">
        <v>6854</v>
      </c>
      <c r="C698" s="84" t="s">
        <v>8294</v>
      </c>
      <c r="D698" s="83" t="s">
        <v>8293</v>
      </c>
      <c r="E698" s="83" t="s">
        <v>8293</v>
      </c>
      <c r="F698" s="83">
        <v>1525</v>
      </c>
      <c r="G698" s="83">
        <v>6107</v>
      </c>
      <c r="H698" s="85">
        <v>42557</v>
      </c>
      <c r="I698" s="84" t="s">
        <v>20445</v>
      </c>
      <c r="M698" s="84" t="s">
        <v>20445</v>
      </c>
      <c r="O698" s="84" t="s">
        <v>10240</v>
      </c>
    </row>
    <row r="699" spans="1:15" x14ac:dyDescent="0.25">
      <c r="A699" s="84" t="s">
        <v>6855</v>
      </c>
      <c r="B699" s="83" t="s">
        <v>6854</v>
      </c>
      <c r="C699" s="84" t="s">
        <v>20444</v>
      </c>
      <c r="D699" s="83" t="s">
        <v>20443</v>
      </c>
      <c r="E699" s="83" t="s">
        <v>20443</v>
      </c>
      <c r="F699" s="83">
        <v>2775</v>
      </c>
      <c r="G699" s="83">
        <v>11110</v>
      </c>
      <c r="H699" s="85">
        <v>42557</v>
      </c>
      <c r="I699" s="84" t="s">
        <v>10415</v>
      </c>
      <c r="M699" s="84" t="s">
        <v>10415</v>
      </c>
      <c r="O699" s="84" t="s">
        <v>10240</v>
      </c>
    </row>
    <row r="700" spans="1:15" x14ac:dyDescent="0.25">
      <c r="A700" s="84" t="s">
        <v>6855</v>
      </c>
      <c r="B700" s="83" t="s">
        <v>6854</v>
      </c>
      <c r="C700" s="84" t="s">
        <v>20442</v>
      </c>
      <c r="D700" s="83" t="s">
        <v>20441</v>
      </c>
      <c r="E700" s="83" t="s">
        <v>20441</v>
      </c>
      <c r="F700" s="83">
        <v>500</v>
      </c>
      <c r="G700" s="83">
        <v>1685</v>
      </c>
      <c r="H700" s="85">
        <v>42553</v>
      </c>
      <c r="M700" s="84" t="s">
        <v>9654</v>
      </c>
      <c r="O700" s="84" t="s">
        <v>9666</v>
      </c>
    </row>
    <row r="701" spans="1:15" x14ac:dyDescent="0.25">
      <c r="A701" s="84" t="s">
        <v>6855</v>
      </c>
      <c r="B701" s="83" t="s">
        <v>6854</v>
      </c>
      <c r="C701" s="84" t="s">
        <v>20440</v>
      </c>
      <c r="D701" s="83" t="s">
        <v>20439</v>
      </c>
      <c r="E701" s="83" t="s">
        <v>20439</v>
      </c>
      <c r="F701" s="83">
        <v>404.25</v>
      </c>
      <c r="G701" s="83">
        <v>1533</v>
      </c>
      <c r="H701" s="85">
        <v>42553</v>
      </c>
      <c r="M701" s="84" t="s">
        <v>9654</v>
      </c>
      <c r="O701" s="84" t="s">
        <v>9666</v>
      </c>
    </row>
    <row r="702" spans="1:15" x14ac:dyDescent="0.25">
      <c r="A702" s="84" t="s">
        <v>6855</v>
      </c>
      <c r="B702" s="83" t="s">
        <v>6854</v>
      </c>
      <c r="C702" s="84" t="s">
        <v>20438</v>
      </c>
      <c r="D702" s="83" t="s">
        <v>20437</v>
      </c>
      <c r="E702" s="83" t="s">
        <v>20437</v>
      </c>
      <c r="F702" s="83">
        <v>125</v>
      </c>
      <c r="G702" s="83">
        <v>458</v>
      </c>
      <c r="H702" s="85">
        <v>42553</v>
      </c>
      <c r="M702" s="84" t="s">
        <v>9654</v>
      </c>
      <c r="O702" s="84" t="s">
        <v>9666</v>
      </c>
    </row>
    <row r="703" spans="1:15" x14ac:dyDescent="0.25">
      <c r="A703" s="84" t="s">
        <v>6855</v>
      </c>
      <c r="B703" s="83" t="s">
        <v>6854</v>
      </c>
      <c r="C703" s="84" t="s">
        <v>20436</v>
      </c>
      <c r="D703" s="83" t="s">
        <v>20435</v>
      </c>
      <c r="E703" s="83" t="s">
        <v>20435</v>
      </c>
      <c r="F703" s="83">
        <v>150</v>
      </c>
      <c r="G703" s="83">
        <v>550</v>
      </c>
      <c r="H703" s="85">
        <v>42553</v>
      </c>
      <c r="M703" s="84" t="s">
        <v>9654</v>
      </c>
      <c r="O703" s="84" t="s">
        <v>9666</v>
      </c>
    </row>
    <row r="704" spans="1:15" x14ac:dyDescent="0.25">
      <c r="A704" s="84" t="s">
        <v>6855</v>
      </c>
      <c r="B704" s="83" t="s">
        <v>6854</v>
      </c>
      <c r="C704" s="84" t="s">
        <v>20434</v>
      </c>
      <c r="D704" s="83" t="s">
        <v>20433</v>
      </c>
      <c r="E704" s="83" t="s">
        <v>20433</v>
      </c>
      <c r="F704" s="83">
        <v>1240.8499999999999</v>
      </c>
      <c r="G704" s="83">
        <v>4148</v>
      </c>
      <c r="H704" s="85">
        <v>42553</v>
      </c>
      <c r="I704" s="84" t="s">
        <v>12284</v>
      </c>
      <c r="M704" s="84" t="s">
        <v>12747</v>
      </c>
      <c r="O704" s="84" t="s">
        <v>9653</v>
      </c>
    </row>
    <row r="705" spans="1:15" x14ac:dyDescent="0.25">
      <c r="A705" s="84" t="s">
        <v>6855</v>
      </c>
      <c r="B705" s="83" t="s">
        <v>6854</v>
      </c>
      <c r="C705" s="84" t="s">
        <v>20432</v>
      </c>
      <c r="D705" s="83" t="s">
        <v>20431</v>
      </c>
      <c r="E705" s="83" t="s">
        <v>20431</v>
      </c>
      <c r="F705" s="83">
        <v>1049</v>
      </c>
      <c r="G705" s="83">
        <v>2728</v>
      </c>
      <c r="H705" s="85">
        <v>42572</v>
      </c>
      <c r="I705" s="84" t="s">
        <v>12284</v>
      </c>
      <c r="M705" s="84" t="s">
        <v>12747</v>
      </c>
      <c r="O705" s="84" t="s">
        <v>9653</v>
      </c>
    </row>
    <row r="706" spans="1:15" x14ac:dyDescent="0.25">
      <c r="A706" s="84" t="s">
        <v>6855</v>
      </c>
      <c r="B706" s="83" t="s">
        <v>6854</v>
      </c>
      <c r="C706" s="84" t="s">
        <v>20430</v>
      </c>
      <c r="D706" s="83" t="s">
        <v>20429</v>
      </c>
      <c r="E706" s="83" t="s">
        <v>20429</v>
      </c>
      <c r="F706" s="83">
        <v>1303.9000000000001</v>
      </c>
      <c r="G706" s="83">
        <v>4394</v>
      </c>
      <c r="H706" s="85">
        <v>42553</v>
      </c>
      <c r="I706" s="84" t="s">
        <v>12284</v>
      </c>
      <c r="M706" s="84" t="s">
        <v>12747</v>
      </c>
      <c r="O706" s="84" t="s">
        <v>9653</v>
      </c>
    </row>
    <row r="707" spans="1:15" x14ac:dyDescent="0.25">
      <c r="A707" s="84" t="s">
        <v>6855</v>
      </c>
      <c r="B707" s="83" t="s">
        <v>6854</v>
      </c>
      <c r="C707" s="84" t="s">
        <v>20428</v>
      </c>
      <c r="D707" s="83" t="s">
        <v>20427</v>
      </c>
      <c r="E707" s="83" t="s">
        <v>20427</v>
      </c>
      <c r="F707" s="83">
        <v>1354.9</v>
      </c>
      <c r="G707" s="83">
        <v>4565</v>
      </c>
      <c r="H707" s="85">
        <v>42553</v>
      </c>
      <c r="I707" s="84" t="s">
        <v>12284</v>
      </c>
      <c r="M707" s="84" t="s">
        <v>12747</v>
      </c>
      <c r="O707" s="84" t="s">
        <v>9653</v>
      </c>
    </row>
    <row r="708" spans="1:15" x14ac:dyDescent="0.25">
      <c r="A708" s="84" t="s">
        <v>6855</v>
      </c>
      <c r="B708" s="83" t="s">
        <v>6854</v>
      </c>
      <c r="C708" s="84" t="s">
        <v>20426</v>
      </c>
      <c r="D708" s="83" t="s">
        <v>20425</v>
      </c>
      <c r="E708" s="83" t="s">
        <v>20425</v>
      </c>
      <c r="F708" s="83">
        <v>25.54</v>
      </c>
      <c r="G708" s="83">
        <v>117</v>
      </c>
      <c r="H708" s="85">
        <v>42865</v>
      </c>
      <c r="I708" s="84" t="s">
        <v>12284</v>
      </c>
      <c r="M708" s="84" t="s">
        <v>12747</v>
      </c>
      <c r="O708" s="84" t="s">
        <v>9653</v>
      </c>
    </row>
    <row r="709" spans="1:15" x14ac:dyDescent="0.25">
      <c r="A709" s="84" t="s">
        <v>6855</v>
      </c>
      <c r="B709" s="83" t="s">
        <v>6854</v>
      </c>
      <c r="C709" s="84" t="s">
        <v>20424</v>
      </c>
      <c r="D709" s="83" t="s">
        <v>20423</v>
      </c>
      <c r="E709" s="83" t="s">
        <v>20423</v>
      </c>
      <c r="F709" s="83">
        <v>1483.2</v>
      </c>
      <c r="G709" s="83">
        <v>4507</v>
      </c>
      <c r="H709" s="85">
        <v>42553</v>
      </c>
      <c r="I709" s="84" t="s">
        <v>12284</v>
      </c>
      <c r="M709" s="84" t="s">
        <v>12747</v>
      </c>
      <c r="O709" s="84" t="s">
        <v>9653</v>
      </c>
    </row>
    <row r="710" spans="1:15" x14ac:dyDescent="0.25">
      <c r="A710" s="84" t="s">
        <v>6855</v>
      </c>
      <c r="B710" s="83" t="s">
        <v>6854</v>
      </c>
      <c r="C710" s="84" t="s">
        <v>20422</v>
      </c>
      <c r="D710" s="83" t="s">
        <v>20421</v>
      </c>
      <c r="E710" s="83" t="s">
        <v>20421</v>
      </c>
      <c r="F710" s="83">
        <v>1389.75</v>
      </c>
      <c r="G710" s="83">
        <v>4682</v>
      </c>
      <c r="H710" s="85">
        <v>42553</v>
      </c>
      <c r="I710" s="84" t="s">
        <v>12284</v>
      </c>
      <c r="M710" s="84" t="s">
        <v>12747</v>
      </c>
      <c r="O710" s="84" t="s">
        <v>9653</v>
      </c>
    </row>
    <row r="711" spans="1:15" x14ac:dyDescent="0.25">
      <c r="A711" s="84" t="s">
        <v>6855</v>
      </c>
      <c r="B711" s="83" t="s">
        <v>6854</v>
      </c>
      <c r="C711" s="84" t="s">
        <v>20420</v>
      </c>
      <c r="D711" s="83" t="s">
        <v>20419</v>
      </c>
      <c r="E711" s="83" t="s">
        <v>20418</v>
      </c>
      <c r="F711" s="83">
        <v>1461.15</v>
      </c>
      <c r="G711" s="83">
        <v>4922</v>
      </c>
      <c r="H711" s="85">
        <v>42553</v>
      </c>
      <c r="I711" s="84" t="s">
        <v>12284</v>
      </c>
      <c r="M711" s="84" t="s">
        <v>12747</v>
      </c>
      <c r="O711" s="84" t="s">
        <v>9653</v>
      </c>
    </row>
    <row r="712" spans="1:15" x14ac:dyDescent="0.25">
      <c r="A712" s="84" t="s">
        <v>6855</v>
      </c>
      <c r="B712" s="83" t="s">
        <v>6854</v>
      </c>
      <c r="C712" s="84" t="s">
        <v>20417</v>
      </c>
      <c r="D712" s="83" t="s">
        <v>20416</v>
      </c>
      <c r="E712" s="83" t="s">
        <v>20416</v>
      </c>
      <c r="F712" s="83">
        <v>1980</v>
      </c>
      <c r="G712" s="83">
        <v>6619</v>
      </c>
      <c r="H712" s="85">
        <v>42553</v>
      </c>
      <c r="M712" s="84" t="s">
        <v>12747</v>
      </c>
      <c r="O712" s="84" t="s">
        <v>9653</v>
      </c>
    </row>
    <row r="713" spans="1:15" x14ac:dyDescent="0.25">
      <c r="A713" s="84" t="s">
        <v>6855</v>
      </c>
      <c r="B713" s="83" t="s">
        <v>6854</v>
      </c>
      <c r="C713" s="84" t="s">
        <v>20415</v>
      </c>
      <c r="D713" s="83" t="s">
        <v>20414</v>
      </c>
      <c r="E713" s="83" t="s">
        <v>20414</v>
      </c>
      <c r="F713" s="83">
        <v>85</v>
      </c>
      <c r="G713" s="83">
        <v>358</v>
      </c>
      <c r="H713" s="85">
        <v>42553</v>
      </c>
      <c r="M713" s="84" t="s">
        <v>9654</v>
      </c>
      <c r="O713" s="84" t="s">
        <v>9666</v>
      </c>
    </row>
    <row r="714" spans="1:15" x14ac:dyDescent="0.25">
      <c r="A714" s="84" t="s">
        <v>6855</v>
      </c>
      <c r="B714" s="83" t="s">
        <v>6854</v>
      </c>
      <c r="C714" s="84" t="s">
        <v>20413</v>
      </c>
      <c r="D714" s="83" t="s">
        <v>20412</v>
      </c>
      <c r="E714" s="83" t="s">
        <v>20412</v>
      </c>
      <c r="F714" s="83">
        <v>330</v>
      </c>
      <c r="G714" s="83">
        <v>1143</v>
      </c>
      <c r="H714" s="85">
        <v>42553</v>
      </c>
      <c r="M714" s="84" t="s">
        <v>9654</v>
      </c>
      <c r="O714" s="84" t="s">
        <v>9666</v>
      </c>
    </row>
    <row r="715" spans="1:15" x14ac:dyDescent="0.25">
      <c r="A715" s="84" t="s">
        <v>6855</v>
      </c>
      <c r="B715" s="83" t="s">
        <v>6854</v>
      </c>
      <c r="C715" s="84" t="s">
        <v>20411</v>
      </c>
      <c r="D715" s="83" t="s">
        <v>20410</v>
      </c>
      <c r="E715" s="83" t="s">
        <v>20410</v>
      </c>
      <c r="F715" s="83">
        <v>15</v>
      </c>
      <c r="G715" s="83">
        <v>127</v>
      </c>
      <c r="H715" s="85">
        <v>42553</v>
      </c>
      <c r="M715" s="84" t="s">
        <v>9654</v>
      </c>
      <c r="O715" s="84" t="s">
        <v>9666</v>
      </c>
    </row>
    <row r="716" spans="1:15" x14ac:dyDescent="0.25">
      <c r="A716" s="84" t="s">
        <v>6855</v>
      </c>
      <c r="B716" s="83" t="s">
        <v>6854</v>
      </c>
      <c r="C716" s="84" t="s">
        <v>20409</v>
      </c>
      <c r="D716" s="83" t="s">
        <v>20408</v>
      </c>
      <c r="E716" s="83" t="s">
        <v>20408</v>
      </c>
      <c r="F716" s="83">
        <v>75</v>
      </c>
      <c r="G716" s="83">
        <v>315</v>
      </c>
      <c r="H716" s="85">
        <v>42553</v>
      </c>
      <c r="M716" s="84" t="s">
        <v>9654</v>
      </c>
      <c r="O716" s="84" t="s">
        <v>9666</v>
      </c>
    </row>
    <row r="717" spans="1:15" x14ac:dyDescent="0.25">
      <c r="A717" s="84" t="s">
        <v>6855</v>
      </c>
      <c r="B717" s="83" t="s">
        <v>6854</v>
      </c>
      <c r="C717" s="84" t="s">
        <v>20407</v>
      </c>
      <c r="D717" s="83" t="s">
        <v>20406</v>
      </c>
      <c r="E717" s="83" t="s">
        <v>20406</v>
      </c>
      <c r="F717" s="83">
        <v>225</v>
      </c>
      <c r="G717" s="83">
        <v>854</v>
      </c>
      <c r="H717" s="85">
        <v>42553</v>
      </c>
      <c r="I717" s="84" t="s">
        <v>12284</v>
      </c>
      <c r="M717" s="84" t="s">
        <v>12747</v>
      </c>
      <c r="O717" s="84" t="s">
        <v>9653</v>
      </c>
    </row>
    <row r="718" spans="1:15" x14ac:dyDescent="0.25">
      <c r="A718" s="84" t="s">
        <v>6855</v>
      </c>
      <c r="B718" s="83" t="s">
        <v>6854</v>
      </c>
      <c r="C718" s="84" t="s">
        <v>20405</v>
      </c>
      <c r="D718" s="83" t="s">
        <v>20404</v>
      </c>
      <c r="E718" s="83" t="s">
        <v>20404</v>
      </c>
      <c r="F718" s="83">
        <v>95</v>
      </c>
      <c r="G718" s="83">
        <v>401</v>
      </c>
      <c r="H718" s="85">
        <v>42553</v>
      </c>
      <c r="I718" s="84" t="s">
        <v>12284</v>
      </c>
      <c r="M718" s="84" t="s">
        <v>12747</v>
      </c>
      <c r="O718" s="84" t="s">
        <v>9653</v>
      </c>
    </row>
    <row r="719" spans="1:15" x14ac:dyDescent="0.25">
      <c r="A719" s="84" t="s">
        <v>6855</v>
      </c>
      <c r="B719" s="83" t="s">
        <v>6854</v>
      </c>
      <c r="C719" s="84" t="s">
        <v>20403</v>
      </c>
      <c r="D719" s="83" t="s">
        <v>20402</v>
      </c>
      <c r="E719" s="83" t="s">
        <v>20402</v>
      </c>
      <c r="F719" s="83">
        <v>370</v>
      </c>
      <c r="G719" s="83">
        <v>1280</v>
      </c>
      <c r="H719" s="85">
        <v>42553</v>
      </c>
      <c r="I719" s="84" t="s">
        <v>12284</v>
      </c>
      <c r="M719" s="84" t="s">
        <v>12747</v>
      </c>
      <c r="O719" s="84" t="s">
        <v>9653</v>
      </c>
    </row>
    <row r="720" spans="1:15" x14ac:dyDescent="0.25">
      <c r="A720" s="84" t="s">
        <v>6855</v>
      </c>
      <c r="B720" s="83" t="s">
        <v>6854</v>
      </c>
      <c r="C720" s="84" t="s">
        <v>20401</v>
      </c>
      <c r="D720" s="83" t="s">
        <v>20400</v>
      </c>
      <c r="E720" s="83" t="s">
        <v>20400</v>
      </c>
      <c r="F720" s="83">
        <v>241.5</v>
      </c>
      <c r="G720" s="83">
        <v>916</v>
      </c>
      <c r="H720" s="85">
        <v>42553</v>
      </c>
      <c r="I720" s="84" t="s">
        <v>12284</v>
      </c>
      <c r="M720" s="84" t="s">
        <v>12747</v>
      </c>
      <c r="O720" s="84" t="s">
        <v>9653</v>
      </c>
    </row>
    <row r="721" spans="1:15" x14ac:dyDescent="0.25">
      <c r="A721" s="84" t="s">
        <v>6855</v>
      </c>
      <c r="B721" s="83" t="s">
        <v>6854</v>
      </c>
      <c r="C721" s="84" t="s">
        <v>20399</v>
      </c>
      <c r="D721" s="83" t="s">
        <v>20398</v>
      </c>
      <c r="E721" s="83" t="s">
        <v>20398</v>
      </c>
      <c r="F721" s="83">
        <v>30</v>
      </c>
      <c r="G721" s="83">
        <v>138</v>
      </c>
      <c r="H721" s="85">
        <v>42553</v>
      </c>
      <c r="I721" s="84" t="s">
        <v>12281</v>
      </c>
      <c r="M721" s="84" t="s">
        <v>9654</v>
      </c>
      <c r="O721" s="84" t="s">
        <v>9666</v>
      </c>
    </row>
    <row r="722" spans="1:15" x14ac:dyDescent="0.25">
      <c r="A722" s="84" t="s">
        <v>6855</v>
      </c>
      <c r="B722" s="83" t="s">
        <v>6854</v>
      </c>
      <c r="C722" s="84" t="s">
        <v>20397</v>
      </c>
      <c r="D722" s="83" t="s">
        <v>20396</v>
      </c>
      <c r="E722" s="83" t="s">
        <v>20396</v>
      </c>
      <c r="F722" s="83">
        <v>3000</v>
      </c>
      <c r="G722" s="83">
        <v>10107</v>
      </c>
      <c r="H722" s="85">
        <v>42553</v>
      </c>
      <c r="M722" s="84" t="s">
        <v>9654</v>
      </c>
      <c r="O722" s="84" t="s">
        <v>9666</v>
      </c>
    </row>
    <row r="723" spans="1:15" x14ac:dyDescent="0.25">
      <c r="A723" s="84" t="s">
        <v>6855</v>
      </c>
      <c r="B723" s="83" t="s">
        <v>6854</v>
      </c>
      <c r="C723" s="84" t="s">
        <v>20395</v>
      </c>
      <c r="D723" s="83" t="s">
        <v>20394</v>
      </c>
      <c r="E723" s="83" t="s">
        <v>20394</v>
      </c>
      <c r="F723" s="83">
        <v>370</v>
      </c>
      <c r="G723" s="83">
        <v>1409</v>
      </c>
      <c r="H723" s="85">
        <v>42553</v>
      </c>
      <c r="I723" s="84" t="s">
        <v>12284</v>
      </c>
      <c r="M723" s="84" t="s">
        <v>12747</v>
      </c>
      <c r="O723" s="84" t="s">
        <v>9653</v>
      </c>
    </row>
    <row r="724" spans="1:15" x14ac:dyDescent="0.25">
      <c r="A724" s="84" t="s">
        <v>6855</v>
      </c>
      <c r="B724" s="83" t="s">
        <v>6854</v>
      </c>
      <c r="C724" s="84" t="s">
        <v>20393</v>
      </c>
      <c r="D724" s="83" t="s">
        <v>20392</v>
      </c>
      <c r="E724" s="83" t="s">
        <v>20392</v>
      </c>
      <c r="F724" s="83">
        <v>288</v>
      </c>
      <c r="G724" s="83">
        <v>1099</v>
      </c>
      <c r="H724" s="85">
        <v>42553</v>
      </c>
      <c r="M724" s="84" t="s">
        <v>9654</v>
      </c>
      <c r="O724" s="84" t="s">
        <v>9666</v>
      </c>
    </row>
    <row r="725" spans="1:15" x14ac:dyDescent="0.25">
      <c r="A725" s="84" t="s">
        <v>6855</v>
      </c>
      <c r="B725" s="83" t="s">
        <v>6854</v>
      </c>
      <c r="C725" s="84" t="s">
        <v>20391</v>
      </c>
      <c r="D725" s="83" t="s">
        <v>20390</v>
      </c>
      <c r="E725" s="83" t="s">
        <v>20390</v>
      </c>
      <c r="F725" s="83">
        <v>190</v>
      </c>
      <c r="G725" s="83">
        <v>658</v>
      </c>
      <c r="H725" s="85">
        <v>42553</v>
      </c>
      <c r="I725" s="84" t="s">
        <v>12284</v>
      </c>
      <c r="M725" s="84" t="s">
        <v>12747</v>
      </c>
      <c r="O725" s="84" t="s">
        <v>9653</v>
      </c>
    </row>
    <row r="726" spans="1:15" x14ac:dyDescent="0.25">
      <c r="A726" s="84" t="s">
        <v>6855</v>
      </c>
      <c r="B726" s="83" t="s">
        <v>6854</v>
      </c>
      <c r="C726" s="84" t="s">
        <v>20389</v>
      </c>
      <c r="D726" s="83" t="s">
        <v>20388</v>
      </c>
      <c r="E726" s="83" t="s">
        <v>20388</v>
      </c>
      <c r="F726" s="83">
        <v>170</v>
      </c>
      <c r="G726" s="83">
        <v>633</v>
      </c>
      <c r="H726" s="85">
        <v>42553</v>
      </c>
      <c r="I726" s="84" t="s">
        <v>12284</v>
      </c>
      <c r="M726" s="84" t="s">
        <v>12747</v>
      </c>
      <c r="O726" s="84" t="s">
        <v>9653</v>
      </c>
    </row>
    <row r="727" spans="1:15" x14ac:dyDescent="0.25">
      <c r="A727" s="84" t="s">
        <v>6855</v>
      </c>
      <c r="B727" s="83" t="s">
        <v>6854</v>
      </c>
      <c r="C727" s="84" t="s">
        <v>20387</v>
      </c>
      <c r="D727" s="83" t="s">
        <v>20386</v>
      </c>
      <c r="E727" s="83" t="s">
        <v>20386</v>
      </c>
      <c r="F727" s="83">
        <v>340</v>
      </c>
      <c r="G727" s="83">
        <v>1177</v>
      </c>
      <c r="H727" s="85">
        <v>42553</v>
      </c>
      <c r="I727" s="84" t="s">
        <v>12284</v>
      </c>
      <c r="M727" s="84" t="s">
        <v>12747</v>
      </c>
      <c r="O727" s="84" t="s">
        <v>9653</v>
      </c>
    </row>
    <row r="728" spans="1:15" x14ac:dyDescent="0.25">
      <c r="A728" s="84" t="s">
        <v>6855</v>
      </c>
      <c r="B728" s="83" t="s">
        <v>6854</v>
      </c>
      <c r="C728" s="84" t="s">
        <v>20385</v>
      </c>
      <c r="D728" s="83" t="s">
        <v>20384</v>
      </c>
      <c r="E728" s="83" t="s">
        <v>20384</v>
      </c>
      <c r="F728" s="83">
        <v>550</v>
      </c>
      <c r="G728" s="83">
        <v>1852</v>
      </c>
      <c r="H728" s="85">
        <v>42553</v>
      </c>
      <c r="M728" s="84" t="s">
        <v>12747</v>
      </c>
      <c r="O728" s="84" t="s">
        <v>9653</v>
      </c>
    </row>
    <row r="729" spans="1:15" x14ac:dyDescent="0.25">
      <c r="A729" s="84" t="s">
        <v>6855</v>
      </c>
      <c r="B729" s="83" t="s">
        <v>6854</v>
      </c>
      <c r="C729" s="84" t="s">
        <v>20383</v>
      </c>
      <c r="D729" s="83" t="s">
        <v>20382</v>
      </c>
      <c r="E729" s="83" t="s">
        <v>20382</v>
      </c>
      <c r="F729" s="83">
        <v>102.83</v>
      </c>
      <c r="G729" s="83">
        <v>391</v>
      </c>
      <c r="H729" s="85">
        <v>42553</v>
      </c>
      <c r="M729" s="84" t="s">
        <v>9654</v>
      </c>
      <c r="O729" s="84" t="s">
        <v>9666</v>
      </c>
    </row>
    <row r="730" spans="1:15" x14ac:dyDescent="0.25">
      <c r="A730" s="84" t="s">
        <v>6855</v>
      </c>
      <c r="B730" s="83" t="s">
        <v>6854</v>
      </c>
      <c r="C730" s="84" t="s">
        <v>20381</v>
      </c>
      <c r="D730" s="83" t="s">
        <v>20380</v>
      </c>
      <c r="E730" s="83" t="s">
        <v>20380</v>
      </c>
      <c r="F730" s="83">
        <v>57</v>
      </c>
      <c r="G730" s="83">
        <v>230</v>
      </c>
      <c r="H730" s="85">
        <v>42553</v>
      </c>
      <c r="M730" s="84" t="s">
        <v>9654</v>
      </c>
      <c r="O730" s="84" t="s">
        <v>9666</v>
      </c>
    </row>
    <row r="731" spans="1:15" x14ac:dyDescent="0.25">
      <c r="A731" s="84" t="s">
        <v>6855</v>
      </c>
      <c r="B731" s="83" t="s">
        <v>6854</v>
      </c>
      <c r="C731" s="84" t="s">
        <v>20379</v>
      </c>
      <c r="D731" s="83" t="s">
        <v>20378</v>
      </c>
      <c r="E731" s="83" t="s">
        <v>20378</v>
      </c>
      <c r="F731" s="83">
        <v>171</v>
      </c>
      <c r="G731" s="83">
        <v>648</v>
      </c>
      <c r="H731" s="85">
        <v>42553</v>
      </c>
      <c r="M731" s="84" t="s">
        <v>9654</v>
      </c>
      <c r="O731" s="84" t="s">
        <v>9666</v>
      </c>
    </row>
    <row r="732" spans="1:15" x14ac:dyDescent="0.25">
      <c r="A732" s="84" t="s">
        <v>6855</v>
      </c>
      <c r="B732" s="83" t="s">
        <v>6854</v>
      </c>
      <c r="C732" s="84" t="s">
        <v>20377</v>
      </c>
      <c r="D732" s="83" t="s">
        <v>20376</v>
      </c>
      <c r="E732" s="83" t="s">
        <v>20376</v>
      </c>
      <c r="F732" s="83">
        <v>185</v>
      </c>
      <c r="G732" s="83">
        <v>684</v>
      </c>
      <c r="H732" s="85">
        <v>42553</v>
      </c>
      <c r="M732" s="84" t="s">
        <v>9654</v>
      </c>
      <c r="O732" s="84" t="s">
        <v>9666</v>
      </c>
    </row>
    <row r="733" spans="1:15" x14ac:dyDescent="0.25">
      <c r="A733" s="84" t="s">
        <v>6855</v>
      </c>
      <c r="B733" s="83" t="s">
        <v>6854</v>
      </c>
      <c r="C733" s="84" t="s">
        <v>20375</v>
      </c>
      <c r="D733" s="83" t="s">
        <v>20374</v>
      </c>
      <c r="E733" s="83" t="s">
        <v>20374</v>
      </c>
      <c r="F733" s="83">
        <v>385</v>
      </c>
      <c r="G733" s="83">
        <v>1460</v>
      </c>
      <c r="H733" s="85">
        <v>42553</v>
      </c>
      <c r="M733" s="84" t="s">
        <v>9654</v>
      </c>
      <c r="O733" s="84" t="s">
        <v>9666</v>
      </c>
    </row>
    <row r="734" spans="1:15" x14ac:dyDescent="0.25">
      <c r="A734" s="84" t="s">
        <v>6855</v>
      </c>
      <c r="B734" s="83" t="s">
        <v>6854</v>
      </c>
      <c r="C734" s="84" t="s">
        <v>20373</v>
      </c>
      <c r="D734" s="83" t="s">
        <v>20372</v>
      </c>
      <c r="E734" s="83" t="s">
        <v>20372</v>
      </c>
      <c r="F734" s="83">
        <v>301.89</v>
      </c>
      <c r="G734" s="83">
        <v>1146</v>
      </c>
      <c r="H734" s="85">
        <v>42553</v>
      </c>
      <c r="M734" s="84" t="s">
        <v>9654</v>
      </c>
      <c r="O734" s="84" t="s">
        <v>9666</v>
      </c>
    </row>
    <row r="735" spans="1:15" x14ac:dyDescent="0.25">
      <c r="A735" s="84" t="s">
        <v>6855</v>
      </c>
      <c r="B735" s="83" t="s">
        <v>6854</v>
      </c>
      <c r="C735" s="84" t="s">
        <v>8292</v>
      </c>
      <c r="D735" s="83" t="s">
        <v>8291</v>
      </c>
      <c r="E735" s="83" t="s">
        <v>8291</v>
      </c>
      <c r="F735" s="83">
        <v>356.4</v>
      </c>
      <c r="G735" s="83">
        <v>1286</v>
      </c>
      <c r="H735" s="85">
        <v>42553</v>
      </c>
      <c r="M735" s="84" t="s">
        <v>9654</v>
      </c>
      <c r="O735" s="84" t="s">
        <v>9666</v>
      </c>
    </row>
    <row r="736" spans="1:15" x14ac:dyDescent="0.25">
      <c r="A736" s="84" t="s">
        <v>6855</v>
      </c>
      <c r="B736" s="83" t="s">
        <v>6854</v>
      </c>
      <c r="C736" s="84" t="s">
        <v>8290</v>
      </c>
      <c r="D736" s="83" t="s">
        <v>8289</v>
      </c>
      <c r="E736" s="83" t="s">
        <v>8289</v>
      </c>
      <c r="F736" s="83">
        <v>166.71</v>
      </c>
      <c r="G736" s="83">
        <v>570</v>
      </c>
      <c r="H736" s="85">
        <v>45154</v>
      </c>
      <c r="M736" s="84" t="s">
        <v>9654</v>
      </c>
      <c r="O736" s="84" t="s">
        <v>9666</v>
      </c>
    </row>
    <row r="737" spans="1:15" x14ac:dyDescent="0.25">
      <c r="A737" s="84" t="s">
        <v>6855</v>
      </c>
      <c r="B737" s="83" t="s">
        <v>6854</v>
      </c>
      <c r="C737" s="84" t="s">
        <v>20371</v>
      </c>
      <c r="D737" s="83" t="s">
        <v>20370</v>
      </c>
      <c r="E737" s="83" t="s">
        <v>20370</v>
      </c>
      <c r="F737" s="83">
        <v>13.5</v>
      </c>
      <c r="G737" s="83">
        <v>109</v>
      </c>
      <c r="H737" s="85">
        <v>42553</v>
      </c>
      <c r="M737" s="84" t="s">
        <v>9654</v>
      </c>
      <c r="O737" s="84" t="s">
        <v>9666</v>
      </c>
    </row>
    <row r="738" spans="1:15" x14ac:dyDescent="0.25">
      <c r="A738" s="84" t="s">
        <v>6855</v>
      </c>
      <c r="B738" s="83" t="s">
        <v>6854</v>
      </c>
      <c r="C738" s="84" t="s">
        <v>20369</v>
      </c>
      <c r="D738" s="83" t="s">
        <v>20368</v>
      </c>
      <c r="E738" s="83" t="s">
        <v>20368</v>
      </c>
      <c r="F738" s="83">
        <v>32.65</v>
      </c>
      <c r="G738" s="83">
        <v>162</v>
      </c>
      <c r="H738" s="85">
        <v>42553</v>
      </c>
      <c r="M738" s="84" t="s">
        <v>9654</v>
      </c>
      <c r="O738" s="84" t="s">
        <v>9666</v>
      </c>
    </row>
    <row r="739" spans="1:15" x14ac:dyDescent="0.25">
      <c r="A739" s="84" t="s">
        <v>6855</v>
      </c>
      <c r="B739" s="83" t="s">
        <v>6854</v>
      </c>
      <c r="C739" s="84" t="s">
        <v>20367</v>
      </c>
      <c r="D739" s="83" t="s">
        <v>20366</v>
      </c>
      <c r="E739" s="83" t="s">
        <v>20366</v>
      </c>
      <c r="F739" s="83">
        <v>108.53</v>
      </c>
      <c r="G739" s="83">
        <v>401</v>
      </c>
      <c r="H739" s="85">
        <v>42553</v>
      </c>
      <c r="M739" s="84" t="s">
        <v>9654</v>
      </c>
      <c r="O739" s="84" t="s">
        <v>9666</v>
      </c>
    </row>
    <row r="740" spans="1:15" x14ac:dyDescent="0.25">
      <c r="A740" s="84" t="s">
        <v>6855</v>
      </c>
      <c r="B740" s="83" t="s">
        <v>6854</v>
      </c>
      <c r="C740" s="84" t="s">
        <v>20365</v>
      </c>
      <c r="D740" s="83" t="s">
        <v>20364</v>
      </c>
      <c r="E740" s="83" t="s">
        <v>20363</v>
      </c>
      <c r="F740" s="83">
        <v>304.66000000000003</v>
      </c>
      <c r="G740" s="83">
        <v>1144</v>
      </c>
      <c r="H740" s="85">
        <v>42553</v>
      </c>
      <c r="M740" s="84" t="s">
        <v>9654</v>
      </c>
      <c r="O740" s="84" t="s">
        <v>9666</v>
      </c>
    </row>
    <row r="741" spans="1:15" x14ac:dyDescent="0.25">
      <c r="A741" s="84" t="s">
        <v>6855</v>
      </c>
      <c r="B741" s="83" t="s">
        <v>6854</v>
      </c>
      <c r="C741" s="84" t="s">
        <v>20362</v>
      </c>
      <c r="D741" s="83" t="s">
        <v>20361</v>
      </c>
      <c r="E741" s="83" t="s">
        <v>20361</v>
      </c>
      <c r="F741" s="83">
        <v>306.69</v>
      </c>
      <c r="G741" s="83">
        <v>1162</v>
      </c>
      <c r="H741" s="85">
        <v>42553</v>
      </c>
      <c r="M741" s="84" t="s">
        <v>9654</v>
      </c>
      <c r="O741" s="84" t="s">
        <v>9666</v>
      </c>
    </row>
    <row r="742" spans="1:15" x14ac:dyDescent="0.25">
      <c r="A742" s="84" t="s">
        <v>6855</v>
      </c>
      <c r="B742" s="83" t="s">
        <v>6854</v>
      </c>
      <c r="C742" s="84" t="s">
        <v>20360</v>
      </c>
      <c r="D742" s="83" t="s">
        <v>20359</v>
      </c>
      <c r="E742" s="83" t="s">
        <v>20359</v>
      </c>
      <c r="F742" s="83">
        <v>124.17</v>
      </c>
      <c r="G742" s="83">
        <v>470</v>
      </c>
      <c r="H742" s="85">
        <v>42553</v>
      </c>
      <c r="M742" s="84" t="s">
        <v>9654</v>
      </c>
      <c r="O742" s="84" t="s">
        <v>9666</v>
      </c>
    </row>
    <row r="743" spans="1:15" x14ac:dyDescent="0.25">
      <c r="A743" s="84" t="s">
        <v>6855</v>
      </c>
      <c r="B743" s="83" t="s">
        <v>6854</v>
      </c>
      <c r="C743" s="84" t="s">
        <v>20358</v>
      </c>
      <c r="D743" s="83" t="s">
        <v>20357</v>
      </c>
      <c r="E743" s="83" t="s">
        <v>20357</v>
      </c>
      <c r="F743" s="83">
        <v>124.17</v>
      </c>
      <c r="G743" s="83">
        <v>470</v>
      </c>
      <c r="H743" s="85">
        <v>42553</v>
      </c>
      <c r="M743" s="84" t="s">
        <v>9654</v>
      </c>
      <c r="O743" s="84" t="s">
        <v>9666</v>
      </c>
    </row>
    <row r="744" spans="1:15" x14ac:dyDescent="0.25">
      <c r="A744" s="84" t="s">
        <v>6855</v>
      </c>
      <c r="B744" s="83" t="s">
        <v>6854</v>
      </c>
      <c r="C744" s="84" t="s">
        <v>8288</v>
      </c>
      <c r="D744" s="83" t="s">
        <v>8287</v>
      </c>
      <c r="E744" s="83" t="s">
        <v>8287</v>
      </c>
      <c r="F744" s="83">
        <v>89.1</v>
      </c>
      <c r="G744" s="83">
        <v>372</v>
      </c>
      <c r="H744" s="85">
        <v>42553</v>
      </c>
      <c r="M744" s="84" t="s">
        <v>12747</v>
      </c>
      <c r="O744" s="84" t="s">
        <v>9653</v>
      </c>
    </row>
    <row r="745" spans="1:15" x14ac:dyDescent="0.25">
      <c r="A745" s="84" t="s">
        <v>6855</v>
      </c>
      <c r="B745" s="83" t="s">
        <v>6854</v>
      </c>
      <c r="C745" s="84" t="s">
        <v>20356</v>
      </c>
      <c r="D745" s="83" t="s">
        <v>20355</v>
      </c>
      <c r="E745" s="83" t="s">
        <v>20355</v>
      </c>
      <c r="F745" s="83">
        <v>5095</v>
      </c>
      <c r="G745" s="83">
        <v>17166</v>
      </c>
      <c r="H745" s="85">
        <v>42553</v>
      </c>
      <c r="M745" s="84" t="s">
        <v>12747</v>
      </c>
      <c r="O745" s="84" t="s">
        <v>9653</v>
      </c>
    </row>
    <row r="746" spans="1:15" x14ac:dyDescent="0.25">
      <c r="A746" s="84" t="s">
        <v>6855</v>
      </c>
      <c r="B746" s="83" t="s">
        <v>6854</v>
      </c>
      <c r="C746" s="84" t="s">
        <v>20354</v>
      </c>
      <c r="D746" s="83" t="s">
        <v>20353</v>
      </c>
      <c r="E746" s="83" t="s">
        <v>20353</v>
      </c>
      <c r="F746" s="83">
        <v>2200</v>
      </c>
      <c r="G746" s="83">
        <v>7412</v>
      </c>
      <c r="H746" s="85">
        <v>42553</v>
      </c>
      <c r="M746" s="84" t="s">
        <v>12747</v>
      </c>
      <c r="O746" s="84" t="s">
        <v>9653</v>
      </c>
    </row>
    <row r="747" spans="1:15" x14ac:dyDescent="0.25">
      <c r="A747" s="84" t="s">
        <v>6855</v>
      </c>
      <c r="B747" s="83" t="s">
        <v>6854</v>
      </c>
      <c r="C747" s="84" t="s">
        <v>20352</v>
      </c>
      <c r="D747" s="83" t="s">
        <v>20351</v>
      </c>
      <c r="E747" s="83" t="s">
        <v>20351</v>
      </c>
      <c r="F747" s="83">
        <v>1315</v>
      </c>
      <c r="G747" s="83">
        <v>4431</v>
      </c>
      <c r="H747" s="85">
        <v>42553</v>
      </c>
      <c r="M747" s="84" t="s">
        <v>12747</v>
      </c>
      <c r="O747" s="84" t="s">
        <v>9653</v>
      </c>
    </row>
    <row r="748" spans="1:15" x14ac:dyDescent="0.25">
      <c r="A748" s="84" t="s">
        <v>6855</v>
      </c>
      <c r="B748" s="83" t="s">
        <v>6854</v>
      </c>
      <c r="C748" s="84" t="s">
        <v>20350</v>
      </c>
      <c r="D748" s="83" t="s">
        <v>20349</v>
      </c>
      <c r="E748" s="83" t="s">
        <v>20349</v>
      </c>
      <c r="F748" s="83">
        <v>286</v>
      </c>
      <c r="G748" s="83">
        <v>1084</v>
      </c>
      <c r="H748" s="85">
        <v>42553</v>
      </c>
      <c r="M748" s="84" t="s">
        <v>9654</v>
      </c>
      <c r="O748" s="84" t="s">
        <v>9666</v>
      </c>
    </row>
    <row r="749" spans="1:15" x14ac:dyDescent="0.25">
      <c r="A749" s="84" t="s">
        <v>6855</v>
      </c>
      <c r="B749" s="83" t="s">
        <v>6854</v>
      </c>
      <c r="C749" s="84" t="s">
        <v>20348</v>
      </c>
      <c r="D749" s="83" t="s">
        <v>20347</v>
      </c>
      <c r="E749" s="83" t="s">
        <v>20347</v>
      </c>
      <c r="F749" s="83">
        <v>196</v>
      </c>
      <c r="G749" s="83">
        <v>744</v>
      </c>
      <c r="H749" s="85">
        <v>42553</v>
      </c>
      <c r="I749" s="84" t="s">
        <v>12284</v>
      </c>
      <c r="M749" s="84" t="s">
        <v>12747</v>
      </c>
      <c r="O749" s="84" t="s">
        <v>9653</v>
      </c>
    </row>
    <row r="750" spans="1:15" x14ac:dyDescent="0.25">
      <c r="A750" s="84" t="s">
        <v>6855</v>
      </c>
      <c r="B750" s="83" t="s">
        <v>6854</v>
      </c>
      <c r="C750" s="84" t="s">
        <v>8286</v>
      </c>
      <c r="D750" s="83" t="s">
        <v>8285</v>
      </c>
      <c r="E750" s="83" t="s">
        <v>8285</v>
      </c>
      <c r="F750" s="83">
        <v>599</v>
      </c>
      <c r="G750" s="83">
        <v>1924</v>
      </c>
      <c r="H750" s="85">
        <v>42553</v>
      </c>
      <c r="M750" s="84" t="s">
        <v>12747</v>
      </c>
      <c r="O750" s="84" t="s">
        <v>9653</v>
      </c>
    </row>
    <row r="751" spans="1:15" x14ac:dyDescent="0.25">
      <c r="A751" s="84" t="s">
        <v>6855</v>
      </c>
      <c r="B751" s="83" t="s">
        <v>6854</v>
      </c>
      <c r="C751" s="84" t="s">
        <v>20346</v>
      </c>
      <c r="D751" s="83" t="s">
        <v>20345</v>
      </c>
      <c r="E751" s="83" t="s">
        <v>20345</v>
      </c>
      <c r="F751" s="83">
        <v>57</v>
      </c>
      <c r="G751" s="83">
        <v>241</v>
      </c>
      <c r="H751" s="85">
        <v>42553</v>
      </c>
      <c r="M751" s="84" t="s">
        <v>12747</v>
      </c>
      <c r="O751" s="84" t="s">
        <v>9653</v>
      </c>
    </row>
    <row r="752" spans="1:15" x14ac:dyDescent="0.25">
      <c r="A752" s="84" t="s">
        <v>6855</v>
      </c>
      <c r="B752" s="83" t="s">
        <v>6854</v>
      </c>
      <c r="C752" s="84" t="s">
        <v>20344</v>
      </c>
      <c r="D752" s="83" t="s">
        <v>20343</v>
      </c>
      <c r="E752" s="83" t="s">
        <v>20343</v>
      </c>
      <c r="F752" s="83">
        <v>1145</v>
      </c>
      <c r="G752" s="83">
        <v>3968</v>
      </c>
      <c r="H752" s="85">
        <v>42553</v>
      </c>
      <c r="I752" s="84" t="s">
        <v>18332</v>
      </c>
      <c r="M752" s="84" t="s">
        <v>12747</v>
      </c>
      <c r="O752" s="84" t="s">
        <v>9653</v>
      </c>
    </row>
    <row r="753" spans="1:15" x14ac:dyDescent="0.25">
      <c r="A753" s="84" t="s">
        <v>6855</v>
      </c>
      <c r="B753" s="83" t="s">
        <v>6854</v>
      </c>
      <c r="C753" s="84" t="s">
        <v>20342</v>
      </c>
      <c r="D753" s="83" t="s">
        <v>20341</v>
      </c>
      <c r="E753" s="83" t="s">
        <v>20341</v>
      </c>
      <c r="F753" s="83">
        <v>50.78</v>
      </c>
      <c r="G753" s="83">
        <v>213</v>
      </c>
      <c r="H753" s="85">
        <v>42553</v>
      </c>
      <c r="M753" s="84" t="s">
        <v>9654</v>
      </c>
      <c r="O753" s="84" t="s">
        <v>9666</v>
      </c>
    </row>
    <row r="754" spans="1:15" x14ac:dyDescent="0.25">
      <c r="A754" s="84" t="s">
        <v>6855</v>
      </c>
      <c r="B754" s="83" t="s">
        <v>6854</v>
      </c>
      <c r="C754" s="84" t="s">
        <v>20340</v>
      </c>
      <c r="D754" s="83" t="s">
        <v>20339</v>
      </c>
      <c r="E754" s="83" t="s">
        <v>20339</v>
      </c>
      <c r="F754" s="83">
        <v>30</v>
      </c>
      <c r="G754" s="83">
        <v>152</v>
      </c>
      <c r="H754" s="85">
        <v>42553</v>
      </c>
      <c r="M754" s="84" t="s">
        <v>9654</v>
      </c>
      <c r="O754" s="84" t="s">
        <v>9666</v>
      </c>
    </row>
    <row r="755" spans="1:15" x14ac:dyDescent="0.25">
      <c r="A755" s="84" t="s">
        <v>6855</v>
      </c>
      <c r="B755" s="83" t="s">
        <v>6854</v>
      </c>
      <c r="C755" s="84" t="s">
        <v>20338</v>
      </c>
      <c r="D755" s="83" t="s">
        <v>20337</v>
      </c>
      <c r="E755" s="83" t="s">
        <v>20337</v>
      </c>
      <c r="F755" s="83">
        <v>123</v>
      </c>
      <c r="G755" s="83">
        <v>459</v>
      </c>
      <c r="H755" s="85">
        <v>42553</v>
      </c>
      <c r="M755" s="84" t="s">
        <v>9654</v>
      </c>
      <c r="O755" s="84" t="s">
        <v>9666</v>
      </c>
    </row>
    <row r="756" spans="1:15" x14ac:dyDescent="0.25">
      <c r="A756" s="84" t="s">
        <v>6855</v>
      </c>
      <c r="B756" s="83" t="s">
        <v>6854</v>
      </c>
      <c r="C756" s="84" t="s">
        <v>8284</v>
      </c>
      <c r="D756" s="83" t="s">
        <v>8283</v>
      </c>
      <c r="E756" s="83" t="s">
        <v>8283</v>
      </c>
      <c r="F756" s="83">
        <v>170</v>
      </c>
      <c r="G756" s="83">
        <v>644</v>
      </c>
      <c r="H756" s="85">
        <v>42553</v>
      </c>
      <c r="M756" s="84" t="s">
        <v>9654</v>
      </c>
      <c r="O756" s="84" t="s">
        <v>9666</v>
      </c>
    </row>
    <row r="757" spans="1:15" x14ac:dyDescent="0.25">
      <c r="A757" s="84" t="s">
        <v>6855</v>
      </c>
      <c r="B757" s="83" t="s">
        <v>6854</v>
      </c>
      <c r="C757" s="84" t="s">
        <v>20336</v>
      </c>
      <c r="D757" s="83" t="s">
        <v>20335</v>
      </c>
      <c r="E757" s="83" t="s">
        <v>20335</v>
      </c>
      <c r="F757" s="83">
        <v>46</v>
      </c>
      <c r="G757" s="83">
        <v>227</v>
      </c>
      <c r="H757" s="85">
        <v>42553</v>
      </c>
      <c r="M757" s="84" t="s">
        <v>9654</v>
      </c>
      <c r="O757" s="84" t="s">
        <v>9666</v>
      </c>
    </row>
    <row r="758" spans="1:15" x14ac:dyDescent="0.25">
      <c r="A758" s="84" t="s">
        <v>6855</v>
      </c>
      <c r="B758" s="83" t="s">
        <v>6854</v>
      </c>
      <c r="C758" s="84" t="s">
        <v>20334</v>
      </c>
      <c r="D758" s="83" t="s">
        <v>20333</v>
      </c>
      <c r="E758" s="83" t="s">
        <v>20333</v>
      </c>
      <c r="F758" s="83">
        <v>4584</v>
      </c>
      <c r="G758" s="83">
        <v>15445</v>
      </c>
      <c r="H758" s="85">
        <v>42553</v>
      </c>
      <c r="I758" s="84" t="s">
        <v>20332</v>
      </c>
      <c r="M758" s="84" t="s">
        <v>12747</v>
      </c>
      <c r="O758" s="84" t="s">
        <v>9653</v>
      </c>
    </row>
    <row r="759" spans="1:15" x14ac:dyDescent="0.25">
      <c r="A759" s="84" t="s">
        <v>6855</v>
      </c>
      <c r="B759" s="83" t="s">
        <v>6854</v>
      </c>
      <c r="C759" s="84" t="s">
        <v>20331</v>
      </c>
      <c r="D759" s="83" t="s">
        <v>20330</v>
      </c>
      <c r="E759" s="83" t="s">
        <v>20330</v>
      </c>
      <c r="F759" s="83">
        <v>377</v>
      </c>
      <c r="G759" s="83">
        <v>1431</v>
      </c>
      <c r="H759" s="85">
        <v>42553</v>
      </c>
      <c r="M759" s="84" t="s">
        <v>9654</v>
      </c>
      <c r="O759" s="84" t="s">
        <v>9666</v>
      </c>
    </row>
    <row r="760" spans="1:15" x14ac:dyDescent="0.25">
      <c r="A760" s="84" t="s">
        <v>6855</v>
      </c>
      <c r="B760" s="83" t="s">
        <v>6854</v>
      </c>
      <c r="C760" s="84" t="s">
        <v>20329</v>
      </c>
      <c r="D760" s="83" t="s">
        <v>20328</v>
      </c>
      <c r="E760" s="83" t="s">
        <v>20328</v>
      </c>
      <c r="F760" s="83">
        <v>11096.25</v>
      </c>
      <c r="G760" s="83">
        <v>37386</v>
      </c>
      <c r="H760" s="85">
        <v>42553</v>
      </c>
      <c r="I760" s="84" t="s">
        <v>19661</v>
      </c>
      <c r="M760" s="84" t="s">
        <v>12747</v>
      </c>
      <c r="O760" s="84" t="s">
        <v>9653</v>
      </c>
    </row>
    <row r="761" spans="1:15" x14ac:dyDescent="0.25">
      <c r="A761" s="84" t="s">
        <v>6855</v>
      </c>
      <c r="B761" s="83" t="s">
        <v>6854</v>
      </c>
      <c r="C761" s="84" t="s">
        <v>20327</v>
      </c>
      <c r="D761" s="83" t="s">
        <v>20326</v>
      </c>
      <c r="E761" s="83" t="s">
        <v>20326</v>
      </c>
      <c r="F761" s="83">
        <v>45</v>
      </c>
      <c r="G761" s="83">
        <v>229</v>
      </c>
      <c r="H761" s="85">
        <v>42553</v>
      </c>
      <c r="M761" s="84" t="s">
        <v>9654</v>
      </c>
      <c r="O761" s="84" t="s">
        <v>9666</v>
      </c>
    </row>
    <row r="762" spans="1:15" x14ac:dyDescent="0.25">
      <c r="A762" s="84" t="s">
        <v>6855</v>
      </c>
      <c r="B762" s="83" t="s">
        <v>6854</v>
      </c>
      <c r="C762" s="84" t="s">
        <v>20325</v>
      </c>
      <c r="D762" s="83" t="s">
        <v>20324</v>
      </c>
      <c r="E762" s="83" t="s">
        <v>20324</v>
      </c>
      <c r="F762" s="83">
        <v>850</v>
      </c>
      <c r="G762" s="83">
        <v>2774</v>
      </c>
      <c r="H762" s="85">
        <v>42553</v>
      </c>
      <c r="M762" s="84" t="s">
        <v>12747</v>
      </c>
      <c r="O762" s="84" t="s">
        <v>9653</v>
      </c>
    </row>
    <row r="763" spans="1:15" x14ac:dyDescent="0.25">
      <c r="A763" s="84" t="s">
        <v>6855</v>
      </c>
      <c r="B763" s="83" t="s">
        <v>6854</v>
      </c>
      <c r="C763" s="84" t="s">
        <v>20323</v>
      </c>
      <c r="D763" s="83" t="s">
        <v>20322</v>
      </c>
      <c r="E763" s="83" t="s">
        <v>20321</v>
      </c>
      <c r="F763" s="83">
        <v>45</v>
      </c>
      <c r="G763" s="83">
        <v>229</v>
      </c>
      <c r="H763" s="85">
        <v>42553</v>
      </c>
      <c r="M763" s="84" t="s">
        <v>9654</v>
      </c>
      <c r="O763" s="84" t="s">
        <v>9666</v>
      </c>
    </row>
    <row r="764" spans="1:15" x14ac:dyDescent="0.25">
      <c r="A764" s="84" t="s">
        <v>6855</v>
      </c>
      <c r="B764" s="83" t="s">
        <v>6854</v>
      </c>
      <c r="C764" s="84" t="s">
        <v>8282</v>
      </c>
      <c r="D764" s="83" t="s">
        <v>8281</v>
      </c>
      <c r="E764" s="83" t="s">
        <v>8281</v>
      </c>
      <c r="F764" s="83">
        <v>27.83</v>
      </c>
      <c r="G764" s="83">
        <v>138</v>
      </c>
      <c r="H764" s="85">
        <v>42553</v>
      </c>
      <c r="M764" s="84" t="s">
        <v>12747</v>
      </c>
      <c r="O764" s="84" t="s">
        <v>9653</v>
      </c>
    </row>
    <row r="765" spans="1:15" x14ac:dyDescent="0.25">
      <c r="A765" s="84" t="s">
        <v>6855</v>
      </c>
      <c r="B765" s="83" t="s">
        <v>6854</v>
      </c>
      <c r="C765" s="84" t="s">
        <v>8280</v>
      </c>
      <c r="D765" s="83" t="s">
        <v>8279</v>
      </c>
      <c r="E765" s="83" t="s">
        <v>8279</v>
      </c>
      <c r="F765" s="83">
        <v>35.78</v>
      </c>
      <c r="G765" s="83">
        <v>173</v>
      </c>
      <c r="H765" s="85">
        <v>42553</v>
      </c>
      <c r="M765" s="84" t="s">
        <v>12747</v>
      </c>
      <c r="O765" s="84" t="s">
        <v>9653</v>
      </c>
    </row>
    <row r="766" spans="1:15" x14ac:dyDescent="0.25">
      <c r="A766" s="84" t="s">
        <v>6855</v>
      </c>
      <c r="B766" s="83" t="s">
        <v>6854</v>
      </c>
      <c r="C766" s="84" t="s">
        <v>8278</v>
      </c>
      <c r="D766" s="83" t="s">
        <v>8277</v>
      </c>
      <c r="E766" s="83" t="s">
        <v>8277</v>
      </c>
      <c r="F766" s="83">
        <v>200</v>
      </c>
      <c r="G766" s="83">
        <v>749</v>
      </c>
      <c r="H766" s="85">
        <v>42553</v>
      </c>
      <c r="M766" s="84" t="s">
        <v>9654</v>
      </c>
      <c r="O766" s="84" t="s">
        <v>9666</v>
      </c>
    </row>
    <row r="767" spans="1:15" x14ac:dyDescent="0.25">
      <c r="A767" s="84" t="s">
        <v>6855</v>
      </c>
      <c r="B767" s="83" t="s">
        <v>6854</v>
      </c>
      <c r="C767" s="84" t="s">
        <v>20320</v>
      </c>
      <c r="D767" s="83" t="s">
        <v>20319</v>
      </c>
      <c r="E767" s="83" t="s">
        <v>20319</v>
      </c>
      <c r="F767" s="83">
        <v>260</v>
      </c>
      <c r="G767" s="83">
        <v>948</v>
      </c>
      <c r="H767" s="85">
        <v>42553</v>
      </c>
      <c r="M767" s="84" t="s">
        <v>9654</v>
      </c>
      <c r="O767" s="84" t="s">
        <v>9666</v>
      </c>
    </row>
    <row r="768" spans="1:15" x14ac:dyDescent="0.25">
      <c r="A768" s="84" t="s">
        <v>6855</v>
      </c>
      <c r="B768" s="83" t="s">
        <v>6854</v>
      </c>
      <c r="C768" s="84" t="s">
        <v>20318</v>
      </c>
      <c r="D768" s="83" t="s">
        <v>20317</v>
      </c>
      <c r="E768" s="83" t="s">
        <v>20317</v>
      </c>
      <c r="F768" s="83">
        <v>49</v>
      </c>
      <c r="G768" s="83">
        <v>147</v>
      </c>
      <c r="H768" s="85">
        <v>44672</v>
      </c>
      <c r="M768" s="84" t="s">
        <v>9654</v>
      </c>
      <c r="O768" s="84" t="s">
        <v>9666</v>
      </c>
    </row>
    <row r="769" spans="1:15" x14ac:dyDescent="0.25">
      <c r="A769" s="84" t="s">
        <v>6855</v>
      </c>
      <c r="B769" s="83" t="s">
        <v>6854</v>
      </c>
      <c r="C769" s="84" t="s">
        <v>20316</v>
      </c>
      <c r="D769" s="83" t="s">
        <v>20315</v>
      </c>
      <c r="E769" s="83" t="s">
        <v>20315</v>
      </c>
      <c r="F769" s="83">
        <v>1320</v>
      </c>
      <c r="G769" s="83">
        <v>4447</v>
      </c>
      <c r="H769" s="85">
        <v>42553</v>
      </c>
      <c r="M769" s="84" t="s">
        <v>12747</v>
      </c>
      <c r="O769" s="84" t="s">
        <v>9653</v>
      </c>
    </row>
    <row r="770" spans="1:15" x14ac:dyDescent="0.25">
      <c r="A770" s="84" t="s">
        <v>6855</v>
      </c>
      <c r="B770" s="83" t="s">
        <v>6854</v>
      </c>
      <c r="C770" s="84" t="s">
        <v>20314</v>
      </c>
      <c r="D770" s="83" t="s">
        <v>20313</v>
      </c>
      <c r="E770" s="83" t="s">
        <v>20313</v>
      </c>
      <c r="F770" s="83">
        <v>112.5</v>
      </c>
      <c r="G770" s="83">
        <v>418</v>
      </c>
      <c r="H770" s="85">
        <v>42553</v>
      </c>
      <c r="M770" s="84" t="s">
        <v>12747</v>
      </c>
      <c r="O770" s="84" t="s">
        <v>9653</v>
      </c>
    </row>
    <row r="771" spans="1:15" x14ac:dyDescent="0.25">
      <c r="A771" s="84" t="s">
        <v>6855</v>
      </c>
      <c r="B771" s="83" t="s">
        <v>6854</v>
      </c>
      <c r="C771" s="84" t="s">
        <v>20312</v>
      </c>
      <c r="D771" s="83" t="s">
        <v>20311</v>
      </c>
      <c r="E771" s="83" t="s">
        <v>20311</v>
      </c>
      <c r="F771" s="83">
        <v>1320</v>
      </c>
      <c r="G771" s="83">
        <v>4447</v>
      </c>
      <c r="H771" s="85">
        <v>42553</v>
      </c>
      <c r="M771" s="84" t="s">
        <v>12747</v>
      </c>
      <c r="O771" s="84" t="s">
        <v>9653</v>
      </c>
    </row>
    <row r="772" spans="1:15" x14ac:dyDescent="0.25">
      <c r="A772" s="84" t="s">
        <v>6855</v>
      </c>
      <c r="B772" s="83" t="s">
        <v>6854</v>
      </c>
      <c r="C772" s="84" t="s">
        <v>20310</v>
      </c>
      <c r="D772" s="83" t="s">
        <v>20309</v>
      </c>
      <c r="E772" s="83" t="s">
        <v>20309</v>
      </c>
      <c r="F772" s="83">
        <v>1819</v>
      </c>
      <c r="G772" s="83">
        <v>5462</v>
      </c>
      <c r="H772" s="85">
        <v>42667</v>
      </c>
      <c r="M772" s="84" t="s">
        <v>12747</v>
      </c>
      <c r="O772" s="84" t="s">
        <v>9653</v>
      </c>
    </row>
    <row r="773" spans="1:15" x14ac:dyDescent="0.25">
      <c r="A773" s="84" t="s">
        <v>6855</v>
      </c>
      <c r="B773" s="83" t="s">
        <v>6854</v>
      </c>
      <c r="C773" s="84" t="s">
        <v>20308</v>
      </c>
      <c r="D773" s="83" t="s">
        <v>20307</v>
      </c>
      <c r="E773" s="83" t="s">
        <v>20307</v>
      </c>
      <c r="F773" s="83">
        <v>508.25</v>
      </c>
      <c r="G773" s="83">
        <v>1526</v>
      </c>
      <c r="H773" s="85">
        <v>42667</v>
      </c>
      <c r="I773" s="84" t="s">
        <v>17837</v>
      </c>
      <c r="M773" s="84" t="s">
        <v>12747</v>
      </c>
      <c r="O773" s="84" t="s">
        <v>9653</v>
      </c>
    </row>
    <row r="774" spans="1:15" x14ac:dyDescent="0.25">
      <c r="A774" s="84" t="s">
        <v>6855</v>
      </c>
      <c r="B774" s="83" t="s">
        <v>6854</v>
      </c>
      <c r="C774" s="84" t="s">
        <v>20306</v>
      </c>
      <c r="D774" s="83" t="s">
        <v>20305</v>
      </c>
      <c r="E774" s="83" t="s">
        <v>20305</v>
      </c>
      <c r="F774" s="83">
        <v>50.67</v>
      </c>
      <c r="G774" s="83">
        <v>213</v>
      </c>
      <c r="H774" s="85">
        <v>42553</v>
      </c>
      <c r="M774" s="84" t="s">
        <v>9654</v>
      </c>
      <c r="O774" s="84" t="s">
        <v>9666</v>
      </c>
    </row>
    <row r="775" spans="1:15" x14ac:dyDescent="0.25">
      <c r="A775" s="84" t="s">
        <v>6855</v>
      </c>
      <c r="B775" s="83" t="s">
        <v>6854</v>
      </c>
      <c r="C775" s="84" t="s">
        <v>20304</v>
      </c>
      <c r="D775" s="83" t="s">
        <v>20303</v>
      </c>
      <c r="E775" s="83" t="s">
        <v>20303</v>
      </c>
      <c r="F775" s="83">
        <v>45.72</v>
      </c>
      <c r="G775" s="83">
        <v>232</v>
      </c>
      <c r="H775" s="85">
        <v>42553</v>
      </c>
      <c r="M775" s="84" t="s">
        <v>9654</v>
      </c>
      <c r="O775" s="84" t="s">
        <v>9666</v>
      </c>
    </row>
    <row r="776" spans="1:15" x14ac:dyDescent="0.25">
      <c r="A776" s="84" t="s">
        <v>6855</v>
      </c>
      <c r="B776" s="83" t="s">
        <v>6854</v>
      </c>
      <c r="C776" s="84" t="s">
        <v>20302</v>
      </c>
      <c r="D776" s="83" t="s">
        <v>20301</v>
      </c>
      <c r="E776" s="83" t="s">
        <v>20301</v>
      </c>
      <c r="F776" s="83">
        <v>45.72</v>
      </c>
      <c r="G776" s="83">
        <v>232</v>
      </c>
      <c r="H776" s="85">
        <v>42553</v>
      </c>
      <c r="M776" s="84" t="s">
        <v>9654</v>
      </c>
      <c r="O776" s="84" t="s">
        <v>9666</v>
      </c>
    </row>
    <row r="777" spans="1:15" x14ac:dyDescent="0.25">
      <c r="A777" s="84" t="s">
        <v>6855</v>
      </c>
      <c r="B777" s="83" t="s">
        <v>6854</v>
      </c>
      <c r="C777" s="84" t="s">
        <v>20300</v>
      </c>
      <c r="D777" s="83" t="s">
        <v>20299</v>
      </c>
      <c r="E777" s="83" t="s">
        <v>20299</v>
      </c>
      <c r="F777" s="83">
        <v>46</v>
      </c>
      <c r="G777" s="83">
        <v>233</v>
      </c>
      <c r="H777" s="85">
        <v>42553</v>
      </c>
      <c r="M777" s="84" t="s">
        <v>9654</v>
      </c>
      <c r="O777" s="84" t="s">
        <v>9666</v>
      </c>
    </row>
    <row r="778" spans="1:15" x14ac:dyDescent="0.25">
      <c r="A778" s="84" t="s">
        <v>6855</v>
      </c>
      <c r="B778" s="83" t="s">
        <v>6854</v>
      </c>
      <c r="C778" s="84" t="s">
        <v>20298</v>
      </c>
      <c r="D778" s="83" t="s">
        <v>20297</v>
      </c>
      <c r="E778" s="83" t="s">
        <v>20297</v>
      </c>
      <c r="F778" s="83">
        <v>59.8</v>
      </c>
      <c r="G778" s="83">
        <v>241</v>
      </c>
      <c r="H778" s="85">
        <v>42553</v>
      </c>
      <c r="M778" s="84" t="s">
        <v>9654</v>
      </c>
      <c r="O778" s="84" t="s">
        <v>9666</v>
      </c>
    </row>
    <row r="779" spans="1:15" x14ac:dyDescent="0.25">
      <c r="A779" s="84" t="s">
        <v>6855</v>
      </c>
      <c r="B779" s="83" t="s">
        <v>6854</v>
      </c>
      <c r="C779" s="84" t="s">
        <v>20296</v>
      </c>
      <c r="D779" s="83" t="s">
        <v>20295</v>
      </c>
      <c r="E779" s="83" t="s">
        <v>20295</v>
      </c>
      <c r="F779" s="83">
        <v>450</v>
      </c>
      <c r="G779" s="83">
        <v>1625</v>
      </c>
      <c r="H779" s="85">
        <v>42553</v>
      </c>
      <c r="M779" s="84" t="s">
        <v>12747</v>
      </c>
      <c r="O779" s="84" t="s">
        <v>9653</v>
      </c>
    </row>
    <row r="780" spans="1:15" x14ac:dyDescent="0.25">
      <c r="A780" s="84" t="s">
        <v>6855</v>
      </c>
      <c r="B780" s="83" t="s">
        <v>6854</v>
      </c>
      <c r="C780" s="84" t="s">
        <v>20294</v>
      </c>
      <c r="D780" s="83" t="s">
        <v>20293</v>
      </c>
      <c r="E780" s="83" t="s">
        <v>20293</v>
      </c>
      <c r="F780" s="83">
        <v>150</v>
      </c>
      <c r="G780" s="83">
        <v>559</v>
      </c>
      <c r="H780" s="85">
        <v>42553</v>
      </c>
      <c r="M780" s="84" t="s">
        <v>9654</v>
      </c>
      <c r="O780" s="84" t="s">
        <v>9666</v>
      </c>
    </row>
    <row r="781" spans="1:15" x14ac:dyDescent="0.25">
      <c r="A781" s="84" t="s">
        <v>6855</v>
      </c>
      <c r="B781" s="83" t="s">
        <v>6854</v>
      </c>
      <c r="C781" s="84" t="s">
        <v>20292</v>
      </c>
      <c r="D781" s="83" t="s">
        <v>20291</v>
      </c>
      <c r="E781" s="83" t="s">
        <v>20291</v>
      </c>
      <c r="F781" s="83">
        <v>6000</v>
      </c>
      <c r="G781" s="83">
        <v>19621</v>
      </c>
      <c r="H781" s="85">
        <v>42553</v>
      </c>
      <c r="I781" s="84" t="s">
        <v>17837</v>
      </c>
      <c r="M781" s="84" t="s">
        <v>12747</v>
      </c>
      <c r="O781" s="84" t="s">
        <v>9653</v>
      </c>
    </row>
    <row r="782" spans="1:15" x14ac:dyDescent="0.25">
      <c r="A782" s="84" t="s">
        <v>6855</v>
      </c>
      <c r="B782" s="83" t="s">
        <v>6854</v>
      </c>
      <c r="C782" s="84" t="s">
        <v>20290</v>
      </c>
      <c r="D782" s="83" t="s">
        <v>20289</v>
      </c>
      <c r="E782" s="83" t="s">
        <v>20289</v>
      </c>
      <c r="F782" s="83">
        <v>110.4</v>
      </c>
      <c r="G782" s="83">
        <v>419</v>
      </c>
      <c r="H782" s="85">
        <v>42553</v>
      </c>
      <c r="M782" s="84" t="s">
        <v>9654</v>
      </c>
      <c r="O782" s="84" t="s">
        <v>9666</v>
      </c>
    </row>
    <row r="783" spans="1:15" x14ac:dyDescent="0.25">
      <c r="A783" s="84" t="s">
        <v>6855</v>
      </c>
      <c r="B783" s="83" t="s">
        <v>6854</v>
      </c>
      <c r="C783" s="84" t="s">
        <v>20288</v>
      </c>
      <c r="D783" s="83" t="s">
        <v>20287</v>
      </c>
      <c r="E783" s="83" t="s">
        <v>20287</v>
      </c>
      <c r="F783" s="83">
        <v>120</v>
      </c>
      <c r="G783" s="83">
        <v>456</v>
      </c>
      <c r="H783" s="85">
        <v>42553</v>
      </c>
      <c r="M783" s="84" t="s">
        <v>9654</v>
      </c>
      <c r="O783" s="84" t="s">
        <v>9666</v>
      </c>
    </row>
    <row r="784" spans="1:15" x14ac:dyDescent="0.25">
      <c r="A784" s="84" t="s">
        <v>6855</v>
      </c>
      <c r="B784" s="83" t="s">
        <v>6854</v>
      </c>
      <c r="C784" s="84" t="s">
        <v>20286</v>
      </c>
      <c r="D784" s="83" t="s">
        <v>20285</v>
      </c>
      <c r="E784" s="83" t="s">
        <v>20285</v>
      </c>
      <c r="F784" s="83">
        <v>82.16</v>
      </c>
      <c r="G784" s="83">
        <v>340</v>
      </c>
      <c r="H784" s="85">
        <v>42553</v>
      </c>
      <c r="M784" s="84" t="s">
        <v>9654</v>
      </c>
      <c r="O784" s="84" t="s">
        <v>9666</v>
      </c>
    </row>
    <row r="785" spans="1:15" x14ac:dyDescent="0.25">
      <c r="A785" s="84" t="s">
        <v>6855</v>
      </c>
      <c r="B785" s="83" t="s">
        <v>6854</v>
      </c>
      <c r="C785" s="84" t="s">
        <v>8276</v>
      </c>
      <c r="D785" s="83" t="s">
        <v>8275</v>
      </c>
      <c r="E785" s="83" t="s">
        <v>8275</v>
      </c>
      <c r="F785" s="83">
        <v>25</v>
      </c>
      <c r="G785" s="83">
        <v>125</v>
      </c>
      <c r="H785" s="85">
        <v>42553</v>
      </c>
      <c r="M785" s="84" t="s">
        <v>9654</v>
      </c>
      <c r="O785" s="84" t="s">
        <v>9666</v>
      </c>
    </row>
    <row r="786" spans="1:15" x14ac:dyDescent="0.25">
      <c r="A786" s="84" t="s">
        <v>6855</v>
      </c>
      <c r="B786" s="83" t="s">
        <v>6854</v>
      </c>
      <c r="C786" s="84" t="s">
        <v>8274</v>
      </c>
      <c r="D786" s="83" t="s">
        <v>8273</v>
      </c>
      <c r="E786" s="83" t="s">
        <v>8273</v>
      </c>
      <c r="F786" s="83">
        <v>15</v>
      </c>
      <c r="G786" s="83">
        <v>125</v>
      </c>
      <c r="H786" s="85">
        <v>42553</v>
      </c>
      <c r="M786" s="84" t="s">
        <v>9654</v>
      </c>
      <c r="O786" s="84" t="s">
        <v>9666</v>
      </c>
    </row>
    <row r="787" spans="1:15" x14ac:dyDescent="0.25">
      <c r="A787" s="84" t="s">
        <v>6855</v>
      </c>
      <c r="B787" s="83" t="s">
        <v>6854</v>
      </c>
      <c r="C787" s="84" t="s">
        <v>8272</v>
      </c>
      <c r="D787" s="83" t="s">
        <v>8271</v>
      </c>
      <c r="E787" s="83" t="s">
        <v>8271</v>
      </c>
      <c r="F787" s="83">
        <v>20</v>
      </c>
      <c r="G787" s="83">
        <v>100</v>
      </c>
      <c r="H787" s="85">
        <v>42553</v>
      </c>
      <c r="M787" s="84" t="s">
        <v>9654</v>
      </c>
      <c r="O787" s="84" t="s">
        <v>9666</v>
      </c>
    </row>
    <row r="788" spans="1:15" x14ac:dyDescent="0.25">
      <c r="A788" s="84" t="s">
        <v>6855</v>
      </c>
      <c r="B788" s="83" t="s">
        <v>6854</v>
      </c>
      <c r="C788" s="84" t="s">
        <v>20284</v>
      </c>
      <c r="D788" s="83" t="s">
        <v>20283</v>
      </c>
      <c r="E788" s="83" t="s">
        <v>20283</v>
      </c>
      <c r="F788" s="83">
        <v>700</v>
      </c>
      <c r="G788" s="83">
        <v>2360</v>
      </c>
      <c r="H788" s="85">
        <v>42553</v>
      </c>
      <c r="M788" s="84" t="s">
        <v>12747</v>
      </c>
      <c r="O788" s="84" t="s">
        <v>17630</v>
      </c>
    </row>
    <row r="789" spans="1:15" x14ac:dyDescent="0.25">
      <c r="A789" s="84" t="s">
        <v>6855</v>
      </c>
      <c r="B789" s="83" t="s">
        <v>6854</v>
      </c>
      <c r="C789" s="84" t="s">
        <v>20282</v>
      </c>
      <c r="D789" s="83" t="s">
        <v>20281</v>
      </c>
      <c r="E789" s="83" t="s">
        <v>20281</v>
      </c>
      <c r="F789" s="83">
        <v>25</v>
      </c>
      <c r="G789" s="83">
        <v>127</v>
      </c>
      <c r="H789" s="85">
        <v>42553</v>
      </c>
      <c r="M789" s="84" t="s">
        <v>9654</v>
      </c>
      <c r="O789" s="84" t="s">
        <v>9666</v>
      </c>
    </row>
    <row r="790" spans="1:15" x14ac:dyDescent="0.25">
      <c r="A790" s="84" t="s">
        <v>6855</v>
      </c>
      <c r="B790" s="83" t="s">
        <v>6854</v>
      </c>
      <c r="C790" s="84" t="s">
        <v>8624</v>
      </c>
      <c r="D790" s="83" t="s">
        <v>8623</v>
      </c>
      <c r="E790" s="83" t="s">
        <v>8623</v>
      </c>
      <c r="F790" s="83">
        <v>400</v>
      </c>
      <c r="G790" s="83">
        <v>1525</v>
      </c>
      <c r="H790" s="85">
        <v>42553</v>
      </c>
      <c r="I790" s="84" t="s">
        <v>15691</v>
      </c>
      <c r="M790" s="84" t="s">
        <v>12747</v>
      </c>
      <c r="O790" s="84" t="s">
        <v>9653</v>
      </c>
    </row>
    <row r="791" spans="1:15" x14ac:dyDescent="0.25">
      <c r="A791" s="84" t="s">
        <v>6855</v>
      </c>
      <c r="B791" s="83" t="s">
        <v>6854</v>
      </c>
      <c r="C791" s="84" t="s">
        <v>20280</v>
      </c>
      <c r="D791" s="83" t="s">
        <v>20279</v>
      </c>
      <c r="E791" s="83" t="s">
        <v>20279</v>
      </c>
      <c r="F791" s="83">
        <v>455</v>
      </c>
      <c r="G791" s="83">
        <v>1734</v>
      </c>
      <c r="H791" s="85">
        <v>42553</v>
      </c>
      <c r="I791" s="84" t="s">
        <v>16277</v>
      </c>
      <c r="M791" s="84" t="s">
        <v>12747</v>
      </c>
      <c r="O791" s="84" t="s">
        <v>9653</v>
      </c>
    </row>
    <row r="792" spans="1:15" x14ac:dyDescent="0.25">
      <c r="A792" s="84" t="s">
        <v>6855</v>
      </c>
      <c r="B792" s="83" t="s">
        <v>6854</v>
      </c>
      <c r="C792" s="84" t="s">
        <v>8270</v>
      </c>
      <c r="D792" s="83" t="s">
        <v>8269</v>
      </c>
      <c r="E792" s="83" t="s">
        <v>8269</v>
      </c>
      <c r="F792" s="83">
        <v>2.4</v>
      </c>
      <c r="G792" s="83">
        <v>20</v>
      </c>
      <c r="H792" s="85">
        <v>42553</v>
      </c>
      <c r="M792" s="84" t="s">
        <v>9654</v>
      </c>
      <c r="O792" s="84" t="s">
        <v>9666</v>
      </c>
    </row>
    <row r="793" spans="1:15" x14ac:dyDescent="0.25">
      <c r="A793" s="84" t="s">
        <v>6855</v>
      </c>
      <c r="B793" s="83" t="s">
        <v>6854</v>
      </c>
      <c r="C793" s="84" t="s">
        <v>8268</v>
      </c>
      <c r="D793" s="83" t="s">
        <v>8267</v>
      </c>
      <c r="E793" s="83" t="s">
        <v>8267</v>
      </c>
      <c r="F793" s="83">
        <v>32.58</v>
      </c>
      <c r="G793" s="83">
        <v>163</v>
      </c>
      <c r="H793" s="85">
        <v>42553</v>
      </c>
      <c r="M793" s="84" t="s">
        <v>9654</v>
      </c>
      <c r="O793" s="84" t="s">
        <v>9666</v>
      </c>
    </row>
    <row r="794" spans="1:15" x14ac:dyDescent="0.25">
      <c r="A794" s="84" t="s">
        <v>6855</v>
      </c>
      <c r="B794" s="83" t="s">
        <v>6854</v>
      </c>
      <c r="C794" s="84" t="s">
        <v>20278</v>
      </c>
      <c r="D794" s="83" t="s">
        <v>20277</v>
      </c>
      <c r="E794" s="83" t="s">
        <v>20277</v>
      </c>
      <c r="F794" s="83">
        <v>283.5</v>
      </c>
      <c r="G794" s="83">
        <v>1080</v>
      </c>
      <c r="H794" s="85">
        <v>42553</v>
      </c>
      <c r="I794" s="84" t="s">
        <v>16757</v>
      </c>
      <c r="M794" s="84" t="s">
        <v>12747</v>
      </c>
      <c r="O794" s="84" t="s">
        <v>9653</v>
      </c>
    </row>
    <row r="795" spans="1:15" x14ac:dyDescent="0.25">
      <c r="A795" s="84" t="s">
        <v>6855</v>
      </c>
      <c r="B795" s="83" t="s">
        <v>6854</v>
      </c>
      <c r="C795" s="84" t="s">
        <v>20276</v>
      </c>
      <c r="D795" s="83" t="s">
        <v>20275</v>
      </c>
      <c r="E795" s="83" t="s">
        <v>20275</v>
      </c>
      <c r="F795" s="83">
        <v>980</v>
      </c>
      <c r="G795" s="83">
        <v>3120</v>
      </c>
      <c r="H795" s="85">
        <v>42553</v>
      </c>
      <c r="I795" s="84" t="s">
        <v>12284</v>
      </c>
      <c r="M795" s="84" t="s">
        <v>12747</v>
      </c>
      <c r="O795" s="84" t="s">
        <v>9653</v>
      </c>
    </row>
    <row r="796" spans="1:15" x14ac:dyDescent="0.25">
      <c r="A796" s="84" t="s">
        <v>6855</v>
      </c>
      <c r="B796" s="83" t="s">
        <v>6854</v>
      </c>
      <c r="C796" s="84" t="s">
        <v>20274</v>
      </c>
      <c r="D796" s="83" t="s">
        <v>20273</v>
      </c>
      <c r="E796" s="83" t="s">
        <v>20273</v>
      </c>
      <c r="F796" s="83">
        <v>66</v>
      </c>
      <c r="G796" s="83">
        <v>268</v>
      </c>
      <c r="H796" s="85">
        <v>42553</v>
      </c>
      <c r="I796" s="84" t="s">
        <v>12284</v>
      </c>
      <c r="M796" s="84" t="s">
        <v>12747</v>
      </c>
      <c r="O796" s="84" t="s">
        <v>9653</v>
      </c>
    </row>
    <row r="797" spans="1:15" x14ac:dyDescent="0.25">
      <c r="A797" s="84" t="s">
        <v>6855</v>
      </c>
      <c r="B797" s="83" t="s">
        <v>6854</v>
      </c>
      <c r="C797" s="84" t="s">
        <v>20272</v>
      </c>
      <c r="D797" s="83" t="s">
        <v>20271</v>
      </c>
      <c r="E797" s="83" t="s">
        <v>20271</v>
      </c>
      <c r="F797" s="83">
        <v>101</v>
      </c>
      <c r="G797" s="83">
        <v>367</v>
      </c>
      <c r="H797" s="85">
        <v>42553</v>
      </c>
      <c r="I797" s="84" t="s">
        <v>12284</v>
      </c>
      <c r="M797" s="84" t="s">
        <v>12747</v>
      </c>
      <c r="O797" s="84" t="s">
        <v>9653</v>
      </c>
    </row>
    <row r="798" spans="1:15" x14ac:dyDescent="0.25">
      <c r="A798" s="84" t="s">
        <v>6855</v>
      </c>
      <c r="B798" s="83" t="s">
        <v>6854</v>
      </c>
      <c r="C798" s="84" t="s">
        <v>20270</v>
      </c>
      <c r="D798" s="83" t="s">
        <v>20269</v>
      </c>
      <c r="E798" s="83" t="s">
        <v>20269</v>
      </c>
      <c r="F798" s="83">
        <v>64</v>
      </c>
      <c r="G798" s="83">
        <v>271</v>
      </c>
      <c r="H798" s="85">
        <v>42553</v>
      </c>
      <c r="M798" s="84" t="s">
        <v>9654</v>
      </c>
      <c r="O798" s="84" t="s">
        <v>9666</v>
      </c>
    </row>
    <row r="799" spans="1:15" x14ac:dyDescent="0.25">
      <c r="A799" s="84" t="s">
        <v>6855</v>
      </c>
      <c r="B799" s="83" t="s">
        <v>6854</v>
      </c>
      <c r="C799" s="84" t="s">
        <v>20268</v>
      </c>
      <c r="D799" s="83" t="s">
        <v>20267</v>
      </c>
      <c r="E799" s="83" t="s">
        <v>20267</v>
      </c>
      <c r="F799" s="83">
        <v>1215</v>
      </c>
      <c r="G799" s="83">
        <v>4062</v>
      </c>
      <c r="H799" s="85">
        <v>42553</v>
      </c>
      <c r="I799" s="84" t="s">
        <v>16112</v>
      </c>
      <c r="M799" s="84" t="s">
        <v>12747</v>
      </c>
      <c r="O799" s="84" t="s">
        <v>9653</v>
      </c>
    </row>
    <row r="800" spans="1:15" x14ac:dyDescent="0.25">
      <c r="A800" s="84" t="s">
        <v>6855</v>
      </c>
      <c r="B800" s="83" t="s">
        <v>6854</v>
      </c>
      <c r="C800" s="84" t="s">
        <v>20266</v>
      </c>
      <c r="D800" s="83" t="s">
        <v>20265</v>
      </c>
      <c r="E800" s="83" t="s">
        <v>20265</v>
      </c>
      <c r="F800" s="83">
        <v>1445</v>
      </c>
      <c r="G800" s="83">
        <v>4830</v>
      </c>
      <c r="H800" s="85">
        <v>42553</v>
      </c>
      <c r="I800" s="84" t="s">
        <v>16112</v>
      </c>
      <c r="M800" s="84" t="s">
        <v>12747</v>
      </c>
      <c r="O800" s="84" t="s">
        <v>9653</v>
      </c>
    </row>
    <row r="801" spans="1:15" x14ac:dyDescent="0.25">
      <c r="A801" s="84" t="s">
        <v>6855</v>
      </c>
      <c r="B801" s="83" t="s">
        <v>6854</v>
      </c>
      <c r="C801" s="84" t="s">
        <v>20264</v>
      </c>
      <c r="D801" s="83" t="s">
        <v>20263</v>
      </c>
      <c r="E801" s="83" t="s">
        <v>20263</v>
      </c>
      <c r="F801" s="83">
        <v>635</v>
      </c>
      <c r="G801" s="83">
        <v>2123</v>
      </c>
      <c r="H801" s="85">
        <v>42553</v>
      </c>
      <c r="I801" s="84" t="s">
        <v>16112</v>
      </c>
      <c r="M801" s="84" t="s">
        <v>12747</v>
      </c>
      <c r="O801" s="84" t="s">
        <v>9653</v>
      </c>
    </row>
    <row r="802" spans="1:15" x14ac:dyDescent="0.25">
      <c r="A802" s="84" t="s">
        <v>6855</v>
      </c>
      <c r="B802" s="83" t="s">
        <v>6854</v>
      </c>
      <c r="C802" s="84" t="s">
        <v>20262</v>
      </c>
      <c r="D802" s="83" t="s">
        <v>20261</v>
      </c>
      <c r="E802" s="83" t="s">
        <v>20261</v>
      </c>
      <c r="F802" s="83">
        <v>180</v>
      </c>
      <c r="G802" s="83">
        <v>686</v>
      </c>
      <c r="H802" s="85">
        <v>42553</v>
      </c>
      <c r="M802" s="84" t="s">
        <v>9654</v>
      </c>
      <c r="O802" s="84" t="s">
        <v>9666</v>
      </c>
    </row>
    <row r="803" spans="1:15" x14ac:dyDescent="0.25">
      <c r="A803" s="84" t="s">
        <v>6855</v>
      </c>
      <c r="B803" s="83" t="s">
        <v>6854</v>
      </c>
      <c r="C803" s="84" t="s">
        <v>20260</v>
      </c>
      <c r="D803" s="83" t="s">
        <v>20259</v>
      </c>
      <c r="E803" s="83" t="s">
        <v>20259</v>
      </c>
      <c r="F803" s="83">
        <v>450</v>
      </c>
      <c r="G803" s="83">
        <v>1713</v>
      </c>
      <c r="H803" s="85">
        <v>42553</v>
      </c>
      <c r="M803" s="84" t="s">
        <v>9654</v>
      </c>
      <c r="O803" s="84" t="s">
        <v>9666</v>
      </c>
    </row>
    <row r="804" spans="1:15" x14ac:dyDescent="0.25">
      <c r="A804" s="84" t="s">
        <v>6855</v>
      </c>
      <c r="B804" s="83" t="s">
        <v>6854</v>
      </c>
      <c r="C804" s="84" t="s">
        <v>20258</v>
      </c>
      <c r="D804" s="83" t="s">
        <v>20257</v>
      </c>
      <c r="E804" s="83" t="s">
        <v>20257</v>
      </c>
      <c r="F804" s="83">
        <v>450</v>
      </c>
      <c r="G804" s="83">
        <v>1715</v>
      </c>
      <c r="H804" s="85">
        <v>42553</v>
      </c>
      <c r="M804" s="84" t="s">
        <v>9654</v>
      </c>
      <c r="O804" s="84" t="s">
        <v>9666</v>
      </c>
    </row>
    <row r="805" spans="1:15" x14ac:dyDescent="0.25">
      <c r="A805" s="84" t="s">
        <v>6855</v>
      </c>
      <c r="B805" s="83" t="s">
        <v>6854</v>
      </c>
      <c r="C805" s="84" t="s">
        <v>20256</v>
      </c>
      <c r="D805" s="83" t="s">
        <v>20255</v>
      </c>
      <c r="E805" s="83" t="s">
        <v>20255</v>
      </c>
      <c r="F805" s="83">
        <v>38</v>
      </c>
      <c r="G805" s="83">
        <v>194</v>
      </c>
      <c r="H805" s="85">
        <v>42553</v>
      </c>
      <c r="M805" s="84" t="s">
        <v>9654</v>
      </c>
      <c r="O805" s="84" t="s">
        <v>9666</v>
      </c>
    </row>
    <row r="806" spans="1:15" x14ac:dyDescent="0.25">
      <c r="A806" s="84" t="s">
        <v>6855</v>
      </c>
      <c r="B806" s="83" t="s">
        <v>6854</v>
      </c>
      <c r="C806" s="84" t="s">
        <v>20254</v>
      </c>
      <c r="D806" s="83" t="s">
        <v>20253</v>
      </c>
      <c r="E806" s="83" t="s">
        <v>20253</v>
      </c>
      <c r="F806" s="83">
        <v>250</v>
      </c>
      <c r="G806" s="83">
        <v>952</v>
      </c>
      <c r="H806" s="85">
        <v>42553</v>
      </c>
      <c r="M806" s="84" t="s">
        <v>9654</v>
      </c>
      <c r="O806" s="84" t="s">
        <v>9666</v>
      </c>
    </row>
    <row r="807" spans="1:15" x14ac:dyDescent="0.25">
      <c r="A807" s="84" t="s">
        <v>6855</v>
      </c>
      <c r="B807" s="83" t="s">
        <v>6854</v>
      </c>
      <c r="C807" s="84" t="s">
        <v>20252</v>
      </c>
      <c r="D807" s="83" t="s">
        <v>20251</v>
      </c>
      <c r="E807" s="83" t="s">
        <v>20251</v>
      </c>
      <c r="F807" s="83">
        <v>111.78</v>
      </c>
      <c r="G807" s="83">
        <v>427</v>
      </c>
      <c r="H807" s="85">
        <v>42553</v>
      </c>
      <c r="I807" s="84" t="s">
        <v>12281</v>
      </c>
      <c r="M807" s="84" t="s">
        <v>9654</v>
      </c>
      <c r="O807" s="84" t="s">
        <v>9666</v>
      </c>
    </row>
    <row r="808" spans="1:15" x14ac:dyDescent="0.25">
      <c r="A808" s="84" t="s">
        <v>6855</v>
      </c>
      <c r="B808" s="83" t="s">
        <v>6854</v>
      </c>
      <c r="C808" s="84" t="s">
        <v>20250</v>
      </c>
      <c r="D808" s="83" t="s">
        <v>20249</v>
      </c>
      <c r="E808" s="83" t="s">
        <v>20249</v>
      </c>
      <c r="F808" s="83">
        <v>650</v>
      </c>
      <c r="G808" s="83">
        <v>2173</v>
      </c>
      <c r="H808" s="85">
        <v>42553</v>
      </c>
      <c r="M808" s="84" t="s">
        <v>12747</v>
      </c>
      <c r="O808" s="84" t="s">
        <v>9653</v>
      </c>
    </row>
    <row r="809" spans="1:15" x14ac:dyDescent="0.25">
      <c r="A809" s="84" t="s">
        <v>6855</v>
      </c>
      <c r="B809" s="83" t="s">
        <v>6854</v>
      </c>
      <c r="C809" s="84" t="s">
        <v>20248</v>
      </c>
      <c r="D809" s="83" t="s">
        <v>20247</v>
      </c>
      <c r="E809" s="83" t="s">
        <v>20247</v>
      </c>
      <c r="F809" s="83">
        <v>2834</v>
      </c>
      <c r="G809" s="83">
        <v>9472</v>
      </c>
      <c r="H809" s="85">
        <v>42553</v>
      </c>
      <c r="I809" s="84" t="s">
        <v>16112</v>
      </c>
      <c r="M809" s="84" t="s">
        <v>12747</v>
      </c>
      <c r="O809" s="84" t="s">
        <v>9653</v>
      </c>
    </row>
    <row r="810" spans="1:15" x14ac:dyDescent="0.25">
      <c r="A810" s="84" t="s">
        <v>6855</v>
      </c>
      <c r="B810" s="83" t="s">
        <v>6854</v>
      </c>
      <c r="C810" s="84" t="s">
        <v>20246</v>
      </c>
      <c r="D810" s="83" t="s">
        <v>20245</v>
      </c>
      <c r="E810" s="83" t="s">
        <v>20245</v>
      </c>
      <c r="F810" s="83">
        <v>1695</v>
      </c>
      <c r="G810" s="83">
        <v>5667</v>
      </c>
      <c r="H810" s="85">
        <v>42553</v>
      </c>
      <c r="I810" s="84" t="s">
        <v>16112</v>
      </c>
      <c r="M810" s="84" t="s">
        <v>12747</v>
      </c>
      <c r="O810" s="84" t="s">
        <v>9653</v>
      </c>
    </row>
    <row r="811" spans="1:15" x14ac:dyDescent="0.25">
      <c r="A811" s="84" t="s">
        <v>6855</v>
      </c>
      <c r="B811" s="83" t="s">
        <v>6854</v>
      </c>
      <c r="C811" s="84" t="s">
        <v>20244</v>
      </c>
      <c r="D811" s="83" t="s">
        <v>20243</v>
      </c>
      <c r="E811" s="83" t="s">
        <v>20243</v>
      </c>
      <c r="F811" s="83">
        <v>369</v>
      </c>
      <c r="G811" s="83">
        <v>1407</v>
      </c>
      <c r="H811" s="85">
        <v>42553</v>
      </c>
      <c r="M811" s="84" t="s">
        <v>9654</v>
      </c>
      <c r="O811" s="84" t="s">
        <v>9666</v>
      </c>
    </row>
    <row r="812" spans="1:15" x14ac:dyDescent="0.25">
      <c r="A812" s="84" t="s">
        <v>6855</v>
      </c>
      <c r="B812" s="83" t="s">
        <v>6854</v>
      </c>
      <c r="C812" s="84" t="s">
        <v>20242</v>
      </c>
      <c r="D812" s="83" t="s">
        <v>20241</v>
      </c>
      <c r="E812" s="83" t="s">
        <v>20241</v>
      </c>
      <c r="F812" s="83">
        <v>1140</v>
      </c>
      <c r="G812" s="83">
        <v>3988</v>
      </c>
      <c r="H812" s="85">
        <v>42553</v>
      </c>
      <c r="I812" s="84" t="s">
        <v>16112</v>
      </c>
      <c r="M812" s="84" t="s">
        <v>12747</v>
      </c>
      <c r="O812" s="84" t="s">
        <v>9653</v>
      </c>
    </row>
    <row r="813" spans="1:15" x14ac:dyDescent="0.25">
      <c r="A813" s="84" t="s">
        <v>6855</v>
      </c>
      <c r="B813" s="83" t="s">
        <v>6854</v>
      </c>
      <c r="C813" s="84" t="s">
        <v>20240</v>
      </c>
      <c r="D813" s="83" t="s">
        <v>20239</v>
      </c>
      <c r="E813" s="83" t="s">
        <v>20239</v>
      </c>
      <c r="F813" s="83">
        <v>135.59</v>
      </c>
      <c r="G813" s="83">
        <v>515</v>
      </c>
      <c r="H813" s="85">
        <v>42553</v>
      </c>
      <c r="M813" s="84" t="s">
        <v>9654</v>
      </c>
      <c r="O813" s="84" t="s">
        <v>9666</v>
      </c>
    </row>
    <row r="814" spans="1:15" x14ac:dyDescent="0.25">
      <c r="A814" s="84" t="s">
        <v>6855</v>
      </c>
      <c r="B814" s="83" t="s">
        <v>6854</v>
      </c>
      <c r="C814" s="84" t="s">
        <v>20238</v>
      </c>
      <c r="D814" s="83" t="s">
        <v>20237</v>
      </c>
      <c r="E814" s="83" t="s">
        <v>20237</v>
      </c>
      <c r="F814" s="83">
        <v>63</v>
      </c>
      <c r="G814" s="83">
        <v>270</v>
      </c>
      <c r="H814" s="85">
        <v>42553</v>
      </c>
      <c r="M814" s="84" t="s">
        <v>9654</v>
      </c>
      <c r="O814" s="84" t="s">
        <v>9666</v>
      </c>
    </row>
    <row r="815" spans="1:15" x14ac:dyDescent="0.25">
      <c r="A815" s="84" t="s">
        <v>6855</v>
      </c>
      <c r="B815" s="83" t="s">
        <v>6854</v>
      </c>
      <c r="C815" s="84" t="s">
        <v>20236</v>
      </c>
      <c r="D815" s="83" t="s">
        <v>20235</v>
      </c>
      <c r="E815" s="83" t="s">
        <v>20235</v>
      </c>
      <c r="F815" s="83">
        <v>59</v>
      </c>
      <c r="G815" s="83">
        <v>254</v>
      </c>
      <c r="H815" s="85">
        <v>42553</v>
      </c>
      <c r="M815" s="84" t="s">
        <v>9654</v>
      </c>
      <c r="O815" s="84" t="s">
        <v>9666</v>
      </c>
    </row>
    <row r="816" spans="1:15" x14ac:dyDescent="0.25">
      <c r="A816" s="84" t="s">
        <v>6855</v>
      </c>
      <c r="B816" s="83" t="s">
        <v>6854</v>
      </c>
      <c r="C816" s="84" t="s">
        <v>20234</v>
      </c>
      <c r="D816" s="83" t="s">
        <v>20233</v>
      </c>
      <c r="E816" s="83" t="s">
        <v>20233</v>
      </c>
      <c r="F816" s="83">
        <v>125</v>
      </c>
      <c r="G816" s="83">
        <v>477</v>
      </c>
      <c r="H816" s="85">
        <v>42553</v>
      </c>
      <c r="M816" s="84" t="s">
        <v>9654</v>
      </c>
      <c r="O816" s="84" t="s">
        <v>9666</v>
      </c>
    </row>
    <row r="817" spans="1:15" x14ac:dyDescent="0.25">
      <c r="A817" s="84" t="s">
        <v>6855</v>
      </c>
      <c r="B817" s="83" t="s">
        <v>6854</v>
      </c>
      <c r="C817" s="84" t="s">
        <v>20232</v>
      </c>
      <c r="D817" s="83" t="s">
        <v>20231</v>
      </c>
      <c r="E817" s="83" t="s">
        <v>20231</v>
      </c>
      <c r="F817" s="83">
        <v>27.25</v>
      </c>
      <c r="G817" s="83">
        <v>137</v>
      </c>
      <c r="H817" s="85">
        <v>42553</v>
      </c>
      <c r="M817" s="84" t="s">
        <v>12747</v>
      </c>
      <c r="O817" s="84" t="s">
        <v>9666</v>
      </c>
    </row>
    <row r="818" spans="1:15" x14ac:dyDescent="0.25">
      <c r="A818" s="84" t="s">
        <v>6855</v>
      </c>
      <c r="B818" s="83" t="s">
        <v>6854</v>
      </c>
      <c r="C818" s="84" t="s">
        <v>20230</v>
      </c>
      <c r="D818" s="83" t="s">
        <v>20229</v>
      </c>
      <c r="E818" s="83" t="s">
        <v>20229</v>
      </c>
      <c r="F818" s="83">
        <v>13.03</v>
      </c>
      <c r="G818" s="83">
        <v>109</v>
      </c>
      <c r="H818" s="85">
        <v>42553</v>
      </c>
      <c r="M818" s="84" t="s">
        <v>12747</v>
      </c>
      <c r="O818" s="84" t="s">
        <v>9653</v>
      </c>
    </row>
    <row r="819" spans="1:15" x14ac:dyDescent="0.25">
      <c r="A819" s="84" t="s">
        <v>6855</v>
      </c>
      <c r="B819" s="83" t="s">
        <v>6854</v>
      </c>
      <c r="C819" s="84" t="s">
        <v>20228</v>
      </c>
      <c r="D819" s="83" t="s">
        <v>20227</v>
      </c>
      <c r="E819" s="83" t="s">
        <v>20227</v>
      </c>
      <c r="F819" s="83">
        <v>280</v>
      </c>
      <c r="G819" s="83">
        <v>981</v>
      </c>
      <c r="H819" s="85">
        <v>42553</v>
      </c>
      <c r="I819" s="84" t="s">
        <v>12284</v>
      </c>
      <c r="M819" s="84" t="s">
        <v>12747</v>
      </c>
      <c r="O819" s="84" t="s">
        <v>9653</v>
      </c>
    </row>
    <row r="820" spans="1:15" x14ac:dyDescent="0.25">
      <c r="A820" s="84" t="s">
        <v>6855</v>
      </c>
      <c r="B820" s="83" t="s">
        <v>6854</v>
      </c>
      <c r="C820" s="84" t="s">
        <v>20226</v>
      </c>
      <c r="D820" s="83" t="s">
        <v>20225</v>
      </c>
      <c r="E820" s="83" t="s">
        <v>20225</v>
      </c>
      <c r="F820" s="83">
        <v>280</v>
      </c>
      <c r="G820" s="83">
        <v>1013</v>
      </c>
      <c r="H820" s="85">
        <v>42553</v>
      </c>
      <c r="I820" s="84" t="s">
        <v>12284</v>
      </c>
      <c r="M820" s="84" t="s">
        <v>12747</v>
      </c>
      <c r="O820" s="84" t="s">
        <v>9653</v>
      </c>
    </row>
    <row r="821" spans="1:15" x14ac:dyDescent="0.25">
      <c r="A821" s="84" t="s">
        <v>6855</v>
      </c>
      <c r="B821" s="83" t="s">
        <v>6854</v>
      </c>
      <c r="C821" s="84" t="s">
        <v>20224</v>
      </c>
      <c r="D821" s="83" t="s">
        <v>20223</v>
      </c>
      <c r="E821" s="83" t="s">
        <v>20223</v>
      </c>
      <c r="F821" s="83">
        <v>844</v>
      </c>
      <c r="G821" s="83">
        <v>2644</v>
      </c>
      <c r="H821" s="85">
        <v>42553</v>
      </c>
      <c r="I821" s="84" t="s">
        <v>12284</v>
      </c>
      <c r="M821" s="84" t="s">
        <v>12747</v>
      </c>
      <c r="O821" s="84" t="s">
        <v>9653</v>
      </c>
    </row>
    <row r="822" spans="1:15" x14ac:dyDescent="0.25">
      <c r="A822" s="84" t="s">
        <v>6855</v>
      </c>
      <c r="B822" s="83" t="s">
        <v>6854</v>
      </c>
      <c r="C822" s="84" t="s">
        <v>20222</v>
      </c>
      <c r="D822" s="83" t="s">
        <v>20221</v>
      </c>
      <c r="E822" s="83" t="s">
        <v>20221</v>
      </c>
      <c r="F822" s="83">
        <v>3516</v>
      </c>
      <c r="G822" s="83">
        <v>11206</v>
      </c>
      <c r="H822" s="85">
        <v>42553</v>
      </c>
      <c r="I822" s="84" t="s">
        <v>12284</v>
      </c>
      <c r="M822" s="84" t="s">
        <v>12747</v>
      </c>
      <c r="O822" s="84" t="s">
        <v>9653</v>
      </c>
    </row>
    <row r="823" spans="1:15" x14ac:dyDescent="0.25">
      <c r="A823" s="84" t="s">
        <v>6855</v>
      </c>
      <c r="B823" s="83" t="s">
        <v>6854</v>
      </c>
      <c r="C823" s="84" t="s">
        <v>20220</v>
      </c>
      <c r="D823" s="83" t="s">
        <v>20219</v>
      </c>
      <c r="E823" s="83" t="s">
        <v>20219</v>
      </c>
      <c r="F823" s="83">
        <v>199</v>
      </c>
      <c r="G823" s="83">
        <v>717</v>
      </c>
      <c r="H823" s="85">
        <v>42553</v>
      </c>
      <c r="I823" s="84" t="s">
        <v>12281</v>
      </c>
      <c r="M823" s="84" t="s">
        <v>9654</v>
      </c>
      <c r="O823" s="84" t="s">
        <v>9666</v>
      </c>
    </row>
    <row r="824" spans="1:15" x14ac:dyDescent="0.25">
      <c r="A824" s="84" t="s">
        <v>6855</v>
      </c>
      <c r="B824" s="83" t="s">
        <v>6854</v>
      </c>
      <c r="C824" s="84" t="s">
        <v>20218</v>
      </c>
      <c r="D824" s="83" t="s">
        <v>20217</v>
      </c>
      <c r="E824" s="83" t="s">
        <v>20217</v>
      </c>
      <c r="F824" s="83">
        <v>2068</v>
      </c>
      <c r="G824" s="83">
        <v>6688</v>
      </c>
      <c r="H824" s="85">
        <v>42553</v>
      </c>
      <c r="I824" s="84" t="s">
        <v>12284</v>
      </c>
      <c r="M824" s="84" t="s">
        <v>12747</v>
      </c>
      <c r="O824" s="84" t="s">
        <v>9653</v>
      </c>
    </row>
    <row r="825" spans="1:15" x14ac:dyDescent="0.25">
      <c r="A825" s="84" t="s">
        <v>6855</v>
      </c>
      <c r="B825" s="83" t="s">
        <v>6854</v>
      </c>
      <c r="C825" s="84" t="s">
        <v>20216</v>
      </c>
      <c r="D825" s="83" t="s">
        <v>20215</v>
      </c>
      <c r="E825" s="83" t="s">
        <v>20215</v>
      </c>
      <c r="F825" s="83">
        <v>299</v>
      </c>
      <c r="G825" s="83">
        <v>1072</v>
      </c>
      <c r="H825" s="85">
        <v>42553</v>
      </c>
      <c r="I825" s="84" t="s">
        <v>12281</v>
      </c>
      <c r="M825" s="84" t="s">
        <v>9654</v>
      </c>
      <c r="O825" s="84" t="s">
        <v>9666</v>
      </c>
    </row>
    <row r="826" spans="1:15" x14ac:dyDescent="0.25">
      <c r="A826" s="84" t="s">
        <v>6855</v>
      </c>
      <c r="B826" s="83" t="s">
        <v>6854</v>
      </c>
      <c r="C826" s="84" t="s">
        <v>20214</v>
      </c>
      <c r="D826" s="83" t="s">
        <v>20213</v>
      </c>
      <c r="E826" s="83" t="s">
        <v>20213</v>
      </c>
      <c r="F826" s="83">
        <v>289</v>
      </c>
      <c r="G826" s="83">
        <v>1037</v>
      </c>
      <c r="H826" s="85">
        <v>42553</v>
      </c>
      <c r="M826" s="84" t="s">
        <v>9654</v>
      </c>
      <c r="O826" s="84" t="s">
        <v>9666</v>
      </c>
    </row>
    <row r="827" spans="1:15" x14ac:dyDescent="0.25">
      <c r="A827" s="84" t="s">
        <v>6855</v>
      </c>
      <c r="B827" s="83" t="s">
        <v>6854</v>
      </c>
      <c r="C827" s="84" t="s">
        <v>20212</v>
      </c>
      <c r="D827" s="83" t="s">
        <v>20211</v>
      </c>
      <c r="E827" s="83" t="s">
        <v>20211</v>
      </c>
      <c r="F827" s="83">
        <v>297.88</v>
      </c>
      <c r="G827" s="83">
        <v>1081</v>
      </c>
      <c r="H827" s="85">
        <v>42553</v>
      </c>
      <c r="M827" s="84" t="s">
        <v>9654</v>
      </c>
      <c r="O827" s="84" t="s">
        <v>9666</v>
      </c>
    </row>
    <row r="828" spans="1:15" x14ac:dyDescent="0.25">
      <c r="A828" s="84" t="s">
        <v>6855</v>
      </c>
      <c r="B828" s="83" t="s">
        <v>6854</v>
      </c>
      <c r="C828" s="84" t="s">
        <v>20210</v>
      </c>
      <c r="D828" s="83" t="s">
        <v>20209</v>
      </c>
      <c r="E828" s="83" t="s">
        <v>20209</v>
      </c>
      <c r="F828" s="83">
        <v>2149</v>
      </c>
      <c r="G828" s="83">
        <v>6531</v>
      </c>
      <c r="H828" s="85">
        <v>42553</v>
      </c>
      <c r="I828" s="84" t="s">
        <v>12284</v>
      </c>
      <c r="M828" s="84" t="s">
        <v>12747</v>
      </c>
      <c r="O828" s="84" t="s">
        <v>9653</v>
      </c>
    </row>
    <row r="829" spans="1:15" x14ac:dyDescent="0.25">
      <c r="A829" s="84" t="s">
        <v>6855</v>
      </c>
      <c r="B829" s="83" t="s">
        <v>6854</v>
      </c>
      <c r="C829" s="84" t="s">
        <v>20208</v>
      </c>
      <c r="D829" s="83" t="s">
        <v>20207</v>
      </c>
      <c r="E829" s="83" t="s">
        <v>20207</v>
      </c>
      <c r="F829" s="83">
        <v>274</v>
      </c>
      <c r="G829" s="83">
        <v>949</v>
      </c>
      <c r="H829" s="85">
        <v>42553</v>
      </c>
      <c r="M829" s="84" t="s">
        <v>9654</v>
      </c>
      <c r="O829" s="84" t="s">
        <v>9666</v>
      </c>
    </row>
    <row r="830" spans="1:15" x14ac:dyDescent="0.25">
      <c r="A830" s="84" t="s">
        <v>6855</v>
      </c>
      <c r="B830" s="83" t="s">
        <v>6854</v>
      </c>
      <c r="C830" s="84" t="s">
        <v>20206</v>
      </c>
      <c r="D830" s="83" t="s">
        <v>20205</v>
      </c>
      <c r="E830" s="83" t="s">
        <v>20205</v>
      </c>
      <c r="F830" s="83">
        <v>150.91</v>
      </c>
      <c r="G830" s="83">
        <v>575</v>
      </c>
      <c r="H830" s="85">
        <v>42553</v>
      </c>
      <c r="I830" s="84" t="s">
        <v>12284</v>
      </c>
      <c r="M830" s="84" t="s">
        <v>12747</v>
      </c>
      <c r="O830" s="84" t="s">
        <v>9653</v>
      </c>
    </row>
    <row r="831" spans="1:15" x14ac:dyDescent="0.25">
      <c r="A831" s="84" t="s">
        <v>6855</v>
      </c>
      <c r="B831" s="83" t="s">
        <v>6854</v>
      </c>
      <c r="C831" s="84" t="s">
        <v>20204</v>
      </c>
      <c r="D831" s="83" t="s">
        <v>20203</v>
      </c>
      <c r="E831" s="83" t="s">
        <v>20203</v>
      </c>
      <c r="F831" s="83">
        <v>116</v>
      </c>
      <c r="G831" s="83">
        <v>442</v>
      </c>
      <c r="H831" s="85">
        <v>42553</v>
      </c>
      <c r="I831" s="84" t="s">
        <v>12284</v>
      </c>
      <c r="M831" s="84" t="s">
        <v>12747</v>
      </c>
      <c r="O831" s="84" t="s">
        <v>9653</v>
      </c>
    </row>
    <row r="832" spans="1:15" x14ac:dyDescent="0.25">
      <c r="A832" s="84" t="s">
        <v>6855</v>
      </c>
      <c r="B832" s="83" t="s">
        <v>6854</v>
      </c>
      <c r="C832" s="84" t="s">
        <v>20202</v>
      </c>
      <c r="D832" s="83" t="s">
        <v>20201</v>
      </c>
      <c r="E832" s="83" t="s">
        <v>20201</v>
      </c>
      <c r="F832" s="83">
        <v>623.85</v>
      </c>
      <c r="G832" s="83">
        <v>2085</v>
      </c>
      <c r="H832" s="85">
        <v>42553</v>
      </c>
      <c r="M832" s="84" t="s">
        <v>9654</v>
      </c>
      <c r="O832" s="84" t="s">
        <v>9666</v>
      </c>
    </row>
    <row r="833" spans="1:15" x14ac:dyDescent="0.25">
      <c r="A833" s="84" t="s">
        <v>6855</v>
      </c>
      <c r="B833" s="83" t="s">
        <v>6854</v>
      </c>
      <c r="C833" s="84" t="s">
        <v>20200</v>
      </c>
      <c r="D833" s="83" t="s">
        <v>20199</v>
      </c>
      <c r="E833" s="83" t="s">
        <v>20199</v>
      </c>
      <c r="F833" s="83">
        <v>612.98</v>
      </c>
      <c r="G833" s="83">
        <v>2048</v>
      </c>
      <c r="H833" s="85">
        <v>42553</v>
      </c>
      <c r="M833" s="84" t="s">
        <v>9654</v>
      </c>
      <c r="O833" s="84" t="s">
        <v>9666</v>
      </c>
    </row>
    <row r="834" spans="1:15" x14ac:dyDescent="0.25">
      <c r="A834" s="84" t="s">
        <v>6855</v>
      </c>
      <c r="B834" s="83" t="s">
        <v>6854</v>
      </c>
      <c r="C834" s="84" t="s">
        <v>20198</v>
      </c>
      <c r="D834" s="83" t="s">
        <v>20197</v>
      </c>
      <c r="E834" s="83" t="s">
        <v>20197</v>
      </c>
      <c r="F834" s="83">
        <v>651.36</v>
      </c>
      <c r="G834" s="83">
        <v>2177</v>
      </c>
      <c r="H834" s="85">
        <v>42553</v>
      </c>
      <c r="M834" s="84" t="s">
        <v>9654</v>
      </c>
      <c r="O834" s="84" t="s">
        <v>9666</v>
      </c>
    </row>
    <row r="835" spans="1:15" x14ac:dyDescent="0.25">
      <c r="A835" s="84" t="s">
        <v>6855</v>
      </c>
      <c r="B835" s="83" t="s">
        <v>6854</v>
      </c>
      <c r="C835" s="84" t="s">
        <v>20196</v>
      </c>
      <c r="D835" s="83" t="s">
        <v>20195</v>
      </c>
      <c r="E835" s="83" t="s">
        <v>20195</v>
      </c>
      <c r="F835" s="83">
        <v>123.61</v>
      </c>
      <c r="G835" s="83">
        <v>470</v>
      </c>
      <c r="H835" s="85">
        <v>42553</v>
      </c>
      <c r="M835" s="84" t="s">
        <v>9654</v>
      </c>
      <c r="O835" s="84" t="s">
        <v>9666</v>
      </c>
    </row>
    <row r="836" spans="1:15" x14ac:dyDescent="0.25">
      <c r="A836" s="84" t="s">
        <v>6855</v>
      </c>
      <c r="B836" s="83" t="s">
        <v>6854</v>
      </c>
      <c r="C836" s="84" t="s">
        <v>20194</v>
      </c>
      <c r="D836" s="83" t="s">
        <v>20193</v>
      </c>
      <c r="E836" s="83" t="s">
        <v>20193</v>
      </c>
      <c r="F836" s="83">
        <v>133.05000000000001</v>
      </c>
      <c r="G836" s="83">
        <v>507</v>
      </c>
      <c r="H836" s="85">
        <v>42553</v>
      </c>
      <c r="M836" s="84" t="s">
        <v>9654</v>
      </c>
      <c r="O836" s="84" t="s">
        <v>9666</v>
      </c>
    </row>
    <row r="837" spans="1:15" x14ac:dyDescent="0.25">
      <c r="A837" s="84" t="s">
        <v>6855</v>
      </c>
      <c r="B837" s="83" t="s">
        <v>6854</v>
      </c>
      <c r="C837" s="84" t="s">
        <v>20192</v>
      </c>
      <c r="D837" s="83" t="s">
        <v>20191</v>
      </c>
      <c r="E837" s="83" t="s">
        <v>20191</v>
      </c>
      <c r="F837" s="83">
        <v>855.95</v>
      </c>
      <c r="G837" s="83">
        <v>2862</v>
      </c>
      <c r="H837" s="85">
        <v>42553</v>
      </c>
      <c r="M837" s="84" t="s">
        <v>9654</v>
      </c>
      <c r="O837" s="84" t="s">
        <v>9666</v>
      </c>
    </row>
    <row r="838" spans="1:15" x14ac:dyDescent="0.25">
      <c r="A838" s="84" t="s">
        <v>6855</v>
      </c>
      <c r="B838" s="83" t="s">
        <v>6854</v>
      </c>
      <c r="C838" s="84" t="s">
        <v>20190</v>
      </c>
      <c r="D838" s="83" t="s">
        <v>20189</v>
      </c>
      <c r="E838" s="83" t="s">
        <v>20189</v>
      </c>
      <c r="F838" s="83">
        <v>153.18</v>
      </c>
      <c r="G838" s="83">
        <v>585</v>
      </c>
      <c r="H838" s="85">
        <v>42553</v>
      </c>
      <c r="I838" s="84" t="s">
        <v>12284</v>
      </c>
      <c r="M838" s="84" t="s">
        <v>12747</v>
      </c>
      <c r="O838" s="84" t="s">
        <v>9653</v>
      </c>
    </row>
    <row r="839" spans="1:15" x14ac:dyDescent="0.25">
      <c r="A839" s="84" t="s">
        <v>6855</v>
      </c>
      <c r="B839" s="83" t="s">
        <v>6854</v>
      </c>
      <c r="C839" s="84" t="s">
        <v>20188</v>
      </c>
      <c r="D839" s="83" t="s">
        <v>20187</v>
      </c>
      <c r="E839" s="83" t="s">
        <v>20187</v>
      </c>
      <c r="F839" s="83">
        <v>45</v>
      </c>
      <c r="G839" s="83">
        <v>230</v>
      </c>
      <c r="H839" s="85">
        <v>42553</v>
      </c>
      <c r="M839" s="84" t="s">
        <v>9654</v>
      </c>
      <c r="O839" s="84" t="s">
        <v>9666</v>
      </c>
    </row>
    <row r="840" spans="1:15" x14ac:dyDescent="0.25">
      <c r="A840" s="84" t="s">
        <v>6855</v>
      </c>
      <c r="B840" s="83" t="s">
        <v>6854</v>
      </c>
      <c r="C840" s="84" t="s">
        <v>20186</v>
      </c>
      <c r="D840" s="83" t="s">
        <v>20185</v>
      </c>
      <c r="E840" s="83" t="s">
        <v>20185</v>
      </c>
      <c r="F840" s="83">
        <v>311.54000000000002</v>
      </c>
      <c r="G840" s="83">
        <v>1188</v>
      </c>
      <c r="H840" s="85">
        <v>42553</v>
      </c>
      <c r="M840" s="84" t="s">
        <v>9654</v>
      </c>
      <c r="O840" s="84" t="s">
        <v>9666</v>
      </c>
    </row>
    <row r="841" spans="1:15" x14ac:dyDescent="0.25">
      <c r="A841" s="84" t="s">
        <v>6855</v>
      </c>
      <c r="B841" s="83" t="s">
        <v>6854</v>
      </c>
      <c r="C841" s="84" t="s">
        <v>20184</v>
      </c>
      <c r="D841" s="83" t="s">
        <v>20183</v>
      </c>
      <c r="E841" s="83" t="s">
        <v>20183</v>
      </c>
      <c r="F841" s="83">
        <v>194.58</v>
      </c>
      <c r="G841" s="83">
        <v>743</v>
      </c>
      <c r="H841" s="85">
        <v>42553</v>
      </c>
      <c r="I841" s="84" t="s">
        <v>12284</v>
      </c>
      <c r="M841" s="84" t="s">
        <v>12747</v>
      </c>
      <c r="O841" s="84" t="s">
        <v>9653</v>
      </c>
    </row>
    <row r="842" spans="1:15" x14ac:dyDescent="0.25">
      <c r="A842" s="84" t="s">
        <v>6855</v>
      </c>
      <c r="B842" s="83" t="s">
        <v>6854</v>
      </c>
      <c r="C842" s="84" t="s">
        <v>20182</v>
      </c>
      <c r="D842" s="83" t="s">
        <v>20181</v>
      </c>
      <c r="E842" s="83" t="s">
        <v>20181</v>
      </c>
      <c r="F842" s="83">
        <v>44</v>
      </c>
      <c r="G842" s="83">
        <v>224</v>
      </c>
      <c r="H842" s="85">
        <v>42553</v>
      </c>
      <c r="M842" s="84" t="s">
        <v>9654</v>
      </c>
      <c r="O842" s="84" t="s">
        <v>9666</v>
      </c>
    </row>
    <row r="843" spans="1:15" x14ac:dyDescent="0.25">
      <c r="A843" s="84" t="s">
        <v>6855</v>
      </c>
      <c r="B843" s="83" t="s">
        <v>6854</v>
      </c>
      <c r="C843" s="84" t="s">
        <v>20180</v>
      </c>
      <c r="D843" s="83" t="s">
        <v>20179</v>
      </c>
      <c r="E843" s="83" t="s">
        <v>20179</v>
      </c>
      <c r="F843" s="83">
        <v>52.95</v>
      </c>
      <c r="G843" s="83">
        <v>204</v>
      </c>
      <c r="H843" s="85">
        <v>44932</v>
      </c>
      <c r="I843" s="84" t="s">
        <v>17444</v>
      </c>
      <c r="O843" s="84" t="s">
        <v>9653</v>
      </c>
    </row>
    <row r="844" spans="1:15" x14ac:dyDescent="0.25">
      <c r="A844" s="84" t="s">
        <v>6855</v>
      </c>
      <c r="B844" s="83" t="s">
        <v>6854</v>
      </c>
      <c r="C844" s="84" t="s">
        <v>20178</v>
      </c>
      <c r="D844" s="83" t="s">
        <v>20177</v>
      </c>
      <c r="E844" s="83" t="s">
        <v>20177</v>
      </c>
      <c r="F844" s="83">
        <v>6200</v>
      </c>
      <c r="G844" s="83">
        <v>20723</v>
      </c>
      <c r="H844" s="85">
        <v>42553</v>
      </c>
      <c r="I844" s="84" t="s">
        <v>17857</v>
      </c>
      <c r="M844" s="84" t="s">
        <v>12747</v>
      </c>
      <c r="O844" s="84" t="s">
        <v>17630</v>
      </c>
    </row>
    <row r="845" spans="1:15" x14ac:dyDescent="0.25">
      <c r="A845" s="84" t="s">
        <v>6855</v>
      </c>
      <c r="B845" s="83" t="s">
        <v>6854</v>
      </c>
      <c r="C845" s="84" t="s">
        <v>20176</v>
      </c>
      <c r="D845" s="83" t="s">
        <v>20175</v>
      </c>
      <c r="E845" s="83" t="s">
        <v>20175</v>
      </c>
      <c r="F845" s="83">
        <v>6093</v>
      </c>
      <c r="G845" s="83">
        <v>20365</v>
      </c>
      <c r="H845" s="85">
        <v>42553</v>
      </c>
      <c r="I845" s="84" t="s">
        <v>18208</v>
      </c>
      <c r="M845" s="84" t="s">
        <v>12747</v>
      </c>
      <c r="O845" s="84" t="s">
        <v>17630</v>
      </c>
    </row>
    <row r="846" spans="1:15" x14ac:dyDescent="0.25">
      <c r="A846" s="84" t="s">
        <v>6855</v>
      </c>
      <c r="B846" s="83" t="s">
        <v>6854</v>
      </c>
      <c r="C846" s="84" t="s">
        <v>20174</v>
      </c>
      <c r="D846" s="83" t="s">
        <v>20173</v>
      </c>
      <c r="E846" s="83" t="s">
        <v>20173</v>
      </c>
      <c r="F846" s="83">
        <v>70</v>
      </c>
      <c r="G846" s="83">
        <v>234</v>
      </c>
      <c r="H846" s="85">
        <v>42553</v>
      </c>
      <c r="M846" s="84" t="s">
        <v>9654</v>
      </c>
      <c r="O846" s="84" t="s">
        <v>9666</v>
      </c>
    </row>
    <row r="847" spans="1:15" x14ac:dyDescent="0.25">
      <c r="A847" s="84" t="s">
        <v>6855</v>
      </c>
      <c r="B847" s="83" t="s">
        <v>6854</v>
      </c>
      <c r="C847" s="84" t="s">
        <v>20172</v>
      </c>
      <c r="D847" s="83" t="s">
        <v>20171</v>
      </c>
      <c r="E847" s="83" t="s">
        <v>20171</v>
      </c>
      <c r="F847" s="83">
        <v>125</v>
      </c>
      <c r="G847" s="83">
        <v>477</v>
      </c>
      <c r="H847" s="85">
        <v>42553</v>
      </c>
      <c r="M847" s="84" t="s">
        <v>9654</v>
      </c>
      <c r="O847" s="84" t="s">
        <v>9666</v>
      </c>
    </row>
    <row r="848" spans="1:15" x14ac:dyDescent="0.25">
      <c r="A848" s="84" t="s">
        <v>6855</v>
      </c>
      <c r="B848" s="83" t="s">
        <v>6854</v>
      </c>
      <c r="C848" s="84" t="s">
        <v>20170</v>
      </c>
      <c r="D848" s="83" t="s">
        <v>20169</v>
      </c>
      <c r="E848" s="83" t="s">
        <v>20169</v>
      </c>
      <c r="F848" s="83">
        <v>1534.89</v>
      </c>
      <c r="G848" s="83">
        <v>5130</v>
      </c>
      <c r="H848" s="85">
        <v>42553</v>
      </c>
      <c r="I848" s="84" t="s">
        <v>12284</v>
      </c>
      <c r="M848" s="84" t="s">
        <v>12747</v>
      </c>
      <c r="O848" s="84" t="s">
        <v>9653</v>
      </c>
    </row>
    <row r="849" spans="1:15" x14ac:dyDescent="0.25">
      <c r="A849" s="84" t="s">
        <v>6855</v>
      </c>
      <c r="B849" s="83" t="s">
        <v>6854</v>
      </c>
      <c r="C849" s="84" t="s">
        <v>20168</v>
      </c>
      <c r="D849" s="83" t="s">
        <v>20167</v>
      </c>
      <c r="E849" s="83" t="s">
        <v>20167</v>
      </c>
      <c r="F849" s="83">
        <v>35</v>
      </c>
      <c r="G849" s="83">
        <v>178</v>
      </c>
      <c r="H849" s="85">
        <v>42553</v>
      </c>
      <c r="I849" s="84" t="s">
        <v>12284</v>
      </c>
      <c r="M849" s="84" t="s">
        <v>12747</v>
      </c>
      <c r="O849" s="84" t="s">
        <v>9653</v>
      </c>
    </row>
    <row r="850" spans="1:15" x14ac:dyDescent="0.25">
      <c r="A850" s="84" t="s">
        <v>6855</v>
      </c>
      <c r="B850" s="83" t="s">
        <v>6854</v>
      </c>
      <c r="C850" s="84" t="s">
        <v>20166</v>
      </c>
      <c r="D850" s="83" t="s">
        <v>20165</v>
      </c>
      <c r="E850" s="83" t="s">
        <v>20164</v>
      </c>
      <c r="F850" s="83">
        <v>45</v>
      </c>
      <c r="G850" s="83">
        <v>204</v>
      </c>
      <c r="H850" s="85">
        <v>42553</v>
      </c>
      <c r="I850" s="84" t="s">
        <v>12284</v>
      </c>
      <c r="M850" s="84" t="s">
        <v>12747</v>
      </c>
      <c r="O850" s="84" t="s">
        <v>9653</v>
      </c>
    </row>
    <row r="851" spans="1:15" x14ac:dyDescent="0.25">
      <c r="A851" s="84" t="s">
        <v>6855</v>
      </c>
      <c r="B851" s="83" t="s">
        <v>6854</v>
      </c>
      <c r="C851" s="84" t="s">
        <v>20163</v>
      </c>
      <c r="D851" s="83" t="s">
        <v>20162</v>
      </c>
      <c r="E851" s="83" t="s">
        <v>20162</v>
      </c>
      <c r="F851" s="83">
        <v>98.67</v>
      </c>
      <c r="G851" s="83">
        <v>423</v>
      </c>
      <c r="H851" s="85">
        <v>42553</v>
      </c>
      <c r="I851" s="84" t="s">
        <v>12284</v>
      </c>
      <c r="M851" s="84" t="s">
        <v>12747</v>
      </c>
      <c r="O851" s="84" t="s">
        <v>9653</v>
      </c>
    </row>
    <row r="852" spans="1:15" x14ac:dyDescent="0.25">
      <c r="A852" s="84" t="s">
        <v>6855</v>
      </c>
      <c r="B852" s="83" t="s">
        <v>6854</v>
      </c>
      <c r="C852" s="84" t="s">
        <v>20161</v>
      </c>
      <c r="D852" s="83" t="s">
        <v>20160</v>
      </c>
      <c r="E852" s="83" t="s">
        <v>20160</v>
      </c>
      <c r="F852" s="83">
        <v>166</v>
      </c>
      <c r="G852" s="83">
        <v>575</v>
      </c>
      <c r="H852" s="85">
        <v>42553</v>
      </c>
      <c r="M852" s="84" t="s">
        <v>9654</v>
      </c>
      <c r="O852" s="84" t="s">
        <v>9666</v>
      </c>
    </row>
    <row r="853" spans="1:15" x14ac:dyDescent="0.25">
      <c r="A853" s="84" t="s">
        <v>6855</v>
      </c>
      <c r="B853" s="83" t="s">
        <v>6854</v>
      </c>
      <c r="C853" s="84" t="s">
        <v>20159</v>
      </c>
      <c r="D853" s="83" t="s">
        <v>20158</v>
      </c>
      <c r="E853" s="83" t="s">
        <v>20158</v>
      </c>
      <c r="F853" s="83">
        <v>21</v>
      </c>
      <c r="G853" s="83">
        <v>98</v>
      </c>
      <c r="H853" s="85">
        <v>42553</v>
      </c>
      <c r="I853" s="84" t="s">
        <v>12281</v>
      </c>
      <c r="M853" s="84" t="s">
        <v>12747</v>
      </c>
      <c r="O853" s="84" t="s">
        <v>9666</v>
      </c>
    </row>
    <row r="854" spans="1:15" x14ac:dyDescent="0.25">
      <c r="A854" s="84" t="s">
        <v>6855</v>
      </c>
      <c r="B854" s="83" t="s">
        <v>6854</v>
      </c>
      <c r="C854" s="84" t="s">
        <v>20157</v>
      </c>
      <c r="D854" s="83" t="s">
        <v>20156</v>
      </c>
      <c r="E854" s="83" t="s">
        <v>20156</v>
      </c>
      <c r="F854" s="83">
        <v>26</v>
      </c>
      <c r="G854" s="83">
        <v>133</v>
      </c>
      <c r="H854" s="85">
        <v>42553</v>
      </c>
      <c r="I854" s="84" t="s">
        <v>12284</v>
      </c>
      <c r="M854" s="84" t="s">
        <v>12747</v>
      </c>
      <c r="O854" s="84" t="s">
        <v>9653</v>
      </c>
    </row>
    <row r="855" spans="1:15" x14ac:dyDescent="0.25">
      <c r="A855" s="84" t="s">
        <v>6855</v>
      </c>
      <c r="B855" s="83" t="s">
        <v>6854</v>
      </c>
      <c r="C855" s="84" t="s">
        <v>20155</v>
      </c>
      <c r="D855" s="83" t="s">
        <v>20154</v>
      </c>
      <c r="E855" s="83" t="s">
        <v>20154</v>
      </c>
      <c r="F855" s="83">
        <v>189</v>
      </c>
      <c r="G855" s="83">
        <v>722</v>
      </c>
      <c r="H855" s="85">
        <v>42553</v>
      </c>
      <c r="I855" s="84" t="s">
        <v>12284</v>
      </c>
      <c r="M855" s="84" t="s">
        <v>12747</v>
      </c>
      <c r="O855" s="84" t="s">
        <v>9653</v>
      </c>
    </row>
    <row r="856" spans="1:15" x14ac:dyDescent="0.25">
      <c r="A856" s="84" t="s">
        <v>6855</v>
      </c>
      <c r="B856" s="83" t="s">
        <v>6854</v>
      </c>
      <c r="C856" s="84" t="s">
        <v>20153</v>
      </c>
      <c r="D856" s="83" t="s">
        <v>20152</v>
      </c>
      <c r="E856" s="83" t="s">
        <v>20152</v>
      </c>
      <c r="F856" s="83">
        <v>238.05</v>
      </c>
      <c r="G856" s="83">
        <v>871</v>
      </c>
      <c r="H856" s="85">
        <v>42553</v>
      </c>
      <c r="I856" s="84" t="s">
        <v>12284</v>
      </c>
      <c r="M856" s="84" t="s">
        <v>12747</v>
      </c>
      <c r="O856" s="84" t="s">
        <v>9653</v>
      </c>
    </row>
    <row r="857" spans="1:15" x14ac:dyDescent="0.25">
      <c r="A857" s="84" t="s">
        <v>6855</v>
      </c>
      <c r="B857" s="83" t="s">
        <v>6854</v>
      </c>
      <c r="C857" s="84" t="s">
        <v>20151</v>
      </c>
      <c r="D857" s="83" t="s">
        <v>20150</v>
      </c>
      <c r="E857" s="83" t="s">
        <v>20150</v>
      </c>
      <c r="F857" s="83">
        <v>173.88</v>
      </c>
      <c r="G857" s="83">
        <v>638</v>
      </c>
      <c r="H857" s="85">
        <v>42553</v>
      </c>
      <c r="I857" s="84" t="s">
        <v>12284</v>
      </c>
      <c r="M857" s="84" t="s">
        <v>12747</v>
      </c>
      <c r="O857" s="84" t="s">
        <v>9653</v>
      </c>
    </row>
    <row r="858" spans="1:15" x14ac:dyDescent="0.25">
      <c r="A858" s="84" t="s">
        <v>6855</v>
      </c>
      <c r="B858" s="83" t="s">
        <v>6854</v>
      </c>
      <c r="C858" s="84" t="s">
        <v>20149</v>
      </c>
      <c r="D858" s="83" t="s">
        <v>20148</v>
      </c>
      <c r="E858" s="83" t="s">
        <v>20148</v>
      </c>
      <c r="F858" s="83">
        <v>351.9</v>
      </c>
      <c r="G858" s="83">
        <v>1289</v>
      </c>
      <c r="H858" s="85">
        <v>42553</v>
      </c>
      <c r="I858" s="84" t="s">
        <v>12284</v>
      </c>
      <c r="M858" s="84" t="s">
        <v>12747</v>
      </c>
      <c r="O858" s="84" t="s">
        <v>9653</v>
      </c>
    </row>
    <row r="859" spans="1:15" x14ac:dyDescent="0.25">
      <c r="A859" s="84" t="s">
        <v>6855</v>
      </c>
      <c r="B859" s="83" t="s">
        <v>6854</v>
      </c>
      <c r="C859" s="84" t="s">
        <v>20147</v>
      </c>
      <c r="D859" s="83" t="s">
        <v>20146</v>
      </c>
      <c r="E859" s="83" t="s">
        <v>20146</v>
      </c>
      <c r="F859" s="83">
        <v>1786</v>
      </c>
      <c r="G859" s="83">
        <v>5970</v>
      </c>
      <c r="H859" s="85">
        <v>42553</v>
      </c>
      <c r="I859" s="84" t="s">
        <v>12284</v>
      </c>
      <c r="M859" s="84" t="s">
        <v>12747</v>
      </c>
      <c r="O859" s="84" t="s">
        <v>9653</v>
      </c>
    </row>
    <row r="860" spans="1:15" x14ac:dyDescent="0.25">
      <c r="A860" s="84" t="s">
        <v>6855</v>
      </c>
      <c r="B860" s="83" t="s">
        <v>6854</v>
      </c>
      <c r="C860" s="84" t="s">
        <v>20145</v>
      </c>
      <c r="D860" s="83" t="s">
        <v>20144</v>
      </c>
      <c r="E860" s="83" t="s">
        <v>20144</v>
      </c>
      <c r="F860" s="83">
        <v>79.180000000000007</v>
      </c>
      <c r="G860" s="83">
        <v>326</v>
      </c>
      <c r="H860" s="85">
        <v>42553</v>
      </c>
      <c r="I860" s="84" t="s">
        <v>12281</v>
      </c>
      <c r="M860" s="84" t="s">
        <v>9654</v>
      </c>
      <c r="O860" s="84" t="s">
        <v>9666</v>
      </c>
    </row>
    <row r="861" spans="1:15" x14ac:dyDescent="0.25">
      <c r="A861" s="84" t="s">
        <v>6855</v>
      </c>
      <c r="B861" s="83" t="s">
        <v>6854</v>
      </c>
      <c r="C861" s="84" t="s">
        <v>20143</v>
      </c>
      <c r="D861" s="83" t="s">
        <v>20142</v>
      </c>
      <c r="E861" s="83" t="s">
        <v>20142</v>
      </c>
      <c r="F861" s="83">
        <v>84.87</v>
      </c>
      <c r="G861" s="83">
        <v>351</v>
      </c>
      <c r="H861" s="85">
        <v>42553</v>
      </c>
      <c r="M861" s="84" t="s">
        <v>9654</v>
      </c>
      <c r="O861" s="84" t="s">
        <v>9666</v>
      </c>
    </row>
    <row r="862" spans="1:15" x14ac:dyDescent="0.25">
      <c r="A862" s="84" t="s">
        <v>6855</v>
      </c>
      <c r="B862" s="83" t="s">
        <v>6854</v>
      </c>
      <c r="C862" s="84" t="s">
        <v>20141</v>
      </c>
      <c r="D862" s="83" t="s">
        <v>20140</v>
      </c>
      <c r="E862" s="83" t="s">
        <v>20140</v>
      </c>
      <c r="F862" s="83">
        <v>145.94</v>
      </c>
      <c r="G862" s="83">
        <v>535</v>
      </c>
      <c r="H862" s="85">
        <v>42553</v>
      </c>
      <c r="M862" s="84" t="s">
        <v>9654</v>
      </c>
      <c r="O862" s="84" t="s">
        <v>9666</v>
      </c>
    </row>
    <row r="863" spans="1:15" x14ac:dyDescent="0.25">
      <c r="A863" s="84" t="s">
        <v>6855</v>
      </c>
      <c r="B863" s="83" t="s">
        <v>6854</v>
      </c>
      <c r="C863" s="84" t="s">
        <v>8266</v>
      </c>
      <c r="D863" s="83" t="s">
        <v>8265</v>
      </c>
      <c r="E863" s="83" t="s">
        <v>8265</v>
      </c>
      <c r="F863" s="83">
        <v>130.19999999999999</v>
      </c>
      <c r="G863" s="83">
        <v>445</v>
      </c>
      <c r="H863" s="85">
        <v>45073</v>
      </c>
      <c r="M863" s="84" t="s">
        <v>9654</v>
      </c>
      <c r="O863" s="84" t="s">
        <v>9666</v>
      </c>
    </row>
    <row r="864" spans="1:15" x14ac:dyDescent="0.25">
      <c r="A864" s="84" t="s">
        <v>6855</v>
      </c>
      <c r="B864" s="83" t="s">
        <v>6854</v>
      </c>
      <c r="C864" s="84" t="s">
        <v>20139</v>
      </c>
      <c r="D864" s="83" t="s">
        <v>20138</v>
      </c>
      <c r="E864" s="83" t="s">
        <v>20137</v>
      </c>
      <c r="F864" s="83">
        <v>3150</v>
      </c>
      <c r="G864" s="83">
        <v>9459</v>
      </c>
      <c r="H864" s="85">
        <v>43129</v>
      </c>
      <c r="I864" s="84" t="s">
        <v>16112</v>
      </c>
      <c r="M864" s="84" t="s">
        <v>12747</v>
      </c>
      <c r="O864" s="84" t="s">
        <v>9653</v>
      </c>
    </row>
    <row r="865" spans="1:15" x14ac:dyDescent="0.25">
      <c r="A865" s="84" t="s">
        <v>6855</v>
      </c>
      <c r="B865" s="83" t="s">
        <v>6854</v>
      </c>
      <c r="C865" s="84" t="s">
        <v>20136</v>
      </c>
      <c r="D865" s="83" t="s">
        <v>20135</v>
      </c>
      <c r="E865" s="83" t="s">
        <v>20135</v>
      </c>
      <c r="F865" s="83">
        <v>990</v>
      </c>
      <c r="G865" s="83">
        <v>2973</v>
      </c>
      <c r="H865" s="85">
        <v>43129</v>
      </c>
      <c r="I865" s="84" t="s">
        <v>16112</v>
      </c>
      <c r="M865" s="84" t="s">
        <v>12747</v>
      </c>
      <c r="O865" s="84" t="s">
        <v>9653</v>
      </c>
    </row>
    <row r="866" spans="1:15" x14ac:dyDescent="0.25">
      <c r="A866" s="84" t="s">
        <v>6855</v>
      </c>
      <c r="B866" s="83" t="s">
        <v>6854</v>
      </c>
      <c r="C866" s="84" t="s">
        <v>20134</v>
      </c>
      <c r="D866" s="83" t="s">
        <v>20133</v>
      </c>
      <c r="E866" s="83" t="s">
        <v>20133</v>
      </c>
      <c r="F866" s="83">
        <v>666</v>
      </c>
      <c r="G866" s="83">
        <v>2000</v>
      </c>
      <c r="H866" s="85">
        <v>43129</v>
      </c>
      <c r="I866" s="84" t="s">
        <v>16112</v>
      </c>
      <c r="M866" s="84" t="s">
        <v>12747</v>
      </c>
      <c r="O866" s="84" t="s">
        <v>9653</v>
      </c>
    </row>
    <row r="867" spans="1:15" x14ac:dyDescent="0.25">
      <c r="A867" s="84" t="s">
        <v>6855</v>
      </c>
      <c r="B867" s="83" t="s">
        <v>6854</v>
      </c>
      <c r="C867" s="84" t="s">
        <v>20132</v>
      </c>
      <c r="D867" s="83" t="s">
        <v>20131</v>
      </c>
      <c r="E867" s="83" t="s">
        <v>20131</v>
      </c>
      <c r="F867" s="83">
        <v>73</v>
      </c>
      <c r="G867" s="83">
        <v>313</v>
      </c>
      <c r="H867" s="85">
        <v>42553</v>
      </c>
      <c r="I867" s="84" t="s">
        <v>12281</v>
      </c>
      <c r="M867" s="84" t="s">
        <v>12747</v>
      </c>
      <c r="O867" s="84" t="s">
        <v>9653</v>
      </c>
    </row>
    <row r="868" spans="1:15" x14ac:dyDescent="0.25">
      <c r="A868" s="84" t="s">
        <v>6855</v>
      </c>
      <c r="B868" s="83" t="s">
        <v>6854</v>
      </c>
      <c r="C868" s="84" t="s">
        <v>20130</v>
      </c>
      <c r="D868" s="83" t="s">
        <v>20129</v>
      </c>
      <c r="E868" s="83" t="s">
        <v>20129</v>
      </c>
      <c r="F868" s="83">
        <v>148.01</v>
      </c>
      <c r="G868" s="83">
        <v>565</v>
      </c>
      <c r="H868" s="85">
        <v>42553</v>
      </c>
      <c r="I868" s="84" t="s">
        <v>12284</v>
      </c>
      <c r="M868" s="84" t="s">
        <v>12747</v>
      </c>
      <c r="O868" s="84" t="s">
        <v>9653</v>
      </c>
    </row>
    <row r="869" spans="1:15" x14ac:dyDescent="0.25">
      <c r="A869" s="84" t="s">
        <v>6855</v>
      </c>
      <c r="B869" s="83" t="s">
        <v>6854</v>
      </c>
      <c r="C869" s="84" t="s">
        <v>20128</v>
      </c>
      <c r="D869" s="83" t="s">
        <v>20127</v>
      </c>
      <c r="E869" s="83" t="s">
        <v>20127</v>
      </c>
      <c r="F869" s="83">
        <v>675</v>
      </c>
      <c r="G869" s="83">
        <v>2258</v>
      </c>
      <c r="H869" s="85">
        <v>42553</v>
      </c>
      <c r="I869" s="84" t="s">
        <v>12284</v>
      </c>
      <c r="M869" s="84" t="s">
        <v>12747</v>
      </c>
      <c r="O869" s="84" t="s">
        <v>9653</v>
      </c>
    </row>
    <row r="870" spans="1:15" x14ac:dyDescent="0.25">
      <c r="A870" s="84" t="s">
        <v>6855</v>
      </c>
      <c r="B870" s="83" t="s">
        <v>6854</v>
      </c>
      <c r="C870" s="84" t="s">
        <v>20126</v>
      </c>
      <c r="D870" s="83" t="s">
        <v>20125</v>
      </c>
      <c r="E870" s="83" t="s">
        <v>20125</v>
      </c>
      <c r="F870" s="83">
        <v>126</v>
      </c>
      <c r="G870" s="83">
        <v>480</v>
      </c>
      <c r="H870" s="85">
        <v>42553</v>
      </c>
      <c r="M870" s="84" t="s">
        <v>9654</v>
      </c>
      <c r="O870" s="84" t="s">
        <v>9666</v>
      </c>
    </row>
    <row r="871" spans="1:15" x14ac:dyDescent="0.25">
      <c r="A871" s="84" t="s">
        <v>6855</v>
      </c>
      <c r="B871" s="83" t="s">
        <v>6854</v>
      </c>
      <c r="C871" s="84" t="s">
        <v>20124</v>
      </c>
      <c r="D871" s="83" t="s">
        <v>20123</v>
      </c>
      <c r="E871" s="83" t="s">
        <v>20123</v>
      </c>
      <c r="F871" s="83">
        <v>297</v>
      </c>
      <c r="G871" s="83">
        <v>1131</v>
      </c>
      <c r="H871" s="85">
        <v>42553</v>
      </c>
      <c r="M871" s="84" t="s">
        <v>9654</v>
      </c>
      <c r="O871" s="84" t="s">
        <v>9666</v>
      </c>
    </row>
    <row r="872" spans="1:15" x14ac:dyDescent="0.25">
      <c r="A872" s="84" t="s">
        <v>6855</v>
      </c>
      <c r="B872" s="83" t="s">
        <v>6854</v>
      </c>
      <c r="C872" s="84" t="s">
        <v>20122</v>
      </c>
      <c r="D872" s="83" t="s">
        <v>20121</v>
      </c>
      <c r="E872" s="83" t="s">
        <v>20121</v>
      </c>
      <c r="F872" s="83">
        <v>102.42</v>
      </c>
      <c r="G872" s="83">
        <v>378</v>
      </c>
      <c r="H872" s="85">
        <v>42553</v>
      </c>
      <c r="M872" s="84" t="s">
        <v>9654</v>
      </c>
      <c r="O872" s="84" t="s">
        <v>9666</v>
      </c>
    </row>
    <row r="873" spans="1:15" x14ac:dyDescent="0.25">
      <c r="A873" s="84" t="s">
        <v>6855</v>
      </c>
      <c r="B873" s="83" t="s">
        <v>6854</v>
      </c>
      <c r="C873" s="84" t="s">
        <v>20120</v>
      </c>
      <c r="D873" s="83" t="s">
        <v>20119</v>
      </c>
      <c r="E873" s="83" t="s">
        <v>20119</v>
      </c>
      <c r="F873" s="83">
        <v>75</v>
      </c>
      <c r="G873" s="83">
        <v>322</v>
      </c>
      <c r="H873" s="85">
        <v>42553</v>
      </c>
      <c r="M873" s="84" t="s">
        <v>9654</v>
      </c>
      <c r="O873" s="84" t="s">
        <v>9666</v>
      </c>
    </row>
    <row r="874" spans="1:15" x14ac:dyDescent="0.25">
      <c r="A874" s="84" t="s">
        <v>6855</v>
      </c>
      <c r="B874" s="83" t="s">
        <v>6854</v>
      </c>
      <c r="C874" s="84" t="s">
        <v>8264</v>
      </c>
      <c r="D874" s="83" t="s">
        <v>8263</v>
      </c>
      <c r="E874" s="83" t="s">
        <v>8263</v>
      </c>
      <c r="F874" s="83">
        <v>832.79</v>
      </c>
      <c r="G874" s="83">
        <v>2274</v>
      </c>
      <c r="H874" s="85">
        <v>42934</v>
      </c>
      <c r="M874" s="84" t="s">
        <v>9654</v>
      </c>
      <c r="O874" s="84" t="s">
        <v>9666</v>
      </c>
    </row>
    <row r="875" spans="1:15" x14ac:dyDescent="0.25">
      <c r="A875" s="84" t="s">
        <v>6855</v>
      </c>
      <c r="B875" s="83" t="s">
        <v>6854</v>
      </c>
      <c r="C875" s="84" t="s">
        <v>20118</v>
      </c>
      <c r="D875" s="83" t="s">
        <v>20117</v>
      </c>
      <c r="E875" s="83" t="s">
        <v>20117</v>
      </c>
      <c r="F875" s="83">
        <v>90</v>
      </c>
      <c r="G875" s="83">
        <v>368</v>
      </c>
      <c r="H875" s="85">
        <v>42553</v>
      </c>
      <c r="M875" s="84" t="s">
        <v>9654</v>
      </c>
      <c r="O875" s="84" t="s">
        <v>9666</v>
      </c>
    </row>
    <row r="876" spans="1:15" x14ac:dyDescent="0.25">
      <c r="A876" s="84" t="s">
        <v>6855</v>
      </c>
      <c r="B876" s="83" t="s">
        <v>6854</v>
      </c>
      <c r="C876" s="84" t="s">
        <v>20116</v>
      </c>
      <c r="D876" s="83" t="s">
        <v>20115</v>
      </c>
      <c r="E876" s="83" t="s">
        <v>20115</v>
      </c>
      <c r="F876" s="83">
        <v>13.5</v>
      </c>
      <c r="G876" s="83">
        <v>112</v>
      </c>
      <c r="H876" s="85">
        <v>42553</v>
      </c>
      <c r="M876" s="84" t="s">
        <v>9654</v>
      </c>
      <c r="O876" s="84" t="s">
        <v>9666</v>
      </c>
    </row>
    <row r="877" spans="1:15" x14ac:dyDescent="0.25">
      <c r="A877" s="84" t="s">
        <v>6855</v>
      </c>
      <c r="B877" s="83" t="s">
        <v>6854</v>
      </c>
      <c r="C877" s="84" t="s">
        <v>20114</v>
      </c>
      <c r="D877" s="83" t="s">
        <v>20113</v>
      </c>
      <c r="E877" s="83" t="s">
        <v>20113</v>
      </c>
      <c r="F877" s="83">
        <v>40</v>
      </c>
      <c r="G877" s="83">
        <v>204</v>
      </c>
      <c r="H877" s="85">
        <v>42553</v>
      </c>
      <c r="M877" s="84" t="s">
        <v>9654</v>
      </c>
      <c r="O877" s="84" t="s">
        <v>9666</v>
      </c>
    </row>
    <row r="878" spans="1:15" x14ac:dyDescent="0.25">
      <c r="A878" s="84" t="s">
        <v>6855</v>
      </c>
      <c r="B878" s="83" t="s">
        <v>6854</v>
      </c>
      <c r="C878" s="84" t="s">
        <v>20112</v>
      </c>
      <c r="D878" s="83" t="s">
        <v>20111</v>
      </c>
      <c r="E878" s="83" t="s">
        <v>20111</v>
      </c>
      <c r="F878" s="83">
        <v>80</v>
      </c>
      <c r="G878" s="83">
        <v>326</v>
      </c>
      <c r="H878" s="85">
        <v>42553</v>
      </c>
      <c r="M878" s="84" t="s">
        <v>9654</v>
      </c>
      <c r="O878" s="84" t="s">
        <v>9666</v>
      </c>
    </row>
    <row r="879" spans="1:15" x14ac:dyDescent="0.25">
      <c r="A879" s="84" t="s">
        <v>6855</v>
      </c>
      <c r="B879" s="83" t="s">
        <v>6854</v>
      </c>
      <c r="C879" s="84" t="s">
        <v>20110</v>
      </c>
      <c r="D879" s="83" t="s">
        <v>20109</v>
      </c>
      <c r="E879" s="83" t="s">
        <v>20109</v>
      </c>
      <c r="F879" s="83">
        <v>141.47999999999999</v>
      </c>
      <c r="G879" s="83">
        <v>667</v>
      </c>
      <c r="H879" s="85">
        <v>42865</v>
      </c>
      <c r="I879" s="84" t="s">
        <v>12284</v>
      </c>
      <c r="M879" s="84" t="s">
        <v>12747</v>
      </c>
      <c r="O879" s="84" t="s">
        <v>9653</v>
      </c>
    </row>
    <row r="880" spans="1:15" x14ac:dyDescent="0.25">
      <c r="A880" s="84" t="s">
        <v>6855</v>
      </c>
      <c r="B880" s="83" t="s">
        <v>6854</v>
      </c>
      <c r="C880" s="84" t="s">
        <v>20108</v>
      </c>
      <c r="D880" s="83" t="s">
        <v>20107</v>
      </c>
      <c r="E880" s="83" t="s">
        <v>20107</v>
      </c>
      <c r="F880" s="83">
        <v>362.25</v>
      </c>
      <c r="G880" s="83">
        <v>1380</v>
      </c>
      <c r="H880" s="85">
        <v>42553</v>
      </c>
      <c r="I880" s="84" t="s">
        <v>12284</v>
      </c>
      <c r="M880" s="84" t="s">
        <v>12747</v>
      </c>
      <c r="O880" s="84" t="s">
        <v>9653</v>
      </c>
    </row>
    <row r="881" spans="1:15" x14ac:dyDescent="0.25">
      <c r="A881" s="84" t="s">
        <v>6855</v>
      </c>
      <c r="B881" s="83" t="s">
        <v>6854</v>
      </c>
      <c r="C881" s="84" t="s">
        <v>20106</v>
      </c>
      <c r="D881" s="83" t="s">
        <v>20105</v>
      </c>
      <c r="E881" s="83" t="s">
        <v>20105</v>
      </c>
      <c r="F881" s="83">
        <v>723.89</v>
      </c>
      <c r="G881" s="83">
        <v>2420</v>
      </c>
      <c r="H881" s="85">
        <v>42553</v>
      </c>
      <c r="I881" s="84" t="s">
        <v>12284</v>
      </c>
      <c r="M881" s="84" t="s">
        <v>12747</v>
      </c>
      <c r="O881" s="84" t="s">
        <v>9653</v>
      </c>
    </row>
    <row r="882" spans="1:15" x14ac:dyDescent="0.25">
      <c r="A882" s="84" t="s">
        <v>6855</v>
      </c>
      <c r="B882" s="83" t="s">
        <v>6854</v>
      </c>
      <c r="C882" s="84" t="s">
        <v>20104</v>
      </c>
      <c r="D882" s="83" t="s">
        <v>20103</v>
      </c>
      <c r="E882" s="83" t="s">
        <v>20103</v>
      </c>
      <c r="F882" s="83">
        <v>287</v>
      </c>
      <c r="G882" s="83">
        <v>993</v>
      </c>
      <c r="H882" s="85">
        <v>42553</v>
      </c>
      <c r="I882" s="84" t="s">
        <v>12281</v>
      </c>
      <c r="M882" s="84" t="s">
        <v>9654</v>
      </c>
      <c r="O882" s="84" t="s">
        <v>9666</v>
      </c>
    </row>
    <row r="883" spans="1:15" x14ac:dyDescent="0.25">
      <c r="A883" s="84" t="s">
        <v>6855</v>
      </c>
      <c r="B883" s="83" t="s">
        <v>6854</v>
      </c>
      <c r="C883" s="84" t="s">
        <v>20102</v>
      </c>
      <c r="D883" s="83" t="s">
        <v>20101</v>
      </c>
      <c r="E883" s="83" t="s">
        <v>20101</v>
      </c>
      <c r="F883" s="83">
        <v>458.53</v>
      </c>
      <c r="G883" s="83">
        <v>1748</v>
      </c>
      <c r="H883" s="85">
        <v>42553</v>
      </c>
      <c r="M883" s="84" t="s">
        <v>9654</v>
      </c>
      <c r="O883" s="84" t="s">
        <v>9666</v>
      </c>
    </row>
    <row r="884" spans="1:15" x14ac:dyDescent="0.25">
      <c r="A884" s="84" t="s">
        <v>6855</v>
      </c>
      <c r="B884" s="83" t="s">
        <v>6854</v>
      </c>
      <c r="C884" s="84" t="s">
        <v>20100</v>
      </c>
      <c r="D884" s="83" t="s">
        <v>20099</v>
      </c>
      <c r="E884" s="83" t="s">
        <v>20099</v>
      </c>
      <c r="F884" s="83">
        <v>121.51</v>
      </c>
      <c r="G884" s="83">
        <v>463</v>
      </c>
      <c r="H884" s="85">
        <v>42553</v>
      </c>
      <c r="M884" s="84" t="s">
        <v>9654</v>
      </c>
      <c r="O884" s="84" t="s">
        <v>9666</v>
      </c>
    </row>
    <row r="885" spans="1:15" x14ac:dyDescent="0.25">
      <c r="A885" s="84" t="s">
        <v>6855</v>
      </c>
      <c r="B885" s="83" t="s">
        <v>6854</v>
      </c>
      <c r="C885" s="84" t="s">
        <v>20098</v>
      </c>
      <c r="D885" s="83" t="s">
        <v>20097</v>
      </c>
      <c r="E885" s="83" t="s">
        <v>20097</v>
      </c>
      <c r="F885" s="83">
        <v>123.65</v>
      </c>
      <c r="G885" s="83">
        <v>470</v>
      </c>
      <c r="H885" s="85">
        <v>42553</v>
      </c>
      <c r="M885" s="84" t="s">
        <v>9654</v>
      </c>
      <c r="O885" s="84" t="s">
        <v>9666</v>
      </c>
    </row>
    <row r="886" spans="1:15" x14ac:dyDescent="0.25">
      <c r="A886" s="84" t="s">
        <v>6855</v>
      </c>
      <c r="B886" s="83" t="s">
        <v>6854</v>
      </c>
      <c r="C886" s="84" t="s">
        <v>20096</v>
      </c>
      <c r="D886" s="83" t="s">
        <v>20095</v>
      </c>
      <c r="E886" s="83" t="s">
        <v>20095</v>
      </c>
      <c r="F886" s="83">
        <v>153.21</v>
      </c>
      <c r="G886" s="83">
        <v>585</v>
      </c>
      <c r="H886" s="85">
        <v>42553</v>
      </c>
      <c r="M886" s="84" t="s">
        <v>9654</v>
      </c>
      <c r="O886" s="84" t="s">
        <v>9666</v>
      </c>
    </row>
    <row r="887" spans="1:15" x14ac:dyDescent="0.25">
      <c r="A887" s="84" t="s">
        <v>6855</v>
      </c>
      <c r="B887" s="83" t="s">
        <v>6854</v>
      </c>
      <c r="C887" s="84" t="s">
        <v>20094</v>
      </c>
      <c r="D887" s="83" t="s">
        <v>20093</v>
      </c>
      <c r="E887" s="83" t="s">
        <v>20093</v>
      </c>
      <c r="F887" s="83">
        <v>250</v>
      </c>
      <c r="G887" s="83">
        <v>954</v>
      </c>
      <c r="H887" s="85">
        <v>42553</v>
      </c>
      <c r="M887" s="84" t="s">
        <v>9654</v>
      </c>
      <c r="O887" s="84" t="s">
        <v>9666</v>
      </c>
    </row>
    <row r="888" spans="1:15" x14ac:dyDescent="0.25">
      <c r="A888" s="84" t="s">
        <v>6855</v>
      </c>
      <c r="B888" s="83" t="s">
        <v>6854</v>
      </c>
      <c r="C888" s="84" t="s">
        <v>20092</v>
      </c>
      <c r="D888" s="83" t="s">
        <v>20091</v>
      </c>
      <c r="E888" s="83" t="s">
        <v>20091</v>
      </c>
      <c r="F888" s="83">
        <v>725</v>
      </c>
      <c r="G888" s="83">
        <v>2424</v>
      </c>
      <c r="H888" s="85">
        <v>42553</v>
      </c>
      <c r="M888" s="84" t="s">
        <v>9654</v>
      </c>
      <c r="O888" s="84" t="s">
        <v>9666</v>
      </c>
    </row>
    <row r="889" spans="1:15" x14ac:dyDescent="0.25">
      <c r="A889" s="84" t="s">
        <v>6855</v>
      </c>
      <c r="B889" s="83" t="s">
        <v>6854</v>
      </c>
      <c r="C889" s="84" t="s">
        <v>8622</v>
      </c>
      <c r="D889" s="83" t="s">
        <v>8621</v>
      </c>
      <c r="E889" s="83" t="s">
        <v>8621</v>
      </c>
      <c r="F889" s="83">
        <v>341.06</v>
      </c>
      <c r="G889" s="83">
        <v>1301</v>
      </c>
      <c r="H889" s="85">
        <v>42553</v>
      </c>
      <c r="M889" s="84" t="s">
        <v>9654</v>
      </c>
      <c r="O889" s="84" t="s">
        <v>9666</v>
      </c>
    </row>
    <row r="890" spans="1:15" x14ac:dyDescent="0.25">
      <c r="A890" s="84" t="s">
        <v>6855</v>
      </c>
      <c r="B890" s="83" t="s">
        <v>6854</v>
      </c>
      <c r="C890" s="84" t="s">
        <v>20090</v>
      </c>
      <c r="D890" s="83" t="s">
        <v>20089</v>
      </c>
      <c r="E890" s="83" t="s">
        <v>20089</v>
      </c>
      <c r="F890" s="83">
        <v>2249</v>
      </c>
      <c r="G890" s="83">
        <v>7518</v>
      </c>
      <c r="H890" s="85">
        <v>42553</v>
      </c>
      <c r="I890" s="84" t="s">
        <v>9659</v>
      </c>
      <c r="M890" s="84" t="s">
        <v>12747</v>
      </c>
      <c r="O890" s="84" t="s">
        <v>9653</v>
      </c>
    </row>
    <row r="891" spans="1:15" x14ac:dyDescent="0.25">
      <c r="A891" s="84" t="s">
        <v>6855</v>
      </c>
      <c r="B891" s="83" t="s">
        <v>6854</v>
      </c>
      <c r="C891" s="84" t="s">
        <v>20088</v>
      </c>
      <c r="D891" s="83" t="s">
        <v>20087</v>
      </c>
      <c r="E891" s="83" t="s">
        <v>20087</v>
      </c>
      <c r="F891" s="83">
        <v>1467</v>
      </c>
      <c r="G891" s="83">
        <v>4951</v>
      </c>
      <c r="H891" s="85">
        <v>42553</v>
      </c>
      <c r="M891" s="84" t="s">
        <v>9654</v>
      </c>
      <c r="O891" s="84" t="s">
        <v>9653</v>
      </c>
    </row>
    <row r="892" spans="1:15" x14ac:dyDescent="0.25">
      <c r="A892" s="84" t="s">
        <v>6855</v>
      </c>
      <c r="B892" s="83" t="s">
        <v>6854</v>
      </c>
      <c r="C892" s="84" t="s">
        <v>20086</v>
      </c>
      <c r="D892" s="83" t="s">
        <v>20085</v>
      </c>
      <c r="E892" s="83" t="s">
        <v>20085</v>
      </c>
      <c r="F892" s="83">
        <v>1484</v>
      </c>
      <c r="G892" s="83">
        <v>4960</v>
      </c>
      <c r="H892" s="85">
        <v>42553</v>
      </c>
      <c r="I892" s="84" t="s">
        <v>9659</v>
      </c>
      <c r="M892" s="84" t="s">
        <v>12747</v>
      </c>
      <c r="O892" s="84" t="s">
        <v>9653</v>
      </c>
    </row>
    <row r="893" spans="1:15" x14ac:dyDescent="0.25">
      <c r="A893" s="84" t="s">
        <v>6855</v>
      </c>
      <c r="B893" s="83" t="s">
        <v>6854</v>
      </c>
      <c r="C893" s="84" t="s">
        <v>20084</v>
      </c>
      <c r="D893" s="83" t="s">
        <v>20083</v>
      </c>
      <c r="E893" s="83" t="s">
        <v>20083</v>
      </c>
      <c r="F893" s="83">
        <v>1003</v>
      </c>
      <c r="G893" s="83">
        <v>3353</v>
      </c>
      <c r="H893" s="85">
        <v>42553</v>
      </c>
      <c r="I893" s="84" t="s">
        <v>9659</v>
      </c>
      <c r="M893" s="84" t="s">
        <v>12747</v>
      </c>
      <c r="O893" s="84" t="s">
        <v>9653</v>
      </c>
    </row>
    <row r="894" spans="1:15" x14ac:dyDescent="0.25">
      <c r="A894" s="84" t="s">
        <v>6855</v>
      </c>
      <c r="B894" s="83" t="s">
        <v>6854</v>
      </c>
      <c r="C894" s="84" t="s">
        <v>20082</v>
      </c>
      <c r="D894" s="83" t="s">
        <v>20081</v>
      </c>
      <c r="E894" s="83" t="s">
        <v>20081</v>
      </c>
      <c r="F894" s="83">
        <v>1329</v>
      </c>
      <c r="G894" s="83">
        <v>4444</v>
      </c>
      <c r="H894" s="85">
        <v>42553</v>
      </c>
      <c r="I894" s="84" t="s">
        <v>9659</v>
      </c>
      <c r="M894" s="84" t="s">
        <v>12747</v>
      </c>
      <c r="O894" s="84" t="s">
        <v>9653</v>
      </c>
    </row>
    <row r="895" spans="1:15" x14ac:dyDescent="0.25">
      <c r="A895" s="84" t="s">
        <v>6855</v>
      </c>
      <c r="B895" s="83" t="s">
        <v>6854</v>
      </c>
      <c r="C895" s="84" t="s">
        <v>20080</v>
      </c>
      <c r="D895" s="83" t="s">
        <v>20079</v>
      </c>
      <c r="E895" s="83" t="s">
        <v>20079</v>
      </c>
      <c r="F895" s="83">
        <v>1549</v>
      </c>
      <c r="G895" s="83">
        <v>5178</v>
      </c>
      <c r="H895" s="85">
        <v>42553</v>
      </c>
      <c r="I895" s="84" t="s">
        <v>12284</v>
      </c>
      <c r="M895" s="84" t="s">
        <v>12747</v>
      </c>
      <c r="O895" s="84" t="s">
        <v>9653</v>
      </c>
    </row>
    <row r="896" spans="1:15" x14ac:dyDescent="0.25">
      <c r="A896" s="84" t="s">
        <v>6855</v>
      </c>
      <c r="B896" s="83" t="s">
        <v>6854</v>
      </c>
      <c r="C896" s="84" t="s">
        <v>20078</v>
      </c>
      <c r="D896" s="83" t="s">
        <v>20077</v>
      </c>
      <c r="E896" s="83" t="s">
        <v>20077</v>
      </c>
      <c r="F896" s="83">
        <v>2282</v>
      </c>
      <c r="G896" s="83">
        <v>6935</v>
      </c>
      <c r="H896" s="85">
        <v>42553</v>
      </c>
      <c r="I896" s="84" t="s">
        <v>12284</v>
      </c>
      <c r="M896" s="84" t="s">
        <v>12747</v>
      </c>
      <c r="O896" s="84" t="s">
        <v>9653</v>
      </c>
    </row>
    <row r="897" spans="1:15" x14ac:dyDescent="0.25">
      <c r="A897" s="84" t="s">
        <v>6855</v>
      </c>
      <c r="B897" s="83" t="s">
        <v>6854</v>
      </c>
      <c r="C897" s="84" t="s">
        <v>20076</v>
      </c>
      <c r="D897" s="83" t="s">
        <v>20075</v>
      </c>
      <c r="E897" s="83" t="s">
        <v>20075</v>
      </c>
      <c r="F897" s="83">
        <v>1376.8</v>
      </c>
      <c r="G897" s="83">
        <v>4603</v>
      </c>
      <c r="H897" s="85">
        <v>42553</v>
      </c>
      <c r="I897" s="84" t="s">
        <v>12284</v>
      </c>
      <c r="M897" s="84" t="s">
        <v>12747</v>
      </c>
      <c r="O897" s="84" t="s">
        <v>9653</v>
      </c>
    </row>
    <row r="898" spans="1:15" x14ac:dyDescent="0.25">
      <c r="A898" s="84" t="s">
        <v>6855</v>
      </c>
      <c r="B898" s="83" t="s">
        <v>6854</v>
      </c>
      <c r="C898" s="84" t="s">
        <v>20074</v>
      </c>
      <c r="D898" s="83" t="s">
        <v>20073</v>
      </c>
      <c r="E898" s="83" t="s">
        <v>20073</v>
      </c>
      <c r="F898" s="83">
        <v>161</v>
      </c>
      <c r="G898" s="83">
        <v>614</v>
      </c>
      <c r="H898" s="85">
        <v>42553</v>
      </c>
      <c r="I898" s="84" t="s">
        <v>12281</v>
      </c>
      <c r="M898" s="84" t="s">
        <v>9654</v>
      </c>
      <c r="O898" s="84" t="s">
        <v>9666</v>
      </c>
    </row>
    <row r="899" spans="1:15" x14ac:dyDescent="0.25">
      <c r="A899" s="84" t="s">
        <v>6855</v>
      </c>
      <c r="B899" s="83" t="s">
        <v>6854</v>
      </c>
      <c r="C899" s="84" t="s">
        <v>20072</v>
      </c>
      <c r="D899" s="83" t="s">
        <v>20071</v>
      </c>
      <c r="E899" s="83" t="s">
        <v>20071</v>
      </c>
      <c r="F899" s="83">
        <v>234</v>
      </c>
      <c r="G899" s="83">
        <v>893</v>
      </c>
      <c r="H899" s="85">
        <v>42553</v>
      </c>
      <c r="M899" s="84" t="s">
        <v>9654</v>
      </c>
      <c r="O899" s="84" t="s">
        <v>9666</v>
      </c>
    </row>
    <row r="900" spans="1:15" x14ac:dyDescent="0.25">
      <c r="A900" s="84" t="s">
        <v>6855</v>
      </c>
      <c r="B900" s="83" t="s">
        <v>6854</v>
      </c>
      <c r="C900" s="84" t="s">
        <v>20070</v>
      </c>
      <c r="D900" s="83" t="s">
        <v>20069</v>
      </c>
      <c r="E900" s="83" t="s">
        <v>20069</v>
      </c>
      <c r="F900" s="83">
        <v>624.01</v>
      </c>
      <c r="G900" s="83">
        <v>2085</v>
      </c>
      <c r="H900" s="85">
        <v>42553</v>
      </c>
      <c r="M900" s="84" t="s">
        <v>9654</v>
      </c>
      <c r="O900" s="84" t="s">
        <v>9666</v>
      </c>
    </row>
    <row r="901" spans="1:15" x14ac:dyDescent="0.25">
      <c r="A901" s="84" t="s">
        <v>6855</v>
      </c>
      <c r="B901" s="83" t="s">
        <v>6854</v>
      </c>
      <c r="C901" s="84" t="s">
        <v>20068</v>
      </c>
      <c r="D901" s="83" t="s">
        <v>20067</v>
      </c>
      <c r="E901" s="83" t="s">
        <v>20067</v>
      </c>
      <c r="F901" s="83">
        <v>2390</v>
      </c>
      <c r="G901" s="83">
        <v>7989</v>
      </c>
      <c r="H901" s="85">
        <v>42553</v>
      </c>
      <c r="I901" s="84" t="s">
        <v>16112</v>
      </c>
      <c r="M901" s="84" t="s">
        <v>12747</v>
      </c>
      <c r="O901" s="84" t="s">
        <v>9653</v>
      </c>
    </row>
    <row r="902" spans="1:15" x14ac:dyDescent="0.25">
      <c r="A902" s="84" t="s">
        <v>6855</v>
      </c>
      <c r="B902" s="83" t="s">
        <v>6854</v>
      </c>
      <c r="C902" s="84" t="s">
        <v>20066</v>
      </c>
      <c r="D902" s="83" t="s">
        <v>20065</v>
      </c>
      <c r="E902" s="83" t="s">
        <v>20065</v>
      </c>
      <c r="F902" s="83">
        <v>971.2</v>
      </c>
      <c r="G902" s="83">
        <v>3246</v>
      </c>
      <c r="H902" s="85">
        <v>42553</v>
      </c>
      <c r="I902" s="84" t="s">
        <v>16112</v>
      </c>
      <c r="M902" s="84" t="s">
        <v>12747</v>
      </c>
      <c r="O902" s="84" t="s">
        <v>9653</v>
      </c>
    </row>
    <row r="903" spans="1:15" x14ac:dyDescent="0.25">
      <c r="A903" s="84" t="s">
        <v>6855</v>
      </c>
      <c r="B903" s="83" t="s">
        <v>6854</v>
      </c>
      <c r="C903" s="84" t="s">
        <v>20064</v>
      </c>
      <c r="D903" s="83" t="s">
        <v>20063</v>
      </c>
      <c r="E903" s="83" t="s">
        <v>20063</v>
      </c>
      <c r="F903" s="83">
        <v>1640</v>
      </c>
      <c r="G903" s="83">
        <v>4983</v>
      </c>
      <c r="H903" s="85">
        <v>42553</v>
      </c>
      <c r="I903" s="84" t="s">
        <v>16112</v>
      </c>
      <c r="M903" s="84" t="s">
        <v>12747</v>
      </c>
      <c r="O903" s="84" t="s">
        <v>9653</v>
      </c>
    </row>
    <row r="904" spans="1:15" x14ac:dyDescent="0.25">
      <c r="A904" s="84" t="s">
        <v>6855</v>
      </c>
      <c r="B904" s="83" t="s">
        <v>6854</v>
      </c>
      <c r="C904" s="84" t="s">
        <v>20062</v>
      </c>
      <c r="D904" s="83" t="s">
        <v>20061</v>
      </c>
      <c r="E904" s="83" t="s">
        <v>20061</v>
      </c>
      <c r="F904" s="83">
        <v>1365</v>
      </c>
      <c r="G904" s="83">
        <v>4345</v>
      </c>
      <c r="H904" s="85">
        <v>42553</v>
      </c>
      <c r="I904" s="84" t="s">
        <v>16112</v>
      </c>
      <c r="M904" s="84" t="s">
        <v>12747</v>
      </c>
      <c r="O904" s="84" t="s">
        <v>9653</v>
      </c>
    </row>
    <row r="905" spans="1:15" x14ac:dyDescent="0.25">
      <c r="A905" s="84" t="s">
        <v>6855</v>
      </c>
      <c r="B905" s="83" t="s">
        <v>6854</v>
      </c>
      <c r="C905" s="84" t="s">
        <v>20060</v>
      </c>
      <c r="D905" s="83" t="s">
        <v>20059</v>
      </c>
      <c r="E905" s="83" t="s">
        <v>20059</v>
      </c>
      <c r="F905" s="83">
        <v>1935</v>
      </c>
      <c r="G905" s="83">
        <v>6160</v>
      </c>
      <c r="H905" s="85">
        <v>42553</v>
      </c>
      <c r="I905" s="84" t="s">
        <v>16112</v>
      </c>
      <c r="M905" s="84" t="s">
        <v>12747</v>
      </c>
      <c r="O905" s="84" t="s">
        <v>9653</v>
      </c>
    </row>
    <row r="906" spans="1:15" x14ac:dyDescent="0.25">
      <c r="A906" s="84" t="s">
        <v>6855</v>
      </c>
      <c r="B906" s="83" t="s">
        <v>6854</v>
      </c>
      <c r="C906" s="84" t="s">
        <v>20058</v>
      </c>
      <c r="D906" s="83" t="s">
        <v>20057</v>
      </c>
      <c r="E906" s="83" t="s">
        <v>20057</v>
      </c>
      <c r="F906" s="83">
        <v>794</v>
      </c>
      <c r="G906" s="83">
        <v>2653</v>
      </c>
      <c r="H906" s="85">
        <v>42553</v>
      </c>
      <c r="M906" s="84" t="s">
        <v>9654</v>
      </c>
      <c r="O906" s="84" t="s">
        <v>9666</v>
      </c>
    </row>
    <row r="907" spans="1:15" x14ac:dyDescent="0.25">
      <c r="A907" s="84" t="s">
        <v>6855</v>
      </c>
      <c r="B907" s="83" t="s">
        <v>6854</v>
      </c>
      <c r="C907" s="84" t="s">
        <v>20056</v>
      </c>
      <c r="D907" s="83" t="s">
        <v>20055</v>
      </c>
      <c r="E907" s="83" t="s">
        <v>20055</v>
      </c>
      <c r="F907" s="83">
        <v>1656</v>
      </c>
      <c r="G907" s="83">
        <v>5535</v>
      </c>
      <c r="H907" s="85">
        <v>42553</v>
      </c>
      <c r="I907" s="84" t="s">
        <v>12284</v>
      </c>
      <c r="M907" s="84" t="s">
        <v>12747</v>
      </c>
      <c r="O907" s="84" t="s">
        <v>9653</v>
      </c>
    </row>
    <row r="908" spans="1:15" x14ac:dyDescent="0.25">
      <c r="A908" s="84" t="s">
        <v>6855</v>
      </c>
      <c r="B908" s="83" t="s">
        <v>6854</v>
      </c>
      <c r="C908" s="84" t="s">
        <v>8262</v>
      </c>
      <c r="D908" s="83" t="s">
        <v>8261</v>
      </c>
      <c r="E908" s="83" t="s">
        <v>8261</v>
      </c>
      <c r="F908" s="83">
        <v>45</v>
      </c>
      <c r="G908" s="83">
        <v>225</v>
      </c>
      <c r="H908" s="85">
        <v>42553</v>
      </c>
      <c r="M908" s="84" t="s">
        <v>9654</v>
      </c>
      <c r="O908" s="84" t="s">
        <v>9666</v>
      </c>
    </row>
    <row r="909" spans="1:15" x14ac:dyDescent="0.25">
      <c r="A909" s="84" t="s">
        <v>6855</v>
      </c>
      <c r="B909" s="83" t="s">
        <v>6854</v>
      </c>
      <c r="C909" s="84" t="s">
        <v>20054</v>
      </c>
      <c r="D909" s="83" t="s">
        <v>20053</v>
      </c>
      <c r="E909" s="83" t="s">
        <v>20053</v>
      </c>
      <c r="F909" s="83">
        <v>975</v>
      </c>
      <c r="G909" s="83">
        <v>3261</v>
      </c>
      <c r="H909" s="85">
        <v>42553</v>
      </c>
      <c r="I909" s="84" t="s">
        <v>18196</v>
      </c>
      <c r="M909" s="84" t="s">
        <v>12747</v>
      </c>
      <c r="O909" s="84" t="s">
        <v>9653</v>
      </c>
    </row>
    <row r="910" spans="1:15" x14ac:dyDescent="0.25">
      <c r="A910" s="84" t="s">
        <v>6855</v>
      </c>
      <c r="B910" s="83" t="s">
        <v>6854</v>
      </c>
      <c r="C910" s="84" t="s">
        <v>20052</v>
      </c>
      <c r="D910" s="83" t="s">
        <v>20051</v>
      </c>
      <c r="E910" s="83" t="s">
        <v>20051</v>
      </c>
      <c r="F910" s="83">
        <v>188</v>
      </c>
      <c r="G910" s="83">
        <v>650</v>
      </c>
      <c r="H910" s="85">
        <v>42553</v>
      </c>
      <c r="M910" s="84" t="s">
        <v>9654</v>
      </c>
      <c r="O910" s="84" t="s">
        <v>9666</v>
      </c>
    </row>
    <row r="911" spans="1:15" x14ac:dyDescent="0.25">
      <c r="A911" s="84" t="s">
        <v>6855</v>
      </c>
      <c r="B911" s="83" t="s">
        <v>6854</v>
      </c>
      <c r="C911" s="84" t="s">
        <v>20050</v>
      </c>
      <c r="D911" s="83" t="s">
        <v>20049</v>
      </c>
      <c r="E911" s="83" t="s">
        <v>20049</v>
      </c>
      <c r="F911" s="83">
        <v>154</v>
      </c>
      <c r="G911" s="83">
        <v>588</v>
      </c>
      <c r="H911" s="85">
        <v>42553</v>
      </c>
      <c r="M911" s="84" t="s">
        <v>9654</v>
      </c>
      <c r="O911" s="84" t="s">
        <v>9666</v>
      </c>
    </row>
    <row r="912" spans="1:15" x14ac:dyDescent="0.25">
      <c r="A912" s="84" t="s">
        <v>6855</v>
      </c>
      <c r="B912" s="83" t="s">
        <v>6854</v>
      </c>
      <c r="C912" s="84" t="s">
        <v>20048</v>
      </c>
      <c r="D912" s="83" t="s">
        <v>20047</v>
      </c>
      <c r="E912" s="83" t="s">
        <v>20047</v>
      </c>
      <c r="F912" s="83">
        <v>49.92</v>
      </c>
      <c r="G912" s="83">
        <v>255</v>
      </c>
      <c r="H912" s="85">
        <v>42553</v>
      </c>
      <c r="I912" s="84" t="s">
        <v>12284</v>
      </c>
      <c r="M912" s="84" t="s">
        <v>12747</v>
      </c>
      <c r="O912" s="84" t="s">
        <v>9653</v>
      </c>
    </row>
    <row r="913" spans="1:15" x14ac:dyDescent="0.25">
      <c r="A913" s="84" t="s">
        <v>6855</v>
      </c>
      <c r="B913" s="83" t="s">
        <v>6854</v>
      </c>
      <c r="C913" s="84" t="s">
        <v>20046</v>
      </c>
      <c r="D913" s="83" t="s">
        <v>20045</v>
      </c>
      <c r="E913" s="83" t="s">
        <v>20045</v>
      </c>
      <c r="F913" s="83">
        <v>915</v>
      </c>
      <c r="G913" s="83">
        <v>2780</v>
      </c>
      <c r="H913" s="85">
        <v>42553</v>
      </c>
      <c r="I913" s="84" t="s">
        <v>12284</v>
      </c>
      <c r="M913" s="84" t="s">
        <v>12747</v>
      </c>
      <c r="O913" s="84" t="s">
        <v>9653</v>
      </c>
    </row>
    <row r="914" spans="1:15" x14ac:dyDescent="0.25">
      <c r="A914" s="84" t="s">
        <v>6855</v>
      </c>
      <c r="B914" s="83" t="s">
        <v>6854</v>
      </c>
      <c r="C914" s="84" t="s">
        <v>20044</v>
      </c>
      <c r="D914" s="83" t="s">
        <v>20043</v>
      </c>
      <c r="E914" s="83" t="s">
        <v>20043</v>
      </c>
      <c r="F914" s="83">
        <v>105</v>
      </c>
      <c r="G914" s="83">
        <v>364</v>
      </c>
      <c r="H914" s="85">
        <v>42553</v>
      </c>
      <c r="I914" s="84" t="s">
        <v>12284</v>
      </c>
      <c r="M914" s="84" t="s">
        <v>12747</v>
      </c>
      <c r="O914" s="84" t="s">
        <v>9653</v>
      </c>
    </row>
    <row r="915" spans="1:15" x14ac:dyDescent="0.25">
      <c r="A915" s="84" t="s">
        <v>6855</v>
      </c>
      <c r="B915" s="83" t="s">
        <v>6854</v>
      </c>
      <c r="C915" s="84" t="s">
        <v>20042</v>
      </c>
      <c r="D915" s="83" t="s">
        <v>20041</v>
      </c>
      <c r="E915" s="83" t="s">
        <v>20041</v>
      </c>
      <c r="F915" s="83">
        <v>236</v>
      </c>
      <c r="G915" s="83">
        <v>579</v>
      </c>
      <c r="H915" s="85">
        <v>42553</v>
      </c>
      <c r="I915" s="84" t="s">
        <v>12284</v>
      </c>
      <c r="M915" s="84" t="s">
        <v>12747</v>
      </c>
      <c r="O915" s="84" t="s">
        <v>9653</v>
      </c>
    </row>
    <row r="916" spans="1:15" x14ac:dyDescent="0.25">
      <c r="A916" s="84" t="s">
        <v>6855</v>
      </c>
      <c r="B916" s="83" t="s">
        <v>6854</v>
      </c>
      <c r="C916" s="84" t="s">
        <v>20040</v>
      </c>
      <c r="D916" s="83" t="s">
        <v>20039</v>
      </c>
      <c r="E916" s="83" t="s">
        <v>20039</v>
      </c>
      <c r="F916" s="83">
        <v>30.48</v>
      </c>
      <c r="G916" s="83">
        <v>156</v>
      </c>
      <c r="H916" s="85">
        <v>42553</v>
      </c>
      <c r="M916" s="84" t="s">
        <v>12747</v>
      </c>
      <c r="O916" s="84" t="s">
        <v>9653</v>
      </c>
    </row>
    <row r="917" spans="1:15" x14ac:dyDescent="0.25">
      <c r="A917" s="84" t="s">
        <v>6855</v>
      </c>
      <c r="B917" s="83" t="s">
        <v>6854</v>
      </c>
      <c r="C917" s="84" t="s">
        <v>20038</v>
      </c>
      <c r="D917" s="83" t="s">
        <v>20037</v>
      </c>
      <c r="E917" s="83" t="s">
        <v>20037</v>
      </c>
      <c r="F917" s="83">
        <v>264.83999999999997</v>
      </c>
      <c r="G917" s="83">
        <v>1010</v>
      </c>
      <c r="H917" s="85">
        <v>42553</v>
      </c>
      <c r="M917" s="84" t="s">
        <v>9654</v>
      </c>
      <c r="O917" s="84" t="s">
        <v>9666</v>
      </c>
    </row>
    <row r="918" spans="1:15" x14ac:dyDescent="0.25">
      <c r="A918" s="84" t="s">
        <v>6855</v>
      </c>
      <c r="B918" s="83" t="s">
        <v>6854</v>
      </c>
      <c r="C918" s="84" t="s">
        <v>8260</v>
      </c>
      <c r="D918" s="83" t="s">
        <v>8259</v>
      </c>
      <c r="E918" s="83" t="s">
        <v>8259</v>
      </c>
      <c r="F918" s="83">
        <v>98.23</v>
      </c>
      <c r="G918" s="83">
        <v>410</v>
      </c>
      <c r="H918" s="85">
        <v>42553</v>
      </c>
      <c r="M918" s="84" t="s">
        <v>9654</v>
      </c>
      <c r="O918" s="84" t="s">
        <v>9666</v>
      </c>
    </row>
    <row r="919" spans="1:15" x14ac:dyDescent="0.25">
      <c r="A919" s="84" t="s">
        <v>6855</v>
      </c>
      <c r="B919" s="83" t="s">
        <v>6854</v>
      </c>
      <c r="C919" s="84" t="s">
        <v>20036</v>
      </c>
      <c r="D919" s="83" t="s">
        <v>20035</v>
      </c>
      <c r="E919" s="83" t="s">
        <v>20035</v>
      </c>
      <c r="F919" s="83">
        <v>118</v>
      </c>
      <c r="G919" s="83">
        <v>448</v>
      </c>
      <c r="H919" s="85">
        <v>42553</v>
      </c>
      <c r="M919" s="84" t="s">
        <v>9654</v>
      </c>
      <c r="O919" s="84" t="s">
        <v>9666</v>
      </c>
    </row>
    <row r="920" spans="1:15" x14ac:dyDescent="0.25">
      <c r="A920" s="84" t="s">
        <v>6855</v>
      </c>
      <c r="B920" s="83" t="s">
        <v>6854</v>
      </c>
      <c r="C920" s="84" t="s">
        <v>20034</v>
      </c>
      <c r="D920" s="83" t="s">
        <v>20033</v>
      </c>
      <c r="E920" s="83" t="s">
        <v>20033</v>
      </c>
      <c r="F920" s="83">
        <v>150</v>
      </c>
      <c r="G920" s="83">
        <v>560</v>
      </c>
      <c r="H920" s="85">
        <v>42553</v>
      </c>
      <c r="M920" s="84" t="s">
        <v>12747</v>
      </c>
      <c r="O920" s="84" t="s">
        <v>15929</v>
      </c>
    </row>
    <row r="921" spans="1:15" x14ac:dyDescent="0.25">
      <c r="A921" s="84" t="s">
        <v>6855</v>
      </c>
      <c r="B921" s="83" t="s">
        <v>6854</v>
      </c>
      <c r="C921" s="84" t="s">
        <v>20032</v>
      </c>
      <c r="D921" s="83" t="s">
        <v>20031</v>
      </c>
      <c r="E921" s="83" t="s">
        <v>20031</v>
      </c>
      <c r="F921" s="83">
        <v>2623</v>
      </c>
      <c r="G921" s="83">
        <v>8445</v>
      </c>
      <c r="H921" s="85">
        <v>42553</v>
      </c>
      <c r="I921" s="84" t="s">
        <v>12284</v>
      </c>
      <c r="M921" s="84" t="s">
        <v>12747</v>
      </c>
      <c r="O921" s="84" t="s">
        <v>9653</v>
      </c>
    </row>
    <row r="922" spans="1:15" x14ac:dyDescent="0.25">
      <c r="A922" s="84" t="s">
        <v>6855</v>
      </c>
      <c r="B922" s="83" t="s">
        <v>6854</v>
      </c>
      <c r="C922" s="84" t="s">
        <v>20030</v>
      </c>
      <c r="D922" s="83" t="s">
        <v>20029</v>
      </c>
      <c r="E922" s="83" t="s">
        <v>20029</v>
      </c>
      <c r="F922" s="83">
        <v>452</v>
      </c>
      <c r="G922" s="83">
        <v>1721</v>
      </c>
      <c r="H922" s="85">
        <v>42553</v>
      </c>
      <c r="M922" s="84" t="s">
        <v>9654</v>
      </c>
      <c r="O922" s="84" t="s">
        <v>9666</v>
      </c>
    </row>
    <row r="923" spans="1:15" x14ac:dyDescent="0.25">
      <c r="A923" s="84" t="s">
        <v>6855</v>
      </c>
      <c r="B923" s="83" t="s">
        <v>6854</v>
      </c>
      <c r="C923" s="84" t="s">
        <v>20028</v>
      </c>
      <c r="D923" s="83" t="s">
        <v>20027</v>
      </c>
      <c r="E923" s="83" t="s">
        <v>20027</v>
      </c>
      <c r="F923" s="83">
        <v>5170</v>
      </c>
      <c r="G923" s="83">
        <v>17280</v>
      </c>
      <c r="H923" s="85">
        <v>42553</v>
      </c>
      <c r="I923" s="84" t="s">
        <v>17857</v>
      </c>
      <c r="M923" s="84" t="s">
        <v>12747</v>
      </c>
      <c r="O923" s="84" t="s">
        <v>17630</v>
      </c>
    </row>
    <row r="924" spans="1:15" x14ac:dyDescent="0.25">
      <c r="A924" s="84" t="s">
        <v>6855</v>
      </c>
      <c r="B924" s="83" t="s">
        <v>6854</v>
      </c>
      <c r="C924" s="84" t="s">
        <v>20026</v>
      </c>
      <c r="D924" s="83" t="s">
        <v>20025</v>
      </c>
      <c r="E924" s="83" t="s">
        <v>20025</v>
      </c>
      <c r="F924" s="83">
        <v>1516</v>
      </c>
      <c r="G924" s="83">
        <v>5068</v>
      </c>
      <c r="H924" s="85">
        <v>42553</v>
      </c>
      <c r="M924" s="84" t="s">
        <v>12747</v>
      </c>
      <c r="O924" s="84" t="s">
        <v>9653</v>
      </c>
    </row>
    <row r="925" spans="1:15" x14ac:dyDescent="0.25">
      <c r="A925" s="84" t="s">
        <v>6855</v>
      </c>
      <c r="B925" s="83" t="s">
        <v>6854</v>
      </c>
      <c r="C925" s="84" t="s">
        <v>20024</v>
      </c>
      <c r="D925" s="83" t="s">
        <v>20023</v>
      </c>
      <c r="E925" s="83" t="s">
        <v>20023</v>
      </c>
      <c r="F925" s="83">
        <v>26.65</v>
      </c>
      <c r="G925" s="83">
        <v>135</v>
      </c>
      <c r="H925" s="85">
        <v>42553</v>
      </c>
      <c r="I925" s="84" t="s">
        <v>12284</v>
      </c>
      <c r="M925" s="84" t="s">
        <v>12747</v>
      </c>
      <c r="O925" s="84" t="s">
        <v>9653</v>
      </c>
    </row>
    <row r="926" spans="1:15" x14ac:dyDescent="0.25">
      <c r="A926" s="84" t="s">
        <v>6855</v>
      </c>
      <c r="B926" s="83" t="s">
        <v>6854</v>
      </c>
      <c r="C926" s="84" t="s">
        <v>20022</v>
      </c>
      <c r="D926" s="83" t="s">
        <v>20021</v>
      </c>
      <c r="E926" s="83" t="s">
        <v>20021</v>
      </c>
      <c r="F926" s="83">
        <v>21.99</v>
      </c>
      <c r="G926" s="83">
        <v>111</v>
      </c>
      <c r="H926" s="85">
        <v>42553</v>
      </c>
      <c r="I926" s="84" t="s">
        <v>12284</v>
      </c>
      <c r="M926" s="84" t="s">
        <v>12747</v>
      </c>
      <c r="O926" s="84" t="s">
        <v>9653</v>
      </c>
    </row>
    <row r="927" spans="1:15" x14ac:dyDescent="0.25">
      <c r="A927" s="84" t="s">
        <v>6855</v>
      </c>
      <c r="B927" s="83" t="s">
        <v>6854</v>
      </c>
      <c r="C927" s="84" t="s">
        <v>20020</v>
      </c>
      <c r="D927" s="83" t="s">
        <v>20019</v>
      </c>
      <c r="E927" s="83" t="s">
        <v>20019</v>
      </c>
      <c r="F927" s="83">
        <v>379</v>
      </c>
      <c r="G927" s="83">
        <v>1444</v>
      </c>
      <c r="H927" s="85">
        <v>42553</v>
      </c>
      <c r="I927" s="84" t="s">
        <v>12284</v>
      </c>
      <c r="M927" s="84" t="s">
        <v>12747</v>
      </c>
      <c r="O927" s="84" t="s">
        <v>9653</v>
      </c>
    </row>
    <row r="928" spans="1:15" x14ac:dyDescent="0.25">
      <c r="A928" s="84" t="s">
        <v>6855</v>
      </c>
      <c r="B928" s="83" t="s">
        <v>6854</v>
      </c>
      <c r="C928" s="84" t="s">
        <v>20018</v>
      </c>
      <c r="D928" s="83" t="s">
        <v>20017</v>
      </c>
      <c r="E928" s="83" t="s">
        <v>20017</v>
      </c>
      <c r="F928" s="83">
        <v>178</v>
      </c>
      <c r="G928" s="83">
        <v>677</v>
      </c>
      <c r="H928" s="85">
        <v>42553</v>
      </c>
      <c r="I928" s="84" t="s">
        <v>12281</v>
      </c>
      <c r="M928" s="84" t="s">
        <v>9654</v>
      </c>
      <c r="O928" s="84" t="s">
        <v>9666</v>
      </c>
    </row>
    <row r="929" spans="1:15" x14ac:dyDescent="0.25">
      <c r="A929" s="84" t="s">
        <v>6855</v>
      </c>
      <c r="B929" s="83" t="s">
        <v>6854</v>
      </c>
      <c r="C929" s="84" t="s">
        <v>20016</v>
      </c>
      <c r="D929" s="83" t="s">
        <v>20015</v>
      </c>
      <c r="E929" s="83" t="s">
        <v>20015</v>
      </c>
      <c r="F929" s="83">
        <v>87.98</v>
      </c>
      <c r="G929" s="83">
        <v>377</v>
      </c>
      <c r="H929" s="85">
        <v>42553</v>
      </c>
      <c r="M929" s="84" t="s">
        <v>9654</v>
      </c>
      <c r="O929" s="84" t="s">
        <v>9666</v>
      </c>
    </row>
    <row r="930" spans="1:15" x14ac:dyDescent="0.25">
      <c r="A930" s="84" t="s">
        <v>6855</v>
      </c>
      <c r="B930" s="83" t="s">
        <v>6854</v>
      </c>
      <c r="C930" s="84" t="s">
        <v>20014</v>
      </c>
      <c r="D930" s="83" t="s">
        <v>20013</v>
      </c>
      <c r="E930" s="83" t="s">
        <v>20013</v>
      </c>
      <c r="F930" s="83">
        <v>243.75</v>
      </c>
      <c r="G930" s="83">
        <v>930</v>
      </c>
      <c r="H930" s="85">
        <v>42553</v>
      </c>
      <c r="M930" s="84" t="s">
        <v>9654</v>
      </c>
      <c r="O930" s="84" t="s">
        <v>9666</v>
      </c>
    </row>
    <row r="931" spans="1:15" x14ac:dyDescent="0.25">
      <c r="A931" s="84" t="s">
        <v>6855</v>
      </c>
      <c r="B931" s="83" t="s">
        <v>6854</v>
      </c>
      <c r="C931" s="84" t="s">
        <v>20012</v>
      </c>
      <c r="D931" s="83" t="s">
        <v>20011</v>
      </c>
      <c r="E931" s="83" t="s">
        <v>20011</v>
      </c>
      <c r="F931" s="83">
        <v>112.5</v>
      </c>
      <c r="G931" s="83">
        <v>430</v>
      </c>
      <c r="H931" s="85">
        <v>42553</v>
      </c>
      <c r="M931" s="84" t="s">
        <v>9654</v>
      </c>
      <c r="O931" s="84" t="s">
        <v>9666</v>
      </c>
    </row>
    <row r="932" spans="1:15" x14ac:dyDescent="0.25">
      <c r="A932" s="84" t="s">
        <v>6855</v>
      </c>
      <c r="B932" s="83" t="s">
        <v>6854</v>
      </c>
      <c r="C932" s="84" t="s">
        <v>20010</v>
      </c>
      <c r="D932" s="83" t="s">
        <v>20009</v>
      </c>
      <c r="E932" s="83" t="s">
        <v>20009</v>
      </c>
      <c r="F932" s="83">
        <v>458</v>
      </c>
      <c r="G932" s="83">
        <v>1746</v>
      </c>
      <c r="H932" s="85">
        <v>42553</v>
      </c>
      <c r="M932" s="84" t="s">
        <v>12747</v>
      </c>
      <c r="O932" s="84" t="s">
        <v>9653</v>
      </c>
    </row>
    <row r="933" spans="1:15" x14ac:dyDescent="0.25">
      <c r="A933" s="84" t="s">
        <v>6855</v>
      </c>
      <c r="B933" s="83" t="s">
        <v>6854</v>
      </c>
      <c r="C933" s="84" t="s">
        <v>20008</v>
      </c>
      <c r="D933" s="83" t="s">
        <v>20007</v>
      </c>
      <c r="E933" s="83" t="s">
        <v>20007</v>
      </c>
      <c r="F933" s="83">
        <v>128</v>
      </c>
      <c r="G933" s="83">
        <v>489</v>
      </c>
      <c r="H933" s="85">
        <v>42553</v>
      </c>
      <c r="M933" s="84" t="s">
        <v>9654</v>
      </c>
      <c r="O933" s="84" t="s">
        <v>9666</v>
      </c>
    </row>
    <row r="934" spans="1:15" x14ac:dyDescent="0.25">
      <c r="A934" s="84" t="s">
        <v>6855</v>
      </c>
      <c r="B934" s="83" t="s">
        <v>6854</v>
      </c>
      <c r="C934" s="84" t="s">
        <v>8258</v>
      </c>
      <c r="D934" s="83" t="s">
        <v>8257</v>
      </c>
      <c r="E934" s="83" t="s">
        <v>8257</v>
      </c>
      <c r="F934" s="83">
        <v>19.5</v>
      </c>
      <c r="G934" s="83">
        <v>128</v>
      </c>
      <c r="H934" s="85">
        <v>42553</v>
      </c>
      <c r="M934" s="84" t="s">
        <v>9654</v>
      </c>
      <c r="O934" s="84" t="s">
        <v>9666</v>
      </c>
    </row>
    <row r="935" spans="1:15" x14ac:dyDescent="0.25">
      <c r="A935" s="84" t="s">
        <v>6855</v>
      </c>
      <c r="B935" s="83" t="s">
        <v>6854</v>
      </c>
      <c r="C935" s="84" t="s">
        <v>8256</v>
      </c>
      <c r="D935" s="83" t="s">
        <v>8255</v>
      </c>
      <c r="E935" s="83" t="s">
        <v>8255</v>
      </c>
      <c r="F935" s="83">
        <v>19.5</v>
      </c>
      <c r="G935" s="83">
        <v>126</v>
      </c>
      <c r="H935" s="85">
        <v>42553</v>
      </c>
      <c r="M935" s="84" t="s">
        <v>9654</v>
      </c>
      <c r="O935" s="84" t="s">
        <v>9666</v>
      </c>
    </row>
    <row r="936" spans="1:15" x14ac:dyDescent="0.25">
      <c r="A936" s="84" t="s">
        <v>6855</v>
      </c>
      <c r="B936" s="83" t="s">
        <v>6854</v>
      </c>
      <c r="C936" s="84" t="s">
        <v>8620</v>
      </c>
      <c r="D936" s="83" t="s">
        <v>8619</v>
      </c>
      <c r="E936" s="83" t="s">
        <v>8619</v>
      </c>
      <c r="F936" s="83">
        <v>19.5</v>
      </c>
      <c r="G936" s="83">
        <v>126</v>
      </c>
      <c r="H936" s="85">
        <v>42553</v>
      </c>
      <c r="M936" s="84" t="s">
        <v>9654</v>
      </c>
      <c r="O936" s="84" t="s">
        <v>9666</v>
      </c>
    </row>
    <row r="937" spans="1:15" x14ac:dyDescent="0.25">
      <c r="A937" s="84" t="s">
        <v>6855</v>
      </c>
      <c r="B937" s="83" t="s">
        <v>6854</v>
      </c>
      <c r="C937" s="84" t="s">
        <v>20006</v>
      </c>
      <c r="D937" s="83" t="s">
        <v>20005</v>
      </c>
      <c r="E937" s="83" t="s">
        <v>20005</v>
      </c>
      <c r="F937" s="83">
        <v>526</v>
      </c>
      <c r="G937" s="83">
        <v>1759</v>
      </c>
      <c r="H937" s="85">
        <v>42553</v>
      </c>
      <c r="M937" s="84" t="s">
        <v>9654</v>
      </c>
      <c r="O937" s="84" t="s">
        <v>9666</v>
      </c>
    </row>
    <row r="938" spans="1:15" x14ac:dyDescent="0.25">
      <c r="A938" s="84" t="s">
        <v>6855</v>
      </c>
      <c r="B938" s="83" t="s">
        <v>6854</v>
      </c>
      <c r="C938" s="84" t="s">
        <v>20004</v>
      </c>
      <c r="D938" s="83" t="s">
        <v>20003</v>
      </c>
      <c r="E938" s="83" t="s">
        <v>20003</v>
      </c>
      <c r="F938" s="83">
        <v>546</v>
      </c>
      <c r="G938" s="83">
        <v>1825</v>
      </c>
      <c r="H938" s="85">
        <v>42553</v>
      </c>
      <c r="M938" s="84" t="s">
        <v>9654</v>
      </c>
      <c r="O938" s="84" t="s">
        <v>9666</v>
      </c>
    </row>
    <row r="939" spans="1:15" x14ac:dyDescent="0.25">
      <c r="A939" s="84" t="s">
        <v>6855</v>
      </c>
      <c r="B939" s="83" t="s">
        <v>6854</v>
      </c>
      <c r="C939" s="84" t="s">
        <v>20002</v>
      </c>
      <c r="D939" s="83" t="s">
        <v>20001</v>
      </c>
      <c r="E939" s="83" t="s">
        <v>20001</v>
      </c>
      <c r="F939" s="83">
        <v>972.9</v>
      </c>
      <c r="G939" s="83">
        <v>3251</v>
      </c>
      <c r="H939" s="85">
        <v>42553</v>
      </c>
      <c r="M939" s="84" t="s">
        <v>9654</v>
      </c>
      <c r="O939" s="84" t="s">
        <v>9666</v>
      </c>
    </row>
    <row r="940" spans="1:15" x14ac:dyDescent="0.25">
      <c r="A940" s="84" t="s">
        <v>6855</v>
      </c>
      <c r="B940" s="83" t="s">
        <v>6854</v>
      </c>
      <c r="C940" s="84" t="s">
        <v>20000</v>
      </c>
      <c r="D940" s="83" t="s">
        <v>19999</v>
      </c>
      <c r="E940" s="83" t="s">
        <v>19999</v>
      </c>
      <c r="F940" s="83">
        <v>22.01</v>
      </c>
      <c r="G940" s="83">
        <v>111</v>
      </c>
      <c r="H940" s="85">
        <v>42553</v>
      </c>
      <c r="M940" s="84" t="s">
        <v>9654</v>
      </c>
      <c r="O940" s="84" t="s">
        <v>9666</v>
      </c>
    </row>
    <row r="941" spans="1:15" x14ac:dyDescent="0.25">
      <c r="A941" s="84" t="s">
        <v>6855</v>
      </c>
      <c r="B941" s="83" t="s">
        <v>6854</v>
      </c>
      <c r="C941" s="84" t="s">
        <v>8618</v>
      </c>
      <c r="D941" s="83" t="s">
        <v>8617</v>
      </c>
      <c r="E941" s="83" t="s">
        <v>8617</v>
      </c>
      <c r="F941" s="83">
        <v>334.95</v>
      </c>
      <c r="G941" s="83">
        <v>1232</v>
      </c>
      <c r="H941" s="85">
        <v>42553</v>
      </c>
      <c r="M941" s="84" t="s">
        <v>9654</v>
      </c>
      <c r="O941" s="84" t="s">
        <v>9666</v>
      </c>
    </row>
    <row r="942" spans="1:15" x14ac:dyDescent="0.25">
      <c r="A942" s="84" t="s">
        <v>6855</v>
      </c>
      <c r="B942" s="83" t="s">
        <v>6854</v>
      </c>
      <c r="C942" s="84" t="s">
        <v>8254</v>
      </c>
      <c r="D942" s="83" t="s">
        <v>8253</v>
      </c>
      <c r="E942" s="83" t="s">
        <v>8253</v>
      </c>
      <c r="F942" s="83">
        <v>20</v>
      </c>
      <c r="G942" s="83">
        <v>99</v>
      </c>
      <c r="H942" s="85">
        <v>42553</v>
      </c>
      <c r="M942" s="84" t="s">
        <v>9654</v>
      </c>
      <c r="O942" s="84" t="s">
        <v>9666</v>
      </c>
    </row>
    <row r="943" spans="1:15" x14ac:dyDescent="0.25">
      <c r="A943" s="84" t="s">
        <v>6855</v>
      </c>
      <c r="B943" s="83" t="s">
        <v>6854</v>
      </c>
      <c r="C943" s="84" t="s">
        <v>19998</v>
      </c>
      <c r="D943" s="83" t="s">
        <v>19997</v>
      </c>
      <c r="E943" s="83" t="s">
        <v>19997</v>
      </c>
      <c r="F943" s="83">
        <v>44.02</v>
      </c>
      <c r="G943" s="83">
        <v>218</v>
      </c>
      <c r="H943" s="85">
        <v>42553</v>
      </c>
      <c r="M943" s="84" t="s">
        <v>9654</v>
      </c>
      <c r="O943" s="84" t="s">
        <v>9666</v>
      </c>
    </row>
    <row r="944" spans="1:15" x14ac:dyDescent="0.25">
      <c r="A944" s="84" t="s">
        <v>6855</v>
      </c>
      <c r="B944" s="83" t="s">
        <v>6854</v>
      </c>
      <c r="C944" s="84" t="s">
        <v>19996</v>
      </c>
      <c r="D944" s="83" t="s">
        <v>19995</v>
      </c>
      <c r="E944" s="83" t="s">
        <v>19995</v>
      </c>
      <c r="F944" s="83">
        <v>2.4500000000000002</v>
      </c>
      <c r="G944" s="83">
        <v>20</v>
      </c>
      <c r="H944" s="85">
        <v>42553</v>
      </c>
      <c r="M944" s="84" t="s">
        <v>9654</v>
      </c>
      <c r="O944" s="84" t="s">
        <v>9666</v>
      </c>
    </row>
    <row r="945" spans="1:15" x14ac:dyDescent="0.25">
      <c r="A945" s="84" t="s">
        <v>6855</v>
      </c>
      <c r="B945" s="83" t="s">
        <v>6854</v>
      </c>
      <c r="C945" s="84" t="s">
        <v>19994</v>
      </c>
      <c r="D945" s="83" t="s">
        <v>19993</v>
      </c>
      <c r="E945" s="83" t="s">
        <v>19993</v>
      </c>
      <c r="F945" s="83">
        <v>13.66</v>
      </c>
      <c r="G945" s="83">
        <v>113</v>
      </c>
      <c r="H945" s="85">
        <v>42553</v>
      </c>
      <c r="M945" s="84" t="s">
        <v>9654</v>
      </c>
      <c r="O945" s="84" t="s">
        <v>9666</v>
      </c>
    </row>
    <row r="946" spans="1:15" x14ac:dyDescent="0.25">
      <c r="A946" s="84" t="s">
        <v>6855</v>
      </c>
      <c r="B946" s="83" t="s">
        <v>6854</v>
      </c>
      <c r="C946" s="84" t="s">
        <v>19992</v>
      </c>
      <c r="D946" s="83" t="s">
        <v>19991</v>
      </c>
      <c r="E946" s="83" t="s">
        <v>19991</v>
      </c>
      <c r="F946" s="83">
        <v>330</v>
      </c>
      <c r="G946" s="83">
        <v>1143</v>
      </c>
      <c r="H946" s="85">
        <v>42553</v>
      </c>
      <c r="M946" s="84" t="s">
        <v>9654</v>
      </c>
      <c r="O946" s="84" t="s">
        <v>9666</v>
      </c>
    </row>
    <row r="947" spans="1:15" x14ac:dyDescent="0.25">
      <c r="A947" s="84" t="s">
        <v>6855</v>
      </c>
      <c r="B947" s="83" t="s">
        <v>6854</v>
      </c>
      <c r="C947" s="84" t="s">
        <v>8252</v>
      </c>
      <c r="D947" s="83" t="s">
        <v>8251</v>
      </c>
      <c r="E947" s="83" t="s">
        <v>8251</v>
      </c>
      <c r="F947" s="83">
        <v>3.92</v>
      </c>
      <c r="G947" s="83">
        <v>33</v>
      </c>
      <c r="H947" s="85">
        <v>42553</v>
      </c>
      <c r="M947" s="84" t="s">
        <v>9654</v>
      </c>
      <c r="O947" s="84" t="s">
        <v>9666</v>
      </c>
    </row>
    <row r="948" spans="1:15" x14ac:dyDescent="0.25">
      <c r="A948" s="84" t="s">
        <v>6855</v>
      </c>
      <c r="B948" s="83" t="s">
        <v>6854</v>
      </c>
      <c r="C948" s="84" t="s">
        <v>19990</v>
      </c>
      <c r="D948" s="83" t="s">
        <v>19989</v>
      </c>
      <c r="E948" s="83" t="s">
        <v>19988</v>
      </c>
      <c r="F948" s="83">
        <v>509</v>
      </c>
      <c r="G948" s="83">
        <v>1672</v>
      </c>
      <c r="H948" s="85">
        <v>42553</v>
      </c>
      <c r="I948" s="84" t="s">
        <v>12281</v>
      </c>
      <c r="M948" s="84" t="s">
        <v>9654</v>
      </c>
      <c r="O948" s="84" t="s">
        <v>9666</v>
      </c>
    </row>
    <row r="949" spans="1:15" x14ac:dyDescent="0.25">
      <c r="A949" s="84" t="s">
        <v>6855</v>
      </c>
      <c r="B949" s="83" t="s">
        <v>6854</v>
      </c>
      <c r="C949" s="84" t="s">
        <v>19987</v>
      </c>
      <c r="D949" s="83" t="s">
        <v>19986</v>
      </c>
      <c r="E949" s="83" t="s">
        <v>19986</v>
      </c>
      <c r="F949" s="83">
        <v>464.1</v>
      </c>
      <c r="G949" s="83">
        <v>1770</v>
      </c>
      <c r="H949" s="85">
        <v>42553</v>
      </c>
      <c r="M949" s="84" t="s">
        <v>12747</v>
      </c>
      <c r="O949" s="84" t="s">
        <v>9653</v>
      </c>
    </row>
    <row r="950" spans="1:15" x14ac:dyDescent="0.25">
      <c r="A950" s="84" t="s">
        <v>6855</v>
      </c>
      <c r="B950" s="83" t="s">
        <v>6854</v>
      </c>
      <c r="C950" s="84" t="s">
        <v>19985</v>
      </c>
      <c r="D950" s="83" t="s">
        <v>19984</v>
      </c>
      <c r="E950" s="83" t="s">
        <v>19984</v>
      </c>
      <c r="F950" s="83">
        <v>1730.52</v>
      </c>
      <c r="G950" s="83">
        <v>5783</v>
      </c>
      <c r="H950" s="85">
        <v>42553</v>
      </c>
      <c r="I950" s="84" t="s">
        <v>12284</v>
      </c>
      <c r="M950" s="84" t="s">
        <v>12747</v>
      </c>
      <c r="O950" s="84" t="s">
        <v>9653</v>
      </c>
    </row>
    <row r="951" spans="1:15" x14ac:dyDescent="0.25">
      <c r="A951" s="84" t="s">
        <v>6855</v>
      </c>
      <c r="B951" s="83" t="s">
        <v>6854</v>
      </c>
      <c r="C951" s="84" t="s">
        <v>19983</v>
      </c>
      <c r="D951" s="83" t="s">
        <v>19982</v>
      </c>
      <c r="E951" s="83" t="s">
        <v>19981</v>
      </c>
      <c r="F951" s="83">
        <v>289.8</v>
      </c>
      <c r="G951" s="83">
        <v>1103</v>
      </c>
      <c r="H951" s="85">
        <v>42553</v>
      </c>
      <c r="I951" s="84" t="s">
        <v>12284</v>
      </c>
      <c r="M951" s="84" t="s">
        <v>12747</v>
      </c>
      <c r="O951" s="84" t="s">
        <v>9653</v>
      </c>
    </row>
    <row r="952" spans="1:15" x14ac:dyDescent="0.25">
      <c r="A952" s="84" t="s">
        <v>6855</v>
      </c>
      <c r="B952" s="83" t="s">
        <v>6854</v>
      </c>
      <c r="C952" s="84" t="s">
        <v>19980</v>
      </c>
      <c r="D952" s="83" t="s">
        <v>19979</v>
      </c>
      <c r="E952" s="83" t="s">
        <v>19979</v>
      </c>
      <c r="F952" s="83">
        <v>269.10000000000002</v>
      </c>
      <c r="G952" s="83">
        <v>1025</v>
      </c>
      <c r="H952" s="85">
        <v>42553</v>
      </c>
      <c r="M952" s="84" t="s">
        <v>9654</v>
      </c>
      <c r="O952" s="84" t="s">
        <v>9666</v>
      </c>
    </row>
    <row r="953" spans="1:15" x14ac:dyDescent="0.25">
      <c r="A953" s="84" t="s">
        <v>6855</v>
      </c>
      <c r="B953" s="83" t="s">
        <v>6854</v>
      </c>
      <c r="C953" s="84" t="s">
        <v>19978</v>
      </c>
      <c r="D953" s="83" t="s">
        <v>19977</v>
      </c>
      <c r="E953" s="83" t="s">
        <v>19977</v>
      </c>
      <c r="F953" s="83">
        <v>541</v>
      </c>
      <c r="G953" s="83">
        <v>1809</v>
      </c>
      <c r="H953" s="85">
        <v>42553</v>
      </c>
      <c r="M953" s="84" t="s">
        <v>9654</v>
      </c>
      <c r="O953" s="84" t="s">
        <v>9666</v>
      </c>
    </row>
    <row r="954" spans="1:15" x14ac:dyDescent="0.25">
      <c r="A954" s="84" t="s">
        <v>6855</v>
      </c>
      <c r="B954" s="83" t="s">
        <v>6854</v>
      </c>
      <c r="C954" s="84" t="s">
        <v>19976</v>
      </c>
      <c r="D954" s="83" t="s">
        <v>19975</v>
      </c>
      <c r="E954" s="83" t="s">
        <v>19975</v>
      </c>
      <c r="F954" s="83">
        <v>105</v>
      </c>
      <c r="G954" s="83">
        <v>393</v>
      </c>
      <c r="H954" s="85">
        <v>42553</v>
      </c>
      <c r="I954" s="84" t="s">
        <v>12284</v>
      </c>
      <c r="M954" s="84" t="s">
        <v>12747</v>
      </c>
      <c r="O954" s="84" t="s">
        <v>9653</v>
      </c>
    </row>
    <row r="955" spans="1:15" x14ac:dyDescent="0.25">
      <c r="A955" s="84" t="s">
        <v>6855</v>
      </c>
      <c r="B955" s="83" t="s">
        <v>6854</v>
      </c>
      <c r="C955" s="84" t="s">
        <v>19974</v>
      </c>
      <c r="D955" s="83" t="s">
        <v>19973</v>
      </c>
      <c r="E955" s="83" t="s">
        <v>19973</v>
      </c>
      <c r="F955" s="83">
        <v>170</v>
      </c>
      <c r="G955" s="83">
        <v>581</v>
      </c>
      <c r="H955" s="85">
        <v>42553</v>
      </c>
      <c r="I955" s="84" t="s">
        <v>12284</v>
      </c>
      <c r="M955" s="84" t="s">
        <v>12747</v>
      </c>
      <c r="O955" s="84" t="s">
        <v>9653</v>
      </c>
    </row>
    <row r="956" spans="1:15" x14ac:dyDescent="0.25">
      <c r="A956" s="84" t="s">
        <v>6855</v>
      </c>
      <c r="B956" s="83" t="s">
        <v>6854</v>
      </c>
      <c r="C956" s="84" t="s">
        <v>19972</v>
      </c>
      <c r="D956" s="83" t="s">
        <v>19971</v>
      </c>
      <c r="E956" s="83" t="s">
        <v>19971</v>
      </c>
      <c r="F956" s="83">
        <v>1050</v>
      </c>
      <c r="G956" s="83">
        <v>3511</v>
      </c>
      <c r="H956" s="85">
        <v>42553</v>
      </c>
      <c r="I956" s="84" t="s">
        <v>12284</v>
      </c>
      <c r="M956" s="84" t="s">
        <v>12747</v>
      </c>
      <c r="O956" s="84" t="s">
        <v>9653</v>
      </c>
    </row>
    <row r="957" spans="1:15" x14ac:dyDescent="0.25">
      <c r="A957" s="84" t="s">
        <v>6855</v>
      </c>
      <c r="B957" s="83" t="s">
        <v>6854</v>
      </c>
      <c r="C957" s="84" t="s">
        <v>19970</v>
      </c>
      <c r="D957" s="83" t="s">
        <v>19969</v>
      </c>
      <c r="E957" s="83" t="s">
        <v>19969</v>
      </c>
      <c r="F957" s="83">
        <v>50</v>
      </c>
      <c r="G957" s="83">
        <v>172</v>
      </c>
      <c r="H957" s="85">
        <v>42553</v>
      </c>
      <c r="M957" s="84" t="s">
        <v>9654</v>
      </c>
      <c r="O957" s="84" t="s">
        <v>9666</v>
      </c>
    </row>
    <row r="958" spans="1:15" x14ac:dyDescent="0.25">
      <c r="A958" s="84" t="s">
        <v>6855</v>
      </c>
      <c r="B958" s="83" t="s">
        <v>6854</v>
      </c>
      <c r="C958" s="84" t="s">
        <v>19968</v>
      </c>
      <c r="D958" s="83" t="s">
        <v>19967</v>
      </c>
      <c r="E958" s="83" t="s">
        <v>19967</v>
      </c>
      <c r="F958" s="83">
        <v>105</v>
      </c>
      <c r="G958" s="83">
        <v>401</v>
      </c>
      <c r="H958" s="85">
        <v>42553</v>
      </c>
      <c r="M958" s="84" t="s">
        <v>9654</v>
      </c>
      <c r="O958" s="84" t="s">
        <v>9666</v>
      </c>
    </row>
    <row r="959" spans="1:15" x14ac:dyDescent="0.25">
      <c r="A959" s="84" t="s">
        <v>6855</v>
      </c>
      <c r="B959" s="83" t="s">
        <v>6854</v>
      </c>
      <c r="C959" s="84" t="s">
        <v>19966</v>
      </c>
      <c r="D959" s="83" t="s">
        <v>19965</v>
      </c>
      <c r="E959" s="83" t="s">
        <v>19965</v>
      </c>
      <c r="F959" s="83">
        <v>2.12</v>
      </c>
      <c r="G959" s="83">
        <v>18</v>
      </c>
      <c r="H959" s="85">
        <v>42553</v>
      </c>
      <c r="M959" s="84" t="s">
        <v>9654</v>
      </c>
      <c r="O959" s="84" t="s">
        <v>9666</v>
      </c>
    </row>
    <row r="960" spans="1:15" x14ac:dyDescent="0.25">
      <c r="A960" s="84" t="s">
        <v>6855</v>
      </c>
      <c r="B960" s="83" t="s">
        <v>6854</v>
      </c>
      <c r="C960" s="84" t="s">
        <v>8250</v>
      </c>
      <c r="D960" s="83" t="s">
        <v>8249</v>
      </c>
      <c r="E960" s="83" t="s">
        <v>8249</v>
      </c>
      <c r="F960" s="83">
        <v>770</v>
      </c>
      <c r="G960" s="83">
        <v>2312</v>
      </c>
      <c r="H960" s="85">
        <v>42880</v>
      </c>
      <c r="I960" s="84" t="s">
        <v>18519</v>
      </c>
      <c r="M960" s="84" t="s">
        <v>12747</v>
      </c>
      <c r="O960" s="84" t="s">
        <v>9653</v>
      </c>
    </row>
    <row r="961" spans="1:15" x14ac:dyDescent="0.25">
      <c r="A961" s="84" t="s">
        <v>6855</v>
      </c>
      <c r="B961" s="83" t="s">
        <v>6854</v>
      </c>
      <c r="C961" s="84" t="s">
        <v>19964</v>
      </c>
      <c r="D961" s="83" t="s">
        <v>19963</v>
      </c>
      <c r="E961" s="83" t="s">
        <v>19963</v>
      </c>
      <c r="F961" s="83">
        <v>212</v>
      </c>
      <c r="G961" s="83">
        <v>735</v>
      </c>
      <c r="H961" s="85">
        <v>42553</v>
      </c>
      <c r="I961" s="84" t="s">
        <v>12284</v>
      </c>
      <c r="M961" s="84" t="s">
        <v>12747</v>
      </c>
      <c r="O961" s="84" t="s">
        <v>9653</v>
      </c>
    </row>
    <row r="962" spans="1:15" x14ac:dyDescent="0.25">
      <c r="A962" s="84" t="s">
        <v>6855</v>
      </c>
      <c r="B962" s="83" t="s">
        <v>6854</v>
      </c>
      <c r="C962" s="84" t="s">
        <v>19962</v>
      </c>
      <c r="D962" s="83" t="s">
        <v>19961</v>
      </c>
      <c r="E962" s="83" t="s">
        <v>19961</v>
      </c>
      <c r="F962" s="83">
        <v>269</v>
      </c>
      <c r="G962" s="83">
        <v>1026</v>
      </c>
      <c r="H962" s="85">
        <v>42553</v>
      </c>
      <c r="M962" s="84" t="s">
        <v>9654</v>
      </c>
      <c r="O962" s="84" t="s">
        <v>9666</v>
      </c>
    </row>
    <row r="963" spans="1:15" x14ac:dyDescent="0.25">
      <c r="A963" s="84" t="s">
        <v>6855</v>
      </c>
      <c r="B963" s="83" t="s">
        <v>6854</v>
      </c>
      <c r="C963" s="84" t="s">
        <v>8616</v>
      </c>
      <c r="D963" s="83" t="s">
        <v>8615</v>
      </c>
      <c r="E963" s="83" t="s">
        <v>8615</v>
      </c>
      <c r="F963" s="83">
        <v>15.65</v>
      </c>
      <c r="G963" s="83">
        <v>128</v>
      </c>
      <c r="H963" s="85">
        <v>42553</v>
      </c>
      <c r="M963" s="84" t="s">
        <v>9654</v>
      </c>
      <c r="O963" s="84" t="s">
        <v>9666</v>
      </c>
    </row>
    <row r="964" spans="1:15" x14ac:dyDescent="0.25">
      <c r="A964" s="84" t="s">
        <v>6855</v>
      </c>
      <c r="B964" s="83" t="s">
        <v>6854</v>
      </c>
      <c r="C964" s="84" t="s">
        <v>8248</v>
      </c>
      <c r="D964" s="83" t="s">
        <v>8247</v>
      </c>
      <c r="E964" s="83" t="s">
        <v>8247</v>
      </c>
      <c r="F964" s="83">
        <v>129.85</v>
      </c>
      <c r="G964" s="83">
        <v>485</v>
      </c>
      <c r="H964" s="85">
        <v>42553</v>
      </c>
      <c r="M964" s="84" t="s">
        <v>9654</v>
      </c>
      <c r="O964" s="84" t="s">
        <v>9666</v>
      </c>
    </row>
    <row r="965" spans="1:15" x14ac:dyDescent="0.25">
      <c r="A965" s="84" t="s">
        <v>6855</v>
      </c>
      <c r="B965" s="83" t="s">
        <v>6854</v>
      </c>
      <c r="C965" s="84" t="s">
        <v>19960</v>
      </c>
      <c r="D965" s="83" t="s">
        <v>19959</v>
      </c>
      <c r="E965" s="83" t="s">
        <v>19959</v>
      </c>
      <c r="F965" s="83">
        <v>25</v>
      </c>
      <c r="G965" s="83">
        <v>127</v>
      </c>
      <c r="H965" s="85">
        <v>42553</v>
      </c>
      <c r="M965" s="84" t="s">
        <v>9654</v>
      </c>
      <c r="O965" s="84" t="s">
        <v>9666</v>
      </c>
    </row>
    <row r="966" spans="1:15" x14ac:dyDescent="0.25">
      <c r="A966" s="84" t="s">
        <v>6855</v>
      </c>
      <c r="B966" s="83" t="s">
        <v>6854</v>
      </c>
      <c r="C966" s="84" t="s">
        <v>19958</v>
      </c>
      <c r="D966" s="83" t="s">
        <v>19957</v>
      </c>
      <c r="E966" s="83" t="s">
        <v>19957</v>
      </c>
      <c r="F966" s="83">
        <v>16.5</v>
      </c>
      <c r="G966" s="83">
        <v>138</v>
      </c>
      <c r="H966" s="85">
        <v>42553</v>
      </c>
      <c r="M966" s="84" t="s">
        <v>9654</v>
      </c>
      <c r="O966" s="84" t="s">
        <v>9666</v>
      </c>
    </row>
    <row r="967" spans="1:15" x14ac:dyDescent="0.25">
      <c r="A967" s="84" t="s">
        <v>6855</v>
      </c>
      <c r="B967" s="83" t="s">
        <v>6854</v>
      </c>
      <c r="C967" s="84" t="s">
        <v>19956</v>
      </c>
      <c r="D967" s="83" t="s">
        <v>19955</v>
      </c>
      <c r="E967" s="83" t="s">
        <v>19955</v>
      </c>
      <c r="F967" s="83">
        <v>21.75</v>
      </c>
      <c r="G967" s="83">
        <v>110</v>
      </c>
      <c r="H967" s="85">
        <v>42553</v>
      </c>
      <c r="M967" s="84" t="s">
        <v>12747</v>
      </c>
      <c r="O967" s="84" t="s">
        <v>9653</v>
      </c>
    </row>
    <row r="968" spans="1:15" x14ac:dyDescent="0.25">
      <c r="A968" s="84" t="s">
        <v>6855</v>
      </c>
      <c r="B968" s="83" t="s">
        <v>6854</v>
      </c>
      <c r="C968" s="84" t="s">
        <v>19954</v>
      </c>
      <c r="D968" s="83" t="s">
        <v>19953</v>
      </c>
      <c r="E968" s="83" t="s">
        <v>19953</v>
      </c>
      <c r="F968" s="83">
        <v>170.24</v>
      </c>
      <c r="G968" s="83">
        <v>623</v>
      </c>
      <c r="H968" s="85">
        <v>42553</v>
      </c>
      <c r="M968" s="84" t="s">
        <v>12747</v>
      </c>
      <c r="O968" s="84" t="s">
        <v>9653</v>
      </c>
    </row>
    <row r="969" spans="1:15" x14ac:dyDescent="0.25">
      <c r="A969" s="84" t="s">
        <v>6855</v>
      </c>
      <c r="B969" s="83" t="s">
        <v>6854</v>
      </c>
      <c r="C969" s="84" t="s">
        <v>19952</v>
      </c>
      <c r="D969" s="83" t="s">
        <v>19951</v>
      </c>
      <c r="E969" s="83" t="s">
        <v>19951</v>
      </c>
      <c r="F969" s="83">
        <v>13.23</v>
      </c>
      <c r="G969" s="83">
        <v>110</v>
      </c>
      <c r="H969" s="85">
        <v>42553</v>
      </c>
      <c r="I969" s="84" t="s">
        <v>12284</v>
      </c>
      <c r="M969" s="84" t="s">
        <v>12747</v>
      </c>
      <c r="O969" s="84" t="s">
        <v>9653</v>
      </c>
    </row>
    <row r="970" spans="1:15" x14ac:dyDescent="0.25">
      <c r="A970" s="84" t="s">
        <v>6855</v>
      </c>
      <c r="B970" s="83" t="s">
        <v>6854</v>
      </c>
      <c r="C970" s="84" t="s">
        <v>19950</v>
      </c>
      <c r="D970" s="83" t="s">
        <v>19949</v>
      </c>
      <c r="E970" s="83" t="s">
        <v>19949</v>
      </c>
      <c r="F970" s="83">
        <v>77.31</v>
      </c>
      <c r="G970" s="83">
        <v>331</v>
      </c>
      <c r="H970" s="85">
        <v>42553</v>
      </c>
      <c r="I970" s="84" t="s">
        <v>12284</v>
      </c>
      <c r="M970" s="84" t="s">
        <v>12747</v>
      </c>
      <c r="O970" s="84" t="s">
        <v>9653</v>
      </c>
    </row>
    <row r="971" spans="1:15" x14ac:dyDescent="0.25">
      <c r="A971" s="84" t="s">
        <v>6855</v>
      </c>
      <c r="B971" s="83" t="s">
        <v>6854</v>
      </c>
      <c r="C971" s="84" t="s">
        <v>19948</v>
      </c>
      <c r="D971" s="83" t="s">
        <v>19947</v>
      </c>
      <c r="E971" s="83" t="s">
        <v>19947</v>
      </c>
      <c r="F971" s="83">
        <v>13.23</v>
      </c>
      <c r="G971" s="83">
        <v>110</v>
      </c>
      <c r="H971" s="85">
        <v>42553</v>
      </c>
      <c r="I971" s="84" t="s">
        <v>12284</v>
      </c>
      <c r="M971" s="84" t="s">
        <v>12747</v>
      </c>
      <c r="O971" s="84" t="s">
        <v>9653</v>
      </c>
    </row>
    <row r="972" spans="1:15" x14ac:dyDescent="0.25">
      <c r="A972" s="84" t="s">
        <v>6855</v>
      </c>
      <c r="B972" s="83" t="s">
        <v>6854</v>
      </c>
      <c r="C972" s="84" t="s">
        <v>19946</v>
      </c>
      <c r="D972" s="83" t="s">
        <v>19945</v>
      </c>
      <c r="E972" s="83" t="s">
        <v>19945</v>
      </c>
      <c r="F972" s="83">
        <v>580</v>
      </c>
      <c r="G972" s="83">
        <v>1656</v>
      </c>
      <c r="H972" s="85">
        <v>42553</v>
      </c>
      <c r="M972" s="84" t="s">
        <v>12747</v>
      </c>
      <c r="O972" s="84" t="s">
        <v>9653</v>
      </c>
    </row>
    <row r="973" spans="1:15" x14ac:dyDescent="0.25">
      <c r="A973" s="84" t="s">
        <v>6855</v>
      </c>
      <c r="B973" s="83" t="s">
        <v>6854</v>
      </c>
      <c r="C973" s="84" t="s">
        <v>19944</v>
      </c>
      <c r="D973" s="83" t="s">
        <v>19943</v>
      </c>
      <c r="E973" s="83" t="s">
        <v>19943</v>
      </c>
      <c r="F973" s="83">
        <v>2458</v>
      </c>
      <c r="G973" s="83">
        <v>8216</v>
      </c>
      <c r="H973" s="85">
        <v>42553</v>
      </c>
      <c r="I973" s="84" t="s">
        <v>12284</v>
      </c>
      <c r="M973" s="84" t="s">
        <v>12747</v>
      </c>
      <c r="O973" s="84" t="s">
        <v>9653</v>
      </c>
    </row>
    <row r="974" spans="1:15" x14ac:dyDescent="0.25">
      <c r="A974" s="84" t="s">
        <v>6855</v>
      </c>
      <c r="B974" s="83" t="s">
        <v>6854</v>
      </c>
      <c r="C974" s="84" t="s">
        <v>19942</v>
      </c>
      <c r="D974" s="83" t="s">
        <v>19941</v>
      </c>
      <c r="E974" s="83" t="s">
        <v>19941</v>
      </c>
      <c r="F974" s="83">
        <v>261.58</v>
      </c>
      <c r="G974" s="83">
        <v>999</v>
      </c>
      <c r="H974" s="85">
        <v>42553</v>
      </c>
      <c r="I974" s="84" t="s">
        <v>12284</v>
      </c>
      <c r="M974" s="84" t="s">
        <v>12747</v>
      </c>
      <c r="O974" s="84" t="s">
        <v>9653</v>
      </c>
    </row>
    <row r="975" spans="1:15" x14ac:dyDescent="0.25">
      <c r="A975" s="84" t="s">
        <v>6855</v>
      </c>
      <c r="B975" s="83" t="s">
        <v>6854</v>
      </c>
      <c r="C975" s="84" t="s">
        <v>19940</v>
      </c>
      <c r="D975" s="83" t="s">
        <v>19939</v>
      </c>
      <c r="E975" s="83" t="s">
        <v>19939</v>
      </c>
      <c r="F975" s="83">
        <v>365.76</v>
      </c>
      <c r="G975" s="83">
        <v>1250</v>
      </c>
      <c r="H975" s="85">
        <v>43411</v>
      </c>
      <c r="I975" s="84" t="s">
        <v>12284</v>
      </c>
      <c r="M975" s="84" t="s">
        <v>12747</v>
      </c>
      <c r="O975" s="84" t="s">
        <v>9653</v>
      </c>
    </row>
    <row r="976" spans="1:15" x14ac:dyDescent="0.25">
      <c r="A976" s="84" t="s">
        <v>6855</v>
      </c>
      <c r="B976" s="83" t="s">
        <v>6854</v>
      </c>
      <c r="C976" s="84" t="s">
        <v>19938</v>
      </c>
      <c r="D976" s="83" t="s">
        <v>19937</v>
      </c>
      <c r="E976" s="83" t="s">
        <v>19937</v>
      </c>
      <c r="F976" s="83">
        <v>180</v>
      </c>
      <c r="G976" s="83">
        <v>687</v>
      </c>
      <c r="H976" s="85">
        <v>42553</v>
      </c>
      <c r="M976" s="84" t="s">
        <v>9654</v>
      </c>
      <c r="O976" s="84" t="s">
        <v>9666</v>
      </c>
    </row>
    <row r="977" spans="1:15" x14ac:dyDescent="0.25">
      <c r="A977" s="84" t="s">
        <v>6855</v>
      </c>
      <c r="B977" s="83" t="s">
        <v>6854</v>
      </c>
      <c r="C977" s="84" t="s">
        <v>19936</v>
      </c>
      <c r="D977" s="83" t="s">
        <v>19935</v>
      </c>
      <c r="E977" s="83" t="s">
        <v>19935</v>
      </c>
      <c r="F977" s="83">
        <v>2503</v>
      </c>
      <c r="G977" s="83">
        <v>8366</v>
      </c>
      <c r="H977" s="85">
        <v>42553</v>
      </c>
      <c r="I977" s="84" t="s">
        <v>12284</v>
      </c>
      <c r="M977" s="84" t="s">
        <v>12747</v>
      </c>
      <c r="O977" s="84" t="s">
        <v>9653</v>
      </c>
    </row>
    <row r="978" spans="1:15" x14ac:dyDescent="0.25">
      <c r="A978" s="84" t="s">
        <v>6855</v>
      </c>
      <c r="B978" s="83" t="s">
        <v>6854</v>
      </c>
      <c r="C978" s="84" t="s">
        <v>19934</v>
      </c>
      <c r="D978" s="83" t="s">
        <v>19933</v>
      </c>
      <c r="E978" s="83" t="s">
        <v>19933</v>
      </c>
      <c r="F978" s="83">
        <v>292</v>
      </c>
      <c r="G978" s="83">
        <v>1011</v>
      </c>
      <c r="H978" s="85">
        <v>42553</v>
      </c>
      <c r="M978" s="84" t="s">
        <v>9654</v>
      </c>
      <c r="O978" s="84" t="s">
        <v>9666</v>
      </c>
    </row>
    <row r="979" spans="1:15" x14ac:dyDescent="0.25">
      <c r="A979" s="84" t="s">
        <v>6855</v>
      </c>
      <c r="B979" s="83" t="s">
        <v>6854</v>
      </c>
      <c r="C979" s="84" t="s">
        <v>19932</v>
      </c>
      <c r="D979" s="83" t="s">
        <v>19931</v>
      </c>
      <c r="E979" s="83" t="s">
        <v>19931</v>
      </c>
      <c r="F979" s="83">
        <v>272</v>
      </c>
      <c r="G979" s="83">
        <v>941</v>
      </c>
      <c r="H979" s="85">
        <v>42553</v>
      </c>
      <c r="M979" s="84" t="s">
        <v>9654</v>
      </c>
      <c r="O979" s="84" t="s">
        <v>9666</v>
      </c>
    </row>
    <row r="980" spans="1:15" x14ac:dyDescent="0.25">
      <c r="A980" s="84" t="s">
        <v>6855</v>
      </c>
      <c r="B980" s="83" t="s">
        <v>6854</v>
      </c>
      <c r="C980" s="84" t="s">
        <v>19930</v>
      </c>
      <c r="D980" s="83" t="s">
        <v>19929</v>
      </c>
      <c r="E980" s="83" t="s">
        <v>19929</v>
      </c>
      <c r="F980" s="83">
        <v>245.18</v>
      </c>
      <c r="G980" s="83">
        <v>934</v>
      </c>
      <c r="H980" s="85">
        <v>42553</v>
      </c>
      <c r="I980" s="84" t="s">
        <v>12284</v>
      </c>
      <c r="M980" s="84" t="s">
        <v>12747</v>
      </c>
      <c r="O980" s="84" t="s">
        <v>9653</v>
      </c>
    </row>
    <row r="981" spans="1:15" x14ac:dyDescent="0.25">
      <c r="A981" s="84" t="s">
        <v>6855</v>
      </c>
      <c r="B981" s="83" t="s">
        <v>6854</v>
      </c>
      <c r="C981" s="84" t="s">
        <v>8614</v>
      </c>
      <c r="D981" s="83" t="s">
        <v>8613</v>
      </c>
      <c r="E981" s="83" t="s">
        <v>8613</v>
      </c>
      <c r="F981" s="83">
        <v>2.13</v>
      </c>
      <c r="G981" s="83">
        <v>19</v>
      </c>
      <c r="H981" s="85">
        <v>42553</v>
      </c>
      <c r="M981" s="84" t="s">
        <v>9654</v>
      </c>
      <c r="O981" s="84" t="s">
        <v>9666</v>
      </c>
    </row>
    <row r="982" spans="1:15" x14ac:dyDescent="0.25">
      <c r="A982" s="84" t="s">
        <v>6855</v>
      </c>
      <c r="B982" s="83" t="s">
        <v>6854</v>
      </c>
      <c r="C982" s="84" t="s">
        <v>19928</v>
      </c>
      <c r="D982" s="83" t="s">
        <v>19927</v>
      </c>
      <c r="E982" s="83" t="s">
        <v>19927</v>
      </c>
      <c r="F982" s="83">
        <v>118</v>
      </c>
      <c r="G982" s="83">
        <v>448</v>
      </c>
      <c r="H982" s="85">
        <v>42553</v>
      </c>
      <c r="M982" s="84" t="s">
        <v>9654</v>
      </c>
      <c r="O982" s="84" t="s">
        <v>9666</v>
      </c>
    </row>
    <row r="983" spans="1:15" x14ac:dyDescent="0.25">
      <c r="A983" s="84" t="s">
        <v>6855</v>
      </c>
      <c r="B983" s="83" t="s">
        <v>6854</v>
      </c>
      <c r="C983" s="84" t="s">
        <v>19926</v>
      </c>
      <c r="D983" s="83" t="s">
        <v>19925</v>
      </c>
      <c r="E983" s="83" t="s">
        <v>19925</v>
      </c>
      <c r="F983" s="83">
        <v>265</v>
      </c>
      <c r="G983" s="83">
        <v>1009</v>
      </c>
      <c r="H983" s="85">
        <v>42553</v>
      </c>
      <c r="M983" s="84" t="s">
        <v>9654</v>
      </c>
      <c r="O983" s="84" t="s">
        <v>9666</v>
      </c>
    </row>
    <row r="984" spans="1:15" x14ac:dyDescent="0.25">
      <c r="A984" s="84" t="s">
        <v>6855</v>
      </c>
      <c r="B984" s="83" t="s">
        <v>6854</v>
      </c>
      <c r="C984" s="84" t="s">
        <v>19924</v>
      </c>
      <c r="D984" s="83" t="s">
        <v>19923</v>
      </c>
      <c r="E984" s="83" t="s">
        <v>19923</v>
      </c>
      <c r="F984" s="83">
        <v>2623</v>
      </c>
      <c r="G984" s="83">
        <v>8416</v>
      </c>
      <c r="H984" s="85">
        <v>42553</v>
      </c>
      <c r="I984" s="84" t="s">
        <v>12284</v>
      </c>
      <c r="M984" s="84" t="s">
        <v>12747</v>
      </c>
      <c r="O984" s="84" t="s">
        <v>9653</v>
      </c>
    </row>
    <row r="985" spans="1:15" x14ac:dyDescent="0.25">
      <c r="A985" s="84" t="s">
        <v>6855</v>
      </c>
      <c r="B985" s="83" t="s">
        <v>6854</v>
      </c>
      <c r="C985" s="84" t="s">
        <v>8246</v>
      </c>
      <c r="D985" s="83" t="s">
        <v>8245</v>
      </c>
      <c r="E985" s="83" t="s">
        <v>8245</v>
      </c>
      <c r="F985" s="83">
        <v>3.07</v>
      </c>
      <c r="G985" s="83">
        <v>24</v>
      </c>
      <c r="H985" s="85">
        <v>42553</v>
      </c>
      <c r="M985" s="84" t="s">
        <v>9654</v>
      </c>
      <c r="O985" s="84" t="s">
        <v>9666</v>
      </c>
    </row>
    <row r="986" spans="1:15" x14ac:dyDescent="0.25">
      <c r="A986" s="84" t="s">
        <v>6855</v>
      </c>
      <c r="B986" s="83" t="s">
        <v>6854</v>
      </c>
      <c r="C986" s="84" t="s">
        <v>19922</v>
      </c>
      <c r="D986" s="83" t="s">
        <v>19921</v>
      </c>
      <c r="E986" s="83" t="s">
        <v>19921</v>
      </c>
      <c r="F986" s="83">
        <v>1375.5</v>
      </c>
      <c r="G986" s="83">
        <v>4599</v>
      </c>
      <c r="H986" s="85">
        <v>42553</v>
      </c>
      <c r="I986" s="84" t="s">
        <v>12284</v>
      </c>
      <c r="M986" s="84" t="s">
        <v>12747</v>
      </c>
      <c r="O986" s="84" t="s">
        <v>9653</v>
      </c>
    </row>
    <row r="987" spans="1:15" x14ac:dyDescent="0.25">
      <c r="A987" s="84" t="s">
        <v>6855</v>
      </c>
      <c r="B987" s="83" t="s">
        <v>6854</v>
      </c>
      <c r="C987" s="84" t="s">
        <v>19920</v>
      </c>
      <c r="D987" s="83" t="s">
        <v>19919</v>
      </c>
      <c r="E987" s="83" t="s">
        <v>19919</v>
      </c>
      <c r="F987" s="83">
        <v>267.02999999999997</v>
      </c>
      <c r="G987" s="83">
        <v>1018</v>
      </c>
      <c r="H987" s="85">
        <v>42553</v>
      </c>
      <c r="I987" s="84" t="s">
        <v>12284</v>
      </c>
      <c r="M987" s="84" t="s">
        <v>12747</v>
      </c>
      <c r="O987" s="84" t="s">
        <v>9653</v>
      </c>
    </row>
    <row r="988" spans="1:15" x14ac:dyDescent="0.25">
      <c r="A988" s="84" t="s">
        <v>6855</v>
      </c>
      <c r="B988" s="83" t="s">
        <v>6854</v>
      </c>
      <c r="C988" s="84" t="s">
        <v>19918</v>
      </c>
      <c r="D988" s="83" t="s">
        <v>19917</v>
      </c>
      <c r="E988" s="83" t="s">
        <v>19917</v>
      </c>
      <c r="F988" s="83">
        <v>248.5</v>
      </c>
      <c r="G988" s="83">
        <v>947</v>
      </c>
      <c r="H988" s="85">
        <v>42553</v>
      </c>
      <c r="I988" s="84" t="s">
        <v>12284</v>
      </c>
      <c r="M988" s="84" t="s">
        <v>12747</v>
      </c>
      <c r="O988" s="84" t="s">
        <v>9653</v>
      </c>
    </row>
    <row r="989" spans="1:15" x14ac:dyDescent="0.25">
      <c r="A989" s="84" t="s">
        <v>6855</v>
      </c>
      <c r="B989" s="83" t="s">
        <v>6854</v>
      </c>
      <c r="C989" s="84" t="s">
        <v>19916</v>
      </c>
      <c r="D989" s="83" t="s">
        <v>19915</v>
      </c>
      <c r="E989" s="83" t="s">
        <v>19915</v>
      </c>
      <c r="F989" s="83">
        <v>4256</v>
      </c>
      <c r="G989" s="83">
        <v>14225</v>
      </c>
      <c r="H989" s="85">
        <v>42553</v>
      </c>
      <c r="I989" s="84" t="s">
        <v>12284</v>
      </c>
      <c r="M989" s="84" t="s">
        <v>12747</v>
      </c>
      <c r="O989" s="84" t="s">
        <v>9653</v>
      </c>
    </row>
    <row r="990" spans="1:15" x14ac:dyDescent="0.25">
      <c r="A990" s="84" t="s">
        <v>6855</v>
      </c>
      <c r="B990" s="83" t="s">
        <v>6854</v>
      </c>
      <c r="C990" s="84" t="s">
        <v>19914</v>
      </c>
      <c r="D990" s="83" t="s">
        <v>19913</v>
      </c>
      <c r="E990" s="83" t="s">
        <v>19913</v>
      </c>
      <c r="F990" s="83">
        <v>430.5</v>
      </c>
      <c r="G990" s="83">
        <v>1641</v>
      </c>
      <c r="H990" s="85">
        <v>42553</v>
      </c>
      <c r="M990" s="84" t="s">
        <v>12747</v>
      </c>
      <c r="O990" s="84" t="s">
        <v>9653</v>
      </c>
    </row>
    <row r="991" spans="1:15" x14ac:dyDescent="0.25">
      <c r="A991" s="84" t="s">
        <v>6855</v>
      </c>
      <c r="B991" s="83" t="s">
        <v>6854</v>
      </c>
      <c r="C991" s="84" t="s">
        <v>19912</v>
      </c>
      <c r="D991" s="83" t="s">
        <v>19911</v>
      </c>
      <c r="E991" s="83" t="s">
        <v>19911</v>
      </c>
      <c r="F991" s="83">
        <v>154</v>
      </c>
      <c r="G991" s="83">
        <v>588</v>
      </c>
      <c r="H991" s="85">
        <v>42553</v>
      </c>
      <c r="M991" s="84" t="s">
        <v>9654</v>
      </c>
      <c r="O991" s="84" t="s">
        <v>9666</v>
      </c>
    </row>
    <row r="992" spans="1:15" x14ac:dyDescent="0.25">
      <c r="A992" s="84" t="s">
        <v>6855</v>
      </c>
      <c r="B992" s="83" t="s">
        <v>6854</v>
      </c>
      <c r="C992" s="84" t="s">
        <v>19910</v>
      </c>
      <c r="D992" s="83" t="s">
        <v>19909</v>
      </c>
      <c r="E992" s="83" t="s">
        <v>19909</v>
      </c>
      <c r="F992" s="83">
        <v>79</v>
      </c>
      <c r="G992" s="83">
        <v>338</v>
      </c>
      <c r="H992" s="85">
        <v>42553</v>
      </c>
      <c r="M992" s="84" t="s">
        <v>12747</v>
      </c>
      <c r="O992" s="84" t="s">
        <v>9653</v>
      </c>
    </row>
    <row r="993" spans="1:15" x14ac:dyDescent="0.25">
      <c r="A993" s="84" t="s">
        <v>6855</v>
      </c>
      <c r="B993" s="83" t="s">
        <v>6854</v>
      </c>
      <c r="C993" s="84" t="s">
        <v>19908</v>
      </c>
      <c r="D993" s="83" t="s">
        <v>19907</v>
      </c>
      <c r="E993" s="83" t="s">
        <v>19907</v>
      </c>
      <c r="F993" s="83">
        <v>60.74</v>
      </c>
      <c r="G993" s="83">
        <v>254</v>
      </c>
      <c r="H993" s="85">
        <v>42553</v>
      </c>
      <c r="M993" s="84" t="s">
        <v>9654</v>
      </c>
      <c r="O993" s="84" t="s">
        <v>9666</v>
      </c>
    </row>
    <row r="994" spans="1:15" x14ac:dyDescent="0.25">
      <c r="A994" s="84" t="s">
        <v>6855</v>
      </c>
      <c r="B994" s="83" t="s">
        <v>6854</v>
      </c>
      <c r="C994" s="84" t="s">
        <v>19906</v>
      </c>
      <c r="D994" s="83" t="s">
        <v>19905</v>
      </c>
      <c r="E994" s="83" t="s">
        <v>19905</v>
      </c>
      <c r="F994" s="83">
        <v>96.31</v>
      </c>
      <c r="G994" s="83">
        <v>402</v>
      </c>
      <c r="H994" s="85">
        <v>42553</v>
      </c>
      <c r="I994" s="84" t="s">
        <v>17545</v>
      </c>
      <c r="M994" s="84" t="s">
        <v>12747</v>
      </c>
      <c r="O994" s="84" t="s">
        <v>9653</v>
      </c>
    </row>
    <row r="995" spans="1:15" x14ac:dyDescent="0.25">
      <c r="A995" s="84" t="s">
        <v>6855</v>
      </c>
      <c r="B995" s="83" t="s">
        <v>6854</v>
      </c>
      <c r="C995" s="84" t="s">
        <v>19904</v>
      </c>
      <c r="D995" s="83" t="s">
        <v>19903</v>
      </c>
      <c r="E995" s="83" t="s">
        <v>19903</v>
      </c>
      <c r="F995" s="83">
        <v>658</v>
      </c>
      <c r="G995" s="83">
        <v>2201</v>
      </c>
      <c r="H995" s="85">
        <v>42553</v>
      </c>
      <c r="M995" s="84" t="s">
        <v>12747</v>
      </c>
      <c r="O995" s="84" t="s">
        <v>9653</v>
      </c>
    </row>
    <row r="996" spans="1:15" x14ac:dyDescent="0.25">
      <c r="A996" s="84" t="s">
        <v>6855</v>
      </c>
      <c r="B996" s="83" t="s">
        <v>6854</v>
      </c>
      <c r="C996" s="84" t="s">
        <v>19902</v>
      </c>
      <c r="D996" s="83" t="s">
        <v>19901</v>
      </c>
      <c r="E996" s="83" t="s">
        <v>19901</v>
      </c>
      <c r="F996" s="83">
        <v>373</v>
      </c>
      <c r="G996" s="83">
        <v>1421</v>
      </c>
      <c r="H996" s="85">
        <v>42553</v>
      </c>
      <c r="M996" s="84" t="s">
        <v>12747</v>
      </c>
      <c r="O996" s="84" t="s">
        <v>9653</v>
      </c>
    </row>
    <row r="997" spans="1:15" x14ac:dyDescent="0.25">
      <c r="A997" s="84" t="s">
        <v>6855</v>
      </c>
      <c r="B997" s="83" t="s">
        <v>6854</v>
      </c>
      <c r="C997" s="84" t="s">
        <v>19900</v>
      </c>
      <c r="D997" s="83" t="s">
        <v>19899</v>
      </c>
      <c r="E997" s="83" t="s">
        <v>19899</v>
      </c>
      <c r="F997" s="83">
        <v>55.5</v>
      </c>
      <c r="G997" s="83">
        <v>237</v>
      </c>
      <c r="H997" s="85">
        <v>42553</v>
      </c>
      <c r="I997" s="84" t="s">
        <v>12281</v>
      </c>
      <c r="M997" s="84" t="s">
        <v>9654</v>
      </c>
      <c r="O997" s="84" t="s">
        <v>9666</v>
      </c>
    </row>
    <row r="998" spans="1:15" x14ac:dyDescent="0.25">
      <c r="A998" s="84" t="s">
        <v>6855</v>
      </c>
      <c r="B998" s="83" t="s">
        <v>6854</v>
      </c>
      <c r="C998" s="84" t="s">
        <v>19898</v>
      </c>
      <c r="D998" s="83" t="s">
        <v>19897</v>
      </c>
      <c r="E998" s="83" t="s">
        <v>19897</v>
      </c>
      <c r="F998" s="83">
        <v>1765</v>
      </c>
      <c r="G998" s="83">
        <v>5901</v>
      </c>
      <c r="H998" s="85">
        <v>42553</v>
      </c>
      <c r="I998" s="84" t="s">
        <v>9659</v>
      </c>
      <c r="M998" s="84" t="s">
        <v>12747</v>
      </c>
      <c r="O998" s="84" t="s">
        <v>9653</v>
      </c>
    </row>
    <row r="999" spans="1:15" x14ac:dyDescent="0.25">
      <c r="A999" s="84" t="s">
        <v>6855</v>
      </c>
      <c r="B999" s="83" t="s">
        <v>6854</v>
      </c>
      <c r="C999" s="84" t="s">
        <v>19896</v>
      </c>
      <c r="D999" s="83" t="s">
        <v>19895</v>
      </c>
      <c r="E999" s="83" t="s">
        <v>19895</v>
      </c>
      <c r="F999" s="83">
        <v>745.38</v>
      </c>
      <c r="G999" s="83">
        <v>2492</v>
      </c>
      <c r="H999" s="85">
        <v>42553</v>
      </c>
      <c r="M999" s="84" t="s">
        <v>12747</v>
      </c>
      <c r="O999" s="84" t="s">
        <v>9653</v>
      </c>
    </row>
    <row r="1000" spans="1:15" x14ac:dyDescent="0.25">
      <c r="A1000" s="84" t="s">
        <v>6855</v>
      </c>
      <c r="B1000" s="83" t="s">
        <v>6854</v>
      </c>
      <c r="C1000" s="84" t="s">
        <v>19894</v>
      </c>
      <c r="D1000" s="83" t="s">
        <v>19893</v>
      </c>
      <c r="E1000" s="83" t="s">
        <v>19893</v>
      </c>
      <c r="F1000" s="83">
        <v>25.92</v>
      </c>
      <c r="G1000" s="83">
        <v>104</v>
      </c>
      <c r="H1000" s="85">
        <v>42553</v>
      </c>
      <c r="I1000" s="84" t="s">
        <v>12284</v>
      </c>
      <c r="M1000" s="84" t="s">
        <v>12747</v>
      </c>
      <c r="O1000" s="84" t="s">
        <v>9653</v>
      </c>
    </row>
    <row r="1001" spans="1:15" x14ac:dyDescent="0.25">
      <c r="A1001" s="84" t="s">
        <v>6855</v>
      </c>
      <c r="B1001" s="83" t="s">
        <v>6854</v>
      </c>
      <c r="C1001" s="84" t="s">
        <v>19892</v>
      </c>
      <c r="D1001" s="83" t="s">
        <v>19891</v>
      </c>
      <c r="E1001" s="83" t="s">
        <v>19891</v>
      </c>
      <c r="F1001" s="83">
        <v>43.65</v>
      </c>
      <c r="G1001" s="83">
        <v>176</v>
      </c>
      <c r="H1001" s="85">
        <v>42553</v>
      </c>
      <c r="I1001" s="84" t="s">
        <v>12284</v>
      </c>
      <c r="M1001" s="84" t="s">
        <v>12747</v>
      </c>
      <c r="O1001" s="84" t="s">
        <v>9653</v>
      </c>
    </row>
    <row r="1002" spans="1:15" x14ac:dyDescent="0.25">
      <c r="A1002" s="84" t="s">
        <v>6855</v>
      </c>
      <c r="B1002" s="83" t="s">
        <v>6854</v>
      </c>
      <c r="C1002" s="84" t="s">
        <v>19890</v>
      </c>
      <c r="D1002" s="83" t="s">
        <v>19889</v>
      </c>
      <c r="E1002" s="83" t="s">
        <v>19889</v>
      </c>
      <c r="F1002" s="83">
        <v>86.4</v>
      </c>
      <c r="G1002" s="83">
        <v>336</v>
      </c>
      <c r="H1002" s="85">
        <v>42553</v>
      </c>
      <c r="I1002" s="84" t="s">
        <v>12281</v>
      </c>
      <c r="M1002" s="84" t="s">
        <v>9654</v>
      </c>
      <c r="O1002" s="84" t="s">
        <v>9666</v>
      </c>
    </row>
    <row r="1003" spans="1:15" x14ac:dyDescent="0.25">
      <c r="A1003" s="84" t="s">
        <v>6855</v>
      </c>
      <c r="B1003" s="83" t="s">
        <v>6854</v>
      </c>
      <c r="C1003" s="84" t="s">
        <v>19888</v>
      </c>
      <c r="D1003" s="83" t="s">
        <v>19887</v>
      </c>
      <c r="E1003" s="83" t="s">
        <v>19887</v>
      </c>
      <c r="F1003" s="83">
        <v>35.26</v>
      </c>
      <c r="G1003" s="83">
        <v>179</v>
      </c>
      <c r="H1003" s="85">
        <v>42553</v>
      </c>
      <c r="I1003" s="84" t="s">
        <v>12284</v>
      </c>
      <c r="M1003" s="84" t="s">
        <v>12747</v>
      </c>
      <c r="O1003" s="84" t="s">
        <v>9653</v>
      </c>
    </row>
    <row r="1004" spans="1:15" x14ac:dyDescent="0.25">
      <c r="A1004" s="84" t="s">
        <v>6855</v>
      </c>
      <c r="B1004" s="83" t="s">
        <v>6854</v>
      </c>
      <c r="C1004" s="84" t="s">
        <v>19886</v>
      </c>
      <c r="D1004" s="83" t="s">
        <v>19885</v>
      </c>
      <c r="E1004" s="83" t="s">
        <v>19885</v>
      </c>
      <c r="F1004" s="83">
        <v>334.56</v>
      </c>
      <c r="G1004" s="83">
        <v>1275</v>
      </c>
      <c r="H1004" s="85">
        <v>42553</v>
      </c>
      <c r="M1004" s="84" t="s">
        <v>12747</v>
      </c>
      <c r="O1004" s="84" t="s">
        <v>9653</v>
      </c>
    </row>
    <row r="1005" spans="1:15" x14ac:dyDescent="0.25">
      <c r="A1005" s="84" t="s">
        <v>6855</v>
      </c>
      <c r="B1005" s="83" t="s">
        <v>6854</v>
      </c>
      <c r="C1005" s="84" t="s">
        <v>19884</v>
      </c>
      <c r="D1005" s="83" t="s">
        <v>19883</v>
      </c>
      <c r="E1005" s="83" t="s">
        <v>19883</v>
      </c>
      <c r="F1005" s="83">
        <v>31.16</v>
      </c>
      <c r="G1005" s="83">
        <v>158</v>
      </c>
      <c r="H1005" s="85">
        <v>42553</v>
      </c>
      <c r="M1005" s="84" t="s">
        <v>12747</v>
      </c>
      <c r="O1005" s="84" t="s">
        <v>9653</v>
      </c>
    </row>
    <row r="1006" spans="1:15" x14ac:dyDescent="0.25">
      <c r="A1006" s="84" t="s">
        <v>6855</v>
      </c>
      <c r="B1006" s="83" t="s">
        <v>6854</v>
      </c>
      <c r="C1006" s="84" t="s">
        <v>19882</v>
      </c>
      <c r="D1006" s="83" t="s">
        <v>19881</v>
      </c>
      <c r="E1006" s="83" t="s">
        <v>19881</v>
      </c>
      <c r="F1006" s="83">
        <v>128</v>
      </c>
      <c r="G1006" s="83">
        <v>489</v>
      </c>
      <c r="H1006" s="85">
        <v>42553</v>
      </c>
      <c r="M1006" s="84" t="s">
        <v>9654</v>
      </c>
      <c r="O1006" s="84" t="s">
        <v>9666</v>
      </c>
    </row>
    <row r="1007" spans="1:15" x14ac:dyDescent="0.25">
      <c r="A1007" s="84" t="s">
        <v>6855</v>
      </c>
      <c r="B1007" s="83" t="s">
        <v>6854</v>
      </c>
      <c r="C1007" s="84" t="s">
        <v>8244</v>
      </c>
      <c r="D1007" s="83" t="s">
        <v>8243</v>
      </c>
      <c r="E1007" s="83" t="s">
        <v>8243</v>
      </c>
      <c r="F1007" s="83">
        <v>6</v>
      </c>
      <c r="G1007" s="83">
        <v>48</v>
      </c>
      <c r="H1007" s="85">
        <v>42553</v>
      </c>
      <c r="M1007" s="84" t="s">
        <v>9654</v>
      </c>
      <c r="O1007" s="84" t="s">
        <v>9666</v>
      </c>
    </row>
    <row r="1008" spans="1:15" x14ac:dyDescent="0.25">
      <c r="A1008" s="84" t="s">
        <v>6855</v>
      </c>
      <c r="B1008" s="83" t="s">
        <v>6854</v>
      </c>
      <c r="C1008" s="84" t="s">
        <v>19880</v>
      </c>
      <c r="D1008" s="83" t="s">
        <v>19879</v>
      </c>
      <c r="E1008" s="83" t="s">
        <v>19879</v>
      </c>
      <c r="F1008" s="83">
        <v>250</v>
      </c>
      <c r="G1008" s="83">
        <v>954</v>
      </c>
      <c r="H1008" s="85">
        <v>42553</v>
      </c>
      <c r="M1008" s="84" t="s">
        <v>12747</v>
      </c>
      <c r="O1008" s="84" t="s">
        <v>9653</v>
      </c>
    </row>
    <row r="1009" spans="1:15" x14ac:dyDescent="0.25">
      <c r="A1009" s="84" t="s">
        <v>6855</v>
      </c>
      <c r="B1009" s="83" t="s">
        <v>6854</v>
      </c>
      <c r="C1009" s="84" t="s">
        <v>19878</v>
      </c>
      <c r="D1009" s="83" t="s">
        <v>19877</v>
      </c>
      <c r="E1009" s="83" t="s">
        <v>19877</v>
      </c>
      <c r="F1009" s="83">
        <v>2588</v>
      </c>
      <c r="G1009" s="83">
        <v>8651</v>
      </c>
      <c r="H1009" s="85">
        <v>42553</v>
      </c>
      <c r="I1009" s="84" t="s">
        <v>12284</v>
      </c>
      <c r="M1009" s="84" t="s">
        <v>12747</v>
      </c>
      <c r="O1009" s="84" t="s">
        <v>9653</v>
      </c>
    </row>
    <row r="1010" spans="1:15" x14ac:dyDescent="0.25">
      <c r="A1010" s="84" t="s">
        <v>6855</v>
      </c>
      <c r="B1010" s="83" t="s">
        <v>6854</v>
      </c>
      <c r="C1010" s="84" t="s">
        <v>19876</v>
      </c>
      <c r="D1010" s="83" t="s">
        <v>19875</v>
      </c>
      <c r="E1010" s="83" t="s">
        <v>19875</v>
      </c>
      <c r="F1010" s="83">
        <v>1265</v>
      </c>
      <c r="G1010" s="83">
        <v>4230</v>
      </c>
      <c r="H1010" s="85">
        <v>42553</v>
      </c>
      <c r="I1010" s="84" t="s">
        <v>9659</v>
      </c>
      <c r="M1010" s="84" t="s">
        <v>12747</v>
      </c>
      <c r="O1010" s="84" t="s">
        <v>9653</v>
      </c>
    </row>
    <row r="1011" spans="1:15" x14ac:dyDescent="0.25">
      <c r="A1011" s="84" t="s">
        <v>6855</v>
      </c>
      <c r="B1011" s="83" t="s">
        <v>6854</v>
      </c>
      <c r="C1011" s="84" t="s">
        <v>19874</v>
      </c>
      <c r="D1011" s="83" t="s">
        <v>19873</v>
      </c>
      <c r="E1011" s="83" t="s">
        <v>19873</v>
      </c>
      <c r="F1011" s="83">
        <v>966.56</v>
      </c>
      <c r="G1011" s="83">
        <v>3231</v>
      </c>
      <c r="H1011" s="85">
        <v>42553</v>
      </c>
      <c r="I1011" s="84" t="s">
        <v>9659</v>
      </c>
      <c r="M1011" s="84" t="s">
        <v>12747</v>
      </c>
      <c r="O1011" s="84" t="s">
        <v>9653</v>
      </c>
    </row>
    <row r="1012" spans="1:15" x14ac:dyDescent="0.25">
      <c r="A1012" s="84" t="s">
        <v>6855</v>
      </c>
      <c r="B1012" s="83" t="s">
        <v>6854</v>
      </c>
      <c r="C1012" s="84" t="s">
        <v>8242</v>
      </c>
      <c r="D1012" s="83" t="s">
        <v>8241</v>
      </c>
      <c r="E1012" s="83" t="s">
        <v>8241</v>
      </c>
      <c r="F1012" s="83">
        <v>840</v>
      </c>
      <c r="G1012" s="83">
        <v>2749</v>
      </c>
      <c r="H1012" s="85">
        <v>42553</v>
      </c>
      <c r="I1012" s="84" t="s">
        <v>9659</v>
      </c>
      <c r="M1012" s="84" t="s">
        <v>12747</v>
      </c>
      <c r="O1012" s="84" t="s">
        <v>9653</v>
      </c>
    </row>
    <row r="1013" spans="1:15" x14ac:dyDescent="0.25">
      <c r="A1013" s="84" t="s">
        <v>6855</v>
      </c>
      <c r="B1013" s="83" t="s">
        <v>6854</v>
      </c>
      <c r="C1013" s="84" t="s">
        <v>19872</v>
      </c>
      <c r="D1013" s="83" t="s">
        <v>19871</v>
      </c>
      <c r="E1013" s="83" t="s">
        <v>19871</v>
      </c>
      <c r="F1013" s="83">
        <v>1625</v>
      </c>
      <c r="G1013" s="83">
        <v>5304</v>
      </c>
      <c r="H1013" s="85">
        <v>42553</v>
      </c>
      <c r="I1013" s="84" t="s">
        <v>9659</v>
      </c>
      <c r="M1013" s="84" t="s">
        <v>12747</v>
      </c>
      <c r="O1013" s="84" t="s">
        <v>9653</v>
      </c>
    </row>
    <row r="1014" spans="1:15" x14ac:dyDescent="0.25">
      <c r="A1014" s="84" t="s">
        <v>6855</v>
      </c>
      <c r="B1014" s="83" t="s">
        <v>6854</v>
      </c>
      <c r="C1014" s="84" t="s">
        <v>19870</v>
      </c>
      <c r="D1014" s="83" t="s">
        <v>19869</v>
      </c>
      <c r="E1014" s="83" t="s">
        <v>19869</v>
      </c>
      <c r="F1014" s="83">
        <v>2750</v>
      </c>
      <c r="G1014" s="83">
        <v>9192</v>
      </c>
      <c r="H1014" s="85">
        <v>42553</v>
      </c>
      <c r="I1014" s="84" t="s">
        <v>9659</v>
      </c>
      <c r="M1014" s="84" t="s">
        <v>12747</v>
      </c>
      <c r="O1014" s="84" t="s">
        <v>9653</v>
      </c>
    </row>
    <row r="1015" spans="1:15" x14ac:dyDescent="0.25">
      <c r="A1015" s="84" t="s">
        <v>6855</v>
      </c>
      <c r="B1015" s="83" t="s">
        <v>6854</v>
      </c>
      <c r="C1015" s="84" t="s">
        <v>19868</v>
      </c>
      <c r="D1015" s="83" t="s">
        <v>19867</v>
      </c>
      <c r="E1015" s="83" t="s">
        <v>19867</v>
      </c>
      <c r="F1015" s="83">
        <v>1628</v>
      </c>
      <c r="G1015" s="83">
        <v>5443</v>
      </c>
      <c r="H1015" s="85">
        <v>42553</v>
      </c>
      <c r="M1015" s="84" t="s">
        <v>12747</v>
      </c>
      <c r="O1015" s="84" t="s">
        <v>9653</v>
      </c>
    </row>
    <row r="1016" spans="1:15" x14ac:dyDescent="0.25">
      <c r="A1016" s="84" t="s">
        <v>6855</v>
      </c>
      <c r="B1016" s="83" t="s">
        <v>6854</v>
      </c>
      <c r="C1016" s="84" t="s">
        <v>19866</v>
      </c>
      <c r="D1016" s="83" t="s">
        <v>19865</v>
      </c>
      <c r="E1016" s="83" t="s">
        <v>19865</v>
      </c>
      <c r="F1016" s="83">
        <v>495</v>
      </c>
      <c r="G1016" s="83">
        <v>1712</v>
      </c>
      <c r="H1016" s="85">
        <v>42553</v>
      </c>
      <c r="I1016" s="84" t="s">
        <v>12284</v>
      </c>
      <c r="M1016" s="84" t="s">
        <v>12747</v>
      </c>
      <c r="O1016" s="84" t="s">
        <v>9653</v>
      </c>
    </row>
    <row r="1017" spans="1:15" x14ac:dyDescent="0.25">
      <c r="A1017" s="84" t="s">
        <v>6855</v>
      </c>
      <c r="B1017" s="83" t="s">
        <v>6854</v>
      </c>
      <c r="C1017" s="84" t="s">
        <v>19864</v>
      </c>
      <c r="D1017" s="83" t="s">
        <v>19863</v>
      </c>
      <c r="E1017" s="83" t="s">
        <v>19863</v>
      </c>
      <c r="F1017" s="83">
        <v>420</v>
      </c>
      <c r="G1017" s="83">
        <v>1453</v>
      </c>
      <c r="H1017" s="85">
        <v>42553</v>
      </c>
      <c r="I1017" s="84" t="s">
        <v>12284</v>
      </c>
      <c r="M1017" s="84" t="s">
        <v>12747</v>
      </c>
      <c r="O1017" s="84" t="s">
        <v>9653</v>
      </c>
    </row>
    <row r="1018" spans="1:15" x14ac:dyDescent="0.25">
      <c r="A1018" s="84" t="s">
        <v>6855</v>
      </c>
      <c r="B1018" s="83" t="s">
        <v>6854</v>
      </c>
      <c r="C1018" s="84" t="s">
        <v>19862</v>
      </c>
      <c r="D1018" s="83" t="s">
        <v>19861</v>
      </c>
      <c r="E1018" s="83" t="s">
        <v>19861</v>
      </c>
      <c r="F1018" s="83">
        <v>345</v>
      </c>
      <c r="G1018" s="83">
        <v>1194</v>
      </c>
      <c r="H1018" s="85">
        <v>42553</v>
      </c>
      <c r="M1018" s="84" t="s">
        <v>9654</v>
      </c>
      <c r="O1018" s="84" t="s">
        <v>9666</v>
      </c>
    </row>
    <row r="1019" spans="1:15" x14ac:dyDescent="0.25">
      <c r="A1019" s="84" t="s">
        <v>6855</v>
      </c>
      <c r="B1019" s="83" t="s">
        <v>6854</v>
      </c>
      <c r="C1019" s="84" t="s">
        <v>19860</v>
      </c>
      <c r="D1019" s="83" t="s">
        <v>19859</v>
      </c>
      <c r="E1019" s="83" t="s">
        <v>19859</v>
      </c>
      <c r="F1019" s="83">
        <v>135</v>
      </c>
      <c r="G1019" s="83">
        <v>514</v>
      </c>
      <c r="H1019" s="85">
        <v>42553</v>
      </c>
      <c r="M1019" s="84" t="s">
        <v>9654</v>
      </c>
      <c r="O1019" s="84" t="s">
        <v>9666</v>
      </c>
    </row>
    <row r="1020" spans="1:15" x14ac:dyDescent="0.25">
      <c r="A1020" s="84" t="s">
        <v>6855</v>
      </c>
      <c r="B1020" s="83" t="s">
        <v>6854</v>
      </c>
      <c r="C1020" s="84" t="s">
        <v>19858</v>
      </c>
      <c r="D1020" s="83" t="s">
        <v>19857</v>
      </c>
      <c r="E1020" s="83" t="s">
        <v>19857</v>
      </c>
      <c r="F1020" s="83">
        <v>1772</v>
      </c>
      <c r="G1020" s="83">
        <v>5922</v>
      </c>
      <c r="H1020" s="85">
        <v>42553</v>
      </c>
      <c r="M1020" s="84" t="s">
        <v>12747</v>
      </c>
      <c r="O1020" s="84" t="s">
        <v>9653</v>
      </c>
    </row>
    <row r="1021" spans="1:15" x14ac:dyDescent="0.25">
      <c r="A1021" s="84" t="s">
        <v>6855</v>
      </c>
      <c r="B1021" s="83" t="s">
        <v>6854</v>
      </c>
      <c r="C1021" s="84" t="s">
        <v>19856</v>
      </c>
      <c r="D1021" s="83" t="s">
        <v>19855</v>
      </c>
      <c r="E1021" s="83" t="s">
        <v>19855</v>
      </c>
      <c r="F1021" s="83">
        <v>336</v>
      </c>
      <c r="G1021" s="83">
        <v>1282</v>
      </c>
      <c r="H1021" s="85">
        <v>42553</v>
      </c>
      <c r="I1021" s="84" t="s">
        <v>12284</v>
      </c>
      <c r="M1021" s="84" t="s">
        <v>12747</v>
      </c>
      <c r="O1021" s="84" t="s">
        <v>9653</v>
      </c>
    </row>
    <row r="1022" spans="1:15" x14ac:dyDescent="0.25">
      <c r="A1022" s="84" t="s">
        <v>6855</v>
      </c>
      <c r="B1022" s="83" t="s">
        <v>6854</v>
      </c>
      <c r="C1022" s="84" t="s">
        <v>19854</v>
      </c>
      <c r="D1022" s="83" t="s">
        <v>19853</v>
      </c>
      <c r="E1022" s="83" t="s">
        <v>19853</v>
      </c>
      <c r="F1022" s="83">
        <v>396</v>
      </c>
      <c r="G1022" s="83">
        <v>1509</v>
      </c>
      <c r="H1022" s="85">
        <v>42553</v>
      </c>
      <c r="I1022" s="84" t="s">
        <v>12284</v>
      </c>
      <c r="M1022" s="84" t="s">
        <v>12747</v>
      </c>
      <c r="O1022" s="84" t="s">
        <v>9653</v>
      </c>
    </row>
    <row r="1023" spans="1:15" x14ac:dyDescent="0.25">
      <c r="A1023" s="84" t="s">
        <v>6855</v>
      </c>
      <c r="B1023" s="83" t="s">
        <v>6854</v>
      </c>
      <c r="C1023" s="84" t="s">
        <v>19852</v>
      </c>
      <c r="D1023" s="83" t="s">
        <v>19851</v>
      </c>
      <c r="E1023" s="83" t="s">
        <v>19851</v>
      </c>
      <c r="F1023" s="83">
        <v>196</v>
      </c>
      <c r="G1023" s="83">
        <v>747</v>
      </c>
      <c r="H1023" s="85">
        <v>42553</v>
      </c>
      <c r="M1023" s="84" t="s">
        <v>9654</v>
      </c>
      <c r="O1023" s="84" t="s">
        <v>9666</v>
      </c>
    </row>
    <row r="1024" spans="1:15" x14ac:dyDescent="0.25">
      <c r="A1024" s="84" t="s">
        <v>6855</v>
      </c>
      <c r="B1024" s="83" t="s">
        <v>6854</v>
      </c>
      <c r="C1024" s="84" t="s">
        <v>19850</v>
      </c>
      <c r="D1024" s="83" t="s">
        <v>19849</v>
      </c>
      <c r="E1024" s="83" t="s">
        <v>19849</v>
      </c>
      <c r="F1024" s="83">
        <v>196</v>
      </c>
      <c r="G1024" s="83">
        <v>747</v>
      </c>
      <c r="H1024" s="85">
        <v>42553</v>
      </c>
      <c r="M1024" s="84" t="s">
        <v>9654</v>
      </c>
      <c r="O1024" s="84" t="s">
        <v>9666</v>
      </c>
    </row>
    <row r="1025" spans="1:15" x14ac:dyDescent="0.25">
      <c r="A1025" s="84" t="s">
        <v>6855</v>
      </c>
      <c r="B1025" s="83" t="s">
        <v>6854</v>
      </c>
      <c r="C1025" s="84" t="s">
        <v>19848</v>
      </c>
      <c r="D1025" s="83" t="s">
        <v>19847</v>
      </c>
      <c r="E1025" s="83" t="s">
        <v>19847</v>
      </c>
      <c r="F1025" s="83">
        <v>1360</v>
      </c>
      <c r="G1025" s="83">
        <v>4545</v>
      </c>
      <c r="H1025" s="85">
        <v>42553</v>
      </c>
      <c r="I1025" s="84" t="s">
        <v>12284</v>
      </c>
      <c r="M1025" s="84" t="s">
        <v>12747</v>
      </c>
      <c r="O1025" s="84" t="s">
        <v>9653</v>
      </c>
    </row>
    <row r="1026" spans="1:15" x14ac:dyDescent="0.25">
      <c r="A1026" s="84" t="s">
        <v>6855</v>
      </c>
      <c r="B1026" s="83" t="s">
        <v>6854</v>
      </c>
      <c r="C1026" s="84" t="s">
        <v>19846</v>
      </c>
      <c r="D1026" s="83" t="s">
        <v>19845</v>
      </c>
      <c r="E1026" s="83" t="s">
        <v>19845</v>
      </c>
      <c r="F1026" s="83">
        <v>400</v>
      </c>
      <c r="G1026" s="83">
        <v>1525</v>
      </c>
      <c r="H1026" s="85">
        <v>42553</v>
      </c>
      <c r="M1026" s="84" t="s">
        <v>12747</v>
      </c>
      <c r="O1026" s="84" t="s">
        <v>9653</v>
      </c>
    </row>
    <row r="1027" spans="1:15" x14ac:dyDescent="0.25">
      <c r="A1027" s="84" t="s">
        <v>6855</v>
      </c>
      <c r="B1027" s="83" t="s">
        <v>6854</v>
      </c>
      <c r="C1027" s="84" t="s">
        <v>19844</v>
      </c>
      <c r="D1027" s="83" t="s">
        <v>19843</v>
      </c>
      <c r="E1027" s="83" t="s">
        <v>19843</v>
      </c>
      <c r="F1027" s="83">
        <v>180</v>
      </c>
      <c r="G1027" s="83">
        <v>687</v>
      </c>
      <c r="H1027" s="85">
        <v>42553</v>
      </c>
      <c r="I1027" s="84" t="s">
        <v>12284</v>
      </c>
      <c r="M1027" s="84" t="s">
        <v>12747</v>
      </c>
      <c r="O1027" s="84" t="s">
        <v>9653</v>
      </c>
    </row>
    <row r="1028" spans="1:15" x14ac:dyDescent="0.25">
      <c r="A1028" s="84" t="s">
        <v>6855</v>
      </c>
      <c r="B1028" s="83" t="s">
        <v>6854</v>
      </c>
      <c r="C1028" s="84" t="s">
        <v>19842</v>
      </c>
      <c r="D1028" s="83" t="s">
        <v>19841</v>
      </c>
      <c r="E1028" s="83" t="s">
        <v>19841</v>
      </c>
      <c r="F1028" s="83">
        <v>135</v>
      </c>
      <c r="G1028" s="83">
        <v>467</v>
      </c>
      <c r="H1028" s="85">
        <v>42553</v>
      </c>
      <c r="M1028" s="84" t="s">
        <v>9654</v>
      </c>
      <c r="O1028" s="84" t="s">
        <v>9666</v>
      </c>
    </row>
    <row r="1029" spans="1:15" x14ac:dyDescent="0.25">
      <c r="A1029" s="84" t="s">
        <v>6855</v>
      </c>
      <c r="B1029" s="83" t="s">
        <v>6854</v>
      </c>
      <c r="C1029" s="84" t="s">
        <v>19840</v>
      </c>
      <c r="D1029" s="83" t="s">
        <v>19839</v>
      </c>
      <c r="E1029" s="83" t="s">
        <v>19839</v>
      </c>
      <c r="F1029" s="83">
        <v>190</v>
      </c>
      <c r="G1029" s="83">
        <v>725</v>
      </c>
      <c r="H1029" s="85">
        <v>42553</v>
      </c>
      <c r="M1029" s="84" t="s">
        <v>9654</v>
      </c>
      <c r="O1029" s="84" t="s">
        <v>9666</v>
      </c>
    </row>
    <row r="1030" spans="1:15" x14ac:dyDescent="0.25">
      <c r="A1030" s="84" t="s">
        <v>6855</v>
      </c>
      <c r="B1030" s="83" t="s">
        <v>6854</v>
      </c>
      <c r="C1030" s="84" t="s">
        <v>19838</v>
      </c>
      <c r="D1030" s="83" t="s">
        <v>19837</v>
      </c>
      <c r="E1030" s="83" t="s">
        <v>19837</v>
      </c>
      <c r="F1030" s="83">
        <v>930</v>
      </c>
      <c r="G1030" s="83">
        <v>3109</v>
      </c>
      <c r="H1030" s="85">
        <v>42553</v>
      </c>
      <c r="I1030" s="84" t="s">
        <v>18196</v>
      </c>
      <c r="M1030" s="84" t="s">
        <v>12747</v>
      </c>
      <c r="O1030" s="84" t="s">
        <v>9653</v>
      </c>
    </row>
    <row r="1031" spans="1:15" x14ac:dyDescent="0.25">
      <c r="A1031" s="84" t="s">
        <v>6855</v>
      </c>
      <c r="B1031" s="83" t="s">
        <v>6854</v>
      </c>
      <c r="C1031" s="84" t="s">
        <v>8240</v>
      </c>
      <c r="D1031" s="83" t="s">
        <v>8239</v>
      </c>
      <c r="E1031" s="83" t="s">
        <v>8239</v>
      </c>
      <c r="F1031" s="83">
        <v>450</v>
      </c>
      <c r="G1031" s="83">
        <v>1655</v>
      </c>
      <c r="H1031" s="85">
        <v>42553</v>
      </c>
      <c r="I1031" s="84" t="s">
        <v>9659</v>
      </c>
      <c r="M1031" s="84" t="s">
        <v>12747</v>
      </c>
      <c r="O1031" s="84" t="s">
        <v>9653</v>
      </c>
    </row>
    <row r="1032" spans="1:15" x14ac:dyDescent="0.25">
      <c r="A1032" s="84" t="s">
        <v>6855</v>
      </c>
      <c r="B1032" s="83" t="s">
        <v>6854</v>
      </c>
      <c r="C1032" s="84" t="s">
        <v>19836</v>
      </c>
      <c r="D1032" s="83" t="s">
        <v>19835</v>
      </c>
      <c r="E1032" s="83" t="s">
        <v>19835</v>
      </c>
      <c r="F1032" s="83">
        <v>988.53</v>
      </c>
      <c r="G1032" s="83">
        <v>3305</v>
      </c>
      <c r="H1032" s="85">
        <v>42553</v>
      </c>
      <c r="I1032" s="84" t="s">
        <v>9659</v>
      </c>
      <c r="M1032" s="84" t="s">
        <v>12747</v>
      </c>
      <c r="O1032" s="84" t="s">
        <v>9653</v>
      </c>
    </row>
    <row r="1033" spans="1:15" x14ac:dyDescent="0.25">
      <c r="A1033" s="84" t="s">
        <v>6855</v>
      </c>
      <c r="B1033" s="83" t="s">
        <v>6854</v>
      </c>
      <c r="C1033" s="84" t="s">
        <v>19834</v>
      </c>
      <c r="D1033" s="83" t="s">
        <v>19833</v>
      </c>
      <c r="E1033" s="83" t="s">
        <v>19833</v>
      </c>
      <c r="F1033" s="83">
        <v>346.25</v>
      </c>
      <c r="G1033" s="83">
        <v>1320</v>
      </c>
      <c r="H1033" s="85">
        <v>42553</v>
      </c>
      <c r="M1033" s="84" t="s">
        <v>9654</v>
      </c>
      <c r="O1033" s="84" t="s">
        <v>9666</v>
      </c>
    </row>
    <row r="1034" spans="1:15" x14ac:dyDescent="0.25">
      <c r="A1034" s="84" t="s">
        <v>6855</v>
      </c>
      <c r="B1034" s="83" t="s">
        <v>6854</v>
      </c>
      <c r="C1034" s="84" t="s">
        <v>19832</v>
      </c>
      <c r="D1034" s="83" t="s">
        <v>19831</v>
      </c>
      <c r="E1034" s="83" t="s">
        <v>19831</v>
      </c>
      <c r="F1034" s="83">
        <v>30.42</v>
      </c>
      <c r="G1034" s="83">
        <v>156</v>
      </c>
      <c r="H1034" s="85">
        <v>42553</v>
      </c>
      <c r="M1034" s="84" t="s">
        <v>9654</v>
      </c>
      <c r="O1034" s="84" t="s">
        <v>9666</v>
      </c>
    </row>
    <row r="1035" spans="1:15" x14ac:dyDescent="0.25">
      <c r="A1035" s="84" t="s">
        <v>6855</v>
      </c>
      <c r="B1035" s="83" t="s">
        <v>6854</v>
      </c>
      <c r="C1035" s="84" t="s">
        <v>8238</v>
      </c>
      <c r="D1035" s="83" t="s">
        <v>8237</v>
      </c>
      <c r="E1035" s="83" t="s">
        <v>8237</v>
      </c>
      <c r="F1035" s="83">
        <v>62.23</v>
      </c>
      <c r="G1035" s="83">
        <v>260</v>
      </c>
      <c r="H1035" s="85">
        <v>42553</v>
      </c>
      <c r="M1035" s="84" t="s">
        <v>9654</v>
      </c>
      <c r="O1035" s="84" t="s">
        <v>9666</v>
      </c>
    </row>
    <row r="1036" spans="1:15" x14ac:dyDescent="0.25">
      <c r="A1036" s="84" t="s">
        <v>6855</v>
      </c>
      <c r="B1036" s="83" t="s">
        <v>6854</v>
      </c>
      <c r="C1036" s="84" t="s">
        <v>8236</v>
      </c>
      <c r="D1036" s="83" t="s">
        <v>8235</v>
      </c>
      <c r="E1036" s="83" t="s">
        <v>8235</v>
      </c>
      <c r="F1036" s="83">
        <v>46.79</v>
      </c>
      <c r="G1036" s="83">
        <v>233</v>
      </c>
      <c r="H1036" s="85">
        <v>42553</v>
      </c>
      <c r="M1036" s="84" t="s">
        <v>9654</v>
      </c>
      <c r="O1036" s="84" t="s">
        <v>9666</v>
      </c>
    </row>
    <row r="1037" spans="1:15" x14ac:dyDescent="0.25">
      <c r="A1037" s="84" t="s">
        <v>6855</v>
      </c>
      <c r="B1037" s="83" t="s">
        <v>6854</v>
      </c>
      <c r="C1037" s="84" t="s">
        <v>19830</v>
      </c>
      <c r="D1037" s="83" t="s">
        <v>19829</v>
      </c>
      <c r="E1037" s="83" t="s">
        <v>19829</v>
      </c>
      <c r="F1037" s="83">
        <v>1075</v>
      </c>
      <c r="G1037" s="83">
        <v>3548</v>
      </c>
      <c r="H1037" s="85">
        <v>42553</v>
      </c>
      <c r="M1037" s="84" t="s">
        <v>9654</v>
      </c>
      <c r="O1037" s="84" t="s">
        <v>9666</v>
      </c>
    </row>
    <row r="1038" spans="1:15" x14ac:dyDescent="0.25">
      <c r="A1038" s="84" t="s">
        <v>6855</v>
      </c>
      <c r="B1038" s="83" t="s">
        <v>6854</v>
      </c>
      <c r="C1038" s="84" t="s">
        <v>19828</v>
      </c>
      <c r="D1038" s="83" t="s">
        <v>19827</v>
      </c>
      <c r="E1038" s="83" t="s">
        <v>19827</v>
      </c>
      <c r="F1038" s="83">
        <v>274</v>
      </c>
      <c r="G1038" s="83">
        <v>949</v>
      </c>
      <c r="H1038" s="85">
        <v>42553</v>
      </c>
      <c r="M1038" s="84" t="s">
        <v>9654</v>
      </c>
      <c r="O1038" s="84" t="s">
        <v>9666</v>
      </c>
    </row>
    <row r="1039" spans="1:15" x14ac:dyDescent="0.25">
      <c r="A1039" s="84" t="s">
        <v>6855</v>
      </c>
      <c r="B1039" s="83" t="s">
        <v>6854</v>
      </c>
      <c r="C1039" s="84" t="s">
        <v>19826</v>
      </c>
      <c r="D1039" s="83" t="s">
        <v>19825</v>
      </c>
      <c r="E1039" s="83" t="s">
        <v>19825</v>
      </c>
      <c r="F1039" s="83">
        <v>207</v>
      </c>
      <c r="G1039" s="83">
        <v>791</v>
      </c>
      <c r="H1039" s="85">
        <v>42553</v>
      </c>
      <c r="M1039" s="84" t="s">
        <v>9654</v>
      </c>
      <c r="O1039" s="84" t="s">
        <v>9666</v>
      </c>
    </row>
    <row r="1040" spans="1:15" x14ac:dyDescent="0.25">
      <c r="A1040" s="84" t="s">
        <v>6855</v>
      </c>
      <c r="B1040" s="83" t="s">
        <v>6854</v>
      </c>
      <c r="C1040" s="84" t="s">
        <v>19824</v>
      </c>
      <c r="D1040" s="83" t="s">
        <v>19823</v>
      </c>
      <c r="E1040" s="83" t="s">
        <v>19823</v>
      </c>
      <c r="F1040" s="83">
        <v>568.21</v>
      </c>
      <c r="G1040" s="83">
        <v>1901</v>
      </c>
      <c r="H1040" s="85">
        <v>42553</v>
      </c>
      <c r="M1040" s="84" t="s">
        <v>9654</v>
      </c>
      <c r="O1040" s="84" t="s">
        <v>9666</v>
      </c>
    </row>
    <row r="1041" spans="1:15" x14ac:dyDescent="0.25">
      <c r="A1041" s="84" t="s">
        <v>6855</v>
      </c>
      <c r="B1041" s="83" t="s">
        <v>6854</v>
      </c>
      <c r="C1041" s="84" t="s">
        <v>19822</v>
      </c>
      <c r="D1041" s="83" t="s">
        <v>19821</v>
      </c>
      <c r="E1041" s="83" t="s">
        <v>19821</v>
      </c>
      <c r="F1041" s="83">
        <v>161</v>
      </c>
      <c r="G1041" s="83">
        <v>614</v>
      </c>
      <c r="H1041" s="85">
        <v>42553</v>
      </c>
      <c r="I1041" s="84" t="s">
        <v>12281</v>
      </c>
      <c r="M1041" s="84" t="s">
        <v>9654</v>
      </c>
      <c r="O1041" s="84" t="s">
        <v>9666</v>
      </c>
    </row>
    <row r="1042" spans="1:15" x14ac:dyDescent="0.25">
      <c r="A1042" s="84" t="s">
        <v>6855</v>
      </c>
      <c r="B1042" s="83" t="s">
        <v>6854</v>
      </c>
      <c r="C1042" s="84" t="s">
        <v>19820</v>
      </c>
      <c r="D1042" s="83" t="s">
        <v>19819</v>
      </c>
      <c r="E1042" s="83" t="s">
        <v>19819</v>
      </c>
      <c r="F1042" s="83">
        <v>180</v>
      </c>
      <c r="G1042" s="83">
        <v>687</v>
      </c>
      <c r="H1042" s="85">
        <v>42553</v>
      </c>
      <c r="M1042" s="84" t="s">
        <v>9654</v>
      </c>
      <c r="O1042" s="84" t="s">
        <v>9666</v>
      </c>
    </row>
    <row r="1043" spans="1:15" x14ac:dyDescent="0.25">
      <c r="A1043" s="84" t="s">
        <v>6855</v>
      </c>
      <c r="B1043" s="83" t="s">
        <v>6854</v>
      </c>
      <c r="C1043" s="84" t="s">
        <v>19818</v>
      </c>
      <c r="D1043" s="83" t="s">
        <v>19817</v>
      </c>
      <c r="E1043" s="83" t="s">
        <v>19817</v>
      </c>
      <c r="F1043" s="83">
        <v>552</v>
      </c>
      <c r="G1043" s="83">
        <v>1845</v>
      </c>
      <c r="H1043" s="85">
        <v>42553</v>
      </c>
      <c r="M1043" s="84" t="s">
        <v>9654</v>
      </c>
      <c r="O1043" s="84" t="s">
        <v>9666</v>
      </c>
    </row>
    <row r="1044" spans="1:15" x14ac:dyDescent="0.25">
      <c r="A1044" s="84" t="s">
        <v>6855</v>
      </c>
      <c r="B1044" s="83" t="s">
        <v>6854</v>
      </c>
      <c r="C1044" s="84" t="s">
        <v>19816</v>
      </c>
      <c r="D1044" s="83" t="s">
        <v>19815</v>
      </c>
      <c r="E1044" s="83" t="s">
        <v>19815</v>
      </c>
      <c r="F1044" s="83">
        <v>336</v>
      </c>
      <c r="G1044" s="83">
        <v>1282</v>
      </c>
      <c r="H1044" s="85">
        <v>42553</v>
      </c>
      <c r="I1044" s="84" t="s">
        <v>12284</v>
      </c>
      <c r="M1044" s="84" t="s">
        <v>12747</v>
      </c>
      <c r="O1044" s="84" t="s">
        <v>9653</v>
      </c>
    </row>
    <row r="1045" spans="1:15" x14ac:dyDescent="0.25">
      <c r="A1045" s="84" t="s">
        <v>6855</v>
      </c>
      <c r="B1045" s="83" t="s">
        <v>6854</v>
      </c>
      <c r="C1045" s="84" t="s">
        <v>19814</v>
      </c>
      <c r="D1045" s="83" t="s">
        <v>19813</v>
      </c>
      <c r="E1045" s="83" t="s">
        <v>19813</v>
      </c>
      <c r="F1045" s="83">
        <v>90</v>
      </c>
      <c r="G1045" s="83">
        <v>375</v>
      </c>
      <c r="H1045" s="85">
        <v>42553</v>
      </c>
      <c r="M1045" s="84" t="s">
        <v>9654</v>
      </c>
      <c r="O1045" s="84" t="s">
        <v>9666</v>
      </c>
    </row>
    <row r="1046" spans="1:15" x14ac:dyDescent="0.25">
      <c r="A1046" s="84" t="s">
        <v>6855</v>
      </c>
      <c r="B1046" s="83" t="s">
        <v>6854</v>
      </c>
      <c r="C1046" s="84" t="s">
        <v>19812</v>
      </c>
      <c r="D1046" s="83" t="s">
        <v>19811</v>
      </c>
      <c r="E1046" s="83" t="s">
        <v>19811</v>
      </c>
      <c r="F1046" s="83">
        <v>43.87</v>
      </c>
      <c r="G1046" s="83">
        <v>218</v>
      </c>
      <c r="H1046" s="85">
        <v>42553</v>
      </c>
      <c r="M1046" s="84" t="s">
        <v>9654</v>
      </c>
      <c r="O1046" s="84" t="s">
        <v>9666</v>
      </c>
    </row>
    <row r="1047" spans="1:15" x14ac:dyDescent="0.25">
      <c r="A1047" s="84" t="s">
        <v>6855</v>
      </c>
      <c r="B1047" s="83" t="s">
        <v>6854</v>
      </c>
      <c r="C1047" s="84" t="s">
        <v>8234</v>
      </c>
      <c r="D1047" s="83" t="s">
        <v>8233</v>
      </c>
      <c r="E1047" s="83" t="s">
        <v>8233</v>
      </c>
      <c r="F1047" s="83">
        <v>55</v>
      </c>
      <c r="G1047" s="83">
        <v>227</v>
      </c>
      <c r="H1047" s="85">
        <v>42553</v>
      </c>
      <c r="M1047" s="84" t="s">
        <v>9654</v>
      </c>
      <c r="O1047" s="84" t="s">
        <v>9666</v>
      </c>
    </row>
    <row r="1048" spans="1:15" x14ac:dyDescent="0.25">
      <c r="A1048" s="84" t="s">
        <v>6855</v>
      </c>
      <c r="B1048" s="83" t="s">
        <v>6854</v>
      </c>
      <c r="C1048" s="84" t="s">
        <v>19810</v>
      </c>
      <c r="D1048" s="83" t="s">
        <v>19809</v>
      </c>
      <c r="E1048" s="83" t="s">
        <v>19809</v>
      </c>
      <c r="F1048" s="83">
        <v>30</v>
      </c>
      <c r="G1048" s="83">
        <v>154</v>
      </c>
      <c r="H1048" s="85">
        <v>42553</v>
      </c>
      <c r="M1048" s="84" t="s">
        <v>9654</v>
      </c>
      <c r="O1048" s="84" t="s">
        <v>9666</v>
      </c>
    </row>
    <row r="1049" spans="1:15" x14ac:dyDescent="0.25">
      <c r="A1049" s="84" t="s">
        <v>6855</v>
      </c>
      <c r="B1049" s="83" t="s">
        <v>6854</v>
      </c>
      <c r="C1049" s="84" t="s">
        <v>19808</v>
      </c>
      <c r="D1049" s="83" t="s">
        <v>19807</v>
      </c>
      <c r="E1049" s="83" t="s">
        <v>19807</v>
      </c>
      <c r="F1049" s="83">
        <v>100</v>
      </c>
      <c r="G1049" s="83">
        <v>342</v>
      </c>
      <c r="H1049" s="85">
        <v>45384</v>
      </c>
      <c r="M1049" s="84" t="s">
        <v>9654</v>
      </c>
      <c r="O1049" s="84" t="s">
        <v>9666</v>
      </c>
    </row>
    <row r="1050" spans="1:15" x14ac:dyDescent="0.25">
      <c r="A1050" s="84" t="s">
        <v>6855</v>
      </c>
      <c r="B1050" s="83" t="s">
        <v>6854</v>
      </c>
      <c r="C1050" s="84" t="s">
        <v>19806</v>
      </c>
      <c r="D1050" s="83" t="s">
        <v>19805</v>
      </c>
      <c r="E1050" s="83" t="s">
        <v>19805</v>
      </c>
      <c r="F1050" s="83">
        <v>328</v>
      </c>
      <c r="G1050" s="83">
        <v>1250</v>
      </c>
      <c r="H1050" s="85">
        <v>42553</v>
      </c>
      <c r="I1050" s="84" t="s">
        <v>12284</v>
      </c>
      <c r="M1050" s="84" t="s">
        <v>12747</v>
      </c>
      <c r="O1050" s="84" t="s">
        <v>9653</v>
      </c>
    </row>
    <row r="1051" spans="1:15" x14ac:dyDescent="0.25">
      <c r="A1051" s="84" t="s">
        <v>6855</v>
      </c>
      <c r="B1051" s="83" t="s">
        <v>6854</v>
      </c>
      <c r="C1051" s="84" t="s">
        <v>19804</v>
      </c>
      <c r="D1051" s="83" t="s">
        <v>19803</v>
      </c>
      <c r="E1051" s="83" t="s">
        <v>19803</v>
      </c>
      <c r="F1051" s="83">
        <v>348</v>
      </c>
      <c r="G1051" s="83">
        <v>1327</v>
      </c>
      <c r="H1051" s="85">
        <v>42553</v>
      </c>
      <c r="I1051" s="84" t="s">
        <v>12284</v>
      </c>
      <c r="M1051" s="84" t="s">
        <v>12747</v>
      </c>
      <c r="O1051" s="84" t="s">
        <v>9653</v>
      </c>
    </row>
    <row r="1052" spans="1:15" x14ac:dyDescent="0.25">
      <c r="A1052" s="84" t="s">
        <v>6855</v>
      </c>
      <c r="B1052" s="83" t="s">
        <v>6854</v>
      </c>
      <c r="C1052" s="84" t="s">
        <v>19802</v>
      </c>
      <c r="D1052" s="83" t="s">
        <v>19801</v>
      </c>
      <c r="E1052" s="83" t="s">
        <v>19800</v>
      </c>
      <c r="F1052" s="83">
        <v>158</v>
      </c>
      <c r="G1052" s="83">
        <v>601</v>
      </c>
      <c r="H1052" s="85">
        <v>42553</v>
      </c>
      <c r="M1052" s="84" t="s">
        <v>9654</v>
      </c>
      <c r="O1052" s="84" t="s">
        <v>9666</v>
      </c>
    </row>
    <row r="1053" spans="1:15" x14ac:dyDescent="0.25">
      <c r="A1053" s="84" t="s">
        <v>6855</v>
      </c>
      <c r="B1053" s="83" t="s">
        <v>6854</v>
      </c>
      <c r="C1053" s="84" t="s">
        <v>19799</v>
      </c>
      <c r="D1053" s="83" t="s">
        <v>19798</v>
      </c>
      <c r="E1053" s="83" t="s">
        <v>19798</v>
      </c>
      <c r="F1053" s="83">
        <v>131</v>
      </c>
      <c r="G1053" s="83">
        <v>499</v>
      </c>
      <c r="H1053" s="85">
        <v>42553</v>
      </c>
      <c r="I1053" s="84" t="s">
        <v>12284</v>
      </c>
      <c r="M1053" s="84" t="s">
        <v>12747</v>
      </c>
      <c r="O1053" s="84" t="s">
        <v>9653</v>
      </c>
    </row>
    <row r="1054" spans="1:15" x14ac:dyDescent="0.25">
      <c r="A1054" s="84" t="s">
        <v>6855</v>
      </c>
      <c r="B1054" s="83" t="s">
        <v>6854</v>
      </c>
      <c r="C1054" s="84" t="s">
        <v>19797</v>
      </c>
      <c r="D1054" s="83" t="s">
        <v>19796</v>
      </c>
      <c r="E1054" s="83" t="s">
        <v>19796</v>
      </c>
      <c r="F1054" s="83">
        <v>62</v>
      </c>
      <c r="G1054" s="83">
        <v>265</v>
      </c>
      <c r="H1054" s="85">
        <v>42553</v>
      </c>
      <c r="I1054" s="84" t="s">
        <v>12284</v>
      </c>
      <c r="M1054" s="84" t="s">
        <v>12747</v>
      </c>
      <c r="O1054" s="84" t="s">
        <v>9653</v>
      </c>
    </row>
    <row r="1055" spans="1:15" x14ac:dyDescent="0.25">
      <c r="A1055" s="84" t="s">
        <v>6855</v>
      </c>
      <c r="B1055" s="83" t="s">
        <v>6854</v>
      </c>
      <c r="C1055" s="84" t="s">
        <v>19795</v>
      </c>
      <c r="D1055" s="83" t="s">
        <v>19794</v>
      </c>
      <c r="E1055" s="83" t="s">
        <v>19794</v>
      </c>
      <c r="F1055" s="83">
        <v>971</v>
      </c>
      <c r="G1055" s="83">
        <v>3246</v>
      </c>
      <c r="H1055" s="85">
        <v>42553</v>
      </c>
      <c r="M1055" s="84" t="s">
        <v>12747</v>
      </c>
      <c r="O1055" s="84" t="s">
        <v>9653</v>
      </c>
    </row>
    <row r="1056" spans="1:15" x14ac:dyDescent="0.25">
      <c r="A1056" s="84" t="s">
        <v>6855</v>
      </c>
      <c r="B1056" s="83" t="s">
        <v>6854</v>
      </c>
      <c r="C1056" s="84" t="s">
        <v>19793</v>
      </c>
      <c r="D1056" s="83" t="s">
        <v>19792</v>
      </c>
      <c r="E1056" s="83" t="s">
        <v>19792</v>
      </c>
      <c r="F1056" s="83">
        <v>175</v>
      </c>
      <c r="G1056" s="83">
        <v>668</v>
      </c>
      <c r="H1056" s="85">
        <v>42553</v>
      </c>
      <c r="M1056" s="84" t="s">
        <v>9654</v>
      </c>
      <c r="O1056" s="84" t="s">
        <v>9666</v>
      </c>
    </row>
    <row r="1057" spans="1:15" x14ac:dyDescent="0.25">
      <c r="A1057" s="84" t="s">
        <v>6855</v>
      </c>
      <c r="B1057" s="83" t="s">
        <v>6854</v>
      </c>
      <c r="C1057" s="84" t="s">
        <v>19791</v>
      </c>
      <c r="D1057" s="83" t="s">
        <v>19790</v>
      </c>
      <c r="E1057" s="83" t="s">
        <v>19790</v>
      </c>
      <c r="F1057" s="83">
        <v>331.36</v>
      </c>
      <c r="G1057" s="83">
        <v>1262</v>
      </c>
      <c r="H1057" s="85">
        <v>42553</v>
      </c>
      <c r="M1057" s="84" t="s">
        <v>12747</v>
      </c>
      <c r="O1057" s="84" t="s">
        <v>9653</v>
      </c>
    </row>
    <row r="1058" spans="1:15" x14ac:dyDescent="0.25">
      <c r="A1058" s="84" t="s">
        <v>6855</v>
      </c>
      <c r="B1058" s="83" t="s">
        <v>6854</v>
      </c>
      <c r="C1058" s="84" t="s">
        <v>19789</v>
      </c>
      <c r="D1058" s="83" t="s">
        <v>19788</v>
      </c>
      <c r="E1058" s="83" t="s">
        <v>19788</v>
      </c>
      <c r="F1058" s="83">
        <v>1408</v>
      </c>
      <c r="G1058" s="83">
        <v>4706</v>
      </c>
      <c r="H1058" s="85">
        <v>42553</v>
      </c>
      <c r="I1058" s="84" t="s">
        <v>12284</v>
      </c>
      <c r="M1058" s="84" t="s">
        <v>12747</v>
      </c>
      <c r="O1058" s="84" t="s">
        <v>9653</v>
      </c>
    </row>
    <row r="1059" spans="1:15" x14ac:dyDescent="0.25">
      <c r="A1059" s="84" t="s">
        <v>6855</v>
      </c>
      <c r="B1059" s="83" t="s">
        <v>6854</v>
      </c>
      <c r="C1059" s="84" t="s">
        <v>19787</v>
      </c>
      <c r="D1059" s="83" t="s">
        <v>19786</v>
      </c>
      <c r="E1059" s="83" t="s">
        <v>19786</v>
      </c>
      <c r="F1059" s="83">
        <v>5223</v>
      </c>
      <c r="G1059" s="83">
        <v>17458</v>
      </c>
      <c r="H1059" s="85">
        <v>42553</v>
      </c>
      <c r="I1059" s="84" t="s">
        <v>18208</v>
      </c>
      <c r="M1059" s="84" t="s">
        <v>12747</v>
      </c>
      <c r="O1059" s="84" t="s">
        <v>17630</v>
      </c>
    </row>
    <row r="1060" spans="1:15" x14ac:dyDescent="0.25">
      <c r="A1060" s="84" t="s">
        <v>6855</v>
      </c>
      <c r="B1060" s="83" t="s">
        <v>6854</v>
      </c>
      <c r="C1060" s="84" t="s">
        <v>19785</v>
      </c>
      <c r="D1060" s="83" t="s">
        <v>19784</v>
      </c>
      <c r="E1060" s="83" t="s">
        <v>19784</v>
      </c>
      <c r="F1060" s="83">
        <v>4940</v>
      </c>
      <c r="G1060" s="83">
        <v>16556</v>
      </c>
      <c r="H1060" s="85">
        <v>42553</v>
      </c>
      <c r="I1060" s="84" t="s">
        <v>17857</v>
      </c>
      <c r="M1060" s="84" t="s">
        <v>12747</v>
      </c>
      <c r="O1060" s="84" t="s">
        <v>17630</v>
      </c>
    </row>
    <row r="1061" spans="1:15" x14ac:dyDescent="0.25">
      <c r="A1061" s="84" t="s">
        <v>6855</v>
      </c>
      <c r="B1061" s="83" t="s">
        <v>6854</v>
      </c>
      <c r="C1061" s="84" t="s">
        <v>19783</v>
      </c>
      <c r="D1061" s="83" t="s">
        <v>19782</v>
      </c>
      <c r="E1061" s="83" t="s">
        <v>19782</v>
      </c>
      <c r="F1061" s="83">
        <v>51.5</v>
      </c>
      <c r="G1061" s="83">
        <v>222</v>
      </c>
      <c r="H1061" s="85">
        <v>42553</v>
      </c>
      <c r="M1061" s="84" t="s">
        <v>9654</v>
      </c>
      <c r="O1061" s="84" t="s">
        <v>9666</v>
      </c>
    </row>
    <row r="1062" spans="1:15" x14ac:dyDescent="0.25">
      <c r="A1062" s="84" t="s">
        <v>6855</v>
      </c>
      <c r="B1062" s="83" t="s">
        <v>6854</v>
      </c>
      <c r="C1062" s="84" t="s">
        <v>19781</v>
      </c>
      <c r="D1062" s="83" t="s">
        <v>19780</v>
      </c>
      <c r="E1062" s="83" t="s">
        <v>19780</v>
      </c>
      <c r="F1062" s="83">
        <v>990</v>
      </c>
      <c r="G1062" s="83">
        <v>3309</v>
      </c>
      <c r="H1062" s="85">
        <v>42553</v>
      </c>
      <c r="I1062" s="84" t="s">
        <v>9659</v>
      </c>
      <c r="M1062" s="84" t="s">
        <v>12747</v>
      </c>
      <c r="O1062" s="84" t="s">
        <v>9653</v>
      </c>
    </row>
    <row r="1063" spans="1:15" x14ac:dyDescent="0.25">
      <c r="A1063" s="84" t="s">
        <v>6855</v>
      </c>
      <c r="B1063" s="83" t="s">
        <v>6854</v>
      </c>
      <c r="C1063" s="84" t="s">
        <v>19779</v>
      </c>
      <c r="D1063" s="83" t="s">
        <v>19778</v>
      </c>
      <c r="E1063" s="83" t="s">
        <v>19778</v>
      </c>
      <c r="F1063" s="83">
        <v>270</v>
      </c>
      <c r="G1063" s="83">
        <v>1030</v>
      </c>
      <c r="H1063" s="85">
        <v>42553</v>
      </c>
      <c r="M1063" s="84" t="s">
        <v>9654</v>
      </c>
      <c r="O1063" s="84" t="s">
        <v>9666</v>
      </c>
    </row>
    <row r="1064" spans="1:15" x14ac:dyDescent="0.25">
      <c r="A1064" s="84" t="s">
        <v>6855</v>
      </c>
      <c r="B1064" s="83" t="s">
        <v>6854</v>
      </c>
      <c r="C1064" s="84" t="s">
        <v>19777</v>
      </c>
      <c r="D1064" s="83" t="s">
        <v>19776</v>
      </c>
      <c r="E1064" s="83" t="s">
        <v>19776</v>
      </c>
      <c r="F1064" s="83">
        <v>447.12</v>
      </c>
      <c r="G1064" s="83">
        <v>1703</v>
      </c>
      <c r="H1064" s="85">
        <v>42553</v>
      </c>
      <c r="I1064" s="84" t="s">
        <v>12284</v>
      </c>
      <c r="M1064" s="84" t="s">
        <v>12747</v>
      </c>
      <c r="O1064" s="84" t="s">
        <v>9653</v>
      </c>
    </row>
    <row r="1065" spans="1:15" x14ac:dyDescent="0.25">
      <c r="A1065" s="84" t="s">
        <v>6855</v>
      </c>
      <c r="B1065" s="83" t="s">
        <v>6854</v>
      </c>
      <c r="C1065" s="84" t="s">
        <v>19775</v>
      </c>
      <c r="D1065" s="83" t="s">
        <v>19774</v>
      </c>
      <c r="E1065" s="83" t="s">
        <v>19774</v>
      </c>
      <c r="F1065" s="83">
        <v>761.76</v>
      </c>
      <c r="G1065" s="83">
        <v>2546</v>
      </c>
      <c r="H1065" s="85">
        <v>42553</v>
      </c>
      <c r="I1065" s="84" t="s">
        <v>12284</v>
      </c>
      <c r="M1065" s="84" t="s">
        <v>12747</v>
      </c>
      <c r="O1065" s="84" t="s">
        <v>9653</v>
      </c>
    </row>
    <row r="1066" spans="1:15" x14ac:dyDescent="0.25">
      <c r="A1066" s="84" t="s">
        <v>6855</v>
      </c>
      <c r="B1066" s="83" t="s">
        <v>6854</v>
      </c>
      <c r="C1066" s="84" t="s">
        <v>19773</v>
      </c>
      <c r="D1066" s="83" t="s">
        <v>19772</v>
      </c>
      <c r="E1066" s="83" t="s">
        <v>19772</v>
      </c>
      <c r="F1066" s="83">
        <v>662.2</v>
      </c>
      <c r="G1066" s="83">
        <v>2214</v>
      </c>
      <c r="H1066" s="85">
        <v>42553</v>
      </c>
      <c r="I1066" s="84" t="s">
        <v>12284</v>
      </c>
      <c r="M1066" s="84" t="s">
        <v>12747</v>
      </c>
      <c r="O1066" s="84" t="s">
        <v>9653</v>
      </c>
    </row>
    <row r="1067" spans="1:15" x14ac:dyDescent="0.25">
      <c r="A1067" s="84" t="s">
        <v>6855</v>
      </c>
      <c r="B1067" s="83" t="s">
        <v>6854</v>
      </c>
      <c r="C1067" s="84" t="s">
        <v>19771</v>
      </c>
      <c r="D1067" s="83" t="s">
        <v>19770</v>
      </c>
      <c r="E1067" s="83" t="s">
        <v>19770</v>
      </c>
      <c r="F1067" s="83">
        <v>249.11</v>
      </c>
      <c r="G1067" s="83">
        <v>950</v>
      </c>
      <c r="H1067" s="85">
        <v>42553</v>
      </c>
      <c r="I1067" s="84" t="s">
        <v>12284</v>
      </c>
      <c r="M1067" s="84" t="s">
        <v>12747</v>
      </c>
      <c r="O1067" s="84" t="s">
        <v>9653</v>
      </c>
    </row>
    <row r="1068" spans="1:15" x14ac:dyDescent="0.25">
      <c r="A1068" s="84" t="s">
        <v>6855</v>
      </c>
      <c r="B1068" s="83" t="s">
        <v>6854</v>
      </c>
      <c r="C1068" s="84" t="s">
        <v>19769</v>
      </c>
      <c r="D1068" s="83" t="s">
        <v>19768</v>
      </c>
      <c r="E1068" s="83" t="s">
        <v>19768</v>
      </c>
      <c r="F1068" s="83">
        <v>53.28</v>
      </c>
      <c r="G1068" s="83">
        <v>208</v>
      </c>
      <c r="H1068" s="85">
        <v>42553</v>
      </c>
      <c r="I1068" s="84" t="s">
        <v>12281</v>
      </c>
      <c r="M1068" s="84" t="s">
        <v>9654</v>
      </c>
      <c r="O1068" s="84" t="s">
        <v>9666</v>
      </c>
    </row>
    <row r="1069" spans="1:15" x14ac:dyDescent="0.25">
      <c r="A1069" s="84" t="s">
        <v>6855</v>
      </c>
      <c r="B1069" s="83" t="s">
        <v>6854</v>
      </c>
      <c r="C1069" s="84" t="s">
        <v>19767</v>
      </c>
      <c r="D1069" s="83" t="s">
        <v>19766</v>
      </c>
      <c r="E1069" s="83" t="s">
        <v>19766</v>
      </c>
      <c r="F1069" s="83">
        <v>11.55</v>
      </c>
      <c r="G1069" s="83">
        <v>99</v>
      </c>
      <c r="H1069" s="85">
        <v>42553</v>
      </c>
      <c r="M1069" s="84" t="s">
        <v>9654</v>
      </c>
      <c r="O1069" s="84" t="s">
        <v>9666</v>
      </c>
    </row>
    <row r="1070" spans="1:15" x14ac:dyDescent="0.25">
      <c r="A1070" s="84" t="s">
        <v>6855</v>
      </c>
      <c r="B1070" s="83" t="s">
        <v>6854</v>
      </c>
      <c r="C1070" s="84" t="s">
        <v>19765</v>
      </c>
      <c r="D1070" s="83" t="s">
        <v>19764</v>
      </c>
      <c r="E1070" s="83" t="s">
        <v>19764</v>
      </c>
      <c r="F1070" s="83">
        <v>1202</v>
      </c>
      <c r="G1070" s="83">
        <v>4017</v>
      </c>
      <c r="H1070" s="85">
        <v>42553</v>
      </c>
      <c r="I1070" s="84" t="s">
        <v>9659</v>
      </c>
      <c r="M1070" s="84" t="s">
        <v>12747</v>
      </c>
      <c r="O1070" s="84" t="s">
        <v>9653</v>
      </c>
    </row>
    <row r="1071" spans="1:15" x14ac:dyDescent="0.25">
      <c r="A1071" s="84" t="s">
        <v>6855</v>
      </c>
      <c r="B1071" s="83" t="s">
        <v>6854</v>
      </c>
      <c r="C1071" s="84" t="s">
        <v>19763</v>
      </c>
      <c r="D1071" s="83" t="s">
        <v>19762</v>
      </c>
      <c r="E1071" s="83" t="s">
        <v>19762</v>
      </c>
      <c r="F1071" s="83">
        <v>311.52</v>
      </c>
      <c r="G1071" s="83">
        <v>1188</v>
      </c>
      <c r="H1071" s="85">
        <v>42553</v>
      </c>
      <c r="I1071" s="84" t="s">
        <v>9659</v>
      </c>
      <c r="M1071" s="84" t="s">
        <v>12747</v>
      </c>
      <c r="O1071" s="84" t="s">
        <v>9653</v>
      </c>
    </row>
    <row r="1072" spans="1:15" x14ac:dyDescent="0.25">
      <c r="A1072" s="84" t="s">
        <v>6855</v>
      </c>
      <c r="B1072" s="83" t="s">
        <v>6854</v>
      </c>
      <c r="C1072" s="84" t="s">
        <v>19761</v>
      </c>
      <c r="D1072" s="83" t="s">
        <v>19760</v>
      </c>
      <c r="E1072" s="83" t="s">
        <v>19760</v>
      </c>
      <c r="F1072" s="83">
        <v>936</v>
      </c>
      <c r="G1072" s="83">
        <v>3130</v>
      </c>
      <c r="H1072" s="85">
        <v>42553</v>
      </c>
      <c r="I1072" s="84" t="s">
        <v>9659</v>
      </c>
      <c r="M1072" s="84" t="s">
        <v>12747</v>
      </c>
      <c r="O1072" s="84" t="s">
        <v>9653</v>
      </c>
    </row>
    <row r="1073" spans="1:15" x14ac:dyDescent="0.25">
      <c r="A1073" s="84" t="s">
        <v>6855</v>
      </c>
      <c r="B1073" s="83" t="s">
        <v>6854</v>
      </c>
      <c r="C1073" s="84" t="s">
        <v>19759</v>
      </c>
      <c r="D1073" s="83" t="s">
        <v>19758</v>
      </c>
      <c r="E1073" s="83" t="s">
        <v>19758</v>
      </c>
      <c r="F1073" s="83">
        <v>375</v>
      </c>
      <c r="G1073" s="83">
        <v>1397</v>
      </c>
      <c r="H1073" s="85">
        <v>42553</v>
      </c>
      <c r="M1073" s="84" t="s">
        <v>9654</v>
      </c>
      <c r="O1073" s="84" t="s">
        <v>9666</v>
      </c>
    </row>
    <row r="1074" spans="1:15" x14ac:dyDescent="0.25">
      <c r="A1074" s="84" t="s">
        <v>6855</v>
      </c>
      <c r="B1074" s="83" t="s">
        <v>6854</v>
      </c>
      <c r="C1074" s="84" t="s">
        <v>19757</v>
      </c>
      <c r="D1074" s="83" t="s">
        <v>19756</v>
      </c>
      <c r="E1074" s="83" t="s">
        <v>19756</v>
      </c>
      <c r="F1074" s="83">
        <v>1475.92</v>
      </c>
      <c r="G1074" s="83">
        <v>4934</v>
      </c>
      <c r="H1074" s="85">
        <v>42553</v>
      </c>
      <c r="I1074" s="84" t="s">
        <v>12284</v>
      </c>
      <c r="M1074" s="84" t="s">
        <v>12747</v>
      </c>
      <c r="O1074" s="84" t="s">
        <v>9653</v>
      </c>
    </row>
    <row r="1075" spans="1:15" x14ac:dyDescent="0.25">
      <c r="A1075" s="84" t="s">
        <v>6855</v>
      </c>
      <c r="B1075" s="83" t="s">
        <v>6854</v>
      </c>
      <c r="C1075" s="84" t="s">
        <v>19755</v>
      </c>
      <c r="D1075" s="83" t="s">
        <v>19754</v>
      </c>
      <c r="E1075" s="83" t="s">
        <v>19754</v>
      </c>
      <c r="F1075" s="83">
        <v>184</v>
      </c>
      <c r="G1075" s="83">
        <v>701</v>
      </c>
      <c r="H1075" s="85">
        <v>42553</v>
      </c>
      <c r="M1075" s="84" t="s">
        <v>9654</v>
      </c>
      <c r="O1075" s="84" t="s">
        <v>9666</v>
      </c>
    </row>
    <row r="1076" spans="1:15" x14ac:dyDescent="0.25">
      <c r="A1076" s="84" t="s">
        <v>6855</v>
      </c>
      <c r="B1076" s="83" t="s">
        <v>6854</v>
      </c>
      <c r="C1076" s="84" t="s">
        <v>19753</v>
      </c>
      <c r="D1076" s="83" t="s">
        <v>19752</v>
      </c>
      <c r="E1076" s="83" t="s">
        <v>19752</v>
      </c>
      <c r="F1076" s="83">
        <v>15.62</v>
      </c>
      <c r="G1076" s="83">
        <v>131</v>
      </c>
      <c r="H1076" s="85">
        <v>42553</v>
      </c>
      <c r="M1076" s="84" t="s">
        <v>12747</v>
      </c>
      <c r="O1076" s="84" t="s">
        <v>9653</v>
      </c>
    </row>
    <row r="1077" spans="1:15" x14ac:dyDescent="0.25">
      <c r="A1077" s="84" t="s">
        <v>6855</v>
      </c>
      <c r="B1077" s="83" t="s">
        <v>6854</v>
      </c>
      <c r="C1077" s="84" t="s">
        <v>19751</v>
      </c>
      <c r="D1077" s="83" t="s">
        <v>19750</v>
      </c>
      <c r="E1077" s="83" t="s">
        <v>19750</v>
      </c>
      <c r="F1077" s="83">
        <v>93.17</v>
      </c>
      <c r="G1077" s="83">
        <v>326</v>
      </c>
      <c r="H1077" s="85">
        <v>42754</v>
      </c>
      <c r="I1077" s="84" t="s">
        <v>12281</v>
      </c>
      <c r="M1077" s="84" t="s">
        <v>9654</v>
      </c>
      <c r="O1077" s="84" t="s">
        <v>9666</v>
      </c>
    </row>
    <row r="1078" spans="1:15" x14ac:dyDescent="0.25">
      <c r="A1078" s="84" t="s">
        <v>6855</v>
      </c>
      <c r="B1078" s="83" t="s">
        <v>6854</v>
      </c>
      <c r="C1078" s="84" t="s">
        <v>19749</v>
      </c>
      <c r="D1078" s="83" t="s">
        <v>19748</v>
      </c>
      <c r="E1078" s="83" t="s">
        <v>19748</v>
      </c>
      <c r="F1078" s="83">
        <v>1704.55</v>
      </c>
      <c r="G1078" s="83">
        <v>4653</v>
      </c>
      <c r="H1078" s="85">
        <v>43035</v>
      </c>
      <c r="I1078" s="84" t="s">
        <v>12284</v>
      </c>
      <c r="M1078" s="84" t="s">
        <v>12747</v>
      </c>
      <c r="O1078" s="84" t="s">
        <v>9653</v>
      </c>
    </row>
    <row r="1079" spans="1:15" x14ac:dyDescent="0.25">
      <c r="A1079" s="84" t="s">
        <v>6855</v>
      </c>
      <c r="B1079" s="83" t="s">
        <v>6854</v>
      </c>
      <c r="C1079" s="84" t="s">
        <v>19747</v>
      </c>
      <c r="D1079" s="83" t="s">
        <v>19746</v>
      </c>
      <c r="E1079" s="83" t="s">
        <v>19746</v>
      </c>
      <c r="F1079" s="83">
        <v>110.42</v>
      </c>
      <c r="G1079" s="83">
        <v>315</v>
      </c>
      <c r="H1079" s="85">
        <v>43404</v>
      </c>
      <c r="M1079" s="84" t="s">
        <v>9654</v>
      </c>
      <c r="O1079" s="84" t="s">
        <v>9666</v>
      </c>
    </row>
    <row r="1080" spans="1:15" x14ac:dyDescent="0.25">
      <c r="A1080" s="84" t="s">
        <v>6855</v>
      </c>
      <c r="B1080" s="83" t="s">
        <v>6854</v>
      </c>
      <c r="C1080" s="84" t="s">
        <v>19745</v>
      </c>
      <c r="D1080" s="83" t="s">
        <v>19744</v>
      </c>
      <c r="E1080" s="83" t="s">
        <v>19744</v>
      </c>
      <c r="F1080" s="83">
        <v>1483.72</v>
      </c>
      <c r="G1080" s="83">
        <v>4456</v>
      </c>
      <c r="H1080" s="85">
        <v>43070</v>
      </c>
      <c r="I1080" s="84" t="s">
        <v>12284</v>
      </c>
      <c r="M1080" s="84" t="s">
        <v>12747</v>
      </c>
      <c r="O1080" s="84" t="s">
        <v>9653</v>
      </c>
    </row>
    <row r="1081" spans="1:15" x14ac:dyDescent="0.25">
      <c r="A1081" s="84" t="s">
        <v>6855</v>
      </c>
      <c r="B1081" s="83" t="s">
        <v>6854</v>
      </c>
      <c r="C1081" s="84" t="s">
        <v>19743</v>
      </c>
      <c r="D1081" s="83" t="s">
        <v>19742</v>
      </c>
      <c r="E1081" s="83" t="s">
        <v>19742</v>
      </c>
      <c r="F1081" s="83">
        <v>96.1</v>
      </c>
      <c r="G1081" s="83">
        <v>412</v>
      </c>
      <c r="H1081" s="85">
        <v>42553</v>
      </c>
      <c r="M1081" s="84" t="s">
        <v>9654</v>
      </c>
      <c r="O1081" s="84" t="s">
        <v>9666</v>
      </c>
    </row>
    <row r="1082" spans="1:15" x14ac:dyDescent="0.25">
      <c r="A1082" s="84" t="s">
        <v>6855</v>
      </c>
      <c r="B1082" s="83" t="s">
        <v>6854</v>
      </c>
      <c r="C1082" s="84" t="s">
        <v>19741</v>
      </c>
      <c r="D1082" s="83" t="s">
        <v>19740</v>
      </c>
      <c r="E1082" s="83" t="s">
        <v>19740</v>
      </c>
      <c r="F1082" s="83">
        <v>538.28</v>
      </c>
      <c r="G1082" s="83">
        <v>1616</v>
      </c>
      <c r="H1082" s="85">
        <v>43411</v>
      </c>
      <c r="I1082" s="84" t="s">
        <v>12284</v>
      </c>
      <c r="M1082" s="84" t="s">
        <v>12747</v>
      </c>
      <c r="O1082" s="84" t="s">
        <v>9653</v>
      </c>
    </row>
    <row r="1083" spans="1:15" x14ac:dyDescent="0.25">
      <c r="A1083" s="84" t="s">
        <v>6855</v>
      </c>
      <c r="B1083" s="83" t="s">
        <v>6854</v>
      </c>
      <c r="C1083" s="84" t="s">
        <v>19739</v>
      </c>
      <c r="D1083" s="83" t="s">
        <v>19738</v>
      </c>
      <c r="E1083" s="83" t="s">
        <v>19738</v>
      </c>
      <c r="F1083" s="83">
        <v>193.23</v>
      </c>
      <c r="G1083" s="83">
        <v>661</v>
      </c>
      <c r="H1083" s="85">
        <v>43070</v>
      </c>
      <c r="I1083" s="84" t="s">
        <v>12284</v>
      </c>
      <c r="M1083" s="84" t="s">
        <v>12747</v>
      </c>
      <c r="O1083" s="84" t="s">
        <v>9653</v>
      </c>
    </row>
    <row r="1084" spans="1:15" x14ac:dyDescent="0.25">
      <c r="A1084" s="84" t="s">
        <v>6855</v>
      </c>
      <c r="B1084" s="83" t="s">
        <v>6854</v>
      </c>
      <c r="C1084" s="84" t="s">
        <v>19737</v>
      </c>
      <c r="D1084" s="83" t="s">
        <v>19736</v>
      </c>
      <c r="E1084" s="83" t="s">
        <v>19736</v>
      </c>
      <c r="F1084" s="83">
        <v>2229.0300000000002</v>
      </c>
      <c r="G1084" s="83">
        <v>6694</v>
      </c>
      <c r="H1084" s="85">
        <v>43411</v>
      </c>
      <c r="I1084" s="84" t="s">
        <v>12284</v>
      </c>
      <c r="M1084" s="84" t="s">
        <v>12747</v>
      </c>
      <c r="O1084" s="84" t="s">
        <v>9653</v>
      </c>
    </row>
    <row r="1085" spans="1:15" x14ac:dyDescent="0.25">
      <c r="A1085" s="84" t="s">
        <v>6855</v>
      </c>
      <c r="B1085" s="83" t="s">
        <v>6854</v>
      </c>
      <c r="C1085" s="84" t="s">
        <v>19735</v>
      </c>
      <c r="D1085" s="83" t="s">
        <v>19734</v>
      </c>
      <c r="E1085" s="83" t="s">
        <v>19734</v>
      </c>
      <c r="F1085" s="83">
        <v>125</v>
      </c>
      <c r="G1085" s="83">
        <v>477</v>
      </c>
      <c r="H1085" s="85">
        <v>42553</v>
      </c>
      <c r="I1085" s="84" t="s">
        <v>12284</v>
      </c>
      <c r="M1085" s="84" t="s">
        <v>12747</v>
      </c>
      <c r="O1085" s="84" t="s">
        <v>9653</v>
      </c>
    </row>
    <row r="1086" spans="1:15" x14ac:dyDescent="0.25">
      <c r="A1086" s="84" t="s">
        <v>6855</v>
      </c>
      <c r="B1086" s="83" t="s">
        <v>6854</v>
      </c>
      <c r="C1086" s="84" t="s">
        <v>19733</v>
      </c>
      <c r="D1086" s="83" t="s">
        <v>19732</v>
      </c>
      <c r="E1086" s="83" t="s">
        <v>19732</v>
      </c>
      <c r="F1086" s="83">
        <v>1080</v>
      </c>
      <c r="G1086" s="83">
        <v>3609</v>
      </c>
      <c r="H1086" s="85">
        <v>42553</v>
      </c>
      <c r="I1086" s="84" t="s">
        <v>12284</v>
      </c>
      <c r="M1086" s="84" t="s">
        <v>12747</v>
      </c>
      <c r="O1086" s="84" t="s">
        <v>9653</v>
      </c>
    </row>
    <row r="1087" spans="1:15" x14ac:dyDescent="0.25">
      <c r="A1087" s="84" t="s">
        <v>6855</v>
      </c>
      <c r="B1087" s="83" t="s">
        <v>6854</v>
      </c>
      <c r="C1087" s="84" t="s">
        <v>19731</v>
      </c>
      <c r="D1087" s="83" t="s">
        <v>19730</v>
      </c>
      <c r="E1087" s="83" t="s">
        <v>19730</v>
      </c>
      <c r="F1087" s="83">
        <v>31</v>
      </c>
      <c r="G1087" s="83">
        <v>158</v>
      </c>
      <c r="H1087" s="85">
        <v>42553</v>
      </c>
      <c r="I1087" s="84" t="s">
        <v>12281</v>
      </c>
      <c r="M1087" s="84" t="s">
        <v>9654</v>
      </c>
      <c r="O1087" s="84" t="s">
        <v>9666</v>
      </c>
    </row>
    <row r="1088" spans="1:15" x14ac:dyDescent="0.25">
      <c r="A1088" s="84" t="s">
        <v>6855</v>
      </c>
      <c r="B1088" s="83" t="s">
        <v>6854</v>
      </c>
      <c r="C1088" s="84" t="s">
        <v>19729</v>
      </c>
      <c r="D1088" s="83" t="s">
        <v>19728</v>
      </c>
      <c r="E1088" s="83" t="s">
        <v>19728</v>
      </c>
      <c r="F1088" s="83">
        <v>135</v>
      </c>
      <c r="G1088" s="83">
        <v>514</v>
      </c>
      <c r="H1088" s="85">
        <v>42553</v>
      </c>
      <c r="M1088" s="84" t="s">
        <v>9654</v>
      </c>
      <c r="O1088" s="84" t="s">
        <v>9666</v>
      </c>
    </row>
    <row r="1089" spans="1:15" x14ac:dyDescent="0.25">
      <c r="A1089" s="84" t="s">
        <v>6855</v>
      </c>
      <c r="B1089" s="83" t="s">
        <v>6854</v>
      </c>
      <c r="C1089" s="84" t="s">
        <v>8232</v>
      </c>
      <c r="D1089" s="83" t="s">
        <v>8231</v>
      </c>
      <c r="E1089" s="83" t="s">
        <v>8231</v>
      </c>
      <c r="F1089" s="83">
        <v>2.08</v>
      </c>
      <c r="G1089" s="83">
        <v>15</v>
      </c>
      <c r="H1089" s="85">
        <v>42553</v>
      </c>
      <c r="M1089" s="84" t="s">
        <v>9654</v>
      </c>
      <c r="O1089" s="84" t="s">
        <v>9666</v>
      </c>
    </row>
    <row r="1090" spans="1:15" x14ac:dyDescent="0.25">
      <c r="A1090" s="84" t="s">
        <v>6855</v>
      </c>
      <c r="B1090" s="83" t="s">
        <v>6854</v>
      </c>
      <c r="C1090" s="84" t="s">
        <v>19727</v>
      </c>
      <c r="D1090" s="83" t="s">
        <v>19726</v>
      </c>
      <c r="E1090" s="83" t="s">
        <v>19726</v>
      </c>
      <c r="F1090" s="83">
        <v>4.25</v>
      </c>
      <c r="G1090" s="83">
        <v>35</v>
      </c>
      <c r="H1090" s="85">
        <v>42553</v>
      </c>
      <c r="M1090" s="84" t="s">
        <v>9654</v>
      </c>
      <c r="O1090" s="84" t="s">
        <v>9666</v>
      </c>
    </row>
    <row r="1091" spans="1:15" x14ac:dyDescent="0.25">
      <c r="A1091" s="84" t="s">
        <v>6855</v>
      </c>
      <c r="B1091" s="83" t="s">
        <v>6854</v>
      </c>
      <c r="C1091" s="84" t="s">
        <v>19725</v>
      </c>
      <c r="D1091" s="83" t="s">
        <v>19724</v>
      </c>
      <c r="E1091" s="83" t="s">
        <v>19724</v>
      </c>
      <c r="F1091" s="83">
        <v>4.5599999999999996</v>
      </c>
      <c r="G1091" s="83">
        <v>36</v>
      </c>
      <c r="H1091" s="85">
        <v>42553</v>
      </c>
      <c r="M1091" s="84" t="s">
        <v>9654</v>
      </c>
      <c r="O1091" s="84" t="s">
        <v>9666</v>
      </c>
    </row>
    <row r="1092" spans="1:15" x14ac:dyDescent="0.25">
      <c r="A1092" s="84" t="s">
        <v>6855</v>
      </c>
      <c r="B1092" s="83" t="s">
        <v>6854</v>
      </c>
      <c r="C1092" s="84" t="s">
        <v>19723</v>
      </c>
      <c r="D1092" s="83" t="s">
        <v>19722</v>
      </c>
      <c r="E1092" s="83" t="s">
        <v>19722</v>
      </c>
      <c r="F1092" s="83">
        <v>101.41</v>
      </c>
      <c r="G1092" s="83">
        <v>388</v>
      </c>
      <c r="H1092" s="85">
        <v>42553</v>
      </c>
      <c r="M1092" s="84" t="s">
        <v>9654</v>
      </c>
      <c r="O1092" s="84" t="s">
        <v>9666</v>
      </c>
    </row>
    <row r="1093" spans="1:15" x14ac:dyDescent="0.25">
      <c r="A1093" s="84" t="s">
        <v>6855</v>
      </c>
      <c r="B1093" s="83" t="s">
        <v>6854</v>
      </c>
      <c r="C1093" s="84" t="s">
        <v>19721</v>
      </c>
      <c r="D1093" s="83" t="s">
        <v>19720</v>
      </c>
      <c r="E1093" s="83" t="s">
        <v>19720</v>
      </c>
      <c r="F1093" s="83">
        <v>47.75</v>
      </c>
      <c r="G1093" s="83">
        <v>231</v>
      </c>
      <c r="H1093" s="85">
        <v>42553</v>
      </c>
      <c r="M1093" s="84" t="s">
        <v>9654</v>
      </c>
      <c r="O1093" s="84" t="s">
        <v>9666</v>
      </c>
    </row>
    <row r="1094" spans="1:15" x14ac:dyDescent="0.25">
      <c r="A1094" s="84" t="s">
        <v>6855</v>
      </c>
      <c r="B1094" s="83" t="s">
        <v>6854</v>
      </c>
      <c r="C1094" s="84" t="s">
        <v>19719</v>
      </c>
      <c r="D1094" s="83" t="s">
        <v>19718</v>
      </c>
      <c r="E1094" s="83" t="s">
        <v>19718</v>
      </c>
      <c r="F1094" s="83">
        <v>409.19</v>
      </c>
      <c r="G1094" s="83">
        <v>1559</v>
      </c>
      <c r="H1094" s="85">
        <v>42553</v>
      </c>
      <c r="I1094" s="84" t="s">
        <v>12284</v>
      </c>
      <c r="M1094" s="84" t="s">
        <v>12747</v>
      </c>
      <c r="O1094" s="84" t="s">
        <v>9653</v>
      </c>
    </row>
    <row r="1095" spans="1:15" x14ac:dyDescent="0.25">
      <c r="A1095" s="84" t="s">
        <v>6855</v>
      </c>
      <c r="B1095" s="83" t="s">
        <v>6854</v>
      </c>
      <c r="C1095" s="84" t="s">
        <v>19717</v>
      </c>
      <c r="D1095" s="83" t="s">
        <v>19716</v>
      </c>
      <c r="E1095" s="83" t="s">
        <v>19716</v>
      </c>
      <c r="F1095" s="83">
        <v>42.3</v>
      </c>
      <c r="G1095" s="83">
        <v>161</v>
      </c>
      <c r="H1095" s="85">
        <v>42647</v>
      </c>
      <c r="I1095" s="84" t="s">
        <v>12284</v>
      </c>
      <c r="M1095" s="84" t="s">
        <v>12747</v>
      </c>
      <c r="O1095" s="84" t="s">
        <v>9653</v>
      </c>
    </row>
    <row r="1096" spans="1:15" x14ac:dyDescent="0.25">
      <c r="A1096" s="84" t="s">
        <v>6855</v>
      </c>
      <c r="B1096" s="83" t="s">
        <v>6854</v>
      </c>
      <c r="C1096" s="84" t="s">
        <v>19715</v>
      </c>
      <c r="D1096" s="83" t="s">
        <v>19714</v>
      </c>
      <c r="E1096" s="83" t="s">
        <v>19714</v>
      </c>
      <c r="F1096" s="83">
        <v>67.63</v>
      </c>
      <c r="G1096" s="83">
        <v>260</v>
      </c>
      <c r="H1096" s="85">
        <v>42816</v>
      </c>
      <c r="I1096" s="84" t="s">
        <v>12284</v>
      </c>
      <c r="M1096" s="84" t="s">
        <v>12747</v>
      </c>
      <c r="O1096" s="84" t="s">
        <v>9653</v>
      </c>
    </row>
    <row r="1097" spans="1:15" x14ac:dyDescent="0.25">
      <c r="A1097" s="84" t="s">
        <v>6855</v>
      </c>
      <c r="B1097" s="83" t="s">
        <v>6854</v>
      </c>
      <c r="C1097" s="84" t="s">
        <v>19713</v>
      </c>
      <c r="D1097" s="83" t="s">
        <v>19712</v>
      </c>
      <c r="E1097" s="83" t="s">
        <v>19712</v>
      </c>
      <c r="F1097" s="83">
        <v>89</v>
      </c>
      <c r="G1097" s="83">
        <v>364</v>
      </c>
      <c r="H1097" s="85">
        <v>42553</v>
      </c>
      <c r="I1097" s="84" t="s">
        <v>12284</v>
      </c>
      <c r="M1097" s="84" t="s">
        <v>12747</v>
      </c>
      <c r="O1097" s="84" t="s">
        <v>9653</v>
      </c>
    </row>
    <row r="1098" spans="1:15" x14ac:dyDescent="0.25">
      <c r="A1098" s="84" t="s">
        <v>6855</v>
      </c>
      <c r="B1098" s="83" t="s">
        <v>6854</v>
      </c>
      <c r="C1098" s="84" t="s">
        <v>19711</v>
      </c>
      <c r="D1098" s="83" t="s">
        <v>19710</v>
      </c>
      <c r="E1098" s="83" t="s">
        <v>19710</v>
      </c>
      <c r="F1098" s="83">
        <v>106</v>
      </c>
      <c r="G1098" s="83">
        <v>367</v>
      </c>
      <c r="H1098" s="85">
        <v>42553</v>
      </c>
      <c r="M1098" s="84" t="s">
        <v>9654</v>
      </c>
      <c r="O1098" s="84" t="s">
        <v>9666</v>
      </c>
    </row>
    <row r="1099" spans="1:15" x14ac:dyDescent="0.25">
      <c r="A1099" s="84" t="s">
        <v>6855</v>
      </c>
      <c r="B1099" s="83" t="s">
        <v>6854</v>
      </c>
      <c r="C1099" s="84" t="s">
        <v>19709</v>
      </c>
      <c r="D1099" s="83" t="s">
        <v>19708</v>
      </c>
      <c r="E1099" s="83" t="s">
        <v>19708</v>
      </c>
      <c r="F1099" s="83">
        <v>98</v>
      </c>
      <c r="G1099" s="83">
        <v>382</v>
      </c>
      <c r="H1099" s="85">
        <v>42553</v>
      </c>
      <c r="M1099" s="84" t="s">
        <v>9654</v>
      </c>
      <c r="O1099" s="84" t="s">
        <v>9666</v>
      </c>
    </row>
    <row r="1100" spans="1:15" x14ac:dyDescent="0.25">
      <c r="A1100" s="84" t="s">
        <v>6855</v>
      </c>
      <c r="B1100" s="83" t="s">
        <v>6854</v>
      </c>
      <c r="C1100" s="84" t="s">
        <v>19707</v>
      </c>
      <c r="D1100" s="83" t="s">
        <v>19706</v>
      </c>
      <c r="E1100" s="83" t="s">
        <v>19706</v>
      </c>
      <c r="F1100" s="83">
        <v>1043</v>
      </c>
      <c r="G1100" s="83">
        <v>3169</v>
      </c>
      <c r="H1100" s="85">
        <v>42553</v>
      </c>
      <c r="I1100" s="84" t="s">
        <v>12284</v>
      </c>
      <c r="M1100" s="84" t="s">
        <v>12747</v>
      </c>
      <c r="O1100" s="84" t="s">
        <v>9653</v>
      </c>
    </row>
    <row r="1101" spans="1:15" x14ac:dyDescent="0.25">
      <c r="A1101" s="84" t="s">
        <v>6855</v>
      </c>
      <c r="B1101" s="83" t="s">
        <v>6854</v>
      </c>
      <c r="C1101" s="84" t="s">
        <v>19705</v>
      </c>
      <c r="D1101" s="83" t="s">
        <v>19704</v>
      </c>
      <c r="E1101" s="83" t="s">
        <v>19704</v>
      </c>
      <c r="F1101" s="83">
        <v>89</v>
      </c>
      <c r="G1101" s="83">
        <v>364</v>
      </c>
      <c r="H1101" s="85">
        <v>42553</v>
      </c>
      <c r="I1101" s="84" t="s">
        <v>12284</v>
      </c>
      <c r="M1101" s="84" t="s">
        <v>12747</v>
      </c>
      <c r="O1101" s="84" t="s">
        <v>9653</v>
      </c>
    </row>
    <row r="1102" spans="1:15" x14ac:dyDescent="0.25">
      <c r="A1102" s="84" t="s">
        <v>6855</v>
      </c>
      <c r="B1102" s="83" t="s">
        <v>6854</v>
      </c>
      <c r="C1102" s="84" t="s">
        <v>19703</v>
      </c>
      <c r="D1102" s="83" t="s">
        <v>19702</v>
      </c>
      <c r="E1102" s="83" t="s">
        <v>19702</v>
      </c>
      <c r="F1102" s="83">
        <v>12</v>
      </c>
      <c r="G1102" s="83">
        <v>92</v>
      </c>
      <c r="H1102" s="85">
        <v>42553</v>
      </c>
      <c r="I1102" s="84" t="s">
        <v>12281</v>
      </c>
      <c r="M1102" s="84" t="s">
        <v>9654</v>
      </c>
      <c r="O1102" s="84" t="s">
        <v>9666</v>
      </c>
    </row>
    <row r="1103" spans="1:15" x14ac:dyDescent="0.25">
      <c r="A1103" s="84" t="s">
        <v>6855</v>
      </c>
      <c r="B1103" s="83" t="s">
        <v>6854</v>
      </c>
      <c r="C1103" s="84" t="s">
        <v>19701</v>
      </c>
      <c r="D1103" s="83" t="s">
        <v>19700</v>
      </c>
      <c r="E1103" s="83" t="s">
        <v>19700</v>
      </c>
      <c r="F1103" s="83">
        <v>206</v>
      </c>
      <c r="G1103" s="83">
        <v>785</v>
      </c>
      <c r="H1103" s="85">
        <v>42553</v>
      </c>
      <c r="M1103" s="84" t="s">
        <v>9654</v>
      </c>
      <c r="O1103" s="84" t="s">
        <v>9666</v>
      </c>
    </row>
    <row r="1104" spans="1:15" x14ac:dyDescent="0.25">
      <c r="A1104" s="84" t="s">
        <v>6855</v>
      </c>
      <c r="B1104" s="83" t="s">
        <v>6854</v>
      </c>
      <c r="C1104" s="84" t="s">
        <v>19699</v>
      </c>
      <c r="D1104" s="83" t="s">
        <v>19698</v>
      </c>
      <c r="E1104" s="83" t="s">
        <v>19698</v>
      </c>
      <c r="F1104" s="83">
        <v>206</v>
      </c>
      <c r="G1104" s="83">
        <v>785</v>
      </c>
      <c r="H1104" s="85">
        <v>42553</v>
      </c>
      <c r="M1104" s="84" t="s">
        <v>9654</v>
      </c>
      <c r="O1104" s="84" t="s">
        <v>9666</v>
      </c>
    </row>
    <row r="1105" spans="1:15" x14ac:dyDescent="0.25">
      <c r="A1105" s="84" t="s">
        <v>6855</v>
      </c>
      <c r="B1105" s="83" t="s">
        <v>6854</v>
      </c>
      <c r="C1105" s="84" t="s">
        <v>19697</v>
      </c>
      <c r="D1105" s="83" t="s">
        <v>19696</v>
      </c>
      <c r="E1105" s="83" t="s">
        <v>19696</v>
      </c>
      <c r="F1105" s="83">
        <v>125</v>
      </c>
      <c r="G1105" s="83">
        <v>477</v>
      </c>
      <c r="H1105" s="85">
        <v>42553</v>
      </c>
      <c r="I1105" s="84" t="s">
        <v>12284</v>
      </c>
      <c r="M1105" s="84" t="s">
        <v>12747</v>
      </c>
      <c r="O1105" s="84" t="s">
        <v>9653</v>
      </c>
    </row>
    <row r="1106" spans="1:15" x14ac:dyDescent="0.25">
      <c r="A1106" s="84" t="s">
        <v>6855</v>
      </c>
      <c r="B1106" s="83" t="s">
        <v>6854</v>
      </c>
      <c r="C1106" s="84" t="s">
        <v>19695</v>
      </c>
      <c r="D1106" s="83" t="s">
        <v>19694</v>
      </c>
      <c r="E1106" s="83" t="s">
        <v>19694</v>
      </c>
      <c r="F1106" s="83">
        <v>151</v>
      </c>
      <c r="G1106" s="83">
        <v>575</v>
      </c>
      <c r="H1106" s="85">
        <v>42553</v>
      </c>
      <c r="I1106" s="84" t="s">
        <v>12284</v>
      </c>
      <c r="M1106" s="84" t="s">
        <v>12747</v>
      </c>
      <c r="O1106" s="84" t="s">
        <v>9653</v>
      </c>
    </row>
    <row r="1107" spans="1:15" x14ac:dyDescent="0.25">
      <c r="A1107" s="84" t="s">
        <v>6855</v>
      </c>
      <c r="B1107" s="83" t="s">
        <v>6854</v>
      </c>
      <c r="C1107" s="84" t="s">
        <v>19693</v>
      </c>
      <c r="D1107" s="83" t="s">
        <v>19692</v>
      </c>
      <c r="E1107" s="83" t="s">
        <v>19692</v>
      </c>
      <c r="F1107" s="83">
        <v>343</v>
      </c>
      <c r="G1107" s="83">
        <v>1308</v>
      </c>
      <c r="H1107" s="85">
        <v>42553</v>
      </c>
      <c r="I1107" s="84" t="s">
        <v>18332</v>
      </c>
      <c r="M1107" s="84" t="s">
        <v>12747</v>
      </c>
      <c r="O1107" s="84" t="s">
        <v>9653</v>
      </c>
    </row>
    <row r="1108" spans="1:15" x14ac:dyDescent="0.25">
      <c r="A1108" s="84" t="s">
        <v>6855</v>
      </c>
      <c r="B1108" s="83" t="s">
        <v>6854</v>
      </c>
      <c r="C1108" s="84" t="s">
        <v>19691</v>
      </c>
      <c r="D1108" s="83" t="s">
        <v>19690</v>
      </c>
      <c r="E1108" s="83" t="s">
        <v>19690</v>
      </c>
      <c r="F1108" s="83">
        <v>1219.68</v>
      </c>
      <c r="G1108" s="83">
        <v>3932</v>
      </c>
      <c r="H1108" s="85">
        <v>42553</v>
      </c>
      <c r="I1108" s="84" t="s">
        <v>18196</v>
      </c>
      <c r="M1108" s="84" t="s">
        <v>12747</v>
      </c>
      <c r="O1108" s="84" t="s">
        <v>9653</v>
      </c>
    </row>
    <row r="1109" spans="1:15" x14ac:dyDescent="0.25">
      <c r="A1109" s="84" t="s">
        <v>6855</v>
      </c>
      <c r="B1109" s="83" t="s">
        <v>6854</v>
      </c>
      <c r="C1109" s="84" t="s">
        <v>19689</v>
      </c>
      <c r="D1109" s="83" t="s">
        <v>19688</v>
      </c>
      <c r="E1109" s="83" t="s">
        <v>19688</v>
      </c>
      <c r="F1109" s="83">
        <v>124.22</v>
      </c>
      <c r="G1109" s="83">
        <v>425</v>
      </c>
      <c r="H1109" s="85">
        <v>42760</v>
      </c>
      <c r="I1109" s="84" t="s">
        <v>12284</v>
      </c>
      <c r="M1109" s="84" t="s">
        <v>12747</v>
      </c>
      <c r="O1109" s="84" t="s">
        <v>9653</v>
      </c>
    </row>
    <row r="1110" spans="1:15" x14ac:dyDescent="0.25">
      <c r="A1110" s="84" t="s">
        <v>6855</v>
      </c>
      <c r="B1110" s="83" t="s">
        <v>6854</v>
      </c>
      <c r="C1110" s="84" t="s">
        <v>19687</v>
      </c>
      <c r="D1110" s="83" t="s">
        <v>19686</v>
      </c>
      <c r="E1110" s="83" t="s">
        <v>19686</v>
      </c>
      <c r="F1110" s="83">
        <v>130</v>
      </c>
      <c r="G1110" s="83">
        <v>497</v>
      </c>
      <c r="H1110" s="85">
        <v>42553</v>
      </c>
      <c r="M1110" s="84" t="s">
        <v>9654</v>
      </c>
      <c r="O1110" s="84" t="s">
        <v>9666</v>
      </c>
    </row>
    <row r="1111" spans="1:15" x14ac:dyDescent="0.25">
      <c r="A1111" s="84" t="s">
        <v>6855</v>
      </c>
      <c r="B1111" s="83" t="s">
        <v>6854</v>
      </c>
      <c r="C1111" s="84" t="s">
        <v>8230</v>
      </c>
      <c r="D1111" s="83" t="s">
        <v>8229</v>
      </c>
      <c r="E1111" s="83" t="s">
        <v>8229</v>
      </c>
      <c r="F1111" s="83">
        <v>39.96</v>
      </c>
      <c r="G1111" s="83">
        <v>194</v>
      </c>
      <c r="H1111" s="85">
        <v>42553</v>
      </c>
      <c r="M1111" s="84" t="s">
        <v>9654</v>
      </c>
      <c r="O1111" s="84" t="s">
        <v>9666</v>
      </c>
    </row>
    <row r="1112" spans="1:15" x14ac:dyDescent="0.25">
      <c r="A1112" s="84" t="s">
        <v>6855</v>
      </c>
      <c r="B1112" s="83" t="s">
        <v>6854</v>
      </c>
      <c r="C1112" s="84" t="s">
        <v>19685</v>
      </c>
      <c r="D1112" s="83" t="s">
        <v>19684</v>
      </c>
      <c r="E1112" s="83" t="s">
        <v>19684</v>
      </c>
      <c r="F1112" s="83">
        <v>154</v>
      </c>
      <c r="G1112" s="83">
        <v>588</v>
      </c>
      <c r="H1112" s="85">
        <v>42553</v>
      </c>
      <c r="M1112" s="84" t="s">
        <v>9654</v>
      </c>
      <c r="O1112" s="84" t="s">
        <v>9666</v>
      </c>
    </row>
    <row r="1113" spans="1:15" x14ac:dyDescent="0.25">
      <c r="A1113" s="84" t="s">
        <v>6855</v>
      </c>
      <c r="B1113" s="83" t="s">
        <v>6854</v>
      </c>
      <c r="C1113" s="84" t="s">
        <v>19683</v>
      </c>
      <c r="D1113" s="83" t="s">
        <v>19682</v>
      </c>
      <c r="E1113" s="83" t="s">
        <v>19682</v>
      </c>
      <c r="F1113" s="83">
        <v>71.3</v>
      </c>
      <c r="G1113" s="83">
        <v>305</v>
      </c>
      <c r="H1113" s="85">
        <v>42553</v>
      </c>
      <c r="I1113" s="84" t="s">
        <v>12284</v>
      </c>
      <c r="M1113" s="84" t="s">
        <v>12747</v>
      </c>
      <c r="O1113" s="84" t="s">
        <v>9653</v>
      </c>
    </row>
    <row r="1114" spans="1:15" x14ac:dyDescent="0.25">
      <c r="A1114" s="84" t="s">
        <v>6855</v>
      </c>
      <c r="B1114" s="83" t="s">
        <v>6854</v>
      </c>
      <c r="C1114" s="84" t="s">
        <v>19681</v>
      </c>
      <c r="D1114" s="83" t="s">
        <v>19680</v>
      </c>
      <c r="E1114" s="83" t="s">
        <v>19680</v>
      </c>
      <c r="F1114" s="83">
        <v>93</v>
      </c>
      <c r="G1114" s="83">
        <v>399</v>
      </c>
      <c r="H1114" s="85">
        <v>42553</v>
      </c>
      <c r="I1114" s="84" t="s">
        <v>12284</v>
      </c>
      <c r="M1114" s="84" t="s">
        <v>12747</v>
      </c>
      <c r="O1114" s="84" t="s">
        <v>9653</v>
      </c>
    </row>
    <row r="1115" spans="1:15" x14ac:dyDescent="0.25">
      <c r="A1115" s="84" t="s">
        <v>6855</v>
      </c>
      <c r="B1115" s="83" t="s">
        <v>6854</v>
      </c>
      <c r="C1115" s="84" t="s">
        <v>19679</v>
      </c>
      <c r="D1115" s="83" t="s">
        <v>19678</v>
      </c>
      <c r="E1115" s="83" t="s">
        <v>19678</v>
      </c>
      <c r="F1115" s="83">
        <v>200.64</v>
      </c>
      <c r="G1115" s="83">
        <v>766</v>
      </c>
      <c r="H1115" s="85">
        <v>42553</v>
      </c>
      <c r="M1115" s="84" t="s">
        <v>9654</v>
      </c>
      <c r="O1115" s="84" t="s">
        <v>9666</v>
      </c>
    </row>
    <row r="1116" spans="1:15" x14ac:dyDescent="0.25">
      <c r="A1116" s="84" t="s">
        <v>6855</v>
      </c>
      <c r="B1116" s="83" t="s">
        <v>6854</v>
      </c>
      <c r="C1116" s="84" t="s">
        <v>19677</v>
      </c>
      <c r="D1116" s="83" t="s">
        <v>19676</v>
      </c>
      <c r="E1116" s="83" t="s">
        <v>19676</v>
      </c>
      <c r="F1116" s="83">
        <v>806</v>
      </c>
      <c r="G1116" s="83">
        <v>2693</v>
      </c>
      <c r="H1116" s="85">
        <v>42553</v>
      </c>
      <c r="M1116" s="84" t="s">
        <v>9654</v>
      </c>
      <c r="O1116" s="84" t="s">
        <v>9666</v>
      </c>
    </row>
    <row r="1117" spans="1:15" x14ac:dyDescent="0.25">
      <c r="A1117" s="84" t="s">
        <v>6855</v>
      </c>
      <c r="B1117" s="83" t="s">
        <v>6854</v>
      </c>
      <c r="C1117" s="84" t="s">
        <v>19675</v>
      </c>
      <c r="D1117" s="83" t="s">
        <v>19674</v>
      </c>
      <c r="E1117" s="83" t="s">
        <v>19674</v>
      </c>
      <c r="F1117" s="83">
        <v>505.4</v>
      </c>
      <c r="G1117" s="83">
        <v>1691</v>
      </c>
      <c r="H1117" s="85">
        <v>42553</v>
      </c>
      <c r="M1117" s="84" t="s">
        <v>9654</v>
      </c>
      <c r="O1117" s="84" t="s">
        <v>9666</v>
      </c>
    </row>
    <row r="1118" spans="1:15" x14ac:dyDescent="0.25">
      <c r="A1118" s="84" t="s">
        <v>6855</v>
      </c>
      <c r="B1118" s="83" t="s">
        <v>6854</v>
      </c>
      <c r="C1118" s="84" t="s">
        <v>19673</v>
      </c>
      <c r="D1118" s="83" t="s">
        <v>19672</v>
      </c>
      <c r="E1118" s="83" t="s">
        <v>19672</v>
      </c>
      <c r="F1118" s="83">
        <v>525.54999999999995</v>
      </c>
      <c r="G1118" s="83">
        <v>1757</v>
      </c>
      <c r="H1118" s="85">
        <v>42553</v>
      </c>
      <c r="M1118" s="84" t="s">
        <v>9654</v>
      </c>
      <c r="O1118" s="84" t="s">
        <v>9666</v>
      </c>
    </row>
    <row r="1119" spans="1:15" x14ac:dyDescent="0.25">
      <c r="A1119" s="84" t="s">
        <v>6855</v>
      </c>
      <c r="B1119" s="83" t="s">
        <v>6854</v>
      </c>
      <c r="C1119" s="84" t="s">
        <v>19671</v>
      </c>
      <c r="D1119" s="83" t="s">
        <v>19670</v>
      </c>
      <c r="E1119" s="83" t="s">
        <v>19670</v>
      </c>
      <c r="F1119" s="83">
        <v>169</v>
      </c>
      <c r="G1119" s="83">
        <v>613</v>
      </c>
      <c r="H1119" s="85">
        <v>42553</v>
      </c>
      <c r="I1119" s="84" t="s">
        <v>12284</v>
      </c>
      <c r="M1119" s="84" t="s">
        <v>12747</v>
      </c>
      <c r="O1119" s="84" t="s">
        <v>9653</v>
      </c>
    </row>
    <row r="1120" spans="1:15" x14ac:dyDescent="0.25">
      <c r="A1120" s="84" t="s">
        <v>6855</v>
      </c>
      <c r="B1120" s="83" t="s">
        <v>6854</v>
      </c>
      <c r="C1120" s="84" t="s">
        <v>19669</v>
      </c>
      <c r="D1120" s="83" t="s">
        <v>19668</v>
      </c>
      <c r="E1120" s="83" t="s">
        <v>19668</v>
      </c>
      <c r="F1120" s="83">
        <v>169</v>
      </c>
      <c r="G1120" s="83">
        <v>613</v>
      </c>
      <c r="H1120" s="85">
        <v>42553</v>
      </c>
      <c r="I1120" s="84" t="s">
        <v>12284</v>
      </c>
      <c r="M1120" s="84" t="s">
        <v>12747</v>
      </c>
      <c r="O1120" s="84" t="s">
        <v>9653</v>
      </c>
    </row>
    <row r="1121" spans="1:15" x14ac:dyDescent="0.25">
      <c r="A1121" s="84" t="s">
        <v>6855</v>
      </c>
      <c r="B1121" s="83" t="s">
        <v>6854</v>
      </c>
      <c r="C1121" s="84" t="s">
        <v>19667</v>
      </c>
      <c r="D1121" s="83" t="s">
        <v>19666</v>
      </c>
      <c r="E1121" s="83" t="s">
        <v>19666</v>
      </c>
      <c r="F1121" s="83">
        <v>95</v>
      </c>
      <c r="G1121" s="83">
        <v>388</v>
      </c>
      <c r="H1121" s="85">
        <v>42553</v>
      </c>
      <c r="M1121" s="84" t="s">
        <v>9654</v>
      </c>
      <c r="O1121" s="84" t="s">
        <v>9666</v>
      </c>
    </row>
    <row r="1122" spans="1:15" x14ac:dyDescent="0.25">
      <c r="A1122" s="84" t="s">
        <v>6855</v>
      </c>
      <c r="B1122" s="83" t="s">
        <v>6854</v>
      </c>
      <c r="C1122" s="84" t="s">
        <v>19665</v>
      </c>
      <c r="D1122" s="83" t="s">
        <v>19664</v>
      </c>
      <c r="E1122" s="83" t="s">
        <v>19664</v>
      </c>
      <c r="F1122" s="83">
        <v>721</v>
      </c>
      <c r="G1122" s="83">
        <v>2412</v>
      </c>
      <c r="H1122" s="85">
        <v>42553</v>
      </c>
      <c r="I1122" s="84" t="s">
        <v>9659</v>
      </c>
      <c r="M1122" s="84" t="s">
        <v>12747</v>
      </c>
      <c r="O1122" s="84" t="s">
        <v>9653</v>
      </c>
    </row>
    <row r="1123" spans="1:15" x14ac:dyDescent="0.25">
      <c r="A1123" s="84" t="s">
        <v>6855</v>
      </c>
      <c r="B1123" s="83" t="s">
        <v>6854</v>
      </c>
      <c r="C1123" s="84" t="s">
        <v>8228</v>
      </c>
      <c r="D1123" s="83" t="s">
        <v>8227</v>
      </c>
      <c r="E1123" s="83" t="s">
        <v>8227</v>
      </c>
      <c r="F1123" s="83">
        <v>5.95</v>
      </c>
      <c r="G1123" s="83">
        <v>46</v>
      </c>
      <c r="H1123" s="85">
        <v>42553</v>
      </c>
      <c r="M1123" s="84" t="s">
        <v>9654</v>
      </c>
      <c r="O1123" s="84" t="s">
        <v>9666</v>
      </c>
    </row>
    <row r="1124" spans="1:15" x14ac:dyDescent="0.25">
      <c r="A1124" s="84" t="s">
        <v>6855</v>
      </c>
      <c r="B1124" s="83" t="s">
        <v>6854</v>
      </c>
      <c r="C1124" s="84" t="s">
        <v>19663</v>
      </c>
      <c r="D1124" s="83" t="s">
        <v>19662</v>
      </c>
      <c r="E1124" s="83" t="s">
        <v>19662</v>
      </c>
      <c r="F1124" s="83">
        <v>19215</v>
      </c>
      <c r="G1124" s="83">
        <v>64224</v>
      </c>
      <c r="H1124" s="85">
        <v>42553</v>
      </c>
      <c r="I1124" s="84" t="s">
        <v>19661</v>
      </c>
      <c r="M1124" s="84" t="s">
        <v>12747</v>
      </c>
      <c r="O1124" s="84" t="s">
        <v>9653</v>
      </c>
    </row>
    <row r="1125" spans="1:15" x14ac:dyDescent="0.25">
      <c r="A1125" s="84" t="s">
        <v>6855</v>
      </c>
      <c r="B1125" s="83" t="s">
        <v>6854</v>
      </c>
      <c r="C1125" s="84" t="s">
        <v>19660</v>
      </c>
      <c r="D1125" s="83" t="s">
        <v>19659</v>
      </c>
      <c r="E1125" s="83" t="s">
        <v>19659</v>
      </c>
      <c r="F1125" s="83">
        <v>395</v>
      </c>
      <c r="G1125" s="83">
        <v>1423</v>
      </c>
      <c r="H1125" s="85">
        <v>42553</v>
      </c>
      <c r="M1125" s="84" t="s">
        <v>9654</v>
      </c>
      <c r="O1125" s="84" t="s">
        <v>9666</v>
      </c>
    </row>
    <row r="1126" spans="1:15" x14ac:dyDescent="0.25">
      <c r="A1126" s="84" t="s">
        <v>6855</v>
      </c>
      <c r="B1126" s="83" t="s">
        <v>6854</v>
      </c>
      <c r="C1126" s="84" t="s">
        <v>19658</v>
      </c>
      <c r="D1126" s="83" t="s">
        <v>19657</v>
      </c>
      <c r="E1126" s="83" t="s">
        <v>19657</v>
      </c>
      <c r="F1126" s="83">
        <v>2410</v>
      </c>
      <c r="G1126" s="83">
        <v>8055</v>
      </c>
      <c r="H1126" s="85">
        <v>42553</v>
      </c>
      <c r="M1126" s="84" t="s">
        <v>12747</v>
      </c>
      <c r="O1126" s="84" t="s">
        <v>9666</v>
      </c>
    </row>
    <row r="1127" spans="1:15" x14ac:dyDescent="0.25">
      <c r="A1127" s="84" t="s">
        <v>6855</v>
      </c>
      <c r="B1127" s="83" t="s">
        <v>6854</v>
      </c>
      <c r="C1127" s="84" t="s">
        <v>19656</v>
      </c>
      <c r="D1127" s="83" t="s">
        <v>19655</v>
      </c>
      <c r="E1127" s="83" t="s">
        <v>19655</v>
      </c>
      <c r="F1127" s="83">
        <v>1375</v>
      </c>
      <c r="G1127" s="83">
        <v>4598</v>
      </c>
      <c r="H1127" s="85">
        <v>42553</v>
      </c>
      <c r="I1127" s="84" t="s">
        <v>16112</v>
      </c>
      <c r="M1127" s="84" t="s">
        <v>12747</v>
      </c>
      <c r="O1127" s="84" t="s">
        <v>9653</v>
      </c>
    </row>
    <row r="1128" spans="1:15" x14ac:dyDescent="0.25">
      <c r="A1128" s="84" t="s">
        <v>6855</v>
      </c>
      <c r="B1128" s="83" t="s">
        <v>6854</v>
      </c>
      <c r="C1128" s="84" t="s">
        <v>19654</v>
      </c>
      <c r="D1128" s="83" t="s">
        <v>19653</v>
      </c>
      <c r="E1128" s="83" t="s">
        <v>19653</v>
      </c>
      <c r="F1128" s="83">
        <v>550</v>
      </c>
      <c r="G1128" s="83">
        <v>1839</v>
      </c>
      <c r="H1128" s="85">
        <v>42553</v>
      </c>
      <c r="M1128" s="84" t="s">
        <v>9654</v>
      </c>
      <c r="O1128" s="84" t="s">
        <v>9666</v>
      </c>
    </row>
    <row r="1129" spans="1:15" x14ac:dyDescent="0.25">
      <c r="A1129" s="84" t="s">
        <v>6855</v>
      </c>
      <c r="B1129" s="83" t="s">
        <v>6854</v>
      </c>
      <c r="C1129" s="84" t="s">
        <v>19652</v>
      </c>
      <c r="D1129" s="83" t="s">
        <v>19651</v>
      </c>
      <c r="E1129" s="83" t="s">
        <v>19651</v>
      </c>
      <c r="F1129" s="83">
        <v>175</v>
      </c>
      <c r="G1129" s="83">
        <v>668</v>
      </c>
      <c r="H1129" s="85">
        <v>42553</v>
      </c>
      <c r="I1129" s="84" t="s">
        <v>19243</v>
      </c>
      <c r="M1129" s="84" t="s">
        <v>12747</v>
      </c>
      <c r="O1129" s="84" t="s">
        <v>15929</v>
      </c>
    </row>
    <row r="1130" spans="1:15" x14ac:dyDescent="0.25">
      <c r="A1130" s="84" t="s">
        <v>6855</v>
      </c>
      <c r="B1130" s="83" t="s">
        <v>6854</v>
      </c>
      <c r="C1130" s="84" t="s">
        <v>19650</v>
      </c>
      <c r="D1130" s="83" t="s">
        <v>19649</v>
      </c>
      <c r="E1130" s="83" t="s">
        <v>19649</v>
      </c>
      <c r="F1130" s="83">
        <v>224</v>
      </c>
      <c r="G1130" s="83">
        <v>676</v>
      </c>
      <c r="H1130" s="85">
        <v>42553</v>
      </c>
      <c r="M1130" s="84" t="s">
        <v>9654</v>
      </c>
      <c r="O1130" s="84" t="s">
        <v>9666</v>
      </c>
    </row>
    <row r="1131" spans="1:15" x14ac:dyDescent="0.25">
      <c r="A1131" s="84" t="s">
        <v>6855</v>
      </c>
      <c r="B1131" s="83" t="s">
        <v>6854</v>
      </c>
      <c r="C1131" s="84" t="s">
        <v>19648</v>
      </c>
      <c r="D1131" s="83" t="s">
        <v>19647</v>
      </c>
      <c r="E1131" s="83" t="s">
        <v>19647</v>
      </c>
      <c r="F1131" s="83">
        <v>450</v>
      </c>
      <c r="G1131" s="83">
        <v>1715</v>
      </c>
      <c r="H1131" s="85">
        <v>42553</v>
      </c>
      <c r="I1131" s="84" t="s">
        <v>12284</v>
      </c>
      <c r="M1131" s="84" t="s">
        <v>12747</v>
      </c>
      <c r="O1131" s="84" t="s">
        <v>9653</v>
      </c>
    </row>
    <row r="1132" spans="1:15" x14ac:dyDescent="0.25">
      <c r="A1132" s="84" t="s">
        <v>6855</v>
      </c>
      <c r="B1132" s="83" t="s">
        <v>6854</v>
      </c>
      <c r="C1132" s="84" t="s">
        <v>19646</v>
      </c>
      <c r="D1132" s="83" t="s">
        <v>19645</v>
      </c>
      <c r="E1132" s="83" t="s">
        <v>19645</v>
      </c>
      <c r="F1132" s="83">
        <v>139.5</v>
      </c>
      <c r="G1132" s="83">
        <v>550</v>
      </c>
      <c r="H1132" s="85">
        <v>42553</v>
      </c>
      <c r="I1132" s="84" t="s">
        <v>12284</v>
      </c>
      <c r="M1132" s="84" t="s">
        <v>12747</v>
      </c>
      <c r="O1132" s="84" t="s">
        <v>9653</v>
      </c>
    </row>
    <row r="1133" spans="1:15" x14ac:dyDescent="0.25">
      <c r="A1133" s="84" t="s">
        <v>6855</v>
      </c>
      <c r="B1133" s="83" t="s">
        <v>6854</v>
      </c>
      <c r="C1133" s="84" t="s">
        <v>19644</v>
      </c>
      <c r="D1133" s="83" t="s">
        <v>19643</v>
      </c>
      <c r="E1133" s="83" t="s">
        <v>19643</v>
      </c>
      <c r="F1133" s="83">
        <v>151.24</v>
      </c>
      <c r="G1133" s="83">
        <v>576</v>
      </c>
      <c r="H1133" s="85">
        <v>42553</v>
      </c>
      <c r="I1133" s="84" t="s">
        <v>12284</v>
      </c>
      <c r="M1133" s="84" t="s">
        <v>12747</v>
      </c>
      <c r="O1133" s="84" t="s">
        <v>9653</v>
      </c>
    </row>
    <row r="1134" spans="1:15" x14ac:dyDescent="0.25">
      <c r="A1134" s="84" t="s">
        <v>6855</v>
      </c>
      <c r="B1134" s="83" t="s">
        <v>6854</v>
      </c>
      <c r="C1134" s="84" t="s">
        <v>19642</v>
      </c>
      <c r="D1134" s="83" t="s">
        <v>19641</v>
      </c>
      <c r="E1134" s="83" t="s">
        <v>19641</v>
      </c>
      <c r="F1134" s="83">
        <v>901.6</v>
      </c>
      <c r="G1134" s="83">
        <v>3014</v>
      </c>
      <c r="H1134" s="85">
        <v>42553</v>
      </c>
      <c r="M1134" s="84" t="s">
        <v>9654</v>
      </c>
      <c r="O1134" s="84" t="s">
        <v>9666</v>
      </c>
    </row>
    <row r="1135" spans="1:15" x14ac:dyDescent="0.25">
      <c r="A1135" s="84" t="s">
        <v>6855</v>
      </c>
      <c r="B1135" s="83" t="s">
        <v>6854</v>
      </c>
      <c r="C1135" s="84" t="s">
        <v>19640</v>
      </c>
      <c r="D1135" s="83" t="s">
        <v>19639</v>
      </c>
      <c r="E1135" s="83" t="s">
        <v>19639</v>
      </c>
      <c r="F1135" s="83">
        <v>83.8</v>
      </c>
      <c r="G1135" s="83">
        <v>358</v>
      </c>
      <c r="H1135" s="85">
        <v>42553</v>
      </c>
      <c r="I1135" s="84" t="s">
        <v>12284</v>
      </c>
      <c r="M1135" s="84" t="s">
        <v>12747</v>
      </c>
      <c r="O1135" s="84" t="s">
        <v>9653</v>
      </c>
    </row>
    <row r="1136" spans="1:15" x14ac:dyDescent="0.25">
      <c r="A1136" s="84" t="s">
        <v>6855</v>
      </c>
      <c r="B1136" s="83" t="s">
        <v>6854</v>
      </c>
      <c r="C1136" s="84" t="s">
        <v>19638</v>
      </c>
      <c r="D1136" s="83" t="s">
        <v>19637</v>
      </c>
      <c r="E1136" s="83" t="s">
        <v>19637</v>
      </c>
      <c r="F1136" s="83">
        <v>171.5</v>
      </c>
      <c r="G1136" s="83">
        <v>654</v>
      </c>
      <c r="H1136" s="85">
        <v>42553</v>
      </c>
      <c r="M1136" s="84" t="s">
        <v>9654</v>
      </c>
      <c r="O1136" s="84" t="s">
        <v>9666</v>
      </c>
    </row>
    <row r="1137" spans="1:15" x14ac:dyDescent="0.25">
      <c r="A1137" s="84" t="s">
        <v>6855</v>
      </c>
      <c r="B1137" s="83" t="s">
        <v>6854</v>
      </c>
      <c r="C1137" s="84" t="s">
        <v>19636</v>
      </c>
      <c r="D1137" s="83" t="s">
        <v>19635</v>
      </c>
      <c r="E1137" s="83" t="s">
        <v>19635</v>
      </c>
      <c r="F1137" s="83">
        <v>14.7</v>
      </c>
      <c r="G1137" s="83">
        <v>125</v>
      </c>
      <c r="H1137" s="85">
        <v>42553</v>
      </c>
      <c r="M1137" s="84" t="s">
        <v>9654</v>
      </c>
      <c r="O1137" s="84" t="s">
        <v>9666</v>
      </c>
    </row>
    <row r="1138" spans="1:15" x14ac:dyDescent="0.25">
      <c r="A1138" s="84" t="s">
        <v>6855</v>
      </c>
      <c r="B1138" s="83" t="s">
        <v>6854</v>
      </c>
      <c r="C1138" s="84" t="s">
        <v>19634</v>
      </c>
      <c r="D1138" s="83" t="s">
        <v>19633</v>
      </c>
      <c r="E1138" s="83" t="s">
        <v>19633</v>
      </c>
      <c r="F1138" s="83">
        <v>1752</v>
      </c>
      <c r="G1138" s="83">
        <v>5157</v>
      </c>
      <c r="H1138" s="85">
        <v>42553</v>
      </c>
      <c r="I1138" s="84" t="s">
        <v>12284</v>
      </c>
      <c r="M1138" s="84" t="s">
        <v>12747</v>
      </c>
      <c r="O1138" s="84" t="s">
        <v>9653</v>
      </c>
    </row>
    <row r="1139" spans="1:15" x14ac:dyDescent="0.25">
      <c r="A1139" s="84" t="s">
        <v>6855</v>
      </c>
      <c r="B1139" s="83" t="s">
        <v>6854</v>
      </c>
      <c r="C1139" s="84" t="s">
        <v>19632</v>
      </c>
      <c r="D1139" s="83" t="s">
        <v>19631</v>
      </c>
      <c r="E1139" s="83" t="s">
        <v>19631</v>
      </c>
      <c r="F1139" s="83">
        <v>21</v>
      </c>
      <c r="G1139" s="83">
        <v>107</v>
      </c>
      <c r="H1139" s="85">
        <v>42553</v>
      </c>
      <c r="I1139" s="84" t="s">
        <v>12281</v>
      </c>
      <c r="M1139" s="84" t="s">
        <v>9654</v>
      </c>
      <c r="O1139" s="84" t="s">
        <v>9666</v>
      </c>
    </row>
    <row r="1140" spans="1:15" x14ac:dyDescent="0.25">
      <c r="A1140" s="84" t="s">
        <v>6855</v>
      </c>
      <c r="B1140" s="83" t="s">
        <v>6854</v>
      </c>
      <c r="C1140" s="84" t="s">
        <v>19630</v>
      </c>
      <c r="D1140" s="83" t="s">
        <v>19629</v>
      </c>
      <c r="E1140" s="83" t="s">
        <v>19629</v>
      </c>
      <c r="F1140" s="83">
        <v>2128.5</v>
      </c>
      <c r="G1140" s="83">
        <v>6468</v>
      </c>
      <c r="H1140" s="85">
        <v>42553</v>
      </c>
      <c r="I1140" s="84" t="s">
        <v>18332</v>
      </c>
      <c r="M1140" s="84" t="s">
        <v>12747</v>
      </c>
      <c r="O1140" s="84" t="s">
        <v>9653</v>
      </c>
    </row>
    <row r="1141" spans="1:15" x14ac:dyDescent="0.25">
      <c r="A1141" s="84" t="s">
        <v>6855</v>
      </c>
      <c r="B1141" s="83" t="s">
        <v>6854</v>
      </c>
      <c r="C1141" s="84" t="s">
        <v>19628</v>
      </c>
      <c r="D1141" s="83" t="s">
        <v>19627</v>
      </c>
      <c r="E1141" s="83" t="s">
        <v>19627</v>
      </c>
      <c r="F1141" s="83">
        <v>1457</v>
      </c>
      <c r="G1141" s="83">
        <v>5834</v>
      </c>
      <c r="H1141" s="85">
        <v>42553</v>
      </c>
      <c r="I1141" s="84" t="s">
        <v>12284</v>
      </c>
      <c r="M1141" s="84" t="s">
        <v>12747</v>
      </c>
      <c r="O1141" s="84" t="s">
        <v>9653</v>
      </c>
    </row>
    <row r="1142" spans="1:15" x14ac:dyDescent="0.25">
      <c r="A1142" s="84" t="s">
        <v>6855</v>
      </c>
      <c r="B1142" s="83" t="s">
        <v>6854</v>
      </c>
      <c r="C1142" s="84" t="s">
        <v>19626</v>
      </c>
      <c r="D1142" s="83" t="s">
        <v>19625</v>
      </c>
      <c r="E1142" s="83" t="s">
        <v>19625</v>
      </c>
      <c r="F1142" s="83">
        <v>287.2</v>
      </c>
      <c r="G1142" s="83">
        <v>1097</v>
      </c>
      <c r="H1142" s="85">
        <v>42553</v>
      </c>
      <c r="I1142" s="84" t="s">
        <v>12284</v>
      </c>
      <c r="M1142" s="84" t="s">
        <v>12747</v>
      </c>
      <c r="O1142" s="84" t="s">
        <v>9653</v>
      </c>
    </row>
    <row r="1143" spans="1:15" x14ac:dyDescent="0.25">
      <c r="A1143" s="84" t="s">
        <v>6855</v>
      </c>
      <c r="B1143" s="83" t="s">
        <v>6854</v>
      </c>
      <c r="C1143" s="84" t="s">
        <v>19624</v>
      </c>
      <c r="D1143" s="83" t="s">
        <v>19623</v>
      </c>
      <c r="E1143" s="83" t="s">
        <v>19623</v>
      </c>
      <c r="F1143" s="83">
        <v>50</v>
      </c>
      <c r="G1143" s="83">
        <v>213</v>
      </c>
      <c r="H1143" s="85">
        <v>42553</v>
      </c>
      <c r="M1143" s="84" t="s">
        <v>9654</v>
      </c>
      <c r="O1143" s="84" t="s">
        <v>9666</v>
      </c>
    </row>
    <row r="1144" spans="1:15" x14ac:dyDescent="0.25">
      <c r="A1144" s="84" t="s">
        <v>6855</v>
      </c>
      <c r="B1144" s="83" t="s">
        <v>6854</v>
      </c>
      <c r="C1144" s="84" t="s">
        <v>19622</v>
      </c>
      <c r="D1144" s="83" t="s">
        <v>19621</v>
      </c>
      <c r="E1144" s="83" t="s">
        <v>19621</v>
      </c>
      <c r="F1144" s="83">
        <v>1300</v>
      </c>
      <c r="G1144" s="83">
        <v>3250</v>
      </c>
      <c r="H1144" s="85">
        <v>43098</v>
      </c>
      <c r="M1144" s="84" t="s">
        <v>9654</v>
      </c>
      <c r="O1144" s="84" t="s">
        <v>9666</v>
      </c>
    </row>
    <row r="1145" spans="1:15" x14ac:dyDescent="0.25">
      <c r="A1145" s="84" t="s">
        <v>6855</v>
      </c>
      <c r="B1145" s="83" t="s">
        <v>6854</v>
      </c>
      <c r="C1145" s="84" t="s">
        <v>8226</v>
      </c>
      <c r="D1145" s="83" t="s">
        <v>8225</v>
      </c>
      <c r="E1145" s="83" t="s">
        <v>8225</v>
      </c>
      <c r="F1145" s="83">
        <v>15.5</v>
      </c>
      <c r="G1145" s="83">
        <v>129</v>
      </c>
      <c r="H1145" s="85">
        <v>42553</v>
      </c>
      <c r="M1145" s="84" t="s">
        <v>9654</v>
      </c>
      <c r="O1145" s="84" t="s">
        <v>9666</v>
      </c>
    </row>
    <row r="1146" spans="1:15" x14ac:dyDescent="0.25">
      <c r="A1146" s="84" t="s">
        <v>6855</v>
      </c>
      <c r="B1146" s="83" t="s">
        <v>6854</v>
      </c>
      <c r="C1146" s="84" t="s">
        <v>19620</v>
      </c>
      <c r="D1146" s="83" t="s">
        <v>19619</v>
      </c>
      <c r="E1146" s="83" t="s">
        <v>19619</v>
      </c>
      <c r="F1146" s="83">
        <v>7.5</v>
      </c>
      <c r="G1146" s="83">
        <v>60</v>
      </c>
      <c r="H1146" s="85">
        <v>42553</v>
      </c>
      <c r="M1146" s="84" t="s">
        <v>9654</v>
      </c>
      <c r="O1146" s="84" t="s">
        <v>9666</v>
      </c>
    </row>
    <row r="1147" spans="1:15" x14ac:dyDescent="0.25">
      <c r="A1147" s="84" t="s">
        <v>6855</v>
      </c>
      <c r="B1147" s="83" t="s">
        <v>6854</v>
      </c>
      <c r="C1147" s="84" t="s">
        <v>19618</v>
      </c>
      <c r="D1147" s="83" t="s">
        <v>19617</v>
      </c>
      <c r="E1147" s="83" t="s">
        <v>19617</v>
      </c>
      <c r="F1147" s="83">
        <v>15.5</v>
      </c>
      <c r="G1147" s="83">
        <v>131</v>
      </c>
      <c r="H1147" s="85">
        <v>42553</v>
      </c>
      <c r="M1147" s="84" t="s">
        <v>9654</v>
      </c>
      <c r="O1147" s="84" t="s">
        <v>9666</v>
      </c>
    </row>
    <row r="1148" spans="1:15" x14ac:dyDescent="0.25">
      <c r="A1148" s="84" t="s">
        <v>6855</v>
      </c>
      <c r="B1148" s="83" t="s">
        <v>6854</v>
      </c>
      <c r="C1148" s="84" t="s">
        <v>19616</v>
      </c>
      <c r="D1148" s="83" t="s">
        <v>19615</v>
      </c>
      <c r="E1148" s="83" t="s">
        <v>19615</v>
      </c>
      <c r="F1148" s="83">
        <v>442</v>
      </c>
      <c r="G1148" s="83">
        <v>1685</v>
      </c>
      <c r="H1148" s="85">
        <v>42553</v>
      </c>
      <c r="M1148" s="84" t="s">
        <v>9654</v>
      </c>
      <c r="O1148" s="84" t="s">
        <v>9666</v>
      </c>
    </row>
    <row r="1149" spans="1:15" x14ac:dyDescent="0.25">
      <c r="A1149" s="84" t="s">
        <v>6855</v>
      </c>
      <c r="B1149" s="83" t="s">
        <v>6854</v>
      </c>
      <c r="C1149" s="84" t="s">
        <v>8224</v>
      </c>
      <c r="D1149" s="83" t="s">
        <v>8223</v>
      </c>
      <c r="E1149" s="83" t="s">
        <v>8223</v>
      </c>
      <c r="F1149" s="83">
        <v>1734.15</v>
      </c>
      <c r="G1149" s="83">
        <v>5208</v>
      </c>
      <c r="H1149" s="85">
        <v>45192</v>
      </c>
      <c r="M1149" s="84" t="s">
        <v>9654</v>
      </c>
      <c r="O1149" s="84" t="s">
        <v>9666</v>
      </c>
    </row>
    <row r="1150" spans="1:15" x14ac:dyDescent="0.25">
      <c r="A1150" s="84" t="s">
        <v>6855</v>
      </c>
      <c r="B1150" s="83" t="s">
        <v>6854</v>
      </c>
      <c r="C1150" s="84" t="s">
        <v>19614</v>
      </c>
      <c r="D1150" s="83" t="s">
        <v>19613</v>
      </c>
      <c r="E1150" s="83" t="s">
        <v>19613</v>
      </c>
      <c r="F1150" s="83">
        <v>115.04</v>
      </c>
      <c r="G1150" s="83">
        <v>439</v>
      </c>
      <c r="H1150" s="85">
        <v>42553</v>
      </c>
      <c r="M1150" s="84" t="s">
        <v>9654</v>
      </c>
      <c r="O1150" s="84" t="s">
        <v>9666</v>
      </c>
    </row>
    <row r="1151" spans="1:15" x14ac:dyDescent="0.25">
      <c r="A1151" s="84" t="s">
        <v>6855</v>
      </c>
      <c r="B1151" s="83" t="s">
        <v>6854</v>
      </c>
      <c r="C1151" s="84" t="s">
        <v>19612</v>
      </c>
      <c r="D1151" s="83" t="s">
        <v>19611</v>
      </c>
      <c r="E1151" s="83" t="s">
        <v>19611</v>
      </c>
      <c r="F1151" s="83">
        <v>268.02999999999997</v>
      </c>
      <c r="G1151" s="83">
        <v>1023</v>
      </c>
      <c r="H1151" s="85">
        <v>42553</v>
      </c>
      <c r="M1151" s="84" t="s">
        <v>9654</v>
      </c>
      <c r="O1151" s="84" t="s">
        <v>9666</v>
      </c>
    </row>
    <row r="1152" spans="1:15" x14ac:dyDescent="0.25">
      <c r="A1152" s="84" t="s">
        <v>6855</v>
      </c>
      <c r="B1152" s="83" t="s">
        <v>6854</v>
      </c>
      <c r="C1152" s="84" t="s">
        <v>19610</v>
      </c>
      <c r="D1152" s="83" t="s">
        <v>19609</v>
      </c>
      <c r="E1152" s="83" t="s">
        <v>19609</v>
      </c>
      <c r="F1152" s="83">
        <v>1168</v>
      </c>
      <c r="G1152" s="83">
        <v>3864</v>
      </c>
      <c r="H1152" s="85">
        <v>42553</v>
      </c>
      <c r="I1152" s="84" t="s">
        <v>18196</v>
      </c>
      <c r="M1152" s="84" t="s">
        <v>12747</v>
      </c>
      <c r="O1152" s="84" t="s">
        <v>9653</v>
      </c>
    </row>
    <row r="1153" spans="1:15" x14ac:dyDescent="0.25">
      <c r="A1153" s="84" t="s">
        <v>6855</v>
      </c>
      <c r="B1153" s="83" t="s">
        <v>6854</v>
      </c>
      <c r="C1153" s="84" t="s">
        <v>19608</v>
      </c>
      <c r="D1153" s="83" t="s">
        <v>19607</v>
      </c>
      <c r="E1153" s="83" t="s">
        <v>19607</v>
      </c>
      <c r="F1153" s="83">
        <v>30</v>
      </c>
      <c r="G1153" s="83">
        <v>154</v>
      </c>
      <c r="H1153" s="85">
        <v>42553</v>
      </c>
      <c r="M1153" s="84" t="s">
        <v>12747</v>
      </c>
      <c r="O1153" s="84" t="s">
        <v>9653</v>
      </c>
    </row>
    <row r="1154" spans="1:15" x14ac:dyDescent="0.25">
      <c r="A1154" s="84" t="s">
        <v>6855</v>
      </c>
      <c r="B1154" s="83" t="s">
        <v>6854</v>
      </c>
      <c r="C1154" s="84" t="s">
        <v>19606</v>
      </c>
      <c r="D1154" s="83" t="s">
        <v>19605</v>
      </c>
      <c r="E1154" s="83" t="s">
        <v>19605</v>
      </c>
      <c r="F1154" s="83">
        <v>1285.6400000000001</v>
      </c>
      <c r="G1154" s="83">
        <v>4093</v>
      </c>
      <c r="H1154" s="85">
        <v>42553</v>
      </c>
      <c r="I1154" s="84" t="s">
        <v>16112</v>
      </c>
      <c r="M1154" s="84" t="s">
        <v>12747</v>
      </c>
      <c r="O1154" s="84" t="s">
        <v>9653</v>
      </c>
    </row>
    <row r="1155" spans="1:15" x14ac:dyDescent="0.25">
      <c r="A1155" s="84" t="s">
        <v>6855</v>
      </c>
      <c r="B1155" s="83" t="s">
        <v>6854</v>
      </c>
      <c r="C1155" s="84" t="s">
        <v>19604</v>
      </c>
      <c r="D1155" s="83" t="s">
        <v>19603</v>
      </c>
      <c r="E1155" s="83" t="s">
        <v>19603</v>
      </c>
      <c r="F1155" s="83">
        <v>189.78</v>
      </c>
      <c r="G1155" s="83">
        <v>649</v>
      </c>
      <c r="H1155" s="85">
        <v>43098</v>
      </c>
      <c r="I1155" s="84" t="s">
        <v>12284</v>
      </c>
      <c r="M1155" s="84" t="s">
        <v>12747</v>
      </c>
      <c r="O1155" s="84" t="s">
        <v>9653</v>
      </c>
    </row>
    <row r="1156" spans="1:15" x14ac:dyDescent="0.25">
      <c r="A1156" s="84" t="s">
        <v>6855</v>
      </c>
      <c r="B1156" s="83" t="s">
        <v>6854</v>
      </c>
      <c r="C1156" s="84" t="s">
        <v>19602</v>
      </c>
      <c r="D1156" s="83" t="s">
        <v>19601</v>
      </c>
      <c r="E1156" s="83" t="s">
        <v>19601</v>
      </c>
      <c r="F1156" s="83">
        <v>213.9</v>
      </c>
      <c r="G1156" s="83">
        <v>814</v>
      </c>
      <c r="H1156" s="85">
        <v>42553</v>
      </c>
      <c r="M1156" s="84" t="s">
        <v>9654</v>
      </c>
      <c r="O1156" s="84" t="s">
        <v>9666</v>
      </c>
    </row>
    <row r="1157" spans="1:15" x14ac:dyDescent="0.25">
      <c r="A1157" s="84" t="s">
        <v>6855</v>
      </c>
      <c r="B1157" s="83" t="s">
        <v>6854</v>
      </c>
      <c r="C1157" s="84" t="s">
        <v>19600</v>
      </c>
      <c r="D1157" s="83" t="s">
        <v>19599</v>
      </c>
      <c r="E1157" s="83" t="s">
        <v>19599</v>
      </c>
      <c r="F1157" s="83">
        <v>517.70000000000005</v>
      </c>
      <c r="G1157" s="83">
        <v>1731</v>
      </c>
      <c r="H1157" s="85">
        <v>42553</v>
      </c>
      <c r="M1157" s="84" t="s">
        <v>9654</v>
      </c>
      <c r="O1157" s="84" t="s">
        <v>9666</v>
      </c>
    </row>
    <row r="1158" spans="1:15" x14ac:dyDescent="0.25">
      <c r="A1158" s="84" t="s">
        <v>6855</v>
      </c>
      <c r="B1158" s="83" t="s">
        <v>6854</v>
      </c>
      <c r="C1158" s="84" t="s">
        <v>19598</v>
      </c>
      <c r="D1158" s="83" t="s">
        <v>19597</v>
      </c>
      <c r="E1158" s="83" t="s">
        <v>19597</v>
      </c>
      <c r="F1158" s="83">
        <v>97</v>
      </c>
      <c r="G1158" s="83">
        <v>414</v>
      </c>
      <c r="H1158" s="85">
        <v>42553</v>
      </c>
      <c r="I1158" s="84" t="s">
        <v>12284</v>
      </c>
      <c r="M1158" s="84" t="s">
        <v>12747</v>
      </c>
      <c r="O1158" s="84" t="s">
        <v>9653</v>
      </c>
    </row>
    <row r="1159" spans="1:15" x14ac:dyDescent="0.25">
      <c r="A1159" s="84" t="s">
        <v>6855</v>
      </c>
      <c r="B1159" s="83" t="s">
        <v>6854</v>
      </c>
      <c r="C1159" s="84" t="s">
        <v>19596</v>
      </c>
      <c r="D1159" s="83" t="s">
        <v>19595</v>
      </c>
      <c r="E1159" s="83" t="s">
        <v>19595</v>
      </c>
      <c r="F1159" s="83">
        <v>19.25</v>
      </c>
      <c r="G1159" s="83">
        <v>162</v>
      </c>
      <c r="H1159" s="85">
        <v>42553</v>
      </c>
      <c r="M1159" s="84" t="s">
        <v>9654</v>
      </c>
      <c r="O1159" s="84" t="s">
        <v>9666</v>
      </c>
    </row>
    <row r="1160" spans="1:15" x14ac:dyDescent="0.25">
      <c r="A1160" s="84" t="s">
        <v>6855</v>
      </c>
      <c r="B1160" s="83" t="s">
        <v>6854</v>
      </c>
      <c r="C1160" s="84" t="s">
        <v>19594</v>
      </c>
      <c r="D1160" s="83" t="s">
        <v>19593</v>
      </c>
      <c r="E1160" s="83" t="s">
        <v>19593</v>
      </c>
      <c r="F1160" s="83">
        <v>4.97</v>
      </c>
      <c r="G1160" s="83">
        <v>39</v>
      </c>
      <c r="H1160" s="85">
        <v>42553</v>
      </c>
      <c r="M1160" s="84" t="s">
        <v>9654</v>
      </c>
      <c r="O1160" s="84" t="s">
        <v>9666</v>
      </c>
    </row>
    <row r="1161" spans="1:15" x14ac:dyDescent="0.25">
      <c r="A1161" s="84" t="s">
        <v>6855</v>
      </c>
      <c r="B1161" s="83" t="s">
        <v>6854</v>
      </c>
      <c r="C1161" s="84" t="s">
        <v>8222</v>
      </c>
      <c r="D1161" s="83" t="s">
        <v>8221</v>
      </c>
      <c r="E1161" s="83" t="s">
        <v>8221</v>
      </c>
      <c r="F1161" s="83">
        <v>2.21</v>
      </c>
      <c r="G1161" s="83">
        <v>17</v>
      </c>
      <c r="H1161" s="85">
        <v>42553</v>
      </c>
      <c r="M1161" s="84" t="s">
        <v>9654</v>
      </c>
      <c r="O1161" s="84" t="s">
        <v>9666</v>
      </c>
    </row>
    <row r="1162" spans="1:15" x14ac:dyDescent="0.25">
      <c r="A1162" s="84" t="s">
        <v>6855</v>
      </c>
      <c r="B1162" s="83" t="s">
        <v>6854</v>
      </c>
      <c r="C1162" s="84" t="s">
        <v>19592</v>
      </c>
      <c r="D1162" s="83" t="s">
        <v>19591</v>
      </c>
      <c r="E1162" s="83" t="s">
        <v>19591</v>
      </c>
      <c r="F1162" s="83">
        <v>2001</v>
      </c>
      <c r="G1162" s="83">
        <v>5463</v>
      </c>
      <c r="H1162" s="85">
        <v>42556</v>
      </c>
      <c r="I1162" s="84" t="s">
        <v>12284</v>
      </c>
      <c r="M1162" s="84" t="s">
        <v>9654</v>
      </c>
      <c r="O1162" s="84" t="s">
        <v>9653</v>
      </c>
    </row>
    <row r="1163" spans="1:15" x14ac:dyDescent="0.25">
      <c r="A1163" s="84" t="s">
        <v>6855</v>
      </c>
      <c r="B1163" s="83" t="s">
        <v>6854</v>
      </c>
      <c r="C1163" s="84" t="s">
        <v>19590</v>
      </c>
      <c r="D1163" s="83" t="s">
        <v>19589</v>
      </c>
      <c r="E1163" s="83" t="s">
        <v>19589</v>
      </c>
      <c r="F1163" s="83">
        <v>4752</v>
      </c>
      <c r="G1163" s="83">
        <v>11880</v>
      </c>
      <c r="H1163" s="85">
        <v>43129</v>
      </c>
      <c r="M1163" s="84" t="s">
        <v>9654</v>
      </c>
      <c r="O1163" s="84" t="s">
        <v>9666</v>
      </c>
    </row>
    <row r="1164" spans="1:15" x14ac:dyDescent="0.25">
      <c r="A1164" s="84" t="s">
        <v>6855</v>
      </c>
      <c r="B1164" s="83" t="s">
        <v>6854</v>
      </c>
      <c r="C1164" s="84" t="s">
        <v>19588</v>
      </c>
      <c r="D1164" s="83" t="s">
        <v>19587</v>
      </c>
      <c r="E1164" s="83" t="s">
        <v>19587</v>
      </c>
      <c r="F1164" s="83">
        <v>1071</v>
      </c>
      <c r="G1164" s="83">
        <v>3580</v>
      </c>
      <c r="H1164" s="85">
        <v>42553</v>
      </c>
      <c r="M1164" s="84" t="s">
        <v>12747</v>
      </c>
      <c r="O1164" s="84" t="s">
        <v>9653</v>
      </c>
    </row>
    <row r="1165" spans="1:15" x14ac:dyDescent="0.25">
      <c r="A1165" s="84" t="s">
        <v>6855</v>
      </c>
      <c r="B1165" s="83" t="s">
        <v>6854</v>
      </c>
      <c r="C1165" s="84" t="s">
        <v>19586</v>
      </c>
      <c r="D1165" s="83" t="s">
        <v>19585</v>
      </c>
      <c r="E1165" s="83" t="s">
        <v>19585</v>
      </c>
      <c r="F1165" s="83">
        <v>124.2</v>
      </c>
      <c r="G1165" s="83">
        <v>425</v>
      </c>
      <c r="H1165" s="85">
        <v>42647</v>
      </c>
      <c r="I1165" s="84" t="s">
        <v>12284</v>
      </c>
      <c r="M1165" s="84" t="s">
        <v>12747</v>
      </c>
      <c r="O1165" s="84" t="s">
        <v>9653</v>
      </c>
    </row>
    <row r="1166" spans="1:15" x14ac:dyDescent="0.25">
      <c r="A1166" s="84" t="s">
        <v>6855</v>
      </c>
      <c r="B1166" s="83" t="s">
        <v>6854</v>
      </c>
      <c r="C1166" s="84" t="s">
        <v>19584</v>
      </c>
      <c r="D1166" s="83" t="s">
        <v>19583</v>
      </c>
      <c r="E1166" s="83" t="s">
        <v>19583</v>
      </c>
      <c r="F1166" s="83">
        <v>56.59</v>
      </c>
      <c r="G1166" s="83">
        <v>218</v>
      </c>
      <c r="H1166" s="85">
        <v>42553</v>
      </c>
      <c r="M1166" s="84" t="s">
        <v>9654</v>
      </c>
      <c r="O1166" s="84" t="s">
        <v>9666</v>
      </c>
    </row>
    <row r="1167" spans="1:15" x14ac:dyDescent="0.25">
      <c r="A1167" s="84" t="s">
        <v>6855</v>
      </c>
      <c r="B1167" s="83" t="s">
        <v>6854</v>
      </c>
      <c r="C1167" s="84" t="s">
        <v>19582</v>
      </c>
      <c r="D1167" s="83" t="s">
        <v>19581</v>
      </c>
      <c r="E1167" s="83" t="s">
        <v>19581</v>
      </c>
      <c r="F1167" s="83">
        <v>335</v>
      </c>
      <c r="G1167" s="83">
        <v>1257</v>
      </c>
      <c r="H1167" s="85">
        <v>42553</v>
      </c>
      <c r="M1167" s="84" t="s">
        <v>12747</v>
      </c>
      <c r="O1167" s="84" t="s">
        <v>9653</v>
      </c>
    </row>
    <row r="1168" spans="1:15" x14ac:dyDescent="0.25">
      <c r="A1168" s="84" t="s">
        <v>6855</v>
      </c>
      <c r="B1168" s="83" t="s">
        <v>6854</v>
      </c>
      <c r="C1168" s="84" t="s">
        <v>19580</v>
      </c>
      <c r="D1168" s="83" t="s">
        <v>19579</v>
      </c>
      <c r="E1168" s="83" t="s">
        <v>19579</v>
      </c>
      <c r="F1168" s="83">
        <v>240</v>
      </c>
      <c r="G1168" s="83">
        <v>800</v>
      </c>
      <c r="H1168" s="85">
        <v>42553</v>
      </c>
      <c r="M1168" s="84" t="s">
        <v>12747</v>
      </c>
      <c r="O1168" s="84" t="s">
        <v>9653</v>
      </c>
    </row>
    <row r="1169" spans="1:15" x14ac:dyDescent="0.25">
      <c r="A1169" s="84" t="s">
        <v>6855</v>
      </c>
      <c r="B1169" s="83" t="s">
        <v>6854</v>
      </c>
      <c r="C1169" s="84" t="s">
        <v>19578</v>
      </c>
      <c r="D1169" s="83" t="s">
        <v>19577</v>
      </c>
      <c r="E1169" s="83" t="s">
        <v>19577</v>
      </c>
      <c r="F1169" s="83">
        <v>144</v>
      </c>
      <c r="G1169" s="83">
        <v>548</v>
      </c>
      <c r="H1169" s="85">
        <v>42553</v>
      </c>
      <c r="M1169" s="84" t="s">
        <v>9654</v>
      </c>
      <c r="O1169" s="84" t="s">
        <v>9666</v>
      </c>
    </row>
    <row r="1170" spans="1:15" x14ac:dyDescent="0.25">
      <c r="A1170" s="84" t="s">
        <v>6855</v>
      </c>
      <c r="B1170" s="83" t="s">
        <v>6854</v>
      </c>
      <c r="C1170" s="84" t="s">
        <v>19576</v>
      </c>
      <c r="D1170" s="83" t="s">
        <v>19575</v>
      </c>
      <c r="E1170" s="83" t="s">
        <v>19575</v>
      </c>
      <c r="F1170" s="83">
        <v>1350.52</v>
      </c>
      <c r="G1170" s="83">
        <v>4515</v>
      </c>
      <c r="H1170" s="85">
        <v>42553</v>
      </c>
      <c r="I1170" s="84" t="s">
        <v>12284</v>
      </c>
      <c r="M1170" s="84" t="s">
        <v>12747</v>
      </c>
      <c r="O1170" s="84" t="s">
        <v>9653</v>
      </c>
    </row>
    <row r="1171" spans="1:15" x14ac:dyDescent="0.25">
      <c r="A1171" s="84" t="s">
        <v>6855</v>
      </c>
      <c r="B1171" s="83" t="s">
        <v>6854</v>
      </c>
      <c r="C1171" s="84" t="s">
        <v>19574</v>
      </c>
      <c r="D1171" s="83" t="s">
        <v>19573</v>
      </c>
      <c r="E1171" s="83" t="s">
        <v>19573</v>
      </c>
      <c r="F1171" s="83">
        <v>195</v>
      </c>
      <c r="G1171" s="83">
        <v>744</v>
      </c>
      <c r="H1171" s="85">
        <v>42553</v>
      </c>
      <c r="M1171" s="84" t="s">
        <v>9654</v>
      </c>
      <c r="O1171" s="84" t="s">
        <v>9666</v>
      </c>
    </row>
    <row r="1172" spans="1:15" x14ac:dyDescent="0.25">
      <c r="A1172" s="84" t="s">
        <v>6855</v>
      </c>
      <c r="B1172" s="83" t="s">
        <v>6854</v>
      </c>
      <c r="C1172" s="84" t="s">
        <v>19572</v>
      </c>
      <c r="D1172" s="83" t="s">
        <v>19571</v>
      </c>
      <c r="E1172" s="83" t="s">
        <v>19571</v>
      </c>
      <c r="F1172" s="83">
        <v>75</v>
      </c>
      <c r="G1172" s="83">
        <v>322</v>
      </c>
      <c r="H1172" s="85">
        <v>42553</v>
      </c>
      <c r="M1172" s="84" t="s">
        <v>9654</v>
      </c>
      <c r="O1172" s="84" t="s">
        <v>9666</v>
      </c>
    </row>
    <row r="1173" spans="1:15" x14ac:dyDescent="0.25">
      <c r="A1173" s="84" t="s">
        <v>6855</v>
      </c>
      <c r="B1173" s="83" t="s">
        <v>6854</v>
      </c>
      <c r="C1173" s="84" t="s">
        <v>19570</v>
      </c>
      <c r="D1173" s="83" t="s">
        <v>7912</v>
      </c>
      <c r="E1173" s="83" t="s">
        <v>7912</v>
      </c>
      <c r="F1173" s="83">
        <v>1750</v>
      </c>
      <c r="G1173" s="83">
        <v>5850</v>
      </c>
      <c r="H1173" s="85">
        <v>42553</v>
      </c>
      <c r="I1173" s="84" t="s">
        <v>16112</v>
      </c>
      <c r="M1173" s="84" t="s">
        <v>12747</v>
      </c>
      <c r="O1173" s="84" t="s">
        <v>9653</v>
      </c>
    </row>
    <row r="1174" spans="1:15" x14ac:dyDescent="0.25">
      <c r="A1174" s="84" t="s">
        <v>6855</v>
      </c>
      <c r="B1174" s="83" t="s">
        <v>6854</v>
      </c>
      <c r="C1174" s="84" t="s">
        <v>19569</v>
      </c>
      <c r="D1174" s="83" t="s">
        <v>19568</v>
      </c>
      <c r="E1174" s="83" t="s">
        <v>19568</v>
      </c>
      <c r="F1174" s="83">
        <v>495</v>
      </c>
      <c r="G1174" s="83">
        <v>1856</v>
      </c>
      <c r="H1174" s="85">
        <v>42553</v>
      </c>
      <c r="M1174" s="84" t="s">
        <v>9654</v>
      </c>
      <c r="O1174" s="84" t="s">
        <v>9666</v>
      </c>
    </row>
    <row r="1175" spans="1:15" x14ac:dyDescent="0.25">
      <c r="A1175" s="84" t="s">
        <v>6855</v>
      </c>
      <c r="B1175" s="83" t="s">
        <v>6854</v>
      </c>
      <c r="C1175" s="84" t="s">
        <v>19567</v>
      </c>
      <c r="D1175" s="83" t="s">
        <v>19566</v>
      </c>
      <c r="E1175" s="83" t="s">
        <v>19566</v>
      </c>
      <c r="F1175" s="83">
        <v>138.22</v>
      </c>
      <c r="G1175" s="83">
        <v>528</v>
      </c>
      <c r="H1175" s="85">
        <v>42553</v>
      </c>
      <c r="M1175" s="84" t="s">
        <v>9654</v>
      </c>
      <c r="O1175" s="84" t="s">
        <v>9666</v>
      </c>
    </row>
    <row r="1176" spans="1:15" x14ac:dyDescent="0.25">
      <c r="A1176" s="84" t="s">
        <v>6855</v>
      </c>
      <c r="B1176" s="83" t="s">
        <v>6854</v>
      </c>
      <c r="C1176" s="84" t="s">
        <v>19565</v>
      </c>
      <c r="D1176" s="83" t="s">
        <v>19564</v>
      </c>
      <c r="E1176" s="83" t="s">
        <v>19564</v>
      </c>
      <c r="F1176" s="83">
        <v>69</v>
      </c>
      <c r="G1176" s="83">
        <v>297</v>
      </c>
      <c r="H1176" s="85">
        <v>42553</v>
      </c>
      <c r="I1176" s="84" t="s">
        <v>9659</v>
      </c>
      <c r="M1176" s="84" t="s">
        <v>12747</v>
      </c>
      <c r="O1176" s="84" t="s">
        <v>9653</v>
      </c>
    </row>
    <row r="1177" spans="1:15" x14ac:dyDescent="0.25">
      <c r="A1177" s="84" t="s">
        <v>6855</v>
      </c>
      <c r="B1177" s="83" t="s">
        <v>6854</v>
      </c>
      <c r="C1177" s="84" t="s">
        <v>19563</v>
      </c>
      <c r="D1177" s="83" t="s">
        <v>19562</v>
      </c>
      <c r="E1177" s="83" t="s">
        <v>19562</v>
      </c>
      <c r="F1177" s="83">
        <v>157</v>
      </c>
      <c r="G1177" s="83">
        <v>598</v>
      </c>
      <c r="H1177" s="85">
        <v>42553</v>
      </c>
      <c r="I1177" s="84" t="s">
        <v>9659</v>
      </c>
      <c r="M1177" s="84" t="s">
        <v>12747</v>
      </c>
      <c r="O1177" s="84" t="s">
        <v>9653</v>
      </c>
    </row>
    <row r="1178" spans="1:15" x14ac:dyDescent="0.25">
      <c r="A1178" s="84" t="s">
        <v>6855</v>
      </c>
      <c r="B1178" s="83" t="s">
        <v>6854</v>
      </c>
      <c r="C1178" s="84" t="s">
        <v>8220</v>
      </c>
      <c r="D1178" s="83" t="s">
        <v>8219</v>
      </c>
      <c r="E1178" s="83" t="s">
        <v>8219</v>
      </c>
      <c r="F1178" s="83">
        <v>208</v>
      </c>
      <c r="G1178" s="83">
        <v>774</v>
      </c>
      <c r="H1178" s="85">
        <v>42553</v>
      </c>
      <c r="I1178" s="84" t="s">
        <v>9659</v>
      </c>
      <c r="M1178" s="84" t="s">
        <v>12747</v>
      </c>
      <c r="O1178" s="84" t="s">
        <v>9653</v>
      </c>
    </row>
    <row r="1179" spans="1:15" x14ac:dyDescent="0.25">
      <c r="A1179" s="84" t="s">
        <v>6855</v>
      </c>
      <c r="B1179" s="83" t="s">
        <v>6854</v>
      </c>
      <c r="C1179" s="84" t="s">
        <v>8218</v>
      </c>
      <c r="D1179" s="83" t="s">
        <v>8217</v>
      </c>
      <c r="E1179" s="83" t="s">
        <v>8217</v>
      </c>
      <c r="F1179" s="83">
        <v>221</v>
      </c>
      <c r="G1179" s="83">
        <v>831</v>
      </c>
      <c r="H1179" s="85">
        <v>42553</v>
      </c>
      <c r="I1179" s="84" t="s">
        <v>9659</v>
      </c>
      <c r="M1179" s="84" t="s">
        <v>12747</v>
      </c>
      <c r="O1179" s="84" t="s">
        <v>9653</v>
      </c>
    </row>
    <row r="1180" spans="1:15" x14ac:dyDescent="0.25">
      <c r="A1180" s="84" t="s">
        <v>6855</v>
      </c>
      <c r="B1180" s="83" t="s">
        <v>6854</v>
      </c>
      <c r="C1180" s="84" t="s">
        <v>8216</v>
      </c>
      <c r="D1180" s="83" t="s">
        <v>8215</v>
      </c>
      <c r="E1180" s="83" t="s">
        <v>8215</v>
      </c>
      <c r="F1180" s="83">
        <v>405</v>
      </c>
      <c r="G1180" s="83">
        <v>1533</v>
      </c>
      <c r="H1180" s="85">
        <v>42553</v>
      </c>
      <c r="I1180" s="84" t="s">
        <v>9659</v>
      </c>
      <c r="M1180" s="84" t="s">
        <v>12747</v>
      </c>
      <c r="O1180" s="84" t="s">
        <v>9653</v>
      </c>
    </row>
    <row r="1181" spans="1:15" x14ac:dyDescent="0.25">
      <c r="A1181" s="84" t="s">
        <v>6855</v>
      </c>
      <c r="B1181" s="83" t="s">
        <v>6854</v>
      </c>
      <c r="C1181" s="84" t="s">
        <v>8214</v>
      </c>
      <c r="D1181" s="83" t="s">
        <v>8213</v>
      </c>
      <c r="E1181" s="83" t="s">
        <v>8213</v>
      </c>
      <c r="F1181" s="83">
        <v>482</v>
      </c>
      <c r="G1181" s="83">
        <v>1802</v>
      </c>
      <c r="H1181" s="85">
        <v>42553</v>
      </c>
      <c r="I1181" s="84" t="s">
        <v>9659</v>
      </c>
      <c r="M1181" s="84" t="s">
        <v>12747</v>
      </c>
      <c r="O1181" s="84" t="s">
        <v>9653</v>
      </c>
    </row>
    <row r="1182" spans="1:15" x14ac:dyDescent="0.25">
      <c r="A1182" s="84" t="s">
        <v>6855</v>
      </c>
      <c r="B1182" s="83" t="s">
        <v>6854</v>
      </c>
      <c r="C1182" s="84" t="s">
        <v>8212</v>
      </c>
      <c r="D1182" s="83" t="s">
        <v>8211</v>
      </c>
      <c r="E1182" s="83" t="s">
        <v>8211</v>
      </c>
      <c r="F1182" s="83">
        <v>599</v>
      </c>
      <c r="G1182" s="83">
        <v>1972</v>
      </c>
      <c r="H1182" s="85">
        <v>42553</v>
      </c>
      <c r="I1182" s="84" t="s">
        <v>9659</v>
      </c>
      <c r="M1182" s="84" t="s">
        <v>12747</v>
      </c>
      <c r="O1182" s="84" t="s">
        <v>9653</v>
      </c>
    </row>
    <row r="1183" spans="1:15" x14ac:dyDescent="0.25">
      <c r="A1183" s="84" t="s">
        <v>6855</v>
      </c>
      <c r="B1183" s="83" t="s">
        <v>6854</v>
      </c>
      <c r="C1183" s="84" t="s">
        <v>19561</v>
      </c>
      <c r="D1183" s="83" t="s">
        <v>19560</v>
      </c>
      <c r="E1183" s="83" t="s">
        <v>19560</v>
      </c>
      <c r="F1183" s="83">
        <v>610</v>
      </c>
      <c r="G1183" s="83">
        <v>2000</v>
      </c>
      <c r="H1183" s="85">
        <v>42553</v>
      </c>
      <c r="I1183" s="84" t="s">
        <v>9659</v>
      </c>
      <c r="M1183" s="84" t="s">
        <v>12747</v>
      </c>
      <c r="O1183" s="84" t="s">
        <v>9653</v>
      </c>
    </row>
    <row r="1184" spans="1:15" x14ac:dyDescent="0.25">
      <c r="A1184" s="84" t="s">
        <v>6855</v>
      </c>
      <c r="B1184" s="83" t="s">
        <v>6854</v>
      </c>
      <c r="C1184" s="84" t="s">
        <v>19559</v>
      </c>
      <c r="D1184" s="83" t="s">
        <v>19558</v>
      </c>
      <c r="E1184" s="83" t="s">
        <v>19558</v>
      </c>
      <c r="F1184" s="83">
        <v>900</v>
      </c>
      <c r="G1184" s="83">
        <v>2936</v>
      </c>
      <c r="H1184" s="85">
        <v>42553</v>
      </c>
      <c r="I1184" s="84" t="s">
        <v>9659</v>
      </c>
      <c r="M1184" s="84" t="s">
        <v>12747</v>
      </c>
      <c r="O1184" s="84" t="s">
        <v>9653</v>
      </c>
    </row>
    <row r="1185" spans="1:15" x14ac:dyDescent="0.25">
      <c r="A1185" s="84" t="s">
        <v>6855</v>
      </c>
      <c r="B1185" s="83" t="s">
        <v>6854</v>
      </c>
      <c r="C1185" s="84" t="s">
        <v>19557</v>
      </c>
      <c r="D1185" s="83" t="s">
        <v>19556</v>
      </c>
      <c r="E1185" s="83" t="s">
        <v>19556</v>
      </c>
      <c r="F1185" s="83">
        <v>1175</v>
      </c>
      <c r="G1185" s="83">
        <v>3835</v>
      </c>
      <c r="H1185" s="85">
        <v>42553</v>
      </c>
      <c r="I1185" s="84" t="s">
        <v>9659</v>
      </c>
      <c r="M1185" s="84" t="s">
        <v>12747</v>
      </c>
      <c r="O1185" s="84" t="s">
        <v>9653</v>
      </c>
    </row>
    <row r="1186" spans="1:15" x14ac:dyDescent="0.25">
      <c r="A1186" s="84" t="s">
        <v>6855</v>
      </c>
      <c r="B1186" s="83" t="s">
        <v>6854</v>
      </c>
      <c r="C1186" s="84" t="s">
        <v>19555</v>
      </c>
      <c r="D1186" s="83" t="s">
        <v>19554</v>
      </c>
      <c r="E1186" s="83" t="s">
        <v>19554</v>
      </c>
      <c r="F1186" s="83">
        <v>700</v>
      </c>
      <c r="G1186" s="83">
        <v>2257</v>
      </c>
      <c r="H1186" s="85">
        <v>42553</v>
      </c>
      <c r="I1186" s="84" t="s">
        <v>9659</v>
      </c>
      <c r="M1186" s="84" t="s">
        <v>12747</v>
      </c>
      <c r="O1186" s="84" t="s">
        <v>9653</v>
      </c>
    </row>
    <row r="1187" spans="1:15" x14ac:dyDescent="0.25">
      <c r="A1187" s="84" t="s">
        <v>6855</v>
      </c>
      <c r="B1187" s="83" t="s">
        <v>6854</v>
      </c>
      <c r="C1187" s="84" t="s">
        <v>19553</v>
      </c>
      <c r="D1187" s="83" t="s">
        <v>19552</v>
      </c>
      <c r="E1187" s="83" t="s">
        <v>19552</v>
      </c>
      <c r="F1187" s="83">
        <v>1550</v>
      </c>
      <c r="G1187" s="83">
        <v>4934</v>
      </c>
      <c r="H1187" s="85">
        <v>42553</v>
      </c>
      <c r="I1187" s="84" t="s">
        <v>9659</v>
      </c>
      <c r="M1187" s="84" t="s">
        <v>12747</v>
      </c>
      <c r="O1187" s="84" t="s">
        <v>9653</v>
      </c>
    </row>
    <row r="1188" spans="1:15" x14ac:dyDescent="0.25">
      <c r="A1188" s="84" t="s">
        <v>6855</v>
      </c>
      <c r="B1188" s="83" t="s">
        <v>6854</v>
      </c>
      <c r="C1188" s="84" t="s">
        <v>19551</v>
      </c>
      <c r="D1188" s="83" t="s">
        <v>19550</v>
      </c>
      <c r="E1188" s="83" t="s">
        <v>19550</v>
      </c>
      <c r="F1188" s="83">
        <v>1830</v>
      </c>
      <c r="G1188" s="83">
        <v>6117</v>
      </c>
      <c r="H1188" s="85">
        <v>42553</v>
      </c>
      <c r="I1188" s="84" t="s">
        <v>9659</v>
      </c>
      <c r="M1188" s="84" t="s">
        <v>12747</v>
      </c>
      <c r="O1188" s="84" t="s">
        <v>9653</v>
      </c>
    </row>
    <row r="1189" spans="1:15" x14ac:dyDescent="0.25">
      <c r="A1189" s="84" t="s">
        <v>6855</v>
      </c>
      <c r="B1189" s="83" t="s">
        <v>6854</v>
      </c>
      <c r="C1189" s="84" t="s">
        <v>8210</v>
      </c>
      <c r="D1189" s="83" t="s">
        <v>8209</v>
      </c>
      <c r="E1189" s="83" t="s">
        <v>8209</v>
      </c>
      <c r="F1189" s="83">
        <v>2290</v>
      </c>
      <c r="G1189" s="83">
        <v>7654</v>
      </c>
      <c r="H1189" s="85">
        <v>42553</v>
      </c>
      <c r="I1189" s="84" t="s">
        <v>9659</v>
      </c>
      <c r="M1189" s="84" t="s">
        <v>12747</v>
      </c>
      <c r="O1189" s="84" t="s">
        <v>9653</v>
      </c>
    </row>
    <row r="1190" spans="1:15" x14ac:dyDescent="0.25">
      <c r="A1190" s="84" t="s">
        <v>6855</v>
      </c>
      <c r="B1190" s="83" t="s">
        <v>6854</v>
      </c>
      <c r="C1190" s="84" t="s">
        <v>19549</v>
      </c>
      <c r="D1190" s="83" t="s">
        <v>19548</v>
      </c>
      <c r="E1190" s="83" t="s">
        <v>19548</v>
      </c>
      <c r="F1190" s="83">
        <v>1825</v>
      </c>
      <c r="G1190" s="83">
        <v>6100</v>
      </c>
      <c r="H1190" s="85">
        <v>42553</v>
      </c>
      <c r="I1190" s="84" t="s">
        <v>9659</v>
      </c>
      <c r="M1190" s="84" t="s">
        <v>12747</v>
      </c>
      <c r="O1190" s="84" t="s">
        <v>9653</v>
      </c>
    </row>
    <row r="1191" spans="1:15" x14ac:dyDescent="0.25">
      <c r="A1191" s="84" t="s">
        <v>6855</v>
      </c>
      <c r="B1191" s="83" t="s">
        <v>6854</v>
      </c>
      <c r="C1191" s="84" t="s">
        <v>19547</v>
      </c>
      <c r="D1191" s="83" t="s">
        <v>19546</v>
      </c>
      <c r="E1191" s="83" t="s">
        <v>19546</v>
      </c>
      <c r="F1191" s="83">
        <v>4670</v>
      </c>
      <c r="G1191" s="83">
        <v>15609</v>
      </c>
      <c r="H1191" s="85">
        <v>42553</v>
      </c>
      <c r="I1191" s="84" t="s">
        <v>18208</v>
      </c>
      <c r="M1191" s="84" t="s">
        <v>12747</v>
      </c>
      <c r="O1191" s="84" t="s">
        <v>17630</v>
      </c>
    </row>
    <row r="1192" spans="1:15" x14ac:dyDescent="0.25">
      <c r="A1192" s="84" t="s">
        <v>6855</v>
      </c>
      <c r="B1192" s="83" t="s">
        <v>6854</v>
      </c>
      <c r="C1192" s="84" t="s">
        <v>19545</v>
      </c>
      <c r="D1192" s="83" t="s">
        <v>19544</v>
      </c>
      <c r="E1192" s="83" t="s">
        <v>19544</v>
      </c>
      <c r="F1192" s="83">
        <v>1525</v>
      </c>
      <c r="G1192" s="83">
        <v>5098</v>
      </c>
      <c r="H1192" s="85">
        <v>42553</v>
      </c>
      <c r="I1192" s="84" t="s">
        <v>9659</v>
      </c>
      <c r="M1192" s="84" t="s">
        <v>12747</v>
      </c>
      <c r="O1192" s="84" t="s">
        <v>9653</v>
      </c>
    </row>
    <row r="1193" spans="1:15" x14ac:dyDescent="0.25">
      <c r="A1193" s="84" t="s">
        <v>6855</v>
      </c>
      <c r="B1193" s="83" t="s">
        <v>6854</v>
      </c>
      <c r="C1193" s="84" t="s">
        <v>19543</v>
      </c>
      <c r="D1193" s="83" t="s">
        <v>19542</v>
      </c>
      <c r="E1193" s="83" t="s">
        <v>19542</v>
      </c>
      <c r="F1193" s="83">
        <v>1790</v>
      </c>
      <c r="G1193" s="83">
        <v>5984</v>
      </c>
      <c r="H1193" s="85">
        <v>42553</v>
      </c>
      <c r="I1193" s="84" t="s">
        <v>9659</v>
      </c>
      <c r="M1193" s="84" t="s">
        <v>12747</v>
      </c>
      <c r="O1193" s="84" t="s">
        <v>9653</v>
      </c>
    </row>
    <row r="1194" spans="1:15" x14ac:dyDescent="0.25">
      <c r="A1194" s="84" t="s">
        <v>6855</v>
      </c>
      <c r="B1194" s="83" t="s">
        <v>6854</v>
      </c>
      <c r="C1194" s="84" t="s">
        <v>19541</v>
      </c>
      <c r="D1194" s="83" t="s">
        <v>19540</v>
      </c>
      <c r="E1194" s="83" t="s">
        <v>19540</v>
      </c>
      <c r="F1194" s="83">
        <v>2275</v>
      </c>
      <c r="G1194" s="83">
        <v>7606</v>
      </c>
      <c r="H1194" s="85">
        <v>42553</v>
      </c>
      <c r="I1194" s="84" t="s">
        <v>9659</v>
      </c>
      <c r="M1194" s="84" t="s">
        <v>12747</v>
      </c>
      <c r="O1194" s="84" t="s">
        <v>9653</v>
      </c>
    </row>
    <row r="1195" spans="1:15" x14ac:dyDescent="0.25">
      <c r="A1195" s="84" t="s">
        <v>6855</v>
      </c>
      <c r="B1195" s="83" t="s">
        <v>6854</v>
      </c>
      <c r="C1195" s="84" t="s">
        <v>8208</v>
      </c>
      <c r="D1195" s="83" t="s">
        <v>8207</v>
      </c>
      <c r="E1195" s="83" t="s">
        <v>8207</v>
      </c>
      <c r="F1195" s="83">
        <v>1240</v>
      </c>
      <c r="G1195" s="83">
        <v>4145</v>
      </c>
      <c r="H1195" s="85">
        <v>42553</v>
      </c>
      <c r="I1195" s="84" t="s">
        <v>9659</v>
      </c>
      <c r="M1195" s="84" t="s">
        <v>12747</v>
      </c>
      <c r="O1195" s="84" t="s">
        <v>9653</v>
      </c>
    </row>
    <row r="1196" spans="1:15" x14ac:dyDescent="0.25">
      <c r="A1196" s="84" t="s">
        <v>6855</v>
      </c>
      <c r="B1196" s="83" t="s">
        <v>6854</v>
      </c>
      <c r="C1196" s="84" t="s">
        <v>19539</v>
      </c>
      <c r="D1196" s="83" t="s">
        <v>19538</v>
      </c>
      <c r="E1196" s="83" t="s">
        <v>19538</v>
      </c>
      <c r="F1196" s="83">
        <v>160.08000000000001</v>
      </c>
      <c r="G1196" s="83">
        <v>611</v>
      </c>
      <c r="H1196" s="85">
        <v>42553</v>
      </c>
      <c r="I1196" s="84" t="s">
        <v>12284</v>
      </c>
      <c r="M1196" s="84" t="s">
        <v>12747</v>
      </c>
      <c r="O1196" s="84" t="s">
        <v>9653</v>
      </c>
    </row>
    <row r="1197" spans="1:15" x14ac:dyDescent="0.25">
      <c r="A1197" s="84" t="s">
        <v>6855</v>
      </c>
      <c r="B1197" s="83" t="s">
        <v>6854</v>
      </c>
      <c r="C1197" s="84" t="s">
        <v>19537</v>
      </c>
      <c r="D1197" s="83" t="s">
        <v>19536</v>
      </c>
      <c r="E1197" s="83" t="s">
        <v>19536</v>
      </c>
      <c r="F1197" s="83">
        <v>2110.37</v>
      </c>
      <c r="G1197" s="83">
        <v>7053</v>
      </c>
      <c r="H1197" s="85">
        <v>42553</v>
      </c>
      <c r="I1197" s="84" t="s">
        <v>12284</v>
      </c>
      <c r="M1197" s="84" t="s">
        <v>12747</v>
      </c>
      <c r="O1197" s="84" t="s">
        <v>9653</v>
      </c>
    </row>
    <row r="1198" spans="1:15" x14ac:dyDescent="0.25">
      <c r="A1198" s="84" t="s">
        <v>6855</v>
      </c>
      <c r="B1198" s="83" t="s">
        <v>6854</v>
      </c>
      <c r="C1198" s="84" t="s">
        <v>19535</v>
      </c>
      <c r="D1198" s="83" t="s">
        <v>19534</v>
      </c>
      <c r="E1198" s="83" t="s">
        <v>19533</v>
      </c>
      <c r="F1198" s="83">
        <v>262.89</v>
      </c>
      <c r="G1198" s="83">
        <v>1002</v>
      </c>
      <c r="H1198" s="85">
        <v>42553</v>
      </c>
      <c r="I1198" s="84" t="s">
        <v>12284</v>
      </c>
      <c r="M1198" s="84" t="s">
        <v>12747</v>
      </c>
      <c r="O1198" s="84" t="s">
        <v>9653</v>
      </c>
    </row>
    <row r="1199" spans="1:15" x14ac:dyDescent="0.25">
      <c r="A1199" s="84" t="s">
        <v>6855</v>
      </c>
      <c r="B1199" s="83" t="s">
        <v>6854</v>
      </c>
      <c r="C1199" s="84" t="s">
        <v>8206</v>
      </c>
      <c r="D1199" s="83" t="s">
        <v>8205</v>
      </c>
      <c r="E1199" s="83" t="s">
        <v>8205</v>
      </c>
      <c r="F1199" s="83">
        <v>144.16</v>
      </c>
      <c r="G1199" s="83">
        <v>543</v>
      </c>
      <c r="H1199" s="85">
        <v>42553</v>
      </c>
      <c r="M1199" s="84" t="s">
        <v>12747</v>
      </c>
      <c r="O1199" s="84" t="s">
        <v>9653</v>
      </c>
    </row>
    <row r="1200" spans="1:15" x14ac:dyDescent="0.25">
      <c r="A1200" s="84" t="s">
        <v>6855</v>
      </c>
      <c r="B1200" s="83" t="s">
        <v>6854</v>
      </c>
      <c r="C1200" s="84" t="s">
        <v>19532</v>
      </c>
      <c r="D1200" s="83" t="s">
        <v>19531</v>
      </c>
      <c r="E1200" s="83" t="s">
        <v>19531</v>
      </c>
      <c r="F1200" s="83">
        <v>7800</v>
      </c>
      <c r="G1200" s="83">
        <v>26070</v>
      </c>
      <c r="H1200" s="85">
        <v>42553</v>
      </c>
      <c r="I1200" s="84" t="s">
        <v>18332</v>
      </c>
      <c r="M1200" s="84" t="s">
        <v>12747</v>
      </c>
      <c r="O1200" s="84" t="s">
        <v>9653</v>
      </c>
    </row>
    <row r="1201" spans="1:15" x14ac:dyDescent="0.25">
      <c r="A1201" s="84" t="s">
        <v>6855</v>
      </c>
      <c r="B1201" s="83" t="s">
        <v>6854</v>
      </c>
      <c r="C1201" s="84" t="s">
        <v>19530</v>
      </c>
      <c r="D1201" s="83" t="s">
        <v>19529</v>
      </c>
      <c r="E1201" s="83" t="s">
        <v>19529</v>
      </c>
      <c r="F1201" s="83">
        <v>250</v>
      </c>
      <c r="G1201" s="83">
        <v>934</v>
      </c>
      <c r="H1201" s="85">
        <v>42553</v>
      </c>
      <c r="M1201" s="84" t="s">
        <v>9654</v>
      </c>
      <c r="O1201" s="84" t="s">
        <v>9666</v>
      </c>
    </row>
    <row r="1202" spans="1:15" x14ac:dyDescent="0.25">
      <c r="A1202" s="84" t="s">
        <v>6855</v>
      </c>
      <c r="B1202" s="83" t="s">
        <v>6854</v>
      </c>
      <c r="C1202" s="84" t="s">
        <v>19528</v>
      </c>
      <c r="D1202" s="83" t="s">
        <v>19527</v>
      </c>
      <c r="E1202" s="83" t="s">
        <v>19527</v>
      </c>
      <c r="F1202" s="83">
        <v>600</v>
      </c>
      <c r="G1202" s="83">
        <v>2006</v>
      </c>
      <c r="H1202" s="85">
        <v>42553</v>
      </c>
      <c r="I1202" s="84" t="s">
        <v>18728</v>
      </c>
      <c r="M1202" s="84" t="s">
        <v>9654</v>
      </c>
      <c r="O1202" s="84" t="s">
        <v>9666</v>
      </c>
    </row>
    <row r="1203" spans="1:15" x14ac:dyDescent="0.25">
      <c r="A1203" s="84" t="s">
        <v>6855</v>
      </c>
      <c r="B1203" s="83" t="s">
        <v>6854</v>
      </c>
      <c r="C1203" s="84" t="s">
        <v>19526</v>
      </c>
      <c r="D1203" s="83" t="s">
        <v>19525</v>
      </c>
      <c r="E1203" s="83" t="s">
        <v>19525</v>
      </c>
      <c r="F1203" s="83">
        <v>55</v>
      </c>
      <c r="G1203" s="83">
        <v>235</v>
      </c>
      <c r="H1203" s="85">
        <v>42553</v>
      </c>
      <c r="M1203" s="84" t="s">
        <v>9654</v>
      </c>
      <c r="O1203" s="84" t="s">
        <v>9666</v>
      </c>
    </row>
    <row r="1204" spans="1:15" x14ac:dyDescent="0.25">
      <c r="A1204" s="84" t="s">
        <v>6855</v>
      </c>
      <c r="B1204" s="83" t="s">
        <v>6854</v>
      </c>
      <c r="C1204" s="84" t="s">
        <v>19524</v>
      </c>
      <c r="D1204" s="83" t="s">
        <v>19523</v>
      </c>
      <c r="E1204" s="83" t="s">
        <v>19523</v>
      </c>
      <c r="F1204" s="83">
        <v>171</v>
      </c>
      <c r="G1204" s="83">
        <v>637</v>
      </c>
      <c r="H1204" s="85">
        <v>42553</v>
      </c>
      <c r="I1204" s="84" t="s">
        <v>9659</v>
      </c>
      <c r="M1204" s="84" t="s">
        <v>12747</v>
      </c>
      <c r="O1204" s="84" t="s">
        <v>9653</v>
      </c>
    </row>
    <row r="1205" spans="1:15" x14ac:dyDescent="0.25">
      <c r="A1205" s="84" t="s">
        <v>6855</v>
      </c>
      <c r="B1205" s="83" t="s">
        <v>6854</v>
      </c>
      <c r="C1205" s="84" t="s">
        <v>19522</v>
      </c>
      <c r="D1205" s="83" t="s">
        <v>19521</v>
      </c>
      <c r="E1205" s="83" t="s">
        <v>19521</v>
      </c>
      <c r="F1205" s="83">
        <v>180.5</v>
      </c>
      <c r="G1205" s="83">
        <v>688</v>
      </c>
      <c r="H1205" s="85">
        <v>42553</v>
      </c>
      <c r="I1205" s="84" t="s">
        <v>9659</v>
      </c>
      <c r="M1205" s="84" t="s">
        <v>12747</v>
      </c>
      <c r="O1205" s="84" t="s">
        <v>9653</v>
      </c>
    </row>
    <row r="1206" spans="1:15" x14ac:dyDescent="0.25">
      <c r="A1206" s="84" t="s">
        <v>6855</v>
      </c>
      <c r="B1206" s="83" t="s">
        <v>6854</v>
      </c>
      <c r="C1206" s="84" t="s">
        <v>19520</v>
      </c>
      <c r="D1206" s="83" t="s">
        <v>19519</v>
      </c>
      <c r="E1206" s="83" t="s">
        <v>19519</v>
      </c>
      <c r="F1206" s="83">
        <v>215.5</v>
      </c>
      <c r="G1206" s="83">
        <v>808</v>
      </c>
      <c r="H1206" s="85">
        <v>42553</v>
      </c>
      <c r="I1206" s="84" t="s">
        <v>9659</v>
      </c>
      <c r="M1206" s="84" t="s">
        <v>12747</v>
      </c>
      <c r="O1206" s="84" t="s">
        <v>9653</v>
      </c>
    </row>
    <row r="1207" spans="1:15" x14ac:dyDescent="0.25">
      <c r="A1207" s="84" t="s">
        <v>6855</v>
      </c>
      <c r="B1207" s="83" t="s">
        <v>6854</v>
      </c>
      <c r="C1207" s="84" t="s">
        <v>19518</v>
      </c>
      <c r="D1207" s="83" t="s">
        <v>19517</v>
      </c>
      <c r="E1207" s="83" t="s">
        <v>19517</v>
      </c>
      <c r="F1207" s="83">
        <v>358.43</v>
      </c>
      <c r="G1207" s="83">
        <v>1367</v>
      </c>
      <c r="H1207" s="85">
        <v>42553</v>
      </c>
      <c r="I1207" s="84" t="s">
        <v>12284</v>
      </c>
      <c r="M1207" s="84" t="s">
        <v>12747</v>
      </c>
      <c r="O1207" s="84" t="s">
        <v>9653</v>
      </c>
    </row>
    <row r="1208" spans="1:15" x14ac:dyDescent="0.25">
      <c r="A1208" s="84" t="s">
        <v>6855</v>
      </c>
      <c r="B1208" s="83" t="s">
        <v>6854</v>
      </c>
      <c r="C1208" s="84" t="s">
        <v>19516</v>
      </c>
      <c r="D1208" s="83" t="s">
        <v>19515</v>
      </c>
      <c r="E1208" s="83" t="s">
        <v>19515</v>
      </c>
      <c r="F1208" s="83">
        <v>177</v>
      </c>
      <c r="G1208" s="83">
        <v>674</v>
      </c>
      <c r="H1208" s="85">
        <v>42553</v>
      </c>
      <c r="M1208" s="84" t="s">
        <v>12747</v>
      </c>
      <c r="O1208" s="84" t="s">
        <v>9653</v>
      </c>
    </row>
    <row r="1209" spans="1:15" x14ac:dyDescent="0.25">
      <c r="A1209" s="84" t="s">
        <v>6855</v>
      </c>
      <c r="B1209" s="83" t="s">
        <v>6854</v>
      </c>
      <c r="C1209" s="84" t="s">
        <v>19514</v>
      </c>
      <c r="D1209" s="83" t="s">
        <v>19513</v>
      </c>
      <c r="E1209" s="83" t="s">
        <v>19513</v>
      </c>
      <c r="F1209" s="83">
        <v>175</v>
      </c>
      <c r="G1209" s="83">
        <v>668</v>
      </c>
      <c r="H1209" s="85">
        <v>42553</v>
      </c>
      <c r="M1209" s="84" t="s">
        <v>12747</v>
      </c>
      <c r="O1209" s="84" t="s">
        <v>9653</v>
      </c>
    </row>
    <row r="1210" spans="1:15" x14ac:dyDescent="0.25">
      <c r="A1210" s="84" t="s">
        <v>6855</v>
      </c>
      <c r="B1210" s="83" t="s">
        <v>6854</v>
      </c>
      <c r="C1210" s="84" t="s">
        <v>19512</v>
      </c>
      <c r="D1210" s="83" t="s">
        <v>19511</v>
      </c>
      <c r="E1210" s="83" t="s">
        <v>19511</v>
      </c>
      <c r="F1210" s="83">
        <v>207</v>
      </c>
      <c r="G1210" s="83">
        <v>763</v>
      </c>
      <c r="H1210" s="85">
        <v>42553</v>
      </c>
      <c r="M1210" s="84" t="s">
        <v>12747</v>
      </c>
      <c r="O1210" s="84" t="s">
        <v>9653</v>
      </c>
    </row>
    <row r="1211" spans="1:15" x14ac:dyDescent="0.25">
      <c r="A1211" s="84" t="s">
        <v>6855</v>
      </c>
      <c r="B1211" s="83" t="s">
        <v>6854</v>
      </c>
      <c r="C1211" s="84" t="s">
        <v>19510</v>
      </c>
      <c r="D1211" s="83" t="s">
        <v>19509</v>
      </c>
      <c r="E1211" s="83" t="s">
        <v>19509</v>
      </c>
      <c r="F1211" s="83">
        <v>725</v>
      </c>
      <c r="G1211" s="83">
        <v>2310</v>
      </c>
      <c r="H1211" s="85">
        <v>42553</v>
      </c>
      <c r="I1211" s="84" t="s">
        <v>12284</v>
      </c>
      <c r="M1211" s="84" t="s">
        <v>12747</v>
      </c>
      <c r="O1211" s="84" t="s">
        <v>9653</v>
      </c>
    </row>
    <row r="1212" spans="1:15" x14ac:dyDescent="0.25">
      <c r="A1212" s="84" t="s">
        <v>6855</v>
      </c>
      <c r="B1212" s="83" t="s">
        <v>6854</v>
      </c>
      <c r="C1212" s="84" t="s">
        <v>19508</v>
      </c>
      <c r="D1212" s="83" t="s">
        <v>19507</v>
      </c>
      <c r="E1212" s="83" t="s">
        <v>19507</v>
      </c>
      <c r="F1212" s="83">
        <v>650</v>
      </c>
      <c r="G1212" s="83">
        <v>2069</v>
      </c>
      <c r="H1212" s="85">
        <v>42553</v>
      </c>
      <c r="I1212" s="84" t="s">
        <v>16112</v>
      </c>
      <c r="M1212" s="84" t="s">
        <v>12747</v>
      </c>
      <c r="O1212" s="84" t="s">
        <v>9653</v>
      </c>
    </row>
    <row r="1213" spans="1:15" x14ac:dyDescent="0.25">
      <c r="A1213" s="84" t="s">
        <v>6855</v>
      </c>
      <c r="B1213" s="83" t="s">
        <v>6854</v>
      </c>
      <c r="C1213" s="84" t="s">
        <v>19506</v>
      </c>
      <c r="D1213" s="83" t="s">
        <v>19505</v>
      </c>
      <c r="E1213" s="83" t="s">
        <v>19505</v>
      </c>
      <c r="F1213" s="83">
        <v>86.27</v>
      </c>
      <c r="G1213" s="83">
        <v>276</v>
      </c>
      <c r="H1213" s="85">
        <v>42754</v>
      </c>
      <c r="M1213" s="84" t="s">
        <v>9654</v>
      </c>
      <c r="O1213" s="84" t="s">
        <v>9666</v>
      </c>
    </row>
    <row r="1214" spans="1:15" x14ac:dyDescent="0.25">
      <c r="A1214" s="84" t="s">
        <v>6855</v>
      </c>
      <c r="B1214" s="83" t="s">
        <v>6854</v>
      </c>
      <c r="C1214" s="84" t="s">
        <v>19504</v>
      </c>
      <c r="D1214" s="83" t="s">
        <v>19503</v>
      </c>
      <c r="E1214" s="83" t="s">
        <v>19503</v>
      </c>
      <c r="F1214" s="83">
        <v>138.22</v>
      </c>
      <c r="G1214" s="83">
        <v>528</v>
      </c>
      <c r="H1214" s="85">
        <v>42553</v>
      </c>
      <c r="I1214" s="84" t="s">
        <v>12284</v>
      </c>
      <c r="M1214" s="84" t="s">
        <v>12747</v>
      </c>
      <c r="O1214" s="84" t="s">
        <v>9653</v>
      </c>
    </row>
    <row r="1215" spans="1:15" x14ac:dyDescent="0.25">
      <c r="A1215" s="84" t="s">
        <v>6855</v>
      </c>
      <c r="B1215" s="83" t="s">
        <v>6854</v>
      </c>
      <c r="C1215" s="84" t="s">
        <v>19502</v>
      </c>
      <c r="D1215" s="83" t="s">
        <v>19501</v>
      </c>
      <c r="E1215" s="83" t="s">
        <v>19501</v>
      </c>
      <c r="F1215" s="83">
        <v>320.85000000000002</v>
      </c>
      <c r="G1215" s="83">
        <v>1223</v>
      </c>
      <c r="H1215" s="85">
        <v>42553</v>
      </c>
      <c r="M1215" s="84" t="s">
        <v>9654</v>
      </c>
      <c r="O1215" s="84" t="s">
        <v>9666</v>
      </c>
    </row>
    <row r="1216" spans="1:15" x14ac:dyDescent="0.25">
      <c r="A1216" s="84" t="s">
        <v>6855</v>
      </c>
      <c r="B1216" s="83" t="s">
        <v>6854</v>
      </c>
      <c r="C1216" s="84" t="s">
        <v>19500</v>
      </c>
      <c r="D1216" s="83" t="s">
        <v>19499</v>
      </c>
      <c r="E1216" s="83" t="s">
        <v>19499</v>
      </c>
      <c r="F1216" s="83">
        <v>1422</v>
      </c>
      <c r="G1216" s="83">
        <v>4753</v>
      </c>
      <c r="H1216" s="85">
        <v>42553</v>
      </c>
      <c r="I1216" s="84" t="s">
        <v>18043</v>
      </c>
      <c r="M1216" s="84" t="s">
        <v>12747</v>
      </c>
      <c r="O1216" s="84" t="s">
        <v>9653</v>
      </c>
    </row>
    <row r="1217" spans="1:15" x14ac:dyDescent="0.25">
      <c r="A1217" s="84" t="s">
        <v>6855</v>
      </c>
      <c r="B1217" s="83" t="s">
        <v>6854</v>
      </c>
      <c r="C1217" s="84" t="s">
        <v>8204</v>
      </c>
      <c r="D1217" s="83" t="s">
        <v>8203</v>
      </c>
      <c r="E1217" s="83" t="s">
        <v>8203</v>
      </c>
      <c r="F1217" s="83">
        <v>102.73</v>
      </c>
      <c r="G1217" s="83">
        <v>387</v>
      </c>
      <c r="H1217" s="85">
        <v>42553</v>
      </c>
      <c r="M1217" s="84" t="s">
        <v>9654</v>
      </c>
      <c r="O1217" s="84" t="s">
        <v>9666</v>
      </c>
    </row>
    <row r="1218" spans="1:15" x14ac:dyDescent="0.25">
      <c r="A1218" s="84" t="s">
        <v>6855</v>
      </c>
      <c r="B1218" s="83" t="s">
        <v>6854</v>
      </c>
      <c r="C1218" s="84" t="s">
        <v>8202</v>
      </c>
      <c r="D1218" s="83" t="s">
        <v>8201</v>
      </c>
      <c r="E1218" s="83" t="s">
        <v>8201</v>
      </c>
      <c r="F1218" s="83">
        <v>303.29000000000002</v>
      </c>
      <c r="G1218" s="83">
        <v>1037</v>
      </c>
      <c r="H1218" s="85">
        <v>45073</v>
      </c>
      <c r="M1218" s="84" t="s">
        <v>9654</v>
      </c>
      <c r="O1218" s="84" t="s">
        <v>9666</v>
      </c>
    </row>
    <row r="1219" spans="1:15" x14ac:dyDescent="0.25">
      <c r="A1219" s="84" t="s">
        <v>6855</v>
      </c>
      <c r="B1219" s="83" t="s">
        <v>6854</v>
      </c>
      <c r="C1219" s="84" t="s">
        <v>19498</v>
      </c>
      <c r="D1219" s="83" t="s">
        <v>19497</v>
      </c>
      <c r="E1219" s="83" t="s">
        <v>19497</v>
      </c>
      <c r="F1219" s="83">
        <v>1775</v>
      </c>
      <c r="G1219" s="83">
        <v>5935</v>
      </c>
      <c r="H1219" s="85">
        <v>42553</v>
      </c>
      <c r="I1219" s="84" t="s">
        <v>16112</v>
      </c>
      <c r="M1219" s="84" t="s">
        <v>12747</v>
      </c>
      <c r="O1219" s="84" t="s">
        <v>9653</v>
      </c>
    </row>
    <row r="1220" spans="1:15" x14ac:dyDescent="0.25">
      <c r="A1220" s="84" t="s">
        <v>6855</v>
      </c>
      <c r="B1220" s="83" t="s">
        <v>6854</v>
      </c>
      <c r="C1220" s="84" t="s">
        <v>19496</v>
      </c>
      <c r="D1220" s="83" t="s">
        <v>19495</v>
      </c>
      <c r="E1220" s="83" t="s">
        <v>19495</v>
      </c>
      <c r="F1220" s="83">
        <v>2104</v>
      </c>
      <c r="G1220" s="83">
        <v>7032</v>
      </c>
      <c r="H1220" s="85">
        <v>42553</v>
      </c>
      <c r="I1220" s="84" t="s">
        <v>16112</v>
      </c>
      <c r="M1220" s="84" t="s">
        <v>12747</v>
      </c>
      <c r="O1220" s="84" t="s">
        <v>9653</v>
      </c>
    </row>
    <row r="1221" spans="1:15" x14ac:dyDescent="0.25">
      <c r="A1221" s="84" t="s">
        <v>6855</v>
      </c>
      <c r="B1221" s="83" t="s">
        <v>6854</v>
      </c>
      <c r="C1221" s="84" t="s">
        <v>8200</v>
      </c>
      <c r="D1221" s="83" t="s">
        <v>8199</v>
      </c>
      <c r="E1221" s="83" t="s">
        <v>8199</v>
      </c>
      <c r="F1221" s="83">
        <v>375</v>
      </c>
      <c r="G1221" s="83">
        <v>1380</v>
      </c>
      <c r="H1221" s="85">
        <v>42553</v>
      </c>
      <c r="I1221" s="84" t="s">
        <v>9659</v>
      </c>
      <c r="M1221" s="84" t="s">
        <v>12747</v>
      </c>
      <c r="O1221" s="84" t="s">
        <v>9653</v>
      </c>
    </row>
    <row r="1222" spans="1:15" x14ac:dyDescent="0.25">
      <c r="A1222" s="84" t="s">
        <v>6855</v>
      </c>
      <c r="B1222" s="83" t="s">
        <v>6854</v>
      </c>
      <c r="C1222" s="84" t="s">
        <v>8198</v>
      </c>
      <c r="D1222" s="83" t="s">
        <v>8197</v>
      </c>
      <c r="E1222" s="83" t="s">
        <v>19494</v>
      </c>
      <c r="F1222" s="83">
        <v>149.80000000000001</v>
      </c>
      <c r="G1222" s="83">
        <v>560</v>
      </c>
      <c r="H1222" s="85">
        <v>42553</v>
      </c>
      <c r="M1222" s="84" t="s">
        <v>9654</v>
      </c>
      <c r="O1222" s="84" t="s">
        <v>9666</v>
      </c>
    </row>
    <row r="1223" spans="1:15" x14ac:dyDescent="0.25">
      <c r="A1223" s="84" t="s">
        <v>6855</v>
      </c>
      <c r="B1223" s="83" t="s">
        <v>6854</v>
      </c>
      <c r="C1223" s="84" t="s">
        <v>19493</v>
      </c>
      <c r="D1223" s="83" t="s">
        <v>19492</v>
      </c>
      <c r="E1223" s="83" t="s">
        <v>19492</v>
      </c>
      <c r="F1223" s="83">
        <v>5249</v>
      </c>
      <c r="G1223" s="83">
        <v>17345</v>
      </c>
      <c r="H1223" s="85">
        <v>42553</v>
      </c>
      <c r="I1223" s="84" t="s">
        <v>17857</v>
      </c>
      <c r="M1223" s="84" t="s">
        <v>12747</v>
      </c>
      <c r="O1223" s="84" t="s">
        <v>17630</v>
      </c>
    </row>
    <row r="1224" spans="1:15" x14ac:dyDescent="0.25">
      <c r="A1224" s="84" t="s">
        <v>6855</v>
      </c>
      <c r="B1224" s="83" t="s">
        <v>6854</v>
      </c>
      <c r="C1224" s="84" t="s">
        <v>19491</v>
      </c>
      <c r="D1224" s="83" t="s">
        <v>19490</v>
      </c>
      <c r="E1224" s="83" t="s">
        <v>19490</v>
      </c>
      <c r="F1224" s="83">
        <v>700</v>
      </c>
      <c r="G1224" s="83">
        <v>2311</v>
      </c>
      <c r="H1224" s="85">
        <v>42553</v>
      </c>
      <c r="I1224" s="84" t="s">
        <v>17872</v>
      </c>
      <c r="M1224" s="84" t="s">
        <v>12747</v>
      </c>
      <c r="O1224" s="84" t="s">
        <v>17630</v>
      </c>
    </row>
    <row r="1225" spans="1:15" x14ac:dyDescent="0.25">
      <c r="A1225" s="84" t="s">
        <v>6855</v>
      </c>
      <c r="B1225" s="83" t="s">
        <v>6854</v>
      </c>
      <c r="C1225" s="84" t="s">
        <v>19489</v>
      </c>
      <c r="D1225" s="83" t="s">
        <v>19488</v>
      </c>
      <c r="E1225" s="83" t="s">
        <v>19488</v>
      </c>
      <c r="F1225" s="83">
        <v>28.07</v>
      </c>
      <c r="G1225" s="83">
        <v>141</v>
      </c>
      <c r="H1225" s="85">
        <v>42553</v>
      </c>
      <c r="M1225" s="84" t="s">
        <v>9654</v>
      </c>
      <c r="O1225" s="84" t="s">
        <v>9666</v>
      </c>
    </row>
    <row r="1226" spans="1:15" x14ac:dyDescent="0.25">
      <c r="A1226" s="84" t="s">
        <v>6855</v>
      </c>
      <c r="B1226" s="83" t="s">
        <v>6854</v>
      </c>
      <c r="C1226" s="84" t="s">
        <v>8196</v>
      </c>
      <c r="D1226" s="83" t="s">
        <v>8195</v>
      </c>
      <c r="E1226" s="83" t="s">
        <v>8195</v>
      </c>
      <c r="F1226" s="83">
        <v>454.58</v>
      </c>
      <c r="G1226" s="83">
        <v>1704</v>
      </c>
      <c r="H1226" s="85">
        <v>42553</v>
      </c>
      <c r="M1226" s="84" t="s">
        <v>9654</v>
      </c>
      <c r="O1226" s="84" t="s">
        <v>9666</v>
      </c>
    </row>
    <row r="1227" spans="1:15" x14ac:dyDescent="0.25">
      <c r="A1227" s="84" t="s">
        <v>6855</v>
      </c>
      <c r="B1227" s="83" t="s">
        <v>6854</v>
      </c>
      <c r="C1227" s="84" t="s">
        <v>19487</v>
      </c>
      <c r="D1227" s="83" t="s">
        <v>19486</v>
      </c>
      <c r="E1227" s="83" t="s">
        <v>19486</v>
      </c>
      <c r="F1227" s="83">
        <v>150.5</v>
      </c>
      <c r="G1227" s="83">
        <v>573</v>
      </c>
      <c r="H1227" s="85">
        <v>42553</v>
      </c>
      <c r="M1227" s="84" t="s">
        <v>9654</v>
      </c>
      <c r="O1227" s="84" t="s">
        <v>9666</v>
      </c>
    </row>
    <row r="1228" spans="1:15" x14ac:dyDescent="0.25">
      <c r="A1228" s="84" t="s">
        <v>6855</v>
      </c>
      <c r="B1228" s="83" t="s">
        <v>6854</v>
      </c>
      <c r="C1228" s="84" t="s">
        <v>19485</v>
      </c>
      <c r="D1228" s="83" t="s">
        <v>19484</v>
      </c>
      <c r="E1228" s="83" t="s">
        <v>19484</v>
      </c>
      <c r="F1228" s="83">
        <v>1870</v>
      </c>
      <c r="G1228" s="83">
        <v>5683</v>
      </c>
      <c r="H1228" s="85">
        <v>42553</v>
      </c>
      <c r="I1228" s="84" t="s">
        <v>12284</v>
      </c>
      <c r="M1228" s="84" t="s">
        <v>12747</v>
      </c>
      <c r="O1228" s="84" t="s">
        <v>9653</v>
      </c>
    </row>
    <row r="1229" spans="1:15" x14ac:dyDescent="0.25">
      <c r="A1229" s="84" t="s">
        <v>6855</v>
      </c>
      <c r="B1229" s="83" t="s">
        <v>6854</v>
      </c>
      <c r="C1229" s="84" t="s">
        <v>19483</v>
      </c>
      <c r="D1229" s="83" t="s">
        <v>19482</v>
      </c>
      <c r="E1229" s="83" t="s">
        <v>19482</v>
      </c>
      <c r="F1229" s="83">
        <v>520</v>
      </c>
      <c r="G1229" s="83">
        <v>1738</v>
      </c>
      <c r="H1229" s="85">
        <v>42553</v>
      </c>
      <c r="M1229" s="84" t="s">
        <v>9654</v>
      </c>
      <c r="O1229" s="84" t="s">
        <v>9666</v>
      </c>
    </row>
    <row r="1230" spans="1:15" x14ac:dyDescent="0.25">
      <c r="A1230" s="84" t="s">
        <v>6855</v>
      </c>
      <c r="B1230" s="83" t="s">
        <v>6854</v>
      </c>
      <c r="C1230" s="84" t="s">
        <v>19481</v>
      </c>
      <c r="D1230" s="83" t="s">
        <v>19480</v>
      </c>
      <c r="E1230" s="83" t="s">
        <v>19480</v>
      </c>
      <c r="F1230" s="83">
        <v>553.84</v>
      </c>
      <c r="G1230" s="83">
        <v>1822</v>
      </c>
      <c r="H1230" s="85">
        <v>42553</v>
      </c>
      <c r="I1230" s="84" t="s">
        <v>19479</v>
      </c>
      <c r="M1230" s="84" t="s">
        <v>9654</v>
      </c>
      <c r="O1230" s="84" t="s">
        <v>9666</v>
      </c>
    </row>
    <row r="1231" spans="1:15" x14ac:dyDescent="0.25">
      <c r="A1231" s="84" t="s">
        <v>6855</v>
      </c>
      <c r="B1231" s="83" t="s">
        <v>6854</v>
      </c>
      <c r="C1231" s="84" t="s">
        <v>19478</v>
      </c>
      <c r="D1231" s="83" t="s">
        <v>19477</v>
      </c>
      <c r="E1231" s="83" t="s">
        <v>19477</v>
      </c>
      <c r="F1231" s="83">
        <v>4500</v>
      </c>
      <c r="G1231" s="83">
        <v>13688</v>
      </c>
      <c r="H1231" s="85">
        <v>42553</v>
      </c>
      <c r="I1231" s="84" t="s">
        <v>17857</v>
      </c>
      <c r="M1231" s="84" t="s">
        <v>12747</v>
      </c>
      <c r="O1231" s="84" t="s">
        <v>17630</v>
      </c>
    </row>
    <row r="1232" spans="1:15" x14ac:dyDescent="0.25">
      <c r="A1232" s="84" t="s">
        <v>6855</v>
      </c>
      <c r="B1232" s="83" t="s">
        <v>6854</v>
      </c>
      <c r="C1232" s="84" t="s">
        <v>19476</v>
      </c>
      <c r="D1232" s="83" t="s">
        <v>19475</v>
      </c>
      <c r="E1232" s="83" t="s">
        <v>19475</v>
      </c>
      <c r="F1232" s="83">
        <v>679.25</v>
      </c>
      <c r="G1232" s="83">
        <v>2040</v>
      </c>
      <c r="H1232" s="85">
        <v>43129</v>
      </c>
      <c r="I1232" s="84" t="s">
        <v>17872</v>
      </c>
      <c r="M1232" s="84" t="s">
        <v>12747</v>
      </c>
      <c r="O1232" s="84" t="s">
        <v>17630</v>
      </c>
    </row>
    <row r="1233" spans="1:15" x14ac:dyDescent="0.25">
      <c r="A1233" s="84" t="s">
        <v>6855</v>
      </c>
      <c r="B1233" s="83" t="s">
        <v>6854</v>
      </c>
      <c r="C1233" s="84" t="s">
        <v>19474</v>
      </c>
      <c r="D1233" s="83" t="s">
        <v>19473</v>
      </c>
      <c r="E1233" s="83" t="s">
        <v>19473</v>
      </c>
      <c r="F1233" s="83">
        <v>4100</v>
      </c>
      <c r="G1233" s="83">
        <v>12549</v>
      </c>
      <c r="H1233" s="85">
        <v>42553</v>
      </c>
      <c r="I1233" s="84" t="s">
        <v>18208</v>
      </c>
      <c r="M1233" s="84" t="s">
        <v>12747</v>
      </c>
      <c r="O1233" s="84" t="s">
        <v>17630</v>
      </c>
    </row>
    <row r="1234" spans="1:15" x14ac:dyDescent="0.25">
      <c r="A1234" s="84" t="s">
        <v>6855</v>
      </c>
      <c r="B1234" s="83" t="s">
        <v>6854</v>
      </c>
      <c r="C1234" s="84" t="s">
        <v>19472</v>
      </c>
      <c r="D1234" s="83" t="s">
        <v>19471</v>
      </c>
      <c r="E1234" s="83" t="s">
        <v>19471</v>
      </c>
      <c r="F1234" s="83">
        <v>700</v>
      </c>
      <c r="G1234" s="83">
        <v>2304</v>
      </c>
      <c r="H1234" s="85">
        <v>42553</v>
      </c>
      <c r="M1234" s="84" t="s">
        <v>9654</v>
      </c>
      <c r="O1234" s="84" t="s">
        <v>9666</v>
      </c>
    </row>
    <row r="1235" spans="1:15" x14ac:dyDescent="0.25">
      <c r="A1235" s="84" t="s">
        <v>6855</v>
      </c>
      <c r="B1235" s="83" t="s">
        <v>6854</v>
      </c>
      <c r="C1235" s="84" t="s">
        <v>19470</v>
      </c>
      <c r="D1235" s="83" t="s">
        <v>19469</v>
      </c>
      <c r="E1235" s="83" t="s">
        <v>19469</v>
      </c>
      <c r="F1235" s="83">
        <v>19.84</v>
      </c>
      <c r="G1235" s="83">
        <v>167</v>
      </c>
      <c r="H1235" s="85">
        <v>42553</v>
      </c>
      <c r="I1235" s="84" t="s">
        <v>12284</v>
      </c>
      <c r="M1235" s="84" t="s">
        <v>12747</v>
      </c>
      <c r="O1235" s="84" t="s">
        <v>9653</v>
      </c>
    </row>
    <row r="1236" spans="1:15" x14ac:dyDescent="0.25">
      <c r="A1236" s="84" t="s">
        <v>6855</v>
      </c>
      <c r="B1236" s="83" t="s">
        <v>6854</v>
      </c>
      <c r="C1236" s="84" t="s">
        <v>19468</v>
      </c>
      <c r="D1236" s="83" t="s">
        <v>19467</v>
      </c>
      <c r="E1236" s="83" t="s">
        <v>19467</v>
      </c>
      <c r="F1236" s="83">
        <v>262.89</v>
      </c>
      <c r="G1236" s="83">
        <v>1002</v>
      </c>
      <c r="H1236" s="85">
        <v>42553</v>
      </c>
      <c r="I1236" s="84" t="s">
        <v>12284</v>
      </c>
      <c r="M1236" s="84" t="s">
        <v>12747</v>
      </c>
      <c r="O1236" s="84" t="s">
        <v>9653</v>
      </c>
    </row>
    <row r="1237" spans="1:15" x14ac:dyDescent="0.25">
      <c r="A1237" s="84" t="s">
        <v>6855</v>
      </c>
      <c r="B1237" s="83" t="s">
        <v>6854</v>
      </c>
      <c r="C1237" s="84" t="s">
        <v>19466</v>
      </c>
      <c r="D1237" s="83" t="s">
        <v>19465</v>
      </c>
      <c r="E1237" s="83" t="s">
        <v>19465</v>
      </c>
      <c r="F1237" s="83">
        <v>1736.73</v>
      </c>
      <c r="G1237" s="83">
        <v>5806</v>
      </c>
      <c r="H1237" s="85">
        <v>42553</v>
      </c>
      <c r="I1237" s="84" t="s">
        <v>12284</v>
      </c>
      <c r="M1237" s="84" t="s">
        <v>12747</v>
      </c>
      <c r="O1237" s="84" t="s">
        <v>9653</v>
      </c>
    </row>
    <row r="1238" spans="1:15" x14ac:dyDescent="0.25">
      <c r="A1238" s="84" t="s">
        <v>6855</v>
      </c>
      <c r="B1238" s="83" t="s">
        <v>6854</v>
      </c>
      <c r="C1238" s="84" t="s">
        <v>19464</v>
      </c>
      <c r="D1238" s="83" t="s">
        <v>19463</v>
      </c>
      <c r="E1238" s="83" t="s">
        <v>19463</v>
      </c>
      <c r="F1238" s="83">
        <v>300</v>
      </c>
      <c r="G1238" s="83">
        <v>1143</v>
      </c>
      <c r="H1238" s="85">
        <v>42553</v>
      </c>
      <c r="I1238" s="84" t="s">
        <v>18199</v>
      </c>
      <c r="M1238" s="84" t="s">
        <v>12747</v>
      </c>
      <c r="O1238" s="84" t="s">
        <v>9653</v>
      </c>
    </row>
    <row r="1239" spans="1:15" x14ac:dyDescent="0.25">
      <c r="A1239" s="84" t="s">
        <v>6855</v>
      </c>
      <c r="B1239" s="83" t="s">
        <v>6854</v>
      </c>
      <c r="C1239" s="84" t="s">
        <v>19462</v>
      </c>
      <c r="D1239" s="83" t="s">
        <v>19461</v>
      </c>
      <c r="E1239" s="83" t="s">
        <v>19461</v>
      </c>
      <c r="F1239" s="83">
        <v>473</v>
      </c>
      <c r="G1239" s="83">
        <v>1746</v>
      </c>
      <c r="H1239" s="85">
        <v>42553</v>
      </c>
      <c r="I1239" s="84" t="s">
        <v>18728</v>
      </c>
      <c r="M1239" s="84" t="s">
        <v>9654</v>
      </c>
      <c r="O1239" s="84" t="s">
        <v>9666</v>
      </c>
    </row>
    <row r="1240" spans="1:15" x14ac:dyDescent="0.25">
      <c r="A1240" s="84" t="s">
        <v>6855</v>
      </c>
      <c r="B1240" s="83" t="s">
        <v>6854</v>
      </c>
      <c r="C1240" s="84" t="s">
        <v>19460</v>
      </c>
      <c r="D1240" s="83" t="s">
        <v>19459</v>
      </c>
      <c r="E1240" s="83" t="s">
        <v>19459</v>
      </c>
      <c r="F1240" s="83">
        <v>65</v>
      </c>
      <c r="G1240" s="83">
        <v>273</v>
      </c>
      <c r="H1240" s="85">
        <v>42553</v>
      </c>
      <c r="I1240" s="84" t="s">
        <v>12285</v>
      </c>
      <c r="M1240" s="84" t="s">
        <v>9654</v>
      </c>
      <c r="O1240" s="84" t="s">
        <v>9666</v>
      </c>
    </row>
    <row r="1241" spans="1:15" x14ac:dyDescent="0.25">
      <c r="A1241" s="84" t="s">
        <v>6855</v>
      </c>
      <c r="B1241" s="83" t="s">
        <v>6854</v>
      </c>
      <c r="C1241" s="84" t="s">
        <v>19458</v>
      </c>
      <c r="D1241" s="83" t="s">
        <v>19457</v>
      </c>
      <c r="E1241" s="83" t="s">
        <v>19457</v>
      </c>
      <c r="F1241" s="83">
        <v>67.16</v>
      </c>
      <c r="G1241" s="83">
        <v>288</v>
      </c>
      <c r="H1241" s="85">
        <v>42553</v>
      </c>
      <c r="I1241" s="84" t="s">
        <v>12284</v>
      </c>
      <c r="M1241" s="84" t="s">
        <v>12747</v>
      </c>
      <c r="O1241" s="84" t="s">
        <v>9653</v>
      </c>
    </row>
    <row r="1242" spans="1:15" x14ac:dyDescent="0.25">
      <c r="A1242" s="84" t="s">
        <v>6855</v>
      </c>
      <c r="B1242" s="83" t="s">
        <v>6854</v>
      </c>
      <c r="C1242" s="84" t="s">
        <v>19456</v>
      </c>
      <c r="D1242" s="83" t="s">
        <v>19455</v>
      </c>
      <c r="E1242" s="83" t="s">
        <v>19455</v>
      </c>
      <c r="F1242" s="83">
        <v>23.04</v>
      </c>
      <c r="G1242" s="83">
        <v>107</v>
      </c>
      <c r="H1242" s="85">
        <v>42553</v>
      </c>
      <c r="I1242" s="84" t="s">
        <v>12284</v>
      </c>
      <c r="M1242" s="84" t="s">
        <v>12747</v>
      </c>
      <c r="O1242" s="84" t="s">
        <v>9653</v>
      </c>
    </row>
    <row r="1243" spans="1:15" x14ac:dyDescent="0.25">
      <c r="A1243" s="84" t="s">
        <v>6855</v>
      </c>
      <c r="B1243" s="83" t="s">
        <v>6854</v>
      </c>
      <c r="C1243" s="84" t="s">
        <v>19454</v>
      </c>
      <c r="D1243" s="83" t="s">
        <v>19453</v>
      </c>
      <c r="E1243" s="83" t="s">
        <v>19453</v>
      </c>
      <c r="F1243" s="83">
        <v>30.46</v>
      </c>
      <c r="G1243" s="83">
        <v>156</v>
      </c>
      <c r="H1243" s="85">
        <v>42553</v>
      </c>
      <c r="I1243" s="84" t="s">
        <v>12284</v>
      </c>
      <c r="M1243" s="84" t="s">
        <v>12747</v>
      </c>
      <c r="O1243" s="84" t="s">
        <v>9653</v>
      </c>
    </row>
    <row r="1244" spans="1:15" x14ac:dyDescent="0.25">
      <c r="A1244" s="84" t="s">
        <v>6855</v>
      </c>
      <c r="B1244" s="83" t="s">
        <v>6854</v>
      </c>
      <c r="C1244" s="84" t="s">
        <v>19452</v>
      </c>
      <c r="D1244" s="83" t="s">
        <v>19451</v>
      </c>
      <c r="E1244" s="83" t="s">
        <v>19451</v>
      </c>
      <c r="F1244" s="83">
        <v>704.84</v>
      </c>
      <c r="G1244" s="83">
        <v>2355</v>
      </c>
      <c r="H1244" s="85">
        <v>42553</v>
      </c>
      <c r="M1244" s="84" t="s">
        <v>9654</v>
      </c>
      <c r="O1244" s="84" t="s">
        <v>9666</v>
      </c>
    </row>
    <row r="1245" spans="1:15" x14ac:dyDescent="0.25">
      <c r="A1245" s="84" t="s">
        <v>6855</v>
      </c>
      <c r="B1245" s="83" t="s">
        <v>6854</v>
      </c>
      <c r="C1245" s="84" t="s">
        <v>19450</v>
      </c>
      <c r="D1245" s="83" t="s">
        <v>19449</v>
      </c>
      <c r="E1245" s="83" t="s">
        <v>19449</v>
      </c>
      <c r="F1245" s="83">
        <v>1930</v>
      </c>
      <c r="G1245" s="83">
        <v>6144</v>
      </c>
      <c r="H1245" s="85">
        <v>42553</v>
      </c>
      <c r="I1245" s="84" t="s">
        <v>17837</v>
      </c>
      <c r="M1245" s="84" t="s">
        <v>12747</v>
      </c>
      <c r="O1245" s="84" t="s">
        <v>9653</v>
      </c>
    </row>
    <row r="1246" spans="1:15" x14ac:dyDescent="0.25">
      <c r="A1246" s="84" t="s">
        <v>6855</v>
      </c>
      <c r="B1246" s="83" t="s">
        <v>6854</v>
      </c>
      <c r="C1246" s="84" t="s">
        <v>19448</v>
      </c>
      <c r="D1246" s="83" t="s">
        <v>19447</v>
      </c>
      <c r="E1246" s="83" t="s">
        <v>19447</v>
      </c>
      <c r="F1246" s="83">
        <v>3684</v>
      </c>
      <c r="G1246" s="83">
        <v>12313</v>
      </c>
      <c r="H1246" s="85">
        <v>42553</v>
      </c>
      <c r="I1246" s="84" t="s">
        <v>9659</v>
      </c>
      <c r="M1246" s="84" t="s">
        <v>12747</v>
      </c>
      <c r="O1246" s="84" t="s">
        <v>9653</v>
      </c>
    </row>
    <row r="1247" spans="1:15" x14ac:dyDescent="0.25">
      <c r="A1247" s="84" t="s">
        <v>6855</v>
      </c>
      <c r="B1247" s="83" t="s">
        <v>6854</v>
      </c>
      <c r="C1247" s="84" t="s">
        <v>19446</v>
      </c>
      <c r="D1247" s="83" t="s">
        <v>19445</v>
      </c>
      <c r="E1247" s="83" t="s">
        <v>19445</v>
      </c>
      <c r="F1247" s="83">
        <v>4620</v>
      </c>
      <c r="G1247" s="83">
        <v>14848</v>
      </c>
      <c r="H1247" s="85">
        <v>42553</v>
      </c>
      <c r="I1247" s="84" t="s">
        <v>16112</v>
      </c>
      <c r="M1247" s="84" t="s">
        <v>12747</v>
      </c>
      <c r="O1247" s="84" t="s">
        <v>9653</v>
      </c>
    </row>
    <row r="1248" spans="1:15" x14ac:dyDescent="0.25">
      <c r="A1248" s="84" t="s">
        <v>6855</v>
      </c>
      <c r="B1248" s="83" t="s">
        <v>6854</v>
      </c>
      <c r="C1248" s="84" t="s">
        <v>19444</v>
      </c>
      <c r="D1248" s="83" t="s">
        <v>19443</v>
      </c>
      <c r="E1248" s="83" t="s">
        <v>19443</v>
      </c>
      <c r="F1248" s="83">
        <v>93.1</v>
      </c>
      <c r="G1248" s="83">
        <v>394</v>
      </c>
      <c r="H1248" s="85">
        <v>42553</v>
      </c>
      <c r="M1248" s="84" t="s">
        <v>9654</v>
      </c>
      <c r="O1248" s="84" t="s">
        <v>9666</v>
      </c>
    </row>
    <row r="1249" spans="1:15" x14ac:dyDescent="0.25">
      <c r="A1249" s="84" t="s">
        <v>6855</v>
      </c>
      <c r="B1249" s="83" t="s">
        <v>6854</v>
      </c>
      <c r="C1249" s="84" t="s">
        <v>19442</v>
      </c>
      <c r="D1249" s="83" t="s">
        <v>19441</v>
      </c>
      <c r="E1249" s="83" t="s">
        <v>19441</v>
      </c>
      <c r="F1249" s="83">
        <v>836</v>
      </c>
      <c r="G1249" s="83">
        <v>2795</v>
      </c>
      <c r="H1249" s="85">
        <v>42553</v>
      </c>
      <c r="I1249" s="84" t="s">
        <v>12284</v>
      </c>
      <c r="M1249" s="84" t="s">
        <v>12747</v>
      </c>
      <c r="O1249" s="84" t="s">
        <v>9653</v>
      </c>
    </row>
    <row r="1250" spans="1:15" x14ac:dyDescent="0.25">
      <c r="A1250" s="84" t="s">
        <v>6855</v>
      </c>
      <c r="B1250" s="83" t="s">
        <v>6854</v>
      </c>
      <c r="C1250" s="84" t="s">
        <v>19440</v>
      </c>
      <c r="D1250" s="83" t="s">
        <v>19439</v>
      </c>
      <c r="E1250" s="83" t="s">
        <v>19439</v>
      </c>
      <c r="F1250" s="83">
        <v>500</v>
      </c>
      <c r="G1250" s="83">
        <v>1672</v>
      </c>
      <c r="H1250" s="85">
        <v>42553</v>
      </c>
      <c r="I1250" s="84" t="s">
        <v>17872</v>
      </c>
      <c r="M1250" s="84" t="s">
        <v>12747</v>
      </c>
      <c r="O1250" s="84" t="s">
        <v>17630</v>
      </c>
    </row>
    <row r="1251" spans="1:15" x14ac:dyDescent="0.25">
      <c r="A1251" s="84" t="s">
        <v>6855</v>
      </c>
      <c r="B1251" s="83" t="s">
        <v>6854</v>
      </c>
      <c r="C1251" s="84" t="s">
        <v>19438</v>
      </c>
      <c r="D1251" s="83" t="s">
        <v>19437</v>
      </c>
      <c r="E1251" s="83" t="s">
        <v>19437</v>
      </c>
      <c r="F1251" s="83">
        <v>1750</v>
      </c>
      <c r="G1251" s="83">
        <v>5571</v>
      </c>
      <c r="H1251" s="85">
        <v>42553</v>
      </c>
      <c r="M1251" s="84" t="s">
        <v>12747</v>
      </c>
      <c r="O1251" s="84" t="s">
        <v>9653</v>
      </c>
    </row>
    <row r="1252" spans="1:15" x14ac:dyDescent="0.25">
      <c r="A1252" s="84" t="s">
        <v>6855</v>
      </c>
      <c r="B1252" s="83" t="s">
        <v>6854</v>
      </c>
      <c r="C1252" s="84" t="s">
        <v>19436</v>
      </c>
      <c r="D1252" s="83" t="s">
        <v>19435</v>
      </c>
      <c r="E1252" s="83" t="s">
        <v>19435</v>
      </c>
      <c r="F1252" s="83">
        <v>149.15</v>
      </c>
      <c r="G1252" s="83">
        <v>568</v>
      </c>
      <c r="H1252" s="85">
        <v>42553</v>
      </c>
      <c r="I1252" s="84" t="s">
        <v>12284</v>
      </c>
      <c r="M1252" s="84" t="s">
        <v>12747</v>
      </c>
      <c r="O1252" s="84" t="s">
        <v>9653</v>
      </c>
    </row>
    <row r="1253" spans="1:15" x14ac:dyDescent="0.25">
      <c r="A1253" s="84" t="s">
        <v>6855</v>
      </c>
      <c r="B1253" s="83" t="s">
        <v>6854</v>
      </c>
      <c r="C1253" s="84" t="s">
        <v>19434</v>
      </c>
      <c r="D1253" s="83" t="s">
        <v>19433</v>
      </c>
      <c r="E1253" s="83" t="s">
        <v>19433</v>
      </c>
      <c r="F1253" s="83">
        <v>25</v>
      </c>
      <c r="G1253" s="83">
        <v>127</v>
      </c>
      <c r="H1253" s="85">
        <v>42553</v>
      </c>
      <c r="I1253" s="84" t="s">
        <v>12281</v>
      </c>
      <c r="M1253" s="84" t="s">
        <v>9654</v>
      </c>
      <c r="O1253" s="84" t="s">
        <v>9666</v>
      </c>
    </row>
    <row r="1254" spans="1:15" x14ac:dyDescent="0.25">
      <c r="A1254" s="84" t="s">
        <v>6855</v>
      </c>
      <c r="B1254" s="83" t="s">
        <v>6854</v>
      </c>
      <c r="C1254" s="84" t="s">
        <v>19432</v>
      </c>
      <c r="D1254" s="83" t="s">
        <v>19431</v>
      </c>
      <c r="E1254" s="83" t="s">
        <v>19431</v>
      </c>
      <c r="F1254" s="83">
        <v>13000</v>
      </c>
      <c r="G1254" s="83">
        <v>42071</v>
      </c>
      <c r="H1254" s="85">
        <v>42553</v>
      </c>
      <c r="I1254" s="84" t="s">
        <v>17631</v>
      </c>
      <c r="M1254" s="84" t="s">
        <v>12747</v>
      </c>
      <c r="O1254" s="84" t="s">
        <v>17630</v>
      </c>
    </row>
    <row r="1255" spans="1:15" x14ac:dyDescent="0.25">
      <c r="A1255" s="84" t="s">
        <v>6855</v>
      </c>
      <c r="B1255" s="83" t="s">
        <v>6854</v>
      </c>
      <c r="C1255" s="84" t="s">
        <v>8194</v>
      </c>
      <c r="D1255" s="83" t="s">
        <v>8193</v>
      </c>
      <c r="E1255" s="83" t="s">
        <v>8193</v>
      </c>
      <c r="F1255" s="83">
        <v>398.1</v>
      </c>
      <c r="G1255" s="83">
        <v>1488</v>
      </c>
      <c r="H1255" s="85">
        <v>42553</v>
      </c>
      <c r="M1255" s="84" t="s">
        <v>9654</v>
      </c>
      <c r="O1255" s="84" t="s">
        <v>9666</v>
      </c>
    </row>
    <row r="1256" spans="1:15" x14ac:dyDescent="0.25">
      <c r="A1256" s="84" t="s">
        <v>6855</v>
      </c>
      <c r="B1256" s="83" t="s">
        <v>6854</v>
      </c>
      <c r="C1256" s="84" t="s">
        <v>19430</v>
      </c>
      <c r="D1256" s="83" t="s">
        <v>19429</v>
      </c>
      <c r="E1256" s="83" t="s">
        <v>19429</v>
      </c>
      <c r="F1256" s="83">
        <v>17450</v>
      </c>
      <c r="G1256" s="83">
        <v>58324</v>
      </c>
      <c r="H1256" s="85">
        <v>42553</v>
      </c>
      <c r="I1256" s="84" t="s">
        <v>18088</v>
      </c>
      <c r="M1256" s="84" t="s">
        <v>12747</v>
      </c>
      <c r="O1256" s="84" t="s">
        <v>9653</v>
      </c>
    </row>
    <row r="1257" spans="1:15" x14ac:dyDescent="0.25">
      <c r="A1257" s="84" t="s">
        <v>6855</v>
      </c>
      <c r="B1257" s="83" t="s">
        <v>6854</v>
      </c>
      <c r="C1257" s="84" t="s">
        <v>19428</v>
      </c>
      <c r="D1257" s="83" t="s">
        <v>19427</v>
      </c>
      <c r="E1257" s="83" t="s">
        <v>19427</v>
      </c>
      <c r="F1257" s="83">
        <v>4000</v>
      </c>
      <c r="G1257" s="83">
        <v>13370</v>
      </c>
      <c r="H1257" s="85">
        <v>42553</v>
      </c>
      <c r="I1257" s="84" t="s">
        <v>18497</v>
      </c>
      <c r="M1257" s="84" t="s">
        <v>12747</v>
      </c>
      <c r="O1257" s="84" t="s">
        <v>17630</v>
      </c>
    </row>
    <row r="1258" spans="1:15" x14ac:dyDescent="0.25">
      <c r="A1258" s="84" t="s">
        <v>6855</v>
      </c>
      <c r="B1258" s="83" t="s">
        <v>6854</v>
      </c>
      <c r="C1258" s="84" t="s">
        <v>19426</v>
      </c>
      <c r="D1258" s="83" t="s">
        <v>19425</v>
      </c>
      <c r="E1258" s="83" t="s">
        <v>19425</v>
      </c>
      <c r="F1258" s="83">
        <v>29.04</v>
      </c>
      <c r="G1258" s="83">
        <v>141</v>
      </c>
      <c r="H1258" s="85">
        <v>42553</v>
      </c>
      <c r="M1258" s="84" t="s">
        <v>9654</v>
      </c>
      <c r="O1258" s="84" t="s">
        <v>9666</v>
      </c>
    </row>
    <row r="1259" spans="1:15" x14ac:dyDescent="0.25">
      <c r="A1259" s="84" t="s">
        <v>6855</v>
      </c>
      <c r="B1259" s="83" t="s">
        <v>6854</v>
      </c>
      <c r="C1259" s="84" t="s">
        <v>19424</v>
      </c>
      <c r="D1259" s="83" t="s">
        <v>19423</v>
      </c>
      <c r="E1259" s="83" t="s">
        <v>19423</v>
      </c>
      <c r="F1259" s="83">
        <v>399.82</v>
      </c>
      <c r="G1259" s="83">
        <v>1523</v>
      </c>
      <c r="H1259" s="85">
        <v>42553</v>
      </c>
      <c r="I1259" s="84" t="s">
        <v>12284</v>
      </c>
      <c r="M1259" s="84" t="s">
        <v>12747</v>
      </c>
      <c r="O1259" s="84" t="s">
        <v>9653</v>
      </c>
    </row>
    <row r="1260" spans="1:15" x14ac:dyDescent="0.25">
      <c r="A1260" s="84" t="s">
        <v>6855</v>
      </c>
      <c r="B1260" s="83" t="s">
        <v>6854</v>
      </c>
      <c r="C1260" s="84" t="s">
        <v>19422</v>
      </c>
      <c r="D1260" s="83" t="s">
        <v>19421</v>
      </c>
      <c r="E1260" s="83" t="s">
        <v>19421</v>
      </c>
      <c r="F1260" s="83">
        <v>2054</v>
      </c>
      <c r="G1260" s="83">
        <v>6866</v>
      </c>
      <c r="H1260" s="85">
        <v>42553</v>
      </c>
      <c r="I1260" s="84" t="s">
        <v>12284</v>
      </c>
      <c r="M1260" s="84" t="s">
        <v>12747</v>
      </c>
      <c r="O1260" s="84" t="s">
        <v>9653</v>
      </c>
    </row>
    <row r="1261" spans="1:15" x14ac:dyDescent="0.25">
      <c r="A1261" s="84" t="s">
        <v>6855</v>
      </c>
      <c r="B1261" s="83" t="s">
        <v>6854</v>
      </c>
      <c r="C1261" s="84" t="s">
        <v>19420</v>
      </c>
      <c r="D1261" s="83" t="s">
        <v>19419</v>
      </c>
      <c r="E1261" s="83" t="s">
        <v>19419</v>
      </c>
      <c r="F1261" s="83">
        <v>145.72999999999999</v>
      </c>
      <c r="G1261" s="83">
        <v>457</v>
      </c>
      <c r="H1261" s="85">
        <v>42553</v>
      </c>
      <c r="I1261" s="84" t="s">
        <v>12281</v>
      </c>
      <c r="M1261" s="84" t="s">
        <v>9654</v>
      </c>
      <c r="O1261" s="84" t="s">
        <v>9666</v>
      </c>
    </row>
    <row r="1262" spans="1:15" x14ac:dyDescent="0.25">
      <c r="A1262" s="84" t="s">
        <v>6855</v>
      </c>
      <c r="B1262" s="83" t="s">
        <v>6854</v>
      </c>
      <c r="C1262" s="84" t="s">
        <v>8192</v>
      </c>
      <c r="D1262" s="83" t="s">
        <v>8191</v>
      </c>
      <c r="E1262" s="83" t="s">
        <v>8191</v>
      </c>
      <c r="F1262" s="83">
        <v>64</v>
      </c>
      <c r="G1262" s="83">
        <v>267</v>
      </c>
      <c r="H1262" s="85">
        <v>42553</v>
      </c>
      <c r="M1262" s="84" t="s">
        <v>9654</v>
      </c>
      <c r="O1262" s="84" t="s">
        <v>9666</v>
      </c>
    </row>
    <row r="1263" spans="1:15" x14ac:dyDescent="0.25">
      <c r="A1263" s="84" t="s">
        <v>6855</v>
      </c>
      <c r="B1263" s="83" t="s">
        <v>6854</v>
      </c>
      <c r="C1263" s="84" t="s">
        <v>19418</v>
      </c>
      <c r="D1263" s="83" t="s">
        <v>19417</v>
      </c>
      <c r="E1263" s="83" t="s">
        <v>19417</v>
      </c>
      <c r="F1263" s="83">
        <v>4000</v>
      </c>
      <c r="G1263" s="83">
        <v>13052</v>
      </c>
      <c r="H1263" s="85">
        <v>42553</v>
      </c>
      <c r="I1263" s="84" t="s">
        <v>17634</v>
      </c>
      <c r="M1263" s="84" t="s">
        <v>12747</v>
      </c>
      <c r="O1263" s="84" t="s">
        <v>17630</v>
      </c>
    </row>
    <row r="1264" spans="1:15" x14ac:dyDescent="0.25">
      <c r="A1264" s="84" t="s">
        <v>6855</v>
      </c>
      <c r="B1264" s="83" t="s">
        <v>6854</v>
      </c>
      <c r="C1264" s="84" t="s">
        <v>8190</v>
      </c>
      <c r="D1264" s="83" t="s">
        <v>8189</v>
      </c>
      <c r="E1264" s="83" t="s">
        <v>8189</v>
      </c>
      <c r="F1264" s="83">
        <v>350</v>
      </c>
      <c r="G1264" s="83">
        <v>1335</v>
      </c>
      <c r="H1264" s="85">
        <v>42553</v>
      </c>
      <c r="I1264" s="84" t="s">
        <v>12284</v>
      </c>
      <c r="M1264" s="84" t="s">
        <v>12747</v>
      </c>
      <c r="O1264" s="84" t="s">
        <v>9653</v>
      </c>
    </row>
    <row r="1265" spans="1:15" x14ac:dyDescent="0.25">
      <c r="A1265" s="84" t="s">
        <v>6855</v>
      </c>
      <c r="B1265" s="83" t="s">
        <v>6854</v>
      </c>
      <c r="C1265" s="84" t="s">
        <v>19416</v>
      </c>
      <c r="D1265" s="83" t="s">
        <v>19415</v>
      </c>
      <c r="E1265" s="83" t="s">
        <v>19415</v>
      </c>
      <c r="F1265" s="83">
        <v>398</v>
      </c>
      <c r="G1265" s="83">
        <v>1444</v>
      </c>
      <c r="H1265" s="85">
        <v>42553</v>
      </c>
      <c r="M1265" s="84" t="s">
        <v>9654</v>
      </c>
      <c r="O1265" s="84" t="s">
        <v>9666</v>
      </c>
    </row>
    <row r="1266" spans="1:15" x14ac:dyDescent="0.25">
      <c r="A1266" s="84" t="s">
        <v>6855</v>
      </c>
      <c r="B1266" s="83" t="s">
        <v>6854</v>
      </c>
      <c r="C1266" s="84" t="s">
        <v>19414</v>
      </c>
      <c r="D1266" s="83" t="s">
        <v>19413</v>
      </c>
      <c r="E1266" s="83" t="s">
        <v>19413</v>
      </c>
      <c r="F1266" s="83">
        <v>65</v>
      </c>
      <c r="G1266" s="83">
        <v>220</v>
      </c>
      <c r="H1266" s="85">
        <v>42553</v>
      </c>
      <c r="I1266" s="84" t="s">
        <v>12285</v>
      </c>
      <c r="M1266" s="84" t="s">
        <v>9654</v>
      </c>
      <c r="O1266" s="84" t="s">
        <v>9666</v>
      </c>
    </row>
    <row r="1267" spans="1:15" x14ac:dyDescent="0.25">
      <c r="A1267" s="84" t="s">
        <v>6855</v>
      </c>
      <c r="B1267" s="83" t="s">
        <v>6854</v>
      </c>
      <c r="C1267" s="84" t="s">
        <v>19412</v>
      </c>
      <c r="D1267" s="83" t="s">
        <v>19411</v>
      </c>
      <c r="E1267" s="83" t="s">
        <v>19411</v>
      </c>
      <c r="F1267" s="83">
        <v>33</v>
      </c>
      <c r="G1267" s="83">
        <v>159</v>
      </c>
      <c r="H1267" s="85">
        <v>42553</v>
      </c>
      <c r="M1267" s="84" t="s">
        <v>9654</v>
      </c>
      <c r="O1267" s="84" t="s">
        <v>9666</v>
      </c>
    </row>
    <row r="1268" spans="1:15" x14ac:dyDescent="0.25">
      <c r="A1268" s="84" t="s">
        <v>6855</v>
      </c>
      <c r="B1268" s="83" t="s">
        <v>6854</v>
      </c>
      <c r="C1268" s="84" t="s">
        <v>19410</v>
      </c>
      <c r="D1268" s="83" t="s">
        <v>19409</v>
      </c>
      <c r="E1268" s="83" t="s">
        <v>19409</v>
      </c>
      <c r="F1268" s="83">
        <v>75</v>
      </c>
      <c r="G1268" s="83">
        <v>322</v>
      </c>
      <c r="H1268" s="85">
        <v>42553</v>
      </c>
      <c r="M1268" s="84" t="s">
        <v>9654</v>
      </c>
      <c r="O1268" s="84" t="s">
        <v>9666</v>
      </c>
    </row>
    <row r="1269" spans="1:15" x14ac:dyDescent="0.25">
      <c r="A1269" s="84" t="s">
        <v>6855</v>
      </c>
      <c r="B1269" s="83" t="s">
        <v>6854</v>
      </c>
      <c r="C1269" s="84" t="s">
        <v>19408</v>
      </c>
      <c r="D1269" s="83" t="s">
        <v>19407</v>
      </c>
      <c r="E1269" s="83" t="s">
        <v>19407</v>
      </c>
      <c r="F1269" s="83">
        <v>547</v>
      </c>
      <c r="G1269" s="83">
        <v>1765</v>
      </c>
      <c r="H1269" s="85">
        <v>42553</v>
      </c>
      <c r="M1269" s="84" t="s">
        <v>12747</v>
      </c>
      <c r="O1269" s="84" t="s">
        <v>9653</v>
      </c>
    </row>
    <row r="1270" spans="1:15" x14ac:dyDescent="0.25">
      <c r="A1270" s="84" t="s">
        <v>6855</v>
      </c>
      <c r="B1270" s="83" t="s">
        <v>6854</v>
      </c>
      <c r="C1270" s="84" t="s">
        <v>19406</v>
      </c>
      <c r="D1270" s="83" t="s">
        <v>19405</v>
      </c>
      <c r="E1270" s="83" t="s">
        <v>19405</v>
      </c>
      <c r="F1270" s="83">
        <v>195</v>
      </c>
      <c r="G1270" s="83">
        <v>744</v>
      </c>
      <c r="H1270" s="85">
        <v>42553</v>
      </c>
      <c r="O1270" s="84" t="s">
        <v>9666</v>
      </c>
    </row>
    <row r="1271" spans="1:15" x14ac:dyDescent="0.25">
      <c r="A1271" s="84" t="s">
        <v>6855</v>
      </c>
      <c r="B1271" s="83" t="s">
        <v>6854</v>
      </c>
      <c r="C1271" s="84" t="s">
        <v>19404</v>
      </c>
      <c r="D1271" s="83" t="s">
        <v>19403</v>
      </c>
      <c r="E1271" s="83" t="s">
        <v>19403</v>
      </c>
      <c r="F1271" s="83">
        <v>33.14</v>
      </c>
      <c r="G1271" s="83">
        <v>162</v>
      </c>
      <c r="H1271" s="85">
        <v>42553</v>
      </c>
      <c r="M1271" s="84" t="s">
        <v>9654</v>
      </c>
      <c r="O1271" s="84" t="s">
        <v>9666</v>
      </c>
    </row>
    <row r="1272" spans="1:15" x14ac:dyDescent="0.25">
      <c r="A1272" s="84" t="s">
        <v>6855</v>
      </c>
      <c r="B1272" s="83" t="s">
        <v>6854</v>
      </c>
      <c r="C1272" s="84" t="s">
        <v>19402</v>
      </c>
      <c r="D1272" s="83" t="s">
        <v>19401</v>
      </c>
      <c r="E1272" s="83" t="s">
        <v>19401</v>
      </c>
      <c r="F1272" s="83">
        <v>82</v>
      </c>
      <c r="G1272" s="83">
        <v>351</v>
      </c>
      <c r="H1272" s="85">
        <v>42553</v>
      </c>
      <c r="M1272" s="84" t="s">
        <v>9654</v>
      </c>
      <c r="O1272" s="84" t="s">
        <v>9666</v>
      </c>
    </row>
    <row r="1273" spans="1:15" x14ac:dyDescent="0.25">
      <c r="A1273" s="84" t="s">
        <v>6855</v>
      </c>
      <c r="B1273" s="83" t="s">
        <v>6854</v>
      </c>
      <c r="C1273" s="84" t="s">
        <v>19400</v>
      </c>
      <c r="D1273" s="83" t="s">
        <v>19399</v>
      </c>
      <c r="E1273" s="83" t="s">
        <v>19399</v>
      </c>
      <c r="F1273" s="83">
        <v>25.97</v>
      </c>
      <c r="G1273" s="83">
        <v>133</v>
      </c>
      <c r="H1273" s="85">
        <v>42553</v>
      </c>
      <c r="M1273" s="84" t="s">
        <v>9654</v>
      </c>
      <c r="O1273" s="84" t="s">
        <v>9666</v>
      </c>
    </row>
    <row r="1274" spans="1:15" x14ac:dyDescent="0.25">
      <c r="A1274" s="84" t="s">
        <v>6855</v>
      </c>
      <c r="B1274" s="83" t="s">
        <v>6854</v>
      </c>
      <c r="C1274" s="84" t="s">
        <v>19398</v>
      </c>
      <c r="D1274" s="83" t="s">
        <v>19397</v>
      </c>
      <c r="E1274" s="83" t="s">
        <v>19397</v>
      </c>
      <c r="F1274" s="83">
        <v>158.36000000000001</v>
      </c>
      <c r="G1274" s="83">
        <v>580</v>
      </c>
      <c r="H1274" s="85">
        <v>42553</v>
      </c>
      <c r="M1274" s="84" t="s">
        <v>9654</v>
      </c>
      <c r="O1274" s="84" t="s">
        <v>9666</v>
      </c>
    </row>
    <row r="1275" spans="1:15" x14ac:dyDescent="0.25">
      <c r="A1275" s="84" t="s">
        <v>6855</v>
      </c>
      <c r="B1275" s="83" t="s">
        <v>6854</v>
      </c>
      <c r="C1275" s="84" t="s">
        <v>19396</v>
      </c>
      <c r="D1275" s="83" t="s">
        <v>19395</v>
      </c>
      <c r="E1275" s="83" t="s">
        <v>19395</v>
      </c>
      <c r="F1275" s="83">
        <v>1265</v>
      </c>
      <c r="G1275" s="83">
        <v>4066</v>
      </c>
      <c r="H1275" s="85">
        <v>42553</v>
      </c>
      <c r="I1275" s="84" t="s">
        <v>9659</v>
      </c>
      <c r="M1275" s="84" t="s">
        <v>12747</v>
      </c>
      <c r="O1275" s="84" t="s">
        <v>9653</v>
      </c>
    </row>
    <row r="1276" spans="1:15" x14ac:dyDescent="0.25">
      <c r="A1276" s="84" t="s">
        <v>6855</v>
      </c>
      <c r="B1276" s="83" t="s">
        <v>6854</v>
      </c>
      <c r="C1276" s="84" t="s">
        <v>19394</v>
      </c>
      <c r="D1276" s="83" t="s">
        <v>19393</v>
      </c>
      <c r="E1276" s="83" t="s">
        <v>19393</v>
      </c>
      <c r="F1276" s="83">
        <v>225</v>
      </c>
      <c r="G1276" s="83">
        <v>824</v>
      </c>
      <c r="H1276" s="85">
        <v>42553</v>
      </c>
      <c r="I1276" s="84" t="s">
        <v>12284</v>
      </c>
      <c r="M1276" s="84" t="s">
        <v>12747</v>
      </c>
      <c r="O1276" s="84" t="s">
        <v>9653</v>
      </c>
    </row>
    <row r="1277" spans="1:15" x14ac:dyDescent="0.25">
      <c r="A1277" s="84" t="s">
        <v>6855</v>
      </c>
      <c r="B1277" s="83" t="s">
        <v>6854</v>
      </c>
      <c r="C1277" s="84" t="s">
        <v>19392</v>
      </c>
      <c r="D1277" s="83" t="s">
        <v>19391</v>
      </c>
      <c r="E1277" s="83" t="s">
        <v>19391</v>
      </c>
      <c r="F1277" s="83">
        <v>150</v>
      </c>
      <c r="G1277" s="83">
        <v>550</v>
      </c>
      <c r="H1277" s="85">
        <v>42553</v>
      </c>
      <c r="M1277" s="84" t="s">
        <v>9654</v>
      </c>
      <c r="O1277" s="84" t="s">
        <v>9666</v>
      </c>
    </row>
    <row r="1278" spans="1:15" x14ac:dyDescent="0.25">
      <c r="A1278" s="84" t="s">
        <v>6855</v>
      </c>
      <c r="B1278" s="83" t="s">
        <v>6854</v>
      </c>
      <c r="C1278" s="84" t="s">
        <v>19390</v>
      </c>
      <c r="D1278" s="83" t="s">
        <v>19389</v>
      </c>
      <c r="E1278" s="83" t="s">
        <v>19388</v>
      </c>
      <c r="F1278" s="83">
        <v>227.7</v>
      </c>
      <c r="G1278" s="83">
        <v>868</v>
      </c>
      <c r="H1278" s="85">
        <v>42553</v>
      </c>
      <c r="M1278" s="84" t="s">
        <v>9654</v>
      </c>
      <c r="O1278" s="84" t="s">
        <v>9666</v>
      </c>
    </row>
    <row r="1279" spans="1:15" x14ac:dyDescent="0.25">
      <c r="A1279" s="84" t="s">
        <v>6855</v>
      </c>
      <c r="B1279" s="83" t="s">
        <v>6854</v>
      </c>
      <c r="C1279" s="84" t="s">
        <v>19387</v>
      </c>
      <c r="D1279" s="83" t="s">
        <v>19386</v>
      </c>
      <c r="E1279" s="83" t="s">
        <v>19386</v>
      </c>
      <c r="F1279" s="83">
        <v>500</v>
      </c>
      <c r="G1279" s="83">
        <v>1607</v>
      </c>
      <c r="H1279" s="85">
        <v>42553</v>
      </c>
      <c r="I1279" s="84" t="s">
        <v>12284</v>
      </c>
      <c r="M1279" s="84" t="s">
        <v>12747</v>
      </c>
      <c r="O1279" s="84" t="s">
        <v>9653</v>
      </c>
    </row>
    <row r="1280" spans="1:15" x14ac:dyDescent="0.25">
      <c r="A1280" s="84" t="s">
        <v>6855</v>
      </c>
      <c r="B1280" s="83" t="s">
        <v>6854</v>
      </c>
      <c r="C1280" s="84" t="s">
        <v>19385</v>
      </c>
      <c r="D1280" s="83" t="s">
        <v>19384</v>
      </c>
      <c r="E1280" s="83" t="s">
        <v>19383</v>
      </c>
      <c r="F1280" s="83">
        <v>37.119999999999997</v>
      </c>
      <c r="G1280" s="83">
        <v>181</v>
      </c>
      <c r="H1280" s="85">
        <v>42553</v>
      </c>
      <c r="M1280" s="84" t="s">
        <v>9654</v>
      </c>
      <c r="O1280" s="84" t="s">
        <v>9666</v>
      </c>
    </row>
    <row r="1281" spans="1:15" x14ac:dyDescent="0.25">
      <c r="A1281" s="84" t="s">
        <v>6855</v>
      </c>
      <c r="B1281" s="83" t="s">
        <v>6854</v>
      </c>
      <c r="C1281" s="84" t="s">
        <v>19382</v>
      </c>
      <c r="D1281" s="83" t="s">
        <v>19381</v>
      </c>
      <c r="E1281" s="83" t="s">
        <v>19381</v>
      </c>
      <c r="F1281" s="83">
        <v>41.82</v>
      </c>
      <c r="G1281" s="83">
        <v>205</v>
      </c>
      <c r="H1281" s="85">
        <v>42553</v>
      </c>
      <c r="I1281" s="84" t="s">
        <v>12281</v>
      </c>
      <c r="M1281" s="84" t="s">
        <v>9654</v>
      </c>
      <c r="O1281" s="84" t="s">
        <v>9666</v>
      </c>
    </row>
    <row r="1282" spans="1:15" x14ac:dyDescent="0.25">
      <c r="A1282" s="84" t="s">
        <v>6855</v>
      </c>
      <c r="B1282" s="83" t="s">
        <v>6854</v>
      </c>
      <c r="C1282" s="84" t="s">
        <v>19380</v>
      </c>
      <c r="D1282" s="83" t="s">
        <v>19379</v>
      </c>
      <c r="E1282" s="83" t="s">
        <v>19379</v>
      </c>
      <c r="F1282" s="83">
        <v>15450</v>
      </c>
      <c r="G1282" s="83">
        <v>49654</v>
      </c>
      <c r="H1282" s="85">
        <v>42553</v>
      </c>
      <c r="I1282" s="84" t="s">
        <v>18095</v>
      </c>
      <c r="M1282" s="84" t="s">
        <v>12747</v>
      </c>
      <c r="O1282" s="84" t="s">
        <v>17630</v>
      </c>
    </row>
    <row r="1283" spans="1:15" x14ac:dyDescent="0.25">
      <c r="A1283" s="84" t="s">
        <v>6855</v>
      </c>
      <c r="B1283" s="83" t="s">
        <v>6854</v>
      </c>
      <c r="C1283" s="84" t="s">
        <v>19378</v>
      </c>
      <c r="D1283" s="83" t="s">
        <v>19377</v>
      </c>
      <c r="E1283" s="83" t="s">
        <v>19377</v>
      </c>
      <c r="F1283" s="83">
        <v>4359</v>
      </c>
      <c r="G1283" s="83">
        <v>13566</v>
      </c>
      <c r="H1283" s="85">
        <v>42553</v>
      </c>
      <c r="I1283" s="84" t="s">
        <v>18208</v>
      </c>
      <c r="M1283" s="84" t="s">
        <v>12747</v>
      </c>
      <c r="O1283" s="84" t="s">
        <v>17630</v>
      </c>
    </row>
    <row r="1284" spans="1:15" x14ac:dyDescent="0.25">
      <c r="A1284" s="84" t="s">
        <v>6855</v>
      </c>
      <c r="B1284" s="83" t="s">
        <v>6854</v>
      </c>
      <c r="C1284" s="84" t="s">
        <v>19376</v>
      </c>
      <c r="D1284" s="83" t="s">
        <v>19375</v>
      </c>
      <c r="E1284" s="83" t="s">
        <v>19375</v>
      </c>
      <c r="F1284" s="83">
        <v>175</v>
      </c>
      <c r="G1284" s="83">
        <v>641</v>
      </c>
      <c r="H1284" s="85">
        <v>42553</v>
      </c>
      <c r="I1284" s="84" t="s">
        <v>19172</v>
      </c>
      <c r="M1284" s="84" t="s">
        <v>12747</v>
      </c>
      <c r="O1284" s="84" t="s">
        <v>9653</v>
      </c>
    </row>
    <row r="1285" spans="1:15" x14ac:dyDescent="0.25">
      <c r="A1285" s="84" t="s">
        <v>6855</v>
      </c>
      <c r="B1285" s="83" t="s">
        <v>6854</v>
      </c>
      <c r="C1285" s="84" t="s">
        <v>19374</v>
      </c>
      <c r="D1285" s="83" t="s">
        <v>19373</v>
      </c>
      <c r="E1285" s="83" t="s">
        <v>19373</v>
      </c>
      <c r="F1285" s="83">
        <v>300</v>
      </c>
      <c r="G1285" s="83">
        <v>1100</v>
      </c>
      <c r="H1285" s="85">
        <v>42553</v>
      </c>
      <c r="M1285" s="84" t="s">
        <v>9654</v>
      </c>
      <c r="O1285" s="84" t="s">
        <v>9666</v>
      </c>
    </row>
    <row r="1286" spans="1:15" x14ac:dyDescent="0.25">
      <c r="A1286" s="84" t="s">
        <v>6855</v>
      </c>
      <c r="B1286" s="83" t="s">
        <v>6854</v>
      </c>
      <c r="C1286" s="84" t="s">
        <v>19372</v>
      </c>
      <c r="D1286" s="83" t="s">
        <v>19371</v>
      </c>
      <c r="E1286" s="83" t="s">
        <v>19371</v>
      </c>
      <c r="F1286" s="83">
        <v>732</v>
      </c>
      <c r="G1286" s="83">
        <v>2300</v>
      </c>
      <c r="H1286" s="85">
        <v>42553</v>
      </c>
      <c r="M1286" s="84" t="s">
        <v>9654</v>
      </c>
      <c r="O1286" s="84" t="s">
        <v>9666</v>
      </c>
    </row>
    <row r="1287" spans="1:15" x14ac:dyDescent="0.25">
      <c r="A1287" s="84" t="s">
        <v>6855</v>
      </c>
      <c r="B1287" s="83" t="s">
        <v>6854</v>
      </c>
      <c r="C1287" s="84" t="s">
        <v>8188</v>
      </c>
      <c r="D1287" s="83" t="s">
        <v>8187</v>
      </c>
      <c r="E1287" s="83" t="s">
        <v>8187</v>
      </c>
      <c r="F1287" s="83">
        <v>568.21</v>
      </c>
      <c r="G1287" s="83">
        <v>1820</v>
      </c>
      <c r="H1287" s="85">
        <v>42553</v>
      </c>
      <c r="M1287" s="84" t="s">
        <v>9654</v>
      </c>
      <c r="O1287" s="84" t="s">
        <v>9666</v>
      </c>
    </row>
    <row r="1288" spans="1:15" x14ac:dyDescent="0.25">
      <c r="A1288" s="84" t="s">
        <v>6855</v>
      </c>
      <c r="B1288" s="83" t="s">
        <v>6854</v>
      </c>
      <c r="C1288" s="84" t="s">
        <v>8186</v>
      </c>
      <c r="D1288" s="83" t="s">
        <v>8185</v>
      </c>
      <c r="E1288" s="83" t="s">
        <v>8185</v>
      </c>
      <c r="F1288" s="83">
        <v>426.77</v>
      </c>
      <c r="G1288" s="83">
        <v>1788</v>
      </c>
      <c r="H1288" s="85">
        <v>42553</v>
      </c>
      <c r="M1288" s="84" t="s">
        <v>9654</v>
      </c>
      <c r="O1288" s="84" t="s">
        <v>9666</v>
      </c>
    </row>
    <row r="1289" spans="1:15" x14ac:dyDescent="0.25">
      <c r="A1289" s="84" t="s">
        <v>6855</v>
      </c>
      <c r="B1289" s="83" t="s">
        <v>6854</v>
      </c>
      <c r="C1289" s="84" t="s">
        <v>19370</v>
      </c>
      <c r="D1289" s="83" t="s">
        <v>19369</v>
      </c>
      <c r="E1289" s="83" t="s">
        <v>19369</v>
      </c>
      <c r="F1289" s="83">
        <v>35</v>
      </c>
      <c r="G1289" s="83">
        <v>169</v>
      </c>
      <c r="H1289" s="85">
        <v>42553</v>
      </c>
      <c r="M1289" s="84" t="s">
        <v>9654</v>
      </c>
      <c r="O1289" s="84" t="s">
        <v>9666</v>
      </c>
    </row>
    <row r="1290" spans="1:15" x14ac:dyDescent="0.25">
      <c r="A1290" s="84" t="s">
        <v>6855</v>
      </c>
      <c r="B1290" s="83" t="s">
        <v>6854</v>
      </c>
      <c r="C1290" s="84" t="s">
        <v>19368</v>
      </c>
      <c r="D1290" s="83" t="s">
        <v>19367</v>
      </c>
      <c r="E1290" s="83" t="s">
        <v>19367</v>
      </c>
      <c r="F1290" s="83">
        <v>45</v>
      </c>
      <c r="G1290" s="83">
        <v>215</v>
      </c>
      <c r="H1290" s="85">
        <v>42553</v>
      </c>
      <c r="M1290" s="84" t="s">
        <v>9654</v>
      </c>
      <c r="O1290" s="84" t="s">
        <v>9666</v>
      </c>
    </row>
    <row r="1291" spans="1:15" x14ac:dyDescent="0.25">
      <c r="A1291" s="84" t="s">
        <v>6855</v>
      </c>
      <c r="B1291" s="83" t="s">
        <v>6854</v>
      </c>
      <c r="C1291" s="84" t="s">
        <v>8184</v>
      </c>
      <c r="D1291" s="83" t="s">
        <v>8183</v>
      </c>
      <c r="E1291" s="83" t="s">
        <v>8183</v>
      </c>
      <c r="F1291" s="83">
        <v>11.28</v>
      </c>
      <c r="G1291" s="83">
        <v>89</v>
      </c>
      <c r="H1291" s="85">
        <v>42553</v>
      </c>
      <c r="I1291" s="84" t="s">
        <v>12281</v>
      </c>
      <c r="M1291" s="84" t="s">
        <v>9654</v>
      </c>
      <c r="O1291" s="84" t="s">
        <v>9666</v>
      </c>
    </row>
    <row r="1292" spans="1:15" x14ac:dyDescent="0.25">
      <c r="A1292" s="84" t="s">
        <v>6855</v>
      </c>
      <c r="B1292" s="83" t="s">
        <v>6854</v>
      </c>
      <c r="C1292" s="84" t="s">
        <v>19366</v>
      </c>
      <c r="D1292" s="83" t="s">
        <v>19365</v>
      </c>
      <c r="E1292" s="83" t="s">
        <v>19365</v>
      </c>
      <c r="F1292" s="83">
        <v>500</v>
      </c>
      <c r="G1292" s="83">
        <v>1672</v>
      </c>
      <c r="H1292" s="85">
        <v>42553</v>
      </c>
      <c r="M1292" s="84" t="s">
        <v>9654</v>
      </c>
      <c r="O1292" s="84" t="s">
        <v>9666</v>
      </c>
    </row>
    <row r="1293" spans="1:15" x14ac:dyDescent="0.25">
      <c r="A1293" s="84" t="s">
        <v>6855</v>
      </c>
      <c r="B1293" s="83" t="s">
        <v>6854</v>
      </c>
      <c r="C1293" s="84" t="s">
        <v>19364</v>
      </c>
      <c r="D1293" s="83" t="s">
        <v>19363</v>
      </c>
      <c r="E1293" s="83" t="s">
        <v>19363</v>
      </c>
      <c r="F1293" s="83">
        <v>1462.85</v>
      </c>
      <c r="G1293" s="83">
        <v>5587</v>
      </c>
      <c r="H1293" s="85">
        <v>42557</v>
      </c>
      <c r="I1293" s="84" t="s">
        <v>10408</v>
      </c>
      <c r="K1293" s="84" t="s">
        <v>10408</v>
      </c>
      <c r="L1293" s="84" t="s">
        <v>10361</v>
      </c>
      <c r="O1293" s="84" t="s">
        <v>10240</v>
      </c>
    </row>
    <row r="1294" spans="1:15" x14ac:dyDescent="0.25">
      <c r="A1294" s="84" t="s">
        <v>6855</v>
      </c>
      <c r="B1294" s="83" t="s">
        <v>6854</v>
      </c>
      <c r="C1294" s="84" t="s">
        <v>19362</v>
      </c>
      <c r="D1294" s="83" t="s">
        <v>19361</v>
      </c>
      <c r="E1294" s="83" t="s">
        <v>19361</v>
      </c>
      <c r="F1294" s="83">
        <v>495</v>
      </c>
      <c r="G1294" s="83">
        <v>1815</v>
      </c>
      <c r="H1294" s="85">
        <v>42553</v>
      </c>
      <c r="M1294" s="84" t="s">
        <v>9654</v>
      </c>
      <c r="O1294" s="84" t="s">
        <v>9666</v>
      </c>
    </row>
    <row r="1295" spans="1:15" x14ac:dyDescent="0.25">
      <c r="A1295" s="84" t="s">
        <v>6855</v>
      </c>
      <c r="B1295" s="83" t="s">
        <v>6854</v>
      </c>
      <c r="C1295" s="84" t="s">
        <v>19360</v>
      </c>
      <c r="D1295" s="83" t="s">
        <v>19359</v>
      </c>
      <c r="E1295" s="83" t="s">
        <v>19359</v>
      </c>
      <c r="F1295" s="83">
        <v>46</v>
      </c>
      <c r="G1295" s="83">
        <v>234</v>
      </c>
      <c r="H1295" s="85">
        <v>42553</v>
      </c>
      <c r="M1295" s="84" t="s">
        <v>9654</v>
      </c>
      <c r="O1295" s="84" t="s">
        <v>9666</v>
      </c>
    </row>
    <row r="1296" spans="1:15" x14ac:dyDescent="0.25">
      <c r="A1296" s="84" t="s">
        <v>6855</v>
      </c>
      <c r="B1296" s="83" t="s">
        <v>6854</v>
      </c>
      <c r="C1296" s="84" t="s">
        <v>8182</v>
      </c>
      <c r="D1296" s="83" t="s">
        <v>8181</v>
      </c>
      <c r="E1296" s="83" t="s">
        <v>8181</v>
      </c>
      <c r="F1296" s="83">
        <v>315.89999999999998</v>
      </c>
      <c r="G1296" s="83">
        <v>1182</v>
      </c>
      <c r="H1296" s="85">
        <v>42553</v>
      </c>
      <c r="M1296" s="84" t="s">
        <v>9654</v>
      </c>
      <c r="O1296" s="84" t="s">
        <v>9666</v>
      </c>
    </row>
    <row r="1297" spans="1:15" x14ac:dyDescent="0.25">
      <c r="A1297" s="84" t="s">
        <v>6855</v>
      </c>
      <c r="B1297" s="83" t="s">
        <v>6854</v>
      </c>
      <c r="C1297" s="84" t="s">
        <v>19358</v>
      </c>
      <c r="D1297" s="83" t="s">
        <v>19357</v>
      </c>
      <c r="E1297" s="83" t="s">
        <v>19357</v>
      </c>
      <c r="F1297" s="83">
        <v>395</v>
      </c>
      <c r="G1297" s="83">
        <v>1407</v>
      </c>
      <c r="H1297" s="85">
        <v>42553</v>
      </c>
      <c r="M1297" s="84" t="s">
        <v>12747</v>
      </c>
      <c r="O1297" s="84" t="s">
        <v>9653</v>
      </c>
    </row>
    <row r="1298" spans="1:15" x14ac:dyDescent="0.25">
      <c r="A1298" s="84" t="s">
        <v>6855</v>
      </c>
      <c r="B1298" s="83" t="s">
        <v>6854</v>
      </c>
      <c r="C1298" s="84" t="s">
        <v>19356</v>
      </c>
      <c r="D1298" s="83" t="s">
        <v>19355</v>
      </c>
      <c r="E1298" s="83" t="s">
        <v>19355</v>
      </c>
      <c r="F1298" s="83">
        <v>1000</v>
      </c>
      <c r="G1298" s="83">
        <v>3061</v>
      </c>
      <c r="H1298" s="85">
        <v>42553</v>
      </c>
      <c r="I1298" s="84" t="s">
        <v>17336</v>
      </c>
      <c r="O1298" s="84" t="s">
        <v>9653</v>
      </c>
    </row>
    <row r="1299" spans="1:15" x14ac:dyDescent="0.25">
      <c r="A1299" s="84" t="s">
        <v>6855</v>
      </c>
      <c r="B1299" s="83" t="s">
        <v>6854</v>
      </c>
      <c r="C1299" s="84" t="s">
        <v>19354</v>
      </c>
      <c r="D1299" s="83" t="s">
        <v>19353</v>
      </c>
      <c r="E1299" s="83" t="s">
        <v>19353</v>
      </c>
      <c r="F1299" s="83">
        <v>500</v>
      </c>
      <c r="G1299" s="83">
        <v>1531</v>
      </c>
      <c r="H1299" s="85">
        <v>42553</v>
      </c>
      <c r="I1299" s="84" t="s">
        <v>19176</v>
      </c>
      <c r="M1299" s="84" t="s">
        <v>19175</v>
      </c>
      <c r="O1299" s="84" t="s">
        <v>9666</v>
      </c>
    </row>
    <row r="1300" spans="1:15" x14ac:dyDescent="0.25">
      <c r="A1300" s="84" t="s">
        <v>6855</v>
      </c>
      <c r="B1300" s="83" t="s">
        <v>6854</v>
      </c>
      <c r="C1300" s="84" t="s">
        <v>19352</v>
      </c>
      <c r="D1300" s="83" t="s">
        <v>19351</v>
      </c>
      <c r="E1300" s="83" t="s">
        <v>19351</v>
      </c>
      <c r="F1300" s="83">
        <v>2924.85</v>
      </c>
      <c r="G1300" s="83">
        <v>11617</v>
      </c>
      <c r="H1300" s="85">
        <v>42557</v>
      </c>
      <c r="I1300" s="84" t="s">
        <v>10408</v>
      </c>
      <c r="O1300" s="84" t="s">
        <v>10240</v>
      </c>
    </row>
    <row r="1301" spans="1:15" x14ac:dyDescent="0.25">
      <c r="A1301" s="84" t="s">
        <v>8679</v>
      </c>
      <c r="B1301" s="83" t="s">
        <v>8678</v>
      </c>
      <c r="C1301" s="84" t="s">
        <v>19350</v>
      </c>
      <c r="D1301" s="83" t="s">
        <v>10287</v>
      </c>
      <c r="E1301" s="83" t="s">
        <v>10287</v>
      </c>
      <c r="F1301" s="83">
        <v>0</v>
      </c>
      <c r="G1301" s="83">
        <v>694</v>
      </c>
      <c r="H1301" s="85">
        <v>42917</v>
      </c>
      <c r="O1301" s="84" t="s">
        <v>9705</v>
      </c>
    </row>
    <row r="1302" spans="1:15" x14ac:dyDescent="0.25">
      <c r="A1302" s="84" t="s">
        <v>8679</v>
      </c>
      <c r="B1302" s="83" t="s">
        <v>8678</v>
      </c>
      <c r="C1302" s="84" t="s">
        <v>19349</v>
      </c>
      <c r="D1302" s="83" t="s">
        <v>8813</v>
      </c>
      <c r="E1302" s="83" t="s">
        <v>8813</v>
      </c>
      <c r="F1302" s="83">
        <v>0</v>
      </c>
      <c r="G1302" s="83">
        <v>1388</v>
      </c>
      <c r="H1302" s="85">
        <v>42917</v>
      </c>
      <c r="O1302" s="84" t="s">
        <v>9705</v>
      </c>
    </row>
    <row r="1303" spans="1:15" x14ac:dyDescent="0.25">
      <c r="A1303" s="84" t="s">
        <v>8679</v>
      </c>
      <c r="B1303" s="83" t="s">
        <v>8678</v>
      </c>
      <c r="C1303" s="84" t="s">
        <v>19348</v>
      </c>
      <c r="D1303" s="83" t="s">
        <v>10289</v>
      </c>
      <c r="E1303" s="83" t="s">
        <v>10289</v>
      </c>
      <c r="F1303" s="83">
        <v>0</v>
      </c>
      <c r="G1303" s="83">
        <v>694</v>
      </c>
      <c r="H1303" s="85">
        <v>42917</v>
      </c>
      <c r="O1303" s="84" t="s">
        <v>9705</v>
      </c>
    </row>
    <row r="1304" spans="1:15" x14ac:dyDescent="0.25">
      <c r="A1304" s="84" t="s">
        <v>6855</v>
      </c>
      <c r="B1304" s="83" t="s">
        <v>6854</v>
      </c>
      <c r="C1304" s="84" t="s">
        <v>19347</v>
      </c>
      <c r="D1304" s="83" t="s">
        <v>19346</v>
      </c>
      <c r="E1304" s="83" t="s">
        <v>19346</v>
      </c>
      <c r="F1304" s="83">
        <v>279</v>
      </c>
      <c r="G1304" s="83">
        <v>966</v>
      </c>
      <c r="H1304" s="85">
        <v>42553</v>
      </c>
      <c r="I1304" s="84" t="s">
        <v>12281</v>
      </c>
      <c r="M1304" s="84" t="s">
        <v>9654</v>
      </c>
      <c r="O1304" s="84" t="s">
        <v>9666</v>
      </c>
    </row>
    <row r="1305" spans="1:15" x14ac:dyDescent="0.25">
      <c r="A1305" s="84" t="s">
        <v>6855</v>
      </c>
      <c r="B1305" s="83" t="s">
        <v>6854</v>
      </c>
      <c r="C1305" s="84" t="s">
        <v>19345</v>
      </c>
      <c r="D1305" s="83" t="s">
        <v>19344</v>
      </c>
      <c r="E1305" s="83" t="s">
        <v>19344</v>
      </c>
      <c r="F1305" s="83">
        <v>50.08</v>
      </c>
      <c r="G1305" s="83">
        <v>167</v>
      </c>
      <c r="H1305" s="85">
        <v>43411</v>
      </c>
      <c r="I1305" s="84" t="s">
        <v>12281</v>
      </c>
      <c r="M1305" s="84" t="s">
        <v>9654</v>
      </c>
      <c r="O1305" s="84" t="s">
        <v>9666</v>
      </c>
    </row>
    <row r="1306" spans="1:15" x14ac:dyDescent="0.25">
      <c r="A1306" s="84" t="s">
        <v>6855</v>
      </c>
      <c r="B1306" s="83" t="s">
        <v>6854</v>
      </c>
      <c r="C1306" s="84" t="s">
        <v>8180</v>
      </c>
      <c r="D1306" s="83" t="s">
        <v>7918</v>
      </c>
      <c r="E1306" s="83" t="s">
        <v>7918</v>
      </c>
      <c r="F1306" s="83">
        <v>2019</v>
      </c>
      <c r="G1306" s="83">
        <v>6903</v>
      </c>
      <c r="H1306" s="85">
        <v>45377</v>
      </c>
      <c r="I1306" s="84" t="s">
        <v>18043</v>
      </c>
      <c r="O1306" s="84" t="s">
        <v>9653</v>
      </c>
    </row>
    <row r="1307" spans="1:15" x14ac:dyDescent="0.25">
      <c r="A1307" s="84" t="s">
        <v>6855</v>
      </c>
      <c r="B1307" s="83" t="s">
        <v>6854</v>
      </c>
      <c r="C1307" s="84" t="s">
        <v>19343</v>
      </c>
      <c r="D1307" s="83" t="s">
        <v>19342</v>
      </c>
      <c r="E1307" s="83" t="s">
        <v>19342</v>
      </c>
      <c r="F1307" s="83">
        <v>104</v>
      </c>
      <c r="G1307" s="83">
        <v>104</v>
      </c>
      <c r="H1307" s="85">
        <v>42828</v>
      </c>
      <c r="I1307" s="84" t="s">
        <v>12281</v>
      </c>
      <c r="M1307" s="84" t="s">
        <v>9654</v>
      </c>
      <c r="O1307" s="84" t="s">
        <v>9666</v>
      </c>
    </row>
    <row r="1308" spans="1:15" x14ac:dyDescent="0.25">
      <c r="A1308" s="84" t="s">
        <v>6855</v>
      </c>
      <c r="B1308" s="83" t="s">
        <v>6854</v>
      </c>
      <c r="C1308" s="84" t="s">
        <v>19341</v>
      </c>
      <c r="D1308" s="83" t="s">
        <v>19340</v>
      </c>
      <c r="E1308" s="83" t="s">
        <v>19340</v>
      </c>
      <c r="F1308" s="83">
        <v>125</v>
      </c>
      <c r="G1308" s="83">
        <v>477</v>
      </c>
      <c r="H1308" s="85">
        <v>42553</v>
      </c>
      <c r="M1308" s="84" t="s">
        <v>9654</v>
      </c>
      <c r="O1308" s="84" t="s">
        <v>9666</v>
      </c>
    </row>
    <row r="1309" spans="1:15" x14ac:dyDescent="0.25">
      <c r="A1309" s="84" t="s">
        <v>6855</v>
      </c>
      <c r="B1309" s="83" t="s">
        <v>6854</v>
      </c>
      <c r="C1309" s="84" t="s">
        <v>19339</v>
      </c>
      <c r="D1309" s="83" t="s">
        <v>19338</v>
      </c>
      <c r="E1309" s="83" t="s">
        <v>19338</v>
      </c>
      <c r="F1309" s="83">
        <v>167</v>
      </c>
      <c r="G1309" s="83">
        <v>519</v>
      </c>
      <c r="H1309" s="85">
        <v>42560</v>
      </c>
      <c r="I1309" s="84" t="s">
        <v>12284</v>
      </c>
      <c r="M1309" s="84" t="s">
        <v>9654</v>
      </c>
      <c r="O1309" s="84" t="s">
        <v>9653</v>
      </c>
    </row>
    <row r="1310" spans="1:15" x14ac:dyDescent="0.25">
      <c r="A1310" s="84" t="s">
        <v>6855</v>
      </c>
      <c r="B1310" s="83" t="s">
        <v>6854</v>
      </c>
      <c r="C1310" s="84" t="s">
        <v>19337</v>
      </c>
      <c r="D1310" s="83" t="s">
        <v>19336</v>
      </c>
      <c r="E1310" s="83" t="s">
        <v>19336</v>
      </c>
      <c r="F1310" s="83">
        <v>495</v>
      </c>
      <c r="G1310" s="83">
        <v>1884</v>
      </c>
      <c r="H1310" s="85">
        <v>42553</v>
      </c>
      <c r="M1310" s="84" t="s">
        <v>9654</v>
      </c>
      <c r="O1310" s="84" t="s">
        <v>9666</v>
      </c>
    </row>
    <row r="1311" spans="1:15" x14ac:dyDescent="0.25">
      <c r="A1311" s="84" t="s">
        <v>6855</v>
      </c>
      <c r="B1311" s="83" t="s">
        <v>6854</v>
      </c>
      <c r="C1311" s="84" t="s">
        <v>19335</v>
      </c>
      <c r="D1311" s="83" t="s">
        <v>19334</v>
      </c>
      <c r="E1311" s="83" t="s">
        <v>19334</v>
      </c>
      <c r="F1311" s="83">
        <v>175.15</v>
      </c>
      <c r="G1311" s="83">
        <v>666</v>
      </c>
      <c r="H1311" s="85">
        <v>42553</v>
      </c>
      <c r="M1311" s="84" t="s">
        <v>9654</v>
      </c>
      <c r="O1311" s="84" t="s">
        <v>9666</v>
      </c>
    </row>
    <row r="1312" spans="1:15" x14ac:dyDescent="0.25">
      <c r="A1312" s="84" t="s">
        <v>6855</v>
      </c>
      <c r="B1312" s="83" t="s">
        <v>6854</v>
      </c>
      <c r="C1312" s="84" t="s">
        <v>19333</v>
      </c>
      <c r="D1312" s="83" t="s">
        <v>19332</v>
      </c>
      <c r="E1312" s="83" t="s">
        <v>19332</v>
      </c>
      <c r="F1312" s="83">
        <v>132.1</v>
      </c>
      <c r="G1312" s="83">
        <v>504</v>
      </c>
      <c r="H1312" s="85">
        <v>42553</v>
      </c>
      <c r="M1312" s="84" t="s">
        <v>9654</v>
      </c>
      <c r="O1312" s="84" t="s">
        <v>9666</v>
      </c>
    </row>
    <row r="1313" spans="1:15" x14ac:dyDescent="0.25">
      <c r="A1313" s="84" t="s">
        <v>6855</v>
      </c>
      <c r="B1313" s="83" t="s">
        <v>6854</v>
      </c>
      <c r="C1313" s="84" t="s">
        <v>8179</v>
      </c>
      <c r="D1313" s="83" t="s">
        <v>8178</v>
      </c>
      <c r="E1313" s="83" t="s">
        <v>8178</v>
      </c>
      <c r="F1313" s="83">
        <v>34.65</v>
      </c>
      <c r="G1313" s="83">
        <v>118</v>
      </c>
      <c r="H1313" s="85">
        <v>45422</v>
      </c>
      <c r="I1313" s="84" t="s">
        <v>12281</v>
      </c>
      <c r="M1313" s="84" t="s">
        <v>9654</v>
      </c>
      <c r="O1313" s="84" t="s">
        <v>9666</v>
      </c>
    </row>
    <row r="1314" spans="1:15" x14ac:dyDescent="0.25">
      <c r="A1314" s="84" t="s">
        <v>6855</v>
      </c>
      <c r="B1314" s="83" t="s">
        <v>6854</v>
      </c>
      <c r="C1314" s="84" t="s">
        <v>19331</v>
      </c>
      <c r="D1314" s="83" t="s">
        <v>19330</v>
      </c>
      <c r="E1314" s="83" t="s">
        <v>19330</v>
      </c>
      <c r="F1314" s="83">
        <v>295</v>
      </c>
      <c r="G1314" s="83">
        <v>1114</v>
      </c>
      <c r="H1314" s="85">
        <v>42553</v>
      </c>
      <c r="M1314" s="84" t="s">
        <v>9654</v>
      </c>
      <c r="O1314" s="84" t="s">
        <v>9666</v>
      </c>
    </row>
    <row r="1315" spans="1:15" x14ac:dyDescent="0.25">
      <c r="A1315" s="84" t="s">
        <v>6855</v>
      </c>
      <c r="B1315" s="83" t="s">
        <v>6854</v>
      </c>
      <c r="C1315" s="84" t="s">
        <v>19329</v>
      </c>
      <c r="D1315" s="83" t="s">
        <v>19328</v>
      </c>
      <c r="E1315" s="83" t="s">
        <v>19328</v>
      </c>
      <c r="F1315" s="83">
        <v>213.19</v>
      </c>
      <c r="G1315" s="83">
        <v>812</v>
      </c>
      <c r="H1315" s="85">
        <v>42553</v>
      </c>
      <c r="I1315" s="84" t="s">
        <v>12284</v>
      </c>
      <c r="M1315" s="84" t="s">
        <v>12747</v>
      </c>
      <c r="O1315" s="84" t="s">
        <v>9653</v>
      </c>
    </row>
    <row r="1316" spans="1:15" x14ac:dyDescent="0.25">
      <c r="A1316" s="84" t="s">
        <v>6855</v>
      </c>
      <c r="B1316" s="83" t="s">
        <v>6854</v>
      </c>
      <c r="C1316" s="84" t="s">
        <v>19327</v>
      </c>
      <c r="D1316" s="83" t="s">
        <v>19326</v>
      </c>
      <c r="E1316" s="83" t="s">
        <v>19326</v>
      </c>
      <c r="F1316" s="83">
        <v>120</v>
      </c>
      <c r="G1316" s="83">
        <v>437</v>
      </c>
      <c r="H1316" s="85">
        <v>42553</v>
      </c>
      <c r="M1316" s="84" t="s">
        <v>9654</v>
      </c>
      <c r="O1316" s="84" t="s">
        <v>9666</v>
      </c>
    </row>
    <row r="1317" spans="1:15" x14ac:dyDescent="0.25">
      <c r="A1317" s="84" t="s">
        <v>6855</v>
      </c>
      <c r="B1317" s="83" t="s">
        <v>6854</v>
      </c>
      <c r="C1317" s="84" t="s">
        <v>19325</v>
      </c>
      <c r="D1317" s="83" t="s">
        <v>19324</v>
      </c>
      <c r="E1317" s="83" t="s">
        <v>19324</v>
      </c>
      <c r="F1317" s="83">
        <v>1400</v>
      </c>
      <c r="G1317" s="83">
        <v>4679</v>
      </c>
      <c r="H1317" s="85">
        <v>42553</v>
      </c>
      <c r="I1317" s="84" t="s">
        <v>12284</v>
      </c>
      <c r="M1317" s="84" t="s">
        <v>12747</v>
      </c>
      <c r="O1317" s="84" t="s">
        <v>9653</v>
      </c>
    </row>
    <row r="1318" spans="1:15" x14ac:dyDescent="0.25">
      <c r="A1318" s="84" t="s">
        <v>6855</v>
      </c>
      <c r="B1318" s="83" t="s">
        <v>6854</v>
      </c>
      <c r="C1318" s="84" t="s">
        <v>8177</v>
      </c>
      <c r="D1318" s="83" t="s">
        <v>8176</v>
      </c>
      <c r="E1318" s="83" t="s">
        <v>8176</v>
      </c>
      <c r="F1318" s="83">
        <v>50</v>
      </c>
      <c r="G1318" s="83">
        <v>205</v>
      </c>
      <c r="H1318" s="85">
        <v>42553</v>
      </c>
      <c r="M1318" s="84" t="s">
        <v>9654</v>
      </c>
      <c r="O1318" s="84" t="s">
        <v>9666</v>
      </c>
    </row>
    <row r="1319" spans="1:15" x14ac:dyDescent="0.25">
      <c r="A1319" s="84" t="s">
        <v>6855</v>
      </c>
      <c r="B1319" s="83" t="s">
        <v>6854</v>
      </c>
      <c r="C1319" s="84" t="s">
        <v>19323</v>
      </c>
      <c r="D1319" s="83" t="s">
        <v>19322</v>
      </c>
      <c r="E1319" s="83" t="s">
        <v>19322</v>
      </c>
      <c r="F1319" s="83">
        <v>30</v>
      </c>
      <c r="G1319" s="83">
        <v>147</v>
      </c>
      <c r="H1319" s="85">
        <v>42553</v>
      </c>
      <c r="M1319" s="84" t="s">
        <v>9654</v>
      </c>
      <c r="O1319" s="84" t="s">
        <v>9666</v>
      </c>
    </row>
    <row r="1320" spans="1:15" x14ac:dyDescent="0.25">
      <c r="A1320" s="84" t="s">
        <v>6855</v>
      </c>
      <c r="B1320" s="83" t="s">
        <v>6854</v>
      </c>
      <c r="C1320" s="84" t="s">
        <v>19321</v>
      </c>
      <c r="D1320" s="83" t="s">
        <v>19320</v>
      </c>
      <c r="E1320" s="83" t="s">
        <v>19320</v>
      </c>
      <c r="F1320" s="83">
        <v>23187.599999999999</v>
      </c>
      <c r="G1320" s="83">
        <v>77501</v>
      </c>
      <c r="H1320" s="85">
        <v>42553</v>
      </c>
      <c r="I1320" s="84" t="s">
        <v>18088</v>
      </c>
      <c r="M1320" s="84" t="s">
        <v>12747</v>
      </c>
      <c r="O1320" s="84" t="s">
        <v>9653</v>
      </c>
    </row>
    <row r="1321" spans="1:15" x14ac:dyDescent="0.25">
      <c r="A1321" s="84" t="s">
        <v>6855</v>
      </c>
      <c r="B1321" s="83" t="s">
        <v>6854</v>
      </c>
      <c r="C1321" s="84" t="s">
        <v>19319</v>
      </c>
      <c r="D1321" s="83" t="s">
        <v>19318</v>
      </c>
      <c r="E1321" s="83" t="s">
        <v>19318</v>
      </c>
      <c r="F1321" s="83">
        <v>395</v>
      </c>
      <c r="G1321" s="83">
        <v>1462</v>
      </c>
      <c r="H1321" s="85">
        <v>42553</v>
      </c>
      <c r="M1321" s="84" t="s">
        <v>9654</v>
      </c>
      <c r="O1321" s="84" t="s">
        <v>9653</v>
      </c>
    </row>
    <row r="1322" spans="1:15" x14ac:dyDescent="0.25">
      <c r="A1322" s="84" t="s">
        <v>6855</v>
      </c>
      <c r="B1322" s="83" t="s">
        <v>6854</v>
      </c>
      <c r="C1322" s="84" t="s">
        <v>19317</v>
      </c>
      <c r="D1322" s="83" t="s">
        <v>19316</v>
      </c>
      <c r="E1322" s="83" t="s">
        <v>19316</v>
      </c>
      <c r="F1322" s="83">
        <v>182.7</v>
      </c>
      <c r="G1322" s="83">
        <v>696</v>
      </c>
      <c r="H1322" s="85">
        <v>42553</v>
      </c>
      <c r="I1322" s="84" t="s">
        <v>17433</v>
      </c>
      <c r="M1322" s="84" t="s">
        <v>9654</v>
      </c>
      <c r="O1322" s="84" t="s">
        <v>9666</v>
      </c>
    </row>
    <row r="1323" spans="1:15" x14ac:dyDescent="0.25">
      <c r="A1323" s="84" t="s">
        <v>6855</v>
      </c>
      <c r="B1323" s="83" t="s">
        <v>6854</v>
      </c>
      <c r="C1323" s="84" t="s">
        <v>19315</v>
      </c>
      <c r="D1323" s="83" t="s">
        <v>19314</v>
      </c>
      <c r="E1323" s="83" t="s">
        <v>19314</v>
      </c>
      <c r="F1323" s="83">
        <v>17000</v>
      </c>
      <c r="G1323" s="83">
        <v>56820</v>
      </c>
      <c r="H1323" s="85">
        <v>42553</v>
      </c>
      <c r="I1323" s="84" t="s">
        <v>18095</v>
      </c>
      <c r="M1323" s="84" t="s">
        <v>12747</v>
      </c>
      <c r="O1323" s="84" t="s">
        <v>17630</v>
      </c>
    </row>
    <row r="1324" spans="1:15" x14ac:dyDescent="0.25">
      <c r="A1324" s="84" t="s">
        <v>6855</v>
      </c>
      <c r="B1324" s="83" t="s">
        <v>6854</v>
      </c>
      <c r="C1324" s="84" t="s">
        <v>19313</v>
      </c>
      <c r="D1324" s="83" t="s">
        <v>19312</v>
      </c>
      <c r="E1324" s="83" t="s">
        <v>19312</v>
      </c>
      <c r="F1324" s="83">
        <v>4950</v>
      </c>
      <c r="G1324" s="83">
        <v>15041</v>
      </c>
      <c r="H1324" s="85">
        <v>42553</v>
      </c>
      <c r="I1324" s="84" t="s">
        <v>17857</v>
      </c>
      <c r="M1324" s="84" t="s">
        <v>12747</v>
      </c>
      <c r="O1324" s="84" t="s">
        <v>17630</v>
      </c>
    </row>
    <row r="1325" spans="1:15" x14ac:dyDescent="0.25">
      <c r="A1325" s="84" t="s">
        <v>6855</v>
      </c>
      <c r="B1325" s="83" t="s">
        <v>6854</v>
      </c>
      <c r="C1325" s="84" t="s">
        <v>19311</v>
      </c>
      <c r="D1325" s="83" t="s">
        <v>19310</v>
      </c>
      <c r="E1325" s="83" t="s">
        <v>19310</v>
      </c>
      <c r="F1325" s="83">
        <v>29.47</v>
      </c>
      <c r="G1325" s="83">
        <v>144</v>
      </c>
      <c r="H1325" s="85">
        <v>42553</v>
      </c>
      <c r="M1325" s="84" t="s">
        <v>9654</v>
      </c>
      <c r="O1325" s="84" t="s">
        <v>9666</v>
      </c>
    </row>
    <row r="1326" spans="1:15" x14ac:dyDescent="0.25">
      <c r="A1326" s="84" t="s">
        <v>6855</v>
      </c>
      <c r="B1326" s="83" t="s">
        <v>6854</v>
      </c>
      <c r="C1326" s="84" t="s">
        <v>19309</v>
      </c>
      <c r="D1326" s="83" t="s">
        <v>19308</v>
      </c>
      <c r="E1326" s="83" t="s">
        <v>19307</v>
      </c>
      <c r="F1326" s="83">
        <v>156</v>
      </c>
      <c r="G1326" s="83">
        <v>595</v>
      </c>
      <c r="H1326" s="85">
        <v>42553</v>
      </c>
      <c r="M1326" s="84" t="s">
        <v>9654</v>
      </c>
      <c r="O1326" s="84" t="s">
        <v>9666</v>
      </c>
    </row>
    <row r="1327" spans="1:15" x14ac:dyDescent="0.25">
      <c r="A1327" s="84" t="s">
        <v>6855</v>
      </c>
      <c r="B1327" s="83" t="s">
        <v>6854</v>
      </c>
      <c r="C1327" s="84" t="s">
        <v>19306</v>
      </c>
      <c r="D1327" s="83" t="s">
        <v>19305</v>
      </c>
      <c r="E1327" s="83" t="s">
        <v>19305</v>
      </c>
      <c r="F1327" s="83">
        <v>272</v>
      </c>
      <c r="G1327" s="83">
        <v>1036</v>
      </c>
      <c r="H1327" s="85">
        <v>42553</v>
      </c>
      <c r="M1327" s="84" t="s">
        <v>9654</v>
      </c>
      <c r="O1327" s="84" t="s">
        <v>9666</v>
      </c>
    </row>
    <row r="1328" spans="1:15" x14ac:dyDescent="0.25">
      <c r="A1328" s="84" t="s">
        <v>6855</v>
      </c>
      <c r="B1328" s="83" t="s">
        <v>6854</v>
      </c>
      <c r="C1328" s="84" t="s">
        <v>19304</v>
      </c>
      <c r="D1328" s="83" t="s">
        <v>19303</v>
      </c>
      <c r="E1328" s="83" t="s">
        <v>19303</v>
      </c>
      <c r="F1328" s="83">
        <v>588</v>
      </c>
      <c r="G1328" s="83">
        <v>1966</v>
      </c>
      <c r="H1328" s="85">
        <v>42553</v>
      </c>
      <c r="M1328" s="84" t="s">
        <v>9654</v>
      </c>
      <c r="O1328" s="84" t="s">
        <v>9666</v>
      </c>
    </row>
    <row r="1329" spans="1:15" x14ac:dyDescent="0.25">
      <c r="A1329" s="84" t="s">
        <v>6855</v>
      </c>
      <c r="B1329" s="83" t="s">
        <v>6854</v>
      </c>
      <c r="C1329" s="84" t="s">
        <v>19302</v>
      </c>
      <c r="D1329" s="83" t="s">
        <v>19301</v>
      </c>
      <c r="E1329" s="83" t="s">
        <v>19301</v>
      </c>
      <c r="F1329" s="83">
        <v>2271.64</v>
      </c>
      <c r="G1329" s="83">
        <v>7231</v>
      </c>
      <c r="H1329" s="85">
        <v>42553</v>
      </c>
      <c r="I1329" s="84" t="s">
        <v>12284</v>
      </c>
      <c r="M1329" s="84" t="s">
        <v>12747</v>
      </c>
      <c r="O1329" s="84" t="s">
        <v>9653</v>
      </c>
    </row>
    <row r="1330" spans="1:15" x14ac:dyDescent="0.25">
      <c r="A1330" s="84" t="s">
        <v>6855</v>
      </c>
      <c r="B1330" s="83" t="s">
        <v>6854</v>
      </c>
      <c r="C1330" s="84" t="s">
        <v>19300</v>
      </c>
      <c r="D1330" s="83" t="s">
        <v>19299</v>
      </c>
      <c r="E1330" s="83" t="s">
        <v>19299</v>
      </c>
      <c r="F1330" s="83">
        <v>1950</v>
      </c>
      <c r="G1330" s="83">
        <v>6518</v>
      </c>
      <c r="H1330" s="85">
        <v>42553</v>
      </c>
      <c r="I1330" s="84" t="s">
        <v>12284</v>
      </c>
      <c r="M1330" s="84" t="s">
        <v>12747</v>
      </c>
      <c r="O1330" s="84" t="s">
        <v>9653</v>
      </c>
    </row>
    <row r="1331" spans="1:15" x14ac:dyDescent="0.25">
      <c r="A1331" s="84" t="s">
        <v>6855</v>
      </c>
      <c r="B1331" s="83" t="s">
        <v>6854</v>
      </c>
      <c r="C1331" s="84" t="s">
        <v>19298</v>
      </c>
      <c r="D1331" s="83" t="s">
        <v>19297</v>
      </c>
      <c r="E1331" s="83" t="s">
        <v>19297</v>
      </c>
      <c r="F1331" s="83">
        <v>40</v>
      </c>
      <c r="G1331" s="83">
        <v>193</v>
      </c>
      <c r="H1331" s="85">
        <v>42553</v>
      </c>
      <c r="I1331" s="84" t="s">
        <v>12284</v>
      </c>
      <c r="M1331" s="84" t="s">
        <v>12747</v>
      </c>
      <c r="O1331" s="84" t="s">
        <v>9653</v>
      </c>
    </row>
    <row r="1332" spans="1:15" x14ac:dyDescent="0.25">
      <c r="A1332" s="84" t="s">
        <v>6855</v>
      </c>
      <c r="B1332" s="83" t="s">
        <v>6854</v>
      </c>
      <c r="C1332" s="84" t="s">
        <v>19296</v>
      </c>
      <c r="D1332" s="83" t="s">
        <v>19295</v>
      </c>
      <c r="E1332" s="83" t="s">
        <v>19295</v>
      </c>
      <c r="F1332" s="83">
        <v>132</v>
      </c>
      <c r="G1332" s="83">
        <v>451</v>
      </c>
      <c r="H1332" s="85">
        <v>42580</v>
      </c>
      <c r="I1332" s="84" t="s">
        <v>12284</v>
      </c>
      <c r="M1332" s="84" t="s">
        <v>12747</v>
      </c>
      <c r="O1332" s="84" t="s">
        <v>9653</v>
      </c>
    </row>
    <row r="1333" spans="1:15" x14ac:dyDescent="0.25">
      <c r="A1333" s="84" t="s">
        <v>6855</v>
      </c>
      <c r="B1333" s="83" t="s">
        <v>6854</v>
      </c>
      <c r="C1333" s="84" t="s">
        <v>19294</v>
      </c>
      <c r="D1333" s="83" t="s">
        <v>19293</v>
      </c>
      <c r="E1333" s="83" t="s">
        <v>19293</v>
      </c>
      <c r="F1333" s="83">
        <v>85</v>
      </c>
      <c r="G1333" s="83">
        <v>365</v>
      </c>
      <c r="H1333" s="85">
        <v>42553</v>
      </c>
      <c r="M1333" s="84" t="s">
        <v>9654</v>
      </c>
      <c r="O1333" s="84" t="s">
        <v>9666</v>
      </c>
    </row>
    <row r="1334" spans="1:15" x14ac:dyDescent="0.25">
      <c r="A1334" s="84" t="s">
        <v>6855</v>
      </c>
      <c r="B1334" s="83" t="s">
        <v>6854</v>
      </c>
      <c r="C1334" s="84" t="s">
        <v>19292</v>
      </c>
      <c r="D1334" s="83" t="s">
        <v>19291</v>
      </c>
      <c r="E1334" s="83" t="s">
        <v>19291</v>
      </c>
      <c r="F1334" s="83">
        <v>276</v>
      </c>
      <c r="G1334" s="83">
        <v>1050</v>
      </c>
      <c r="H1334" s="85">
        <v>42553</v>
      </c>
      <c r="I1334" s="84" t="s">
        <v>12284</v>
      </c>
      <c r="M1334" s="84" t="s">
        <v>12747</v>
      </c>
      <c r="O1334" s="84" t="s">
        <v>9653</v>
      </c>
    </row>
    <row r="1335" spans="1:15" x14ac:dyDescent="0.25">
      <c r="A1335" s="84" t="s">
        <v>6855</v>
      </c>
      <c r="B1335" s="83" t="s">
        <v>6854</v>
      </c>
      <c r="C1335" s="84" t="s">
        <v>19290</v>
      </c>
      <c r="D1335" s="83" t="s">
        <v>19289</v>
      </c>
      <c r="E1335" s="83" t="s">
        <v>19289</v>
      </c>
      <c r="F1335" s="83">
        <v>13</v>
      </c>
      <c r="G1335" s="83">
        <v>109</v>
      </c>
      <c r="H1335" s="85">
        <v>42553</v>
      </c>
      <c r="I1335" s="84" t="s">
        <v>12281</v>
      </c>
      <c r="M1335" s="84" t="s">
        <v>9654</v>
      </c>
      <c r="O1335" s="84" t="s">
        <v>9666</v>
      </c>
    </row>
    <row r="1336" spans="1:15" x14ac:dyDescent="0.25">
      <c r="A1336" s="84" t="s">
        <v>6855</v>
      </c>
      <c r="B1336" s="83" t="s">
        <v>6854</v>
      </c>
      <c r="C1336" s="84" t="s">
        <v>19288</v>
      </c>
      <c r="D1336" s="83" t="s">
        <v>19287</v>
      </c>
      <c r="E1336" s="83" t="s">
        <v>19287</v>
      </c>
      <c r="F1336" s="83">
        <v>213.19</v>
      </c>
      <c r="G1336" s="83">
        <v>773</v>
      </c>
      <c r="H1336" s="85">
        <v>42553</v>
      </c>
      <c r="I1336" s="84" t="s">
        <v>12284</v>
      </c>
      <c r="M1336" s="84" t="s">
        <v>12747</v>
      </c>
      <c r="O1336" s="84" t="s">
        <v>9653</v>
      </c>
    </row>
    <row r="1337" spans="1:15" x14ac:dyDescent="0.25">
      <c r="A1337" s="84" t="s">
        <v>6855</v>
      </c>
      <c r="B1337" s="83" t="s">
        <v>6854</v>
      </c>
      <c r="C1337" s="84" t="s">
        <v>19286</v>
      </c>
      <c r="D1337" s="83" t="s">
        <v>19285</v>
      </c>
      <c r="E1337" s="83" t="s">
        <v>19285</v>
      </c>
      <c r="F1337" s="83">
        <v>87.15</v>
      </c>
      <c r="G1337" s="83">
        <v>374</v>
      </c>
      <c r="H1337" s="85">
        <v>42553</v>
      </c>
      <c r="I1337" s="84" t="s">
        <v>18043</v>
      </c>
      <c r="M1337" s="84" t="s">
        <v>12747</v>
      </c>
      <c r="O1337" s="84" t="s">
        <v>9653</v>
      </c>
    </row>
    <row r="1338" spans="1:15" x14ac:dyDescent="0.25">
      <c r="A1338" s="84" t="s">
        <v>6855</v>
      </c>
      <c r="B1338" s="83" t="s">
        <v>6854</v>
      </c>
      <c r="C1338" s="84" t="s">
        <v>19284</v>
      </c>
      <c r="D1338" s="83" t="s">
        <v>19283</v>
      </c>
      <c r="E1338" s="83" t="s">
        <v>19283</v>
      </c>
      <c r="F1338" s="83">
        <v>93</v>
      </c>
      <c r="G1338" s="83">
        <v>390</v>
      </c>
      <c r="H1338" s="85">
        <v>42553</v>
      </c>
      <c r="M1338" s="84" t="s">
        <v>9654</v>
      </c>
      <c r="O1338" s="84" t="s">
        <v>9666</v>
      </c>
    </row>
    <row r="1339" spans="1:15" x14ac:dyDescent="0.25">
      <c r="A1339" s="84" t="s">
        <v>6855</v>
      </c>
      <c r="B1339" s="83" t="s">
        <v>6854</v>
      </c>
      <c r="C1339" s="84" t="s">
        <v>19282</v>
      </c>
      <c r="D1339" s="83" t="s">
        <v>19281</v>
      </c>
      <c r="E1339" s="83" t="s">
        <v>19281</v>
      </c>
      <c r="F1339" s="83">
        <v>13215</v>
      </c>
      <c r="G1339" s="83">
        <v>42066</v>
      </c>
      <c r="H1339" s="85">
        <v>42553</v>
      </c>
      <c r="I1339" s="84" t="s">
        <v>9659</v>
      </c>
      <c r="M1339" s="84" t="s">
        <v>12747</v>
      </c>
      <c r="O1339" s="84" t="s">
        <v>9653</v>
      </c>
    </row>
    <row r="1340" spans="1:15" x14ac:dyDescent="0.25">
      <c r="A1340" s="84" t="s">
        <v>6855</v>
      </c>
      <c r="B1340" s="83" t="s">
        <v>6854</v>
      </c>
      <c r="C1340" s="84" t="s">
        <v>8175</v>
      </c>
      <c r="D1340" s="83" t="s">
        <v>8174</v>
      </c>
      <c r="E1340" s="83" t="s">
        <v>8174</v>
      </c>
      <c r="F1340" s="83">
        <v>20.6</v>
      </c>
      <c r="G1340" s="83">
        <v>70</v>
      </c>
      <c r="H1340" s="85">
        <v>45420</v>
      </c>
      <c r="I1340" s="84" t="s">
        <v>12281</v>
      </c>
      <c r="M1340" s="84" t="s">
        <v>9654</v>
      </c>
      <c r="O1340" s="84" t="s">
        <v>9666</v>
      </c>
    </row>
    <row r="1341" spans="1:15" x14ac:dyDescent="0.25">
      <c r="A1341" s="84" t="s">
        <v>6855</v>
      </c>
      <c r="B1341" s="83" t="s">
        <v>6854</v>
      </c>
      <c r="C1341" s="84" t="s">
        <v>19280</v>
      </c>
      <c r="D1341" s="83" t="s">
        <v>19279</v>
      </c>
      <c r="E1341" s="83" t="s">
        <v>19279</v>
      </c>
      <c r="F1341" s="83">
        <v>17</v>
      </c>
      <c r="G1341" s="83">
        <v>111</v>
      </c>
      <c r="H1341" s="85">
        <v>42556</v>
      </c>
      <c r="I1341" s="84" t="s">
        <v>12281</v>
      </c>
      <c r="M1341" s="84" t="s">
        <v>9654</v>
      </c>
      <c r="O1341" s="84" t="s">
        <v>9666</v>
      </c>
    </row>
    <row r="1342" spans="1:15" x14ac:dyDescent="0.25">
      <c r="A1342" s="84" t="s">
        <v>6855</v>
      </c>
      <c r="B1342" s="83" t="s">
        <v>6854</v>
      </c>
      <c r="C1342" s="84" t="s">
        <v>8173</v>
      </c>
      <c r="D1342" s="83" t="s">
        <v>8172</v>
      </c>
      <c r="E1342" s="83" t="s">
        <v>8172</v>
      </c>
      <c r="F1342" s="83">
        <v>157.5</v>
      </c>
      <c r="G1342" s="83">
        <v>538</v>
      </c>
      <c r="H1342" s="85">
        <v>45420</v>
      </c>
      <c r="I1342" s="84" t="s">
        <v>12284</v>
      </c>
      <c r="M1342" s="84" t="s">
        <v>12747</v>
      </c>
      <c r="O1342" s="84" t="s">
        <v>9653</v>
      </c>
    </row>
    <row r="1343" spans="1:15" x14ac:dyDescent="0.25">
      <c r="A1343" s="84" t="s">
        <v>6855</v>
      </c>
      <c r="B1343" s="83" t="s">
        <v>6854</v>
      </c>
      <c r="C1343" s="84" t="s">
        <v>19278</v>
      </c>
      <c r="D1343" s="83" t="s">
        <v>19277</v>
      </c>
      <c r="E1343" s="83" t="s">
        <v>19277</v>
      </c>
      <c r="F1343" s="83">
        <v>75</v>
      </c>
      <c r="G1343" s="83">
        <v>310</v>
      </c>
      <c r="H1343" s="85">
        <v>42553</v>
      </c>
      <c r="M1343" s="84" t="s">
        <v>9654</v>
      </c>
      <c r="O1343" s="84" t="s">
        <v>9666</v>
      </c>
    </row>
    <row r="1344" spans="1:15" x14ac:dyDescent="0.25">
      <c r="A1344" s="84" t="s">
        <v>6855</v>
      </c>
      <c r="B1344" s="83" t="s">
        <v>6854</v>
      </c>
      <c r="C1344" s="84" t="s">
        <v>8171</v>
      </c>
      <c r="D1344" s="83" t="s">
        <v>8170</v>
      </c>
      <c r="E1344" s="83" t="s">
        <v>8170</v>
      </c>
      <c r="F1344" s="83">
        <v>690</v>
      </c>
      <c r="G1344" s="83">
        <v>2281</v>
      </c>
      <c r="H1344" s="85">
        <v>42553</v>
      </c>
      <c r="M1344" s="84" t="s">
        <v>9654</v>
      </c>
      <c r="O1344" s="84" t="s">
        <v>9666</v>
      </c>
    </row>
    <row r="1345" spans="1:15" x14ac:dyDescent="0.25">
      <c r="A1345" s="84" t="s">
        <v>6855</v>
      </c>
      <c r="B1345" s="83" t="s">
        <v>6854</v>
      </c>
      <c r="C1345" s="84" t="s">
        <v>19276</v>
      </c>
      <c r="D1345" s="83" t="s">
        <v>19275</v>
      </c>
      <c r="E1345" s="83" t="s">
        <v>19275</v>
      </c>
      <c r="F1345" s="83">
        <v>19950</v>
      </c>
      <c r="G1345" s="83">
        <v>66680</v>
      </c>
      <c r="H1345" s="85">
        <v>42553</v>
      </c>
      <c r="I1345" s="84" t="s">
        <v>18088</v>
      </c>
      <c r="M1345" s="84" t="s">
        <v>12747</v>
      </c>
      <c r="O1345" s="84" t="s">
        <v>17630</v>
      </c>
    </row>
    <row r="1346" spans="1:15" x14ac:dyDescent="0.25">
      <c r="A1346" s="84" t="s">
        <v>6855</v>
      </c>
      <c r="B1346" s="83" t="s">
        <v>6854</v>
      </c>
      <c r="C1346" s="84" t="s">
        <v>19274</v>
      </c>
      <c r="D1346" s="83" t="s">
        <v>19273</v>
      </c>
      <c r="E1346" s="83" t="s">
        <v>19273</v>
      </c>
      <c r="F1346" s="83">
        <v>3700</v>
      </c>
      <c r="G1346" s="83">
        <v>12367</v>
      </c>
      <c r="H1346" s="85">
        <v>42553</v>
      </c>
      <c r="I1346" s="84" t="s">
        <v>17943</v>
      </c>
      <c r="M1346" s="84" t="s">
        <v>12747</v>
      </c>
      <c r="O1346" s="84" t="s">
        <v>9653</v>
      </c>
    </row>
    <row r="1347" spans="1:15" x14ac:dyDescent="0.25">
      <c r="A1347" s="84" t="s">
        <v>6855</v>
      </c>
      <c r="B1347" s="83" t="s">
        <v>6854</v>
      </c>
      <c r="C1347" s="84" t="s">
        <v>19272</v>
      </c>
      <c r="D1347" s="83" t="s">
        <v>19271</v>
      </c>
      <c r="E1347" s="83" t="s">
        <v>19271</v>
      </c>
      <c r="F1347" s="83">
        <v>50</v>
      </c>
      <c r="G1347" s="83">
        <v>215</v>
      </c>
      <c r="H1347" s="85">
        <v>42553</v>
      </c>
      <c r="M1347" s="84" t="s">
        <v>9654</v>
      </c>
      <c r="O1347" s="84" t="s">
        <v>9666</v>
      </c>
    </row>
    <row r="1348" spans="1:15" x14ac:dyDescent="0.25">
      <c r="A1348" s="84" t="s">
        <v>6855</v>
      </c>
      <c r="B1348" s="83" t="s">
        <v>6854</v>
      </c>
      <c r="C1348" s="84" t="s">
        <v>19270</v>
      </c>
      <c r="D1348" s="83" t="s">
        <v>19269</v>
      </c>
      <c r="E1348" s="83" t="s">
        <v>19269</v>
      </c>
      <c r="F1348" s="83">
        <v>15450</v>
      </c>
      <c r="G1348" s="83">
        <v>51640</v>
      </c>
      <c r="H1348" s="85">
        <v>42553</v>
      </c>
      <c r="I1348" s="84" t="s">
        <v>18088</v>
      </c>
      <c r="M1348" s="84" t="s">
        <v>12747</v>
      </c>
      <c r="O1348" s="84" t="s">
        <v>9653</v>
      </c>
    </row>
    <row r="1349" spans="1:15" x14ac:dyDescent="0.25">
      <c r="A1349" s="84" t="s">
        <v>6855</v>
      </c>
      <c r="B1349" s="83" t="s">
        <v>6854</v>
      </c>
      <c r="C1349" s="84" t="s">
        <v>19268</v>
      </c>
      <c r="D1349" s="83" t="s">
        <v>19267</v>
      </c>
      <c r="E1349" s="83" t="s">
        <v>19267</v>
      </c>
      <c r="F1349" s="83">
        <v>150</v>
      </c>
      <c r="G1349" s="83">
        <v>560</v>
      </c>
      <c r="H1349" s="85">
        <v>42553</v>
      </c>
      <c r="I1349" s="84" t="s">
        <v>19243</v>
      </c>
      <c r="M1349" s="84" t="s">
        <v>12747</v>
      </c>
      <c r="O1349" s="84" t="s">
        <v>15929</v>
      </c>
    </row>
    <row r="1350" spans="1:15" x14ac:dyDescent="0.25">
      <c r="A1350" s="84" t="s">
        <v>6855</v>
      </c>
      <c r="B1350" s="83" t="s">
        <v>6854</v>
      </c>
      <c r="C1350" s="84" t="s">
        <v>19266</v>
      </c>
      <c r="D1350" s="83" t="s">
        <v>19265</v>
      </c>
      <c r="E1350" s="83" t="s">
        <v>19265</v>
      </c>
      <c r="F1350" s="83">
        <v>700</v>
      </c>
      <c r="G1350" s="83">
        <v>2339</v>
      </c>
      <c r="H1350" s="85">
        <v>42553</v>
      </c>
      <c r="I1350" s="84" t="s">
        <v>19193</v>
      </c>
      <c r="M1350" s="84" t="s">
        <v>9654</v>
      </c>
      <c r="O1350" s="84" t="s">
        <v>9666</v>
      </c>
    </row>
    <row r="1351" spans="1:15" x14ac:dyDescent="0.25">
      <c r="A1351" s="84" t="s">
        <v>6855</v>
      </c>
      <c r="B1351" s="83" t="s">
        <v>6854</v>
      </c>
      <c r="C1351" s="84" t="s">
        <v>19264</v>
      </c>
      <c r="D1351" s="83" t="s">
        <v>19263</v>
      </c>
      <c r="E1351" s="83" t="s">
        <v>19263</v>
      </c>
      <c r="F1351" s="83">
        <v>1215</v>
      </c>
      <c r="G1351" s="83">
        <v>4062</v>
      </c>
      <c r="H1351" s="85">
        <v>42553</v>
      </c>
      <c r="M1351" s="84" t="s">
        <v>9654</v>
      </c>
      <c r="O1351" s="84" t="s">
        <v>9666</v>
      </c>
    </row>
    <row r="1352" spans="1:15" x14ac:dyDescent="0.25">
      <c r="A1352" s="84" t="s">
        <v>6855</v>
      </c>
      <c r="B1352" s="83" t="s">
        <v>6854</v>
      </c>
      <c r="C1352" s="84" t="s">
        <v>19262</v>
      </c>
      <c r="D1352" s="83" t="s">
        <v>19261</v>
      </c>
      <c r="E1352" s="83" t="s">
        <v>19260</v>
      </c>
      <c r="F1352" s="83">
        <v>4450</v>
      </c>
      <c r="G1352" s="83">
        <v>16053</v>
      </c>
      <c r="H1352" s="85">
        <v>42553</v>
      </c>
      <c r="I1352" s="84" t="s">
        <v>17857</v>
      </c>
      <c r="M1352" s="84" t="s">
        <v>12747</v>
      </c>
      <c r="O1352" s="84" t="s">
        <v>17630</v>
      </c>
    </row>
    <row r="1353" spans="1:15" x14ac:dyDescent="0.25">
      <c r="A1353" s="84" t="s">
        <v>6855</v>
      </c>
      <c r="B1353" s="83" t="s">
        <v>6854</v>
      </c>
      <c r="C1353" s="84" t="s">
        <v>19259</v>
      </c>
      <c r="D1353" s="83" t="s">
        <v>19258</v>
      </c>
      <c r="E1353" s="83" t="s">
        <v>19258</v>
      </c>
      <c r="F1353" s="83">
        <v>1065</v>
      </c>
      <c r="G1353" s="83">
        <v>3559</v>
      </c>
      <c r="H1353" s="85">
        <v>42553</v>
      </c>
      <c r="I1353" s="84" t="s">
        <v>19172</v>
      </c>
      <c r="M1353" s="84" t="s">
        <v>12747</v>
      </c>
      <c r="O1353" s="84" t="s">
        <v>9653</v>
      </c>
    </row>
    <row r="1354" spans="1:15" x14ac:dyDescent="0.25">
      <c r="A1354" s="84" t="s">
        <v>6855</v>
      </c>
      <c r="B1354" s="83" t="s">
        <v>6854</v>
      </c>
      <c r="C1354" s="84" t="s">
        <v>19257</v>
      </c>
      <c r="D1354" s="83" t="s">
        <v>19256</v>
      </c>
      <c r="E1354" s="83" t="s">
        <v>19256</v>
      </c>
      <c r="F1354" s="83">
        <v>75</v>
      </c>
      <c r="G1354" s="83">
        <v>308</v>
      </c>
      <c r="H1354" s="85">
        <v>42553</v>
      </c>
      <c r="I1354" s="84" t="s">
        <v>12740</v>
      </c>
      <c r="M1354" s="84" t="s">
        <v>9654</v>
      </c>
      <c r="O1354" s="84" t="s">
        <v>9666</v>
      </c>
    </row>
    <row r="1355" spans="1:15" x14ac:dyDescent="0.25">
      <c r="A1355" s="84" t="s">
        <v>6855</v>
      </c>
      <c r="B1355" s="83" t="s">
        <v>6854</v>
      </c>
      <c r="C1355" s="84" t="s">
        <v>19255</v>
      </c>
      <c r="D1355" s="83" t="s">
        <v>19254</v>
      </c>
      <c r="E1355" s="83" t="s">
        <v>19254</v>
      </c>
      <c r="F1355" s="83">
        <v>450</v>
      </c>
      <c r="G1355" s="83">
        <v>1399</v>
      </c>
      <c r="H1355" s="85">
        <v>42678</v>
      </c>
      <c r="I1355" s="84" t="s">
        <v>17872</v>
      </c>
      <c r="M1355" s="84" t="s">
        <v>12747</v>
      </c>
      <c r="O1355" s="84" t="s">
        <v>17630</v>
      </c>
    </row>
    <row r="1356" spans="1:15" x14ac:dyDescent="0.25">
      <c r="A1356" s="84" t="s">
        <v>6855</v>
      </c>
      <c r="B1356" s="83" t="s">
        <v>6854</v>
      </c>
      <c r="C1356" s="84" t="s">
        <v>19253</v>
      </c>
      <c r="D1356" s="83" t="s">
        <v>19252</v>
      </c>
      <c r="E1356" s="83" t="s">
        <v>19252</v>
      </c>
      <c r="F1356" s="83">
        <v>1290</v>
      </c>
      <c r="G1356" s="83">
        <v>4312</v>
      </c>
      <c r="H1356" s="85">
        <v>42553</v>
      </c>
      <c r="I1356" s="84" t="s">
        <v>9659</v>
      </c>
      <c r="M1356" s="84" t="s">
        <v>12747</v>
      </c>
      <c r="O1356" s="84" t="s">
        <v>9653</v>
      </c>
    </row>
    <row r="1357" spans="1:15" x14ac:dyDescent="0.25">
      <c r="A1357" s="84" t="s">
        <v>6855</v>
      </c>
      <c r="B1357" s="83" t="s">
        <v>6854</v>
      </c>
      <c r="C1357" s="84" t="s">
        <v>19251</v>
      </c>
      <c r="D1357" s="83" t="s">
        <v>19250</v>
      </c>
      <c r="E1357" s="83" t="s">
        <v>19250</v>
      </c>
      <c r="F1357" s="83">
        <v>474.01</v>
      </c>
      <c r="G1357" s="83">
        <v>1717</v>
      </c>
      <c r="H1357" s="85">
        <v>42553</v>
      </c>
      <c r="I1357" s="84" t="s">
        <v>12284</v>
      </c>
      <c r="M1357" s="84" t="s">
        <v>12747</v>
      </c>
      <c r="O1357" s="84" t="s">
        <v>9653</v>
      </c>
    </row>
    <row r="1358" spans="1:15" x14ac:dyDescent="0.25">
      <c r="A1358" s="84" t="s">
        <v>6855</v>
      </c>
      <c r="B1358" s="83" t="s">
        <v>6854</v>
      </c>
      <c r="C1358" s="84" t="s">
        <v>19249</v>
      </c>
      <c r="D1358" s="83" t="s">
        <v>19248</v>
      </c>
      <c r="E1358" s="83" t="s">
        <v>19248</v>
      </c>
      <c r="F1358" s="83">
        <v>122.6</v>
      </c>
      <c r="G1358" s="83">
        <v>444</v>
      </c>
      <c r="H1358" s="85">
        <v>42553</v>
      </c>
      <c r="I1358" s="84" t="s">
        <v>12284</v>
      </c>
      <c r="M1358" s="84" t="s">
        <v>12747</v>
      </c>
      <c r="O1358" s="84" t="s">
        <v>9653</v>
      </c>
    </row>
    <row r="1359" spans="1:15" x14ac:dyDescent="0.25">
      <c r="A1359" s="84" t="s">
        <v>6855</v>
      </c>
      <c r="B1359" s="83" t="s">
        <v>6854</v>
      </c>
      <c r="C1359" s="84" t="s">
        <v>19247</v>
      </c>
      <c r="D1359" s="83" t="s">
        <v>19246</v>
      </c>
      <c r="E1359" s="83" t="s">
        <v>19246</v>
      </c>
      <c r="F1359" s="83">
        <v>81</v>
      </c>
      <c r="G1359" s="83">
        <v>348</v>
      </c>
      <c r="H1359" s="85">
        <v>42553</v>
      </c>
      <c r="I1359" s="84" t="s">
        <v>12284</v>
      </c>
      <c r="M1359" s="84" t="s">
        <v>9654</v>
      </c>
      <c r="O1359" s="84" t="s">
        <v>9666</v>
      </c>
    </row>
    <row r="1360" spans="1:15" x14ac:dyDescent="0.25">
      <c r="A1360" s="84" t="s">
        <v>6855</v>
      </c>
      <c r="B1360" s="83" t="s">
        <v>6854</v>
      </c>
      <c r="C1360" s="84" t="s">
        <v>19245</v>
      </c>
      <c r="D1360" s="83" t="s">
        <v>19244</v>
      </c>
      <c r="E1360" s="83" t="s">
        <v>19244</v>
      </c>
      <c r="F1360" s="83">
        <v>110</v>
      </c>
      <c r="G1360" s="83">
        <v>410</v>
      </c>
      <c r="H1360" s="85">
        <v>42553</v>
      </c>
      <c r="I1360" s="84" t="s">
        <v>19243</v>
      </c>
      <c r="M1360" s="84" t="s">
        <v>12747</v>
      </c>
      <c r="O1360" s="84" t="s">
        <v>15929</v>
      </c>
    </row>
    <row r="1361" spans="1:15" x14ac:dyDescent="0.25">
      <c r="A1361" s="84" t="s">
        <v>6855</v>
      </c>
      <c r="B1361" s="83" t="s">
        <v>6854</v>
      </c>
      <c r="C1361" s="84" t="s">
        <v>19242</v>
      </c>
      <c r="D1361" s="83" t="s">
        <v>19241</v>
      </c>
      <c r="E1361" s="83" t="s">
        <v>19241</v>
      </c>
      <c r="F1361" s="83">
        <v>180.78</v>
      </c>
      <c r="G1361" s="83">
        <v>671</v>
      </c>
      <c r="H1361" s="85">
        <v>42553</v>
      </c>
      <c r="M1361" s="84" t="s">
        <v>9654</v>
      </c>
      <c r="O1361" s="84" t="s">
        <v>9666</v>
      </c>
    </row>
    <row r="1362" spans="1:15" x14ac:dyDescent="0.25">
      <c r="A1362" s="84" t="s">
        <v>6855</v>
      </c>
      <c r="B1362" s="83" t="s">
        <v>6854</v>
      </c>
      <c r="C1362" s="84" t="s">
        <v>19240</v>
      </c>
      <c r="D1362" s="83" t="s">
        <v>19239</v>
      </c>
      <c r="E1362" s="83" t="s">
        <v>19239</v>
      </c>
      <c r="F1362" s="83">
        <v>407.58</v>
      </c>
      <c r="G1362" s="83">
        <v>1551</v>
      </c>
      <c r="H1362" s="85">
        <v>42553</v>
      </c>
      <c r="M1362" s="84" t="s">
        <v>9654</v>
      </c>
      <c r="O1362" s="84" t="s">
        <v>9666</v>
      </c>
    </row>
    <row r="1363" spans="1:15" x14ac:dyDescent="0.25">
      <c r="A1363" s="84" t="s">
        <v>6855</v>
      </c>
      <c r="B1363" s="83" t="s">
        <v>6854</v>
      </c>
      <c r="C1363" s="84" t="s">
        <v>19238</v>
      </c>
      <c r="D1363" s="83" t="s">
        <v>19237</v>
      </c>
      <c r="E1363" s="83" t="s">
        <v>19237</v>
      </c>
      <c r="F1363" s="83">
        <v>30.45</v>
      </c>
      <c r="G1363" s="83">
        <v>143</v>
      </c>
      <c r="H1363" s="85">
        <v>42553</v>
      </c>
      <c r="M1363" s="84" t="s">
        <v>9654</v>
      </c>
      <c r="O1363" s="84" t="s">
        <v>9666</v>
      </c>
    </row>
    <row r="1364" spans="1:15" x14ac:dyDescent="0.25">
      <c r="A1364" s="84" t="s">
        <v>6855</v>
      </c>
      <c r="B1364" s="83" t="s">
        <v>6854</v>
      </c>
      <c r="C1364" s="84" t="s">
        <v>19236</v>
      </c>
      <c r="D1364" s="83" t="s">
        <v>19235</v>
      </c>
      <c r="E1364" s="83" t="s">
        <v>19235</v>
      </c>
      <c r="F1364" s="83">
        <v>25000</v>
      </c>
      <c r="G1364" s="83">
        <v>83559</v>
      </c>
      <c r="H1364" s="85">
        <v>42553</v>
      </c>
      <c r="I1364" s="84" t="s">
        <v>18088</v>
      </c>
      <c r="M1364" s="84" t="s">
        <v>12747</v>
      </c>
      <c r="O1364" s="84" t="s">
        <v>17630</v>
      </c>
    </row>
    <row r="1365" spans="1:15" x14ac:dyDescent="0.25">
      <c r="A1365" s="84" t="s">
        <v>6855</v>
      </c>
      <c r="B1365" s="83" t="s">
        <v>6854</v>
      </c>
      <c r="C1365" s="84" t="s">
        <v>19234</v>
      </c>
      <c r="D1365" s="83" t="s">
        <v>19233</v>
      </c>
      <c r="E1365" s="83" t="s">
        <v>19233</v>
      </c>
      <c r="F1365" s="83">
        <v>5040</v>
      </c>
      <c r="G1365" s="83">
        <v>21342</v>
      </c>
      <c r="H1365" s="85">
        <v>42553</v>
      </c>
      <c r="I1365" s="84" t="s">
        <v>17857</v>
      </c>
      <c r="M1365" s="84" t="s">
        <v>12747</v>
      </c>
      <c r="O1365" s="84" t="s">
        <v>17630</v>
      </c>
    </row>
    <row r="1366" spans="1:15" x14ac:dyDescent="0.25">
      <c r="A1366" s="84" t="s">
        <v>6855</v>
      </c>
      <c r="B1366" s="83" t="s">
        <v>6854</v>
      </c>
      <c r="C1366" s="84" t="s">
        <v>19232</v>
      </c>
      <c r="D1366" s="83" t="s">
        <v>19231</v>
      </c>
      <c r="E1366" s="83" t="s">
        <v>19231</v>
      </c>
      <c r="F1366" s="83">
        <v>4850</v>
      </c>
      <c r="G1366" s="83">
        <v>22060</v>
      </c>
      <c r="H1366" s="85">
        <v>42553</v>
      </c>
      <c r="I1366" s="84" t="s">
        <v>18208</v>
      </c>
      <c r="M1366" s="84" t="s">
        <v>12747</v>
      </c>
      <c r="O1366" s="84" t="s">
        <v>17630</v>
      </c>
    </row>
    <row r="1367" spans="1:15" x14ac:dyDescent="0.25">
      <c r="A1367" s="84" t="s">
        <v>6855</v>
      </c>
      <c r="B1367" s="83" t="s">
        <v>6854</v>
      </c>
      <c r="C1367" s="84" t="s">
        <v>19230</v>
      </c>
      <c r="D1367" s="83" t="s">
        <v>19229</v>
      </c>
      <c r="E1367" s="83" t="s">
        <v>19229</v>
      </c>
      <c r="F1367" s="83">
        <v>839.2</v>
      </c>
      <c r="G1367" s="83">
        <v>2671</v>
      </c>
      <c r="H1367" s="85">
        <v>42553</v>
      </c>
      <c r="I1367" s="84" t="s">
        <v>18332</v>
      </c>
      <c r="M1367" s="84" t="s">
        <v>12747</v>
      </c>
      <c r="O1367" s="84" t="s">
        <v>9653</v>
      </c>
    </row>
    <row r="1368" spans="1:15" x14ac:dyDescent="0.25">
      <c r="A1368" s="84" t="s">
        <v>6855</v>
      </c>
      <c r="B1368" s="83" t="s">
        <v>6854</v>
      </c>
      <c r="C1368" s="84" t="s">
        <v>19228</v>
      </c>
      <c r="D1368" s="83" t="s">
        <v>19227</v>
      </c>
      <c r="E1368" s="83" t="s">
        <v>19227</v>
      </c>
      <c r="F1368" s="83">
        <v>4500</v>
      </c>
      <c r="G1368" s="83">
        <v>14632</v>
      </c>
      <c r="H1368" s="85">
        <v>42553</v>
      </c>
      <c r="I1368" s="84" t="s">
        <v>17857</v>
      </c>
      <c r="M1368" s="84" t="s">
        <v>12747</v>
      </c>
      <c r="O1368" s="84" t="s">
        <v>17630</v>
      </c>
    </row>
    <row r="1369" spans="1:15" x14ac:dyDescent="0.25">
      <c r="A1369" s="84" t="s">
        <v>6855</v>
      </c>
      <c r="B1369" s="83" t="s">
        <v>6854</v>
      </c>
      <c r="C1369" s="84" t="s">
        <v>19226</v>
      </c>
      <c r="D1369" s="83" t="s">
        <v>19225</v>
      </c>
      <c r="E1369" s="83" t="s">
        <v>19225</v>
      </c>
      <c r="F1369" s="83">
        <v>865</v>
      </c>
      <c r="G1369" s="83">
        <v>2823</v>
      </c>
      <c r="H1369" s="85">
        <v>42553</v>
      </c>
      <c r="I1369" s="84" t="s">
        <v>9659</v>
      </c>
      <c r="M1369" s="84" t="s">
        <v>12747</v>
      </c>
      <c r="O1369" s="84" t="s">
        <v>9653</v>
      </c>
    </row>
    <row r="1370" spans="1:15" x14ac:dyDescent="0.25">
      <c r="A1370" s="84" t="s">
        <v>6855</v>
      </c>
      <c r="B1370" s="83" t="s">
        <v>6854</v>
      </c>
      <c r="C1370" s="84" t="s">
        <v>19224</v>
      </c>
      <c r="D1370" s="83" t="s">
        <v>19223</v>
      </c>
      <c r="E1370" s="83" t="s">
        <v>19223</v>
      </c>
      <c r="F1370" s="83">
        <v>3500</v>
      </c>
      <c r="G1370" s="83">
        <v>11699</v>
      </c>
      <c r="H1370" s="85">
        <v>42553</v>
      </c>
      <c r="I1370" s="84" t="s">
        <v>18149</v>
      </c>
      <c r="M1370" s="84" t="s">
        <v>12747</v>
      </c>
      <c r="O1370" s="84" t="s">
        <v>9653</v>
      </c>
    </row>
    <row r="1371" spans="1:15" x14ac:dyDescent="0.25">
      <c r="A1371" s="84" t="s">
        <v>6855</v>
      </c>
      <c r="B1371" s="83" t="s">
        <v>6854</v>
      </c>
      <c r="C1371" s="84" t="s">
        <v>19222</v>
      </c>
      <c r="D1371" s="83" t="s">
        <v>19221</v>
      </c>
      <c r="E1371" s="83" t="s">
        <v>19221</v>
      </c>
      <c r="F1371" s="83">
        <v>1440</v>
      </c>
      <c r="G1371" s="83">
        <v>4583</v>
      </c>
      <c r="H1371" s="85">
        <v>42553</v>
      </c>
      <c r="M1371" s="84" t="s">
        <v>12747</v>
      </c>
      <c r="O1371" s="84" t="s">
        <v>9653</v>
      </c>
    </row>
    <row r="1372" spans="1:15" x14ac:dyDescent="0.25">
      <c r="A1372" s="84" t="s">
        <v>6855</v>
      </c>
      <c r="B1372" s="83" t="s">
        <v>6854</v>
      </c>
      <c r="C1372" s="84" t="s">
        <v>19220</v>
      </c>
      <c r="D1372" s="83" t="s">
        <v>19219</v>
      </c>
      <c r="E1372" s="83" t="s">
        <v>19218</v>
      </c>
      <c r="F1372" s="83">
        <v>643</v>
      </c>
      <c r="G1372" s="83">
        <v>2151</v>
      </c>
      <c r="H1372" s="85">
        <v>42553</v>
      </c>
      <c r="I1372" s="84" t="s">
        <v>12284</v>
      </c>
      <c r="M1372" s="84" t="s">
        <v>12747</v>
      </c>
      <c r="O1372" s="84" t="s">
        <v>9653</v>
      </c>
    </row>
    <row r="1373" spans="1:15" x14ac:dyDescent="0.25">
      <c r="A1373" s="84" t="s">
        <v>6855</v>
      </c>
      <c r="B1373" s="83" t="s">
        <v>6854</v>
      </c>
      <c r="C1373" s="84" t="s">
        <v>19217</v>
      </c>
      <c r="D1373" s="83" t="s">
        <v>19216</v>
      </c>
      <c r="E1373" s="83" t="s">
        <v>19216</v>
      </c>
      <c r="F1373" s="83">
        <v>19450</v>
      </c>
      <c r="G1373" s="83">
        <v>65010</v>
      </c>
      <c r="H1373" s="85">
        <v>42553</v>
      </c>
      <c r="I1373" s="84" t="s">
        <v>18088</v>
      </c>
      <c r="M1373" s="84" t="s">
        <v>12747</v>
      </c>
      <c r="O1373" s="84" t="s">
        <v>17630</v>
      </c>
    </row>
    <row r="1374" spans="1:15" x14ac:dyDescent="0.25">
      <c r="A1374" s="84" t="s">
        <v>6855</v>
      </c>
      <c r="B1374" s="83" t="s">
        <v>6854</v>
      </c>
      <c r="C1374" s="84" t="s">
        <v>8612</v>
      </c>
      <c r="D1374" s="83" t="s">
        <v>8611</v>
      </c>
      <c r="E1374" s="83" t="s">
        <v>8611</v>
      </c>
      <c r="F1374" s="83">
        <v>120</v>
      </c>
      <c r="G1374" s="83">
        <v>457</v>
      </c>
      <c r="H1374" s="85">
        <v>42553</v>
      </c>
      <c r="M1374" s="84" t="s">
        <v>12747</v>
      </c>
      <c r="O1374" s="84" t="s">
        <v>9666</v>
      </c>
    </row>
    <row r="1375" spans="1:15" x14ac:dyDescent="0.25">
      <c r="A1375" s="84" t="s">
        <v>6855</v>
      </c>
      <c r="B1375" s="83" t="s">
        <v>6854</v>
      </c>
      <c r="C1375" s="84" t="s">
        <v>19215</v>
      </c>
      <c r="D1375" s="83" t="s">
        <v>19214</v>
      </c>
      <c r="E1375" s="83" t="s">
        <v>19214</v>
      </c>
      <c r="F1375" s="83">
        <v>140</v>
      </c>
      <c r="G1375" s="83">
        <v>507</v>
      </c>
      <c r="H1375" s="85">
        <v>42553</v>
      </c>
      <c r="M1375" s="84" t="s">
        <v>9654</v>
      </c>
      <c r="O1375" s="84" t="s">
        <v>9666</v>
      </c>
    </row>
    <row r="1376" spans="1:15" x14ac:dyDescent="0.25">
      <c r="A1376" s="84" t="s">
        <v>6855</v>
      </c>
      <c r="B1376" s="83" t="s">
        <v>6854</v>
      </c>
      <c r="C1376" s="84" t="s">
        <v>19213</v>
      </c>
      <c r="D1376" s="83" t="s">
        <v>19212</v>
      </c>
      <c r="E1376" s="83" t="s">
        <v>19212</v>
      </c>
      <c r="F1376" s="83">
        <v>4300</v>
      </c>
      <c r="G1376" s="83">
        <v>14373</v>
      </c>
      <c r="H1376" s="85">
        <v>42553</v>
      </c>
      <c r="I1376" s="84" t="s">
        <v>18149</v>
      </c>
      <c r="M1376" s="84" t="s">
        <v>12747</v>
      </c>
      <c r="O1376" s="84" t="s">
        <v>9653</v>
      </c>
    </row>
    <row r="1377" spans="1:15" x14ac:dyDescent="0.25">
      <c r="A1377" s="84" t="s">
        <v>6855</v>
      </c>
      <c r="B1377" s="83" t="s">
        <v>6854</v>
      </c>
      <c r="C1377" s="84" t="s">
        <v>19211</v>
      </c>
      <c r="D1377" s="83" t="s">
        <v>19210</v>
      </c>
      <c r="E1377" s="83" t="s">
        <v>19210</v>
      </c>
      <c r="F1377" s="83">
        <v>4275</v>
      </c>
      <c r="G1377" s="83">
        <v>11671</v>
      </c>
      <c r="H1377" s="85">
        <v>42810</v>
      </c>
      <c r="I1377" s="84" t="s">
        <v>17634</v>
      </c>
      <c r="M1377" s="84" t="s">
        <v>12747</v>
      </c>
      <c r="O1377" s="84" t="s">
        <v>9653</v>
      </c>
    </row>
    <row r="1378" spans="1:15" x14ac:dyDescent="0.25">
      <c r="A1378" s="84" t="s">
        <v>6855</v>
      </c>
      <c r="B1378" s="83" t="s">
        <v>6854</v>
      </c>
      <c r="C1378" s="84" t="s">
        <v>19209</v>
      </c>
      <c r="D1378" s="83" t="s">
        <v>19208</v>
      </c>
      <c r="E1378" s="83" t="s">
        <v>19208</v>
      </c>
      <c r="F1378" s="83">
        <v>21870</v>
      </c>
      <c r="G1378" s="83">
        <v>73098</v>
      </c>
      <c r="H1378" s="85">
        <v>42553</v>
      </c>
      <c r="I1378" s="84" t="s">
        <v>17631</v>
      </c>
      <c r="M1378" s="84" t="s">
        <v>12747</v>
      </c>
      <c r="O1378" s="84" t="s">
        <v>17630</v>
      </c>
    </row>
    <row r="1379" spans="1:15" x14ac:dyDescent="0.25">
      <c r="A1379" s="84" t="s">
        <v>6855</v>
      </c>
      <c r="B1379" s="83" t="s">
        <v>6854</v>
      </c>
      <c r="C1379" s="84" t="s">
        <v>19207</v>
      </c>
      <c r="D1379" s="83" t="s">
        <v>19206</v>
      </c>
      <c r="E1379" s="83" t="s">
        <v>19206</v>
      </c>
      <c r="F1379" s="83">
        <v>555</v>
      </c>
      <c r="G1379" s="83">
        <v>1856</v>
      </c>
      <c r="H1379" s="85">
        <v>42553</v>
      </c>
      <c r="M1379" s="84" t="s">
        <v>9654</v>
      </c>
      <c r="O1379" s="84" t="s">
        <v>9666</v>
      </c>
    </row>
    <row r="1380" spans="1:15" x14ac:dyDescent="0.25">
      <c r="A1380" s="84" t="s">
        <v>6855</v>
      </c>
      <c r="B1380" s="83" t="s">
        <v>6854</v>
      </c>
      <c r="C1380" s="84" t="s">
        <v>19205</v>
      </c>
      <c r="D1380" s="83" t="s">
        <v>19204</v>
      </c>
      <c r="E1380" s="83" t="s">
        <v>19204</v>
      </c>
      <c r="F1380" s="83">
        <v>360</v>
      </c>
      <c r="G1380" s="83">
        <v>1371</v>
      </c>
      <c r="H1380" s="85">
        <v>42553</v>
      </c>
      <c r="M1380" s="84" t="s">
        <v>9654</v>
      </c>
      <c r="O1380" s="84" t="s">
        <v>9666</v>
      </c>
    </row>
    <row r="1381" spans="1:15" x14ac:dyDescent="0.25">
      <c r="A1381" s="84" t="s">
        <v>6855</v>
      </c>
      <c r="B1381" s="83" t="s">
        <v>6854</v>
      </c>
      <c r="C1381" s="84" t="s">
        <v>19203</v>
      </c>
      <c r="D1381" s="83" t="s">
        <v>19202</v>
      </c>
      <c r="E1381" s="83" t="s">
        <v>19202</v>
      </c>
      <c r="F1381" s="83">
        <v>825</v>
      </c>
      <c r="G1381" s="83">
        <v>2757</v>
      </c>
      <c r="H1381" s="85">
        <v>42553</v>
      </c>
      <c r="M1381" s="84" t="s">
        <v>9654</v>
      </c>
      <c r="O1381" s="84" t="s">
        <v>9666</v>
      </c>
    </row>
    <row r="1382" spans="1:15" x14ac:dyDescent="0.25">
      <c r="A1382" s="84" t="s">
        <v>6855</v>
      </c>
      <c r="B1382" s="83" t="s">
        <v>6854</v>
      </c>
      <c r="C1382" s="84" t="s">
        <v>8169</v>
      </c>
      <c r="D1382" s="83" t="s">
        <v>8168</v>
      </c>
      <c r="E1382" s="83" t="s">
        <v>8168</v>
      </c>
      <c r="F1382" s="83">
        <v>1349</v>
      </c>
      <c r="G1382" s="83">
        <v>4294</v>
      </c>
      <c r="H1382" s="85">
        <v>42553</v>
      </c>
      <c r="I1382" s="84" t="s">
        <v>16112</v>
      </c>
      <c r="M1382" s="84" t="s">
        <v>12747</v>
      </c>
      <c r="O1382" s="84" t="s">
        <v>9653</v>
      </c>
    </row>
    <row r="1383" spans="1:15" x14ac:dyDescent="0.25">
      <c r="A1383" s="84" t="s">
        <v>6855</v>
      </c>
      <c r="B1383" s="83" t="s">
        <v>6854</v>
      </c>
      <c r="C1383" s="84" t="s">
        <v>19201</v>
      </c>
      <c r="D1383" s="83" t="s">
        <v>19200</v>
      </c>
      <c r="E1383" s="83" t="s">
        <v>19200</v>
      </c>
      <c r="F1383" s="83">
        <v>13</v>
      </c>
      <c r="G1383" s="83">
        <v>109</v>
      </c>
      <c r="H1383" s="85">
        <v>42553</v>
      </c>
      <c r="I1383" s="84" t="s">
        <v>12281</v>
      </c>
      <c r="M1383" s="84" t="s">
        <v>12747</v>
      </c>
      <c r="O1383" s="84" t="s">
        <v>9653</v>
      </c>
    </row>
    <row r="1384" spans="1:15" x14ac:dyDescent="0.25">
      <c r="A1384" s="84" t="s">
        <v>6855</v>
      </c>
      <c r="B1384" s="83" t="s">
        <v>6854</v>
      </c>
      <c r="C1384" s="84" t="s">
        <v>19199</v>
      </c>
      <c r="D1384" s="83" t="s">
        <v>19198</v>
      </c>
      <c r="E1384" s="83" t="s">
        <v>19198</v>
      </c>
      <c r="F1384" s="83">
        <v>7500</v>
      </c>
      <c r="G1384" s="83">
        <v>23874</v>
      </c>
      <c r="H1384" s="85">
        <v>42553</v>
      </c>
      <c r="I1384" s="84" t="s">
        <v>17942</v>
      </c>
      <c r="M1384" s="84" t="s">
        <v>12747</v>
      </c>
      <c r="O1384" s="84" t="s">
        <v>17630</v>
      </c>
    </row>
    <row r="1385" spans="1:15" x14ac:dyDescent="0.25">
      <c r="A1385" s="84" t="s">
        <v>6855</v>
      </c>
      <c r="B1385" s="83" t="s">
        <v>6854</v>
      </c>
      <c r="C1385" s="84" t="s">
        <v>19197</v>
      </c>
      <c r="D1385" s="83" t="s">
        <v>19196</v>
      </c>
      <c r="E1385" s="83" t="s">
        <v>19196</v>
      </c>
      <c r="F1385" s="83">
        <v>2700</v>
      </c>
      <c r="G1385" s="83">
        <v>8594</v>
      </c>
      <c r="H1385" s="85">
        <v>42553</v>
      </c>
      <c r="I1385" s="84" t="s">
        <v>17943</v>
      </c>
      <c r="M1385" s="84" t="s">
        <v>12747</v>
      </c>
      <c r="O1385" s="84" t="s">
        <v>17630</v>
      </c>
    </row>
    <row r="1386" spans="1:15" x14ac:dyDescent="0.25">
      <c r="A1386" s="84" t="s">
        <v>6855</v>
      </c>
      <c r="B1386" s="83" t="s">
        <v>6854</v>
      </c>
      <c r="C1386" s="84" t="s">
        <v>19195</v>
      </c>
      <c r="D1386" s="83" t="s">
        <v>19194</v>
      </c>
      <c r="E1386" s="83" t="s">
        <v>19194</v>
      </c>
      <c r="F1386" s="83">
        <v>700</v>
      </c>
      <c r="G1386" s="83">
        <v>2228</v>
      </c>
      <c r="H1386" s="85">
        <v>42553</v>
      </c>
      <c r="I1386" s="84" t="s">
        <v>19193</v>
      </c>
      <c r="M1386" s="84" t="s">
        <v>12747</v>
      </c>
      <c r="O1386" s="84" t="s">
        <v>9653</v>
      </c>
    </row>
    <row r="1387" spans="1:15" x14ac:dyDescent="0.25">
      <c r="A1387" s="84" t="s">
        <v>6855</v>
      </c>
      <c r="B1387" s="83" t="s">
        <v>6854</v>
      </c>
      <c r="C1387" s="84" t="s">
        <v>19192</v>
      </c>
      <c r="D1387" s="83" t="s">
        <v>19191</v>
      </c>
      <c r="E1387" s="83" t="s">
        <v>19191</v>
      </c>
      <c r="F1387" s="83">
        <v>390</v>
      </c>
      <c r="G1387" s="83">
        <v>1413</v>
      </c>
      <c r="H1387" s="85">
        <v>42553</v>
      </c>
      <c r="I1387" s="84" t="s">
        <v>12284</v>
      </c>
      <c r="M1387" s="84" t="s">
        <v>12747</v>
      </c>
      <c r="O1387" s="84" t="s">
        <v>9653</v>
      </c>
    </row>
    <row r="1388" spans="1:15" x14ac:dyDescent="0.25">
      <c r="A1388" s="84" t="s">
        <v>6855</v>
      </c>
      <c r="B1388" s="83" t="s">
        <v>6854</v>
      </c>
      <c r="C1388" s="84" t="s">
        <v>19190</v>
      </c>
      <c r="D1388" s="83" t="s">
        <v>19189</v>
      </c>
      <c r="E1388" s="83" t="s">
        <v>19189</v>
      </c>
      <c r="F1388" s="83">
        <v>169</v>
      </c>
      <c r="G1388" s="83">
        <v>643</v>
      </c>
      <c r="H1388" s="85">
        <v>42553</v>
      </c>
      <c r="I1388" s="84" t="s">
        <v>12284</v>
      </c>
      <c r="M1388" s="84" t="s">
        <v>12747</v>
      </c>
      <c r="O1388" s="84" t="s">
        <v>9653</v>
      </c>
    </row>
    <row r="1389" spans="1:15" x14ac:dyDescent="0.25">
      <c r="A1389" s="84" t="s">
        <v>6855</v>
      </c>
      <c r="B1389" s="83" t="s">
        <v>6854</v>
      </c>
      <c r="C1389" s="84" t="s">
        <v>19188</v>
      </c>
      <c r="D1389" s="83" t="s">
        <v>19187</v>
      </c>
      <c r="E1389" s="83" t="s">
        <v>19187</v>
      </c>
      <c r="F1389" s="83">
        <v>175</v>
      </c>
      <c r="G1389" s="83">
        <v>666</v>
      </c>
      <c r="H1389" s="85">
        <v>42553</v>
      </c>
      <c r="I1389" s="84" t="s">
        <v>17820</v>
      </c>
      <c r="M1389" s="84" t="s">
        <v>12747</v>
      </c>
      <c r="O1389" s="84" t="s">
        <v>15929</v>
      </c>
    </row>
    <row r="1390" spans="1:15" x14ac:dyDescent="0.25">
      <c r="A1390" s="84" t="s">
        <v>6855</v>
      </c>
      <c r="B1390" s="83" t="s">
        <v>6854</v>
      </c>
      <c r="C1390" s="84" t="s">
        <v>19186</v>
      </c>
      <c r="D1390" s="83" t="s">
        <v>19185</v>
      </c>
      <c r="E1390" s="83" t="s">
        <v>19185</v>
      </c>
      <c r="F1390" s="83">
        <v>559</v>
      </c>
      <c r="G1390" s="83">
        <v>1795</v>
      </c>
      <c r="H1390" s="85">
        <v>42553</v>
      </c>
      <c r="M1390" s="84" t="s">
        <v>9654</v>
      </c>
      <c r="O1390" s="84" t="s">
        <v>9666</v>
      </c>
    </row>
    <row r="1391" spans="1:15" x14ac:dyDescent="0.25">
      <c r="A1391" s="84" t="s">
        <v>6855</v>
      </c>
      <c r="B1391" s="83" t="s">
        <v>6854</v>
      </c>
      <c r="C1391" s="84" t="s">
        <v>19184</v>
      </c>
      <c r="D1391" s="83" t="s">
        <v>19183</v>
      </c>
      <c r="E1391" s="83" t="s">
        <v>19183</v>
      </c>
      <c r="F1391" s="83">
        <v>35</v>
      </c>
      <c r="G1391" s="83">
        <v>178</v>
      </c>
      <c r="H1391" s="85">
        <v>42553</v>
      </c>
      <c r="M1391" s="84" t="s">
        <v>9654</v>
      </c>
      <c r="O1391" s="84" t="s">
        <v>9666</v>
      </c>
    </row>
    <row r="1392" spans="1:15" x14ac:dyDescent="0.25">
      <c r="A1392" s="84" t="s">
        <v>6855</v>
      </c>
      <c r="B1392" s="83" t="s">
        <v>6854</v>
      </c>
      <c r="C1392" s="84" t="s">
        <v>19182</v>
      </c>
      <c r="D1392" s="83" t="s">
        <v>19181</v>
      </c>
      <c r="E1392" s="83" t="s">
        <v>19181</v>
      </c>
      <c r="F1392" s="83">
        <v>19320.63</v>
      </c>
      <c r="G1392" s="83">
        <v>58020</v>
      </c>
      <c r="H1392" s="85">
        <v>43149</v>
      </c>
      <c r="I1392" s="84" t="s">
        <v>17631</v>
      </c>
      <c r="M1392" s="84" t="s">
        <v>12747</v>
      </c>
      <c r="O1392" s="84" t="s">
        <v>17630</v>
      </c>
    </row>
    <row r="1393" spans="1:15" x14ac:dyDescent="0.25">
      <c r="A1393" s="84" t="s">
        <v>6855</v>
      </c>
      <c r="B1393" s="83" t="s">
        <v>6854</v>
      </c>
      <c r="C1393" s="84" t="s">
        <v>19180</v>
      </c>
      <c r="D1393" s="83" t="s">
        <v>19179</v>
      </c>
      <c r="E1393" s="83" t="s">
        <v>19179</v>
      </c>
      <c r="F1393" s="83">
        <v>16300</v>
      </c>
      <c r="G1393" s="83">
        <v>54481</v>
      </c>
      <c r="H1393" s="85">
        <v>42553</v>
      </c>
      <c r="I1393" s="84" t="s">
        <v>17336</v>
      </c>
      <c r="M1393" s="84" t="s">
        <v>12747</v>
      </c>
      <c r="O1393" s="84" t="s">
        <v>9653</v>
      </c>
    </row>
    <row r="1394" spans="1:15" x14ac:dyDescent="0.25">
      <c r="A1394" s="84" t="s">
        <v>6855</v>
      </c>
      <c r="B1394" s="83" t="s">
        <v>6854</v>
      </c>
      <c r="C1394" s="84" t="s">
        <v>19178</v>
      </c>
      <c r="D1394" s="83" t="s">
        <v>19177</v>
      </c>
      <c r="E1394" s="83" t="s">
        <v>19177</v>
      </c>
      <c r="F1394" s="83">
        <v>800</v>
      </c>
      <c r="G1394" s="83">
        <v>2673</v>
      </c>
      <c r="H1394" s="85">
        <v>42553</v>
      </c>
      <c r="I1394" s="84" t="s">
        <v>19176</v>
      </c>
      <c r="M1394" s="84" t="s">
        <v>19175</v>
      </c>
      <c r="O1394" s="84" t="s">
        <v>9666</v>
      </c>
    </row>
    <row r="1395" spans="1:15" x14ac:dyDescent="0.25">
      <c r="A1395" s="84" t="s">
        <v>6855</v>
      </c>
      <c r="B1395" s="83" t="s">
        <v>6854</v>
      </c>
      <c r="C1395" s="84" t="s">
        <v>19174</v>
      </c>
      <c r="D1395" s="83" t="s">
        <v>19173</v>
      </c>
      <c r="E1395" s="83" t="s">
        <v>19173</v>
      </c>
      <c r="F1395" s="83">
        <v>1060</v>
      </c>
      <c r="G1395" s="83">
        <v>3543</v>
      </c>
      <c r="H1395" s="85">
        <v>42553</v>
      </c>
      <c r="I1395" s="84" t="s">
        <v>19172</v>
      </c>
      <c r="M1395" s="84" t="s">
        <v>12747</v>
      </c>
      <c r="O1395" s="84" t="s">
        <v>9653</v>
      </c>
    </row>
    <row r="1396" spans="1:15" x14ac:dyDescent="0.25">
      <c r="A1396" s="84" t="s">
        <v>6855</v>
      </c>
      <c r="B1396" s="83" t="s">
        <v>6854</v>
      </c>
      <c r="C1396" s="84" t="s">
        <v>19171</v>
      </c>
      <c r="D1396" s="83" t="s">
        <v>19170</v>
      </c>
      <c r="E1396" s="83" t="s">
        <v>19170</v>
      </c>
      <c r="F1396" s="83">
        <v>110</v>
      </c>
      <c r="G1396" s="83">
        <v>419</v>
      </c>
      <c r="H1396" s="85">
        <v>42553</v>
      </c>
      <c r="M1396" s="84" t="s">
        <v>9654</v>
      </c>
      <c r="O1396" s="84" t="s">
        <v>9666</v>
      </c>
    </row>
    <row r="1397" spans="1:15" x14ac:dyDescent="0.25">
      <c r="A1397" s="84" t="s">
        <v>6855</v>
      </c>
      <c r="B1397" s="83" t="s">
        <v>6854</v>
      </c>
      <c r="C1397" s="84" t="s">
        <v>19169</v>
      </c>
      <c r="D1397" s="83" t="s">
        <v>19168</v>
      </c>
      <c r="E1397" s="83" t="s">
        <v>19168</v>
      </c>
      <c r="F1397" s="83">
        <v>880</v>
      </c>
      <c r="G1397" s="83">
        <v>2940</v>
      </c>
      <c r="H1397" s="85">
        <v>42553</v>
      </c>
      <c r="I1397" s="84" t="s">
        <v>12284</v>
      </c>
      <c r="M1397" s="84" t="s">
        <v>12747</v>
      </c>
      <c r="O1397" s="84" t="s">
        <v>9653</v>
      </c>
    </row>
    <row r="1398" spans="1:15" x14ac:dyDescent="0.25">
      <c r="A1398" s="84" t="s">
        <v>6855</v>
      </c>
      <c r="B1398" s="83" t="s">
        <v>6854</v>
      </c>
      <c r="C1398" s="84" t="s">
        <v>19167</v>
      </c>
      <c r="D1398" s="83" t="s">
        <v>19166</v>
      </c>
      <c r="E1398" s="83" t="s">
        <v>19166</v>
      </c>
      <c r="F1398" s="83">
        <v>1136</v>
      </c>
      <c r="G1398" s="83">
        <v>3797</v>
      </c>
      <c r="H1398" s="85">
        <v>42553</v>
      </c>
      <c r="I1398" s="84" t="s">
        <v>12284</v>
      </c>
      <c r="M1398" s="84" t="s">
        <v>12747</v>
      </c>
      <c r="O1398" s="84" t="s">
        <v>9653</v>
      </c>
    </row>
    <row r="1399" spans="1:15" x14ac:dyDescent="0.25">
      <c r="A1399" s="84" t="s">
        <v>6855</v>
      </c>
      <c r="B1399" s="83" t="s">
        <v>6854</v>
      </c>
      <c r="C1399" s="84" t="s">
        <v>19165</v>
      </c>
      <c r="D1399" s="83" t="s">
        <v>19164</v>
      </c>
      <c r="E1399" s="83" t="s">
        <v>19164</v>
      </c>
      <c r="F1399" s="83">
        <v>90.5</v>
      </c>
      <c r="G1399" s="83">
        <v>335</v>
      </c>
      <c r="H1399" s="85">
        <v>42553</v>
      </c>
      <c r="M1399" s="84" t="s">
        <v>9654</v>
      </c>
      <c r="O1399" s="84" t="s">
        <v>9666</v>
      </c>
    </row>
    <row r="1400" spans="1:15" x14ac:dyDescent="0.25">
      <c r="A1400" s="84" t="s">
        <v>6855</v>
      </c>
      <c r="B1400" s="83" t="s">
        <v>6854</v>
      </c>
      <c r="C1400" s="84" t="s">
        <v>19163</v>
      </c>
      <c r="D1400" s="83" t="s">
        <v>19162</v>
      </c>
      <c r="E1400" s="83" t="s">
        <v>19162</v>
      </c>
      <c r="F1400" s="83">
        <v>98</v>
      </c>
      <c r="G1400" s="83">
        <v>343</v>
      </c>
      <c r="H1400" s="85">
        <v>42823</v>
      </c>
      <c r="M1400" s="84" t="s">
        <v>9654</v>
      </c>
      <c r="O1400" s="84" t="s">
        <v>9666</v>
      </c>
    </row>
    <row r="1401" spans="1:15" x14ac:dyDescent="0.25">
      <c r="A1401" s="84" t="s">
        <v>6855</v>
      </c>
      <c r="B1401" s="83" t="s">
        <v>6854</v>
      </c>
      <c r="C1401" s="84" t="s">
        <v>19161</v>
      </c>
      <c r="D1401" s="83" t="s">
        <v>19160</v>
      </c>
      <c r="E1401" s="83" t="s">
        <v>19160</v>
      </c>
      <c r="F1401" s="83">
        <v>272</v>
      </c>
      <c r="G1401" s="83">
        <v>794</v>
      </c>
      <c r="H1401" s="85">
        <v>42553</v>
      </c>
      <c r="I1401" s="84" t="s">
        <v>12284</v>
      </c>
      <c r="M1401" s="84" t="s">
        <v>12747</v>
      </c>
      <c r="O1401" s="84" t="s">
        <v>9653</v>
      </c>
    </row>
    <row r="1402" spans="1:15" x14ac:dyDescent="0.25">
      <c r="A1402" s="84" t="s">
        <v>6855</v>
      </c>
      <c r="B1402" s="83" t="s">
        <v>6854</v>
      </c>
      <c r="C1402" s="84" t="s">
        <v>19159</v>
      </c>
      <c r="D1402" s="83" t="s">
        <v>19158</v>
      </c>
      <c r="E1402" s="83" t="s">
        <v>19158</v>
      </c>
      <c r="F1402" s="83">
        <v>13000</v>
      </c>
      <c r="G1402" s="83">
        <v>43450</v>
      </c>
      <c r="H1402" s="85">
        <v>42553</v>
      </c>
      <c r="I1402" s="84" t="s">
        <v>17631</v>
      </c>
      <c r="M1402" s="84" t="s">
        <v>12747</v>
      </c>
      <c r="O1402" s="84" t="s">
        <v>17630</v>
      </c>
    </row>
    <row r="1403" spans="1:15" x14ac:dyDescent="0.25">
      <c r="A1403" s="84" t="s">
        <v>6855</v>
      </c>
      <c r="B1403" s="83" t="s">
        <v>6854</v>
      </c>
      <c r="C1403" s="84" t="s">
        <v>19157</v>
      </c>
      <c r="D1403" s="83" t="s">
        <v>19156</v>
      </c>
      <c r="E1403" s="83" t="s">
        <v>19156</v>
      </c>
      <c r="F1403" s="83">
        <v>19300</v>
      </c>
      <c r="G1403" s="83">
        <v>64507</v>
      </c>
      <c r="H1403" s="85">
        <v>42553</v>
      </c>
      <c r="I1403" s="84" t="s">
        <v>18095</v>
      </c>
      <c r="M1403" s="84" t="s">
        <v>12747</v>
      </c>
      <c r="O1403" s="84" t="s">
        <v>17630</v>
      </c>
    </row>
    <row r="1404" spans="1:15" x14ac:dyDescent="0.25">
      <c r="A1404" s="84" t="s">
        <v>6855</v>
      </c>
      <c r="B1404" s="83" t="s">
        <v>6854</v>
      </c>
      <c r="C1404" s="84" t="s">
        <v>8165</v>
      </c>
      <c r="D1404" s="83" t="s">
        <v>8164</v>
      </c>
      <c r="E1404" s="83" t="s">
        <v>8164</v>
      </c>
      <c r="F1404" s="83">
        <v>1025</v>
      </c>
      <c r="G1404" s="83">
        <v>3426</v>
      </c>
      <c r="H1404" s="85">
        <v>42553</v>
      </c>
      <c r="I1404" s="84" t="s">
        <v>9659</v>
      </c>
      <c r="M1404" s="84" t="s">
        <v>12747</v>
      </c>
      <c r="O1404" s="84" t="s">
        <v>9653</v>
      </c>
    </row>
    <row r="1405" spans="1:15" x14ac:dyDescent="0.25">
      <c r="A1405" s="84" t="s">
        <v>6855</v>
      </c>
      <c r="B1405" s="83" t="s">
        <v>6854</v>
      </c>
      <c r="C1405" s="84" t="s">
        <v>19155</v>
      </c>
      <c r="D1405" s="83" t="s">
        <v>19154</v>
      </c>
      <c r="E1405" s="83" t="s">
        <v>19154</v>
      </c>
      <c r="F1405" s="83">
        <v>7651</v>
      </c>
      <c r="G1405" s="83">
        <v>25573</v>
      </c>
      <c r="H1405" s="85">
        <v>42553</v>
      </c>
      <c r="I1405" s="84" t="s">
        <v>9659</v>
      </c>
      <c r="M1405" s="84" t="s">
        <v>12747</v>
      </c>
      <c r="O1405" s="84" t="s">
        <v>9653</v>
      </c>
    </row>
    <row r="1406" spans="1:15" x14ac:dyDescent="0.25">
      <c r="A1406" s="84" t="s">
        <v>6855</v>
      </c>
      <c r="B1406" s="83" t="s">
        <v>6854</v>
      </c>
      <c r="C1406" s="84" t="s">
        <v>19153</v>
      </c>
      <c r="D1406" s="83" t="s">
        <v>19152</v>
      </c>
      <c r="E1406" s="83" t="s">
        <v>19152</v>
      </c>
      <c r="F1406" s="83">
        <v>489.25</v>
      </c>
      <c r="G1406" s="83">
        <v>1673</v>
      </c>
      <c r="H1406" s="85">
        <v>42717</v>
      </c>
      <c r="I1406" s="84" t="s">
        <v>17872</v>
      </c>
      <c r="M1406" s="84" t="s">
        <v>12747</v>
      </c>
      <c r="O1406" s="84" t="s">
        <v>17630</v>
      </c>
    </row>
    <row r="1407" spans="1:15" x14ac:dyDescent="0.25">
      <c r="A1407" s="84" t="s">
        <v>6855</v>
      </c>
      <c r="B1407" s="83" t="s">
        <v>6854</v>
      </c>
      <c r="C1407" s="84" t="s">
        <v>19151</v>
      </c>
      <c r="D1407" s="83" t="s">
        <v>19150</v>
      </c>
      <c r="E1407" s="83" t="s">
        <v>19150</v>
      </c>
      <c r="F1407" s="83">
        <v>2300</v>
      </c>
      <c r="G1407" s="83">
        <v>7688</v>
      </c>
      <c r="H1407" s="85">
        <v>42553</v>
      </c>
      <c r="I1407" s="84" t="s">
        <v>17943</v>
      </c>
      <c r="M1407" s="84" t="s">
        <v>12747</v>
      </c>
      <c r="O1407" s="84" t="s">
        <v>17630</v>
      </c>
    </row>
    <row r="1408" spans="1:15" x14ac:dyDescent="0.25">
      <c r="A1408" s="84" t="s">
        <v>6855</v>
      </c>
      <c r="B1408" s="83" t="s">
        <v>6854</v>
      </c>
      <c r="C1408" s="84" t="s">
        <v>19149</v>
      </c>
      <c r="D1408" s="83" t="s">
        <v>19148</v>
      </c>
      <c r="E1408" s="83" t="s">
        <v>19148</v>
      </c>
      <c r="F1408" s="83">
        <v>603</v>
      </c>
      <c r="G1408" s="83">
        <v>1811</v>
      </c>
      <c r="H1408" s="85">
        <v>42580</v>
      </c>
      <c r="M1408" s="84" t="s">
        <v>9654</v>
      </c>
      <c r="O1408" s="84" t="s">
        <v>9653</v>
      </c>
    </row>
    <row r="1409" spans="1:15" x14ac:dyDescent="0.25">
      <c r="A1409" s="84" t="s">
        <v>6855</v>
      </c>
      <c r="B1409" s="83" t="s">
        <v>6854</v>
      </c>
      <c r="C1409" s="84" t="s">
        <v>19147</v>
      </c>
      <c r="D1409" s="83" t="s">
        <v>19146</v>
      </c>
      <c r="E1409" s="83" t="s">
        <v>19146</v>
      </c>
      <c r="F1409" s="83">
        <v>20291</v>
      </c>
      <c r="G1409" s="83">
        <v>60934</v>
      </c>
      <c r="H1409" s="85">
        <v>42677</v>
      </c>
      <c r="I1409" s="84" t="s">
        <v>18088</v>
      </c>
      <c r="M1409" s="84" t="s">
        <v>12747</v>
      </c>
      <c r="O1409" s="84" t="s">
        <v>17630</v>
      </c>
    </row>
    <row r="1410" spans="1:15" x14ac:dyDescent="0.25">
      <c r="A1410" s="84" t="s">
        <v>6855</v>
      </c>
      <c r="B1410" s="83" t="s">
        <v>6854</v>
      </c>
      <c r="C1410" s="84" t="s">
        <v>19145</v>
      </c>
      <c r="D1410" s="83" t="s">
        <v>19144</v>
      </c>
      <c r="E1410" s="83" t="s">
        <v>19144</v>
      </c>
      <c r="F1410" s="83">
        <v>335</v>
      </c>
      <c r="G1410" s="83">
        <v>1275</v>
      </c>
      <c r="H1410" s="85">
        <v>42553</v>
      </c>
      <c r="M1410" s="84" t="s">
        <v>9654</v>
      </c>
      <c r="O1410" s="84" t="s">
        <v>9653</v>
      </c>
    </row>
    <row r="1411" spans="1:15" x14ac:dyDescent="0.25">
      <c r="A1411" s="84" t="s">
        <v>6855</v>
      </c>
      <c r="B1411" s="83" t="s">
        <v>6854</v>
      </c>
      <c r="C1411" s="84" t="s">
        <v>19143</v>
      </c>
      <c r="D1411" s="83" t="s">
        <v>19142</v>
      </c>
      <c r="E1411" s="83" t="s">
        <v>19142</v>
      </c>
      <c r="F1411" s="83">
        <v>395</v>
      </c>
      <c r="G1411" s="83">
        <v>1504</v>
      </c>
      <c r="H1411" s="85">
        <v>42553</v>
      </c>
      <c r="M1411" s="84" t="s">
        <v>9654</v>
      </c>
      <c r="O1411" s="84" t="s">
        <v>9666</v>
      </c>
    </row>
    <row r="1412" spans="1:15" x14ac:dyDescent="0.25">
      <c r="A1412" s="84" t="s">
        <v>6855</v>
      </c>
      <c r="B1412" s="83" t="s">
        <v>6854</v>
      </c>
      <c r="C1412" s="84" t="s">
        <v>8163</v>
      </c>
      <c r="D1412" s="83" t="s">
        <v>8162</v>
      </c>
      <c r="E1412" s="83" t="s">
        <v>8162</v>
      </c>
      <c r="F1412" s="83">
        <v>1056</v>
      </c>
      <c r="G1412" s="83">
        <v>3610</v>
      </c>
      <c r="H1412" s="85">
        <v>45231</v>
      </c>
      <c r="I1412" s="84" t="s">
        <v>18332</v>
      </c>
      <c r="M1412" s="84" t="s">
        <v>12747</v>
      </c>
      <c r="O1412" s="84" t="s">
        <v>9653</v>
      </c>
    </row>
    <row r="1413" spans="1:15" x14ac:dyDescent="0.25">
      <c r="A1413" s="84" t="s">
        <v>6855</v>
      </c>
      <c r="B1413" s="83" t="s">
        <v>6854</v>
      </c>
      <c r="C1413" s="84" t="s">
        <v>19141</v>
      </c>
      <c r="D1413" s="83" t="s">
        <v>19140</v>
      </c>
      <c r="E1413" s="83" t="s">
        <v>19140</v>
      </c>
      <c r="F1413" s="83">
        <v>127</v>
      </c>
      <c r="G1413" s="83">
        <v>419</v>
      </c>
      <c r="H1413" s="85">
        <v>42553</v>
      </c>
      <c r="I1413" s="84" t="s">
        <v>12284</v>
      </c>
      <c r="M1413" s="84" t="s">
        <v>12747</v>
      </c>
      <c r="O1413" s="84" t="s">
        <v>9653</v>
      </c>
    </row>
    <row r="1414" spans="1:15" x14ac:dyDescent="0.25">
      <c r="A1414" s="84" t="s">
        <v>6855</v>
      </c>
      <c r="B1414" s="83" t="s">
        <v>6854</v>
      </c>
      <c r="C1414" s="84" t="s">
        <v>8161</v>
      </c>
      <c r="D1414" s="83" t="s">
        <v>8160</v>
      </c>
      <c r="E1414" s="83" t="s">
        <v>8160</v>
      </c>
      <c r="F1414" s="83">
        <v>34.159999999999997</v>
      </c>
      <c r="G1414" s="83">
        <v>174</v>
      </c>
      <c r="H1414" s="85">
        <v>42553</v>
      </c>
      <c r="M1414" s="84" t="s">
        <v>9654</v>
      </c>
      <c r="O1414" s="84" t="s">
        <v>9666</v>
      </c>
    </row>
    <row r="1415" spans="1:15" x14ac:dyDescent="0.25">
      <c r="A1415" s="84" t="s">
        <v>6855</v>
      </c>
      <c r="B1415" s="83" t="s">
        <v>6854</v>
      </c>
      <c r="C1415" s="84" t="s">
        <v>19139</v>
      </c>
      <c r="D1415" s="83" t="s">
        <v>19138</v>
      </c>
      <c r="E1415" s="83" t="s">
        <v>19138</v>
      </c>
      <c r="F1415" s="83">
        <v>31.5</v>
      </c>
      <c r="G1415" s="83">
        <v>160</v>
      </c>
      <c r="H1415" s="85">
        <v>42553</v>
      </c>
      <c r="I1415" s="84" t="s">
        <v>12281</v>
      </c>
      <c r="M1415" s="84" t="s">
        <v>9654</v>
      </c>
      <c r="O1415" s="84" t="s">
        <v>9666</v>
      </c>
    </row>
    <row r="1416" spans="1:15" x14ac:dyDescent="0.25">
      <c r="A1416" s="84" t="s">
        <v>6855</v>
      </c>
      <c r="B1416" s="83" t="s">
        <v>6854</v>
      </c>
      <c r="C1416" s="84" t="s">
        <v>19137</v>
      </c>
      <c r="D1416" s="83" t="s">
        <v>19136</v>
      </c>
      <c r="E1416" s="83" t="s">
        <v>19136</v>
      </c>
      <c r="F1416" s="83">
        <v>17</v>
      </c>
      <c r="G1416" s="83">
        <v>117</v>
      </c>
      <c r="H1416" s="85">
        <v>42655</v>
      </c>
      <c r="I1416" s="84" t="s">
        <v>12281</v>
      </c>
      <c r="M1416" s="84" t="s">
        <v>9654</v>
      </c>
      <c r="O1416" s="84" t="s">
        <v>9666</v>
      </c>
    </row>
    <row r="1417" spans="1:15" x14ac:dyDescent="0.25">
      <c r="A1417" s="84" t="s">
        <v>6855</v>
      </c>
      <c r="B1417" s="83" t="s">
        <v>6854</v>
      </c>
      <c r="C1417" s="84" t="s">
        <v>8159</v>
      </c>
      <c r="D1417" s="83" t="s">
        <v>8158</v>
      </c>
      <c r="E1417" s="83" t="s">
        <v>8158</v>
      </c>
      <c r="F1417" s="83">
        <v>1430.68</v>
      </c>
      <c r="G1417" s="83">
        <v>4891</v>
      </c>
      <c r="H1417" s="85">
        <v>45280</v>
      </c>
      <c r="I1417" s="84" t="s">
        <v>18196</v>
      </c>
      <c r="M1417" s="84" t="s">
        <v>12747</v>
      </c>
      <c r="O1417" s="84" t="s">
        <v>9653</v>
      </c>
    </row>
    <row r="1418" spans="1:15" x14ac:dyDescent="0.25">
      <c r="A1418" s="84" t="s">
        <v>6855</v>
      </c>
      <c r="B1418" s="83" t="s">
        <v>6854</v>
      </c>
      <c r="C1418" s="84" t="s">
        <v>19135</v>
      </c>
      <c r="D1418" s="83" t="s">
        <v>19134</v>
      </c>
      <c r="E1418" s="83" t="s">
        <v>19134</v>
      </c>
      <c r="F1418" s="83">
        <v>250</v>
      </c>
      <c r="G1418" s="83">
        <v>952</v>
      </c>
      <c r="H1418" s="85">
        <v>42553</v>
      </c>
      <c r="M1418" s="84" t="s">
        <v>9654</v>
      </c>
      <c r="O1418" s="84" t="s">
        <v>9666</v>
      </c>
    </row>
    <row r="1419" spans="1:15" x14ac:dyDescent="0.25">
      <c r="A1419" s="84" t="s">
        <v>6855</v>
      </c>
      <c r="B1419" s="83" t="s">
        <v>6854</v>
      </c>
      <c r="C1419" s="84" t="s">
        <v>19133</v>
      </c>
      <c r="D1419" s="83" t="s">
        <v>19132</v>
      </c>
      <c r="E1419" s="83" t="s">
        <v>19132</v>
      </c>
      <c r="F1419" s="83">
        <v>730</v>
      </c>
      <c r="G1419" s="83">
        <v>2440</v>
      </c>
      <c r="H1419" s="85">
        <v>42553</v>
      </c>
      <c r="I1419" s="84" t="s">
        <v>12284</v>
      </c>
      <c r="M1419" s="84" t="s">
        <v>12747</v>
      </c>
      <c r="O1419" s="84" t="s">
        <v>9653</v>
      </c>
    </row>
    <row r="1420" spans="1:15" x14ac:dyDescent="0.25">
      <c r="A1420" s="84" t="s">
        <v>6855</v>
      </c>
      <c r="B1420" s="83" t="s">
        <v>6854</v>
      </c>
      <c r="C1420" s="84" t="s">
        <v>19131</v>
      </c>
      <c r="D1420" s="83" t="s">
        <v>19130</v>
      </c>
      <c r="E1420" s="83" t="s">
        <v>19130</v>
      </c>
      <c r="F1420" s="83">
        <v>1585</v>
      </c>
      <c r="G1420" s="83">
        <v>5298</v>
      </c>
      <c r="H1420" s="85">
        <v>42553</v>
      </c>
      <c r="I1420" s="84" t="s">
        <v>18332</v>
      </c>
      <c r="M1420" s="84" t="s">
        <v>12747</v>
      </c>
      <c r="O1420" s="84" t="s">
        <v>9653</v>
      </c>
    </row>
    <row r="1421" spans="1:15" x14ac:dyDescent="0.25">
      <c r="A1421" s="84" t="s">
        <v>6855</v>
      </c>
      <c r="B1421" s="83" t="s">
        <v>6854</v>
      </c>
      <c r="C1421" s="84" t="s">
        <v>19129</v>
      </c>
      <c r="D1421" s="83" t="s">
        <v>19128</v>
      </c>
      <c r="E1421" s="83" t="s">
        <v>19128</v>
      </c>
      <c r="F1421" s="83">
        <v>64</v>
      </c>
      <c r="G1421" s="83">
        <v>275</v>
      </c>
      <c r="H1421" s="85">
        <v>42553</v>
      </c>
      <c r="M1421" s="84" t="s">
        <v>9654</v>
      </c>
      <c r="O1421" s="84" t="s">
        <v>9666</v>
      </c>
    </row>
    <row r="1422" spans="1:15" x14ac:dyDescent="0.25">
      <c r="A1422" s="84" t="s">
        <v>6855</v>
      </c>
      <c r="B1422" s="83" t="s">
        <v>6854</v>
      </c>
      <c r="C1422" s="84" t="s">
        <v>19127</v>
      </c>
      <c r="D1422" s="83" t="s">
        <v>19126</v>
      </c>
      <c r="E1422" s="83" t="s">
        <v>19126</v>
      </c>
      <c r="F1422" s="83">
        <v>48.19</v>
      </c>
      <c r="G1422" s="83">
        <v>245</v>
      </c>
      <c r="H1422" s="85">
        <v>42553</v>
      </c>
      <c r="M1422" s="84" t="s">
        <v>9654</v>
      </c>
      <c r="O1422" s="84" t="s">
        <v>9666</v>
      </c>
    </row>
    <row r="1423" spans="1:15" x14ac:dyDescent="0.25">
      <c r="A1423" s="84" t="s">
        <v>6855</v>
      </c>
      <c r="B1423" s="83" t="s">
        <v>6854</v>
      </c>
      <c r="C1423" s="84" t="s">
        <v>8157</v>
      </c>
      <c r="D1423" s="83" t="s">
        <v>8156</v>
      </c>
      <c r="E1423" s="83" t="s">
        <v>8156</v>
      </c>
      <c r="F1423" s="83">
        <v>1127.8499999999999</v>
      </c>
      <c r="G1423" s="83">
        <v>3856</v>
      </c>
      <c r="H1423" s="85">
        <v>45227</v>
      </c>
      <c r="I1423" s="84" t="s">
        <v>12284</v>
      </c>
      <c r="M1423" s="84" t="s">
        <v>12747</v>
      </c>
      <c r="O1423" s="84" t="s">
        <v>9653</v>
      </c>
    </row>
    <row r="1424" spans="1:15" x14ac:dyDescent="0.25">
      <c r="A1424" s="84" t="s">
        <v>6855</v>
      </c>
      <c r="B1424" s="83" t="s">
        <v>6854</v>
      </c>
      <c r="C1424" s="84" t="s">
        <v>8155</v>
      </c>
      <c r="D1424" s="83" t="s">
        <v>8154</v>
      </c>
      <c r="E1424" s="83" t="s">
        <v>8154</v>
      </c>
      <c r="F1424" s="83">
        <v>15.45</v>
      </c>
      <c r="G1424" s="83">
        <v>53</v>
      </c>
      <c r="H1424" s="85">
        <v>45223</v>
      </c>
      <c r="I1424" s="84" t="s">
        <v>12281</v>
      </c>
      <c r="M1424" s="84" t="s">
        <v>9654</v>
      </c>
      <c r="O1424" s="84" t="s">
        <v>9666</v>
      </c>
    </row>
    <row r="1425" spans="1:15" x14ac:dyDescent="0.25">
      <c r="A1425" s="84" t="s">
        <v>6855</v>
      </c>
      <c r="B1425" s="83" t="s">
        <v>6854</v>
      </c>
      <c r="C1425" s="84" t="s">
        <v>19125</v>
      </c>
      <c r="D1425" s="83" t="s">
        <v>19124</v>
      </c>
      <c r="E1425" s="83" t="s">
        <v>19124</v>
      </c>
      <c r="F1425" s="83">
        <v>215</v>
      </c>
      <c r="G1425" s="83">
        <v>818</v>
      </c>
      <c r="H1425" s="85">
        <v>42553</v>
      </c>
      <c r="M1425" s="84" t="s">
        <v>9654</v>
      </c>
      <c r="O1425" s="84" t="s">
        <v>9666</v>
      </c>
    </row>
    <row r="1426" spans="1:15" x14ac:dyDescent="0.25">
      <c r="A1426" s="84" t="s">
        <v>6855</v>
      </c>
      <c r="B1426" s="83" t="s">
        <v>6854</v>
      </c>
      <c r="C1426" s="84" t="s">
        <v>19123</v>
      </c>
      <c r="D1426" s="83" t="s">
        <v>19122</v>
      </c>
      <c r="E1426" s="83" t="s">
        <v>19122</v>
      </c>
      <c r="F1426" s="83">
        <v>2700</v>
      </c>
      <c r="G1426" s="83">
        <v>9025</v>
      </c>
      <c r="H1426" s="85">
        <v>42553</v>
      </c>
      <c r="I1426" s="84" t="s">
        <v>17943</v>
      </c>
      <c r="M1426" s="84" t="s">
        <v>12747</v>
      </c>
      <c r="O1426" s="84" t="s">
        <v>17630</v>
      </c>
    </row>
    <row r="1427" spans="1:15" x14ac:dyDescent="0.25">
      <c r="A1427" s="84" t="s">
        <v>6855</v>
      </c>
      <c r="B1427" s="83" t="s">
        <v>6854</v>
      </c>
      <c r="C1427" s="84" t="s">
        <v>19121</v>
      </c>
      <c r="D1427" s="83" t="s">
        <v>19120</v>
      </c>
      <c r="E1427" s="83" t="s">
        <v>19120</v>
      </c>
      <c r="F1427" s="83">
        <v>950</v>
      </c>
      <c r="G1427" s="83">
        <v>3176</v>
      </c>
      <c r="H1427" s="85">
        <v>42553</v>
      </c>
      <c r="M1427" s="84" t="s">
        <v>9654</v>
      </c>
      <c r="O1427" s="84" t="s">
        <v>9666</v>
      </c>
    </row>
    <row r="1428" spans="1:15" x14ac:dyDescent="0.25">
      <c r="A1428" s="84" t="s">
        <v>6855</v>
      </c>
      <c r="B1428" s="83" t="s">
        <v>6854</v>
      </c>
      <c r="C1428" s="84" t="s">
        <v>19119</v>
      </c>
      <c r="D1428" s="83" t="s">
        <v>19118</v>
      </c>
      <c r="E1428" s="83" t="s">
        <v>19118</v>
      </c>
      <c r="F1428" s="83">
        <v>16354</v>
      </c>
      <c r="G1428" s="83">
        <v>54661</v>
      </c>
      <c r="H1428" s="85">
        <v>42553</v>
      </c>
      <c r="I1428" s="84" t="s">
        <v>9659</v>
      </c>
      <c r="M1428" s="84" t="s">
        <v>12747</v>
      </c>
      <c r="O1428" s="84" t="s">
        <v>9653</v>
      </c>
    </row>
    <row r="1429" spans="1:15" x14ac:dyDescent="0.25">
      <c r="A1429" s="84" t="s">
        <v>6855</v>
      </c>
      <c r="B1429" s="83" t="s">
        <v>6854</v>
      </c>
      <c r="C1429" s="84" t="s">
        <v>19117</v>
      </c>
      <c r="D1429" s="83" t="s">
        <v>19116</v>
      </c>
      <c r="E1429" s="83" t="s">
        <v>19116</v>
      </c>
      <c r="F1429" s="83">
        <v>276</v>
      </c>
      <c r="G1429" s="83">
        <v>858</v>
      </c>
      <c r="H1429" s="85">
        <v>42816</v>
      </c>
      <c r="I1429" s="84" t="s">
        <v>12284</v>
      </c>
      <c r="M1429" s="84" t="s">
        <v>12747</v>
      </c>
      <c r="O1429" s="84" t="s">
        <v>9653</v>
      </c>
    </row>
    <row r="1430" spans="1:15" x14ac:dyDescent="0.25">
      <c r="A1430" s="84" t="s">
        <v>6855</v>
      </c>
      <c r="B1430" s="83" t="s">
        <v>6854</v>
      </c>
      <c r="C1430" s="84" t="s">
        <v>19115</v>
      </c>
      <c r="D1430" s="83" t="s">
        <v>19114</v>
      </c>
      <c r="E1430" s="83" t="s">
        <v>19114</v>
      </c>
      <c r="F1430" s="83">
        <v>127</v>
      </c>
      <c r="G1430" s="83">
        <v>395</v>
      </c>
      <c r="H1430" s="85">
        <v>42655</v>
      </c>
      <c r="I1430" s="84" t="s">
        <v>12284</v>
      </c>
      <c r="M1430" s="84" t="s">
        <v>12747</v>
      </c>
      <c r="O1430" s="84" t="s">
        <v>9653</v>
      </c>
    </row>
    <row r="1431" spans="1:15" x14ac:dyDescent="0.25">
      <c r="A1431" s="84" t="s">
        <v>6855</v>
      </c>
      <c r="B1431" s="83" t="s">
        <v>6854</v>
      </c>
      <c r="C1431" s="84" t="s">
        <v>19113</v>
      </c>
      <c r="D1431" s="83" t="s">
        <v>19112</v>
      </c>
      <c r="E1431" s="83" t="s">
        <v>19112</v>
      </c>
      <c r="F1431" s="83">
        <v>175</v>
      </c>
      <c r="G1431" s="83">
        <v>598</v>
      </c>
      <c r="H1431" s="85">
        <v>42556</v>
      </c>
      <c r="M1431" s="84" t="s">
        <v>9654</v>
      </c>
      <c r="O1431" s="84" t="s">
        <v>9666</v>
      </c>
    </row>
    <row r="1432" spans="1:15" x14ac:dyDescent="0.25">
      <c r="A1432" s="84" t="s">
        <v>6855</v>
      </c>
      <c r="B1432" s="83" t="s">
        <v>6854</v>
      </c>
      <c r="C1432" s="84" t="s">
        <v>8153</v>
      </c>
      <c r="D1432" s="83" t="s">
        <v>8152</v>
      </c>
      <c r="E1432" s="83" t="s">
        <v>8152</v>
      </c>
      <c r="F1432" s="83">
        <v>85</v>
      </c>
      <c r="G1432" s="83">
        <v>347</v>
      </c>
      <c r="H1432" s="85">
        <v>42553</v>
      </c>
      <c r="M1432" s="84" t="s">
        <v>9654</v>
      </c>
      <c r="O1432" s="84" t="s">
        <v>9666</v>
      </c>
    </row>
    <row r="1433" spans="1:15" x14ac:dyDescent="0.25">
      <c r="A1433" s="84" t="s">
        <v>6855</v>
      </c>
      <c r="B1433" s="83" t="s">
        <v>6854</v>
      </c>
      <c r="C1433" s="84" t="s">
        <v>19111</v>
      </c>
      <c r="D1433" s="83" t="s">
        <v>19110</v>
      </c>
      <c r="E1433" s="83" t="s">
        <v>19110</v>
      </c>
      <c r="F1433" s="83">
        <v>100</v>
      </c>
      <c r="G1433" s="83">
        <v>381</v>
      </c>
      <c r="H1433" s="85">
        <v>42553</v>
      </c>
      <c r="I1433" s="84" t="s">
        <v>12285</v>
      </c>
      <c r="M1433" s="84" t="s">
        <v>9654</v>
      </c>
      <c r="O1433" s="84" t="s">
        <v>9666</v>
      </c>
    </row>
    <row r="1434" spans="1:15" x14ac:dyDescent="0.25">
      <c r="A1434" s="84" t="s">
        <v>6855</v>
      </c>
      <c r="B1434" s="83" t="s">
        <v>6854</v>
      </c>
      <c r="C1434" s="84" t="s">
        <v>19109</v>
      </c>
      <c r="D1434" s="83" t="s">
        <v>19108</v>
      </c>
      <c r="E1434" s="83" t="s">
        <v>19108</v>
      </c>
      <c r="F1434" s="83">
        <v>6165</v>
      </c>
      <c r="G1434" s="83">
        <v>20605</v>
      </c>
      <c r="H1434" s="85">
        <v>42553</v>
      </c>
      <c r="I1434" s="84" t="s">
        <v>17857</v>
      </c>
      <c r="M1434" s="84" t="s">
        <v>12747</v>
      </c>
      <c r="O1434" s="84" t="s">
        <v>17630</v>
      </c>
    </row>
    <row r="1435" spans="1:15" x14ac:dyDescent="0.25">
      <c r="A1435" s="84" t="s">
        <v>6855</v>
      </c>
      <c r="B1435" s="83" t="s">
        <v>6854</v>
      </c>
      <c r="C1435" s="84" t="s">
        <v>8151</v>
      </c>
      <c r="D1435" s="83" t="s">
        <v>8150</v>
      </c>
      <c r="E1435" s="83" t="s">
        <v>8150</v>
      </c>
      <c r="F1435" s="83">
        <v>595</v>
      </c>
      <c r="G1435" s="83">
        <v>1989</v>
      </c>
      <c r="H1435" s="85">
        <v>42553</v>
      </c>
      <c r="M1435" s="84" t="s">
        <v>9654</v>
      </c>
      <c r="O1435" s="84" t="s">
        <v>9666</v>
      </c>
    </row>
    <row r="1436" spans="1:15" x14ac:dyDescent="0.25">
      <c r="A1436" s="84" t="s">
        <v>6855</v>
      </c>
      <c r="B1436" s="83" t="s">
        <v>6854</v>
      </c>
      <c r="C1436" s="84" t="s">
        <v>8149</v>
      </c>
      <c r="D1436" s="83" t="s">
        <v>8148</v>
      </c>
      <c r="E1436" s="83" t="s">
        <v>8148</v>
      </c>
      <c r="F1436" s="83">
        <v>220</v>
      </c>
      <c r="G1436" s="83">
        <v>837</v>
      </c>
      <c r="H1436" s="85">
        <v>42553</v>
      </c>
      <c r="M1436" s="84" t="s">
        <v>9654</v>
      </c>
      <c r="O1436" s="84" t="s">
        <v>9666</v>
      </c>
    </row>
    <row r="1437" spans="1:15" x14ac:dyDescent="0.25">
      <c r="A1437" s="84" t="s">
        <v>6855</v>
      </c>
      <c r="B1437" s="83" t="s">
        <v>6854</v>
      </c>
      <c r="C1437" s="84" t="s">
        <v>19107</v>
      </c>
      <c r="D1437" s="83" t="s">
        <v>19106</v>
      </c>
      <c r="E1437" s="83" t="s">
        <v>19106</v>
      </c>
      <c r="F1437" s="83">
        <v>1422</v>
      </c>
      <c r="G1437" s="83">
        <v>4753</v>
      </c>
      <c r="H1437" s="85">
        <v>42553</v>
      </c>
      <c r="I1437" s="84" t="s">
        <v>18043</v>
      </c>
      <c r="M1437" s="84" t="s">
        <v>12747</v>
      </c>
      <c r="O1437" s="84" t="s">
        <v>9653</v>
      </c>
    </row>
    <row r="1438" spans="1:15" x14ac:dyDescent="0.25">
      <c r="A1438" s="84" t="s">
        <v>6855</v>
      </c>
      <c r="B1438" s="83" t="s">
        <v>6854</v>
      </c>
      <c r="C1438" s="84" t="s">
        <v>19105</v>
      </c>
      <c r="D1438" s="83" t="s">
        <v>19104</v>
      </c>
      <c r="E1438" s="83" t="s">
        <v>19104</v>
      </c>
      <c r="F1438" s="83">
        <v>506</v>
      </c>
      <c r="G1438" s="83">
        <v>1381</v>
      </c>
      <c r="H1438" s="85">
        <v>42580</v>
      </c>
      <c r="I1438" s="84" t="s">
        <v>12284</v>
      </c>
      <c r="M1438" s="84" t="s">
        <v>12747</v>
      </c>
      <c r="O1438" s="84" t="s">
        <v>9653</v>
      </c>
    </row>
    <row r="1439" spans="1:15" x14ac:dyDescent="0.25">
      <c r="A1439" s="84" t="s">
        <v>6855</v>
      </c>
      <c r="B1439" s="83" t="s">
        <v>6854</v>
      </c>
      <c r="C1439" s="84" t="s">
        <v>19103</v>
      </c>
      <c r="D1439" s="83" t="s">
        <v>19102</v>
      </c>
      <c r="E1439" s="83" t="s">
        <v>19102</v>
      </c>
      <c r="F1439" s="83">
        <v>6085.6</v>
      </c>
      <c r="G1439" s="83">
        <v>20340</v>
      </c>
      <c r="H1439" s="85">
        <v>42553</v>
      </c>
      <c r="I1439" s="84" t="s">
        <v>16112</v>
      </c>
      <c r="M1439" s="84" t="s">
        <v>12747</v>
      </c>
      <c r="O1439" s="84" t="s">
        <v>9653</v>
      </c>
    </row>
    <row r="1440" spans="1:15" x14ac:dyDescent="0.25">
      <c r="A1440" s="84" t="s">
        <v>6855</v>
      </c>
      <c r="B1440" s="83" t="s">
        <v>6854</v>
      </c>
      <c r="C1440" s="84" t="s">
        <v>8147</v>
      </c>
      <c r="D1440" s="83" t="s">
        <v>8146</v>
      </c>
      <c r="E1440" s="83" t="s">
        <v>8146</v>
      </c>
      <c r="F1440" s="83">
        <v>460</v>
      </c>
      <c r="G1440" s="83">
        <v>1516</v>
      </c>
      <c r="H1440" s="85">
        <v>42553</v>
      </c>
      <c r="I1440" s="84" t="s">
        <v>12284</v>
      </c>
      <c r="M1440" s="84" t="s">
        <v>12747</v>
      </c>
      <c r="O1440" s="84" t="s">
        <v>9653</v>
      </c>
    </row>
    <row r="1441" spans="1:15" x14ac:dyDescent="0.25">
      <c r="A1441" s="84" t="s">
        <v>6855</v>
      </c>
      <c r="B1441" s="83" t="s">
        <v>6854</v>
      </c>
      <c r="C1441" s="84" t="s">
        <v>19101</v>
      </c>
      <c r="D1441" s="83" t="s">
        <v>19100</v>
      </c>
      <c r="E1441" s="83" t="s">
        <v>19100</v>
      </c>
      <c r="F1441" s="83">
        <v>643</v>
      </c>
      <c r="G1441" s="83">
        <v>2150</v>
      </c>
      <c r="H1441" s="85">
        <v>42553</v>
      </c>
      <c r="I1441" s="84" t="s">
        <v>12284</v>
      </c>
      <c r="M1441" s="84" t="s">
        <v>12747</v>
      </c>
      <c r="O1441" s="84" t="s">
        <v>9653</v>
      </c>
    </row>
    <row r="1442" spans="1:15" x14ac:dyDescent="0.25">
      <c r="A1442" s="84" t="s">
        <v>6855</v>
      </c>
      <c r="B1442" s="83" t="s">
        <v>6854</v>
      </c>
      <c r="C1442" s="84" t="s">
        <v>19099</v>
      </c>
      <c r="D1442" s="83" t="s">
        <v>19098</v>
      </c>
      <c r="E1442" s="83" t="s">
        <v>19098</v>
      </c>
      <c r="F1442" s="83">
        <v>4200</v>
      </c>
      <c r="G1442" s="83">
        <v>14039</v>
      </c>
      <c r="H1442" s="85">
        <v>42553</v>
      </c>
      <c r="I1442" s="84" t="s">
        <v>12284</v>
      </c>
      <c r="M1442" s="84" t="s">
        <v>12747</v>
      </c>
      <c r="O1442" s="84" t="s">
        <v>9653</v>
      </c>
    </row>
    <row r="1443" spans="1:15" x14ac:dyDescent="0.25">
      <c r="A1443" s="84" t="s">
        <v>6855</v>
      </c>
      <c r="B1443" s="83" t="s">
        <v>6854</v>
      </c>
      <c r="C1443" s="84" t="s">
        <v>19097</v>
      </c>
      <c r="D1443" s="83" t="s">
        <v>19096</v>
      </c>
      <c r="E1443" s="83" t="s">
        <v>19096</v>
      </c>
      <c r="F1443" s="83">
        <v>484</v>
      </c>
      <c r="G1443" s="83">
        <v>1841</v>
      </c>
      <c r="H1443" s="85">
        <v>42553</v>
      </c>
      <c r="M1443" s="84" t="s">
        <v>9654</v>
      </c>
      <c r="O1443" s="84" t="s">
        <v>9666</v>
      </c>
    </row>
    <row r="1444" spans="1:15" x14ac:dyDescent="0.25">
      <c r="A1444" s="84" t="s">
        <v>6855</v>
      </c>
      <c r="B1444" s="83" t="s">
        <v>6854</v>
      </c>
      <c r="C1444" s="84" t="s">
        <v>19095</v>
      </c>
      <c r="D1444" s="83" t="s">
        <v>19094</v>
      </c>
      <c r="E1444" s="83" t="s">
        <v>19094</v>
      </c>
      <c r="F1444" s="83">
        <v>370</v>
      </c>
      <c r="G1444" s="83">
        <v>1409</v>
      </c>
      <c r="H1444" s="85">
        <v>42553</v>
      </c>
      <c r="M1444" s="84" t="s">
        <v>9654</v>
      </c>
      <c r="O1444" s="84" t="s">
        <v>9666</v>
      </c>
    </row>
    <row r="1445" spans="1:15" x14ac:dyDescent="0.25">
      <c r="A1445" s="84" t="s">
        <v>6855</v>
      </c>
      <c r="B1445" s="83" t="s">
        <v>6854</v>
      </c>
      <c r="C1445" s="84" t="s">
        <v>19093</v>
      </c>
      <c r="D1445" s="83" t="s">
        <v>19092</v>
      </c>
      <c r="E1445" s="83" t="s">
        <v>19092</v>
      </c>
      <c r="F1445" s="83">
        <v>370</v>
      </c>
      <c r="G1445" s="83">
        <v>1409</v>
      </c>
      <c r="H1445" s="85">
        <v>42553</v>
      </c>
      <c r="M1445" s="84" t="s">
        <v>9654</v>
      </c>
      <c r="O1445" s="84" t="s">
        <v>9666</v>
      </c>
    </row>
    <row r="1446" spans="1:15" x14ac:dyDescent="0.25">
      <c r="A1446" s="84" t="s">
        <v>6855</v>
      </c>
      <c r="B1446" s="83" t="s">
        <v>6854</v>
      </c>
      <c r="C1446" s="84" t="s">
        <v>19091</v>
      </c>
      <c r="D1446" s="83" t="s">
        <v>19090</v>
      </c>
      <c r="E1446" s="83" t="s">
        <v>19090</v>
      </c>
      <c r="F1446" s="83">
        <v>227</v>
      </c>
      <c r="G1446" s="83">
        <v>865</v>
      </c>
      <c r="H1446" s="85">
        <v>42553</v>
      </c>
      <c r="I1446" s="84" t="s">
        <v>12281</v>
      </c>
      <c r="M1446" s="84" t="s">
        <v>12747</v>
      </c>
      <c r="O1446" s="84" t="s">
        <v>9666</v>
      </c>
    </row>
    <row r="1447" spans="1:15" x14ac:dyDescent="0.25">
      <c r="A1447" s="84" t="s">
        <v>6855</v>
      </c>
      <c r="B1447" s="83" t="s">
        <v>6854</v>
      </c>
      <c r="C1447" s="84" t="s">
        <v>19089</v>
      </c>
      <c r="D1447" s="83" t="s">
        <v>19088</v>
      </c>
      <c r="E1447" s="83" t="s">
        <v>19088</v>
      </c>
      <c r="F1447" s="83">
        <v>27.02</v>
      </c>
      <c r="G1447" s="83">
        <v>137</v>
      </c>
      <c r="H1447" s="85">
        <v>42553</v>
      </c>
      <c r="M1447" s="84" t="s">
        <v>9654</v>
      </c>
      <c r="O1447" s="84" t="s">
        <v>9666</v>
      </c>
    </row>
    <row r="1448" spans="1:15" x14ac:dyDescent="0.25">
      <c r="A1448" s="84" t="s">
        <v>6855</v>
      </c>
      <c r="B1448" s="83" t="s">
        <v>6854</v>
      </c>
      <c r="C1448" s="84" t="s">
        <v>8145</v>
      </c>
      <c r="D1448" s="83" t="s">
        <v>8144</v>
      </c>
      <c r="E1448" s="83" t="s">
        <v>8144</v>
      </c>
      <c r="F1448" s="83">
        <v>28.29</v>
      </c>
      <c r="G1448" s="83">
        <v>144</v>
      </c>
      <c r="H1448" s="85">
        <v>42553</v>
      </c>
      <c r="M1448" s="84" t="s">
        <v>9654</v>
      </c>
      <c r="O1448" s="84" t="s">
        <v>9666</v>
      </c>
    </row>
    <row r="1449" spans="1:15" x14ac:dyDescent="0.25">
      <c r="A1449" s="84" t="s">
        <v>6855</v>
      </c>
      <c r="B1449" s="83" t="s">
        <v>6854</v>
      </c>
      <c r="C1449" s="84" t="s">
        <v>19087</v>
      </c>
      <c r="D1449" s="83" t="s">
        <v>19086</v>
      </c>
      <c r="E1449" s="83" t="s">
        <v>19086</v>
      </c>
      <c r="F1449" s="83">
        <v>3145</v>
      </c>
      <c r="G1449" s="83">
        <v>10513</v>
      </c>
      <c r="H1449" s="85">
        <v>42553</v>
      </c>
      <c r="I1449" s="84" t="s">
        <v>16112</v>
      </c>
      <c r="M1449" s="84" t="s">
        <v>12747</v>
      </c>
      <c r="O1449" s="84" t="s">
        <v>9653</v>
      </c>
    </row>
    <row r="1450" spans="1:15" x14ac:dyDescent="0.25">
      <c r="A1450" s="84" t="s">
        <v>6855</v>
      </c>
      <c r="B1450" s="83" t="s">
        <v>6854</v>
      </c>
      <c r="C1450" s="84" t="s">
        <v>19085</v>
      </c>
      <c r="D1450" s="83" t="s">
        <v>19084</v>
      </c>
      <c r="E1450" s="83" t="s">
        <v>19084</v>
      </c>
      <c r="F1450" s="83">
        <v>1870</v>
      </c>
      <c r="G1450" s="83">
        <v>6251</v>
      </c>
      <c r="H1450" s="85">
        <v>42553</v>
      </c>
      <c r="I1450" s="84" t="s">
        <v>16112</v>
      </c>
      <c r="M1450" s="84" t="s">
        <v>12747</v>
      </c>
      <c r="O1450" s="84" t="s">
        <v>9653</v>
      </c>
    </row>
    <row r="1451" spans="1:15" x14ac:dyDescent="0.25">
      <c r="A1451" s="84" t="s">
        <v>6855</v>
      </c>
      <c r="B1451" s="83" t="s">
        <v>6854</v>
      </c>
      <c r="C1451" s="84" t="s">
        <v>19083</v>
      </c>
      <c r="D1451" s="83" t="s">
        <v>19082</v>
      </c>
      <c r="E1451" s="83" t="s">
        <v>19082</v>
      </c>
      <c r="F1451" s="83">
        <v>1750</v>
      </c>
      <c r="G1451" s="83">
        <v>5849</v>
      </c>
      <c r="H1451" s="85">
        <v>42553</v>
      </c>
      <c r="I1451" s="84" t="s">
        <v>12284</v>
      </c>
      <c r="M1451" s="84" t="s">
        <v>12747</v>
      </c>
      <c r="O1451" s="84" t="s">
        <v>9653</v>
      </c>
    </row>
    <row r="1452" spans="1:15" x14ac:dyDescent="0.25">
      <c r="A1452" s="84" t="s">
        <v>6855</v>
      </c>
      <c r="B1452" s="83" t="s">
        <v>6854</v>
      </c>
      <c r="C1452" s="84" t="s">
        <v>19081</v>
      </c>
      <c r="D1452" s="83" t="s">
        <v>19080</v>
      </c>
      <c r="E1452" s="83" t="s">
        <v>19080</v>
      </c>
      <c r="F1452" s="83">
        <v>54.92</v>
      </c>
      <c r="G1452" s="83">
        <v>235</v>
      </c>
      <c r="H1452" s="85">
        <v>42553</v>
      </c>
      <c r="M1452" s="84" t="s">
        <v>9654</v>
      </c>
      <c r="O1452" s="84" t="s">
        <v>9653</v>
      </c>
    </row>
    <row r="1453" spans="1:15" x14ac:dyDescent="0.25">
      <c r="A1453" s="84" t="s">
        <v>6855</v>
      </c>
      <c r="B1453" s="83" t="s">
        <v>6854</v>
      </c>
      <c r="C1453" s="84" t="s">
        <v>19079</v>
      </c>
      <c r="D1453" s="83" t="s">
        <v>19078</v>
      </c>
      <c r="E1453" s="83" t="s">
        <v>19078</v>
      </c>
      <c r="F1453" s="83">
        <v>350</v>
      </c>
      <c r="G1453" s="83">
        <v>1332</v>
      </c>
      <c r="H1453" s="85">
        <v>42553</v>
      </c>
      <c r="M1453" s="84" t="s">
        <v>9654</v>
      </c>
      <c r="O1453" s="84" t="s">
        <v>9666</v>
      </c>
    </row>
    <row r="1454" spans="1:15" x14ac:dyDescent="0.25">
      <c r="A1454" s="84" t="s">
        <v>6855</v>
      </c>
      <c r="B1454" s="83" t="s">
        <v>6854</v>
      </c>
      <c r="C1454" s="84" t="s">
        <v>19077</v>
      </c>
      <c r="D1454" s="83" t="s">
        <v>19076</v>
      </c>
      <c r="E1454" s="83" t="s">
        <v>19076</v>
      </c>
      <c r="F1454" s="83">
        <v>174.17</v>
      </c>
      <c r="G1454" s="83">
        <v>663</v>
      </c>
      <c r="H1454" s="85">
        <v>42553</v>
      </c>
      <c r="M1454" s="84" t="s">
        <v>9654</v>
      </c>
      <c r="O1454" s="84" t="s">
        <v>9666</v>
      </c>
    </row>
    <row r="1455" spans="1:15" x14ac:dyDescent="0.25">
      <c r="A1455" s="84" t="s">
        <v>6855</v>
      </c>
      <c r="B1455" s="83" t="s">
        <v>6854</v>
      </c>
      <c r="C1455" s="84" t="s">
        <v>19075</v>
      </c>
      <c r="D1455" s="83" t="s">
        <v>19074</v>
      </c>
      <c r="E1455" s="83" t="s">
        <v>19074</v>
      </c>
      <c r="F1455" s="83">
        <v>19129.45</v>
      </c>
      <c r="G1455" s="83">
        <v>63937</v>
      </c>
      <c r="H1455" s="85">
        <v>42553</v>
      </c>
      <c r="I1455" s="84" t="s">
        <v>18095</v>
      </c>
      <c r="M1455" s="84" t="s">
        <v>12747</v>
      </c>
      <c r="O1455" s="84" t="s">
        <v>17630</v>
      </c>
    </row>
    <row r="1456" spans="1:15" x14ac:dyDescent="0.25">
      <c r="A1456" s="84" t="s">
        <v>6855</v>
      </c>
      <c r="B1456" s="83" t="s">
        <v>6854</v>
      </c>
      <c r="C1456" s="84" t="s">
        <v>19073</v>
      </c>
      <c r="D1456" s="83" t="s">
        <v>19072</v>
      </c>
      <c r="E1456" s="83" t="s">
        <v>19072</v>
      </c>
      <c r="F1456" s="83">
        <v>161</v>
      </c>
      <c r="G1456" s="83">
        <v>550</v>
      </c>
      <c r="H1456" s="85">
        <v>42828</v>
      </c>
      <c r="I1456" s="84" t="s">
        <v>12284</v>
      </c>
      <c r="M1456" s="84" t="s">
        <v>12747</v>
      </c>
      <c r="O1456" s="84" t="s">
        <v>9653</v>
      </c>
    </row>
    <row r="1457" spans="1:15" x14ac:dyDescent="0.25">
      <c r="A1457" s="84" t="s">
        <v>6855</v>
      </c>
      <c r="B1457" s="83" t="s">
        <v>6854</v>
      </c>
      <c r="C1457" s="84" t="s">
        <v>19071</v>
      </c>
      <c r="D1457" s="83" t="s">
        <v>19070</v>
      </c>
      <c r="E1457" s="83" t="s">
        <v>19070</v>
      </c>
      <c r="F1457" s="83">
        <v>45</v>
      </c>
      <c r="G1457" s="83">
        <v>230</v>
      </c>
      <c r="H1457" s="85">
        <v>42553</v>
      </c>
      <c r="M1457" s="84" t="s">
        <v>9654</v>
      </c>
      <c r="O1457" s="84" t="s">
        <v>9666</v>
      </c>
    </row>
    <row r="1458" spans="1:15" x14ac:dyDescent="0.25">
      <c r="A1458" s="84" t="s">
        <v>6855</v>
      </c>
      <c r="B1458" s="83" t="s">
        <v>6854</v>
      </c>
      <c r="C1458" s="84" t="s">
        <v>19069</v>
      </c>
      <c r="D1458" s="83" t="s">
        <v>19068</v>
      </c>
      <c r="E1458" s="83" t="s">
        <v>19068</v>
      </c>
      <c r="F1458" s="83">
        <v>13000</v>
      </c>
      <c r="G1458" s="83">
        <v>43450</v>
      </c>
      <c r="H1458" s="85">
        <v>42553</v>
      </c>
      <c r="I1458" s="84" t="s">
        <v>17631</v>
      </c>
      <c r="M1458" s="84" t="s">
        <v>12747</v>
      </c>
      <c r="O1458" s="84" t="s">
        <v>17630</v>
      </c>
    </row>
    <row r="1459" spans="1:15" x14ac:dyDescent="0.25">
      <c r="A1459" s="84" t="s">
        <v>6855</v>
      </c>
      <c r="B1459" s="83" t="s">
        <v>6854</v>
      </c>
      <c r="C1459" s="84" t="s">
        <v>19067</v>
      </c>
      <c r="D1459" s="83" t="s">
        <v>19066</v>
      </c>
      <c r="E1459" s="83" t="s">
        <v>19066</v>
      </c>
      <c r="F1459" s="83">
        <v>2620</v>
      </c>
      <c r="G1459" s="83">
        <v>8758</v>
      </c>
      <c r="H1459" s="85">
        <v>42553</v>
      </c>
      <c r="I1459" s="84" t="s">
        <v>17511</v>
      </c>
      <c r="M1459" s="84" t="s">
        <v>12747</v>
      </c>
      <c r="O1459" s="84" t="s">
        <v>9653</v>
      </c>
    </row>
    <row r="1460" spans="1:15" x14ac:dyDescent="0.25">
      <c r="A1460" s="84" t="s">
        <v>6855</v>
      </c>
      <c r="B1460" s="83" t="s">
        <v>6854</v>
      </c>
      <c r="C1460" s="84" t="s">
        <v>19065</v>
      </c>
      <c r="D1460" s="83" t="s">
        <v>19064</v>
      </c>
      <c r="E1460" s="83" t="s">
        <v>19064</v>
      </c>
      <c r="F1460" s="83">
        <v>1748.66</v>
      </c>
      <c r="G1460" s="83">
        <v>4774</v>
      </c>
      <c r="H1460" s="85">
        <v>42717</v>
      </c>
      <c r="I1460" s="84" t="s">
        <v>18920</v>
      </c>
      <c r="O1460" s="84" t="s">
        <v>10240</v>
      </c>
    </row>
    <row r="1461" spans="1:15" x14ac:dyDescent="0.25">
      <c r="A1461" s="84" t="s">
        <v>6855</v>
      </c>
      <c r="B1461" s="83" t="s">
        <v>6854</v>
      </c>
      <c r="C1461" s="84" t="s">
        <v>19063</v>
      </c>
      <c r="D1461" s="83" t="s">
        <v>19062</v>
      </c>
      <c r="E1461" s="83" t="s">
        <v>19062</v>
      </c>
      <c r="F1461" s="83">
        <v>1296</v>
      </c>
      <c r="G1461" s="83">
        <v>10578</v>
      </c>
      <c r="H1461" s="85">
        <v>42553</v>
      </c>
      <c r="I1461" s="84" t="s">
        <v>18213</v>
      </c>
      <c r="O1461" s="84" t="s">
        <v>10240</v>
      </c>
    </row>
    <row r="1462" spans="1:15" x14ac:dyDescent="0.25">
      <c r="A1462" s="84" t="s">
        <v>6855</v>
      </c>
      <c r="B1462" s="83" t="s">
        <v>6854</v>
      </c>
      <c r="C1462" s="84" t="s">
        <v>8143</v>
      </c>
      <c r="D1462" s="83" t="s">
        <v>8142</v>
      </c>
      <c r="E1462" s="83" t="s">
        <v>8142</v>
      </c>
      <c r="F1462" s="83">
        <v>3862.5</v>
      </c>
      <c r="G1462" s="83">
        <v>11178</v>
      </c>
      <c r="H1462" s="85">
        <v>42553</v>
      </c>
      <c r="I1462" s="84" t="s">
        <v>17634</v>
      </c>
      <c r="M1462" s="84" t="s">
        <v>12747</v>
      </c>
      <c r="O1462" s="84" t="s">
        <v>17630</v>
      </c>
    </row>
    <row r="1463" spans="1:15" x14ac:dyDescent="0.25">
      <c r="A1463" s="84" t="s">
        <v>6855</v>
      </c>
      <c r="B1463" s="83" t="s">
        <v>6854</v>
      </c>
      <c r="C1463" s="84" t="s">
        <v>19061</v>
      </c>
      <c r="D1463" s="83" t="s">
        <v>19060</v>
      </c>
      <c r="E1463" s="83" t="s">
        <v>19060</v>
      </c>
      <c r="F1463" s="83">
        <v>3105</v>
      </c>
      <c r="G1463" s="83">
        <v>25344</v>
      </c>
      <c r="H1463" s="85">
        <v>42553</v>
      </c>
      <c r="I1463" s="84" t="s">
        <v>18213</v>
      </c>
      <c r="O1463" s="84" t="s">
        <v>10240</v>
      </c>
    </row>
    <row r="1464" spans="1:15" x14ac:dyDescent="0.25">
      <c r="A1464" s="84" t="s">
        <v>6855</v>
      </c>
      <c r="B1464" s="83" t="s">
        <v>6854</v>
      </c>
      <c r="C1464" s="84" t="s">
        <v>19059</v>
      </c>
      <c r="D1464" s="83" t="s">
        <v>19058</v>
      </c>
      <c r="E1464" s="83" t="s">
        <v>19058</v>
      </c>
      <c r="F1464" s="83">
        <v>14220</v>
      </c>
      <c r="G1464" s="83">
        <v>43208</v>
      </c>
      <c r="H1464" s="85">
        <v>42553</v>
      </c>
      <c r="I1464" s="84" t="s">
        <v>17631</v>
      </c>
      <c r="M1464" s="84" t="s">
        <v>12747</v>
      </c>
      <c r="O1464" s="84" t="s">
        <v>17630</v>
      </c>
    </row>
    <row r="1465" spans="1:15" x14ac:dyDescent="0.25">
      <c r="A1465" s="84" t="s">
        <v>6855</v>
      </c>
      <c r="B1465" s="83" t="s">
        <v>6854</v>
      </c>
      <c r="C1465" s="84" t="s">
        <v>19057</v>
      </c>
      <c r="D1465" s="83" t="s">
        <v>19056</v>
      </c>
      <c r="E1465" s="83" t="s">
        <v>19056</v>
      </c>
      <c r="F1465" s="83">
        <v>133</v>
      </c>
      <c r="G1465" s="83">
        <v>553</v>
      </c>
      <c r="H1465" s="85">
        <v>42553</v>
      </c>
      <c r="M1465" s="84" t="s">
        <v>9654</v>
      </c>
      <c r="O1465" s="84" t="s">
        <v>9666</v>
      </c>
    </row>
    <row r="1466" spans="1:15" x14ac:dyDescent="0.25">
      <c r="A1466" s="84" t="s">
        <v>6855</v>
      </c>
      <c r="B1466" s="83" t="s">
        <v>6854</v>
      </c>
      <c r="C1466" s="84" t="s">
        <v>8141</v>
      </c>
      <c r="D1466" s="83" t="s">
        <v>8140</v>
      </c>
      <c r="E1466" s="83" t="s">
        <v>8140</v>
      </c>
      <c r="F1466" s="83">
        <v>120</v>
      </c>
      <c r="G1466" s="83">
        <v>373</v>
      </c>
      <c r="H1466" s="85">
        <v>43070</v>
      </c>
      <c r="M1466" s="84" t="s">
        <v>9654</v>
      </c>
      <c r="O1466" s="84" t="s">
        <v>9666</v>
      </c>
    </row>
    <row r="1467" spans="1:15" x14ac:dyDescent="0.25">
      <c r="A1467" s="84" t="s">
        <v>6855</v>
      </c>
      <c r="B1467" s="83" t="s">
        <v>6854</v>
      </c>
      <c r="C1467" s="84" t="s">
        <v>19055</v>
      </c>
      <c r="D1467" s="83" t="s">
        <v>19054</v>
      </c>
      <c r="E1467" s="83" t="s">
        <v>19054</v>
      </c>
      <c r="F1467" s="83">
        <v>17265</v>
      </c>
      <c r="G1467" s="83">
        <v>52459</v>
      </c>
      <c r="H1467" s="85">
        <v>42553</v>
      </c>
      <c r="I1467" s="84" t="s">
        <v>18095</v>
      </c>
      <c r="M1467" s="84" t="s">
        <v>12747</v>
      </c>
      <c r="O1467" s="84" t="s">
        <v>17630</v>
      </c>
    </row>
    <row r="1468" spans="1:15" x14ac:dyDescent="0.25">
      <c r="A1468" s="84" t="s">
        <v>6855</v>
      </c>
      <c r="B1468" s="83" t="s">
        <v>6854</v>
      </c>
      <c r="C1468" s="84" t="s">
        <v>19053</v>
      </c>
      <c r="D1468" s="83" t="s">
        <v>19052</v>
      </c>
      <c r="E1468" s="83" t="s">
        <v>19052</v>
      </c>
      <c r="F1468" s="83">
        <v>201</v>
      </c>
      <c r="G1468" s="83">
        <v>663</v>
      </c>
      <c r="H1468" s="85">
        <v>42553</v>
      </c>
      <c r="M1468" s="84" t="s">
        <v>9654</v>
      </c>
      <c r="O1468" s="84" t="s">
        <v>9666</v>
      </c>
    </row>
    <row r="1469" spans="1:15" x14ac:dyDescent="0.25">
      <c r="A1469" s="84" t="s">
        <v>6855</v>
      </c>
      <c r="B1469" s="83" t="s">
        <v>6854</v>
      </c>
      <c r="C1469" s="84" t="s">
        <v>8139</v>
      </c>
      <c r="D1469" s="83" t="s">
        <v>8138</v>
      </c>
      <c r="E1469" s="83" t="s">
        <v>19051</v>
      </c>
      <c r="F1469" s="83">
        <v>161</v>
      </c>
      <c r="G1469" s="83">
        <v>583</v>
      </c>
      <c r="H1469" s="85">
        <v>42553</v>
      </c>
      <c r="M1469" s="84" t="s">
        <v>9654</v>
      </c>
      <c r="O1469" s="84" t="s">
        <v>9666</v>
      </c>
    </row>
    <row r="1470" spans="1:15" x14ac:dyDescent="0.25">
      <c r="A1470" s="84" t="s">
        <v>6855</v>
      </c>
      <c r="B1470" s="83" t="s">
        <v>6854</v>
      </c>
      <c r="C1470" s="84" t="s">
        <v>8137</v>
      </c>
      <c r="D1470" s="83" t="s">
        <v>8136</v>
      </c>
      <c r="E1470" s="83" t="s">
        <v>8136</v>
      </c>
      <c r="F1470" s="83">
        <v>80.5</v>
      </c>
      <c r="G1470" s="83">
        <v>298</v>
      </c>
      <c r="H1470" s="85">
        <v>42553</v>
      </c>
      <c r="M1470" s="84" t="s">
        <v>9654</v>
      </c>
      <c r="O1470" s="84" t="s">
        <v>9666</v>
      </c>
    </row>
    <row r="1471" spans="1:15" x14ac:dyDescent="0.25">
      <c r="A1471" s="84" t="s">
        <v>6855</v>
      </c>
      <c r="B1471" s="83" t="s">
        <v>6854</v>
      </c>
      <c r="C1471" s="84" t="s">
        <v>19050</v>
      </c>
      <c r="D1471" s="83" t="s">
        <v>19049</v>
      </c>
      <c r="E1471" s="83" t="s">
        <v>19049</v>
      </c>
      <c r="F1471" s="83">
        <v>275</v>
      </c>
      <c r="G1471" s="83">
        <v>952</v>
      </c>
      <c r="H1471" s="85">
        <v>42553</v>
      </c>
      <c r="I1471" s="84" t="s">
        <v>17872</v>
      </c>
      <c r="M1471" s="84" t="s">
        <v>12747</v>
      </c>
      <c r="O1471" s="84" t="s">
        <v>17630</v>
      </c>
    </row>
    <row r="1472" spans="1:15" x14ac:dyDescent="0.25">
      <c r="A1472" s="84" t="s">
        <v>6855</v>
      </c>
      <c r="B1472" s="83" t="s">
        <v>6854</v>
      </c>
      <c r="C1472" s="84" t="s">
        <v>19048</v>
      </c>
      <c r="D1472" s="83" t="s">
        <v>19047</v>
      </c>
      <c r="E1472" s="83" t="s">
        <v>19047</v>
      </c>
      <c r="F1472" s="83">
        <v>4000</v>
      </c>
      <c r="G1472" s="83">
        <v>13370</v>
      </c>
      <c r="H1472" s="85">
        <v>42553</v>
      </c>
      <c r="I1472" s="84" t="s">
        <v>17857</v>
      </c>
      <c r="M1472" s="84" t="s">
        <v>12747</v>
      </c>
      <c r="O1472" s="84" t="s">
        <v>17630</v>
      </c>
    </row>
    <row r="1473" spans="1:15" x14ac:dyDescent="0.25">
      <c r="A1473" s="84" t="s">
        <v>6855</v>
      </c>
      <c r="B1473" s="83" t="s">
        <v>6854</v>
      </c>
      <c r="C1473" s="84" t="s">
        <v>19046</v>
      </c>
      <c r="D1473" s="83" t="s">
        <v>19045</v>
      </c>
      <c r="E1473" s="83" t="s">
        <v>19045</v>
      </c>
      <c r="F1473" s="83">
        <v>923</v>
      </c>
      <c r="G1473" s="83">
        <v>2805</v>
      </c>
      <c r="H1473" s="85">
        <v>42553</v>
      </c>
      <c r="I1473" s="84" t="s">
        <v>16112</v>
      </c>
      <c r="M1473" s="84" t="s">
        <v>12747</v>
      </c>
      <c r="O1473" s="84" t="s">
        <v>9653</v>
      </c>
    </row>
    <row r="1474" spans="1:15" x14ac:dyDescent="0.25">
      <c r="A1474" s="84" t="s">
        <v>6855</v>
      </c>
      <c r="B1474" s="83" t="s">
        <v>6854</v>
      </c>
      <c r="C1474" s="84" t="s">
        <v>19044</v>
      </c>
      <c r="D1474" s="83" t="s">
        <v>19043</v>
      </c>
      <c r="E1474" s="83" t="s">
        <v>19043</v>
      </c>
      <c r="F1474" s="83">
        <v>55.67</v>
      </c>
      <c r="G1474" s="83">
        <v>217</v>
      </c>
      <c r="H1474" s="85">
        <v>42553</v>
      </c>
      <c r="M1474" s="84" t="s">
        <v>9654</v>
      </c>
      <c r="O1474" s="84" t="s">
        <v>9666</v>
      </c>
    </row>
    <row r="1475" spans="1:15" x14ac:dyDescent="0.25">
      <c r="A1475" s="84" t="s">
        <v>6855</v>
      </c>
      <c r="B1475" s="83" t="s">
        <v>6854</v>
      </c>
      <c r="C1475" s="84" t="s">
        <v>19042</v>
      </c>
      <c r="D1475" s="83" t="s">
        <v>19041</v>
      </c>
      <c r="E1475" s="83" t="s">
        <v>19041</v>
      </c>
      <c r="F1475" s="83">
        <v>220</v>
      </c>
      <c r="G1475" s="83">
        <v>761</v>
      </c>
      <c r="H1475" s="85">
        <v>42553</v>
      </c>
      <c r="M1475" s="84" t="s">
        <v>9654</v>
      </c>
      <c r="O1475" s="84" t="s">
        <v>9653</v>
      </c>
    </row>
    <row r="1476" spans="1:15" x14ac:dyDescent="0.25">
      <c r="A1476" s="84" t="s">
        <v>6855</v>
      </c>
      <c r="B1476" s="83" t="s">
        <v>6854</v>
      </c>
      <c r="C1476" s="84" t="s">
        <v>19040</v>
      </c>
      <c r="D1476" s="83" t="s">
        <v>19039</v>
      </c>
      <c r="E1476" s="83" t="s">
        <v>19039</v>
      </c>
      <c r="F1476" s="83">
        <v>161</v>
      </c>
      <c r="G1476" s="83">
        <v>530</v>
      </c>
      <c r="H1476" s="85">
        <v>42553</v>
      </c>
      <c r="M1476" s="84" t="s">
        <v>9654</v>
      </c>
      <c r="O1476" s="84" t="s">
        <v>9666</v>
      </c>
    </row>
    <row r="1477" spans="1:15" x14ac:dyDescent="0.25">
      <c r="A1477" s="84" t="s">
        <v>6855</v>
      </c>
      <c r="B1477" s="83" t="s">
        <v>6854</v>
      </c>
      <c r="C1477" s="84" t="s">
        <v>8135</v>
      </c>
      <c r="D1477" s="83" t="s">
        <v>8134</v>
      </c>
      <c r="E1477" s="83" t="s">
        <v>8134</v>
      </c>
      <c r="F1477" s="83">
        <v>488.75</v>
      </c>
      <c r="G1477" s="83">
        <v>1691</v>
      </c>
      <c r="H1477" s="85">
        <v>42553</v>
      </c>
      <c r="M1477" s="84" t="s">
        <v>9654</v>
      </c>
      <c r="O1477" s="84" t="s">
        <v>9666</v>
      </c>
    </row>
    <row r="1478" spans="1:15" x14ac:dyDescent="0.25">
      <c r="A1478" s="84" t="s">
        <v>6855</v>
      </c>
      <c r="B1478" s="83" t="s">
        <v>6854</v>
      </c>
      <c r="C1478" s="84" t="s">
        <v>19038</v>
      </c>
      <c r="D1478" s="83" t="s">
        <v>19037</v>
      </c>
      <c r="E1478" s="83" t="s">
        <v>19037</v>
      </c>
      <c r="F1478" s="83">
        <v>450</v>
      </c>
      <c r="G1478" s="83">
        <v>1399</v>
      </c>
      <c r="H1478" s="85">
        <v>42816</v>
      </c>
      <c r="M1478" s="84" t="s">
        <v>9654</v>
      </c>
      <c r="O1478" s="84" t="s">
        <v>9666</v>
      </c>
    </row>
    <row r="1479" spans="1:15" x14ac:dyDescent="0.25">
      <c r="A1479" s="84" t="s">
        <v>6855</v>
      </c>
      <c r="B1479" s="83" t="s">
        <v>6854</v>
      </c>
      <c r="C1479" s="84" t="s">
        <v>19036</v>
      </c>
      <c r="D1479" s="83" t="s">
        <v>19035</v>
      </c>
      <c r="E1479" s="83" t="s">
        <v>19035</v>
      </c>
      <c r="F1479" s="83">
        <v>142.5</v>
      </c>
      <c r="G1479" s="83">
        <v>493</v>
      </c>
      <c r="H1479" s="85">
        <v>42553</v>
      </c>
      <c r="M1479" s="84" t="s">
        <v>9654</v>
      </c>
      <c r="O1479" s="84" t="s">
        <v>9666</v>
      </c>
    </row>
    <row r="1480" spans="1:15" x14ac:dyDescent="0.25">
      <c r="A1480" s="84" t="s">
        <v>6855</v>
      </c>
      <c r="B1480" s="83" t="s">
        <v>6854</v>
      </c>
      <c r="C1480" s="84" t="s">
        <v>8133</v>
      </c>
      <c r="D1480" s="83" t="s">
        <v>8132</v>
      </c>
      <c r="E1480" s="83" t="s">
        <v>8132</v>
      </c>
      <c r="F1480" s="83">
        <v>40</v>
      </c>
      <c r="G1480" s="83">
        <v>186</v>
      </c>
      <c r="H1480" s="85">
        <v>42553</v>
      </c>
      <c r="M1480" s="84" t="s">
        <v>9654</v>
      </c>
      <c r="O1480" s="84" t="s">
        <v>9666</v>
      </c>
    </row>
    <row r="1481" spans="1:15" x14ac:dyDescent="0.25">
      <c r="A1481" s="84" t="s">
        <v>6855</v>
      </c>
      <c r="B1481" s="83" t="s">
        <v>6854</v>
      </c>
      <c r="C1481" s="84" t="s">
        <v>19034</v>
      </c>
      <c r="D1481" s="83" t="s">
        <v>19033</v>
      </c>
      <c r="E1481" s="83" t="s">
        <v>19033</v>
      </c>
      <c r="F1481" s="83">
        <v>178.5</v>
      </c>
      <c r="G1481" s="83">
        <v>681</v>
      </c>
      <c r="H1481" s="85">
        <v>42553</v>
      </c>
      <c r="I1481" s="84" t="s">
        <v>12281</v>
      </c>
      <c r="M1481" s="84" t="s">
        <v>9654</v>
      </c>
      <c r="O1481" s="84" t="s">
        <v>9666</v>
      </c>
    </row>
    <row r="1482" spans="1:15" x14ac:dyDescent="0.25">
      <c r="A1482" s="84" t="s">
        <v>6855</v>
      </c>
      <c r="B1482" s="83" t="s">
        <v>6854</v>
      </c>
      <c r="C1482" s="84" t="s">
        <v>19032</v>
      </c>
      <c r="D1482" s="83" t="s">
        <v>19031</v>
      </c>
      <c r="E1482" s="83" t="s">
        <v>19031</v>
      </c>
      <c r="F1482" s="83">
        <v>431</v>
      </c>
      <c r="G1482" s="83">
        <v>1474</v>
      </c>
      <c r="H1482" s="85">
        <v>42978</v>
      </c>
      <c r="M1482" s="84" t="s">
        <v>9654</v>
      </c>
      <c r="O1482" s="84" t="s">
        <v>9666</v>
      </c>
    </row>
    <row r="1483" spans="1:15" x14ac:dyDescent="0.25">
      <c r="A1483" s="84" t="s">
        <v>6855</v>
      </c>
      <c r="B1483" s="83" t="s">
        <v>6854</v>
      </c>
      <c r="C1483" s="84" t="s">
        <v>19030</v>
      </c>
      <c r="D1483" s="83" t="s">
        <v>19029</v>
      </c>
      <c r="E1483" s="83" t="s">
        <v>19029</v>
      </c>
      <c r="F1483" s="83">
        <v>511</v>
      </c>
      <c r="G1483" s="83">
        <v>1553</v>
      </c>
      <c r="H1483" s="85">
        <v>42553</v>
      </c>
      <c r="I1483" s="84" t="s">
        <v>12284</v>
      </c>
      <c r="M1483" s="84" t="s">
        <v>12747</v>
      </c>
      <c r="O1483" s="84" t="s">
        <v>9653</v>
      </c>
    </row>
    <row r="1484" spans="1:15" x14ac:dyDescent="0.25">
      <c r="A1484" s="84" t="s">
        <v>6855</v>
      </c>
      <c r="B1484" s="83" t="s">
        <v>6854</v>
      </c>
      <c r="C1484" s="84" t="s">
        <v>19028</v>
      </c>
      <c r="D1484" s="83" t="s">
        <v>19027</v>
      </c>
      <c r="E1484" s="83" t="s">
        <v>19027</v>
      </c>
      <c r="F1484" s="83">
        <v>3232</v>
      </c>
      <c r="G1484" s="83">
        <v>9820</v>
      </c>
      <c r="H1484" s="85">
        <v>42553</v>
      </c>
      <c r="I1484" s="84" t="s">
        <v>12284</v>
      </c>
      <c r="M1484" s="84" t="s">
        <v>12747</v>
      </c>
      <c r="O1484" s="84" t="s">
        <v>9653</v>
      </c>
    </row>
    <row r="1485" spans="1:15" x14ac:dyDescent="0.25">
      <c r="A1485" s="84" t="s">
        <v>6855</v>
      </c>
      <c r="B1485" s="83" t="s">
        <v>6854</v>
      </c>
      <c r="C1485" s="84" t="s">
        <v>19026</v>
      </c>
      <c r="D1485" s="83" t="s">
        <v>19025</v>
      </c>
      <c r="E1485" s="83" t="s">
        <v>19025</v>
      </c>
      <c r="F1485" s="83">
        <v>949</v>
      </c>
      <c r="G1485" s="83">
        <v>2884</v>
      </c>
      <c r="H1485" s="85">
        <v>42553</v>
      </c>
      <c r="M1485" s="84" t="s">
        <v>9654</v>
      </c>
      <c r="O1485" s="84" t="s">
        <v>9666</v>
      </c>
    </row>
    <row r="1486" spans="1:15" x14ac:dyDescent="0.25">
      <c r="A1486" s="84" t="s">
        <v>6855</v>
      </c>
      <c r="B1486" s="83" t="s">
        <v>6854</v>
      </c>
      <c r="C1486" s="84" t="s">
        <v>19024</v>
      </c>
      <c r="D1486" s="83" t="s">
        <v>19023</v>
      </c>
      <c r="E1486" s="83" t="s">
        <v>19023</v>
      </c>
      <c r="F1486" s="83">
        <v>280</v>
      </c>
      <c r="G1486" s="83">
        <v>969</v>
      </c>
      <c r="H1486" s="85">
        <v>42553</v>
      </c>
      <c r="I1486" s="84" t="s">
        <v>12284</v>
      </c>
      <c r="M1486" s="84" t="s">
        <v>9654</v>
      </c>
      <c r="O1486" s="84" t="s">
        <v>9653</v>
      </c>
    </row>
    <row r="1487" spans="1:15" x14ac:dyDescent="0.25">
      <c r="A1487" s="84" t="s">
        <v>6855</v>
      </c>
      <c r="B1487" s="83" t="s">
        <v>6854</v>
      </c>
      <c r="C1487" s="84" t="s">
        <v>19022</v>
      </c>
      <c r="D1487" s="83" t="s">
        <v>19021</v>
      </c>
      <c r="E1487" s="83" t="s">
        <v>19021</v>
      </c>
      <c r="F1487" s="83">
        <v>4968</v>
      </c>
      <c r="G1487" s="83">
        <v>15095</v>
      </c>
      <c r="H1487" s="85">
        <v>42553</v>
      </c>
      <c r="I1487" s="84" t="s">
        <v>12284</v>
      </c>
      <c r="M1487" s="84" t="s">
        <v>12747</v>
      </c>
      <c r="O1487" s="84" t="s">
        <v>9653</v>
      </c>
    </row>
    <row r="1488" spans="1:15" x14ac:dyDescent="0.25">
      <c r="A1488" s="84" t="s">
        <v>6855</v>
      </c>
      <c r="B1488" s="83" t="s">
        <v>6854</v>
      </c>
      <c r="C1488" s="84" t="s">
        <v>8131</v>
      </c>
      <c r="D1488" s="83" t="s">
        <v>8130</v>
      </c>
      <c r="E1488" s="83" t="s">
        <v>8130</v>
      </c>
      <c r="F1488" s="83">
        <v>65</v>
      </c>
      <c r="G1488" s="83">
        <v>253</v>
      </c>
      <c r="H1488" s="85">
        <v>42553</v>
      </c>
      <c r="I1488" s="84" t="s">
        <v>12740</v>
      </c>
      <c r="M1488" s="84" t="s">
        <v>12747</v>
      </c>
      <c r="O1488" s="84" t="s">
        <v>9653</v>
      </c>
    </row>
    <row r="1489" spans="1:15" x14ac:dyDescent="0.25">
      <c r="A1489" s="84" t="s">
        <v>6855</v>
      </c>
      <c r="B1489" s="83" t="s">
        <v>6854</v>
      </c>
      <c r="C1489" s="84" t="s">
        <v>19020</v>
      </c>
      <c r="D1489" s="83" t="s">
        <v>19019</v>
      </c>
      <c r="E1489" s="83" t="s">
        <v>19019</v>
      </c>
      <c r="F1489" s="83">
        <v>1719</v>
      </c>
      <c r="G1489" s="83">
        <v>5162</v>
      </c>
      <c r="H1489" s="85">
        <v>42872</v>
      </c>
      <c r="I1489" s="84" t="s">
        <v>12284</v>
      </c>
      <c r="M1489" s="84" t="s">
        <v>12747</v>
      </c>
      <c r="O1489" s="84" t="s">
        <v>9653</v>
      </c>
    </row>
    <row r="1490" spans="1:15" x14ac:dyDescent="0.25">
      <c r="A1490" s="84" t="s">
        <v>6855</v>
      </c>
      <c r="B1490" s="83" t="s">
        <v>6854</v>
      </c>
      <c r="C1490" s="84" t="s">
        <v>19018</v>
      </c>
      <c r="D1490" s="83" t="s">
        <v>19017</v>
      </c>
      <c r="E1490" s="83" t="s">
        <v>19017</v>
      </c>
      <c r="F1490" s="83">
        <v>15</v>
      </c>
      <c r="G1490" s="83">
        <v>45</v>
      </c>
      <c r="H1490" s="85">
        <v>42872</v>
      </c>
      <c r="I1490" s="84" t="s">
        <v>12281</v>
      </c>
      <c r="M1490" s="84" t="s">
        <v>12747</v>
      </c>
      <c r="O1490" s="84" t="s">
        <v>9653</v>
      </c>
    </row>
    <row r="1491" spans="1:15" x14ac:dyDescent="0.25">
      <c r="A1491" s="84" t="s">
        <v>6855</v>
      </c>
      <c r="B1491" s="83" t="s">
        <v>6854</v>
      </c>
      <c r="C1491" s="84" t="s">
        <v>19016</v>
      </c>
      <c r="D1491" s="83" t="s">
        <v>19015</v>
      </c>
      <c r="E1491" s="83" t="s">
        <v>19015</v>
      </c>
      <c r="F1491" s="83">
        <v>129</v>
      </c>
      <c r="G1491" s="83">
        <v>491</v>
      </c>
      <c r="H1491" s="85">
        <v>42553</v>
      </c>
      <c r="I1491" s="84" t="s">
        <v>12281</v>
      </c>
      <c r="M1491" s="84" t="s">
        <v>12747</v>
      </c>
      <c r="O1491" s="84" t="s">
        <v>9653</v>
      </c>
    </row>
    <row r="1492" spans="1:15" x14ac:dyDescent="0.25">
      <c r="A1492" s="84" t="s">
        <v>6855</v>
      </c>
      <c r="B1492" s="83" t="s">
        <v>6854</v>
      </c>
      <c r="C1492" s="84" t="s">
        <v>19014</v>
      </c>
      <c r="D1492" s="83" t="s">
        <v>19013</v>
      </c>
      <c r="E1492" s="83" t="s">
        <v>19013</v>
      </c>
      <c r="F1492" s="83">
        <v>128</v>
      </c>
      <c r="G1492" s="83">
        <v>384</v>
      </c>
      <c r="H1492" s="85">
        <v>42872</v>
      </c>
      <c r="I1492" s="84" t="s">
        <v>12284</v>
      </c>
      <c r="M1492" s="84" t="s">
        <v>12747</v>
      </c>
      <c r="O1492" s="84" t="s">
        <v>9653</v>
      </c>
    </row>
    <row r="1493" spans="1:15" x14ac:dyDescent="0.25">
      <c r="A1493" s="84" t="s">
        <v>6855</v>
      </c>
      <c r="B1493" s="83" t="s">
        <v>6854</v>
      </c>
      <c r="C1493" s="84" t="s">
        <v>19012</v>
      </c>
      <c r="D1493" s="83" t="s">
        <v>19011</v>
      </c>
      <c r="E1493" s="83" t="s">
        <v>19011</v>
      </c>
      <c r="F1493" s="83">
        <v>51.5</v>
      </c>
      <c r="G1493" s="83">
        <v>155</v>
      </c>
      <c r="H1493" s="85">
        <v>42872</v>
      </c>
      <c r="I1493" s="84" t="s">
        <v>12284</v>
      </c>
      <c r="M1493" s="84" t="s">
        <v>12747</v>
      </c>
      <c r="O1493" s="84" t="s">
        <v>9653</v>
      </c>
    </row>
    <row r="1494" spans="1:15" x14ac:dyDescent="0.25">
      <c r="A1494" s="84" t="s">
        <v>6855</v>
      </c>
      <c r="B1494" s="83" t="s">
        <v>6854</v>
      </c>
      <c r="C1494" s="84" t="s">
        <v>19010</v>
      </c>
      <c r="D1494" s="83" t="s">
        <v>19009</v>
      </c>
      <c r="E1494" s="83" t="s">
        <v>19009</v>
      </c>
      <c r="F1494" s="83">
        <v>86</v>
      </c>
      <c r="G1494" s="83">
        <v>335</v>
      </c>
      <c r="H1494" s="85">
        <v>42553</v>
      </c>
      <c r="M1494" s="84" t="s">
        <v>9654</v>
      </c>
      <c r="O1494" s="84" t="s">
        <v>9666</v>
      </c>
    </row>
    <row r="1495" spans="1:15" x14ac:dyDescent="0.25">
      <c r="A1495" s="84" t="s">
        <v>6855</v>
      </c>
      <c r="B1495" s="83" t="s">
        <v>6854</v>
      </c>
      <c r="C1495" s="84" t="s">
        <v>19008</v>
      </c>
      <c r="D1495" s="83" t="s">
        <v>19007</v>
      </c>
      <c r="E1495" s="83" t="s">
        <v>19007</v>
      </c>
      <c r="F1495" s="83">
        <v>3600</v>
      </c>
      <c r="G1495" s="83">
        <v>14298</v>
      </c>
      <c r="H1495" s="85">
        <v>42557</v>
      </c>
      <c r="I1495" s="84" t="s">
        <v>18920</v>
      </c>
      <c r="O1495" s="84" t="s">
        <v>10240</v>
      </c>
    </row>
    <row r="1496" spans="1:15" x14ac:dyDescent="0.25">
      <c r="A1496" s="84" t="s">
        <v>6855</v>
      </c>
      <c r="B1496" s="83" t="s">
        <v>6854</v>
      </c>
      <c r="C1496" s="84" t="s">
        <v>19006</v>
      </c>
      <c r="D1496" s="83" t="s">
        <v>19005</v>
      </c>
      <c r="E1496" s="83" t="s">
        <v>19005</v>
      </c>
      <c r="F1496" s="83">
        <v>50</v>
      </c>
      <c r="G1496" s="83">
        <v>215</v>
      </c>
      <c r="H1496" s="85">
        <v>42553</v>
      </c>
      <c r="M1496" s="84" t="s">
        <v>9654</v>
      </c>
      <c r="O1496" s="84" t="s">
        <v>9666</v>
      </c>
    </row>
    <row r="1497" spans="1:15" x14ac:dyDescent="0.25">
      <c r="A1497" s="84" t="s">
        <v>6855</v>
      </c>
      <c r="B1497" s="83" t="s">
        <v>6854</v>
      </c>
      <c r="C1497" s="84" t="s">
        <v>19004</v>
      </c>
      <c r="D1497" s="83" t="s">
        <v>19003</v>
      </c>
      <c r="E1497" s="83" t="s">
        <v>19003</v>
      </c>
      <c r="F1497" s="83">
        <v>414</v>
      </c>
      <c r="G1497" s="83">
        <v>1287</v>
      </c>
      <c r="H1497" s="85">
        <v>42949</v>
      </c>
      <c r="I1497" s="84" t="s">
        <v>12284</v>
      </c>
      <c r="M1497" s="84" t="s">
        <v>12747</v>
      </c>
      <c r="O1497" s="84" t="s">
        <v>9666</v>
      </c>
    </row>
    <row r="1498" spans="1:15" x14ac:dyDescent="0.25">
      <c r="A1498" s="84" t="s">
        <v>6855</v>
      </c>
      <c r="B1498" s="83" t="s">
        <v>6854</v>
      </c>
      <c r="C1498" s="84" t="s">
        <v>19002</v>
      </c>
      <c r="D1498" s="83" t="s">
        <v>19001</v>
      </c>
      <c r="E1498" s="83" t="s">
        <v>19001</v>
      </c>
      <c r="F1498" s="83">
        <v>200</v>
      </c>
      <c r="G1498" s="83">
        <v>692</v>
      </c>
      <c r="H1498" s="85">
        <v>42553</v>
      </c>
      <c r="M1498" s="84" t="s">
        <v>9654</v>
      </c>
      <c r="O1498" s="84" t="s">
        <v>9666</v>
      </c>
    </row>
    <row r="1499" spans="1:15" x14ac:dyDescent="0.25">
      <c r="A1499" s="84" t="s">
        <v>6855</v>
      </c>
      <c r="B1499" s="83" t="s">
        <v>6854</v>
      </c>
      <c r="C1499" s="84" t="s">
        <v>19000</v>
      </c>
      <c r="D1499" s="83" t="s">
        <v>18999</v>
      </c>
      <c r="E1499" s="83" t="s">
        <v>18999</v>
      </c>
      <c r="F1499" s="83">
        <v>66</v>
      </c>
      <c r="G1499" s="83">
        <v>258</v>
      </c>
      <c r="H1499" s="85">
        <v>42553</v>
      </c>
      <c r="M1499" s="84" t="s">
        <v>9654</v>
      </c>
      <c r="O1499" s="84" t="s">
        <v>9666</v>
      </c>
    </row>
    <row r="1500" spans="1:15" x14ac:dyDescent="0.25">
      <c r="A1500" s="84" t="s">
        <v>6855</v>
      </c>
      <c r="B1500" s="83" t="s">
        <v>6854</v>
      </c>
      <c r="C1500" s="84" t="s">
        <v>18998</v>
      </c>
      <c r="D1500" s="83" t="s">
        <v>18997</v>
      </c>
      <c r="E1500" s="83" t="s">
        <v>18997</v>
      </c>
      <c r="F1500" s="83">
        <v>2429</v>
      </c>
      <c r="G1500" s="83">
        <v>7381</v>
      </c>
      <c r="H1500" s="85">
        <v>42553</v>
      </c>
      <c r="I1500" s="84" t="s">
        <v>12284</v>
      </c>
      <c r="M1500" s="84" t="s">
        <v>12747</v>
      </c>
      <c r="O1500" s="84" t="s">
        <v>9653</v>
      </c>
    </row>
    <row r="1501" spans="1:15" x14ac:dyDescent="0.25">
      <c r="A1501" s="84" t="s">
        <v>6855</v>
      </c>
      <c r="B1501" s="83" t="s">
        <v>6854</v>
      </c>
      <c r="C1501" s="84" t="s">
        <v>18996</v>
      </c>
      <c r="D1501" s="83" t="s">
        <v>18995</v>
      </c>
      <c r="E1501" s="83" t="s">
        <v>18995</v>
      </c>
      <c r="F1501" s="83">
        <v>15965</v>
      </c>
      <c r="G1501" s="83">
        <v>43584</v>
      </c>
      <c r="H1501" s="85">
        <v>42621</v>
      </c>
      <c r="I1501" s="84" t="s">
        <v>18095</v>
      </c>
      <c r="M1501" s="84" t="s">
        <v>12747</v>
      </c>
      <c r="O1501" s="84" t="s">
        <v>17630</v>
      </c>
    </row>
    <row r="1502" spans="1:15" x14ac:dyDescent="0.25">
      <c r="A1502" s="84" t="s">
        <v>6855</v>
      </c>
      <c r="B1502" s="83" t="s">
        <v>6854</v>
      </c>
      <c r="C1502" s="84" t="s">
        <v>8129</v>
      </c>
      <c r="D1502" s="83" t="s">
        <v>8128</v>
      </c>
      <c r="E1502" s="83" t="s">
        <v>8128</v>
      </c>
      <c r="F1502" s="83">
        <v>195</v>
      </c>
      <c r="G1502" s="83">
        <v>675</v>
      </c>
      <c r="H1502" s="85">
        <v>42553</v>
      </c>
      <c r="O1502" s="84" t="s">
        <v>9666</v>
      </c>
    </row>
    <row r="1503" spans="1:15" x14ac:dyDescent="0.25">
      <c r="A1503" s="84" t="s">
        <v>6855</v>
      </c>
      <c r="B1503" s="83" t="s">
        <v>6854</v>
      </c>
      <c r="C1503" s="84" t="s">
        <v>18994</v>
      </c>
      <c r="D1503" s="83" t="s">
        <v>18993</v>
      </c>
      <c r="E1503" s="83" t="s">
        <v>18993</v>
      </c>
      <c r="F1503" s="83">
        <v>185</v>
      </c>
      <c r="G1503" s="83">
        <v>640</v>
      </c>
      <c r="H1503" s="85">
        <v>42553</v>
      </c>
      <c r="I1503" s="84" t="s">
        <v>18992</v>
      </c>
      <c r="M1503" s="84" t="s">
        <v>12747</v>
      </c>
      <c r="O1503" s="84" t="s">
        <v>16688</v>
      </c>
    </row>
    <row r="1504" spans="1:15" x14ac:dyDescent="0.25">
      <c r="A1504" s="84" t="s">
        <v>6855</v>
      </c>
      <c r="B1504" s="83" t="s">
        <v>6854</v>
      </c>
      <c r="C1504" s="84" t="s">
        <v>18991</v>
      </c>
      <c r="D1504" s="83" t="s">
        <v>18990</v>
      </c>
      <c r="E1504" s="83" t="s">
        <v>18990</v>
      </c>
      <c r="F1504" s="83">
        <v>1700</v>
      </c>
      <c r="G1504" s="83">
        <v>5165</v>
      </c>
      <c r="H1504" s="85">
        <v>42553</v>
      </c>
      <c r="I1504" s="84" t="s">
        <v>12284</v>
      </c>
      <c r="M1504" s="84" t="s">
        <v>12747</v>
      </c>
      <c r="O1504" s="84" t="s">
        <v>9653</v>
      </c>
    </row>
    <row r="1505" spans="1:15" x14ac:dyDescent="0.25">
      <c r="A1505" s="84" t="s">
        <v>6855</v>
      </c>
      <c r="B1505" s="83" t="s">
        <v>6854</v>
      </c>
      <c r="C1505" s="84" t="s">
        <v>18989</v>
      </c>
      <c r="D1505" s="83" t="s">
        <v>18988</v>
      </c>
      <c r="E1505" s="83" t="s">
        <v>18988</v>
      </c>
      <c r="F1505" s="83">
        <v>300</v>
      </c>
      <c r="G1505" s="83">
        <v>1143</v>
      </c>
      <c r="H1505" s="85">
        <v>42553</v>
      </c>
      <c r="I1505" s="84" t="s">
        <v>12284</v>
      </c>
      <c r="M1505" s="84" t="s">
        <v>12747</v>
      </c>
      <c r="O1505" s="84" t="s">
        <v>9653</v>
      </c>
    </row>
    <row r="1506" spans="1:15" x14ac:dyDescent="0.25">
      <c r="A1506" s="84" t="s">
        <v>6855</v>
      </c>
      <c r="B1506" s="83" t="s">
        <v>6854</v>
      </c>
      <c r="C1506" s="84" t="s">
        <v>18987</v>
      </c>
      <c r="D1506" s="83" t="s">
        <v>18986</v>
      </c>
      <c r="E1506" s="83" t="s">
        <v>18986</v>
      </c>
      <c r="F1506" s="83">
        <v>135</v>
      </c>
      <c r="G1506" s="83">
        <v>467</v>
      </c>
      <c r="H1506" s="85">
        <v>42553</v>
      </c>
      <c r="I1506" s="84" t="s">
        <v>12284</v>
      </c>
      <c r="M1506" s="84" t="s">
        <v>12747</v>
      </c>
      <c r="O1506" s="84" t="s">
        <v>9653</v>
      </c>
    </row>
    <row r="1507" spans="1:15" x14ac:dyDescent="0.25">
      <c r="A1507" s="84" t="s">
        <v>6855</v>
      </c>
      <c r="B1507" s="83" t="s">
        <v>6854</v>
      </c>
      <c r="C1507" s="84" t="s">
        <v>18985</v>
      </c>
      <c r="D1507" s="83" t="s">
        <v>18984</v>
      </c>
      <c r="E1507" s="83" t="s">
        <v>18984</v>
      </c>
      <c r="F1507" s="83">
        <v>70</v>
      </c>
      <c r="G1507" s="83">
        <v>300</v>
      </c>
      <c r="H1507" s="85">
        <v>42553</v>
      </c>
      <c r="M1507" s="84" t="s">
        <v>9654</v>
      </c>
      <c r="O1507" s="84" t="s">
        <v>9666</v>
      </c>
    </row>
    <row r="1508" spans="1:15" x14ac:dyDescent="0.25">
      <c r="A1508" s="84" t="s">
        <v>6855</v>
      </c>
      <c r="B1508" s="83" t="s">
        <v>6854</v>
      </c>
      <c r="C1508" s="84" t="s">
        <v>18983</v>
      </c>
      <c r="D1508" s="83" t="s">
        <v>18982</v>
      </c>
      <c r="E1508" s="83" t="s">
        <v>18982</v>
      </c>
      <c r="F1508" s="83">
        <v>190</v>
      </c>
      <c r="G1508" s="83">
        <v>724</v>
      </c>
      <c r="H1508" s="85">
        <v>42553</v>
      </c>
      <c r="M1508" s="84" t="s">
        <v>9654</v>
      </c>
      <c r="O1508" s="84" t="s">
        <v>9666</v>
      </c>
    </row>
    <row r="1509" spans="1:15" x14ac:dyDescent="0.25">
      <c r="A1509" s="84" t="s">
        <v>6855</v>
      </c>
      <c r="B1509" s="83" t="s">
        <v>6854</v>
      </c>
      <c r="C1509" s="84" t="s">
        <v>18981</v>
      </c>
      <c r="D1509" s="83" t="s">
        <v>18980</v>
      </c>
      <c r="E1509" s="83" t="s">
        <v>18980</v>
      </c>
      <c r="F1509" s="83">
        <v>85</v>
      </c>
      <c r="G1509" s="83">
        <v>331</v>
      </c>
      <c r="H1509" s="85">
        <v>42553</v>
      </c>
      <c r="M1509" s="84" t="s">
        <v>9654</v>
      </c>
      <c r="O1509" s="84" t="s">
        <v>9666</v>
      </c>
    </row>
    <row r="1510" spans="1:15" x14ac:dyDescent="0.25">
      <c r="A1510" s="84" t="s">
        <v>6855</v>
      </c>
      <c r="B1510" s="83" t="s">
        <v>6854</v>
      </c>
      <c r="C1510" s="84" t="s">
        <v>18979</v>
      </c>
      <c r="D1510" s="83" t="s">
        <v>18978</v>
      </c>
      <c r="E1510" s="83" t="s">
        <v>18978</v>
      </c>
      <c r="F1510" s="83">
        <v>75</v>
      </c>
      <c r="G1510" s="83">
        <v>292</v>
      </c>
      <c r="H1510" s="85">
        <v>42553</v>
      </c>
      <c r="M1510" s="84" t="s">
        <v>9654</v>
      </c>
      <c r="O1510" s="84" t="s">
        <v>9666</v>
      </c>
    </row>
    <row r="1511" spans="1:15" x14ac:dyDescent="0.25">
      <c r="A1511" s="84" t="s">
        <v>6855</v>
      </c>
      <c r="B1511" s="83" t="s">
        <v>6854</v>
      </c>
      <c r="C1511" s="84" t="s">
        <v>18977</v>
      </c>
      <c r="D1511" s="83" t="s">
        <v>18976</v>
      </c>
      <c r="E1511" s="83" t="s">
        <v>18976</v>
      </c>
      <c r="F1511" s="83">
        <v>339</v>
      </c>
      <c r="G1511" s="83">
        <v>1159</v>
      </c>
      <c r="H1511" s="85">
        <v>42828</v>
      </c>
      <c r="I1511" s="84" t="s">
        <v>12284</v>
      </c>
      <c r="M1511" s="84" t="s">
        <v>12747</v>
      </c>
      <c r="O1511" s="84" t="s">
        <v>9653</v>
      </c>
    </row>
    <row r="1512" spans="1:15" x14ac:dyDescent="0.25">
      <c r="A1512" s="84" t="s">
        <v>6855</v>
      </c>
      <c r="B1512" s="83" t="s">
        <v>6854</v>
      </c>
      <c r="C1512" s="84" t="s">
        <v>18975</v>
      </c>
      <c r="D1512" s="83" t="s">
        <v>18974</v>
      </c>
      <c r="E1512" s="83" t="s">
        <v>18974</v>
      </c>
      <c r="F1512" s="83">
        <v>195</v>
      </c>
      <c r="G1512" s="83">
        <v>675</v>
      </c>
      <c r="H1512" s="85">
        <v>42553</v>
      </c>
      <c r="M1512" s="84" t="s">
        <v>9654</v>
      </c>
      <c r="O1512" s="84" t="s">
        <v>9666</v>
      </c>
    </row>
    <row r="1513" spans="1:15" x14ac:dyDescent="0.25">
      <c r="A1513" s="84" t="s">
        <v>6855</v>
      </c>
      <c r="B1513" s="83" t="s">
        <v>6854</v>
      </c>
      <c r="C1513" s="84" t="s">
        <v>8127</v>
      </c>
      <c r="D1513" s="83" t="s">
        <v>8126</v>
      </c>
      <c r="E1513" s="83" t="s">
        <v>8126</v>
      </c>
      <c r="F1513" s="83">
        <v>25</v>
      </c>
      <c r="G1513" s="83">
        <v>110</v>
      </c>
      <c r="H1513" s="85">
        <v>42553</v>
      </c>
      <c r="I1513" s="84" t="s">
        <v>12281</v>
      </c>
      <c r="M1513" s="84" t="s">
        <v>12747</v>
      </c>
      <c r="O1513" s="84" t="s">
        <v>9666</v>
      </c>
    </row>
    <row r="1514" spans="1:15" x14ac:dyDescent="0.25">
      <c r="A1514" s="84" t="s">
        <v>6855</v>
      </c>
      <c r="B1514" s="83" t="s">
        <v>6854</v>
      </c>
      <c r="C1514" s="84" t="s">
        <v>18973</v>
      </c>
      <c r="D1514" s="83" t="s">
        <v>18972</v>
      </c>
      <c r="E1514" s="83" t="s">
        <v>18972</v>
      </c>
      <c r="F1514" s="83">
        <v>3390</v>
      </c>
      <c r="G1514" s="83">
        <v>9810</v>
      </c>
      <c r="H1514" s="85">
        <v>42553</v>
      </c>
      <c r="I1514" s="84" t="s">
        <v>12284</v>
      </c>
      <c r="M1514" s="84" t="s">
        <v>12747</v>
      </c>
      <c r="O1514" s="84" t="s">
        <v>9653</v>
      </c>
    </row>
    <row r="1515" spans="1:15" x14ac:dyDescent="0.25">
      <c r="A1515" s="84" t="s">
        <v>6855</v>
      </c>
      <c r="B1515" s="83" t="s">
        <v>6854</v>
      </c>
      <c r="C1515" s="84" t="s">
        <v>8125</v>
      </c>
      <c r="D1515" s="83" t="s">
        <v>8124</v>
      </c>
      <c r="E1515" s="83" t="s">
        <v>8124</v>
      </c>
      <c r="F1515" s="83">
        <v>28.5</v>
      </c>
      <c r="G1515" s="83">
        <v>138</v>
      </c>
      <c r="H1515" s="85">
        <v>42553</v>
      </c>
      <c r="M1515" s="84" t="s">
        <v>9654</v>
      </c>
      <c r="O1515" s="84" t="s">
        <v>9666</v>
      </c>
    </row>
    <row r="1516" spans="1:15" x14ac:dyDescent="0.25">
      <c r="A1516" s="84" t="s">
        <v>6855</v>
      </c>
      <c r="B1516" s="83" t="s">
        <v>6854</v>
      </c>
      <c r="C1516" s="84" t="s">
        <v>18971</v>
      </c>
      <c r="D1516" s="83" t="s">
        <v>18953</v>
      </c>
      <c r="E1516" s="83" t="s">
        <v>18953</v>
      </c>
      <c r="F1516" s="83">
        <v>187.6</v>
      </c>
      <c r="G1516" s="83">
        <v>641</v>
      </c>
      <c r="H1516" s="85">
        <v>42754</v>
      </c>
      <c r="I1516" s="84" t="s">
        <v>12284</v>
      </c>
      <c r="M1516" s="84" t="s">
        <v>12747</v>
      </c>
      <c r="O1516" s="84" t="s">
        <v>9653</v>
      </c>
    </row>
    <row r="1517" spans="1:15" x14ac:dyDescent="0.25">
      <c r="A1517" s="84" t="s">
        <v>6855</v>
      </c>
      <c r="B1517" s="83" t="s">
        <v>6854</v>
      </c>
      <c r="C1517" s="84" t="s">
        <v>18970</v>
      </c>
      <c r="D1517" s="83" t="s">
        <v>18969</v>
      </c>
      <c r="E1517" s="83" t="s">
        <v>18969</v>
      </c>
      <c r="F1517" s="83">
        <v>74</v>
      </c>
      <c r="G1517" s="83">
        <v>288</v>
      </c>
      <c r="H1517" s="85">
        <v>42553</v>
      </c>
      <c r="I1517" s="84" t="s">
        <v>12284</v>
      </c>
      <c r="M1517" s="84" t="s">
        <v>12747</v>
      </c>
      <c r="O1517" s="84" t="s">
        <v>9653</v>
      </c>
    </row>
    <row r="1518" spans="1:15" x14ac:dyDescent="0.25">
      <c r="A1518" s="84" t="s">
        <v>6855</v>
      </c>
      <c r="B1518" s="83" t="s">
        <v>6854</v>
      </c>
      <c r="C1518" s="84" t="s">
        <v>18968</v>
      </c>
      <c r="D1518" s="83" t="s">
        <v>18967</v>
      </c>
      <c r="E1518" s="83" t="s">
        <v>18967</v>
      </c>
      <c r="F1518" s="83">
        <v>120</v>
      </c>
      <c r="G1518" s="83">
        <v>416</v>
      </c>
      <c r="H1518" s="85">
        <v>42553</v>
      </c>
      <c r="I1518" s="84" t="s">
        <v>12284</v>
      </c>
      <c r="M1518" s="84" t="s">
        <v>12747</v>
      </c>
      <c r="O1518" s="84" t="s">
        <v>9653</v>
      </c>
    </row>
    <row r="1519" spans="1:15" x14ac:dyDescent="0.25">
      <c r="A1519" s="84" t="s">
        <v>6855</v>
      </c>
      <c r="B1519" s="83" t="s">
        <v>6854</v>
      </c>
      <c r="C1519" s="84" t="s">
        <v>18966</v>
      </c>
      <c r="D1519" s="83" t="s">
        <v>18965</v>
      </c>
      <c r="E1519" s="83" t="s">
        <v>18965</v>
      </c>
      <c r="F1519" s="83">
        <v>294.25</v>
      </c>
      <c r="G1519" s="83">
        <v>915</v>
      </c>
      <c r="H1519" s="85">
        <v>42667</v>
      </c>
      <c r="I1519" s="84" t="s">
        <v>17837</v>
      </c>
      <c r="M1519" s="84" t="s">
        <v>12747</v>
      </c>
      <c r="O1519" s="84" t="s">
        <v>9653</v>
      </c>
    </row>
    <row r="1520" spans="1:15" x14ac:dyDescent="0.25">
      <c r="A1520" s="84" t="s">
        <v>6855</v>
      </c>
      <c r="B1520" s="83" t="s">
        <v>6854</v>
      </c>
      <c r="C1520" s="84" t="s">
        <v>18964</v>
      </c>
      <c r="D1520" s="83" t="s">
        <v>18963</v>
      </c>
      <c r="E1520" s="83" t="s">
        <v>18963</v>
      </c>
      <c r="F1520" s="83">
        <v>8319.25</v>
      </c>
      <c r="G1520" s="83">
        <v>24983</v>
      </c>
      <c r="H1520" s="85">
        <v>42667</v>
      </c>
      <c r="I1520" s="84" t="s">
        <v>17837</v>
      </c>
      <c r="M1520" s="84" t="s">
        <v>12747</v>
      </c>
      <c r="O1520" s="84" t="s">
        <v>9653</v>
      </c>
    </row>
    <row r="1521" spans="1:15" x14ac:dyDescent="0.25">
      <c r="A1521" s="84" t="s">
        <v>6855</v>
      </c>
      <c r="B1521" s="83" t="s">
        <v>6854</v>
      </c>
      <c r="C1521" s="84" t="s">
        <v>18962</v>
      </c>
      <c r="D1521" s="83" t="s">
        <v>18961</v>
      </c>
      <c r="E1521" s="83" t="s">
        <v>18961</v>
      </c>
      <c r="F1521" s="83">
        <v>44</v>
      </c>
      <c r="G1521" s="83">
        <v>202</v>
      </c>
      <c r="H1521" s="85">
        <v>42553</v>
      </c>
      <c r="I1521" s="84" t="s">
        <v>12284</v>
      </c>
      <c r="M1521" s="84" t="s">
        <v>12747</v>
      </c>
      <c r="O1521" s="84" t="s">
        <v>9653</v>
      </c>
    </row>
    <row r="1522" spans="1:15" x14ac:dyDescent="0.25">
      <c r="A1522" s="84" t="s">
        <v>6855</v>
      </c>
      <c r="B1522" s="83" t="s">
        <v>6854</v>
      </c>
      <c r="C1522" s="84" t="s">
        <v>18960</v>
      </c>
      <c r="D1522" s="83" t="s">
        <v>18959</v>
      </c>
      <c r="E1522" s="83" t="s">
        <v>18959</v>
      </c>
      <c r="F1522" s="83">
        <v>285</v>
      </c>
      <c r="G1522" s="83">
        <v>987</v>
      </c>
      <c r="H1522" s="85">
        <v>42553</v>
      </c>
      <c r="I1522" s="84" t="s">
        <v>12284</v>
      </c>
      <c r="M1522" s="84" t="s">
        <v>12747</v>
      </c>
      <c r="O1522" s="84" t="s">
        <v>9653</v>
      </c>
    </row>
    <row r="1523" spans="1:15" x14ac:dyDescent="0.25">
      <c r="A1523" s="84" t="s">
        <v>6855</v>
      </c>
      <c r="B1523" s="83" t="s">
        <v>6854</v>
      </c>
      <c r="C1523" s="84" t="s">
        <v>18958</v>
      </c>
      <c r="D1523" s="83" t="s">
        <v>18957</v>
      </c>
      <c r="E1523" s="83" t="s">
        <v>18957</v>
      </c>
      <c r="F1523" s="83">
        <v>1700</v>
      </c>
      <c r="G1523" s="83">
        <v>5165</v>
      </c>
      <c r="H1523" s="85">
        <v>42553</v>
      </c>
      <c r="I1523" s="84" t="s">
        <v>12284</v>
      </c>
      <c r="M1523" s="84" t="s">
        <v>12747</v>
      </c>
      <c r="O1523" s="84" t="s">
        <v>9653</v>
      </c>
    </row>
    <row r="1524" spans="1:15" x14ac:dyDescent="0.25">
      <c r="A1524" s="84" t="s">
        <v>6855</v>
      </c>
      <c r="B1524" s="83" t="s">
        <v>6854</v>
      </c>
      <c r="C1524" s="84" t="s">
        <v>18956</v>
      </c>
      <c r="D1524" s="83" t="s">
        <v>18955</v>
      </c>
      <c r="E1524" s="83" t="s">
        <v>18955</v>
      </c>
      <c r="F1524" s="83">
        <v>180</v>
      </c>
      <c r="G1524" s="83">
        <v>622</v>
      </c>
      <c r="H1524" s="85">
        <v>42553</v>
      </c>
      <c r="M1524" s="84" t="s">
        <v>9654</v>
      </c>
      <c r="O1524" s="84" t="s">
        <v>9666</v>
      </c>
    </row>
    <row r="1525" spans="1:15" x14ac:dyDescent="0.25">
      <c r="A1525" s="84" t="s">
        <v>6855</v>
      </c>
      <c r="B1525" s="83" t="s">
        <v>6854</v>
      </c>
      <c r="C1525" s="84" t="s">
        <v>18954</v>
      </c>
      <c r="D1525" s="83" t="s">
        <v>18953</v>
      </c>
      <c r="E1525" s="83" t="s">
        <v>18953</v>
      </c>
      <c r="F1525" s="83">
        <v>170</v>
      </c>
      <c r="G1525" s="83">
        <v>588</v>
      </c>
      <c r="H1525" s="85">
        <v>42553</v>
      </c>
      <c r="I1525" s="84" t="s">
        <v>12284</v>
      </c>
      <c r="M1525" s="84" t="s">
        <v>12747</v>
      </c>
      <c r="O1525" s="84" t="s">
        <v>9653</v>
      </c>
    </row>
    <row r="1526" spans="1:15" x14ac:dyDescent="0.25">
      <c r="A1526" s="84" t="s">
        <v>6855</v>
      </c>
      <c r="B1526" s="83" t="s">
        <v>6854</v>
      </c>
      <c r="C1526" s="84" t="s">
        <v>18952</v>
      </c>
      <c r="D1526" s="83" t="s">
        <v>18951</v>
      </c>
      <c r="E1526" s="83" t="s">
        <v>18951</v>
      </c>
      <c r="F1526" s="83">
        <v>1437</v>
      </c>
      <c r="G1526" s="83">
        <v>4366</v>
      </c>
      <c r="H1526" s="85">
        <v>42553</v>
      </c>
      <c r="M1526" s="84" t="s">
        <v>12747</v>
      </c>
      <c r="O1526" s="84" t="s">
        <v>9653</v>
      </c>
    </row>
    <row r="1527" spans="1:15" x14ac:dyDescent="0.25">
      <c r="A1527" s="84" t="s">
        <v>6855</v>
      </c>
      <c r="B1527" s="83" t="s">
        <v>6854</v>
      </c>
      <c r="C1527" s="84" t="s">
        <v>18950</v>
      </c>
      <c r="D1527" s="83" t="s">
        <v>18949</v>
      </c>
      <c r="E1527" s="83" t="s">
        <v>18949</v>
      </c>
      <c r="F1527" s="83">
        <v>5295</v>
      </c>
      <c r="G1527" s="83">
        <v>17698</v>
      </c>
      <c r="H1527" s="85">
        <v>42553</v>
      </c>
      <c r="I1527" s="84" t="s">
        <v>18149</v>
      </c>
      <c r="M1527" s="84" t="s">
        <v>12747</v>
      </c>
      <c r="O1527" s="84" t="s">
        <v>9653</v>
      </c>
    </row>
    <row r="1528" spans="1:15" x14ac:dyDescent="0.25">
      <c r="A1528" s="84" t="s">
        <v>6855</v>
      </c>
      <c r="B1528" s="83" t="s">
        <v>6854</v>
      </c>
      <c r="C1528" s="84" t="s">
        <v>18948</v>
      </c>
      <c r="D1528" s="83" t="s">
        <v>18947</v>
      </c>
      <c r="E1528" s="83" t="s">
        <v>18947</v>
      </c>
      <c r="F1528" s="83">
        <v>66</v>
      </c>
      <c r="G1528" s="83">
        <v>258</v>
      </c>
      <c r="H1528" s="85">
        <v>42553</v>
      </c>
      <c r="M1528" s="84" t="s">
        <v>9654</v>
      </c>
      <c r="O1528" s="84" t="s">
        <v>9666</v>
      </c>
    </row>
    <row r="1529" spans="1:15" x14ac:dyDescent="0.25">
      <c r="A1529" s="84" t="s">
        <v>6855</v>
      </c>
      <c r="B1529" s="83" t="s">
        <v>6854</v>
      </c>
      <c r="C1529" s="84" t="s">
        <v>18946</v>
      </c>
      <c r="D1529" s="83" t="s">
        <v>18945</v>
      </c>
      <c r="E1529" s="83" t="s">
        <v>18945</v>
      </c>
      <c r="F1529" s="83">
        <v>57.5</v>
      </c>
      <c r="G1529" s="83">
        <v>252</v>
      </c>
      <c r="H1529" s="85">
        <v>42553</v>
      </c>
      <c r="M1529" s="84" t="s">
        <v>9654</v>
      </c>
      <c r="O1529" s="84" t="s">
        <v>9666</v>
      </c>
    </row>
    <row r="1530" spans="1:15" x14ac:dyDescent="0.25">
      <c r="A1530" s="84" t="s">
        <v>6855</v>
      </c>
      <c r="B1530" s="83" t="s">
        <v>6854</v>
      </c>
      <c r="C1530" s="84" t="s">
        <v>18944</v>
      </c>
      <c r="D1530" s="83" t="s">
        <v>18943</v>
      </c>
      <c r="E1530" s="83" t="s">
        <v>18943</v>
      </c>
      <c r="F1530" s="83">
        <v>86.5</v>
      </c>
      <c r="G1530" s="83">
        <v>302</v>
      </c>
      <c r="H1530" s="85">
        <v>42558</v>
      </c>
      <c r="M1530" s="84" t="s">
        <v>9654</v>
      </c>
      <c r="O1530" s="84" t="s">
        <v>9666</v>
      </c>
    </row>
    <row r="1531" spans="1:15" x14ac:dyDescent="0.25">
      <c r="A1531" s="84" t="s">
        <v>6855</v>
      </c>
      <c r="B1531" s="83" t="s">
        <v>6854</v>
      </c>
      <c r="C1531" s="84" t="s">
        <v>18942</v>
      </c>
      <c r="D1531" s="83" t="s">
        <v>18941</v>
      </c>
      <c r="E1531" s="83" t="s">
        <v>18941</v>
      </c>
      <c r="F1531" s="83">
        <v>40</v>
      </c>
      <c r="G1531" s="83">
        <v>186</v>
      </c>
      <c r="H1531" s="85">
        <v>42553</v>
      </c>
      <c r="M1531" s="84" t="s">
        <v>9654</v>
      </c>
      <c r="O1531" s="84" t="s">
        <v>9666</v>
      </c>
    </row>
    <row r="1532" spans="1:15" x14ac:dyDescent="0.25">
      <c r="A1532" s="84" t="s">
        <v>6855</v>
      </c>
      <c r="B1532" s="83" t="s">
        <v>6854</v>
      </c>
      <c r="C1532" s="84" t="s">
        <v>8123</v>
      </c>
      <c r="D1532" s="83" t="s">
        <v>8122</v>
      </c>
      <c r="E1532" s="83" t="s">
        <v>8122</v>
      </c>
      <c r="F1532" s="83">
        <v>1740</v>
      </c>
      <c r="G1532" s="83">
        <v>4750</v>
      </c>
      <c r="H1532" s="85">
        <v>43768</v>
      </c>
      <c r="I1532" s="84" t="s">
        <v>12284</v>
      </c>
      <c r="M1532" s="84" t="s">
        <v>12747</v>
      </c>
      <c r="O1532" s="84" t="s">
        <v>9653</v>
      </c>
    </row>
    <row r="1533" spans="1:15" x14ac:dyDescent="0.25">
      <c r="A1533" s="84" t="s">
        <v>6855</v>
      </c>
      <c r="B1533" s="83" t="s">
        <v>6854</v>
      </c>
      <c r="C1533" s="84" t="s">
        <v>18940</v>
      </c>
      <c r="D1533" s="83" t="s">
        <v>18939</v>
      </c>
      <c r="E1533" s="83" t="s">
        <v>18939</v>
      </c>
      <c r="F1533" s="83">
        <v>36</v>
      </c>
      <c r="G1533" s="83">
        <v>166</v>
      </c>
      <c r="H1533" s="85">
        <v>42553</v>
      </c>
      <c r="M1533" s="84" t="s">
        <v>9654</v>
      </c>
      <c r="O1533" s="84" t="s">
        <v>9666</v>
      </c>
    </row>
    <row r="1534" spans="1:15" x14ac:dyDescent="0.25">
      <c r="A1534" s="84" t="s">
        <v>6855</v>
      </c>
      <c r="B1534" s="83" t="s">
        <v>6854</v>
      </c>
      <c r="C1534" s="84" t="s">
        <v>18938</v>
      </c>
      <c r="D1534" s="83" t="s">
        <v>18937</v>
      </c>
      <c r="E1534" s="83" t="s">
        <v>18937</v>
      </c>
      <c r="F1534" s="83">
        <v>175</v>
      </c>
      <c r="G1534" s="83">
        <v>605</v>
      </c>
      <c r="H1534" s="85">
        <v>42553</v>
      </c>
      <c r="M1534" s="84" t="s">
        <v>9654</v>
      </c>
      <c r="O1534" s="84" t="s">
        <v>9666</v>
      </c>
    </row>
    <row r="1535" spans="1:15" x14ac:dyDescent="0.25">
      <c r="A1535" s="84" t="s">
        <v>6855</v>
      </c>
      <c r="B1535" s="83" t="s">
        <v>6854</v>
      </c>
      <c r="C1535" s="84" t="s">
        <v>18936</v>
      </c>
      <c r="D1535" s="83" t="s">
        <v>18935</v>
      </c>
      <c r="E1535" s="83" t="s">
        <v>18935</v>
      </c>
      <c r="F1535" s="83">
        <v>162.18</v>
      </c>
      <c r="G1535" s="83">
        <v>554</v>
      </c>
      <c r="H1535" s="85">
        <v>42754</v>
      </c>
      <c r="I1535" s="84" t="s">
        <v>12281</v>
      </c>
      <c r="M1535" s="84" t="s">
        <v>9654</v>
      </c>
      <c r="O1535" s="84" t="s">
        <v>9666</v>
      </c>
    </row>
    <row r="1536" spans="1:15" x14ac:dyDescent="0.25">
      <c r="A1536" s="84" t="s">
        <v>6855</v>
      </c>
      <c r="B1536" s="83" t="s">
        <v>6854</v>
      </c>
      <c r="C1536" s="84" t="s">
        <v>8121</v>
      </c>
      <c r="D1536" s="83" t="s">
        <v>8120</v>
      </c>
      <c r="E1536" s="83" t="s">
        <v>8120</v>
      </c>
      <c r="F1536" s="83">
        <v>57.5</v>
      </c>
      <c r="G1536" s="83">
        <v>234</v>
      </c>
      <c r="H1536" s="85">
        <v>42553</v>
      </c>
      <c r="M1536" s="84" t="s">
        <v>9654</v>
      </c>
      <c r="O1536" s="84" t="s">
        <v>9666</v>
      </c>
    </row>
    <row r="1537" spans="1:15" x14ac:dyDescent="0.25">
      <c r="A1537" s="84" t="s">
        <v>6855</v>
      </c>
      <c r="B1537" s="83" t="s">
        <v>6854</v>
      </c>
      <c r="C1537" s="84" t="s">
        <v>18934</v>
      </c>
      <c r="D1537" s="83" t="s">
        <v>18933</v>
      </c>
      <c r="E1537" s="83" t="s">
        <v>18933</v>
      </c>
      <c r="F1537" s="83">
        <v>3638</v>
      </c>
      <c r="G1537" s="83">
        <v>11055</v>
      </c>
      <c r="H1537" s="85">
        <v>42553</v>
      </c>
      <c r="I1537" s="84" t="s">
        <v>16112</v>
      </c>
      <c r="M1537" s="84" t="s">
        <v>12747</v>
      </c>
      <c r="O1537" s="84" t="s">
        <v>9653</v>
      </c>
    </row>
    <row r="1538" spans="1:15" x14ac:dyDescent="0.25">
      <c r="A1538" s="84" t="s">
        <v>6855</v>
      </c>
      <c r="B1538" s="83" t="s">
        <v>6854</v>
      </c>
      <c r="C1538" s="84" t="s">
        <v>18932</v>
      </c>
      <c r="D1538" s="83" t="s">
        <v>18931</v>
      </c>
      <c r="E1538" s="83" t="s">
        <v>18931</v>
      </c>
      <c r="F1538" s="83">
        <v>181</v>
      </c>
      <c r="G1538" s="83">
        <v>626</v>
      </c>
      <c r="H1538" s="85">
        <v>42553</v>
      </c>
      <c r="M1538" s="84" t="s">
        <v>9654</v>
      </c>
      <c r="O1538" s="84" t="s">
        <v>9653</v>
      </c>
    </row>
    <row r="1539" spans="1:15" x14ac:dyDescent="0.25">
      <c r="A1539" s="84" t="s">
        <v>6855</v>
      </c>
      <c r="B1539" s="83" t="s">
        <v>6854</v>
      </c>
      <c r="C1539" s="84" t="s">
        <v>18930</v>
      </c>
      <c r="D1539" s="83" t="s">
        <v>18929</v>
      </c>
      <c r="E1539" s="83" t="s">
        <v>18929</v>
      </c>
      <c r="F1539" s="83">
        <v>181</v>
      </c>
      <c r="G1539" s="83">
        <v>626</v>
      </c>
      <c r="H1539" s="85">
        <v>42553</v>
      </c>
      <c r="I1539" s="84" t="s">
        <v>12284</v>
      </c>
      <c r="M1539" s="84" t="s">
        <v>12747</v>
      </c>
      <c r="O1539" s="84" t="s">
        <v>9653</v>
      </c>
    </row>
    <row r="1540" spans="1:15" x14ac:dyDescent="0.25">
      <c r="A1540" s="84" t="s">
        <v>6855</v>
      </c>
      <c r="B1540" s="83" t="s">
        <v>6854</v>
      </c>
      <c r="C1540" s="84" t="s">
        <v>18928</v>
      </c>
      <c r="D1540" s="83" t="s">
        <v>18927</v>
      </c>
      <c r="E1540" s="83" t="s">
        <v>18927</v>
      </c>
      <c r="F1540" s="83">
        <v>310</v>
      </c>
      <c r="G1540" s="83">
        <v>1072</v>
      </c>
      <c r="H1540" s="85">
        <v>42553</v>
      </c>
      <c r="M1540" s="84" t="s">
        <v>9654</v>
      </c>
      <c r="O1540" s="84" t="s">
        <v>9653</v>
      </c>
    </row>
    <row r="1541" spans="1:15" x14ac:dyDescent="0.25">
      <c r="A1541" s="84" t="s">
        <v>6855</v>
      </c>
      <c r="B1541" s="83" t="s">
        <v>6854</v>
      </c>
      <c r="C1541" s="84" t="s">
        <v>18926</v>
      </c>
      <c r="D1541" s="83" t="s">
        <v>18925</v>
      </c>
      <c r="E1541" s="83" t="s">
        <v>18925</v>
      </c>
      <c r="F1541" s="83">
        <v>2601</v>
      </c>
      <c r="G1541" s="83">
        <v>7903</v>
      </c>
      <c r="H1541" s="85">
        <v>42553</v>
      </c>
      <c r="I1541" s="84" t="s">
        <v>16112</v>
      </c>
      <c r="M1541" s="84" t="s">
        <v>12747</v>
      </c>
      <c r="O1541" s="84" t="s">
        <v>9653</v>
      </c>
    </row>
    <row r="1542" spans="1:15" x14ac:dyDescent="0.25">
      <c r="A1542" s="84" t="s">
        <v>6855</v>
      </c>
      <c r="B1542" s="83" t="s">
        <v>6854</v>
      </c>
      <c r="C1542" s="84" t="s">
        <v>18924</v>
      </c>
      <c r="D1542" s="83" t="s">
        <v>18923</v>
      </c>
      <c r="E1542" s="83" t="s">
        <v>18923</v>
      </c>
      <c r="F1542" s="83">
        <v>2858</v>
      </c>
      <c r="G1542" s="83">
        <v>8684</v>
      </c>
      <c r="H1542" s="85">
        <v>42553</v>
      </c>
      <c r="I1542" s="84" t="s">
        <v>12284</v>
      </c>
      <c r="M1542" s="84" t="s">
        <v>12747</v>
      </c>
      <c r="O1542" s="84" t="s">
        <v>9653</v>
      </c>
    </row>
    <row r="1543" spans="1:15" x14ac:dyDescent="0.25">
      <c r="A1543" s="84" t="s">
        <v>6855</v>
      </c>
      <c r="B1543" s="83" t="s">
        <v>6854</v>
      </c>
      <c r="C1543" s="84" t="s">
        <v>18922</v>
      </c>
      <c r="D1543" s="83" t="s">
        <v>18921</v>
      </c>
      <c r="E1543" s="83" t="s">
        <v>18921</v>
      </c>
      <c r="F1543" s="83">
        <v>2225</v>
      </c>
      <c r="G1543" s="83">
        <v>6761</v>
      </c>
      <c r="H1543" s="85">
        <v>42553</v>
      </c>
      <c r="I1543" s="84" t="s">
        <v>18920</v>
      </c>
      <c r="O1543" s="84" t="s">
        <v>9653</v>
      </c>
    </row>
    <row r="1544" spans="1:15" x14ac:dyDescent="0.25">
      <c r="A1544" s="84" t="s">
        <v>6855</v>
      </c>
      <c r="B1544" s="83" t="s">
        <v>6854</v>
      </c>
      <c r="C1544" s="84" t="s">
        <v>18919</v>
      </c>
      <c r="D1544" s="83" t="s">
        <v>18918</v>
      </c>
      <c r="E1544" s="83" t="s">
        <v>18918</v>
      </c>
      <c r="F1544" s="83">
        <v>309.60000000000002</v>
      </c>
      <c r="G1544" s="83">
        <v>1178</v>
      </c>
      <c r="H1544" s="85">
        <v>42553</v>
      </c>
      <c r="M1544" s="84" t="s">
        <v>9654</v>
      </c>
      <c r="O1544" s="84" t="s">
        <v>9666</v>
      </c>
    </row>
    <row r="1545" spans="1:15" x14ac:dyDescent="0.25">
      <c r="A1545" s="84" t="s">
        <v>6855</v>
      </c>
      <c r="B1545" s="83" t="s">
        <v>6854</v>
      </c>
      <c r="C1545" s="84" t="s">
        <v>18917</v>
      </c>
      <c r="D1545" s="83" t="s">
        <v>18916</v>
      </c>
      <c r="E1545" s="83" t="s">
        <v>18916</v>
      </c>
      <c r="F1545" s="83">
        <v>425</v>
      </c>
      <c r="G1545" s="83">
        <v>1618</v>
      </c>
      <c r="H1545" s="85">
        <v>42553</v>
      </c>
      <c r="M1545" s="84" t="s">
        <v>9654</v>
      </c>
      <c r="O1545" s="84" t="s">
        <v>9666</v>
      </c>
    </row>
    <row r="1546" spans="1:15" x14ac:dyDescent="0.25">
      <c r="A1546" s="84" t="s">
        <v>6855</v>
      </c>
      <c r="B1546" s="83" t="s">
        <v>6854</v>
      </c>
      <c r="C1546" s="84" t="s">
        <v>18915</v>
      </c>
      <c r="D1546" s="83" t="s">
        <v>18914</v>
      </c>
      <c r="E1546" s="83" t="s">
        <v>18914</v>
      </c>
      <c r="F1546" s="83">
        <v>71.5</v>
      </c>
      <c r="G1546" s="83">
        <v>306</v>
      </c>
      <c r="H1546" s="85">
        <v>42553</v>
      </c>
      <c r="M1546" s="84" t="s">
        <v>9654</v>
      </c>
      <c r="O1546" s="84" t="s">
        <v>9666</v>
      </c>
    </row>
    <row r="1547" spans="1:15" x14ac:dyDescent="0.25">
      <c r="A1547" s="84" t="s">
        <v>6855</v>
      </c>
      <c r="B1547" s="83" t="s">
        <v>6854</v>
      </c>
      <c r="C1547" s="84" t="s">
        <v>8119</v>
      </c>
      <c r="D1547" s="83" t="s">
        <v>8118</v>
      </c>
      <c r="E1547" s="83" t="s">
        <v>8118</v>
      </c>
      <c r="F1547" s="83">
        <v>2970</v>
      </c>
      <c r="G1547" s="83">
        <v>8919</v>
      </c>
      <c r="H1547" s="85">
        <v>43129</v>
      </c>
      <c r="I1547" s="84" t="s">
        <v>16112</v>
      </c>
      <c r="M1547" s="84" t="s">
        <v>12747</v>
      </c>
      <c r="O1547" s="84" t="s">
        <v>9653</v>
      </c>
    </row>
    <row r="1548" spans="1:15" x14ac:dyDescent="0.25">
      <c r="A1548" s="84" t="s">
        <v>6855</v>
      </c>
      <c r="B1548" s="83" t="s">
        <v>6854</v>
      </c>
      <c r="C1548" s="84" t="s">
        <v>18913</v>
      </c>
      <c r="D1548" s="83" t="s">
        <v>18912</v>
      </c>
      <c r="E1548" s="83" t="s">
        <v>18912</v>
      </c>
      <c r="F1548" s="83">
        <v>7607</v>
      </c>
      <c r="G1548" s="83">
        <v>23114</v>
      </c>
      <c r="H1548" s="85">
        <v>42553</v>
      </c>
      <c r="I1548" s="84" t="s">
        <v>16112</v>
      </c>
      <c r="M1548" s="84" t="s">
        <v>12747</v>
      </c>
      <c r="O1548" s="84" t="s">
        <v>9653</v>
      </c>
    </row>
    <row r="1549" spans="1:15" x14ac:dyDescent="0.25">
      <c r="A1549" s="84" t="s">
        <v>6855</v>
      </c>
      <c r="B1549" s="83" t="s">
        <v>6854</v>
      </c>
      <c r="C1549" s="84" t="s">
        <v>18911</v>
      </c>
      <c r="D1549" s="83" t="s">
        <v>18910</v>
      </c>
      <c r="E1549" s="83" t="s">
        <v>18910</v>
      </c>
      <c r="F1549" s="83">
        <v>390.6</v>
      </c>
      <c r="G1549" s="83">
        <v>1486</v>
      </c>
      <c r="H1549" s="85">
        <v>42553</v>
      </c>
      <c r="M1549" s="84" t="s">
        <v>9654</v>
      </c>
      <c r="O1549" s="84" t="s">
        <v>9666</v>
      </c>
    </row>
    <row r="1550" spans="1:15" x14ac:dyDescent="0.25">
      <c r="A1550" s="84" t="s">
        <v>6855</v>
      </c>
      <c r="B1550" s="83" t="s">
        <v>6854</v>
      </c>
      <c r="C1550" s="84" t="s">
        <v>18909</v>
      </c>
      <c r="D1550" s="83" t="s">
        <v>18908</v>
      </c>
      <c r="E1550" s="83" t="s">
        <v>18908</v>
      </c>
      <c r="F1550" s="83">
        <v>793.62</v>
      </c>
      <c r="G1550" s="83">
        <v>2383</v>
      </c>
      <c r="H1550" s="85">
        <v>42917</v>
      </c>
      <c r="I1550" s="84" t="s">
        <v>12284</v>
      </c>
      <c r="M1550" s="84" t="s">
        <v>12747</v>
      </c>
      <c r="O1550" s="84" t="s">
        <v>9653</v>
      </c>
    </row>
    <row r="1551" spans="1:15" x14ac:dyDescent="0.25">
      <c r="A1551" s="84" t="s">
        <v>6855</v>
      </c>
      <c r="B1551" s="83" t="s">
        <v>6854</v>
      </c>
      <c r="C1551" s="84" t="s">
        <v>18907</v>
      </c>
      <c r="D1551" s="83" t="s">
        <v>18906</v>
      </c>
      <c r="E1551" s="83" t="s">
        <v>18906</v>
      </c>
      <c r="F1551" s="83">
        <v>618.24</v>
      </c>
      <c r="G1551" s="83">
        <v>1789</v>
      </c>
      <c r="H1551" s="85">
        <v>42553</v>
      </c>
      <c r="I1551" s="84" t="s">
        <v>12284</v>
      </c>
      <c r="M1551" s="84" t="s">
        <v>12747</v>
      </c>
      <c r="O1551" s="84" t="s">
        <v>9653</v>
      </c>
    </row>
    <row r="1552" spans="1:15" x14ac:dyDescent="0.25">
      <c r="A1552" s="84" t="s">
        <v>6855</v>
      </c>
      <c r="B1552" s="83" t="s">
        <v>6854</v>
      </c>
      <c r="C1552" s="84" t="s">
        <v>18905</v>
      </c>
      <c r="D1552" s="83" t="s">
        <v>18904</v>
      </c>
      <c r="E1552" s="83" t="s">
        <v>18904</v>
      </c>
      <c r="F1552" s="83">
        <v>45.6</v>
      </c>
      <c r="G1552" s="83">
        <v>220</v>
      </c>
      <c r="H1552" s="85">
        <v>42553</v>
      </c>
      <c r="I1552" s="84" t="s">
        <v>12284</v>
      </c>
      <c r="M1552" s="84" t="s">
        <v>12747</v>
      </c>
      <c r="O1552" s="84" t="s">
        <v>9653</v>
      </c>
    </row>
    <row r="1553" spans="1:15" x14ac:dyDescent="0.25">
      <c r="A1553" s="84" t="s">
        <v>6855</v>
      </c>
      <c r="B1553" s="83" t="s">
        <v>6854</v>
      </c>
      <c r="C1553" s="84" t="s">
        <v>18903</v>
      </c>
      <c r="D1553" s="83" t="s">
        <v>18902</v>
      </c>
      <c r="E1553" s="83" t="s">
        <v>18902</v>
      </c>
      <c r="F1553" s="83">
        <v>93.17</v>
      </c>
      <c r="G1553" s="83">
        <v>326</v>
      </c>
      <c r="H1553" s="85">
        <v>42917</v>
      </c>
      <c r="I1553" s="84" t="s">
        <v>12284</v>
      </c>
      <c r="M1553" s="84" t="s">
        <v>12747</v>
      </c>
      <c r="O1553" s="84" t="s">
        <v>9653</v>
      </c>
    </row>
    <row r="1554" spans="1:15" x14ac:dyDescent="0.25">
      <c r="A1554" s="84" t="s">
        <v>6855</v>
      </c>
      <c r="B1554" s="83" t="s">
        <v>6854</v>
      </c>
      <c r="C1554" s="84" t="s">
        <v>18901</v>
      </c>
      <c r="D1554" s="83" t="s">
        <v>18900</v>
      </c>
      <c r="E1554" s="83" t="s">
        <v>18900</v>
      </c>
      <c r="F1554" s="83">
        <v>198</v>
      </c>
      <c r="G1554" s="83">
        <v>685</v>
      </c>
      <c r="H1554" s="85">
        <v>42553</v>
      </c>
      <c r="M1554" s="84" t="s">
        <v>9654</v>
      </c>
      <c r="O1554" s="84" t="s">
        <v>9666</v>
      </c>
    </row>
    <row r="1555" spans="1:15" x14ac:dyDescent="0.25">
      <c r="A1555" s="84" t="s">
        <v>6855</v>
      </c>
      <c r="B1555" s="83" t="s">
        <v>6854</v>
      </c>
      <c r="C1555" s="84" t="s">
        <v>18899</v>
      </c>
      <c r="D1555" s="83" t="s">
        <v>18898</v>
      </c>
      <c r="E1555" s="83" t="s">
        <v>18898</v>
      </c>
      <c r="F1555" s="83">
        <v>132.16</v>
      </c>
      <c r="G1555" s="83">
        <v>436</v>
      </c>
      <c r="H1555" s="85">
        <v>42553</v>
      </c>
      <c r="M1555" s="84" t="s">
        <v>12747</v>
      </c>
      <c r="O1555" s="84" t="s">
        <v>9666</v>
      </c>
    </row>
    <row r="1556" spans="1:15" x14ac:dyDescent="0.25">
      <c r="A1556" s="84" t="s">
        <v>6855</v>
      </c>
      <c r="B1556" s="83" t="s">
        <v>6854</v>
      </c>
      <c r="C1556" s="84" t="s">
        <v>18897</v>
      </c>
      <c r="D1556" s="83" t="s">
        <v>18896</v>
      </c>
      <c r="E1556" s="83" t="s">
        <v>18896</v>
      </c>
      <c r="F1556" s="83">
        <v>5200</v>
      </c>
      <c r="G1556" s="83">
        <v>17381</v>
      </c>
      <c r="H1556" s="85">
        <v>42553</v>
      </c>
      <c r="I1556" s="84" t="s">
        <v>17857</v>
      </c>
      <c r="M1556" s="84" t="s">
        <v>12747</v>
      </c>
      <c r="O1556" s="84" t="s">
        <v>17630</v>
      </c>
    </row>
    <row r="1557" spans="1:15" x14ac:dyDescent="0.25">
      <c r="A1557" s="84" t="s">
        <v>6855</v>
      </c>
      <c r="B1557" s="83" t="s">
        <v>6854</v>
      </c>
      <c r="C1557" s="84" t="s">
        <v>18895</v>
      </c>
      <c r="D1557" s="83" t="s">
        <v>18894</v>
      </c>
      <c r="E1557" s="83" t="s">
        <v>18894</v>
      </c>
      <c r="F1557" s="83">
        <v>30</v>
      </c>
      <c r="G1557" s="83">
        <v>153</v>
      </c>
      <c r="H1557" s="85">
        <v>42553</v>
      </c>
      <c r="M1557" s="84" t="s">
        <v>9654</v>
      </c>
      <c r="O1557" s="84" t="s">
        <v>9666</v>
      </c>
    </row>
    <row r="1558" spans="1:15" x14ac:dyDescent="0.25">
      <c r="A1558" s="84" t="s">
        <v>6855</v>
      </c>
      <c r="B1558" s="83" t="s">
        <v>6854</v>
      </c>
      <c r="C1558" s="84" t="s">
        <v>18893</v>
      </c>
      <c r="D1558" s="83" t="s">
        <v>18892</v>
      </c>
      <c r="E1558" s="83" t="s">
        <v>18892</v>
      </c>
      <c r="F1558" s="83">
        <v>2644</v>
      </c>
      <c r="G1558" s="83">
        <v>8837</v>
      </c>
      <c r="H1558" s="85">
        <v>42553</v>
      </c>
      <c r="I1558" s="84" t="s">
        <v>16112</v>
      </c>
      <c r="M1558" s="84" t="s">
        <v>12747</v>
      </c>
      <c r="O1558" s="84" t="s">
        <v>9653</v>
      </c>
    </row>
    <row r="1559" spans="1:15" x14ac:dyDescent="0.25">
      <c r="A1559" s="84" t="s">
        <v>6855</v>
      </c>
      <c r="B1559" s="83" t="s">
        <v>6854</v>
      </c>
      <c r="C1559" s="84" t="s">
        <v>18891</v>
      </c>
      <c r="D1559" s="83" t="s">
        <v>18890</v>
      </c>
      <c r="E1559" s="83" t="s">
        <v>18890</v>
      </c>
      <c r="F1559" s="83">
        <v>25</v>
      </c>
      <c r="G1559" s="83">
        <v>114</v>
      </c>
      <c r="H1559" s="85">
        <v>42556</v>
      </c>
      <c r="M1559" s="84" t="s">
        <v>9654</v>
      </c>
      <c r="O1559" s="84" t="s">
        <v>9666</v>
      </c>
    </row>
    <row r="1560" spans="1:15" x14ac:dyDescent="0.25">
      <c r="A1560" s="84" t="s">
        <v>6855</v>
      </c>
      <c r="B1560" s="83" t="s">
        <v>6854</v>
      </c>
      <c r="C1560" s="84" t="s">
        <v>18889</v>
      </c>
      <c r="D1560" s="83" t="s">
        <v>18888</v>
      </c>
      <c r="E1560" s="83" t="s">
        <v>18888</v>
      </c>
      <c r="F1560" s="83">
        <v>711</v>
      </c>
      <c r="G1560" s="83">
        <v>2397</v>
      </c>
      <c r="H1560" s="85">
        <v>42553</v>
      </c>
      <c r="M1560" s="84" t="s">
        <v>9654</v>
      </c>
      <c r="O1560" s="84" t="s">
        <v>9666</v>
      </c>
    </row>
    <row r="1561" spans="1:15" x14ac:dyDescent="0.25">
      <c r="A1561" s="84" t="s">
        <v>6855</v>
      </c>
      <c r="B1561" s="83" t="s">
        <v>6854</v>
      </c>
      <c r="C1561" s="84" t="s">
        <v>18887</v>
      </c>
      <c r="D1561" s="83" t="s">
        <v>18886</v>
      </c>
      <c r="E1561" s="83" t="s">
        <v>18886</v>
      </c>
      <c r="F1561" s="83">
        <v>1200</v>
      </c>
      <c r="G1561" s="83">
        <v>4011</v>
      </c>
      <c r="H1561" s="85">
        <v>42553</v>
      </c>
      <c r="I1561" s="84" t="s">
        <v>12284</v>
      </c>
      <c r="M1561" s="84" t="s">
        <v>12747</v>
      </c>
      <c r="O1561" s="84" t="s">
        <v>9653</v>
      </c>
    </row>
    <row r="1562" spans="1:15" x14ac:dyDescent="0.25">
      <c r="A1562" s="84" t="s">
        <v>6855</v>
      </c>
      <c r="B1562" s="83" t="s">
        <v>6854</v>
      </c>
      <c r="C1562" s="84" t="s">
        <v>18885</v>
      </c>
      <c r="D1562" s="83" t="s">
        <v>18884</v>
      </c>
      <c r="E1562" s="83" t="s">
        <v>18884</v>
      </c>
      <c r="F1562" s="83">
        <v>265</v>
      </c>
      <c r="G1562" s="83">
        <v>1009</v>
      </c>
      <c r="H1562" s="85">
        <v>42553</v>
      </c>
      <c r="I1562" s="84" t="s">
        <v>12284</v>
      </c>
      <c r="M1562" s="84" t="s">
        <v>12747</v>
      </c>
      <c r="O1562" s="84" t="s">
        <v>9653</v>
      </c>
    </row>
    <row r="1563" spans="1:15" x14ac:dyDescent="0.25">
      <c r="A1563" s="84" t="s">
        <v>6855</v>
      </c>
      <c r="B1563" s="83" t="s">
        <v>6854</v>
      </c>
      <c r="C1563" s="84" t="s">
        <v>18883</v>
      </c>
      <c r="D1563" s="83" t="s">
        <v>18882</v>
      </c>
      <c r="E1563" s="83" t="s">
        <v>18882</v>
      </c>
      <c r="F1563" s="83">
        <v>179</v>
      </c>
      <c r="G1563" s="83">
        <v>682</v>
      </c>
      <c r="H1563" s="85">
        <v>42553</v>
      </c>
      <c r="I1563" s="84" t="s">
        <v>12284</v>
      </c>
      <c r="M1563" s="84" t="s">
        <v>12747</v>
      </c>
      <c r="O1563" s="84" t="s">
        <v>9653</v>
      </c>
    </row>
    <row r="1564" spans="1:15" x14ac:dyDescent="0.25">
      <c r="A1564" s="84" t="s">
        <v>6855</v>
      </c>
      <c r="B1564" s="83" t="s">
        <v>6854</v>
      </c>
      <c r="C1564" s="84" t="s">
        <v>8117</v>
      </c>
      <c r="D1564" s="83" t="s">
        <v>8116</v>
      </c>
      <c r="E1564" s="83" t="s">
        <v>8116</v>
      </c>
      <c r="F1564" s="83">
        <v>23</v>
      </c>
      <c r="G1564" s="83">
        <v>111</v>
      </c>
      <c r="H1564" s="85">
        <v>42553</v>
      </c>
      <c r="I1564" s="84" t="s">
        <v>12281</v>
      </c>
      <c r="M1564" s="84" t="s">
        <v>12747</v>
      </c>
      <c r="O1564" s="84" t="s">
        <v>9653</v>
      </c>
    </row>
    <row r="1565" spans="1:15" x14ac:dyDescent="0.25">
      <c r="A1565" s="84" t="s">
        <v>6855</v>
      </c>
      <c r="B1565" s="83" t="s">
        <v>6854</v>
      </c>
      <c r="C1565" s="84" t="s">
        <v>18881</v>
      </c>
      <c r="D1565" s="83" t="s">
        <v>18880</v>
      </c>
      <c r="E1565" s="83" t="s">
        <v>18880</v>
      </c>
      <c r="F1565" s="83">
        <v>69</v>
      </c>
      <c r="G1565" s="83">
        <v>281</v>
      </c>
      <c r="H1565" s="85">
        <v>42553</v>
      </c>
      <c r="I1565" s="84" t="s">
        <v>12284</v>
      </c>
      <c r="M1565" s="84" t="s">
        <v>12747</v>
      </c>
      <c r="O1565" s="84" t="s">
        <v>9653</v>
      </c>
    </row>
    <row r="1566" spans="1:15" x14ac:dyDescent="0.25">
      <c r="A1566" s="84" t="s">
        <v>6855</v>
      </c>
      <c r="B1566" s="83" t="s">
        <v>6854</v>
      </c>
      <c r="C1566" s="84" t="s">
        <v>18879</v>
      </c>
      <c r="D1566" s="83" t="s">
        <v>18878</v>
      </c>
      <c r="E1566" s="83" t="s">
        <v>18878</v>
      </c>
      <c r="F1566" s="83">
        <v>105</v>
      </c>
      <c r="G1566" s="83">
        <v>400</v>
      </c>
      <c r="H1566" s="85">
        <v>42553</v>
      </c>
      <c r="M1566" s="84" t="s">
        <v>9654</v>
      </c>
      <c r="O1566" s="84" t="s">
        <v>9666</v>
      </c>
    </row>
    <row r="1567" spans="1:15" x14ac:dyDescent="0.25">
      <c r="A1567" s="84" t="s">
        <v>6855</v>
      </c>
      <c r="B1567" s="83" t="s">
        <v>6854</v>
      </c>
      <c r="C1567" s="84" t="s">
        <v>18877</v>
      </c>
      <c r="D1567" s="83" t="s">
        <v>18876</v>
      </c>
      <c r="E1567" s="83" t="s">
        <v>18876</v>
      </c>
      <c r="F1567" s="83">
        <v>72.47</v>
      </c>
      <c r="G1567" s="83">
        <v>279</v>
      </c>
      <c r="H1567" s="85">
        <v>42553</v>
      </c>
      <c r="M1567" s="84" t="s">
        <v>9654</v>
      </c>
      <c r="O1567" s="84" t="s">
        <v>9666</v>
      </c>
    </row>
    <row r="1568" spans="1:15" x14ac:dyDescent="0.25">
      <c r="A1568" s="84" t="s">
        <v>6855</v>
      </c>
      <c r="B1568" s="83" t="s">
        <v>6854</v>
      </c>
      <c r="C1568" s="84" t="s">
        <v>18875</v>
      </c>
      <c r="D1568" s="83" t="s">
        <v>18874</v>
      </c>
      <c r="E1568" s="83" t="s">
        <v>18874</v>
      </c>
      <c r="F1568" s="83">
        <v>20830</v>
      </c>
      <c r="G1568" s="83">
        <v>69621</v>
      </c>
      <c r="H1568" s="85">
        <v>42553</v>
      </c>
      <c r="I1568" s="84" t="s">
        <v>18088</v>
      </c>
      <c r="M1568" s="84" t="s">
        <v>12747</v>
      </c>
      <c r="O1568" s="84" t="s">
        <v>17630</v>
      </c>
    </row>
    <row r="1569" spans="1:15" x14ac:dyDescent="0.25">
      <c r="A1569" s="84" t="s">
        <v>6855</v>
      </c>
      <c r="B1569" s="83" t="s">
        <v>6854</v>
      </c>
      <c r="C1569" s="84" t="s">
        <v>18873</v>
      </c>
      <c r="D1569" s="83" t="s">
        <v>18872</v>
      </c>
      <c r="E1569" s="83" t="s">
        <v>18872</v>
      </c>
      <c r="F1569" s="83">
        <v>85</v>
      </c>
      <c r="G1569" s="83">
        <v>365</v>
      </c>
      <c r="H1569" s="85">
        <v>42553</v>
      </c>
      <c r="M1569" s="84" t="s">
        <v>9654</v>
      </c>
      <c r="O1569" s="84" t="s">
        <v>9666</v>
      </c>
    </row>
    <row r="1570" spans="1:15" x14ac:dyDescent="0.25">
      <c r="A1570" s="84" t="s">
        <v>6855</v>
      </c>
      <c r="B1570" s="83" t="s">
        <v>6854</v>
      </c>
      <c r="C1570" s="84" t="s">
        <v>18871</v>
      </c>
      <c r="D1570" s="83" t="s">
        <v>18870</v>
      </c>
      <c r="E1570" s="83" t="s">
        <v>18870</v>
      </c>
      <c r="F1570" s="83">
        <v>75</v>
      </c>
      <c r="G1570" s="83">
        <v>321</v>
      </c>
      <c r="H1570" s="85">
        <v>42553</v>
      </c>
      <c r="M1570" s="84" t="s">
        <v>9654</v>
      </c>
      <c r="O1570" s="84" t="s">
        <v>9666</v>
      </c>
    </row>
    <row r="1571" spans="1:15" x14ac:dyDescent="0.25">
      <c r="A1571" s="84" t="s">
        <v>6855</v>
      </c>
      <c r="B1571" s="83" t="s">
        <v>6854</v>
      </c>
      <c r="C1571" s="84" t="s">
        <v>8115</v>
      </c>
      <c r="D1571" s="83" t="s">
        <v>8114</v>
      </c>
      <c r="E1571" s="83" t="s">
        <v>8114</v>
      </c>
      <c r="F1571" s="83">
        <v>100</v>
      </c>
      <c r="G1571" s="83">
        <v>381</v>
      </c>
      <c r="H1571" s="85">
        <v>42553</v>
      </c>
      <c r="M1571" s="84" t="s">
        <v>9654</v>
      </c>
      <c r="O1571" s="84" t="s">
        <v>9666</v>
      </c>
    </row>
    <row r="1572" spans="1:15" x14ac:dyDescent="0.25">
      <c r="A1572" s="84" t="s">
        <v>6855</v>
      </c>
      <c r="B1572" s="83" t="s">
        <v>6854</v>
      </c>
      <c r="C1572" s="84" t="s">
        <v>18869</v>
      </c>
      <c r="D1572" s="83" t="s">
        <v>18868</v>
      </c>
      <c r="E1572" s="83" t="s">
        <v>18868</v>
      </c>
      <c r="F1572" s="83">
        <v>38</v>
      </c>
      <c r="G1572" s="83">
        <v>193</v>
      </c>
      <c r="H1572" s="85">
        <v>42553</v>
      </c>
      <c r="M1572" s="84" t="s">
        <v>9654</v>
      </c>
      <c r="O1572" s="84" t="s">
        <v>9666</v>
      </c>
    </row>
    <row r="1573" spans="1:15" x14ac:dyDescent="0.25">
      <c r="A1573" s="84" t="s">
        <v>6855</v>
      </c>
      <c r="B1573" s="83" t="s">
        <v>6854</v>
      </c>
      <c r="C1573" s="84" t="s">
        <v>8113</v>
      </c>
      <c r="D1573" s="83" t="s">
        <v>8112</v>
      </c>
      <c r="E1573" s="83" t="s">
        <v>8112</v>
      </c>
      <c r="F1573" s="83">
        <v>42</v>
      </c>
      <c r="G1573" s="83">
        <v>214</v>
      </c>
      <c r="H1573" s="85">
        <v>42553</v>
      </c>
      <c r="M1573" s="84" t="s">
        <v>9654</v>
      </c>
      <c r="O1573" s="84" t="s">
        <v>9666</v>
      </c>
    </row>
    <row r="1574" spans="1:15" x14ac:dyDescent="0.25">
      <c r="A1574" s="84" t="s">
        <v>6855</v>
      </c>
      <c r="B1574" s="83" t="s">
        <v>6854</v>
      </c>
      <c r="C1574" s="84" t="s">
        <v>8111</v>
      </c>
      <c r="D1574" s="83" t="s">
        <v>8110</v>
      </c>
      <c r="E1574" s="83" t="s">
        <v>8110</v>
      </c>
      <c r="F1574" s="83">
        <v>55</v>
      </c>
      <c r="G1574" s="83">
        <v>236</v>
      </c>
      <c r="H1574" s="85">
        <v>42553</v>
      </c>
      <c r="M1574" s="84" t="s">
        <v>9654</v>
      </c>
      <c r="O1574" s="84" t="s">
        <v>9666</v>
      </c>
    </row>
    <row r="1575" spans="1:15" x14ac:dyDescent="0.25">
      <c r="A1575" s="84" t="s">
        <v>6855</v>
      </c>
      <c r="B1575" s="83" t="s">
        <v>6854</v>
      </c>
      <c r="C1575" s="84" t="s">
        <v>8109</v>
      </c>
      <c r="D1575" s="83" t="s">
        <v>8108</v>
      </c>
      <c r="E1575" s="83" t="s">
        <v>8108</v>
      </c>
      <c r="F1575" s="83">
        <v>914</v>
      </c>
      <c r="G1575" s="83">
        <v>2910</v>
      </c>
      <c r="H1575" s="85">
        <v>42553</v>
      </c>
      <c r="I1575" s="84" t="s">
        <v>12284</v>
      </c>
      <c r="M1575" s="84" t="s">
        <v>12747</v>
      </c>
      <c r="O1575" s="84" t="s">
        <v>9653</v>
      </c>
    </row>
    <row r="1576" spans="1:15" x14ac:dyDescent="0.25">
      <c r="A1576" s="84" t="s">
        <v>6855</v>
      </c>
      <c r="B1576" s="83" t="s">
        <v>6854</v>
      </c>
      <c r="C1576" s="84" t="s">
        <v>18867</v>
      </c>
      <c r="D1576" s="83" t="s">
        <v>18866</v>
      </c>
      <c r="E1576" s="83" t="s">
        <v>18866</v>
      </c>
      <c r="F1576" s="83">
        <v>643</v>
      </c>
      <c r="G1576" s="83">
        <v>2150</v>
      </c>
      <c r="H1576" s="85">
        <v>42553</v>
      </c>
      <c r="I1576" s="84" t="s">
        <v>12284</v>
      </c>
      <c r="M1576" s="84" t="s">
        <v>12747</v>
      </c>
      <c r="O1576" s="84" t="s">
        <v>9653</v>
      </c>
    </row>
    <row r="1577" spans="1:15" x14ac:dyDescent="0.25">
      <c r="A1577" s="84" t="s">
        <v>6855</v>
      </c>
      <c r="B1577" s="83" t="s">
        <v>6854</v>
      </c>
      <c r="C1577" s="84" t="s">
        <v>18865</v>
      </c>
      <c r="D1577" s="83" t="s">
        <v>18864</v>
      </c>
      <c r="E1577" s="83" t="s">
        <v>18864</v>
      </c>
      <c r="F1577" s="83">
        <v>179</v>
      </c>
      <c r="G1577" s="83">
        <v>682</v>
      </c>
      <c r="H1577" s="85">
        <v>42553</v>
      </c>
      <c r="M1577" s="84" t="s">
        <v>9654</v>
      </c>
      <c r="O1577" s="84" t="s">
        <v>9666</v>
      </c>
    </row>
    <row r="1578" spans="1:15" x14ac:dyDescent="0.25">
      <c r="A1578" s="84" t="s">
        <v>6855</v>
      </c>
      <c r="B1578" s="83" t="s">
        <v>6854</v>
      </c>
      <c r="C1578" s="84" t="s">
        <v>8107</v>
      </c>
      <c r="D1578" s="83" t="s">
        <v>8106</v>
      </c>
      <c r="E1578" s="83" t="s">
        <v>8106</v>
      </c>
      <c r="F1578" s="83">
        <v>100</v>
      </c>
      <c r="G1578" s="83">
        <v>342</v>
      </c>
      <c r="H1578" s="85">
        <v>45192</v>
      </c>
      <c r="M1578" s="84" t="s">
        <v>9654</v>
      </c>
      <c r="O1578" s="84" t="s">
        <v>9666</v>
      </c>
    </row>
    <row r="1579" spans="1:15" x14ac:dyDescent="0.25">
      <c r="A1579" s="84" t="s">
        <v>6855</v>
      </c>
      <c r="B1579" s="83" t="s">
        <v>6854</v>
      </c>
      <c r="C1579" s="84" t="s">
        <v>18863</v>
      </c>
      <c r="D1579" s="83" t="s">
        <v>18862</v>
      </c>
      <c r="E1579" s="83" t="s">
        <v>18862</v>
      </c>
      <c r="F1579" s="83">
        <v>27.99</v>
      </c>
      <c r="G1579" s="83">
        <v>143</v>
      </c>
      <c r="H1579" s="85">
        <v>42553</v>
      </c>
      <c r="M1579" s="84" t="s">
        <v>9654</v>
      </c>
      <c r="O1579" s="84" t="s">
        <v>9666</v>
      </c>
    </row>
    <row r="1580" spans="1:15" x14ac:dyDescent="0.25">
      <c r="A1580" s="84" t="s">
        <v>6855</v>
      </c>
      <c r="B1580" s="83" t="s">
        <v>6854</v>
      </c>
      <c r="C1580" s="84" t="s">
        <v>18861</v>
      </c>
      <c r="D1580" s="83" t="s">
        <v>18860</v>
      </c>
      <c r="E1580" s="83" t="s">
        <v>18860</v>
      </c>
      <c r="F1580" s="83">
        <v>1800</v>
      </c>
      <c r="G1580" s="83">
        <v>6017</v>
      </c>
      <c r="H1580" s="85">
        <v>42553</v>
      </c>
      <c r="I1580" s="84" t="s">
        <v>12284</v>
      </c>
      <c r="M1580" s="84" t="s">
        <v>12747</v>
      </c>
      <c r="O1580" s="84" t="s">
        <v>9653</v>
      </c>
    </row>
    <row r="1581" spans="1:15" x14ac:dyDescent="0.25">
      <c r="A1581" s="84" t="s">
        <v>6855</v>
      </c>
      <c r="B1581" s="83" t="s">
        <v>6854</v>
      </c>
      <c r="C1581" s="84" t="s">
        <v>18859</v>
      </c>
      <c r="D1581" s="83" t="s">
        <v>18858</v>
      </c>
      <c r="E1581" s="83" t="s">
        <v>18858</v>
      </c>
      <c r="F1581" s="83">
        <v>175</v>
      </c>
      <c r="G1581" s="83">
        <v>666</v>
      </c>
      <c r="H1581" s="85">
        <v>42553</v>
      </c>
      <c r="M1581" s="84" t="s">
        <v>9654</v>
      </c>
      <c r="O1581" s="84" t="s">
        <v>9666</v>
      </c>
    </row>
    <row r="1582" spans="1:15" x14ac:dyDescent="0.25">
      <c r="A1582" s="84" t="s">
        <v>6855</v>
      </c>
      <c r="B1582" s="83" t="s">
        <v>6854</v>
      </c>
      <c r="C1582" s="84" t="s">
        <v>8105</v>
      </c>
      <c r="D1582" s="83" t="s">
        <v>8104</v>
      </c>
      <c r="E1582" s="83" t="s">
        <v>8104</v>
      </c>
      <c r="F1582" s="83">
        <v>772.5</v>
      </c>
      <c r="G1582" s="83">
        <v>2641</v>
      </c>
      <c r="H1582" s="85">
        <v>45422</v>
      </c>
      <c r="M1582" s="84" t="s">
        <v>9654</v>
      </c>
      <c r="O1582" s="84" t="s">
        <v>9666</v>
      </c>
    </row>
    <row r="1583" spans="1:15" x14ac:dyDescent="0.25">
      <c r="A1583" s="84" t="s">
        <v>6855</v>
      </c>
      <c r="B1583" s="83" t="s">
        <v>6854</v>
      </c>
      <c r="C1583" s="84" t="s">
        <v>18857</v>
      </c>
      <c r="D1583" s="83" t="s">
        <v>18856</v>
      </c>
      <c r="E1583" s="83" t="s">
        <v>18856</v>
      </c>
      <c r="F1583" s="83">
        <v>33.04</v>
      </c>
      <c r="G1583" s="83">
        <v>160</v>
      </c>
      <c r="H1583" s="85">
        <v>42553</v>
      </c>
      <c r="M1583" s="84" t="s">
        <v>9654</v>
      </c>
      <c r="O1583" s="84" t="s">
        <v>9666</v>
      </c>
    </row>
    <row r="1584" spans="1:15" x14ac:dyDescent="0.25">
      <c r="A1584" s="84" t="s">
        <v>6855</v>
      </c>
      <c r="B1584" s="83" t="s">
        <v>6854</v>
      </c>
      <c r="C1584" s="84" t="s">
        <v>18855</v>
      </c>
      <c r="D1584" s="83" t="s">
        <v>18854</v>
      </c>
      <c r="E1584" s="83" t="s">
        <v>18854</v>
      </c>
      <c r="F1584" s="83">
        <v>151.04</v>
      </c>
      <c r="G1584" s="83">
        <v>547</v>
      </c>
      <c r="H1584" s="85">
        <v>42553</v>
      </c>
      <c r="M1584" s="84" t="s">
        <v>9654</v>
      </c>
      <c r="O1584" s="84" t="s">
        <v>9666</v>
      </c>
    </row>
    <row r="1585" spans="1:15" x14ac:dyDescent="0.25">
      <c r="A1585" s="84" t="s">
        <v>6855</v>
      </c>
      <c r="B1585" s="83" t="s">
        <v>6854</v>
      </c>
      <c r="C1585" s="84" t="s">
        <v>18853</v>
      </c>
      <c r="D1585" s="83" t="s">
        <v>18852</v>
      </c>
      <c r="E1585" s="83" t="s">
        <v>18852</v>
      </c>
      <c r="F1585" s="83">
        <v>500</v>
      </c>
      <c r="G1585" s="83">
        <v>1672</v>
      </c>
      <c r="H1585" s="85">
        <v>42553</v>
      </c>
      <c r="I1585" s="84" t="s">
        <v>12284</v>
      </c>
      <c r="M1585" s="84" t="s">
        <v>12747</v>
      </c>
      <c r="O1585" s="84" t="s">
        <v>9653</v>
      </c>
    </row>
    <row r="1586" spans="1:15" x14ac:dyDescent="0.25">
      <c r="A1586" s="84" t="s">
        <v>6855</v>
      </c>
      <c r="B1586" s="83" t="s">
        <v>6854</v>
      </c>
      <c r="C1586" s="84" t="s">
        <v>18851</v>
      </c>
      <c r="D1586" s="83" t="s">
        <v>18850</v>
      </c>
      <c r="E1586" s="83" t="s">
        <v>18850</v>
      </c>
      <c r="F1586" s="83">
        <v>18115</v>
      </c>
      <c r="G1586" s="83">
        <v>54399</v>
      </c>
      <c r="H1586" s="85">
        <v>42647</v>
      </c>
      <c r="I1586" s="84" t="s">
        <v>18095</v>
      </c>
      <c r="M1586" s="84" t="s">
        <v>12747</v>
      </c>
      <c r="O1586" s="84" t="s">
        <v>17630</v>
      </c>
    </row>
    <row r="1587" spans="1:15" x14ac:dyDescent="0.25">
      <c r="A1587" s="84" t="s">
        <v>6855</v>
      </c>
      <c r="B1587" s="83" t="s">
        <v>6854</v>
      </c>
      <c r="C1587" s="84" t="s">
        <v>18849</v>
      </c>
      <c r="D1587" s="83" t="s">
        <v>18848</v>
      </c>
      <c r="E1587" s="83" t="s">
        <v>18848</v>
      </c>
      <c r="F1587" s="83">
        <v>64.5</v>
      </c>
      <c r="G1587" s="83">
        <v>277</v>
      </c>
      <c r="H1587" s="85">
        <v>42553</v>
      </c>
      <c r="M1587" s="84" t="s">
        <v>9654</v>
      </c>
      <c r="O1587" s="84" t="s">
        <v>9666</v>
      </c>
    </row>
    <row r="1588" spans="1:15" x14ac:dyDescent="0.25">
      <c r="A1588" s="84" t="s">
        <v>6855</v>
      </c>
      <c r="B1588" s="83" t="s">
        <v>6854</v>
      </c>
      <c r="C1588" s="84" t="s">
        <v>18847</v>
      </c>
      <c r="D1588" s="83" t="s">
        <v>18846</v>
      </c>
      <c r="E1588" s="83" t="s">
        <v>18846</v>
      </c>
      <c r="F1588" s="83">
        <v>29</v>
      </c>
      <c r="G1588" s="83">
        <v>147</v>
      </c>
      <c r="H1588" s="85">
        <v>42553</v>
      </c>
      <c r="I1588" s="84" t="s">
        <v>12281</v>
      </c>
      <c r="M1588" s="84" t="s">
        <v>9654</v>
      </c>
      <c r="O1588" s="84" t="s">
        <v>9666</v>
      </c>
    </row>
    <row r="1589" spans="1:15" x14ac:dyDescent="0.25">
      <c r="A1589" s="84" t="s">
        <v>6855</v>
      </c>
      <c r="B1589" s="83" t="s">
        <v>6854</v>
      </c>
      <c r="C1589" s="84" t="s">
        <v>8103</v>
      </c>
      <c r="D1589" s="83" t="s">
        <v>8102</v>
      </c>
      <c r="E1589" s="83" t="s">
        <v>8102</v>
      </c>
      <c r="F1589" s="83">
        <v>253</v>
      </c>
      <c r="G1589" s="83">
        <v>865</v>
      </c>
      <c r="H1589" s="85">
        <v>42949</v>
      </c>
      <c r="M1589" s="84" t="s">
        <v>9654</v>
      </c>
      <c r="O1589" s="84" t="s">
        <v>9666</v>
      </c>
    </row>
    <row r="1590" spans="1:15" x14ac:dyDescent="0.25">
      <c r="A1590" s="84" t="s">
        <v>6855</v>
      </c>
      <c r="B1590" s="83" t="s">
        <v>6854</v>
      </c>
      <c r="C1590" s="84" t="s">
        <v>18845</v>
      </c>
      <c r="D1590" s="83" t="s">
        <v>18844</v>
      </c>
      <c r="E1590" s="83" t="s">
        <v>18844</v>
      </c>
      <c r="F1590" s="83">
        <v>2650</v>
      </c>
      <c r="G1590" s="83">
        <v>8857</v>
      </c>
      <c r="H1590" s="85">
        <v>42553</v>
      </c>
      <c r="I1590" s="84" t="s">
        <v>18199</v>
      </c>
      <c r="M1590" s="84" t="s">
        <v>12747</v>
      </c>
      <c r="O1590" s="84" t="s">
        <v>9653</v>
      </c>
    </row>
    <row r="1591" spans="1:15" x14ac:dyDescent="0.25">
      <c r="A1591" s="84" t="s">
        <v>6855</v>
      </c>
      <c r="B1591" s="83" t="s">
        <v>6854</v>
      </c>
      <c r="C1591" s="84" t="s">
        <v>18843</v>
      </c>
      <c r="D1591" s="83" t="s">
        <v>18842</v>
      </c>
      <c r="E1591" s="83" t="s">
        <v>18842</v>
      </c>
      <c r="F1591" s="83">
        <v>975</v>
      </c>
      <c r="G1591" s="83">
        <v>3258</v>
      </c>
      <c r="H1591" s="85">
        <v>42553</v>
      </c>
      <c r="I1591" s="84" t="s">
        <v>12284</v>
      </c>
      <c r="M1591" s="84" t="s">
        <v>12747</v>
      </c>
      <c r="O1591" s="84" t="s">
        <v>9653</v>
      </c>
    </row>
    <row r="1592" spans="1:15" x14ac:dyDescent="0.25">
      <c r="A1592" s="84" t="s">
        <v>6855</v>
      </c>
      <c r="B1592" s="83" t="s">
        <v>6854</v>
      </c>
      <c r="C1592" s="84" t="s">
        <v>18841</v>
      </c>
      <c r="D1592" s="83" t="s">
        <v>18840</v>
      </c>
      <c r="E1592" s="83" t="s">
        <v>18840</v>
      </c>
      <c r="F1592" s="83">
        <v>79</v>
      </c>
      <c r="G1592" s="83">
        <v>338</v>
      </c>
      <c r="H1592" s="85">
        <v>42553</v>
      </c>
      <c r="M1592" s="84" t="s">
        <v>12747</v>
      </c>
      <c r="O1592" s="84" t="s">
        <v>9666</v>
      </c>
    </row>
    <row r="1593" spans="1:15" x14ac:dyDescent="0.25">
      <c r="A1593" s="84" t="s">
        <v>6855</v>
      </c>
      <c r="B1593" s="83" t="s">
        <v>6854</v>
      </c>
      <c r="C1593" s="84" t="s">
        <v>18839</v>
      </c>
      <c r="D1593" s="83" t="s">
        <v>18838</v>
      </c>
      <c r="E1593" s="83" t="s">
        <v>18838</v>
      </c>
      <c r="F1593" s="83">
        <v>175</v>
      </c>
      <c r="G1593" s="83">
        <v>666</v>
      </c>
      <c r="H1593" s="85">
        <v>42553</v>
      </c>
      <c r="M1593" s="84" t="s">
        <v>9654</v>
      </c>
      <c r="O1593" s="84" t="s">
        <v>9666</v>
      </c>
    </row>
    <row r="1594" spans="1:15" x14ac:dyDescent="0.25">
      <c r="A1594" s="84" t="s">
        <v>6855</v>
      </c>
      <c r="B1594" s="83" t="s">
        <v>6854</v>
      </c>
      <c r="C1594" s="84" t="s">
        <v>18837</v>
      </c>
      <c r="D1594" s="83" t="s">
        <v>18836</v>
      </c>
      <c r="E1594" s="83" t="s">
        <v>18836</v>
      </c>
      <c r="F1594" s="83">
        <v>45.88</v>
      </c>
      <c r="G1594" s="83">
        <v>233</v>
      </c>
      <c r="H1594" s="85">
        <v>42553</v>
      </c>
      <c r="I1594" s="84" t="s">
        <v>12284</v>
      </c>
      <c r="M1594" s="84" t="s">
        <v>12747</v>
      </c>
      <c r="O1594" s="84" t="s">
        <v>9653</v>
      </c>
    </row>
    <row r="1595" spans="1:15" x14ac:dyDescent="0.25">
      <c r="A1595" s="84" t="s">
        <v>6855</v>
      </c>
      <c r="B1595" s="83" t="s">
        <v>6854</v>
      </c>
      <c r="C1595" s="84" t="s">
        <v>18835</v>
      </c>
      <c r="D1595" s="83" t="s">
        <v>18834</v>
      </c>
      <c r="E1595" s="83" t="s">
        <v>18834</v>
      </c>
      <c r="F1595" s="83">
        <v>179.43</v>
      </c>
      <c r="G1595" s="83">
        <v>613</v>
      </c>
      <c r="H1595" s="85">
        <v>42755</v>
      </c>
      <c r="M1595" s="84" t="s">
        <v>9654</v>
      </c>
      <c r="O1595" s="84" t="s">
        <v>9666</v>
      </c>
    </row>
    <row r="1596" spans="1:15" x14ac:dyDescent="0.25">
      <c r="A1596" s="84" t="s">
        <v>6855</v>
      </c>
      <c r="B1596" s="83" t="s">
        <v>6854</v>
      </c>
      <c r="C1596" s="84" t="s">
        <v>18833</v>
      </c>
      <c r="D1596" s="83" t="s">
        <v>18832</v>
      </c>
      <c r="E1596" s="83" t="s">
        <v>18832</v>
      </c>
      <c r="F1596" s="83">
        <v>277.60000000000002</v>
      </c>
      <c r="G1596" s="83">
        <v>1006</v>
      </c>
      <c r="H1596" s="85">
        <v>42553</v>
      </c>
      <c r="I1596" s="84" t="s">
        <v>12741</v>
      </c>
      <c r="M1596" s="84" t="s">
        <v>9654</v>
      </c>
      <c r="O1596" s="84" t="s">
        <v>9666</v>
      </c>
    </row>
    <row r="1597" spans="1:15" x14ac:dyDescent="0.25">
      <c r="A1597" s="84" t="s">
        <v>6855</v>
      </c>
      <c r="B1597" s="83" t="s">
        <v>6854</v>
      </c>
      <c r="C1597" s="84" t="s">
        <v>18831</v>
      </c>
      <c r="D1597" s="83" t="s">
        <v>18830</v>
      </c>
      <c r="E1597" s="83" t="s">
        <v>18830</v>
      </c>
      <c r="F1597" s="83">
        <v>375</v>
      </c>
      <c r="G1597" s="83">
        <v>1427</v>
      </c>
      <c r="H1597" s="85">
        <v>42553</v>
      </c>
      <c r="I1597" s="84" t="s">
        <v>18829</v>
      </c>
      <c r="M1597" s="84" t="s">
        <v>9654</v>
      </c>
      <c r="O1597" s="84" t="s">
        <v>9666</v>
      </c>
    </row>
    <row r="1598" spans="1:15" x14ac:dyDescent="0.25">
      <c r="A1598" s="84" t="s">
        <v>6855</v>
      </c>
      <c r="B1598" s="83" t="s">
        <v>6854</v>
      </c>
      <c r="C1598" s="84" t="s">
        <v>18828</v>
      </c>
      <c r="D1598" s="83" t="s">
        <v>18827</v>
      </c>
      <c r="E1598" s="83" t="s">
        <v>18827</v>
      </c>
      <c r="F1598" s="83">
        <v>100</v>
      </c>
      <c r="G1598" s="83">
        <v>381</v>
      </c>
      <c r="H1598" s="85">
        <v>42553</v>
      </c>
      <c r="M1598" s="84" t="s">
        <v>9654</v>
      </c>
      <c r="O1598" s="84" t="s">
        <v>9653</v>
      </c>
    </row>
    <row r="1599" spans="1:15" x14ac:dyDescent="0.25">
      <c r="A1599" s="84" t="s">
        <v>6855</v>
      </c>
      <c r="B1599" s="83" t="s">
        <v>6854</v>
      </c>
      <c r="C1599" s="84" t="s">
        <v>18826</v>
      </c>
      <c r="D1599" s="83" t="s">
        <v>18825</v>
      </c>
      <c r="E1599" s="83" t="s">
        <v>18825</v>
      </c>
      <c r="F1599" s="83">
        <v>35</v>
      </c>
      <c r="G1599" s="83">
        <v>178</v>
      </c>
      <c r="H1599" s="85">
        <v>42553</v>
      </c>
      <c r="M1599" s="84" t="s">
        <v>9654</v>
      </c>
      <c r="O1599" s="84" t="s">
        <v>9666</v>
      </c>
    </row>
    <row r="1600" spans="1:15" x14ac:dyDescent="0.25">
      <c r="A1600" s="84" t="s">
        <v>6855</v>
      </c>
      <c r="B1600" s="83" t="s">
        <v>6854</v>
      </c>
      <c r="C1600" s="84" t="s">
        <v>18824</v>
      </c>
      <c r="D1600" s="83" t="s">
        <v>18823</v>
      </c>
      <c r="E1600" s="83" t="s">
        <v>18823</v>
      </c>
      <c r="F1600" s="83">
        <v>799</v>
      </c>
      <c r="G1600" s="83">
        <v>2399</v>
      </c>
      <c r="H1600" s="85">
        <v>42627</v>
      </c>
      <c r="I1600" s="84" t="s">
        <v>16112</v>
      </c>
      <c r="M1600" s="84" t="s">
        <v>12747</v>
      </c>
      <c r="O1600" s="84" t="s">
        <v>9653</v>
      </c>
    </row>
    <row r="1601" spans="1:15" x14ac:dyDescent="0.25">
      <c r="A1601" s="84" t="s">
        <v>6855</v>
      </c>
      <c r="B1601" s="83" t="s">
        <v>6854</v>
      </c>
      <c r="C1601" s="84" t="s">
        <v>18822</v>
      </c>
      <c r="D1601" s="83" t="s">
        <v>18821</v>
      </c>
      <c r="E1601" s="83" t="s">
        <v>18821</v>
      </c>
      <c r="F1601" s="83">
        <v>65.099999999999994</v>
      </c>
      <c r="G1601" s="83">
        <v>279</v>
      </c>
      <c r="H1601" s="85">
        <v>42553</v>
      </c>
      <c r="I1601" s="84" t="s">
        <v>12284</v>
      </c>
      <c r="M1601" s="84" t="s">
        <v>12747</v>
      </c>
      <c r="O1601" s="84" t="s">
        <v>9653</v>
      </c>
    </row>
    <row r="1602" spans="1:15" x14ac:dyDescent="0.25">
      <c r="A1602" s="84" t="s">
        <v>6855</v>
      </c>
      <c r="B1602" s="83" t="s">
        <v>6854</v>
      </c>
      <c r="C1602" s="84" t="s">
        <v>18820</v>
      </c>
      <c r="D1602" s="83" t="s">
        <v>18819</v>
      </c>
      <c r="E1602" s="83" t="s">
        <v>18819</v>
      </c>
      <c r="F1602" s="83">
        <v>190</v>
      </c>
      <c r="G1602" s="83">
        <v>724</v>
      </c>
      <c r="H1602" s="85">
        <v>42553</v>
      </c>
      <c r="I1602" s="84" t="s">
        <v>12284</v>
      </c>
      <c r="M1602" s="84" t="s">
        <v>12747</v>
      </c>
      <c r="O1602" s="84" t="s">
        <v>9666</v>
      </c>
    </row>
    <row r="1603" spans="1:15" x14ac:dyDescent="0.25">
      <c r="A1603" s="84" t="s">
        <v>6855</v>
      </c>
      <c r="B1603" s="83" t="s">
        <v>6854</v>
      </c>
      <c r="C1603" s="84" t="s">
        <v>18818</v>
      </c>
      <c r="D1603" s="83" t="s">
        <v>18817</v>
      </c>
      <c r="E1603" s="83" t="s">
        <v>18817</v>
      </c>
      <c r="F1603" s="83">
        <v>350</v>
      </c>
      <c r="G1603" s="83">
        <v>1332</v>
      </c>
      <c r="H1603" s="85">
        <v>42553</v>
      </c>
      <c r="M1603" s="84" t="s">
        <v>9654</v>
      </c>
      <c r="O1603" s="84" t="s">
        <v>9666</v>
      </c>
    </row>
    <row r="1604" spans="1:15" x14ac:dyDescent="0.25">
      <c r="A1604" s="84" t="s">
        <v>6855</v>
      </c>
      <c r="B1604" s="83" t="s">
        <v>6854</v>
      </c>
      <c r="C1604" s="84" t="s">
        <v>18816</v>
      </c>
      <c r="D1604" s="83" t="s">
        <v>18815</v>
      </c>
      <c r="E1604" s="83" t="s">
        <v>18815</v>
      </c>
      <c r="F1604" s="83">
        <v>2036</v>
      </c>
      <c r="G1604" s="83">
        <v>6805</v>
      </c>
      <c r="H1604" s="85">
        <v>42553</v>
      </c>
      <c r="I1604" s="84" t="s">
        <v>17943</v>
      </c>
      <c r="M1604" s="84" t="s">
        <v>12747</v>
      </c>
      <c r="O1604" s="84" t="s">
        <v>17630</v>
      </c>
    </row>
    <row r="1605" spans="1:15" x14ac:dyDescent="0.25">
      <c r="A1605" s="84" t="s">
        <v>6855</v>
      </c>
      <c r="B1605" s="83" t="s">
        <v>6854</v>
      </c>
      <c r="C1605" s="84" t="s">
        <v>18814</v>
      </c>
      <c r="D1605" s="83" t="s">
        <v>18813</v>
      </c>
      <c r="E1605" s="83" t="s">
        <v>18813</v>
      </c>
      <c r="F1605" s="83">
        <v>89.9</v>
      </c>
      <c r="G1605" s="83">
        <v>385</v>
      </c>
      <c r="H1605" s="85">
        <v>42553</v>
      </c>
      <c r="M1605" s="84" t="s">
        <v>9654</v>
      </c>
      <c r="O1605" s="84" t="s">
        <v>9666</v>
      </c>
    </row>
    <row r="1606" spans="1:15" x14ac:dyDescent="0.25">
      <c r="A1606" s="84" t="s">
        <v>6855</v>
      </c>
      <c r="B1606" s="83" t="s">
        <v>6854</v>
      </c>
      <c r="C1606" s="84" t="s">
        <v>8101</v>
      </c>
      <c r="D1606" s="83" t="s">
        <v>8100</v>
      </c>
      <c r="E1606" s="83" t="s">
        <v>8100</v>
      </c>
      <c r="F1606" s="83">
        <v>3510</v>
      </c>
      <c r="G1606" s="83">
        <v>10541</v>
      </c>
      <c r="H1606" s="85">
        <v>43129</v>
      </c>
      <c r="I1606" s="84" t="s">
        <v>12284</v>
      </c>
      <c r="M1606" s="84" t="s">
        <v>12747</v>
      </c>
      <c r="O1606" s="84" t="s">
        <v>9653</v>
      </c>
    </row>
    <row r="1607" spans="1:15" x14ac:dyDescent="0.25">
      <c r="A1607" s="84" t="s">
        <v>6855</v>
      </c>
      <c r="B1607" s="83" t="s">
        <v>6854</v>
      </c>
      <c r="C1607" s="84" t="s">
        <v>8099</v>
      </c>
      <c r="D1607" s="83" t="s">
        <v>8098</v>
      </c>
      <c r="E1607" s="83" t="s">
        <v>8098</v>
      </c>
      <c r="F1607" s="83">
        <v>990</v>
      </c>
      <c r="G1607" s="83">
        <v>2973</v>
      </c>
      <c r="H1607" s="85">
        <v>43129</v>
      </c>
      <c r="I1607" s="84" t="s">
        <v>16112</v>
      </c>
      <c r="M1607" s="84" t="s">
        <v>12747</v>
      </c>
      <c r="O1607" s="84" t="s">
        <v>9653</v>
      </c>
    </row>
    <row r="1608" spans="1:15" x14ac:dyDescent="0.25">
      <c r="A1608" s="84" t="s">
        <v>6855</v>
      </c>
      <c r="B1608" s="83" t="s">
        <v>6854</v>
      </c>
      <c r="C1608" s="84" t="s">
        <v>18812</v>
      </c>
      <c r="D1608" s="83" t="s">
        <v>18811</v>
      </c>
      <c r="E1608" s="83" t="s">
        <v>18811</v>
      </c>
      <c r="F1608" s="83">
        <v>882</v>
      </c>
      <c r="G1608" s="83">
        <v>2649</v>
      </c>
      <c r="H1608" s="85">
        <v>43328</v>
      </c>
      <c r="I1608" s="84" t="s">
        <v>16112</v>
      </c>
      <c r="M1608" s="84" t="s">
        <v>12747</v>
      </c>
      <c r="O1608" s="84" t="s">
        <v>9653</v>
      </c>
    </row>
    <row r="1609" spans="1:15" x14ac:dyDescent="0.25">
      <c r="A1609" s="84" t="s">
        <v>6855</v>
      </c>
      <c r="B1609" s="83" t="s">
        <v>6854</v>
      </c>
      <c r="C1609" s="84" t="s">
        <v>18810</v>
      </c>
      <c r="D1609" s="83" t="s">
        <v>18809</v>
      </c>
      <c r="E1609" s="83" t="s">
        <v>18809</v>
      </c>
      <c r="F1609" s="83">
        <v>1715</v>
      </c>
      <c r="G1609" s="83">
        <v>5732</v>
      </c>
      <c r="H1609" s="85">
        <v>42553</v>
      </c>
      <c r="I1609" s="84" t="s">
        <v>12284</v>
      </c>
      <c r="M1609" s="84" t="s">
        <v>12747</v>
      </c>
      <c r="O1609" s="84" t="s">
        <v>9653</v>
      </c>
    </row>
    <row r="1610" spans="1:15" x14ac:dyDescent="0.25">
      <c r="A1610" s="84" t="s">
        <v>6855</v>
      </c>
      <c r="B1610" s="83" t="s">
        <v>6854</v>
      </c>
      <c r="C1610" s="84" t="s">
        <v>18808</v>
      </c>
      <c r="D1610" s="83" t="s">
        <v>18807</v>
      </c>
      <c r="E1610" s="83" t="s">
        <v>18807</v>
      </c>
      <c r="F1610" s="83">
        <v>192.2</v>
      </c>
      <c r="G1610" s="83">
        <v>731</v>
      </c>
      <c r="H1610" s="85">
        <v>42553</v>
      </c>
      <c r="O1610" s="84" t="s">
        <v>9666</v>
      </c>
    </row>
    <row r="1611" spans="1:15" x14ac:dyDescent="0.25">
      <c r="A1611" s="84" t="s">
        <v>6855</v>
      </c>
      <c r="B1611" s="83" t="s">
        <v>6854</v>
      </c>
      <c r="C1611" s="84" t="s">
        <v>18806</v>
      </c>
      <c r="D1611" s="83" t="s">
        <v>18805</v>
      </c>
      <c r="E1611" s="83" t="s">
        <v>18723</v>
      </c>
      <c r="F1611" s="83">
        <v>353.4</v>
      </c>
      <c r="G1611" s="83">
        <v>1344</v>
      </c>
      <c r="H1611" s="85">
        <v>42553</v>
      </c>
      <c r="I1611" s="84" t="s">
        <v>12284</v>
      </c>
      <c r="M1611" s="84" t="s">
        <v>12747</v>
      </c>
      <c r="O1611" s="84" t="s">
        <v>9653</v>
      </c>
    </row>
    <row r="1612" spans="1:15" x14ac:dyDescent="0.25">
      <c r="A1612" s="84" t="s">
        <v>6855</v>
      </c>
      <c r="B1612" s="83" t="s">
        <v>6854</v>
      </c>
      <c r="C1612" s="84" t="s">
        <v>8097</v>
      </c>
      <c r="D1612" s="83" t="s">
        <v>8096</v>
      </c>
      <c r="E1612" s="83" t="s">
        <v>18804</v>
      </c>
      <c r="F1612" s="83">
        <v>3279.5</v>
      </c>
      <c r="G1612" s="83">
        <v>10541</v>
      </c>
      <c r="H1612" s="85">
        <v>43227</v>
      </c>
      <c r="I1612" s="84" t="s">
        <v>16112</v>
      </c>
      <c r="M1612" s="84" t="s">
        <v>12747</v>
      </c>
      <c r="O1612" s="84" t="s">
        <v>9653</v>
      </c>
    </row>
    <row r="1613" spans="1:15" x14ac:dyDescent="0.25">
      <c r="A1613" s="84" t="s">
        <v>6855</v>
      </c>
      <c r="B1613" s="83" t="s">
        <v>6854</v>
      </c>
      <c r="C1613" s="84" t="s">
        <v>18803</v>
      </c>
      <c r="D1613" s="83" t="s">
        <v>18802</v>
      </c>
      <c r="E1613" s="83" t="s">
        <v>18801</v>
      </c>
      <c r="F1613" s="83">
        <v>22500</v>
      </c>
      <c r="G1613" s="83">
        <v>75203</v>
      </c>
      <c r="H1613" s="85">
        <v>42553</v>
      </c>
      <c r="I1613" s="84" t="s">
        <v>17631</v>
      </c>
      <c r="M1613" s="84" t="s">
        <v>12747</v>
      </c>
      <c r="O1613" s="84" t="s">
        <v>17630</v>
      </c>
    </row>
    <row r="1614" spans="1:15" x14ac:dyDescent="0.25">
      <c r="A1614" s="84" t="s">
        <v>6855</v>
      </c>
      <c r="B1614" s="83" t="s">
        <v>6854</v>
      </c>
      <c r="C1614" s="84" t="s">
        <v>18800</v>
      </c>
      <c r="D1614" s="83" t="s">
        <v>18799</v>
      </c>
      <c r="E1614" s="83" t="s">
        <v>18798</v>
      </c>
      <c r="F1614" s="83">
        <v>2500</v>
      </c>
      <c r="G1614" s="83">
        <v>8356</v>
      </c>
      <c r="H1614" s="85">
        <v>42553</v>
      </c>
      <c r="I1614" s="84" t="s">
        <v>18662</v>
      </c>
      <c r="M1614" s="84" t="s">
        <v>12747</v>
      </c>
      <c r="O1614" s="84" t="s">
        <v>17630</v>
      </c>
    </row>
    <row r="1615" spans="1:15" x14ac:dyDescent="0.25">
      <c r="A1615" s="84" t="s">
        <v>6855</v>
      </c>
      <c r="B1615" s="83" t="s">
        <v>6854</v>
      </c>
      <c r="C1615" s="84" t="s">
        <v>18797</v>
      </c>
      <c r="D1615" s="83" t="s">
        <v>18796</v>
      </c>
      <c r="E1615" s="83" t="s">
        <v>18723</v>
      </c>
      <c r="F1615" s="83">
        <v>132</v>
      </c>
      <c r="G1615" s="83">
        <v>451</v>
      </c>
      <c r="H1615" s="85">
        <v>42590</v>
      </c>
      <c r="I1615" s="84" t="s">
        <v>12284</v>
      </c>
      <c r="M1615" s="84" t="s">
        <v>12747</v>
      </c>
      <c r="O1615" s="84" t="s">
        <v>9653</v>
      </c>
    </row>
    <row r="1616" spans="1:15" x14ac:dyDescent="0.25">
      <c r="A1616" s="84" t="s">
        <v>6855</v>
      </c>
      <c r="B1616" s="83" t="s">
        <v>6854</v>
      </c>
      <c r="C1616" s="84" t="s">
        <v>18795</v>
      </c>
      <c r="D1616" s="83" t="s">
        <v>18794</v>
      </c>
      <c r="E1616" s="83" t="s">
        <v>18723</v>
      </c>
      <c r="F1616" s="83">
        <v>632</v>
      </c>
      <c r="G1616" s="83">
        <v>2012</v>
      </c>
      <c r="H1616" s="85">
        <v>42553</v>
      </c>
      <c r="I1616" s="84" t="s">
        <v>12284</v>
      </c>
      <c r="M1616" s="84" t="s">
        <v>12747</v>
      </c>
      <c r="O1616" s="84" t="s">
        <v>9653</v>
      </c>
    </row>
    <row r="1617" spans="1:15" x14ac:dyDescent="0.25">
      <c r="A1617" s="84" t="s">
        <v>6855</v>
      </c>
      <c r="B1617" s="83" t="s">
        <v>6854</v>
      </c>
      <c r="C1617" s="84" t="s">
        <v>18793</v>
      </c>
      <c r="D1617" s="83" t="s">
        <v>18792</v>
      </c>
      <c r="E1617" s="83" t="s">
        <v>18792</v>
      </c>
      <c r="F1617" s="83">
        <v>95</v>
      </c>
      <c r="G1617" s="83">
        <v>365</v>
      </c>
      <c r="H1617" s="85">
        <v>42590</v>
      </c>
      <c r="M1617" s="84" t="s">
        <v>9654</v>
      </c>
      <c r="O1617" s="84" t="s">
        <v>9666</v>
      </c>
    </row>
    <row r="1618" spans="1:15" x14ac:dyDescent="0.25">
      <c r="A1618" s="84" t="s">
        <v>6855</v>
      </c>
      <c r="B1618" s="83" t="s">
        <v>6854</v>
      </c>
      <c r="C1618" s="84" t="s">
        <v>18791</v>
      </c>
      <c r="D1618" s="83" t="s">
        <v>18790</v>
      </c>
      <c r="E1618" s="83" t="s">
        <v>18790</v>
      </c>
      <c r="F1618" s="83">
        <v>85</v>
      </c>
      <c r="G1618" s="83">
        <v>327</v>
      </c>
      <c r="H1618" s="85">
        <v>43839</v>
      </c>
      <c r="M1618" s="84" t="s">
        <v>9654</v>
      </c>
      <c r="O1618" s="84" t="s">
        <v>9666</v>
      </c>
    </row>
    <row r="1619" spans="1:15" x14ac:dyDescent="0.25">
      <c r="A1619" s="84" t="s">
        <v>6855</v>
      </c>
      <c r="B1619" s="83" t="s">
        <v>6854</v>
      </c>
      <c r="C1619" s="84" t="s">
        <v>18789</v>
      </c>
      <c r="D1619" s="83" t="s">
        <v>18788</v>
      </c>
      <c r="E1619" s="83" t="s">
        <v>18723</v>
      </c>
      <c r="F1619" s="83">
        <v>805</v>
      </c>
      <c r="G1619" s="83">
        <v>2562</v>
      </c>
      <c r="H1619" s="85">
        <v>42553</v>
      </c>
      <c r="I1619" s="84" t="s">
        <v>12284</v>
      </c>
      <c r="M1619" s="84" t="s">
        <v>12747</v>
      </c>
      <c r="O1619" s="84" t="s">
        <v>9653</v>
      </c>
    </row>
    <row r="1620" spans="1:15" x14ac:dyDescent="0.25">
      <c r="A1620" s="84" t="s">
        <v>6855</v>
      </c>
      <c r="B1620" s="83" t="s">
        <v>6854</v>
      </c>
      <c r="C1620" s="84" t="s">
        <v>18787</v>
      </c>
      <c r="D1620" s="83" t="s">
        <v>18786</v>
      </c>
      <c r="E1620" s="83" t="s">
        <v>18786</v>
      </c>
      <c r="F1620" s="83">
        <v>11.5</v>
      </c>
      <c r="G1620" s="83">
        <v>92</v>
      </c>
      <c r="H1620" s="85">
        <v>42553</v>
      </c>
      <c r="I1620" s="84" t="s">
        <v>12281</v>
      </c>
      <c r="M1620" s="84" t="s">
        <v>9654</v>
      </c>
      <c r="O1620" s="84" t="s">
        <v>9666</v>
      </c>
    </row>
    <row r="1621" spans="1:15" x14ac:dyDescent="0.25">
      <c r="A1621" s="84" t="s">
        <v>6855</v>
      </c>
      <c r="B1621" s="83" t="s">
        <v>6854</v>
      </c>
      <c r="C1621" s="84" t="s">
        <v>18785</v>
      </c>
      <c r="D1621" s="83" t="s">
        <v>18784</v>
      </c>
      <c r="E1621" s="83" t="s">
        <v>18723</v>
      </c>
      <c r="F1621" s="83">
        <v>122</v>
      </c>
      <c r="G1621" s="83">
        <v>464</v>
      </c>
      <c r="H1621" s="85">
        <v>42553</v>
      </c>
      <c r="I1621" s="84" t="s">
        <v>12284</v>
      </c>
      <c r="M1621" s="84" t="s">
        <v>12747</v>
      </c>
      <c r="O1621" s="84" t="s">
        <v>9653</v>
      </c>
    </row>
    <row r="1622" spans="1:15" x14ac:dyDescent="0.25">
      <c r="A1622" s="84" t="s">
        <v>6855</v>
      </c>
      <c r="B1622" s="83" t="s">
        <v>6854</v>
      </c>
      <c r="C1622" s="84" t="s">
        <v>18783</v>
      </c>
      <c r="D1622" s="83" t="s">
        <v>18782</v>
      </c>
      <c r="E1622" s="83" t="s">
        <v>18723</v>
      </c>
      <c r="F1622" s="83">
        <v>920</v>
      </c>
      <c r="G1622" s="83">
        <v>2763</v>
      </c>
      <c r="H1622" s="85">
        <v>43263</v>
      </c>
      <c r="I1622" s="84" t="s">
        <v>12284</v>
      </c>
      <c r="M1622" s="84" t="s">
        <v>12747</v>
      </c>
      <c r="O1622" s="84" t="s">
        <v>9653</v>
      </c>
    </row>
    <row r="1623" spans="1:15" x14ac:dyDescent="0.25">
      <c r="A1623" s="84" t="s">
        <v>6855</v>
      </c>
      <c r="B1623" s="83" t="s">
        <v>6854</v>
      </c>
      <c r="C1623" s="84" t="s">
        <v>18781</v>
      </c>
      <c r="D1623" s="83" t="s">
        <v>18780</v>
      </c>
      <c r="E1623" s="83" t="s">
        <v>18780</v>
      </c>
      <c r="F1623" s="83">
        <v>5047</v>
      </c>
      <c r="G1623" s="83">
        <v>16065</v>
      </c>
      <c r="H1623" s="85">
        <v>42553</v>
      </c>
      <c r="I1623" s="84" t="s">
        <v>17857</v>
      </c>
      <c r="M1623" s="84" t="s">
        <v>12747</v>
      </c>
      <c r="O1623" s="84" t="s">
        <v>17630</v>
      </c>
    </row>
    <row r="1624" spans="1:15" x14ac:dyDescent="0.25">
      <c r="A1624" s="84" t="s">
        <v>6855</v>
      </c>
      <c r="B1624" s="83" t="s">
        <v>6854</v>
      </c>
      <c r="C1624" s="84" t="s">
        <v>18779</v>
      </c>
      <c r="D1624" s="83" t="s">
        <v>18778</v>
      </c>
      <c r="E1624" s="83" t="s">
        <v>18778</v>
      </c>
      <c r="F1624" s="83">
        <v>489.25</v>
      </c>
      <c r="G1624" s="83">
        <v>1773</v>
      </c>
      <c r="H1624" s="85">
        <v>42553</v>
      </c>
      <c r="I1624" s="84" t="s">
        <v>17872</v>
      </c>
      <c r="M1624" s="84" t="s">
        <v>12747</v>
      </c>
      <c r="O1624" s="84" t="s">
        <v>17630</v>
      </c>
    </row>
    <row r="1625" spans="1:15" x14ac:dyDescent="0.25">
      <c r="A1625" s="84" t="s">
        <v>6855</v>
      </c>
      <c r="B1625" s="83" t="s">
        <v>6854</v>
      </c>
      <c r="C1625" s="84" t="s">
        <v>18777</v>
      </c>
      <c r="D1625" s="83" t="s">
        <v>18776</v>
      </c>
      <c r="E1625" s="83" t="s">
        <v>18776</v>
      </c>
      <c r="F1625" s="83">
        <v>632</v>
      </c>
      <c r="G1625" s="83">
        <v>1898</v>
      </c>
      <c r="H1625" s="85">
        <v>42621</v>
      </c>
      <c r="I1625" s="84" t="s">
        <v>12284</v>
      </c>
      <c r="M1625" s="84" t="s">
        <v>12747</v>
      </c>
      <c r="O1625" s="84" t="s">
        <v>9653</v>
      </c>
    </row>
    <row r="1626" spans="1:15" x14ac:dyDescent="0.25">
      <c r="A1626" s="84" t="s">
        <v>6855</v>
      </c>
      <c r="B1626" s="83" t="s">
        <v>6854</v>
      </c>
      <c r="C1626" s="84" t="s">
        <v>18775</v>
      </c>
      <c r="D1626" s="83" t="s">
        <v>18774</v>
      </c>
      <c r="E1626" s="83" t="s">
        <v>18774</v>
      </c>
      <c r="F1626" s="83">
        <v>85</v>
      </c>
      <c r="G1626" s="83">
        <v>347</v>
      </c>
      <c r="H1626" s="85">
        <v>42553</v>
      </c>
      <c r="M1626" s="84" t="s">
        <v>9654</v>
      </c>
      <c r="O1626" s="84" t="s">
        <v>9666</v>
      </c>
    </row>
    <row r="1627" spans="1:15" x14ac:dyDescent="0.25">
      <c r="A1627" s="84" t="s">
        <v>6855</v>
      </c>
      <c r="B1627" s="83" t="s">
        <v>6854</v>
      </c>
      <c r="C1627" s="84" t="s">
        <v>18773</v>
      </c>
      <c r="D1627" s="83" t="s">
        <v>18772</v>
      </c>
      <c r="E1627" s="83" t="s">
        <v>18772</v>
      </c>
      <c r="F1627" s="83">
        <v>800.52</v>
      </c>
      <c r="G1627" s="83">
        <v>2404</v>
      </c>
      <c r="H1627" s="85">
        <v>42553</v>
      </c>
      <c r="I1627" s="84" t="s">
        <v>12284</v>
      </c>
      <c r="M1627" s="84" t="s">
        <v>12747</v>
      </c>
      <c r="O1627" s="84" t="s">
        <v>9653</v>
      </c>
    </row>
    <row r="1628" spans="1:15" x14ac:dyDescent="0.25">
      <c r="A1628" s="84" t="s">
        <v>6855</v>
      </c>
      <c r="B1628" s="83" t="s">
        <v>6854</v>
      </c>
      <c r="C1628" s="84" t="s">
        <v>8095</v>
      </c>
      <c r="D1628" s="83" t="s">
        <v>8094</v>
      </c>
      <c r="E1628" s="83" t="s">
        <v>8094</v>
      </c>
      <c r="F1628" s="83">
        <v>81</v>
      </c>
      <c r="G1628" s="83">
        <v>312</v>
      </c>
      <c r="H1628" s="85">
        <v>43129</v>
      </c>
      <c r="I1628" s="84" t="s">
        <v>12284</v>
      </c>
      <c r="M1628" s="84" t="s">
        <v>12747</v>
      </c>
      <c r="O1628" s="84" t="s">
        <v>9653</v>
      </c>
    </row>
    <row r="1629" spans="1:15" x14ac:dyDescent="0.25">
      <c r="A1629" s="84" t="s">
        <v>6855</v>
      </c>
      <c r="B1629" s="83" t="s">
        <v>6854</v>
      </c>
      <c r="C1629" s="84" t="s">
        <v>18771</v>
      </c>
      <c r="D1629" s="83" t="s">
        <v>18770</v>
      </c>
      <c r="E1629" s="83" t="s">
        <v>18770</v>
      </c>
      <c r="F1629" s="83">
        <v>37</v>
      </c>
      <c r="G1629" s="83">
        <v>169</v>
      </c>
      <c r="H1629" s="85">
        <v>42755</v>
      </c>
      <c r="M1629" s="84" t="s">
        <v>9654</v>
      </c>
      <c r="O1629" s="84" t="s">
        <v>9666</v>
      </c>
    </row>
    <row r="1630" spans="1:15" x14ac:dyDescent="0.25">
      <c r="A1630" s="84" t="s">
        <v>6855</v>
      </c>
      <c r="B1630" s="83" t="s">
        <v>6854</v>
      </c>
      <c r="C1630" s="84" t="s">
        <v>18769</v>
      </c>
      <c r="D1630" s="83" t="s">
        <v>18768</v>
      </c>
      <c r="E1630" s="83" t="s">
        <v>18768</v>
      </c>
      <c r="F1630" s="83">
        <v>770</v>
      </c>
      <c r="G1630" s="83">
        <v>2312</v>
      </c>
      <c r="H1630" s="85">
        <v>42678</v>
      </c>
      <c r="I1630" s="84" t="s">
        <v>12284</v>
      </c>
      <c r="M1630" s="84" t="s">
        <v>12747</v>
      </c>
      <c r="O1630" s="84" t="s">
        <v>9653</v>
      </c>
    </row>
    <row r="1631" spans="1:15" x14ac:dyDescent="0.25">
      <c r="A1631" s="84" t="s">
        <v>6855</v>
      </c>
      <c r="B1631" s="83" t="s">
        <v>6854</v>
      </c>
      <c r="C1631" s="84" t="s">
        <v>18767</v>
      </c>
      <c r="D1631" s="83" t="s">
        <v>18766</v>
      </c>
      <c r="E1631" s="83" t="s">
        <v>18766</v>
      </c>
      <c r="F1631" s="83">
        <v>189</v>
      </c>
      <c r="G1631" s="83">
        <v>646</v>
      </c>
      <c r="H1631" s="85">
        <v>42556</v>
      </c>
      <c r="I1631" s="84" t="s">
        <v>12284</v>
      </c>
      <c r="M1631" s="84" t="s">
        <v>12747</v>
      </c>
      <c r="O1631" s="84" t="s">
        <v>9653</v>
      </c>
    </row>
    <row r="1632" spans="1:15" x14ac:dyDescent="0.25">
      <c r="A1632" s="84" t="s">
        <v>6855</v>
      </c>
      <c r="B1632" s="83" t="s">
        <v>6854</v>
      </c>
      <c r="C1632" s="84" t="s">
        <v>18765</v>
      </c>
      <c r="D1632" s="83" t="s">
        <v>18764</v>
      </c>
      <c r="E1632" s="83" t="s">
        <v>18764</v>
      </c>
      <c r="F1632" s="83">
        <v>684</v>
      </c>
      <c r="G1632" s="83">
        <v>2054</v>
      </c>
      <c r="H1632" s="85">
        <v>42560</v>
      </c>
      <c r="I1632" s="84" t="s">
        <v>12284</v>
      </c>
      <c r="M1632" s="84" t="s">
        <v>12747</v>
      </c>
      <c r="O1632" s="84" t="s">
        <v>9653</v>
      </c>
    </row>
    <row r="1633" spans="1:15" x14ac:dyDescent="0.25">
      <c r="A1633" s="84" t="s">
        <v>6855</v>
      </c>
      <c r="B1633" s="83" t="s">
        <v>6854</v>
      </c>
      <c r="C1633" s="84" t="s">
        <v>18763</v>
      </c>
      <c r="D1633" s="83" t="s">
        <v>18762</v>
      </c>
      <c r="E1633" s="83" t="s">
        <v>18761</v>
      </c>
      <c r="F1633" s="83">
        <v>747</v>
      </c>
      <c r="G1633" s="83">
        <v>2957</v>
      </c>
      <c r="H1633" s="85">
        <v>42553</v>
      </c>
      <c r="I1633" s="84" t="s">
        <v>12284</v>
      </c>
      <c r="M1633" s="84" t="s">
        <v>12747</v>
      </c>
      <c r="O1633" s="84" t="s">
        <v>9653</v>
      </c>
    </row>
    <row r="1634" spans="1:15" x14ac:dyDescent="0.25">
      <c r="A1634" s="84" t="s">
        <v>6855</v>
      </c>
      <c r="B1634" s="83" t="s">
        <v>6854</v>
      </c>
      <c r="C1634" s="84" t="s">
        <v>18760</v>
      </c>
      <c r="D1634" s="83" t="s">
        <v>18759</v>
      </c>
      <c r="E1634" s="83" t="s">
        <v>18759</v>
      </c>
      <c r="F1634" s="83">
        <v>339</v>
      </c>
      <c r="G1634" s="83">
        <v>1159</v>
      </c>
      <c r="H1634" s="85">
        <v>43098</v>
      </c>
      <c r="I1634" s="84" t="s">
        <v>12284</v>
      </c>
      <c r="M1634" s="84" t="s">
        <v>12747</v>
      </c>
      <c r="O1634" s="84" t="s">
        <v>9653</v>
      </c>
    </row>
    <row r="1635" spans="1:15" x14ac:dyDescent="0.25">
      <c r="A1635" s="84" t="s">
        <v>6855</v>
      </c>
      <c r="B1635" s="83" t="s">
        <v>6854</v>
      </c>
      <c r="C1635" s="84" t="s">
        <v>18758</v>
      </c>
      <c r="D1635" s="83" t="s">
        <v>18757</v>
      </c>
      <c r="E1635" s="83" t="s">
        <v>18757</v>
      </c>
      <c r="F1635" s="83">
        <v>158.76</v>
      </c>
      <c r="G1635" s="83">
        <v>576</v>
      </c>
      <c r="H1635" s="85">
        <v>42553</v>
      </c>
      <c r="I1635" s="84" t="s">
        <v>9659</v>
      </c>
      <c r="M1635" s="84" t="s">
        <v>12747</v>
      </c>
      <c r="O1635" s="84" t="s">
        <v>9653</v>
      </c>
    </row>
    <row r="1636" spans="1:15" x14ac:dyDescent="0.25">
      <c r="A1636" s="84" t="s">
        <v>6855</v>
      </c>
      <c r="B1636" s="83" t="s">
        <v>6854</v>
      </c>
      <c r="C1636" s="84" t="s">
        <v>8093</v>
      </c>
      <c r="D1636" s="83" t="s">
        <v>8092</v>
      </c>
      <c r="E1636" s="83" t="s">
        <v>8092</v>
      </c>
      <c r="F1636" s="83">
        <v>211.85</v>
      </c>
      <c r="G1636" s="83">
        <v>767</v>
      </c>
      <c r="H1636" s="85">
        <v>42553</v>
      </c>
      <c r="M1636" s="84" t="s">
        <v>9654</v>
      </c>
      <c r="O1636" s="84" t="s">
        <v>9666</v>
      </c>
    </row>
    <row r="1637" spans="1:15" x14ac:dyDescent="0.25">
      <c r="A1637" s="84" t="s">
        <v>8679</v>
      </c>
      <c r="B1637" s="83" t="s">
        <v>8678</v>
      </c>
      <c r="C1637" s="84" t="s">
        <v>18756</v>
      </c>
      <c r="D1637" s="83" t="s">
        <v>18755</v>
      </c>
      <c r="E1637" s="83" t="s">
        <v>18723</v>
      </c>
      <c r="F1637" s="83">
        <v>675.8</v>
      </c>
      <c r="G1637" s="83">
        <v>2236</v>
      </c>
      <c r="H1637" s="85">
        <v>42917</v>
      </c>
      <c r="I1637" s="84" t="s">
        <v>12284</v>
      </c>
      <c r="K1637" s="84" t="s">
        <v>12284</v>
      </c>
      <c r="M1637" s="84" t="s">
        <v>12747</v>
      </c>
      <c r="O1637" s="84" t="s">
        <v>9653</v>
      </c>
    </row>
    <row r="1638" spans="1:15" x14ac:dyDescent="0.25">
      <c r="A1638" s="84" t="s">
        <v>6855</v>
      </c>
      <c r="B1638" s="83" t="s">
        <v>6854</v>
      </c>
      <c r="C1638" s="84" t="s">
        <v>18754</v>
      </c>
      <c r="D1638" s="83" t="s">
        <v>18753</v>
      </c>
      <c r="E1638" s="83" t="s">
        <v>18753</v>
      </c>
      <c r="F1638" s="83">
        <v>40</v>
      </c>
      <c r="G1638" s="83">
        <v>182</v>
      </c>
      <c r="H1638" s="85">
        <v>42590</v>
      </c>
      <c r="I1638" s="84" t="s">
        <v>12284</v>
      </c>
      <c r="M1638" s="84" t="s">
        <v>12747</v>
      </c>
      <c r="O1638" s="84" t="s">
        <v>9653</v>
      </c>
    </row>
    <row r="1639" spans="1:15" x14ac:dyDescent="0.25">
      <c r="A1639" s="84" t="s">
        <v>6855</v>
      </c>
      <c r="B1639" s="83" t="s">
        <v>6854</v>
      </c>
      <c r="C1639" s="84" t="s">
        <v>18752</v>
      </c>
      <c r="D1639" s="83" t="s">
        <v>18751</v>
      </c>
      <c r="E1639" s="83" t="s">
        <v>18751</v>
      </c>
      <c r="F1639" s="83">
        <v>236</v>
      </c>
      <c r="G1639" s="83">
        <v>855</v>
      </c>
      <c r="H1639" s="85">
        <v>42553</v>
      </c>
      <c r="I1639" s="84" t="s">
        <v>12284</v>
      </c>
      <c r="M1639" s="84" t="s">
        <v>12747</v>
      </c>
      <c r="O1639" s="84" t="s">
        <v>9653</v>
      </c>
    </row>
    <row r="1640" spans="1:15" x14ac:dyDescent="0.25">
      <c r="A1640" s="84" t="s">
        <v>6855</v>
      </c>
      <c r="B1640" s="83" t="s">
        <v>6854</v>
      </c>
      <c r="C1640" s="84" t="s">
        <v>18750</v>
      </c>
      <c r="D1640" s="83" t="s">
        <v>18749</v>
      </c>
      <c r="E1640" s="83" t="s">
        <v>18749</v>
      </c>
      <c r="F1640" s="83">
        <v>46</v>
      </c>
      <c r="G1640" s="83">
        <v>223</v>
      </c>
      <c r="H1640" s="85">
        <v>42553</v>
      </c>
      <c r="I1640" s="84" t="s">
        <v>12284</v>
      </c>
      <c r="M1640" s="84" t="s">
        <v>12747</v>
      </c>
      <c r="O1640" s="84" t="s">
        <v>9653</v>
      </c>
    </row>
    <row r="1641" spans="1:15" x14ac:dyDescent="0.25">
      <c r="A1641" s="84" t="s">
        <v>8679</v>
      </c>
      <c r="B1641" s="83" t="s">
        <v>8678</v>
      </c>
      <c r="C1641" s="84" t="s">
        <v>18748</v>
      </c>
      <c r="D1641" s="83" t="s">
        <v>18747</v>
      </c>
      <c r="E1641" s="83" t="s">
        <v>18723</v>
      </c>
      <c r="F1641" s="83">
        <v>914</v>
      </c>
      <c r="G1641" s="83">
        <v>3762</v>
      </c>
      <c r="H1641" s="85">
        <v>42917</v>
      </c>
      <c r="I1641" s="84" t="s">
        <v>12284</v>
      </c>
      <c r="M1641" s="84" t="s">
        <v>12747</v>
      </c>
      <c r="O1641" s="84" t="s">
        <v>9653</v>
      </c>
    </row>
    <row r="1642" spans="1:15" x14ac:dyDescent="0.25">
      <c r="A1642" s="84" t="s">
        <v>8679</v>
      </c>
      <c r="B1642" s="83" t="s">
        <v>8678</v>
      </c>
      <c r="C1642" s="84" t="s">
        <v>18746</v>
      </c>
      <c r="D1642" s="83" t="s">
        <v>18745</v>
      </c>
      <c r="E1642" s="83" t="s">
        <v>18744</v>
      </c>
      <c r="F1642" s="83">
        <v>52</v>
      </c>
      <c r="G1642" s="83">
        <v>210</v>
      </c>
      <c r="H1642" s="85">
        <v>42917</v>
      </c>
      <c r="I1642" s="84" t="s">
        <v>12285</v>
      </c>
      <c r="M1642" s="84" t="s">
        <v>9654</v>
      </c>
      <c r="O1642" s="84" t="s">
        <v>9666</v>
      </c>
    </row>
    <row r="1643" spans="1:15" x14ac:dyDescent="0.25">
      <c r="A1643" s="84" t="s">
        <v>8679</v>
      </c>
      <c r="B1643" s="83" t="s">
        <v>8678</v>
      </c>
      <c r="C1643" s="84" t="s">
        <v>18743</v>
      </c>
      <c r="D1643" s="83" t="s">
        <v>18742</v>
      </c>
      <c r="E1643" s="83" t="s">
        <v>18741</v>
      </c>
      <c r="F1643" s="83">
        <v>49.5</v>
      </c>
      <c r="G1643" s="83">
        <v>248</v>
      </c>
      <c r="H1643" s="85">
        <v>42917</v>
      </c>
      <c r="O1643" s="84" t="s">
        <v>9666</v>
      </c>
    </row>
    <row r="1644" spans="1:15" x14ac:dyDescent="0.25">
      <c r="A1644" s="84" t="s">
        <v>8679</v>
      </c>
      <c r="B1644" s="83" t="s">
        <v>8678</v>
      </c>
      <c r="C1644" s="84" t="s">
        <v>18740</v>
      </c>
      <c r="D1644" s="83" t="s">
        <v>18739</v>
      </c>
      <c r="E1644" s="83" t="s">
        <v>18738</v>
      </c>
      <c r="F1644" s="83">
        <v>7472</v>
      </c>
      <c r="G1644" s="83">
        <v>24738</v>
      </c>
      <c r="H1644" s="85">
        <v>42917</v>
      </c>
      <c r="I1644" s="84" t="s">
        <v>17942</v>
      </c>
      <c r="M1644" s="84" t="s">
        <v>12747</v>
      </c>
      <c r="O1644" s="84" t="s">
        <v>9653</v>
      </c>
    </row>
    <row r="1645" spans="1:15" x14ac:dyDescent="0.25">
      <c r="A1645" s="84" t="s">
        <v>6855</v>
      </c>
      <c r="B1645" s="83" t="s">
        <v>6854</v>
      </c>
      <c r="C1645" s="84" t="s">
        <v>8610</v>
      </c>
      <c r="D1645" s="83" t="s">
        <v>8609</v>
      </c>
      <c r="E1645" s="83" t="s">
        <v>8609</v>
      </c>
      <c r="F1645" s="83">
        <v>28</v>
      </c>
      <c r="G1645" s="83">
        <v>143</v>
      </c>
      <c r="H1645" s="85">
        <v>42553</v>
      </c>
      <c r="M1645" s="84" t="s">
        <v>9654</v>
      </c>
      <c r="O1645" s="84" t="s">
        <v>9666</v>
      </c>
    </row>
    <row r="1646" spans="1:15" x14ac:dyDescent="0.25">
      <c r="A1646" s="84" t="s">
        <v>8679</v>
      </c>
      <c r="B1646" s="83" t="s">
        <v>8678</v>
      </c>
      <c r="C1646" s="84" t="s">
        <v>18737</v>
      </c>
      <c r="D1646" s="83" t="s">
        <v>18736</v>
      </c>
      <c r="E1646" s="83" t="s">
        <v>18735</v>
      </c>
      <c r="F1646" s="83">
        <v>160</v>
      </c>
      <c r="G1646" s="83">
        <v>602</v>
      </c>
      <c r="H1646" s="85">
        <v>42917</v>
      </c>
      <c r="I1646" s="84" t="s">
        <v>12741</v>
      </c>
      <c r="M1646" s="84" t="s">
        <v>9654</v>
      </c>
      <c r="O1646" s="84" t="s">
        <v>9653</v>
      </c>
    </row>
    <row r="1647" spans="1:15" x14ac:dyDescent="0.25">
      <c r="A1647" s="84" t="s">
        <v>8679</v>
      </c>
      <c r="B1647" s="83" t="s">
        <v>8678</v>
      </c>
      <c r="C1647" s="84" t="s">
        <v>18734</v>
      </c>
      <c r="D1647" s="83" t="s">
        <v>18733</v>
      </c>
      <c r="E1647" s="83" t="s">
        <v>18732</v>
      </c>
      <c r="F1647" s="83">
        <v>189</v>
      </c>
      <c r="G1647" s="83">
        <v>678</v>
      </c>
      <c r="H1647" s="85">
        <v>42917</v>
      </c>
      <c r="I1647" s="84" t="s">
        <v>12284</v>
      </c>
      <c r="K1647" s="84" t="s">
        <v>12284</v>
      </c>
      <c r="M1647" s="84" t="s">
        <v>9654</v>
      </c>
      <c r="O1647" s="84" t="s">
        <v>9653</v>
      </c>
    </row>
    <row r="1648" spans="1:15" x14ac:dyDescent="0.25">
      <c r="A1648" s="84" t="s">
        <v>8679</v>
      </c>
      <c r="B1648" s="83" t="s">
        <v>8678</v>
      </c>
      <c r="C1648" s="84" t="s">
        <v>8750</v>
      </c>
      <c r="D1648" s="83" t="s">
        <v>8749</v>
      </c>
      <c r="E1648" s="83" t="s">
        <v>18723</v>
      </c>
      <c r="F1648" s="83">
        <v>161</v>
      </c>
      <c r="G1648" s="83">
        <v>754</v>
      </c>
      <c r="H1648" s="85">
        <v>42917</v>
      </c>
      <c r="I1648" s="84" t="s">
        <v>12284</v>
      </c>
      <c r="M1648" s="84" t="s">
        <v>12747</v>
      </c>
      <c r="O1648" s="84" t="s">
        <v>9653</v>
      </c>
    </row>
    <row r="1649" spans="1:15" x14ac:dyDescent="0.25">
      <c r="A1649" s="84" t="s">
        <v>8679</v>
      </c>
      <c r="B1649" s="83" t="s">
        <v>8678</v>
      </c>
      <c r="C1649" s="84" t="s">
        <v>8748</v>
      </c>
      <c r="D1649" s="83" t="s">
        <v>8747</v>
      </c>
      <c r="E1649" s="83" t="s">
        <v>18723</v>
      </c>
      <c r="F1649" s="83">
        <v>431</v>
      </c>
      <c r="G1649" s="83">
        <v>1548</v>
      </c>
      <c r="H1649" s="85">
        <v>42917</v>
      </c>
      <c r="I1649" s="84" t="s">
        <v>12284</v>
      </c>
      <c r="M1649" s="84" t="s">
        <v>12747</v>
      </c>
      <c r="O1649" s="84" t="s">
        <v>9653</v>
      </c>
    </row>
    <row r="1650" spans="1:15" x14ac:dyDescent="0.25">
      <c r="A1650" s="84" t="s">
        <v>8679</v>
      </c>
      <c r="B1650" s="83" t="s">
        <v>8678</v>
      </c>
      <c r="C1650" s="84" t="s">
        <v>18731</v>
      </c>
      <c r="D1650" s="83" t="s">
        <v>18730</v>
      </c>
      <c r="E1650" s="83" t="s">
        <v>18729</v>
      </c>
      <c r="F1650" s="83">
        <v>865</v>
      </c>
      <c r="G1650" s="83">
        <v>2864</v>
      </c>
      <c r="H1650" s="85">
        <v>42917</v>
      </c>
      <c r="I1650" s="84" t="s">
        <v>18728</v>
      </c>
      <c r="O1650" s="84" t="s">
        <v>9666</v>
      </c>
    </row>
    <row r="1651" spans="1:15" x14ac:dyDescent="0.25">
      <c r="A1651" s="84" t="s">
        <v>6855</v>
      </c>
      <c r="B1651" s="83" t="s">
        <v>6854</v>
      </c>
      <c r="C1651" s="84" t="s">
        <v>8091</v>
      </c>
      <c r="D1651" s="83" t="s">
        <v>8090</v>
      </c>
      <c r="E1651" s="83" t="s">
        <v>8090</v>
      </c>
      <c r="F1651" s="83">
        <v>90.5</v>
      </c>
      <c r="G1651" s="83">
        <v>348</v>
      </c>
      <c r="H1651" s="85">
        <v>42572</v>
      </c>
      <c r="M1651" s="84" t="s">
        <v>9654</v>
      </c>
      <c r="O1651" s="84" t="s">
        <v>9666</v>
      </c>
    </row>
    <row r="1652" spans="1:15" x14ac:dyDescent="0.25">
      <c r="A1652" s="84" t="s">
        <v>6855</v>
      </c>
      <c r="B1652" s="83" t="s">
        <v>6854</v>
      </c>
      <c r="C1652" s="84" t="s">
        <v>8089</v>
      </c>
      <c r="D1652" s="83" t="s">
        <v>8088</v>
      </c>
      <c r="E1652" s="83" t="s">
        <v>8088</v>
      </c>
      <c r="F1652" s="83">
        <v>68</v>
      </c>
      <c r="G1652" s="83">
        <v>278</v>
      </c>
      <c r="H1652" s="85">
        <v>42553</v>
      </c>
      <c r="M1652" s="84" t="s">
        <v>9654</v>
      </c>
      <c r="O1652" s="84" t="s">
        <v>9666</v>
      </c>
    </row>
    <row r="1653" spans="1:15" x14ac:dyDescent="0.25">
      <c r="A1653" s="84" t="s">
        <v>6855</v>
      </c>
      <c r="B1653" s="83" t="s">
        <v>6854</v>
      </c>
      <c r="C1653" s="84" t="s">
        <v>18727</v>
      </c>
      <c r="D1653" s="83" t="s">
        <v>18726</v>
      </c>
      <c r="E1653" s="83" t="s">
        <v>18726</v>
      </c>
      <c r="F1653" s="83">
        <v>637</v>
      </c>
      <c r="G1653" s="83">
        <v>2131</v>
      </c>
      <c r="H1653" s="85">
        <v>42553</v>
      </c>
      <c r="M1653" s="84" t="s">
        <v>9654</v>
      </c>
      <c r="O1653" s="84" t="s">
        <v>9666</v>
      </c>
    </row>
    <row r="1654" spans="1:15" x14ac:dyDescent="0.25">
      <c r="A1654" s="84" t="s">
        <v>8679</v>
      </c>
      <c r="B1654" s="83" t="s">
        <v>8678</v>
      </c>
      <c r="C1654" s="84" t="s">
        <v>18725</v>
      </c>
      <c r="D1654" s="83" t="s">
        <v>18724</v>
      </c>
      <c r="E1654" s="83" t="s">
        <v>18723</v>
      </c>
      <c r="F1654" s="83">
        <v>949</v>
      </c>
      <c r="G1654" s="83">
        <v>2850</v>
      </c>
      <c r="H1654" s="85">
        <v>43098</v>
      </c>
      <c r="I1654" s="84" t="s">
        <v>12284</v>
      </c>
      <c r="K1654" s="84" t="s">
        <v>9654</v>
      </c>
      <c r="M1654" s="84" t="s">
        <v>12747</v>
      </c>
      <c r="O1654" s="84" t="s">
        <v>9653</v>
      </c>
    </row>
    <row r="1655" spans="1:15" x14ac:dyDescent="0.25">
      <c r="A1655" s="84" t="s">
        <v>6855</v>
      </c>
      <c r="B1655" s="83" t="s">
        <v>6854</v>
      </c>
      <c r="C1655" s="84" t="s">
        <v>8087</v>
      </c>
      <c r="D1655" s="83" t="s">
        <v>8086</v>
      </c>
      <c r="E1655" s="83" t="s">
        <v>8086</v>
      </c>
      <c r="F1655" s="83">
        <v>27</v>
      </c>
      <c r="G1655" s="83">
        <v>130</v>
      </c>
      <c r="H1655" s="85">
        <v>42553</v>
      </c>
      <c r="M1655" s="84" t="s">
        <v>9654</v>
      </c>
      <c r="O1655" s="84" t="s">
        <v>9666</v>
      </c>
    </row>
    <row r="1656" spans="1:15" x14ac:dyDescent="0.25">
      <c r="A1656" s="84" t="s">
        <v>8679</v>
      </c>
      <c r="B1656" s="83" t="s">
        <v>8678</v>
      </c>
      <c r="C1656" s="84" t="s">
        <v>18722</v>
      </c>
      <c r="D1656" s="83" t="s">
        <v>18721</v>
      </c>
      <c r="E1656" s="83" t="s">
        <v>18721</v>
      </c>
      <c r="F1656" s="83">
        <v>3150</v>
      </c>
      <c r="G1656" s="83">
        <v>9459</v>
      </c>
      <c r="H1656" s="85">
        <v>43129</v>
      </c>
      <c r="I1656" s="84" t="s">
        <v>16112</v>
      </c>
      <c r="M1656" s="84" t="s">
        <v>12747</v>
      </c>
      <c r="O1656" s="84" t="s">
        <v>9653</v>
      </c>
    </row>
    <row r="1657" spans="1:15" x14ac:dyDescent="0.25">
      <c r="A1657" s="84" t="s">
        <v>552</v>
      </c>
      <c r="B1657" s="83" t="s">
        <v>551</v>
      </c>
      <c r="C1657" s="84" t="s">
        <v>572</v>
      </c>
      <c r="D1657" s="83" t="s">
        <v>571</v>
      </c>
      <c r="E1657" s="83" t="s">
        <v>571</v>
      </c>
      <c r="F1657" s="83">
        <v>72.75</v>
      </c>
      <c r="G1657" s="83">
        <v>276</v>
      </c>
      <c r="H1657" s="85">
        <v>42917</v>
      </c>
      <c r="M1657" s="84" t="s">
        <v>9654</v>
      </c>
      <c r="O1657" s="84" t="s">
        <v>12280</v>
      </c>
    </row>
    <row r="1658" spans="1:15" x14ac:dyDescent="0.25">
      <c r="A1658" s="84" t="s">
        <v>6855</v>
      </c>
      <c r="B1658" s="83" t="s">
        <v>6854</v>
      </c>
      <c r="C1658" s="84" t="s">
        <v>18720</v>
      </c>
      <c r="D1658" s="83" t="s">
        <v>18719</v>
      </c>
      <c r="E1658" s="83" t="s">
        <v>18718</v>
      </c>
      <c r="F1658" s="83">
        <v>4750</v>
      </c>
      <c r="G1658" s="83">
        <v>15120</v>
      </c>
      <c r="H1658" s="85">
        <v>42553</v>
      </c>
      <c r="M1658" s="84" t="s">
        <v>12747</v>
      </c>
      <c r="O1658" s="84" t="s">
        <v>9653</v>
      </c>
    </row>
    <row r="1659" spans="1:15" x14ac:dyDescent="0.25">
      <c r="A1659" s="84" t="s">
        <v>6855</v>
      </c>
      <c r="B1659" s="83" t="s">
        <v>6854</v>
      </c>
      <c r="C1659" s="84" t="s">
        <v>8085</v>
      </c>
      <c r="D1659" s="83" t="s">
        <v>8084</v>
      </c>
      <c r="E1659" s="83" t="s">
        <v>8084</v>
      </c>
      <c r="F1659" s="83">
        <v>142</v>
      </c>
      <c r="G1659" s="83">
        <v>514</v>
      </c>
      <c r="H1659" s="85">
        <v>42553</v>
      </c>
      <c r="M1659" s="84" t="s">
        <v>9654</v>
      </c>
      <c r="O1659" s="84" t="s">
        <v>9666</v>
      </c>
    </row>
    <row r="1660" spans="1:15" x14ac:dyDescent="0.25">
      <c r="A1660" s="84" t="s">
        <v>8679</v>
      </c>
      <c r="B1660" s="83" t="s">
        <v>8678</v>
      </c>
      <c r="C1660" s="84" t="s">
        <v>8772</v>
      </c>
      <c r="D1660" s="83" t="s">
        <v>8771</v>
      </c>
      <c r="E1660" s="83" t="s">
        <v>8771</v>
      </c>
      <c r="F1660" s="83">
        <v>180</v>
      </c>
      <c r="G1660" s="83">
        <v>678</v>
      </c>
      <c r="H1660" s="85">
        <v>42917</v>
      </c>
      <c r="M1660" s="84" t="s">
        <v>9654</v>
      </c>
      <c r="O1660" s="84" t="s">
        <v>9666</v>
      </c>
    </row>
    <row r="1661" spans="1:15" x14ac:dyDescent="0.25">
      <c r="A1661" s="84" t="s">
        <v>8679</v>
      </c>
      <c r="B1661" s="83" t="s">
        <v>8678</v>
      </c>
      <c r="C1661" s="84" t="s">
        <v>18717</v>
      </c>
      <c r="D1661" s="83" t="s">
        <v>18716</v>
      </c>
      <c r="E1661" s="83" t="s">
        <v>18716</v>
      </c>
      <c r="F1661" s="83">
        <v>369</v>
      </c>
      <c r="G1661" s="83">
        <v>1392</v>
      </c>
      <c r="H1661" s="85">
        <v>42917</v>
      </c>
      <c r="I1661" s="84" t="s">
        <v>12284</v>
      </c>
      <c r="M1661" s="84" t="s">
        <v>12747</v>
      </c>
      <c r="O1661" s="84" t="s">
        <v>9666</v>
      </c>
    </row>
    <row r="1662" spans="1:15" x14ac:dyDescent="0.25">
      <c r="A1662" s="84" t="s">
        <v>8679</v>
      </c>
      <c r="B1662" s="83" t="s">
        <v>8678</v>
      </c>
      <c r="C1662" s="84" t="s">
        <v>18715</v>
      </c>
      <c r="D1662" s="83" t="s">
        <v>18714</v>
      </c>
      <c r="E1662" s="83" t="s">
        <v>18714</v>
      </c>
      <c r="F1662" s="83">
        <v>138</v>
      </c>
      <c r="G1662" s="83">
        <v>496</v>
      </c>
      <c r="H1662" s="85">
        <v>42917</v>
      </c>
      <c r="I1662" s="84" t="s">
        <v>12284</v>
      </c>
      <c r="M1662" s="84" t="s">
        <v>12747</v>
      </c>
      <c r="O1662" s="84" t="s">
        <v>9653</v>
      </c>
    </row>
    <row r="1663" spans="1:15" x14ac:dyDescent="0.25">
      <c r="A1663" s="84" t="s">
        <v>8679</v>
      </c>
      <c r="B1663" s="83" t="s">
        <v>8678</v>
      </c>
      <c r="C1663" s="84" t="s">
        <v>18713</v>
      </c>
      <c r="D1663" s="83" t="s">
        <v>18712</v>
      </c>
      <c r="E1663" s="83" t="s">
        <v>18712</v>
      </c>
      <c r="F1663" s="83">
        <v>10</v>
      </c>
      <c r="G1663" s="83">
        <v>84</v>
      </c>
      <c r="H1663" s="85">
        <v>42917</v>
      </c>
      <c r="I1663" s="84" t="s">
        <v>12281</v>
      </c>
      <c r="M1663" s="84" t="s">
        <v>9654</v>
      </c>
      <c r="O1663" s="84" t="s">
        <v>9666</v>
      </c>
    </row>
    <row r="1664" spans="1:15" x14ac:dyDescent="0.25">
      <c r="A1664" s="84" t="s">
        <v>8679</v>
      </c>
      <c r="B1664" s="83" t="s">
        <v>8678</v>
      </c>
      <c r="C1664" s="84" t="s">
        <v>18711</v>
      </c>
      <c r="D1664" s="83" t="s">
        <v>18710</v>
      </c>
      <c r="E1664" s="83" t="s">
        <v>18710</v>
      </c>
      <c r="F1664" s="83">
        <v>920</v>
      </c>
      <c r="G1664" s="83">
        <v>2902</v>
      </c>
      <c r="H1664" s="85">
        <v>42917</v>
      </c>
      <c r="I1664" s="84" t="s">
        <v>12284</v>
      </c>
      <c r="M1664" s="84" t="s">
        <v>12747</v>
      </c>
      <c r="O1664" s="84" t="s">
        <v>9653</v>
      </c>
    </row>
    <row r="1665" spans="1:15" x14ac:dyDescent="0.25">
      <c r="A1665" s="84" t="s">
        <v>6855</v>
      </c>
      <c r="B1665" s="83" t="s">
        <v>6854</v>
      </c>
      <c r="C1665" s="84" t="s">
        <v>8083</v>
      </c>
      <c r="D1665" s="83" t="s">
        <v>8082</v>
      </c>
      <c r="E1665" s="83" t="s">
        <v>8082</v>
      </c>
      <c r="F1665" s="83">
        <v>241.1</v>
      </c>
      <c r="G1665" s="83">
        <v>824</v>
      </c>
      <c r="H1665" s="85">
        <v>45192</v>
      </c>
      <c r="I1665" s="84" t="s">
        <v>9659</v>
      </c>
      <c r="M1665" s="84" t="s">
        <v>12747</v>
      </c>
      <c r="O1665" s="84" t="s">
        <v>9653</v>
      </c>
    </row>
    <row r="1666" spans="1:15" x14ac:dyDescent="0.25">
      <c r="A1666" s="84" t="s">
        <v>8679</v>
      </c>
      <c r="B1666" s="83" t="s">
        <v>8678</v>
      </c>
      <c r="C1666" s="84" t="s">
        <v>18709</v>
      </c>
      <c r="D1666" s="83" t="s">
        <v>18708</v>
      </c>
      <c r="E1666" s="83" t="s">
        <v>18708</v>
      </c>
      <c r="F1666" s="83">
        <v>50</v>
      </c>
      <c r="G1666" s="83">
        <v>202</v>
      </c>
      <c r="H1666" s="85">
        <v>42917</v>
      </c>
      <c r="I1666" s="84" t="s">
        <v>12284</v>
      </c>
      <c r="M1666" s="84" t="s">
        <v>12747</v>
      </c>
      <c r="O1666" s="84" t="s">
        <v>9653</v>
      </c>
    </row>
    <row r="1667" spans="1:15" x14ac:dyDescent="0.25">
      <c r="A1667" s="84" t="s">
        <v>8679</v>
      </c>
      <c r="B1667" s="83" t="s">
        <v>8678</v>
      </c>
      <c r="C1667" s="84" t="s">
        <v>18707</v>
      </c>
      <c r="D1667" s="83" t="s">
        <v>18706</v>
      </c>
      <c r="E1667" s="83" t="s">
        <v>18706</v>
      </c>
      <c r="F1667" s="83">
        <v>175</v>
      </c>
      <c r="G1667" s="83">
        <v>628</v>
      </c>
      <c r="H1667" s="85">
        <v>42917</v>
      </c>
      <c r="M1667" s="84" t="s">
        <v>9654</v>
      </c>
      <c r="O1667" s="84" t="s">
        <v>9666</v>
      </c>
    </row>
    <row r="1668" spans="1:15" x14ac:dyDescent="0.25">
      <c r="A1668" s="84" t="s">
        <v>8679</v>
      </c>
      <c r="B1668" s="83" t="s">
        <v>8678</v>
      </c>
      <c r="C1668" s="84" t="s">
        <v>8746</v>
      </c>
      <c r="D1668" s="83" t="s">
        <v>8745</v>
      </c>
      <c r="E1668" s="83" t="s">
        <v>8745</v>
      </c>
      <c r="F1668" s="83">
        <v>87</v>
      </c>
      <c r="G1668" s="83">
        <v>352</v>
      </c>
      <c r="H1668" s="85">
        <v>42917</v>
      </c>
      <c r="M1668" s="84" t="s">
        <v>9654</v>
      </c>
      <c r="O1668" s="84" t="s">
        <v>9666</v>
      </c>
    </row>
    <row r="1669" spans="1:15" x14ac:dyDescent="0.25">
      <c r="A1669" s="84" t="s">
        <v>8679</v>
      </c>
      <c r="B1669" s="83" t="s">
        <v>8678</v>
      </c>
      <c r="C1669" s="84" t="s">
        <v>8744</v>
      </c>
      <c r="D1669" s="83" t="s">
        <v>8743</v>
      </c>
      <c r="E1669" s="83" t="s">
        <v>8743</v>
      </c>
      <c r="F1669" s="83">
        <v>63.17</v>
      </c>
      <c r="G1669" s="83">
        <v>256</v>
      </c>
      <c r="H1669" s="85">
        <v>42917</v>
      </c>
      <c r="M1669" s="84" t="s">
        <v>9654</v>
      </c>
      <c r="O1669" s="84" t="s">
        <v>9666</v>
      </c>
    </row>
    <row r="1670" spans="1:15" x14ac:dyDescent="0.25">
      <c r="A1670" s="84" t="s">
        <v>8679</v>
      </c>
      <c r="B1670" s="83" t="s">
        <v>8678</v>
      </c>
      <c r="C1670" s="84" t="s">
        <v>18705</v>
      </c>
      <c r="D1670" s="83" t="s">
        <v>18704</v>
      </c>
      <c r="E1670" s="83" t="s">
        <v>18704</v>
      </c>
      <c r="F1670" s="83">
        <v>442</v>
      </c>
      <c r="G1670" s="83">
        <v>1586</v>
      </c>
      <c r="H1670" s="85">
        <v>42917</v>
      </c>
      <c r="I1670" s="84" t="s">
        <v>12284</v>
      </c>
      <c r="M1670" s="84" t="s">
        <v>12747</v>
      </c>
      <c r="O1670" s="84" t="s">
        <v>9653</v>
      </c>
    </row>
    <row r="1671" spans="1:15" x14ac:dyDescent="0.25">
      <c r="A1671" s="84" t="s">
        <v>8679</v>
      </c>
      <c r="B1671" s="83" t="s">
        <v>8678</v>
      </c>
      <c r="C1671" s="84" t="s">
        <v>18703</v>
      </c>
      <c r="D1671" s="83" t="s">
        <v>18702</v>
      </c>
      <c r="E1671" s="83" t="s">
        <v>18702</v>
      </c>
      <c r="F1671" s="83">
        <v>195</v>
      </c>
      <c r="G1671" s="83">
        <v>700</v>
      </c>
      <c r="H1671" s="85">
        <v>42917</v>
      </c>
      <c r="M1671" s="84" t="s">
        <v>9654</v>
      </c>
      <c r="O1671" s="84" t="s">
        <v>9666</v>
      </c>
    </row>
    <row r="1672" spans="1:15" x14ac:dyDescent="0.25">
      <c r="A1672" s="84" t="s">
        <v>8679</v>
      </c>
      <c r="B1672" s="83" t="s">
        <v>8678</v>
      </c>
      <c r="C1672" s="84" t="s">
        <v>18701</v>
      </c>
      <c r="D1672" s="83" t="s">
        <v>18700</v>
      </c>
      <c r="E1672" s="83" t="s">
        <v>18700</v>
      </c>
      <c r="F1672" s="83">
        <v>1064</v>
      </c>
      <c r="G1672" s="83">
        <v>3354</v>
      </c>
      <c r="H1672" s="85">
        <v>42917</v>
      </c>
      <c r="I1672" s="84" t="s">
        <v>12284</v>
      </c>
      <c r="M1672" s="84" t="s">
        <v>12747</v>
      </c>
      <c r="O1672" s="84" t="s">
        <v>9653</v>
      </c>
    </row>
    <row r="1673" spans="1:15" x14ac:dyDescent="0.25">
      <c r="A1673" s="84" t="s">
        <v>8679</v>
      </c>
      <c r="B1673" s="83" t="s">
        <v>8678</v>
      </c>
      <c r="C1673" s="84" t="s">
        <v>18699</v>
      </c>
      <c r="D1673" s="83" t="s">
        <v>18698</v>
      </c>
      <c r="E1673" s="83" t="s">
        <v>18698</v>
      </c>
      <c r="F1673" s="83">
        <v>63.17</v>
      </c>
      <c r="G1673" s="83">
        <v>256</v>
      </c>
      <c r="H1673" s="85">
        <v>42917</v>
      </c>
      <c r="M1673" s="84" t="s">
        <v>9654</v>
      </c>
      <c r="O1673" s="84" t="s">
        <v>9666</v>
      </c>
    </row>
    <row r="1674" spans="1:15" x14ac:dyDescent="0.25">
      <c r="A1674" s="84" t="s">
        <v>8679</v>
      </c>
      <c r="B1674" s="83" t="s">
        <v>8678</v>
      </c>
      <c r="C1674" s="84" t="s">
        <v>18697</v>
      </c>
      <c r="D1674" s="83" t="s">
        <v>18696</v>
      </c>
      <c r="E1674" s="83" t="s">
        <v>18696</v>
      </c>
      <c r="F1674" s="83">
        <v>2125</v>
      </c>
      <c r="G1674" s="83">
        <v>6700</v>
      </c>
      <c r="H1674" s="85">
        <v>42917</v>
      </c>
      <c r="M1674" s="84" t="s">
        <v>9654</v>
      </c>
      <c r="O1674" s="84" t="s">
        <v>9666</v>
      </c>
    </row>
    <row r="1675" spans="1:15" x14ac:dyDescent="0.25">
      <c r="A1675" s="84" t="s">
        <v>8679</v>
      </c>
      <c r="B1675" s="83" t="s">
        <v>8678</v>
      </c>
      <c r="C1675" s="84" t="s">
        <v>8742</v>
      </c>
      <c r="D1675" s="83" t="s">
        <v>8741</v>
      </c>
      <c r="E1675" s="83" t="s">
        <v>8741</v>
      </c>
      <c r="F1675" s="83">
        <v>164</v>
      </c>
      <c r="G1675" s="83">
        <v>590</v>
      </c>
      <c r="H1675" s="85">
        <v>42917</v>
      </c>
      <c r="I1675" s="84" t="s">
        <v>17820</v>
      </c>
      <c r="M1675" s="84" t="s">
        <v>12747</v>
      </c>
      <c r="O1675" s="84" t="s">
        <v>15929</v>
      </c>
    </row>
    <row r="1676" spans="1:15" x14ac:dyDescent="0.25">
      <c r="A1676" s="84" t="s">
        <v>8679</v>
      </c>
      <c r="B1676" s="83" t="s">
        <v>8678</v>
      </c>
      <c r="C1676" s="84" t="s">
        <v>18695</v>
      </c>
      <c r="D1676" s="83" t="s">
        <v>18694</v>
      </c>
      <c r="E1676" s="83" t="s">
        <v>18694</v>
      </c>
      <c r="F1676" s="83">
        <v>74.5</v>
      </c>
      <c r="G1676" s="83">
        <v>302</v>
      </c>
      <c r="H1676" s="85">
        <v>42917</v>
      </c>
      <c r="I1676" s="84" t="s">
        <v>12284</v>
      </c>
      <c r="M1676" s="84" t="s">
        <v>12747</v>
      </c>
      <c r="O1676" s="84" t="s">
        <v>9653</v>
      </c>
    </row>
    <row r="1677" spans="1:15" x14ac:dyDescent="0.25">
      <c r="A1677" s="84" t="s">
        <v>8679</v>
      </c>
      <c r="B1677" s="83" t="s">
        <v>8678</v>
      </c>
      <c r="C1677" s="84" t="s">
        <v>8740</v>
      </c>
      <c r="D1677" s="83" t="s">
        <v>972</v>
      </c>
      <c r="E1677" s="83" t="s">
        <v>972</v>
      </c>
      <c r="F1677" s="83">
        <v>58</v>
      </c>
      <c r="G1677" s="83">
        <v>234</v>
      </c>
      <c r="H1677" s="85">
        <v>42917</v>
      </c>
      <c r="M1677" s="84" t="s">
        <v>9654</v>
      </c>
      <c r="O1677" s="84" t="s">
        <v>9666</v>
      </c>
    </row>
    <row r="1678" spans="1:15" x14ac:dyDescent="0.25">
      <c r="A1678" s="84" t="s">
        <v>8679</v>
      </c>
      <c r="B1678" s="83" t="s">
        <v>8678</v>
      </c>
      <c r="C1678" s="84" t="s">
        <v>18693</v>
      </c>
      <c r="D1678" s="83" t="s">
        <v>18692</v>
      </c>
      <c r="E1678" s="83" t="s">
        <v>18692</v>
      </c>
      <c r="F1678" s="83">
        <v>99.12</v>
      </c>
      <c r="G1678" s="83">
        <v>400</v>
      </c>
      <c r="H1678" s="85">
        <v>42917</v>
      </c>
      <c r="M1678" s="84" t="s">
        <v>9654</v>
      </c>
      <c r="O1678" s="84" t="s">
        <v>9666</v>
      </c>
    </row>
    <row r="1679" spans="1:15" x14ac:dyDescent="0.25">
      <c r="A1679" s="84" t="s">
        <v>8679</v>
      </c>
      <c r="B1679" s="83" t="s">
        <v>8678</v>
      </c>
      <c r="C1679" s="84" t="s">
        <v>18691</v>
      </c>
      <c r="D1679" s="83" t="s">
        <v>18690</v>
      </c>
      <c r="E1679" s="83" t="s">
        <v>18690</v>
      </c>
      <c r="F1679" s="83">
        <v>250</v>
      </c>
      <c r="G1679" s="83">
        <v>898</v>
      </c>
      <c r="H1679" s="85">
        <v>42917</v>
      </c>
      <c r="M1679" s="84" t="s">
        <v>9654</v>
      </c>
      <c r="O1679" s="84" t="s">
        <v>9666</v>
      </c>
    </row>
    <row r="1680" spans="1:15" x14ac:dyDescent="0.25">
      <c r="A1680" s="84" t="s">
        <v>8679</v>
      </c>
      <c r="B1680" s="83" t="s">
        <v>8678</v>
      </c>
      <c r="C1680" s="84" t="s">
        <v>18689</v>
      </c>
      <c r="D1680" s="83" t="s">
        <v>18688</v>
      </c>
      <c r="E1680" s="83" t="s">
        <v>18688</v>
      </c>
      <c r="F1680" s="83">
        <v>1036</v>
      </c>
      <c r="G1680" s="83">
        <v>3266</v>
      </c>
      <c r="H1680" s="85">
        <v>42917</v>
      </c>
      <c r="I1680" s="84" t="s">
        <v>12284</v>
      </c>
      <c r="M1680" s="84" t="s">
        <v>12747</v>
      </c>
      <c r="O1680" s="84" t="s">
        <v>9653</v>
      </c>
    </row>
    <row r="1681" spans="1:15" x14ac:dyDescent="0.25">
      <c r="A1681" s="84" t="s">
        <v>8679</v>
      </c>
      <c r="B1681" s="83" t="s">
        <v>8678</v>
      </c>
      <c r="C1681" s="84" t="s">
        <v>18687</v>
      </c>
      <c r="D1681" s="83" t="s">
        <v>18686</v>
      </c>
      <c r="E1681" s="83" t="s">
        <v>18686</v>
      </c>
      <c r="F1681" s="83">
        <v>960</v>
      </c>
      <c r="G1681" s="83">
        <v>3028</v>
      </c>
      <c r="H1681" s="85">
        <v>42917</v>
      </c>
      <c r="M1681" s="84" t="s">
        <v>9654</v>
      </c>
      <c r="O1681" s="84" t="s">
        <v>9666</v>
      </c>
    </row>
    <row r="1682" spans="1:15" x14ac:dyDescent="0.25">
      <c r="A1682" s="84" t="s">
        <v>8679</v>
      </c>
      <c r="B1682" s="83" t="s">
        <v>8678</v>
      </c>
      <c r="C1682" s="84" t="s">
        <v>18685</v>
      </c>
      <c r="D1682" s="83" t="s">
        <v>18684</v>
      </c>
      <c r="E1682" s="83" t="s">
        <v>18684</v>
      </c>
      <c r="F1682" s="83">
        <v>568.79999999999995</v>
      </c>
      <c r="G1682" s="83">
        <v>1794</v>
      </c>
      <c r="H1682" s="85">
        <v>42917</v>
      </c>
      <c r="I1682" s="84" t="s">
        <v>12284</v>
      </c>
      <c r="M1682" s="84" t="s">
        <v>12747</v>
      </c>
      <c r="O1682" s="84" t="s">
        <v>9653</v>
      </c>
    </row>
    <row r="1683" spans="1:15" x14ac:dyDescent="0.25">
      <c r="A1683" s="84" t="s">
        <v>8679</v>
      </c>
      <c r="B1683" s="83" t="s">
        <v>8678</v>
      </c>
      <c r="C1683" s="84" t="s">
        <v>8739</v>
      </c>
      <c r="D1683" s="83" t="s">
        <v>8738</v>
      </c>
      <c r="E1683" s="83" t="s">
        <v>8738</v>
      </c>
      <c r="F1683" s="83">
        <v>520</v>
      </c>
      <c r="G1683" s="83">
        <v>1640</v>
      </c>
      <c r="H1683" s="85">
        <v>42917</v>
      </c>
      <c r="M1683" s="84" t="s">
        <v>9654</v>
      </c>
      <c r="O1683" s="84" t="s">
        <v>9666</v>
      </c>
    </row>
    <row r="1684" spans="1:15" x14ac:dyDescent="0.25">
      <c r="A1684" s="84" t="s">
        <v>8679</v>
      </c>
      <c r="B1684" s="83" t="s">
        <v>8678</v>
      </c>
      <c r="C1684" s="84" t="s">
        <v>18683</v>
      </c>
      <c r="D1684" s="83" t="s">
        <v>18682</v>
      </c>
      <c r="E1684" s="83" t="s">
        <v>18682</v>
      </c>
      <c r="F1684" s="83">
        <v>360.48</v>
      </c>
      <c r="G1684" s="83">
        <v>1294</v>
      </c>
      <c r="H1684" s="85">
        <v>42917</v>
      </c>
      <c r="I1684" s="84" t="s">
        <v>12284</v>
      </c>
      <c r="M1684" s="84" t="s">
        <v>12747</v>
      </c>
      <c r="O1684" s="84" t="s">
        <v>9653</v>
      </c>
    </row>
    <row r="1685" spans="1:15" x14ac:dyDescent="0.25">
      <c r="A1685" s="84" t="s">
        <v>8679</v>
      </c>
      <c r="B1685" s="83" t="s">
        <v>8678</v>
      </c>
      <c r="C1685" s="84" t="s">
        <v>18681</v>
      </c>
      <c r="D1685" s="83" t="s">
        <v>18680</v>
      </c>
      <c r="E1685" s="83" t="s">
        <v>18680</v>
      </c>
      <c r="F1685" s="83">
        <v>30.23</v>
      </c>
      <c r="G1685" s="83">
        <v>144</v>
      </c>
      <c r="H1685" s="85">
        <v>42917</v>
      </c>
      <c r="M1685" s="84" t="s">
        <v>9654</v>
      </c>
      <c r="O1685" s="84" t="s">
        <v>9653</v>
      </c>
    </row>
    <row r="1686" spans="1:15" x14ac:dyDescent="0.25">
      <c r="A1686" s="84" t="s">
        <v>8679</v>
      </c>
      <c r="B1686" s="83" t="s">
        <v>8678</v>
      </c>
      <c r="C1686" s="84" t="s">
        <v>18679</v>
      </c>
      <c r="D1686" s="83" t="s">
        <v>18678</v>
      </c>
      <c r="E1686" s="83" t="s">
        <v>18678</v>
      </c>
      <c r="F1686" s="83">
        <v>104.55</v>
      </c>
      <c r="G1686" s="83">
        <v>374</v>
      </c>
      <c r="H1686" s="85">
        <v>42917</v>
      </c>
      <c r="M1686" s="84" t="s">
        <v>9654</v>
      </c>
      <c r="O1686" s="84" t="s">
        <v>9653</v>
      </c>
    </row>
    <row r="1687" spans="1:15" x14ac:dyDescent="0.25">
      <c r="A1687" s="84" t="s">
        <v>8679</v>
      </c>
      <c r="B1687" s="83" t="s">
        <v>8678</v>
      </c>
      <c r="C1687" s="84" t="s">
        <v>18677</v>
      </c>
      <c r="D1687" s="83" t="s">
        <v>18676</v>
      </c>
      <c r="E1687" s="83" t="s">
        <v>18676</v>
      </c>
      <c r="F1687" s="83">
        <v>90</v>
      </c>
      <c r="G1687" s="83">
        <v>364</v>
      </c>
      <c r="H1687" s="85">
        <v>42917</v>
      </c>
      <c r="M1687" s="84" t="s">
        <v>9654</v>
      </c>
      <c r="O1687" s="84" t="s">
        <v>9666</v>
      </c>
    </row>
    <row r="1688" spans="1:15" x14ac:dyDescent="0.25">
      <c r="A1688" s="84" t="s">
        <v>8679</v>
      </c>
      <c r="B1688" s="83" t="s">
        <v>8678</v>
      </c>
      <c r="C1688" s="84" t="s">
        <v>18675</v>
      </c>
      <c r="D1688" s="83" t="s">
        <v>18674</v>
      </c>
      <c r="E1688" s="83" t="s">
        <v>18674</v>
      </c>
      <c r="F1688" s="83">
        <v>58.4</v>
      </c>
      <c r="G1688" s="83">
        <v>236</v>
      </c>
      <c r="H1688" s="85">
        <v>42917</v>
      </c>
      <c r="I1688" s="84" t="s">
        <v>12285</v>
      </c>
      <c r="M1688" s="84" t="s">
        <v>9654</v>
      </c>
      <c r="O1688" s="84" t="s">
        <v>9666</v>
      </c>
    </row>
    <row r="1689" spans="1:15" x14ac:dyDescent="0.25">
      <c r="A1689" s="84" t="s">
        <v>8679</v>
      </c>
      <c r="B1689" s="83" t="s">
        <v>8678</v>
      </c>
      <c r="C1689" s="84" t="s">
        <v>8737</v>
      </c>
      <c r="D1689" s="83" t="s">
        <v>8736</v>
      </c>
      <c r="E1689" s="83" t="s">
        <v>8736</v>
      </c>
      <c r="F1689" s="83">
        <v>52</v>
      </c>
      <c r="G1689" s="83">
        <v>210</v>
      </c>
      <c r="H1689" s="85">
        <v>42917</v>
      </c>
      <c r="I1689" s="84" t="s">
        <v>12285</v>
      </c>
      <c r="M1689" s="84" t="s">
        <v>12747</v>
      </c>
      <c r="O1689" s="84" t="s">
        <v>9653</v>
      </c>
    </row>
    <row r="1690" spans="1:15" x14ac:dyDescent="0.25">
      <c r="A1690" s="84" t="s">
        <v>8679</v>
      </c>
      <c r="B1690" s="83" t="s">
        <v>8678</v>
      </c>
      <c r="C1690" s="84" t="s">
        <v>18673</v>
      </c>
      <c r="D1690" s="83" t="s">
        <v>18672</v>
      </c>
      <c r="E1690" s="83" t="s">
        <v>18672</v>
      </c>
      <c r="F1690" s="83">
        <v>32</v>
      </c>
      <c r="G1690" s="83">
        <v>154</v>
      </c>
      <c r="H1690" s="85">
        <v>42917</v>
      </c>
      <c r="M1690" s="84" t="s">
        <v>12747</v>
      </c>
      <c r="O1690" s="84" t="s">
        <v>9653</v>
      </c>
    </row>
    <row r="1691" spans="1:15" x14ac:dyDescent="0.25">
      <c r="A1691" s="84" t="s">
        <v>8679</v>
      </c>
      <c r="B1691" s="83" t="s">
        <v>8678</v>
      </c>
      <c r="C1691" s="84" t="s">
        <v>8735</v>
      </c>
      <c r="D1691" s="83" t="s">
        <v>8734</v>
      </c>
      <c r="E1691" s="83" t="s">
        <v>8734</v>
      </c>
      <c r="F1691" s="83">
        <v>314.47000000000003</v>
      </c>
      <c r="G1691" s="83">
        <v>1128</v>
      </c>
      <c r="H1691" s="85">
        <v>42917</v>
      </c>
      <c r="I1691" s="84" t="s">
        <v>9659</v>
      </c>
      <c r="M1691" s="84" t="s">
        <v>12747</v>
      </c>
      <c r="O1691" s="84" t="s">
        <v>9653</v>
      </c>
    </row>
    <row r="1692" spans="1:15" x14ac:dyDescent="0.25">
      <c r="A1692" s="84" t="s">
        <v>8679</v>
      </c>
      <c r="B1692" s="83" t="s">
        <v>8678</v>
      </c>
      <c r="C1692" s="84" t="s">
        <v>18671</v>
      </c>
      <c r="D1692" s="83" t="s">
        <v>18670</v>
      </c>
      <c r="E1692" s="83" t="s">
        <v>18670</v>
      </c>
      <c r="F1692" s="83">
        <v>150</v>
      </c>
      <c r="G1692" s="83">
        <v>538</v>
      </c>
      <c r="H1692" s="85">
        <v>42917</v>
      </c>
      <c r="I1692" s="84" t="s">
        <v>17820</v>
      </c>
      <c r="M1692" s="84" t="s">
        <v>12747</v>
      </c>
      <c r="O1692" s="84" t="s">
        <v>15929</v>
      </c>
    </row>
    <row r="1693" spans="1:15" x14ac:dyDescent="0.25">
      <c r="A1693" s="84" t="s">
        <v>8679</v>
      </c>
      <c r="B1693" s="83" t="s">
        <v>8678</v>
      </c>
      <c r="C1693" s="84" t="s">
        <v>18669</v>
      </c>
      <c r="D1693" s="83" t="s">
        <v>18668</v>
      </c>
      <c r="E1693" s="83" t="s">
        <v>18668</v>
      </c>
      <c r="F1693" s="83">
        <v>450</v>
      </c>
      <c r="G1693" s="83">
        <v>1614</v>
      </c>
      <c r="H1693" s="85">
        <v>42917</v>
      </c>
      <c r="M1693" s="84" t="s">
        <v>9654</v>
      </c>
      <c r="O1693" s="84" t="s">
        <v>9666</v>
      </c>
    </row>
    <row r="1694" spans="1:15" x14ac:dyDescent="0.25">
      <c r="A1694" s="84" t="s">
        <v>8679</v>
      </c>
      <c r="B1694" s="83" t="s">
        <v>8678</v>
      </c>
      <c r="C1694" s="84" t="s">
        <v>8770</v>
      </c>
      <c r="D1694" s="83" t="s">
        <v>8769</v>
      </c>
      <c r="E1694" s="83" t="s">
        <v>18667</v>
      </c>
      <c r="F1694" s="83">
        <v>165</v>
      </c>
      <c r="G1694" s="83">
        <v>592</v>
      </c>
      <c r="H1694" s="85">
        <v>42917</v>
      </c>
      <c r="M1694" s="84" t="s">
        <v>9654</v>
      </c>
      <c r="O1694" s="84" t="s">
        <v>9666</v>
      </c>
    </row>
    <row r="1695" spans="1:15" x14ac:dyDescent="0.25">
      <c r="A1695" s="84" t="s">
        <v>8679</v>
      </c>
      <c r="B1695" s="83" t="s">
        <v>8678</v>
      </c>
      <c r="C1695" s="84" t="s">
        <v>8733</v>
      </c>
      <c r="D1695" s="83" t="s">
        <v>8732</v>
      </c>
      <c r="E1695" s="83" t="s">
        <v>8732</v>
      </c>
      <c r="F1695" s="83">
        <v>43.33</v>
      </c>
      <c r="G1695" s="83">
        <v>208</v>
      </c>
      <c r="H1695" s="85">
        <v>42917</v>
      </c>
      <c r="M1695" s="84" t="s">
        <v>9654</v>
      </c>
      <c r="O1695" s="84" t="s">
        <v>9666</v>
      </c>
    </row>
    <row r="1696" spans="1:15" x14ac:dyDescent="0.25">
      <c r="A1696" s="84" t="s">
        <v>8679</v>
      </c>
      <c r="B1696" s="83" t="s">
        <v>8678</v>
      </c>
      <c r="C1696" s="84" t="s">
        <v>8731</v>
      </c>
      <c r="D1696" s="83" t="s">
        <v>8730</v>
      </c>
      <c r="E1696" s="83" t="s">
        <v>8730</v>
      </c>
      <c r="F1696" s="83">
        <v>31.86</v>
      </c>
      <c r="G1696" s="83">
        <v>109</v>
      </c>
      <c r="H1696" s="85">
        <v>45227</v>
      </c>
      <c r="M1696" s="84" t="s">
        <v>9654</v>
      </c>
      <c r="O1696" s="84" t="s">
        <v>9666</v>
      </c>
    </row>
    <row r="1697" spans="1:15" x14ac:dyDescent="0.25">
      <c r="A1697" s="84" t="s">
        <v>8679</v>
      </c>
      <c r="B1697" s="83" t="s">
        <v>8678</v>
      </c>
      <c r="C1697" s="84" t="s">
        <v>8768</v>
      </c>
      <c r="D1697" s="83" t="s">
        <v>8767</v>
      </c>
      <c r="E1697" s="83" t="s">
        <v>8767</v>
      </c>
      <c r="F1697" s="83">
        <v>28.58</v>
      </c>
      <c r="G1697" s="83">
        <v>136</v>
      </c>
      <c r="H1697" s="85">
        <v>42917</v>
      </c>
      <c r="M1697" s="84" t="s">
        <v>9654</v>
      </c>
      <c r="O1697" s="84" t="s">
        <v>9666</v>
      </c>
    </row>
    <row r="1698" spans="1:15" x14ac:dyDescent="0.25">
      <c r="A1698" s="84" t="s">
        <v>8679</v>
      </c>
      <c r="B1698" s="83" t="s">
        <v>8678</v>
      </c>
      <c r="C1698" s="84" t="s">
        <v>18666</v>
      </c>
      <c r="D1698" s="83" t="s">
        <v>18665</v>
      </c>
      <c r="E1698" s="83" t="s">
        <v>18665</v>
      </c>
      <c r="F1698" s="83">
        <v>22000</v>
      </c>
      <c r="G1698" s="83">
        <v>69370</v>
      </c>
      <c r="H1698" s="85">
        <v>42917</v>
      </c>
      <c r="I1698" s="84" t="s">
        <v>17631</v>
      </c>
      <c r="M1698" s="84" t="s">
        <v>12747</v>
      </c>
      <c r="O1698" s="84" t="s">
        <v>17630</v>
      </c>
    </row>
    <row r="1699" spans="1:15" x14ac:dyDescent="0.25">
      <c r="A1699" s="84" t="s">
        <v>8679</v>
      </c>
      <c r="B1699" s="83" t="s">
        <v>8678</v>
      </c>
      <c r="C1699" s="84" t="s">
        <v>18664</v>
      </c>
      <c r="D1699" s="83" t="s">
        <v>18663</v>
      </c>
      <c r="E1699" s="83" t="s">
        <v>18663</v>
      </c>
      <c r="F1699" s="83">
        <v>4000</v>
      </c>
      <c r="G1699" s="83">
        <v>12612</v>
      </c>
      <c r="H1699" s="85">
        <v>42917</v>
      </c>
      <c r="I1699" s="84" t="s">
        <v>18662</v>
      </c>
      <c r="M1699" s="84" t="s">
        <v>12747</v>
      </c>
      <c r="O1699" s="84" t="s">
        <v>17630</v>
      </c>
    </row>
    <row r="1700" spans="1:15" x14ac:dyDescent="0.25">
      <c r="A1700" s="84" t="s">
        <v>8679</v>
      </c>
      <c r="B1700" s="83" t="s">
        <v>8678</v>
      </c>
      <c r="C1700" s="84" t="s">
        <v>8729</v>
      </c>
      <c r="D1700" s="83" t="s">
        <v>8728</v>
      </c>
      <c r="E1700" s="83" t="s">
        <v>8728</v>
      </c>
      <c r="F1700" s="83">
        <v>316.99</v>
      </c>
      <c r="G1700" s="83">
        <v>1084</v>
      </c>
      <c r="H1700" s="85">
        <v>45461</v>
      </c>
      <c r="I1700" s="84" t="s">
        <v>9659</v>
      </c>
      <c r="M1700" s="84" t="s">
        <v>12747</v>
      </c>
      <c r="O1700" s="84" t="s">
        <v>9653</v>
      </c>
    </row>
    <row r="1701" spans="1:15" x14ac:dyDescent="0.25">
      <c r="A1701" s="84" t="s">
        <v>8679</v>
      </c>
      <c r="B1701" s="83" t="s">
        <v>8678</v>
      </c>
      <c r="C1701" s="84" t="s">
        <v>8727</v>
      </c>
      <c r="D1701" s="83" t="s">
        <v>8726</v>
      </c>
      <c r="E1701" s="83" t="s">
        <v>8726</v>
      </c>
      <c r="F1701" s="83">
        <v>163.41</v>
      </c>
      <c r="G1701" s="83">
        <v>559</v>
      </c>
      <c r="H1701" s="85">
        <v>45227</v>
      </c>
      <c r="M1701" s="84" t="s">
        <v>9654</v>
      </c>
      <c r="O1701" s="84" t="s">
        <v>9666</v>
      </c>
    </row>
    <row r="1702" spans="1:15" x14ac:dyDescent="0.25">
      <c r="A1702" s="84" t="s">
        <v>8679</v>
      </c>
      <c r="B1702" s="83" t="s">
        <v>8678</v>
      </c>
      <c r="C1702" s="84" t="s">
        <v>8725</v>
      </c>
      <c r="D1702" s="83" t="s">
        <v>8724</v>
      </c>
      <c r="E1702" s="83" t="s">
        <v>8724</v>
      </c>
      <c r="F1702" s="83">
        <v>235</v>
      </c>
      <c r="G1702" s="83">
        <v>844</v>
      </c>
      <c r="H1702" s="85">
        <v>42917</v>
      </c>
      <c r="M1702" s="84" t="s">
        <v>9654</v>
      </c>
      <c r="O1702" s="84" t="s">
        <v>9666</v>
      </c>
    </row>
    <row r="1703" spans="1:15" x14ac:dyDescent="0.25">
      <c r="A1703" s="84" t="s">
        <v>8679</v>
      </c>
      <c r="B1703" s="83" t="s">
        <v>8678</v>
      </c>
      <c r="C1703" s="84" t="s">
        <v>18661</v>
      </c>
      <c r="D1703" s="83" t="s">
        <v>18660</v>
      </c>
      <c r="E1703" s="83" t="s">
        <v>18660</v>
      </c>
      <c r="F1703" s="83">
        <v>19415.5</v>
      </c>
      <c r="G1703" s="83">
        <v>61220</v>
      </c>
      <c r="H1703" s="85">
        <v>42917</v>
      </c>
      <c r="I1703" s="84" t="s">
        <v>18095</v>
      </c>
      <c r="M1703" s="84" t="s">
        <v>12747</v>
      </c>
      <c r="O1703" s="84" t="s">
        <v>17630</v>
      </c>
    </row>
    <row r="1704" spans="1:15" x14ac:dyDescent="0.25">
      <c r="A1704" s="84" t="s">
        <v>8679</v>
      </c>
      <c r="B1704" s="83" t="s">
        <v>8678</v>
      </c>
      <c r="C1704" s="84" t="s">
        <v>18659</v>
      </c>
      <c r="D1704" s="83" t="s">
        <v>18658</v>
      </c>
      <c r="E1704" s="83" t="s">
        <v>18658</v>
      </c>
      <c r="F1704" s="83">
        <v>79</v>
      </c>
      <c r="G1704" s="83">
        <v>320</v>
      </c>
      <c r="H1704" s="85">
        <v>42917</v>
      </c>
      <c r="M1704" s="84" t="s">
        <v>9654</v>
      </c>
      <c r="O1704" s="84" t="s">
        <v>9666</v>
      </c>
    </row>
    <row r="1705" spans="1:15" x14ac:dyDescent="0.25">
      <c r="A1705" s="84" t="s">
        <v>8679</v>
      </c>
      <c r="B1705" s="83" t="s">
        <v>8678</v>
      </c>
      <c r="C1705" s="84" t="s">
        <v>18657</v>
      </c>
      <c r="D1705" s="83" t="s">
        <v>18656</v>
      </c>
      <c r="E1705" s="83" t="s">
        <v>18655</v>
      </c>
      <c r="F1705" s="83">
        <v>134.66</v>
      </c>
      <c r="G1705" s="83">
        <v>484</v>
      </c>
      <c r="H1705" s="85">
        <v>42917</v>
      </c>
      <c r="M1705" s="84" t="s">
        <v>9654</v>
      </c>
      <c r="O1705" s="84" t="s">
        <v>9666</v>
      </c>
    </row>
    <row r="1706" spans="1:15" x14ac:dyDescent="0.25">
      <c r="A1706" s="84" t="s">
        <v>8679</v>
      </c>
      <c r="B1706" s="83" t="s">
        <v>8678</v>
      </c>
      <c r="C1706" s="84" t="s">
        <v>18654</v>
      </c>
      <c r="D1706" s="83" t="s">
        <v>18653</v>
      </c>
      <c r="E1706" s="83" t="s">
        <v>18653</v>
      </c>
      <c r="F1706" s="83">
        <v>425</v>
      </c>
      <c r="G1706" s="83">
        <v>1526</v>
      </c>
      <c r="H1706" s="85">
        <v>42917</v>
      </c>
      <c r="M1706" s="84" t="s">
        <v>9654</v>
      </c>
      <c r="O1706" s="84" t="s">
        <v>9666</v>
      </c>
    </row>
    <row r="1707" spans="1:15" x14ac:dyDescent="0.25">
      <c r="A1707" s="84" t="s">
        <v>8679</v>
      </c>
      <c r="B1707" s="83" t="s">
        <v>8678</v>
      </c>
      <c r="C1707" s="84" t="s">
        <v>18652</v>
      </c>
      <c r="D1707" s="83" t="s">
        <v>18651</v>
      </c>
      <c r="E1707" s="83" t="s">
        <v>18651</v>
      </c>
      <c r="F1707" s="83">
        <v>776</v>
      </c>
      <c r="G1707" s="83">
        <v>2446</v>
      </c>
      <c r="H1707" s="85">
        <v>42917</v>
      </c>
      <c r="I1707" s="84" t="s">
        <v>12284</v>
      </c>
      <c r="M1707" s="84" t="s">
        <v>12747</v>
      </c>
      <c r="O1707" s="84" t="s">
        <v>9653</v>
      </c>
    </row>
    <row r="1708" spans="1:15" x14ac:dyDescent="0.25">
      <c r="A1708" s="84" t="s">
        <v>8679</v>
      </c>
      <c r="B1708" s="83" t="s">
        <v>8678</v>
      </c>
      <c r="C1708" s="84" t="s">
        <v>18650</v>
      </c>
      <c r="D1708" s="83" t="s">
        <v>18649</v>
      </c>
      <c r="E1708" s="83" t="s">
        <v>18649</v>
      </c>
      <c r="F1708" s="83">
        <v>14658</v>
      </c>
      <c r="G1708" s="83">
        <v>46218</v>
      </c>
      <c r="H1708" s="85">
        <v>42917</v>
      </c>
      <c r="I1708" s="84" t="s">
        <v>17631</v>
      </c>
      <c r="M1708" s="84" t="s">
        <v>12747</v>
      </c>
      <c r="O1708" s="84" t="s">
        <v>17630</v>
      </c>
    </row>
    <row r="1709" spans="1:15" x14ac:dyDescent="0.25">
      <c r="A1709" s="84" t="s">
        <v>8679</v>
      </c>
      <c r="B1709" s="83" t="s">
        <v>8678</v>
      </c>
      <c r="C1709" s="84" t="s">
        <v>18648</v>
      </c>
      <c r="D1709" s="83" t="s">
        <v>18647</v>
      </c>
      <c r="E1709" s="83" t="s">
        <v>18647</v>
      </c>
      <c r="F1709" s="83">
        <v>684</v>
      </c>
      <c r="G1709" s="83">
        <v>2156</v>
      </c>
      <c r="H1709" s="85">
        <v>42917</v>
      </c>
      <c r="I1709" s="84" t="s">
        <v>18646</v>
      </c>
      <c r="O1709" s="84" t="s">
        <v>16688</v>
      </c>
    </row>
    <row r="1710" spans="1:15" x14ac:dyDescent="0.25">
      <c r="A1710" s="84" t="s">
        <v>8679</v>
      </c>
      <c r="B1710" s="83" t="s">
        <v>8678</v>
      </c>
      <c r="C1710" s="84" t="s">
        <v>18645</v>
      </c>
      <c r="D1710" s="83" t="s">
        <v>18644</v>
      </c>
      <c r="E1710" s="83" t="s">
        <v>18644</v>
      </c>
      <c r="F1710" s="83">
        <v>328</v>
      </c>
      <c r="G1710" s="83">
        <v>1178</v>
      </c>
      <c r="H1710" s="85">
        <v>42917</v>
      </c>
      <c r="I1710" s="84" t="s">
        <v>12284</v>
      </c>
      <c r="M1710" s="84" t="s">
        <v>12747</v>
      </c>
      <c r="O1710" s="84" t="s">
        <v>9653</v>
      </c>
    </row>
    <row r="1711" spans="1:15" x14ac:dyDescent="0.25">
      <c r="A1711" s="84" t="s">
        <v>8679</v>
      </c>
      <c r="B1711" s="83" t="s">
        <v>8678</v>
      </c>
      <c r="C1711" s="84" t="s">
        <v>18643</v>
      </c>
      <c r="D1711" s="83" t="s">
        <v>18642</v>
      </c>
      <c r="E1711" s="83" t="s">
        <v>18642</v>
      </c>
      <c r="F1711" s="83">
        <v>190</v>
      </c>
      <c r="G1711" s="83">
        <v>682</v>
      </c>
      <c r="H1711" s="85">
        <v>42917</v>
      </c>
      <c r="I1711" s="84" t="s">
        <v>18641</v>
      </c>
      <c r="M1711" s="84" t="s">
        <v>12747</v>
      </c>
      <c r="O1711" s="84" t="s">
        <v>9653</v>
      </c>
    </row>
    <row r="1712" spans="1:15" x14ac:dyDescent="0.25">
      <c r="A1712" s="84" t="s">
        <v>8679</v>
      </c>
      <c r="B1712" s="83" t="s">
        <v>8678</v>
      </c>
      <c r="C1712" s="84" t="s">
        <v>18640</v>
      </c>
      <c r="D1712" s="83" t="s">
        <v>18639</v>
      </c>
      <c r="E1712" s="83" t="s">
        <v>18639</v>
      </c>
      <c r="F1712" s="83">
        <v>14.4</v>
      </c>
      <c r="G1712" s="83">
        <v>114</v>
      </c>
      <c r="H1712" s="85">
        <v>42917</v>
      </c>
      <c r="I1712" s="84" t="s">
        <v>12284</v>
      </c>
      <c r="M1712" s="84" t="s">
        <v>12747</v>
      </c>
      <c r="O1712" s="84" t="s">
        <v>9653</v>
      </c>
    </row>
    <row r="1713" spans="1:15" x14ac:dyDescent="0.25">
      <c r="A1713" s="84" t="s">
        <v>8679</v>
      </c>
      <c r="B1713" s="83" t="s">
        <v>8678</v>
      </c>
      <c r="C1713" s="84" t="s">
        <v>18638</v>
      </c>
      <c r="D1713" s="83" t="s">
        <v>18637</v>
      </c>
      <c r="E1713" s="83" t="s">
        <v>18637</v>
      </c>
      <c r="F1713" s="83">
        <v>523</v>
      </c>
      <c r="G1713" s="83">
        <v>1650</v>
      </c>
      <c r="H1713" s="85">
        <v>42917</v>
      </c>
      <c r="I1713" s="84" t="s">
        <v>17872</v>
      </c>
      <c r="M1713" s="84" t="s">
        <v>12747</v>
      </c>
      <c r="O1713" s="84" t="s">
        <v>17630</v>
      </c>
    </row>
    <row r="1714" spans="1:15" x14ac:dyDescent="0.25">
      <c r="A1714" s="84" t="s">
        <v>8679</v>
      </c>
      <c r="B1714" s="83" t="s">
        <v>8678</v>
      </c>
      <c r="C1714" s="84" t="s">
        <v>18636</v>
      </c>
      <c r="D1714" s="83" t="s">
        <v>18635</v>
      </c>
      <c r="E1714" s="83" t="s">
        <v>18634</v>
      </c>
      <c r="F1714" s="83">
        <v>5799</v>
      </c>
      <c r="G1714" s="83">
        <v>18284</v>
      </c>
      <c r="H1714" s="85">
        <v>42917</v>
      </c>
      <c r="I1714" s="84" t="s">
        <v>17857</v>
      </c>
      <c r="O1714" s="84" t="s">
        <v>17630</v>
      </c>
    </row>
    <row r="1715" spans="1:15" x14ac:dyDescent="0.25">
      <c r="A1715" s="84" t="s">
        <v>8679</v>
      </c>
      <c r="B1715" s="83" t="s">
        <v>8678</v>
      </c>
      <c r="C1715" s="84" t="s">
        <v>18633</v>
      </c>
      <c r="D1715" s="83" t="s">
        <v>18632</v>
      </c>
      <c r="E1715" s="83" t="s">
        <v>18632</v>
      </c>
      <c r="F1715" s="83">
        <v>149</v>
      </c>
      <c r="G1715" s="83">
        <v>509</v>
      </c>
      <c r="H1715" s="85">
        <v>43006</v>
      </c>
      <c r="I1715" s="84" t="s">
        <v>17820</v>
      </c>
      <c r="O1715" s="84" t="s">
        <v>15929</v>
      </c>
    </row>
    <row r="1716" spans="1:15" x14ac:dyDescent="0.25">
      <c r="A1716" s="84" t="s">
        <v>8679</v>
      </c>
      <c r="B1716" s="83" t="s">
        <v>8678</v>
      </c>
      <c r="C1716" s="84" t="s">
        <v>18631</v>
      </c>
      <c r="D1716" s="83" t="s">
        <v>18630</v>
      </c>
      <c r="E1716" s="83" t="s">
        <v>18630</v>
      </c>
      <c r="F1716" s="83">
        <v>1121</v>
      </c>
      <c r="G1716" s="83">
        <v>3534</v>
      </c>
      <c r="H1716" s="85">
        <v>42917</v>
      </c>
      <c r="M1716" s="84" t="s">
        <v>9654</v>
      </c>
      <c r="O1716" s="84" t="s">
        <v>9653</v>
      </c>
    </row>
    <row r="1717" spans="1:15" x14ac:dyDescent="0.25">
      <c r="A1717" s="84" t="s">
        <v>8679</v>
      </c>
      <c r="B1717" s="83" t="s">
        <v>8678</v>
      </c>
      <c r="C1717" s="84" t="s">
        <v>8723</v>
      </c>
      <c r="D1717" s="83" t="s">
        <v>8722</v>
      </c>
      <c r="E1717" s="83" t="s">
        <v>8722</v>
      </c>
      <c r="F1717" s="83">
        <v>134</v>
      </c>
      <c r="G1717" s="83">
        <v>480</v>
      </c>
      <c r="H1717" s="85">
        <v>42917</v>
      </c>
      <c r="M1717" s="84" t="s">
        <v>9654</v>
      </c>
      <c r="O1717" s="84" t="s">
        <v>9666</v>
      </c>
    </row>
    <row r="1718" spans="1:15" x14ac:dyDescent="0.25">
      <c r="A1718" s="84" t="s">
        <v>8679</v>
      </c>
      <c r="B1718" s="83" t="s">
        <v>8678</v>
      </c>
      <c r="C1718" s="84" t="s">
        <v>18629</v>
      </c>
      <c r="D1718" s="83" t="s">
        <v>18628</v>
      </c>
      <c r="E1718" s="83" t="s">
        <v>18628</v>
      </c>
      <c r="F1718" s="83">
        <v>5270</v>
      </c>
      <c r="G1718" s="83">
        <v>16618</v>
      </c>
      <c r="H1718" s="85">
        <v>42917</v>
      </c>
      <c r="I1718" s="84" t="s">
        <v>17857</v>
      </c>
      <c r="M1718" s="84" t="s">
        <v>12747</v>
      </c>
      <c r="O1718" s="84" t="s">
        <v>17630</v>
      </c>
    </row>
    <row r="1719" spans="1:15" x14ac:dyDescent="0.25">
      <c r="A1719" s="84" t="s">
        <v>8679</v>
      </c>
      <c r="B1719" s="83" t="s">
        <v>8678</v>
      </c>
      <c r="C1719" s="84" t="s">
        <v>18627</v>
      </c>
      <c r="D1719" s="83" t="s">
        <v>18626</v>
      </c>
      <c r="E1719" s="83" t="s">
        <v>18626</v>
      </c>
      <c r="F1719" s="83">
        <v>34.32</v>
      </c>
      <c r="G1719" s="83">
        <v>117</v>
      </c>
      <c r="H1719" s="85">
        <v>45227</v>
      </c>
      <c r="M1719" s="84" t="s">
        <v>9654</v>
      </c>
      <c r="O1719" s="84" t="s">
        <v>9666</v>
      </c>
    </row>
    <row r="1720" spans="1:15" x14ac:dyDescent="0.25">
      <c r="A1720" s="84" t="s">
        <v>8679</v>
      </c>
      <c r="B1720" s="83" t="s">
        <v>8678</v>
      </c>
      <c r="C1720" s="84" t="s">
        <v>8721</v>
      </c>
      <c r="D1720" s="83" t="s">
        <v>8720</v>
      </c>
      <c r="E1720" s="83" t="s">
        <v>8720</v>
      </c>
      <c r="F1720" s="83">
        <v>36.04</v>
      </c>
      <c r="G1720" s="83">
        <v>123</v>
      </c>
      <c r="H1720" s="85">
        <v>45227</v>
      </c>
      <c r="M1720" s="84" t="s">
        <v>9654</v>
      </c>
      <c r="O1720" s="84" t="s">
        <v>9666</v>
      </c>
    </row>
    <row r="1721" spans="1:15" x14ac:dyDescent="0.25">
      <c r="A1721" s="84" t="s">
        <v>8679</v>
      </c>
      <c r="B1721" s="83" t="s">
        <v>8678</v>
      </c>
      <c r="C1721" s="84" t="s">
        <v>8719</v>
      </c>
      <c r="D1721" s="83" t="s">
        <v>8718</v>
      </c>
      <c r="E1721" s="83" t="s">
        <v>8718</v>
      </c>
      <c r="F1721" s="83">
        <v>28.17</v>
      </c>
      <c r="G1721" s="83">
        <v>136</v>
      </c>
      <c r="H1721" s="85">
        <v>42917</v>
      </c>
      <c r="M1721" s="84" t="s">
        <v>9654</v>
      </c>
      <c r="O1721" s="84" t="s">
        <v>9666</v>
      </c>
    </row>
    <row r="1722" spans="1:15" x14ac:dyDescent="0.25">
      <c r="A1722" s="84" t="s">
        <v>8679</v>
      </c>
      <c r="B1722" s="83" t="s">
        <v>8678</v>
      </c>
      <c r="C1722" s="84" t="s">
        <v>8717</v>
      </c>
      <c r="D1722" s="83" t="s">
        <v>8716</v>
      </c>
      <c r="E1722" s="83" t="s">
        <v>8716</v>
      </c>
      <c r="F1722" s="83">
        <v>895</v>
      </c>
      <c r="G1722" s="83">
        <v>2822</v>
      </c>
      <c r="H1722" s="85">
        <v>42917</v>
      </c>
      <c r="I1722" s="84" t="s">
        <v>18152</v>
      </c>
      <c r="M1722" s="84" t="s">
        <v>12747</v>
      </c>
      <c r="O1722" s="84" t="s">
        <v>15929</v>
      </c>
    </row>
    <row r="1723" spans="1:15" x14ac:dyDescent="0.25">
      <c r="A1723" s="84" t="s">
        <v>8679</v>
      </c>
      <c r="B1723" s="83" t="s">
        <v>8678</v>
      </c>
      <c r="C1723" s="84" t="s">
        <v>18625</v>
      </c>
      <c r="D1723" s="83" t="s">
        <v>18624</v>
      </c>
      <c r="E1723" s="83" t="s">
        <v>18624</v>
      </c>
      <c r="F1723" s="83">
        <v>175</v>
      </c>
      <c r="G1723" s="83">
        <v>628</v>
      </c>
      <c r="H1723" s="85">
        <v>42917</v>
      </c>
      <c r="I1723" s="84" t="s">
        <v>12284</v>
      </c>
      <c r="M1723" s="84" t="s">
        <v>12747</v>
      </c>
      <c r="O1723" s="84" t="s">
        <v>9666</v>
      </c>
    </row>
    <row r="1724" spans="1:15" x14ac:dyDescent="0.25">
      <c r="A1724" s="84" t="s">
        <v>8679</v>
      </c>
      <c r="B1724" s="83" t="s">
        <v>8678</v>
      </c>
      <c r="C1724" s="84" t="s">
        <v>8766</v>
      </c>
      <c r="D1724" s="83" t="s">
        <v>8765</v>
      </c>
      <c r="E1724" s="83" t="s">
        <v>8765</v>
      </c>
      <c r="F1724" s="83">
        <v>40.25</v>
      </c>
      <c r="G1724" s="83">
        <v>194</v>
      </c>
      <c r="H1724" s="85">
        <v>42917</v>
      </c>
      <c r="M1724" s="84" t="s">
        <v>9654</v>
      </c>
      <c r="O1724" s="84" t="s">
        <v>9666</v>
      </c>
    </row>
    <row r="1725" spans="1:15" x14ac:dyDescent="0.25">
      <c r="A1725" s="84" t="s">
        <v>8679</v>
      </c>
      <c r="B1725" s="83" t="s">
        <v>8678</v>
      </c>
      <c r="C1725" s="84" t="s">
        <v>18623</v>
      </c>
      <c r="D1725" s="83" t="s">
        <v>18622</v>
      </c>
      <c r="E1725" s="83" t="s">
        <v>18621</v>
      </c>
      <c r="F1725" s="83">
        <v>509.28</v>
      </c>
      <c r="G1725" s="83">
        <v>1606</v>
      </c>
      <c r="H1725" s="85">
        <v>42917</v>
      </c>
      <c r="I1725" s="84" t="s">
        <v>12284</v>
      </c>
      <c r="M1725" s="84" t="s">
        <v>9654</v>
      </c>
      <c r="O1725" s="84" t="s">
        <v>9653</v>
      </c>
    </row>
    <row r="1726" spans="1:15" x14ac:dyDescent="0.25">
      <c r="A1726" s="84" t="s">
        <v>8679</v>
      </c>
      <c r="B1726" s="83" t="s">
        <v>8678</v>
      </c>
      <c r="C1726" s="84" t="s">
        <v>18620</v>
      </c>
      <c r="D1726" s="83" t="s">
        <v>18619</v>
      </c>
      <c r="E1726" s="83" t="s">
        <v>18619</v>
      </c>
      <c r="F1726" s="83">
        <v>78.72</v>
      </c>
      <c r="G1726" s="83">
        <v>318</v>
      </c>
      <c r="H1726" s="85">
        <v>42917</v>
      </c>
      <c r="I1726" s="84" t="s">
        <v>12284</v>
      </c>
      <c r="M1726" s="84" t="s">
        <v>9654</v>
      </c>
      <c r="O1726" s="84" t="s">
        <v>9653</v>
      </c>
    </row>
    <row r="1727" spans="1:15" x14ac:dyDescent="0.25">
      <c r="A1727" s="84" t="s">
        <v>8679</v>
      </c>
      <c r="B1727" s="83" t="s">
        <v>8678</v>
      </c>
      <c r="C1727" s="84" t="s">
        <v>18618</v>
      </c>
      <c r="D1727" s="83" t="s">
        <v>18617</v>
      </c>
      <c r="E1727" s="83" t="s">
        <v>18617</v>
      </c>
      <c r="F1727" s="83">
        <v>73.44</v>
      </c>
      <c r="G1727" s="83">
        <v>296</v>
      </c>
      <c r="H1727" s="85">
        <v>42917</v>
      </c>
      <c r="I1727" s="84" t="s">
        <v>12284</v>
      </c>
      <c r="M1727" s="84" t="s">
        <v>9654</v>
      </c>
      <c r="O1727" s="84" t="s">
        <v>9653</v>
      </c>
    </row>
    <row r="1728" spans="1:15" x14ac:dyDescent="0.25">
      <c r="A1728" s="84" t="s">
        <v>552</v>
      </c>
      <c r="B1728" s="83" t="s">
        <v>551</v>
      </c>
      <c r="C1728" s="84" t="s">
        <v>570</v>
      </c>
      <c r="D1728" s="83" t="s">
        <v>569</v>
      </c>
      <c r="E1728" s="83" t="s">
        <v>569</v>
      </c>
      <c r="F1728" s="83">
        <v>25</v>
      </c>
      <c r="G1728" s="83">
        <v>120</v>
      </c>
      <c r="H1728" s="85">
        <v>42917</v>
      </c>
      <c r="M1728" s="84" t="s">
        <v>9654</v>
      </c>
      <c r="O1728" s="84" t="s">
        <v>9666</v>
      </c>
    </row>
    <row r="1729" spans="1:15" x14ac:dyDescent="0.25">
      <c r="A1729" s="84" t="s">
        <v>552</v>
      </c>
      <c r="B1729" s="83" t="s">
        <v>551</v>
      </c>
      <c r="C1729" s="84" t="s">
        <v>18616</v>
      </c>
      <c r="D1729" s="83" t="s">
        <v>18615</v>
      </c>
      <c r="E1729" s="83" t="s">
        <v>18615</v>
      </c>
      <c r="F1729" s="83">
        <v>204</v>
      </c>
      <c r="G1729" s="83">
        <v>732</v>
      </c>
      <c r="H1729" s="85">
        <v>42917</v>
      </c>
      <c r="M1729" s="84" t="s">
        <v>9654</v>
      </c>
      <c r="O1729" s="84" t="s">
        <v>9666</v>
      </c>
    </row>
    <row r="1730" spans="1:15" x14ac:dyDescent="0.25">
      <c r="A1730" s="84" t="s">
        <v>8679</v>
      </c>
      <c r="B1730" s="83" t="s">
        <v>8678</v>
      </c>
      <c r="C1730" s="84" t="s">
        <v>8715</v>
      </c>
      <c r="D1730" s="83" t="s">
        <v>8714</v>
      </c>
      <c r="E1730" s="83" t="s">
        <v>8714</v>
      </c>
      <c r="F1730" s="83">
        <v>7</v>
      </c>
      <c r="G1730" s="83">
        <v>21</v>
      </c>
      <c r="H1730" s="85">
        <v>45205</v>
      </c>
      <c r="M1730" s="84" t="s">
        <v>9654</v>
      </c>
      <c r="O1730" s="84" t="s">
        <v>9666</v>
      </c>
    </row>
    <row r="1731" spans="1:15" x14ac:dyDescent="0.25">
      <c r="A1731" s="84" t="s">
        <v>552</v>
      </c>
      <c r="B1731" s="83" t="s">
        <v>551</v>
      </c>
      <c r="C1731" s="84" t="s">
        <v>568</v>
      </c>
      <c r="D1731" s="83" t="s">
        <v>567</v>
      </c>
      <c r="E1731" s="83" t="s">
        <v>567</v>
      </c>
      <c r="F1731" s="83">
        <v>217.5</v>
      </c>
      <c r="G1731" s="83">
        <v>782</v>
      </c>
      <c r="H1731" s="85">
        <v>42917</v>
      </c>
      <c r="M1731" s="84" t="s">
        <v>9654</v>
      </c>
      <c r="O1731" s="84" t="s">
        <v>9666</v>
      </c>
    </row>
    <row r="1732" spans="1:15" x14ac:dyDescent="0.25">
      <c r="A1732" s="84" t="s">
        <v>552</v>
      </c>
      <c r="B1732" s="83" t="s">
        <v>551</v>
      </c>
      <c r="C1732" s="84" t="s">
        <v>18614</v>
      </c>
      <c r="D1732" s="83" t="s">
        <v>18613</v>
      </c>
      <c r="E1732" s="83" t="s">
        <v>18612</v>
      </c>
      <c r="F1732" s="83">
        <v>59</v>
      </c>
      <c r="G1732" s="83">
        <v>238</v>
      </c>
      <c r="H1732" s="85">
        <v>42917</v>
      </c>
      <c r="I1732" s="84" t="s">
        <v>17545</v>
      </c>
      <c r="M1732" s="84" t="s">
        <v>12747</v>
      </c>
      <c r="O1732" s="84" t="s">
        <v>9653</v>
      </c>
    </row>
    <row r="1733" spans="1:15" x14ac:dyDescent="0.25">
      <c r="A1733" s="84" t="s">
        <v>8679</v>
      </c>
      <c r="B1733" s="83" t="s">
        <v>8678</v>
      </c>
      <c r="C1733" s="84" t="s">
        <v>8713</v>
      </c>
      <c r="D1733" s="83" t="s">
        <v>8712</v>
      </c>
      <c r="E1733" s="83" t="s">
        <v>8712</v>
      </c>
      <c r="F1733" s="83">
        <v>242.28</v>
      </c>
      <c r="G1733" s="83">
        <v>870</v>
      </c>
      <c r="H1733" s="85">
        <v>42917</v>
      </c>
      <c r="M1733" s="84" t="s">
        <v>9654</v>
      </c>
      <c r="O1733" s="84" t="s">
        <v>9666</v>
      </c>
    </row>
    <row r="1734" spans="1:15" x14ac:dyDescent="0.25">
      <c r="A1734" s="84" t="s">
        <v>8679</v>
      </c>
      <c r="B1734" s="83" t="s">
        <v>8678</v>
      </c>
      <c r="C1734" s="84" t="s">
        <v>8711</v>
      </c>
      <c r="D1734" s="83" t="s">
        <v>8710</v>
      </c>
      <c r="E1734" s="83" t="s">
        <v>8710</v>
      </c>
      <c r="F1734" s="83">
        <v>100</v>
      </c>
      <c r="G1734" s="83">
        <v>360</v>
      </c>
      <c r="H1734" s="85">
        <v>42917</v>
      </c>
      <c r="I1734" s="84" t="s">
        <v>18611</v>
      </c>
      <c r="M1734" s="84" t="s">
        <v>12747</v>
      </c>
      <c r="O1734" s="84" t="s">
        <v>15929</v>
      </c>
    </row>
    <row r="1735" spans="1:15" x14ac:dyDescent="0.25">
      <c r="A1735" s="84" t="s">
        <v>8679</v>
      </c>
      <c r="B1735" s="83" t="s">
        <v>8678</v>
      </c>
      <c r="C1735" s="84" t="s">
        <v>18610</v>
      </c>
      <c r="D1735" s="83" t="s">
        <v>18609</v>
      </c>
      <c r="E1735" s="83" t="s">
        <v>18609</v>
      </c>
      <c r="F1735" s="83">
        <v>4223</v>
      </c>
      <c r="G1735" s="83">
        <v>13316</v>
      </c>
      <c r="H1735" s="85">
        <v>42917</v>
      </c>
      <c r="I1735" s="84" t="s">
        <v>18208</v>
      </c>
      <c r="M1735" s="84" t="s">
        <v>12747</v>
      </c>
      <c r="O1735" s="84" t="s">
        <v>17630</v>
      </c>
    </row>
    <row r="1736" spans="1:15" x14ac:dyDescent="0.25">
      <c r="A1736" s="84" t="s">
        <v>8679</v>
      </c>
      <c r="B1736" s="83" t="s">
        <v>8678</v>
      </c>
      <c r="C1736" s="84" t="s">
        <v>18608</v>
      </c>
      <c r="D1736" s="83" t="s">
        <v>18607</v>
      </c>
      <c r="E1736" s="83" t="s">
        <v>18607</v>
      </c>
      <c r="F1736" s="83">
        <v>128.69999999999999</v>
      </c>
      <c r="G1736" s="83">
        <v>462</v>
      </c>
      <c r="H1736" s="85">
        <v>42917</v>
      </c>
      <c r="I1736" s="84" t="s">
        <v>12284</v>
      </c>
      <c r="M1736" s="84" t="s">
        <v>12747</v>
      </c>
      <c r="O1736" s="84" t="s">
        <v>9653</v>
      </c>
    </row>
    <row r="1737" spans="1:15" x14ac:dyDescent="0.25">
      <c r="A1737" s="84" t="s">
        <v>8679</v>
      </c>
      <c r="B1737" s="83" t="s">
        <v>8678</v>
      </c>
      <c r="C1737" s="84" t="s">
        <v>18606</v>
      </c>
      <c r="D1737" s="83" t="s">
        <v>18605</v>
      </c>
      <c r="E1737" s="83" t="s">
        <v>18605</v>
      </c>
      <c r="F1737" s="83">
        <v>28.32</v>
      </c>
      <c r="G1737" s="83">
        <v>136</v>
      </c>
      <c r="H1737" s="85">
        <v>42917</v>
      </c>
      <c r="M1737" s="84" t="s">
        <v>9654</v>
      </c>
      <c r="O1737" s="84" t="s">
        <v>9666</v>
      </c>
    </row>
    <row r="1738" spans="1:15" x14ac:dyDescent="0.25">
      <c r="A1738" s="84" t="s">
        <v>8679</v>
      </c>
      <c r="B1738" s="83" t="s">
        <v>8678</v>
      </c>
      <c r="C1738" s="84" t="s">
        <v>18604</v>
      </c>
      <c r="D1738" s="83" t="s">
        <v>18603</v>
      </c>
      <c r="E1738" s="83" t="s">
        <v>18603</v>
      </c>
      <c r="F1738" s="83">
        <v>102.39</v>
      </c>
      <c r="G1738" s="83">
        <v>368</v>
      </c>
      <c r="H1738" s="85">
        <v>42917</v>
      </c>
      <c r="M1738" s="84" t="s">
        <v>9654</v>
      </c>
      <c r="O1738" s="84" t="s">
        <v>9653</v>
      </c>
    </row>
    <row r="1739" spans="1:15" x14ac:dyDescent="0.25">
      <c r="A1739" s="84" t="s">
        <v>8679</v>
      </c>
      <c r="B1739" s="83" t="s">
        <v>8678</v>
      </c>
      <c r="C1739" s="84" t="s">
        <v>18602</v>
      </c>
      <c r="D1739" s="83" t="s">
        <v>18601</v>
      </c>
      <c r="E1739" s="83" t="s">
        <v>18601</v>
      </c>
      <c r="F1739" s="83">
        <v>355.68</v>
      </c>
      <c r="G1739" s="83">
        <v>1276</v>
      </c>
      <c r="H1739" s="85">
        <v>42917</v>
      </c>
      <c r="I1739" s="84" t="s">
        <v>12284</v>
      </c>
      <c r="M1739" s="84" t="s">
        <v>12747</v>
      </c>
      <c r="O1739" s="84" t="s">
        <v>9653</v>
      </c>
    </row>
    <row r="1740" spans="1:15" x14ac:dyDescent="0.25">
      <c r="A1740" s="84" t="s">
        <v>6855</v>
      </c>
      <c r="B1740" s="83" t="s">
        <v>6854</v>
      </c>
      <c r="C1740" s="84" t="s">
        <v>8081</v>
      </c>
      <c r="D1740" s="83" t="s">
        <v>8080</v>
      </c>
      <c r="E1740" s="83" t="s">
        <v>8080</v>
      </c>
      <c r="F1740" s="83">
        <v>65</v>
      </c>
      <c r="G1740" s="83">
        <v>250</v>
      </c>
      <c r="H1740" s="85">
        <v>45156</v>
      </c>
      <c r="M1740" s="84" t="s">
        <v>9654</v>
      </c>
      <c r="O1740" s="84" t="s">
        <v>9666</v>
      </c>
    </row>
    <row r="1741" spans="1:15" x14ac:dyDescent="0.25">
      <c r="A1741" s="84" t="s">
        <v>8679</v>
      </c>
      <c r="B1741" s="83" t="s">
        <v>8678</v>
      </c>
      <c r="C1741" s="84" t="s">
        <v>18600</v>
      </c>
      <c r="D1741" s="83" t="s">
        <v>18599</v>
      </c>
      <c r="E1741" s="83" t="s">
        <v>18598</v>
      </c>
      <c r="F1741" s="83">
        <v>329</v>
      </c>
      <c r="G1741" s="83">
        <v>1182</v>
      </c>
      <c r="H1741" s="85">
        <v>42917</v>
      </c>
      <c r="I1741" s="84" t="s">
        <v>12284</v>
      </c>
      <c r="M1741" s="84" t="s">
        <v>12284</v>
      </c>
      <c r="O1741" s="84" t="s">
        <v>9653</v>
      </c>
    </row>
    <row r="1742" spans="1:15" x14ac:dyDescent="0.25">
      <c r="A1742" s="84" t="s">
        <v>8679</v>
      </c>
      <c r="B1742" s="83" t="s">
        <v>8678</v>
      </c>
      <c r="C1742" s="84" t="s">
        <v>18597</v>
      </c>
      <c r="D1742" s="83" t="s">
        <v>18596</v>
      </c>
      <c r="E1742" s="83" t="s">
        <v>18596</v>
      </c>
      <c r="F1742" s="83">
        <v>230</v>
      </c>
      <c r="G1742" s="83">
        <v>826</v>
      </c>
      <c r="H1742" s="85">
        <v>42917</v>
      </c>
      <c r="I1742" s="84" t="s">
        <v>18199</v>
      </c>
      <c r="M1742" s="84" t="s">
        <v>12747</v>
      </c>
      <c r="O1742" s="84" t="s">
        <v>9653</v>
      </c>
    </row>
    <row r="1743" spans="1:15" x14ac:dyDescent="0.25">
      <c r="A1743" s="84" t="s">
        <v>8679</v>
      </c>
      <c r="B1743" s="83" t="s">
        <v>8678</v>
      </c>
      <c r="C1743" s="84" t="s">
        <v>8709</v>
      </c>
      <c r="D1743" s="83" t="s">
        <v>8708</v>
      </c>
      <c r="E1743" s="83" t="s">
        <v>8708</v>
      </c>
      <c r="F1743" s="83">
        <v>2225</v>
      </c>
      <c r="G1743" s="83">
        <v>7016</v>
      </c>
      <c r="H1743" s="85">
        <v>42917</v>
      </c>
      <c r="I1743" s="84" t="s">
        <v>12284</v>
      </c>
      <c r="M1743" s="84" t="s">
        <v>12747</v>
      </c>
      <c r="O1743" s="84" t="s">
        <v>9653</v>
      </c>
    </row>
    <row r="1744" spans="1:15" x14ac:dyDescent="0.25">
      <c r="A1744" s="84" t="s">
        <v>8679</v>
      </c>
      <c r="B1744" s="83" t="s">
        <v>8678</v>
      </c>
      <c r="C1744" s="84" t="s">
        <v>8707</v>
      </c>
      <c r="D1744" s="83" t="s">
        <v>8706</v>
      </c>
      <c r="E1744" s="83" t="s">
        <v>8706</v>
      </c>
      <c r="F1744" s="83">
        <v>55</v>
      </c>
      <c r="G1744" s="83">
        <v>222</v>
      </c>
      <c r="H1744" s="85">
        <v>42917</v>
      </c>
      <c r="M1744" s="84" t="s">
        <v>9654</v>
      </c>
      <c r="O1744" s="84" t="s">
        <v>9666</v>
      </c>
    </row>
    <row r="1745" spans="1:15" x14ac:dyDescent="0.25">
      <c r="A1745" s="84" t="s">
        <v>8679</v>
      </c>
      <c r="B1745" s="83" t="s">
        <v>8678</v>
      </c>
      <c r="C1745" s="84" t="s">
        <v>8705</v>
      </c>
      <c r="D1745" s="83" t="s">
        <v>8704</v>
      </c>
      <c r="E1745" s="83" t="s">
        <v>8704</v>
      </c>
      <c r="F1745" s="83">
        <v>27.75</v>
      </c>
      <c r="G1745" s="83">
        <v>134</v>
      </c>
      <c r="H1745" s="85">
        <v>42917</v>
      </c>
      <c r="M1745" s="84" t="s">
        <v>9654</v>
      </c>
      <c r="O1745" s="84" t="s">
        <v>9666</v>
      </c>
    </row>
    <row r="1746" spans="1:15" x14ac:dyDescent="0.25">
      <c r="A1746" s="84" t="s">
        <v>8679</v>
      </c>
      <c r="B1746" s="83" t="s">
        <v>8678</v>
      </c>
      <c r="C1746" s="84" t="s">
        <v>8703</v>
      </c>
      <c r="D1746" s="83" t="s">
        <v>8702</v>
      </c>
      <c r="E1746" s="83" t="s">
        <v>8702</v>
      </c>
      <c r="F1746" s="83">
        <v>149</v>
      </c>
      <c r="G1746" s="83">
        <v>509</v>
      </c>
      <c r="H1746" s="85">
        <v>44943</v>
      </c>
      <c r="I1746" s="84" t="s">
        <v>17820</v>
      </c>
      <c r="M1746" s="84" t="s">
        <v>12747</v>
      </c>
      <c r="O1746" s="84" t="s">
        <v>15929</v>
      </c>
    </row>
    <row r="1747" spans="1:15" x14ac:dyDescent="0.25">
      <c r="A1747" s="84" t="s">
        <v>6855</v>
      </c>
      <c r="B1747" s="83" t="s">
        <v>6854</v>
      </c>
      <c r="C1747" s="84" t="s">
        <v>18595</v>
      </c>
      <c r="D1747" s="83" t="s">
        <v>18594</v>
      </c>
      <c r="E1747" s="83" t="s">
        <v>18594</v>
      </c>
      <c r="F1747" s="83">
        <v>562</v>
      </c>
      <c r="G1747" s="83">
        <v>1878</v>
      </c>
      <c r="H1747" s="85">
        <v>42553</v>
      </c>
      <c r="M1747" s="84" t="s">
        <v>9654</v>
      </c>
      <c r="O1747" s="84" t="s">
        <v>9666</v>
      </c>
    </row>
    <row r="1748" spans="1:15" x14ac:dyDescent="0.25">
      <c r="A1748" s="84" t="s">
        <v>6855</v>
      </c>
      <c r="B1748" s="83" t="s">
        <v>6854</v>
      </c>
      <c r="C1748" s="84" t="s">
        <v>18593</v>
      </c>
      <c r="D1748" s="83" t="s">
        <v>18592</v>
      </c>
      <c r="E1748" s="83" t="s">
        <v>18592</v>
      </c>
      <c r="F1748" s="83">
        <v>19287</v>
      </c>
      <c r="G1748" s="83">
        <v>57919</v>
      </c>
      <c r="H1748" s="85">
        <v>42668</v>
      </c>
      <c r="I1748" s="84" t="s">
        <v>18088</v>
      </c>
      <c r="M1748" s="84" t="s">
        <v>9654</v>
      </c>
      <c r="O1748" s="84" t="s">
        <v>17630</v>
      </c>
    </row>
    <row r="1749" spans="1:15" x14ac:dyDescent="0.25">
      <c r="A1749" s="84" t="s">
        <v>8679</v>
      </c>
      <c r="B1749" s="83" t="s">
        <v>8678</v>
      </c>
      <c r="C1749" s="84" t="s">
        <v>18591</v>
      </c>
      <c r="D1749" s="83" t="s">
        <v>18590</v>
      </c>
      <c r="E1749" s="83" t="s">
        <v>18590</v>
      </c>
      <c r="F1749" s="83">
        <v>21232.5</v>
      </c>
      <c r="G1749" s="83">
        <v>66950</v>
      </c>
      <c r="H1749" s="85">
        <v>42917</v>
      </c>
      <c r="I1749" s="84" t="s">
        <v>18095</v>
      </c>
      <c r="M1749" s="84" t="s">
        <v>9654</v>
      </c>
      <c r="O1749" s="84" t="s">
        <v>17630</v>
      </c>
    </row>
    <row r="1750" spans="1:15" x14ac:dyDescent="0.25">
      <c r="A1750" s="84" t="s">
        <v>8679</v>
      </c>
      <c r="B1750" s="83" t="s">
        <v>8678</v>
      </c>
      <c r="C1750" s="84" t="s">
        <v>18589</v>
      </c>
      <c r="D1750" s="83" t="s">
        <v>18588</v>
      </c>
      <c r="E1750" s="83" t="s">
        <v>18588</v>
      </c>
      <c r="F1750" s="83">
        <v>30</v>
      </c>
      <c r="G1750" s="83">
        <v>144</v>
      </c>
      <c r="H1750" s="85">
        <v>42917</v>
      </c>
      <c r="I1750" s="84" t="s">
        <v>12281</v>
      </c>
      <c r="M1750" s="84" t="s">
        <v>9654</v>
      </c>
      <c r="O1750" s="84" t="s">
        <v>9653</v>
      </c>
    </row>
    <row r="1751" spans="1:15" x14ac:dyDescent="0.25">
      <c r="A1751" s="84" t="s">
        <v>8679</v>
      </c>
      <c r="B1751" s="83" t="s">
        <v>8678</v>
      </c>
      <c r="C1751" s="84" t="s">
        <v>8701</v>
      </c>
      <c r="D1751" s="83" t="s">
        <v>8700</v>
      </c>
      <c r="E1751" s="83" t="s">
        <v>8700</v>
      </c>
      <c r="F1751" s="83">
        <v>168</v>
      </c>
      <c r="G1751" s="83">
        <v>602</v>
      </c>
      <c r="H1751" s="85">
        <v>42917</v>
      </c>
      <c r="M1751" s="84" t="s">
        <v>9654</v>
      </c>
      <c r="O1751" s="84" t="s">
        <v>9653</v>
      </c>
    </row>
    <row r="1752" spans="1:15" x14ac:dyDescent="0.25">
      <c r="A1752" s="84" t="s">
        <v>8679</v>
      </c>
      <c r="B1752" s="83" t="s">
        <v>8678</v>
      </c>
      <c r="C1752" s="84" t="s">
        <v>18587</v>
      </c>
      <c r="D1752" s="83" t="s">
        <v>18586</v>
      </c>
      <c r="E1752" s="83" t="s">
        <v>18586</v>
      </c>
      <c r="F1752" s="83">
        <v>10305</v>
      </c>
      <c r="G1752" s="83">
        <v>30946</v>
      </c>
      <c r="H1752" s="85">
        <v>43524</v>
      </c>
      <c r="I1752" s="84" t="s">
        <v>17837</v>
      </c>
      <c r="M1752" s="84" t="s">
        <v>12747</v>
      </c>
      <c r="O1752" s="84" t="s">
        <v>9653</v>
      </c>
    </row>
    <row r="1753" spans="1:15" x14ac:dyDescent="0.25">
      <c r="A1753" s="84" t="s">
        <v>8679</v>
      </c>
      <c r="B1753" s="83" t="s">
        <v>8678</v>
      </c>
      <c r="C1753" s="84" t="s">
        <v>18585</v>
      </c>
      <c r="D1753" s="83" t="s">
        <v>18584</v>
      </c>
      <c r="E1753" s="83" t="s">
        <v>18584</v>
      </c>
      <c r="F1753" s="83">
        <v>20516</v>
      </c>
      <c r="G1753" s="83">
        <v>64690</v>
      </c>
      <c r="H1753" s="85">
        <v>42917</v>
      </c>
      <c r="I1753" s="84" t="s">
        <v>18088</v>
      </c>
      <c r="M1753" s="84" t="s">
        <v>12747</v>
      </c>
      <c r="O1753" s="84" t="s">
        <v>17630</v>
      </c>
    </row>
    <row r="1754" spans="1:15" x14ac:dyDescent="0.25">
      <c r="A1754" s="84" t="s">
        <v>8679</v>
      </c>
      <c r="B1754" s="83" t="s">
        <v>8678</v>
      </c>
      <c r="C1754" s="84" t="s">
        <v>18583</v>
      </c>
      <c r="D1754" s="83" t="s">
        <v>18582</v>
      </c>
      <c r="E1754" s="83" t="s">
        <v>18582</v>
      </c>
      <c r="F1754" s="83">
        <v>855</v>
      </c>
      <c r="G1754" s="83">
        <v>2696</v>
      </c>
      <c r="H1754" s="85">
        <v>42917</v>
      </c>
      <c r="I1754" s="84" t="s">
        <v>12741</v>
      </c>
      <c r="M1754" s="84" t="s">
        <v>12747</v>
      </c>
      <c r="O1754" s="84" t="s">
        <v>9653</v>
      </c>
    </row>
    <row r="1755" spans="1:15" x14ac:dyDescent="0.25">
      <c r="A1755" s="84" t="s">
        <v>8679</v>
      </c>
      <c r="B1755" s="83" t="s">
        <v>8678</v>
      </c>
      <c r="C1755" s="84" t="s">
        <v>8699</v>
      </c>
      <c r="D1755" s="83" t="s">
        <v>8698</v>
      </c>
      <c r="E1755" s="83" t="s">
        <v>8698</v>
      </c>
      <c r="F1755" s="83">
        <v>8610</v>
      </c>
      <c r="G1755" s="83">
        <v>29436</v>
      </c>
      <c r="H1755" s="85">
        <v>45238</v>
      </c>
      <c r="I1755" s="84" t="s">
        <v>18208</v>
      </c>
      <c r="M1755" s="84" t="s">
        <v>12747</v>
      </c>
      <c r="O1755" s="84" t="s">
        <v>17630</v>
      </c>
    </row>
    <row r="1756" spans="1:15" x14ac:dyDescent="0.25">
      <c r="A1756" s="84" t="s">
        <v>8679</v>
      </c>
      <c r="B1756" s="83" t="s">
        <v>8678</v>
      </c>
      <c r="C1756" s="84" t="s">
        <v>18581</v>
      </c>
      <c r="D1756" s="83" t="s">
        <v>18580</v>
      </c>
      <c r="E1756" s="83" t="s">
        <v>18580</v>
      </c>
      <c r="F1756" s="83">
        <v>43.56</v>
      </c>
      <c r="G1756" s="83">
        <v>208</v>
      </c>
      <c r="H1756" s="85">
        <v>42917</v>
      </c>
      <c r="M1756" s="84" t="s">
        <v>9654</v>
      </c>
      <c r="O1756" s="84" t="s">
        <v>9666</v>
      </c>
    </row>
    <row r="1757" spans="1:15" x14ac:dyDescent="0.25">
      <c r="A1757" s="84" t="s">
        <v>8679</v>
      </c>
      <c r="B1757" s="83" t="s">
        <v>8678</v>
      </c>
      <c r="C1757" s="84" t="s">
        <v>8697</v>
      </c>
      <c r="D1757" s="83" t="s">
        <v>8696</v>
      </c>
      <c r="E1757" s="83" t="s">
        <v>8696</v>
      </c>
      <c r="F1757" s="83">
        <v>1125</v>
      </c>
      <c r="G1757" s="83">
        <v>3846</v>
      </c>
      <c r="H1757" s="85">
        <v>45314</v>
      </c>
      <c r="M1757" s="84" t="s">
        <v>9654</v>
      </c>
      <c r="O1757" s="84" t="s">
        <v>9653</v>
      </c>
    </row>
    <row r="1758" spans="1:15" x14ac:dyDescent="0.25">
      <c r="A1758" s="84" t="s">
        <v>8679</v>
      </c>
      <c r="B1758" s="83" t="s">
        <v>8678</v>
      </c>
      <c r="C1758" s="84" t="s">
        <v>8695</v>
      </c>
      <c r="D1758" s="83" t="s">
        <v>8694</v>
      </c>
      <c r="E1758" s="83" t="s">
        <v>8694</v>
      </c>
      <c r="F1758" s="83">
        <v>3430</v>
      </c>
      <c r="G1758" s="83">
        <v>11726</v>
      </c>
      <c r="H1758" s="85">
        <v>45314</v>
      </c>
      <c r="I1758" s="84" t="s">
        <v>17837</v>
      </c>
      <c r="M1758" s="84" t="s">
        <v>12747</v>
      </c>
      <c r="O1758" s="84" t="s">
        <v>9653</v>
      </c>
    </row>
    <row r="1759" spans="1:15" x14ac:dyDescent="0.25">
      <c r="A1759" s="84" t="s">
        <v>552</v>
      </c>
      <c r="B1759" s="83" t="s">
        <v>551</v>
      </c>
      <c r="C1759" s="84" t="s">
        <v>18579</v>
      </c>
      <c r="D1759" s="83" t="s">
        <v>18578</v>
      </c>
      <c r="E1759" s="83" t="s">
        <v>18578</v>
      </c>
      <c r="F1759" s="83">
        <v>38</v>
      </c>
      <c r="G1759" s="83">
        <v>182</v>
      </c>
      <c r="H1759" s="85">
        <v>42917</v>
      </c>
      <c r="M1759" s="84" t="s">
        <v>9654</v>
      </c>
      <c r="O1759" s="84" t="s">
        <v>9666</v>
      </c>
    </row>
    <row r="1760" spans="1:15" x14ac:dyDescent="0.25">
      <c r="A1760" s="84" t="s">
        <v>552</v>
      </c>
      <c r="B1760" s="83" t="s">
        <v>551</v>
      </c>
      <c r="C1760" s="84" t="s">
        <v>18577</v>
      </c>
      <c r="D1760" s="83" t="s">
        <v>18576</v>
      </c>
      <c r="E1760" s="83" t="s">
        <v>18576</v>
      </c>
      <c r="F1760" s="83">
        <v>136.30000000000001</v>
      </c>
      <c r="G1760" s="83">
        <v>490</v>
      </c>
      <c r="H1760" s="85">
        <v>42917</v>
      </c>
      <c r="M1760" s="84" t="s">
        <v>9654</v>
      </c>
      <c r="O1760" s="84" t="s">
        <v>9666</v>
      </c>
    </row>
    <row r="1761" spans="1:15" x14ac:dyDescent="0.25">
      <c r="A1761" s="84" t="s">
        <v>552</v>
      </c>
      <c r="B1761" s="83" t="s">
        <v>551</v>
      </c>
      <c r="C1761" s="84" t="s">
        <v>18575</v>
      </c>
      <c r="D1761" s="83" t="s">
        <v>18574</v>
      </c>
      <c r="E1761" s="83" t="s">
        <v>18574</v>
      </c>
      <c r="F1761" s="83">
        <v>110</v>
      </c>
      <c r="G1761" s="83">
        <v>394</v>
      </c>
      <c r="H1761" s="85">
        <v>42917</v>
      </c>
      <c r="M1761" s="84" t="s">
        <v>9654</v>
      </c>
      <c r="O1761" s="84" t="s">
        <v>9666</v>
      </c>
    </row>
    <row r="1762" spans="1:15" x14ac:dyDescent="0.25">
      <c r="A1762" s="84" t="s">
        <v>552</v>
      </c>
      <c r="B1762" s="83" t="s">
        <v>551</v>
      </c>
      <c r="C1762" s="84" t="s">
        <v>18573</v>
      </c>
      <c r="D1762" s="83" t="s">
        <v>18572</v>
      </c>
      <c r="E1762" s="83" t="s">
        <v>18572</v>
      </c>
      <c r="F1762" s="83">
        <v>2369.0100000000002</v>
      </c>
      <c r="G1762" s="83">
        <v>7470</v>
      </c>
      <c r="H1762" s="85">
        <v>42917</v>
      </c>
      <c r="I1762" s="84" t="s">
        <v>16884</v>
      </c>
      <c r="M1762" s="84" t="s">
        <v>12747</v>
      </c>
      <c r="O1762" s="84" t="s">
        <v>9653</v>
      </c>
    </row>
    <row r="1763" spans="1:15" x14ac:dyDescent="0.25">
      <c r="A1763" s="84" t="s">
        <v>8679</v>
      </c>
      <c r="B1763" s="83" t="s">
        <v>8678</v>
      </c>
      <c r="C1763" s="84" t="s">
        <v>18571</v>
      </c>
      <c r="D1763" s="83" t="s">
        <v>18570</v>
      </c>
      <c r="E1763" s="83" t="s">
        <v>18570</v>
      </c>
      <c r="F1763" s="83">
        <v>2375</v>
      </c>
      <c r="G1763" s="83">
        <v>7132</v>
      </c>
      <c r="H1763" s="85">
        <v>42949</v>
      </c>
      <c r="I1763" s="84" t="s">
        <v>17943</v>
      </c>
      <c r="M1763" s="84" t="s">
        <v>12747</v>
      </c>
      <c r="O1763" s="84" t="s">
        <v>17630</v>
      </c>
    </row>
    <row r="1764" spans="1:15" x14ac:dyDescent="0.25">
      <c r="A1764" s="84" t="s">
        <v>8679</v>
      </c>
      <c r="B1764" s="83" t="s">
        <v>8678</v>
      </c>
      <c r="C1764" s="84" t="s">
        <v>18569</v>
      </c>
      <c r="D1764" s="83" t="s">
        <v>18568</v>
      </c>
      <c r="E1764" s="83" t="s">
        <v>18568</v>
      </c>
      <c r="F1764" s="83">
        <v>293</v>
      </c>
      <c r="G1764" s="83">
        <v>1052</v>
      </c>
      <c r="H1764" s="85">
        <v>42917</v>
      </c>
      <c r="I1764" s="84" t="s">
        <v>12284</v>
      </c>
      <c r="M1764" s="84" t="s">
        <v>12747</v>
      </c>
      <c r="O1764" s="84" t="s">
        <v>9653</v>
      </c>
    </row>
    <row r="1765" spans="1:15" x14ac:dyDescent="0.25">
      <c r="A1765" s="84" t="s">
        <v>8679</v>
      </c>
      <c r="B1765" s="83" t="s">
        <v>8678</v>
      </c>
      <c r="C1765" s="84" t="s">
        <v>18567</v>
      </c>
      <c r="D1765" s="83" t="s">
        <v>18566</v>
      </c>
      <c r="E1765" s="83" t="s">
        <v>18566</v>
      </c>
      <c r="F1765" s="83">
        <v>322</v>
      </c>
      <c r="G1765" s="83">
        <v>1156</v>
      </c>
      <c r="H1765" s="85">
        <v>42917</v>
      </c>
      <c r="I1765" s="84" t="s">
        <v>12284</v>
      </c>
      <c r="M1765" s="84" t="s">
        <v>12747</v>
      </c>
      <c r="O1765" s="84" t="s">
        <v>9653</v>
      </c>
    </row>
    <row r="1766" spans="1:15" x14ac:dyDescent="0.25">
      <c r="A1766" s="84" t="s">
        <v>8679</v>
      </c>
      <c r="B1766" s="83" t="s">
        <v>8678</v>
      </c>
      <c r="C1766" s="84" t="s">
        <v>8693</v>
      </c>
      <c r="D1766" s="83" t="s">
        <v>8692</v>
      </c>
      <c r="E1766" s="83" t="s">
        <v>8692</v>
      </c>
      <c r="F1766" s="83">
        <v>213.2</v>
      </c>
      <c r="G1766" s="83">
        <v>766</v>
      </c>
      <c r="H1766" s="85">
        <v>42917</v>
      </c>
      <c r="I1766" s="84" t="s">
        <v>17825</v>
      </c>
      <c r="M1766" s="84" t="s">
        <v>12747</v>
      </c>
      <c r="O1766" s="84" t="s">
        <v>9653</v>
      </c>
    </row>
    <row r="1767" spans="1:15" x14ac:dyDescent="0.25">
      <c r="A1767" s="84" t="s">
        <v>6855</v>
      </c>
      <c r="B1767" s="83" t="s">
        <v>6854</v>
      </c>
      <c r="C1767" s="84" t="s">
        <v>8079</v>
      </c>
      <c r="D1767" s="83" t="s">
        <v>8078</v>
      </c>
      <c r="E1767" s="83" t="s">
        <v>8078</v>
      </c>
      <c r="F1767" s="83">
        <v>8835</v>
      </c>
      <c r="G1767" s="83">
        <v>30205</v>
      </c>
      <c r="H1767" s="85">
        <v>45251</v>
      </c>
      <c r="I1767" s="84" t="s">
        <v>17857</v>
      </c>
      <c r="M1767" s="84" t="s">
        <v>12747</v>
      </c>
      <c r="O1767" s="84" t="s">
        <v>17630</v>
      </c>
    </row>
    <row r="1768" spans="1:15" x14ac:dyDescent="0.25">
      <c r="A1768" s="84" t="s">
        <v>8679</v>
      </c>
      <c r="B1768" s="83" t="s">
        <v>8678</v>
      </c>
      <c r="C1768" s="84" t="s">
        <v>18565</v>
      </c>
      <c r="D1768" s="83" t="s">
        <v>18564</v>
      </c>
      <c r="E1768" s="83" t="s">
        <v>18564</v>
      </c>
      <c r="F1768" s="83">
        <v>575</v>
      </c>
      <c r="G1768" s="83">
        <v>1814</v>
      </c>
      <c r="H1768" s="85">
        <v>42917</v>
      </c>
      <c r="I1768" s="84" t="s">
        <v>9659</v>
      </c>
      <c r="M1768" s="84" t="s">
        <v>12747</v>
      </c>
      <c r="O1768" s="84" t="s">
        <v>9653</v>
      </c>
    </row>
    <row r="1769" spans="1:15" x14ac:dyDescent="0.25">
      <c r="A1769" s="84" t="s">
        <v>8679</v>
      </c>
      <c r="B1769" s="83" t="s">
        <v>8678</v>
      </c>
      <c r="C1769" s="84" t="s">
        <v>18563</v>
      </c>
      <c r="D1769" s="83" t="s">
        <v>18562</v>
      </c>
      <c r="E1769" s="83" t="s">
        <v>18562</v>
      </c>
      <c r="F1769" s="83">
        <v>329.7</v>
      </c>
      <c r="G1769" s="83">
        <v>1184</v>
      </c>
      <c r="H1769" s="85">
        <v>42917</v>
      </c>
      <c r="I1769" s="84" t="s">
        <v>12284</v>
      </c>
      <c r="M1769" s="84" t="s">
        <v>12747</v>
      </c>
      <c r="O1769" s="84" t="s">
        <v>9653</v>
      </c>
    </row>
    <row r="1770" spans="1:15" x14ac:dyDescent="0.25">
      <c r="A1770" s="84" t="s">
        <v>8679</v>
      </c>
      <c r="B1770" s="83" t="s">
        <v>8678</v>
      </c>
      <c r="C1770" s="84" t="s">
        <v>18561</v>
      </c>
      <c r="D1770" s="83" t="s">
        <v>18560</v>
      </c>
      <c r="E1770" s="83" t="s">
        <v>18560</v>
      </c>
      <c r="F1770" s="83">
        <v>171.15</v>
      </c>
      <c r="G1770" s="83">
        <v>614</v>
      </c>
      <c r="H1770" s="85">
        <v>42917</v>
      </c>
      <c r="I1770" s="84" t="s">
        <v>12284</v>
      </c>
      <c r="M1770" s="84" t="s">
        <v>12747</v>
      </c>
      <c r="O1770" s="84" t="s">
        <v>9653</v>
      </c>
    </row>
    <row r="1771" spans="1:15" x14ac:dyDescent="0.25">
      <c r="A1771" s="84" t="s">
        <v>8679</v>
      </c>
      <c r="B1771" s="83" t="s">
        <v>8678</v>
      </c>
      <c r="C1771" s="84" t="s">
        <v>18559</v>
      </c>
      <c r="D1771" s="83" t="s">
        <v>18558</v>
      </c>
      <c r="E1771" s="83" t="s">
        <v>18558</v>
      </c>
      <c r="F1771" s="83">
        <v>1005</v>
      </c>
      <c r="G1771" s="83">
        <v>3168</v>
      </c>
      <c r="H1771" s="85">
        <v>42917</v>
      </c>
      <c r="I1771" s="84" t="s">
        <v>12284</v>
      </c>
      <c r="M1771" s="84" t="s">
        <v>12747</v>
      </c>
      <c r="O1771" s="84" t="s">
        <v>9653</v>
      </c>
    </row>
    <row r="1772" spans="1:15" x14ac:dyDescent="0.25">
      <c r="A1772" s="84" t="s">
        <v>8679</v>
      </c>
      <c r="B1772" s="83" t="s">
        <v>8678</v>
      </c>
      <c r="C1772" s="84" t="s">
        <v>18557</v>
      </c>
      <c r="D1772" s="83" t="s">
        <v>18556</v>
      </c>
      <c r="E1772" s="83" t="s">
        <v>18556</v>
      </c>
      <c r="F1772" s="83">
        <v>135.44999999999999</v>
      </c>
      <c r="G1772" s="83">
        <v>486</v>
      </c>
      <c r="H1772" s="85">
        <v>42917</v>
      </c>
      <c r="I1772" s="84" t="s">
        <v>12284</v>
      </c>
      <c r="M1772" s="84" t="s">
        <v>12747</v>
      </c>
      <c r="O1772" s="84" t="s">
        <v>9653</v>
      </c>
    </row>
    <row r="1773" spans="1:15" x14ac:dyDescent="0.25">
      <c r="A1773" s="84" t="s">
        <v>6855</v>
      </c>
      <c r="B1773" s="83" t="s">
        <v>6854</v>
      </c>
      <c r="C1773" s="84" t="s">
        <v>8077</v>
      </c>
      <c r="D1773" s="83" t="s">
        <v>8076</v>
      </c>
      <c r="E1773" s="83" t="s">
        <v>8076</v>
      </c>
      <c r="F1773" s="83">
        <v>323.45</v>
      </c>
      <c r="G1773" s="83">
        <v>1106</v>
      </c>
      <c r="H1773" s="85">
        <v>42740</v>
      </c>
      <c r="M1773" s="84" t="s">
        <v>9654</v>
      </c>
      <c r="O1773" s="84" t="s">
        <v>9666</v>
      </c>
    </row>
    <row r="1774" spans="1:15" x14ac:dyDescent="0.25">
      <c r="A1774" s="84" t="s">
        <v>6855</v>
      </c>
      <c r="B1774" s="83" t="s">
        <v>6854</v>
      </c>
      <c r="C1774" s="84" t="s">
        <v>8075</v>
      </c>
      <c r="D1774" s="83" t="s">
        <v>8074</v>
      </c>
      <c r="E1774" s="83" t="s">
        <v>8074</v>
      </c>
      <c r="F1774" s="83">
        <v>141.79</v>
      </c>
      <c r="G1774" s="83">
        <v>485</v>
      </c>
      <c r="H1774" s="85">
        <v>42740</v>
      </c>
      <c r="M1774" s="84" t="s">
        <v>9654</v>
      </c>
      <c r="O1774" s="84" t="s">
        <v>9666</v>
      </c>
    </row>
    <row r="1775" spans="1:15" x14ac:dyDescent="0.25">
      <c r="A1775" s="84" t="s">
        <v>6855</v>
      </c>
      <c r="B1775" s="83" t="s">
        <v>6854</v>
      </c>
      <c r="C1775" s="84" t="s">
        <v>18555</v>
      </c>
      <c r="D1775" s="83" t="s">
        <v>18554</v>
      </c>
      <c r="E1775" s="83" t="s">
        <v>18554</v>
      </c>
      <c r="F1775" s="83">
        <v>567.64</v>
      </c>
      <c r="G1775" s="83">
        <v>1705</v>
      </c>
      <c r="H1775" s="85">
        <v>42759</v>
      </c>
      <c r="M1775" s="84" t="s">
        <v>9654</v>
      </c>
      <c r="O1775" s="84" t="s">
        <v>9666</v>
      </c>
    </row>
    <row r="1776" spans="1:15" x14ac:dyDescent="0.25">
      <c r="A1776" s="84" t="s">
        <v>8679</v>
      </c>
      <c r="B1776" s="83" t="s">
        <v>8678</v>
      </c>
      <c r="C1776" s="84" t="s">
        <v>18553</v>
      </c>
      <c r="D1776" s="83" t="s">
        <v>18552</v>
      </c>
      <c r="E1776" s="83" t="s">
        <v>18552</v>
      </c>
      <c r="F1776" s="83">
        <v>2295</v>
      </c>
      <c r="G1776" s="83">
        <v>7236</v>
      </c>
      <c r="H1776" s="85">
        <v>42917</v>
      </c>
      <c r="M1776" s="84" t="s">
        <v>12747</v>
      </c>
      <c r="O1776" s="84" t="s">
        <v>9653</v>
      </c>
    </row>
    <row r="1777" spans="1:15" x14ac:dyDescent="0.25">
      <c r="A1777" s="84" t="s">
        <v>6855</v>
      </c>
      <c r="B1777" s="83" t="s">
        <v>6854</v>
      </c>
      <c r="C1777" s="84" t="s">
        <v>18551</v>
      </c>
      <c r="D1777" s="83" t="s">
        <v>18550</v>
      </c>
      <c r="E1777" s="83" t="s">
        <v>18550</v>
      </c>
      <c r="F1777" s="83">
        <v>325</v>
      </c>
      <c r="G1777" s="83">
        <v>1111</v>
      </c>
      <c r="H1777" s="85">
        <v>42761</v>
      </c>
      <c r="I1777" s="84" t="s">
        <v>17820</v>
      </c>
      <c r="M1777" s="84" t="s">
        <v>12747</v>
      </c>
      <c r="O1777" s="84" t="s">
        <v>15929</v>
      </c>
    </row>
    <row r="1778" spans="1:15" x14ac:dyDescent="0.25">
      <c r="A1778" s="84" t="s">
        <v>6855</v>
      </c>
      <c r="B1778" s="83" t="s">
        <v>6854</v>
      </c>
      <c r="C1778" s="84" t="s">
        <v>18549</v>
      </c>
      <c r="D1778" s="83" t="s">
        <v>18548</v>
      </c>
      <c r="E1778" s="83" t="s">
        <v>18548</v>
      </c>
      <c r="F1778" s="83">
        <v>16150</v>
      </c>
      <c r="G1778" s="83">
        <v>48498</v>
      </c>
      <c r="H1778" s="85">
        <v>42986</v>
      </c>
      <c r="I1778" s="84" t="s">
        <v>17631</v>
      </c>
      <c r="M1778" s="84" t="s">
        <v>12747</v>
      </c>
      <c r="O1778" s="84" t="s">
        <v>17630</v>
      </c>
    </row>
    <row r="1779" spans="1:15" x14ac:dyDescent="0.25">
      <c r="A1779" s="84" t="s">
        <v>6855</v>
      </c>
      <c r="B1779" s="83" t="s">
        <v>6854</v>
      </c>
      <c r="C1779" s="84" t="s">
        <v>18547</v>
      </c>
      <c r="D1779" s="83" t="s">
        <v>18546</v>
      </c>
      <c r="E1779" s="83" t="s">
        <v>18546</v>
      </c>
      <c r="F1779" s="83">
        <v>17385</v>
      </c>
      <c r="G1779" s="83">
        <v>52207</v>
      </c>
      <c r="H1779" s="85">
        <v>42810</v>
      </c>
      <c r="I1779" s="84" t="s">
        <v>18095</v>
      </c>
      <c r="M1779" s="84" t="s">
        <v>12747</v>
      </c>
      <c r="O1779" s="84" t="s">
        <v>17630</v>
      </c>
    </row>
    <row r="1780" spans="1:15" x14ac:dyDescent="0.25">
      <c r="A1780" s="84" t="s">
        <v>6855</v>
      </c>
      <c r="B1780" s="83" t="s">
        <v>6854</v>
      </c>
      <c r="C1780" s="84" t="s">
        <v>18545</v>
      </c>
      <c r="D1780" s="83" t="s">
        <v>18544</v>
      </c>
      <c r="E1780" s="83" t="s">
        <v>18544</v>
      </c>
      <c r="F1780" s="83">
        <v>15666</v>
      </c>
      <c r="G1780" s="83">
        <v>47045</v>
      </c>
      <c r="H1780" s="85">
        <v>42828</v>
      </c>
      <c r="I1780" s="84" t="s">
        <v>17631</v>
      </c>
      <c r="M1780" s="84" t="s">
        <v>12747</v>
      </c>
      <c r="O1780" s="84" t="s">
        <v>17630</v>
      </c>
    </row>
    <row r="1781" spans="1:15" x14ac:dyDescent="0.25">
      <c r="A1781" s="84" t="s">
        <v>6855</v>
      </c>
      <c r="B1781" s="83" t="s">
        <v>6854</v>
      </c>
      <c r="C1781" s="84" t="s">
        <v>18543</v>
      </c>
      <c r="D1781" s="83" t="s">
        <v>18542</v>
      </c>
      <c r="E1781" s="83" t="s">
        <v>18542</v>
      </c>
      <c r="F1781" s="83">
        <v>195</v>
      </c>
      <c r="G1781" s="83">
        <v>667</v>
      </c>
      <c r="H1781" s="85">
        <v>42767</v>
      </c>
      <c r="I1781" s="84" t="s">
        <v>15691</v>
      </c>
      <c r="M1781" s="84" t="s">
        <v>12747</v>
      </c>
      <c r="O1781" s="84" t="s">
        <v>9653</v>
      </c>
    </row>
    <row r="1782" spans="1:15" x14ac:dyDescent="0.25">
      <c r="A1782" s="84" t="s">
        <v>6855</v>
      </c>
      <c r="B1782" s="83" t="s">
        <v>6854</v>
      </c>
      <c r="C1782" s="84" t="s">
        <v>8073</v>
      </c>
      <c r="D1782" s="83" t="s">
        <v>8072</v>
      </c>
      <c r="E1782" s="83" t="s">
        <v>8072</v>
      </c>
      <c r="F1782" s="83">
        <v>288.08</v>
      </c>
      <c r="G1782" s="83">
        <v>985</v>
      </c>
      <c r="H1782" s="85">
        <v>42779</v>
      </c>
      <c r="M1782" s="84" t="s">
        <v>9654</v>
      </c>
      <c r="O1782" s="84" t="s">
        <v>9666</v>
      </c>
    </row>
    <row r="1783" spans="1:15" x14ac:dyDescent="0.25">
      <c r="A1783" s="84" t="s">
        <v>6855</v>
      </c>
      <c r="B1783" s="83" t="s">
        <v>6854</v>
      </c>
      <c r="C1783" s="84" t="s">
        <v>18541</v>
      </c>
      <c r="D1783" s="83" t="s">
        <v>18540</v>
      </c>
      <c r="E1783" s="83" t="s">
        <v>18540</v>
      </c>
      <c r="F1783" s="83">
        <v>19415.5</v>
      </c>
      <c r="G1783" s="83">
        <v>58305</v>
      </c>
      <c r="H1783" s="85">
        <v>42779</v>
      </c>
      <c r="I1783" s="84" t="s">
        <v>18095</v>
      </c>
      <c r="M1783" s="84" t="s">
        <v>12747</v>
      </c>
      <c r="O1783" s="84" t="s">
        <v>17630</v>
      </c>
    </row>
    <row r="1784" spans="1:15" x14ac:dyDescent="0.25">
      <c r="A1784" s="84" t="s">
        <v>6855</v>
      </c>
      <c r="B1784" s="83" t="s">
        <v>6854</v>
      </c>
      <c r="C1784" s="84" t="s">
        <v>8071</v>
      </c>
      <c r="D1784" s="83" t="s">
        <v>8070</v>
      </c>
      <c r="E1784" s="83" t="s">
        <v>8070</v>
      </c>
      <c r="F1784" s="83">
        <v>995</v>
      </c>
      <c r="G1784" s="83">
        <v>2988</v>
      </c>
      <c r="H1784" s="85">
        <v>42779</v>
      </c>
      <c r="M1784" s="84" t="s">
        <v>12747</v>
      </c>
      <c r="O1784" s="84" t="s">
        <v>9653</v>
      </c>
    </row>
    <row r="1785" spans="1:15" x14ac:dyDescent="0.25">
      <c r="A1785" s="84" t="s">
        <v>6855</v>
      </c>
      <c r="B1785" s="83" t="s">
        <v>6854</v>
      </c>
      <c r="C1785" s="84" t="s">
        <v>18539</v>
      </c>
      <c r="D1785" s="83" t="s">
        <v>18538</v>
      </c>
      <c r="E1785" s="83" t="s">
        <v>18538</v>
      </c>
      <c r="F1785" s="83">
        <v>475</v>
      </c>
      <c r="G1785" s="83">
        <v>1624</v>
      </c>
      <c r="H1785" s="85">
        <v>42787</v>
      </c>
      <c r="M1785" s="84" t="s">
        <v>9654</v>
      </c>
      <c r="O1785" s="84" t="s">
        <v>9666</v>
      </c>
    </row>
    <row r="1786" spans="1:15" x14ac:dyDescent="0.25">
      <c r="A1786" s="84" t="s">
        <v>6855</v>
      </c>
      <c r="B1786" s="83" t="s">
        <v>6854</v>
      </c>
      <c r="C1786" s="84" t="s">
        <v>18537</v>
      </c>
      <c r="D1786" s="83" t="s">
        <v>18536</v>
      </c>
      <c r="E1786" s="83" t="s">
        <v>18536</v>
      </c>
      <c r="F1786" s="83">
        <v>5173</v>
      </c>
      <c r="G1786" s="83">
        <v>15535</v>
      </c>
      <c r="H1786" s="85">
        <v>42793</v>
      </c>
      <c r="I1786" s="84" t="s">
        <v>17857</v>
      </c>
      <c r="M1786" s="84" t="s">
        <v>12747</v>
      </c>
      <c r="O1786" s="84" t="s">
        <v>17630</v>
      </c>
    </row>
    <row r="1787" spans="1:15" x14ac:dyDescent="0.25">
      <c r="A1787" s="84" t="s">
        <v>6855</v>
      </c>
      <c r="B1787" s="83" t="s">
        <v>6854</v>
      </c>
      <c r="C1787" s="84" t="s">
        <v>18535</v>
      </c>
      <c r="D1787" s="83" t="s">
        <v>18534</v>
      </c>
      <c r="E1787" s="83" t="s">
        <v>18534</v>
      </c>
      <c r="F1787" s="83">
        <v>437</v>
      </c>
      <c r="G1787" s="83">
        <v>1494</v>
      </c>
      <c r="H1787" s="85">
        <v>43720</v>
      </c>
      <c r="I1787" s="84" t="s">
        <v>17872</v>
      </c>
      <c r="O1787" s="84" t="s">
        <v>17630</v>
      </c>
    </row>
    <row r="1788" spans="1:15" x14ac:dyDescent="0.25">
      <c r="A1788" s="84" t="s">
        <v>6855</v>
      </c>
      <c r="B1788" s="83" t="s">
        <v>6854</v>
      </c>
      <c r="C1788" s="84" t="s">
        <v>18533</v>
      </c>
      <c r="D1788" s="83" t="s">
        <v>18532</v>
      </c>
      <c r="E1788" s="83" t="s">
        <v>18531</v>
      </c>
      <c r="F1788" s="83">
        <v>208.28</v>
      </c>
      <c r="G1788" s="83">
        <v>712</v>
      </c>
      <c r="H1788" s="85">
        <v>42823</v>
      </c>
      <c r="M1788" s="84" t="s">
        <v>9654</v>
      </c>
      <c r="O1788" s="84" t="s">
        <v>9666</v>
      </c>
    </row>
    <row r="1789" spans="1:15" x14ac:dyDescent="0.25">
      <c r="A1789" s="84" t="s">
        <v>6855</v>
      </c>
      <c r="B1789" s="83" t="s">
        <v>6854</v>
      </c>
      <c r="C1789" s="84" t="s">
        <v>18530</v>
      </c>
      <c r="D1789" s="83" t="s">
        <v>18529</v>
      </c>
      <c r="E1789" s="83" t="s">
        <v>18529</v>
      </c>
      <c r="F1789" s="83">
        <v>1285.5</v>
      </c>
      <c r="G1789" s="83">
        <v>3860</v>
      </c>
      <c r="H1789" s="85">
        <v>42802</v>
      </c>
      <c r="I1789" s="84" t="s">
        <v>10364</v>
      </c>
      <c r="M1789" s="84" t="s">
        <v>17606</v>
      </c>
      <c r="O1789" s="84" t="s">
        <v>10240</v>
      </c>
    </row>
    <row r="1790" spans="1:15" x14ac:dyDescent="0.25">
      <c r="A1790" s="84" t="s">
        <v>6855</v>
      </c>
      <c r="B1790" s="83" t="s">
        <v>6854</v>
      </c>
      <c r="C1790" s="84" t="s">
        <v>18528</v>
      </c>
      <c r="D1790" s="83" t="s">
        <v>18527</v>
      </c>
      <c r="E1790" s="83" t="s">
        <v>18527</v>
      </c>
      <c r="F1790" s="83">
        <v>575</v>
      </c>
      <c r="G1790" s="83">
        <v>1727</v>
      </c>
      <c r="H1790" s="85">
        <v>42809</v>
      </c>
      <c r="I1790" s="84" t="s">
        <v>18519</v>
      </c>
      <c r="M1790" s="84" t="s">
        <v>12747</v>
      </c>
      <c r="O1790" s="84" t="s">
        <v>9653</v>
      </c>
    </row>
    <row r="1791" spans="1:15" x14ac:dyDescent="0.25">
      <c r="A1791" s="84" t="s">
        <v>6855</v>
      </c>
      <c r="B1791" s="83" t="s">
        <v>6854</v>
      </c>
      <c r="C1791" s="84" t="s">
        <v>18526</v>
      </c>
      <c r="D1791" s="83" t="s">
        <v>18525</v>
      </c>
      <c r="E1791" s="83" t="s">
        <v>18525</v>
      </c>
      <c r="F1791" s="83">
        <v>3600</v>
      </c>
      <c r="G1791" s="83">
        <v>10811</v>
      </c>
      <c r="H1791" s="85">
        <v>42797</v>
      </c>
      <c r="M1791" s="84" t="s">
        <v>12747</v>
      </c>
      <c r="O1791" s="84" t="s">
        <v>9653</v>
      </c>
    </row>
    <row r="1792" spans="1:15" x14ac:dyDescent="0.25">
      <c r="A1792" s="84" t="s">
        <v>6855</v>
      </c>
      <c r="B1792" s="83" t="s">
        <v>6854</v>
      </c>
      <c r="C1792" s="84" t="s">
        <v>8069</v>
      </c>
      <c r="D1792" s="83" t="s">
        <v>8068</v>
      </c>
      <c r="E1792" s="83" t="s">
        <v>8068</v>
      </c>
      <c r="F1792" s="83">
        <v>495</v>
      </c>
      <c r="G1792" s="83">
        <v>1692</v>
      </c>
      <c r="H1792" s="85">
        <v>42775</v>
      </c>
      <c r="I1792" s="84" t="s">
        <v>18524</v>
      </c>
      <c r="M1792" s="84" t="s">
        <v>12747</v>
      </c>
      <c r="O1792" s="84" t="s">
        <v>15929</v>
      </c>
    </row>
    <row r="1793" spans="1:15" x14ac:dyDescent="0.25">
      <c r="A1793" s="84" t="s">
        <v>8679</v>
      </c>
      <c r="B1793" s="83" t="s">
        <v>8678</v>
      </c>
      <c r="C1793" s="84" t="s">
        <v>18523</v>
      </c>
      <c r="D1793" s="83" t="s">
        <v>18522</v>
      </c>
      <c r="E1793" s="83" t="s">
        <v>18522</v>
      </c>
      <c r="F1793" s="83">
        <v>575</v>
      </c>
      <c r="G1793" s="83">
        <v>1814</v>
      </c>
      <c r="H1793" s="85">
        <v>42917</v>
      </c>
      <c r="I1793" s="84" t="s">
        <v>18199</v>
      </c>
      <c r="M1793" s="84" t="s">
        <v>12747</v>
      </c>
      <c r="O1793" s="84" t="s">
        <v>9653</v>
      </c>
    </row>
    <row r="1794" spans="1:15" x14ac:dyDescent="0.25">
      <c r="A1794" s="84" t="s">
        <v>8679</v>
      </c>
      <c r="B1794" s="83" t="s">
        <v>8678</v>
      </c>
      <c r="C1794" s="84" t="s">
        <v>18521</v>
      </c>
      <c r="D1794" s="83" t="s">
        <v>18520</v>
      </c>
      <c r="E1794" s="83" t="s">
        <v>18520</v>
      </c>
      <c r="F1794" s="83">
        <v>3495</v>
      </c>
      <c r="G1794" s="83">
        <v>11020</v>
      </c>
      <c r="H1794" s="85">
        <v>42917</v>
      </c>
      <c r="I1794" s="84" t="s">
        <v>18519</v>
      </c>
      <c r="M1794" s="84" t="s">
        <v>12747</v>
      </c>
      <c r="O1794" s="84" t="s">
        <v>9653</v>
      </c>
    </row>
    <row r="1795" spans="1:15" x14ac:dyDescent="0.25">
      <c r="A1795" s="84" t="s">
        <v>8679</v>
      </c>
      <c r="B1795" s="83" t="s">
        <v>8678</v>
      </c>
      <c r="C1795" s="84" t="s">
        <v>18518</v>
      </c>
      <c r="D1795" s="83" t="s">
        <v>18517</v>
      </c>
      <c r="E1795" s="83" t="s">
        <v>18517</v>
      </c>
      <c r="F1795" s="83">
        <v>23750</v>
      </c>
      <c r="G1795" s="83">
        <v>74888</v>
      </c>
      <c r="H1795" s="85">
        <v>42917</v>
      </c>
      <c r="I1795" s="84" t="s">
        <v>18088</v>
      </c>
      <c r="M1795" s="84" t="s">
        <v>12747</v>
      </c>
      <c r="O1795" s="84" t="s">
        <v>17630</v>
      </c>
    </row>
    <row r="1796" spans="1:15" x14ac:dyDescent="0.25">
      <c r="A1796" s="84" t="s">
        <v>8679</v>
      </c>
      <c r="B1796" s="83" t="s">
        <v>8678</v>
      </c>
      <c r="C1796" s="84" t="s">
        <v>18516</v>
      </c>
      <c r="D1796" s="83" t="s">
        <v>18515</v>
      </c>
      <c r="E1796" s="83" t="s">
        <v>18514</v>
      </c>
      <c r="F1796" s="83">
        <v>2375</v>
      </c>
      <c r="G1796" s="83">
        <v>7488</v>
      </c>
      <c r="H1796" s="85">
        <v>42917</v>
      </c>
      <c r="I1796" s="84" t="s">
        <v>17943</v>
      </c>
      <c r="M1796" s="84" t="s">
        <v>12747</v>
      </c>
      <c r="O1796" s="84" t="s">
        <v>17630</v>
      </c>
    </row>
    <row r="1797" spans="1:15" x14ac:dyDescent="0.25">
      <c r="A1797" s="84" t="s">
        <v>6855</v>
      </c>
      <c r="B1797" s="83" t="s">
        <v>6854</v>
      </c>
      <c r="C1797" s="84" t="s">
        <v>18513</v>
      </c>
      <c r="D1797" s="83" t="s">
        <v>18512</v>
      </c>
      <c r="E1797" s="83" t="s">
        <v>18512</v>
      </c>
      <c r="F1797" s="83">
        <v>4800</v>
      </c>
      <c r="G1797" s="83">
        <v>14414</v>
      </c>
      <c r="H1797" s="85">
        <v>42821</v>
      </c>
      <c r="I1797" s="84" t="s">
        <v>18149</v>
      </c>
      <c r="M1797" s="84" t="s">
        <v>12747</v>
      </c>
      <c r="O1797" s="84" t="s">
        <v>17630</v>
      </c>
    </row>
    <row r="1798" spans="1:15" x14ac:dyDescent="0.25">
      <c r="A1798" s="84" t="s">
        <v>6855</v>
      </c>
      <c r="B1798" s="83" t="s">
        <v>6854</v>
      </c>
      <c r="C1798" s="84" t="s">
        <v>18511</v>
      </c>
      <c r="D1798" s="83" t="s">
        <v>18510</v>
      </c>
      <c r="E1798" s="83" t="s">
        <v>18510</v>
      </c>
      <c r="F1798" s="83">
        <v>531.38</v>
      </c>
      <c r="G1798" s="83">
        <v>1596</v>
      </c>
      <c r="H1798" s="85">
        <v>42723</v>
      </c>
      <c r="M1798" s="84" t="s">
        <v>9654</v>
      </c>
      <c r="O1798" s="84" t="s">
        <v>9666</v>
      </c>
    </row>
    <row r="1799" spans="1:15" x14ac:dyDescent="0.25">
      <c r="A1799" s="84" t="s">
        <v>6855</v>
      </c>
      <c r="B1799" s="83" t="s">
        <v>6854</v>
      </c>
      <c r="C1799" s="84" t="s">
        <v>18509</v>
      </c>
      <c r="D1799" s="83" t="s">
        <v>18508</v>
      </c>
      <c r="E1799" s="83" t="s">
        <v>18508</v>
      </c>
      <c r="F1799" s="83">
        <v>38.65</v>
      </c>
      <c r="G1799" s="83">
        <v>176</v>
      </c>
      <c r="H1799" s="85">
        <v>42788</v>
      </c>
      <c r="I1799" s="84" t="s">
        <v>12284</v>
      </c>
      <c r="M1799" s="84" t="s">
        <v>12747</v>
      </c>
      <c r="O1799" s="84" t="s">
        <v>9653</v>
      </c>
    </row>
    <row r="1800" spans="1:15" x14ac:dyDescent="0.25">
      <c r="A1800" s="84" t="s">
        <v>6855</v>
      </c>
      <c r="B1800" s="83" t="s">
        <v>6854</v>
      </c>
      <c r="C1800" s="84" t="s">
        <v>8067</v>
      </c>
      <c r="D1800" s="83" t="s">
        <v>8066</v>
      </c>
      <c r="E1800" s="83" t="s">
        <v>8066</v>
      </c>
      <c r="F1800" s="83">
        <v>999</v>
      </c>
      <c r="G1800" s="83">
        <v>3000</v>
      </c>
      <c r="H1800" s="85">
        <v>42831</v>
      </c>
      <c r="M1800" s="84" t="s">
        <v>9654</v>
      </c>
      <c r="O1800" s="84" t="s">
        <v>9666</v>
      </c>
    </row>
    <row r="1801" spans="1:15" x14ac:dyDescent="0.25">
      <c r="A1801" s="84" t="s">
        <v>6855</v>
      </c>
      <c r="B1801" s="83" t="s">
        <v>6854</v>
      </c>
      <c r="C1801" s="84" t="s">
        <v>8065</v>
      </c>
      <c r="D1801" s="83" t="s">
        <v>8064</v>
      </c>
      <c r="E1801" s="83" t="s">
        <v>8064</v>
      </c>
      <c r="F1801" s="83">
        <v>399</v>
      </c>
      <c r="G1801" s="83">
        <v>1364</v>
      </c>
      <c r="H1801" s="85">
        <v>42831</v>
      </c>
      <c r="M1801" s="84" t="s">
        <v>9654</v>
      </c>
      <c r="O1801" s="84" t="s">
        <v>9666</v>
      </c>
    </row>
    <row r="1802" spans="1:15" x14ac:dyDescent="0.25">
      <c r="A1802" s="84" t="s">
        <v>6855</v>
      </c>
      <c r="B1802" s="83" t="s">
        <v>6854</v>
      </c>
      <c r="C1802" s="84" t="s">
        <v>18507</v>
      </c>
      <c r="D1802" s="83" t="s">
        <v>18506</v>
      </c>
      <c r="E1802" s="83" t="s">
        <v>18506</v>
      </c>
      <c r="F1802" s="83">
        <v>799</v>
      </c>
      <c r="G1802" s="83">
        <v>2399</v>
      </c>
      <c r="H1802" s="85">
        <v>42846</v>
      </c>
      <c r="I1802" s="84" t="s">
        <v>12284</v>
      </c>
      <c r="M1802" s="84" t="s">
        <v>12747</v>
      </c>
      <c r="O1802" s="84" t="s">
        <v>9653</v>
      </c>
    </row>
    <row r="1803" spans="1:15" x14ac:dyDescent="0.25">
      <c r="A1803" s="84" t="s">
        <v>6855</v>
      </c>
      <c r="B1803" s="83" t="s">
        <v>6854</v>
      </c>
      <c r="C1803" s="84" t="s">
        <v>8063</v>
      </c>
      <c r="D1803" s="83" t="s">
        <v>8062</v>
      </c>
      <c r="E1803" s="83" t="s">
        <v>8062</v>
      </c>
      <c r="F1803" s="83">
        <v>160</v>
      </c>
      <c r="G1803" s="83">
        <v>547</v>
      </c>
      <c r="H1803" s="85">
        <v>42807</v>
      </c>
      <c r="M1803" s="84" t="s">
        <v>9654</v>
      </c>
      <c r="O1803" s="84" t="s">
        <v>9666</v>
      </c>
    </row>
    <row r="1804" spans="1:15" x14ac:dyDescent="0.25">
      <c r="A1804" s="84" t="s">
        <v>6855</v>
      </c>
      <c r="B1804" s="83" t="s">
        <v>6854</v>
      </c>
      <c r="C1804" s="84" t="s">
        <v>8061</v>
      </c>
      <c r="D1804" s="83" t="s">
        <v>8060</v>
      </c>
      <c r="E1804" s="83" t="s">
        <v>8060</v>
      </c>
      <c r="F1804" s="83">
        <v>127</v>
      </c>
      <c r="G1804" s="83">
        <v>434</v>
      </c>
      <c r="H1804" s="85">
        <v>42842</v>
      </c>
      <c r="I1804" s="84" t="s">
        <v>12284</v>
      </c>
      <c r="M1804" s="84" t="s">
        <v>12747</v>
      </c>
      <c r="O1804" s="84" t="s">
        <v>9653</v>
      </c>
    </row>
    <row r="1805" spans="1:15" x14ac:dyDescent="0.25">
      <c r="A1805" s="84" t="s">
        <v>6855</v>
      </c>
      <c r="B1805" s="83" t="s">
        <v>6854</v>
      </c>
      <c r="C1805" s="84" t="s">
        <v>18505</v>
      </c>
      <c r="D1805" s="83" t="s">
        <v>18504</v>
      </c>
      <c r="E1805" s="83" t="s">
        <v>18504</v>
      </c>
      <c r="F1805" s="83">
        <v>197</v>
      </c>
      <c r="G1805" s="83">
        <v>667</v>
      </c>
      <c r="H1805" s="85">
        <v>42863</v>
      </c>
      <c r="M1805" s="84" t="s">
        <v>9654</v>
      </c>
      <c r="O1805" s="84" t="s">
        <v>9666</v>
      </c>
    </row>
    <row r="1806" spans="1:15" x14ac:dyDescent="0.25">
      <c r="A1806" s="84" t="s">
        <v>6855</v>
      </c>
      <c r="B1806" s="83" t="s">
        <v>6854</v>
      </c>
      <c r="C1806" s="84" t="s">
        <v>18503</v>
      </c>
      <c r="D1806" s="83" t="s">
        <v>18502</v>
      </c>
      <c r="E1806" s="83" t="s">
        <v>18502</v>
      </c>
      <c r="F1806" s="83">
        <v>4829</v>
      </c>
      <c r="G1806" s="83">
        <v>14501</v>
      </c>
      <c r="H1806" s="85">
        <v>42863</v>
      </c>
      <c r="I1806" s="84" t="s">
        <v>17857</v>
      </c>
      <c r="M1806" s="84" t="s">
        <v>12747</v>
      </c>
      <c r="O1806" s="84" t="s">
        <v>17630</v>
      </c>
    </row>
    <row r="1807" spans="1:15" x14ac:dyDescent="0.25">
      <c r="A1807" s="84" t="s">
        <v>6855</v>
      </c>
      <c r="B1807" s="83" t="s">
        <v>6854</v>
      </c>
      <c r="C1807" s="84" t="s">
        <v>18501</v>
      </c>
      <c r="D1807" s="83" t="s">
        <v>18500</v>
      </c>
      <c r="E1807" s="83" t="s">
        <v>18500</v>
      </c>
      <c r="F1807" s="83">
        <v>17637</v>
      </c>
      <c r="G1807" s="83">
        <v>52964</v>
      </c>
      <c r="H1807" s="85">
        <v>42863</v>
      </c>
      <c r="I1807" s="84" t="s">
        <v>18095</v>
      </c>
      <c r="M1807" s="84" t="s">
        <v>12747</v>
      </c>
      <c r="O1807" s="84" t="s">
        <v>17630</v>
      </c>
    </row>
    <row r="1808" spans="1:15" x14ac:dyDescent="0.25">
      <c r="A1808" s="84" t="s">
        <v>6855</v>
      </c>
      <c r="B1808" s="83" t="s">
        <v>6854</v>
      </c>
      <c r="C1808" s="84" t="s">
        <v>18499</v>
      </c>
      <c r="D1808" s="83" t="s">
        <v>18498</v>
      </c>
      <c r="E1808" s="83" t="s">
        <v>18498</v>
      </c>
      <c r="F1808" s="83">
        <v>2465</v>
      </c>
      <c r="G1808" s="83">
        <v>7402</v>
      </c>
      <c r="H1808" s="85">
        <v>42863</v>
      </c>
      <c r="I1808" s="84" t="s">
        <v>18497</v>
      </c>
      <c r="M1808" s="84" t="s">
        <v>12747</v>
      </c>
      <c r="O1808" s="84" t="s">
        <v>17630</v>
      </c>
    </row>
    <row r="1809" spans="1:15" x14ac:dyDescent="0.25">
      <c r="A1809" s="84" t="s">
        <v>6855</v>
      </c>
      <c r="B1809" s="83" t="s">
        <v>6854</v>
      </c>
      <c r="C1809" s="84" t="s">
        <v>8059</v>
      </c>
      <c r="D1809" s="83" t="s">
        <v>8058</v>
      </c>
      <c r="E1809" s="83" t="s">
        <v>8058</v>
      </c>
      <c r="F1809" s="83">
        <v>75</v>
      </c>
      <c r="G1809" s="83">
        <v>288</v>
      </c>
      <c r="H1809" s="85">
        <v>42877</v>
      </c>
      <c r="M1809" s="84" t="s">
        <v>9654</v>
      </c>
      <c r="O1809" s="84" t="s">
        <v>9666</v>
      </c>
    </row>
    <row r="1810" spans="1:15" x14ac:dyDescent="0.25">
      <c r="A1810" s="84" t="s">
        <v>6855</v>
      </c>
      <c r="B1810" s="83" t="s">
        <v>6854</v>
      </c>
      <c r="C1810" s="84" t="s">
        <v>18496</v>
      </c>
      <c r="D1810" s="83" t="s">
        <v>18495</v>
      </c>
      <c r="E1810" s="83" t="s">
        <v>18495</v>
      </c>
      <c r="F1810" s="83">
        <v>136.5</v>
      </c>
      <c r="G1810" s="83">
        <v>467</v>
      </c>
      <c r="H1810" s="85">
        <v>42877</v>
      </c>
      <c r="M1810" s="84" t="s">
        <v>9654</v>
      </c>
      <c r="O1810" s="84" t="s">
        <v>9666</v>
      </c>
    </row>
    <row r="1811" spans="1:15" x14ac:dyDescent="0.25">
      <c r="A1811" s="84" t="s">
        <v>6855</v>
      </c>
      <c r="B1811" s="83" t="s">
        <v>6854</v>
      </c>
      <c r="C1811" s="84" t="s">
        <v>8057</v>
      </c>
      <c r="D1811" s="83" t="s">
        <v>8056</v>
      </c>
      <c r="E1811" s="83" t="s">
        <v>8056</v>
      </c>
      <c r="F1811" s="83">
        <v>134</v>
      </c>
      <c r="G1811" s="83">
        <v>458</v>
      </c>
      <c r="H1811" s="85">
        <v>42892</v>
      </c>
      <c r="I1811" s="84" t="s">
        <v>17820</v>
      </c>
      <c r="M1811" s="84" t="s">
        <v>12747</v>
      </c>
      <c r="O1811" s="84" t="s">
        <v>15929</v>
      </c>
    </row>
    <row r="1812" spans="1:15" x14ac:dyDescent="0.25">
      <c r="A1812" s="84" t="s">
        <v>6855</v>
      </c>
      <c r="B1812" s="83" t="s">
        <v>6854</v>
      </c>
      <c r="C1812" s="84" t="s">
        <v>18494</v>
      </c>
      <c r="D1812" s="83" t="s">
        <v>18493</v>
      </c>
      <c r="E1812" s="83" t="s">
        <v>18493</v>
      </c>
      <c r="F1812" s="83">
        <v>2289.0100000000002</v>
      </c>
      <c r="G1812" s="83">
        <v>6874</v>
      </c>
      <c r="H1812" s="85">
        <v>42893</v>
      </c>
      <c r="I1812" s="84" t="s">
        <v>10364</v>
      </c>
      <c r="M1812" s="84" t="s">
        <v>17606</v>
      </c>
      <c r="O1812" s="84" t="s">
        <v>9653</v>
      </c>
    </row>
    <row r="1813" spans="1:15" x14ac:dyDescent="0.25">
      <c r="A1813" s="84" t="s">
        <v>6855</v>
      </c>
      <c r="B1813" s="83" t="s">
        <v>6854</v>
      </c>
      <c r="C1813" s="84" t="s">
        <v>18492</v>
      </c>
      <c r="D1813" s="83" t="s">
        <v>18491</v>
      </c>
      <c r="E1813" s="83" t="s">
        <v>18491</v>
      </c>
      <c r="F1813" s="83">
        <v>1194.5</v>
      </c>
      <c r="G1813" s="83">
        <v>3587</v>
      </c>
      <c r="H1813" s="85">
        <v>42900</v>
      </c>
      <c r="I1813" s="84" t="s">
        <v>10364</v>
      </c>
      <c r="M1813" s="84" t="s">
        <v>17606</v>
      </c>
      <c r="O1813" s="84" t="s">
        <v>10240</v>
      </c>
    </row>
    <row r="1814" spans="1:15" x14ac:dyDescent="0.25">
      <c r="A1814" s="84" t="s">
        <v>6855</v>
      </c>
      <c r="B1814" s="83" t="s">
        <v>6854</v>
      </c>
      <c r="C1814" s="84" t="s">
        <v>8055</v>
      </c>
      <c r="D1814" s="83" t="s">
        <v>8054</v>
      </c>
      <c r="E1814" s="83" t="s">
        <v>8054</v>
      </c>
      <c r="F1814" s="83">
        <v>34.520000000000003</v>
      </c>
      <c r="G1814" s="83">
        <v>157</v>
      </c>
      <c r="H1814" s="85">
        <v>42912</v>
      </c>
      <c r="I1814" s="84" t="s">
        <v>18490</v>
      </c>
      <c r="O1814" s="84" t="s">
        <v>10876</v>
      </c>
    </row>
    <row r="1815" spans="1:15" x14ac:dyDescent="0.25">
      <c r="A1815" s="84" t="s">
        <v>6855</v>
      </c>
      <c r="B1815" s="83" t="s">
        <v>6854</v>
      </c>
      <c r="C1815" s="84" t="s">
        <v>8053</v>
      </c>
      <c r="D1815" s="83" t="s">
        <v>8052</v>
      </c>
      <c r="E1815" s="83" t="s">
        <v>8052</v>
      </c>
      <c r="F1815" s="83">
        <v>30.88</v>
      </c>
      <c r="G1815" s="83">
        <v>141</v>
      </c>
      <c r="H1815" s="85">
        <v>42912</v>
      </c>
      <c r="I1815" s="84" t="s">
        <v>18489</v>
      </c>
      <c r="O1815" s="84" t="s">
        <v>10876</v>
      </c>
    </row>
    <row r="1816" spans="1:15" x14ac:dyDescent="0.25">
      <c r="A1816" s="84" t="s">
        <v>6855</v>
      </c>
      <c r="B1816" s="83" t="s">
        <v>6854</v>
      </c>
      <c r="C1816" s="84" t="s">
        <v>18488</v>
      </c>
      <c r="D1816" s="83" t="s">
        <v>18487</v>
      </c>
      <c r="E1816" s="83" t="s">
        <v>18487</v>
      </c>
      <c r="F1816" s="83">
        <v>20291</v>
      </c>
      <c r="G1816" s="83">
        <v>60934</v>
      </c>
      <c r="H1816" s="85">
        <v>42905</v>
      </c>
      <c r="I1816" s="84" t="s">
        <v>18088</v>
      </c>
      <c r="M1816" s="84" t="s">
        <v>12747</v>
      </c>
      <c r="O1816" s="84" t="s">
        <v>17630</v>
      </c>
    </row>
    <row r="1817" spans="1:15" x14ac:dyDescent="0.25">
      <c r="A1817" s="84" t="s">
        <v>6855</v>
      </c>
      <c r="B1817" s="83" t="s">
        <v>6854</v>
      </c>
      <c r="C1817" s="84" t="s">
        <v>18486</v>
      </c>
      <c r="D1817" s="83" t="s">
        <v>18485</v>
      </c>
      <c r="E1817" s="83" t="s">
        <v>18485</v>
      </c>
      <c r="F1817" s="83">
        <v>603</v>
      </c>
      <c r="G1817" s="83">
        <v>1811</v>
      </c>
      <c r="H1817" s="85">
        <v>42942</v>
      </c>
      <c r="I1817" s="84" t="s">
        <v>12284</v>
      </c>
      <c r="M1817" s="84" t="s">
        <v>12747</v>
      </c>
      <c r="O1817" s="84" t="s">
        <v>9653</v>
      </c>
    </row>
    <row r="1818" spans="1:15" x14ac:dyDescent="0.25">
      <c r="A1818" s="84" t="s">
        <v>6855</v>
      </c>
      <c r="B1818" s="83" t="s">
        <v>6854</v>
      </c>
      <c r="C1818" s="84" t="s">
        <v>18484</v>
      </c>
      <c r="D1818" s="83" t="s">
        <v>18483</v>
      </c>
      <c r="E1818" s="83" t="s">
        <v>18483</v>
      </c>
      <c r="F1818" s="83">
        <v>116.71</v>
      </c>
      <c r="G1818" s="83">
        <v>399</v>
      </c>
      <c r="H1818" s="85">
        <v>42930</v>
      </c>
      <c r="M1818" s="84" t="s">
        <v>12747</v>
      </c>
      <c r="O1818" s="84" t="s">
        <v>9653</v>
      </c>
    </row>
    <row r="1819" spans="1:15" x14ac:dyDescent="0.25">
      <c r="A1819" s="84" t="s">
        <v>6855</v>
      </c>
      <c r="B1819" s="83" t="s">
        <v>6854</v>
      </c>
      <c r="C1819" s="84" t="s">
        <v>8051</v>
      </c>
      <c r="D1819" s="83" t="s">
        <v>8050</v>
      </c>
      <c r="E1819" s="83" t="s">
        <v>8050</v>
      </c>
      <c r="F1819" s="83">
        <v>60.52</v>
      </c>
      <c r="G1819" s="83">
        <v>233</v>
      </c>
      <c r="H1819" s="85">
        <v>42930</v>
      </c>
      <c r="M1819" s="84" t="s">
        <v>12747</v>
      </c>
      <c r="O1819" s="84" t="s">
        <v>9653</v>
      </c>
    </row>
    <row r="1820" spans="1:15" x14ac:dyDescent="0.25">
      <c r="A1820" s="84" t="s">
        <v>6855</v>
      </c>
      <c r="B1820" s="83" t="s">
        <v>6854</v>
      </c>
      <c r="C1820" s="84" t="s">
        <v>8049</v>
      </c>
      <c r="D1820" s="83" t="s">
        <v>8048</v>
      </c>
      <c r="E1820" s="83" t="s">
        <v>8048</v>
      </c>
      <c r="F1820" s="83">
        <v>832.5</v>
      </c>
      <c r="G1820" s="83">
        <v>2500</v>
      </c>
      <c r="H1820" s="85">
        <v>43252</v>
      </c>
      <c r="M1820" s="84" t="s">
        <v>12747</v>
      </c>
      <c r="O1820" s="84" t="s">
        <v>9653</v>
      </c>
    </row>
    <row r="1821" spans="1:15" x14ac:dyDescent="0.25">
      <c r="A1821" s="84" t="s">
        <v>6855</v>
      </c>
      <c r="B1821" s="83" t="s">
        <v>6854</v>
      </c>
      <c r="C1821" s="84" t="s">
        <v>8047</v>
      </c>
      <c r="D1821" s="83" t="s">
        <v>8046</v>
      </c>
      <c r="E1821" s="83" t="s">
        <v>8046</v>
      </c>
      <c r="F1821" s="83">
        <v>1381.5</v>
      </c>
      <c r="G1821" s="83">
        <v>4149</v>
      </c>
      <c r="H1821" s="85">
        <v>43252</v>
      </c>
      <c r="I1821" s="84" t="s">
        <v>16112</v>
      </c>
      <c r="M1821" s="84" t="s">
        <v>12747</v>
      </c>
      <c r="O1821" s="84" t="s">
        <v>9653</v>
      </c>
    </row>
    <row r="1822" spans="1:15" x14ac:dyDescent="0.25">
      <c r="A1822" s="84" t="s">
        <v>6855</v>
      </c>
      <c r="B1822" s="83" t="s">
        <v>6854</v>
      </c>
      <c r="C1822" s="84" t="s">
        <v>18482</v>
      </c>
      <c r="D1822" s="83" t="s">
        <v>18481</v>
      </c>
      <c r="E1822" s="83" t="s">
        <v>18481</v>
      </c>
      <c r="F1822" s="83">
        <v>995</v>
      </c>
      <c r="G1822" s="83">
        <v>2988</v>
      </c>
      <c r="H1822" s="85">
        <v>42948</v>
      </c>
      <c r="I1822" s="84" t="s">
        <v>12741</v>
      </c>
      <c r="M1822" s="84" t="s">
        <v>12747</v>
      </c>
      <c r="O1822" s="84" t="s">
        <v>9653</v>
      </c>
    </row>
    <row r="1823" spans="1:15" x14ac:dyDescent="0.25">
      <c r="A1823" s="84" t="s">
        <v>6855</v>
      </c>
      <c r="B1823" s="83" t="s">
        <v>6854</v>
      </c>
      <c r="C1823" s="84" t="s">
        <v>8045</v>
      </c>
      <c r="D1823" s="83" t="s">
        <v>8044</v>
      </c>
      <c r="E1823" s="83" t="s">
        <v>8044</v>
      </c>
      <c r="F1823" s="83">
        <v>975</v>
      </c>
      <c r="G1823" s="83">
        <v>2928</v>
      </c>
      <c r="H1823" s="85">
        <v>42951</v>
      </c>
      <c r="I1823" s="84" t="s">
        <v>17511</v>
      </c>
      <c r="M1823" s="84" t="s">
        <v>12747</v>
      </c>
      <c r="O1823" s="84" t="s">
        <v>9653</v>
      </c>
    </row>
    <row r="1824" spans="1:15" x14ac:dyDescent="0.25">
      <c r="A1824" s="84" t="s">
        <v>6855</v>
      </c>
      <c r="B1824" s="83" t="s">
        <v>6854</v>
      </c>
      <c r="C1824" s="84" t="s">
        <v>8043</v>
      </c>
      <c r="D1824" s="83" t="s">
        <v>8042</v>
      </c>
      <c r="E1824" s="83" t="s">
        <v>8042</v>
      </c>
      <c r="F1824" s="83">
        <v>560</v>
      </c>
      <c r="G1824" s="83">
        <v>1915</v>
      </c>
      <c r="H1824" s="85">
        <v>45314</v>
      </c>
      <c r="M1824" s="84" t="s">
        <v>9654</v>
      </c>
      <c r="O1824" s="84" t="s">
        <v>9666</v>
      </c>
    </row>
    <row r="1825" spans="1:15" x14ac:dyDescent="0.25">
      <c r="A1825" s="84" t="s">
        <v>6855</v>
      </c>
      <c r="B1825" s="83" t="s">
        <v>6854</v>
      </c>
      <c r="C1825" s="84" t="s">
        <v>8041</v>
      </c>
      <c r="D1825" s="83" t="s">
        <v>8040</v>
      </c>
      <c r="E1825" s="83" t="s">
        <v>8040</v>
      </c>
      <c r="F1825" s="83">
        <v>13115</v>
      </c>
      <c r="G1825" s="83">
        <v>39384</v>
      </c>
      <c r="H1825" s="85">
        <v>45055</v>
      </c>
      <c r="I1825" s="84" t="s">
        <v>17837</v>
      </c>
      <c r="M1825" s="84" t="s">
        <v>12747</v>
      </c>
      <c r="O1825" s="84" t="s">
        <v>9653</v>
      </c>
    </row>
    <row r="1826" spans="1:15" x14ac:dyDescent="0.25">
      <c r="A1826" s="84" t="s">
        <v>6855</v>
      </c>
      <c r="B1826" s="83" t="s">
        <v>6854</v>
      </c>
      <c r="C1826" s="84" t="s">
        <v>18480</v>
      </c>
      <c r="D1826" s="83" t="s">
        <v>18479</v>
      </c>
      <c r="E1826" s="83" t="s">
        <v>18479</v>
      </c>
      <c r="F1826" s="83">
        <v>5800</v>
      </c>
      <c r="G1826" s="83">
        <v>17417</v>
      </c>
      <c r="H1826" s="85">
        <v>42978</v>
      </c>
      <c r="I1826" s="84" t="s">
        <v>17857</v>
      </c>
      <c r="M1826" s="84" t="s">
        <v>12747</v>
      </c>
      <c r="O1826" s="84" t="s">
        <v>17630</v>
      </c>
    </row>
    <row r="1827" spans="1:15" x14ac:dyDescent="0.25">
      <c r="A1827" s="84" t="s">
        <v>6855</v>
      </c>
      <c r="B1827" s="83" t="s">
        <v>6854</v>
      </c>
      <c r="C1827" s="84" t="s">
        <v>18478</v>
      </c>
      <c r="D1827" s="83" t="s">
        <v>18477</v>
      </c>
      <c r="E1827" s="83" t="s">
        <v>18477</v>
      </c>
      <c r="F1827" s="83">
        <v>21232.5</v>
      </c>
      <c r="G1827" s="83">
        <v>63761</v>
      </c>
      <c r="H1827" s="85">
        <v>42978</v>
      </c>
      <c r="I1827" s="84" t="s">
        <v>18095</v>
      </c>
      <c r="M1827" s="84" t="s">
        <v>12747</v>
      </c>
      <c r="O1827" s="84" t="s">
        <v>17630</v>
      </c>
    </row>
    <row r="1828" spans="1:15" x14ac:dyDescent="0.25">
      <c r="A1828" s="84" t="s">
        <v>6855</v>
      </c>
      <c r="B1828" s="83" t="s">
        <v>6854</v>
      </c>
      <c r="C1828" s="84" t="s">
        <v>8039</v>
      </c>
      <c r="D1828" s="83" t="s">
        <v>8038</v>
      </c>
      <c r="E1828" s="83" t="s">
        <v>8038</v>
      </c>
      <c r="F1828" s="83">
        <v>550</v>
      </c>
      <c r="G1828" s="83">
        <v>1652</v>
      </c>
      <c r="H1828" s="85">
        <v>42957</v>
      </c>
      <c r="M1828" s="84" t="s">
        <v>9654</v>
      </c>
      <c r="O1828" s="84" t="s">
        <v>9666</v>
      </c>
    </row>
    <row r="1829" spans="1:15" x14ac:dyDescent="0.25">
      <c r="A1829" s="84" t="s">
        <v>6855</v>
      </c>
      <c r="B1829" s="83" t="s">
        <v>6854</v>
      </c>
      <c r="C1829" s="84" t="s">
        <v>18476</v>
      </c>
      <c r="D1829" s="83" t="s">
        <v>18475</v>
      </c>
      <c r="E1829" s="83" t="s">
        <v>18475</v>
      </c>
      <c r="F1829" s="83">
        <v>22325</v>
      </c>
      <c r="G1829" s="83">
        <v>67042</v>
      </c>
      <c r="H1829" s="85">
        <v>42976</v>
      </c>
      <c r="I1829" s="84" t="s">
        <v>18088</v>
      </c>
      <c r="M1829" s="84" t="s">
        <v>12747</v>
      </c>
      <c r="O1829" s="84" t="s">
        <v>17630</v>
      </c>
    </row>
    <row r="1830" spans="1:15" x14ac:dyDescent="0.25">
      <c r="A1830" s="84" t="s">
        <v>6855</v>
      </c>
      <c r="B1830" s="83" t="s">
        <v>6854</v>
      </c>
      <c r="C1830" s="84" t="s">
        <v>18474</v>
      </c>
      <c r="D1830" s="83" t="s">
        <v>18473</v>
      </c>
      <c r="E1830" s="83" t="s">
        <v>18473</v>
      </c>
      <c r="F1830" s="83">
        <v>17209</v>
      </c>
      <c r="G1830" s="83">
        <v>51679</v>
      </c>
      <c r="H1830" s="85">
        <v>42958</v>
      </c>
      <c r="I1830" s="84" t="s">
        <v>18095</v>
      </c>
      <c r="M1830" s="84" t="s">
        <v>12747</v>
      </c>
      <c r="O1830" s="84" t="s">
        <v>17630</v>
      </c>
    </row>
    <row r="1831" spans="1:15" x14ac:dyDescent="0.25">
      <c r="A1831" s="84" t="s">
        <v>6855</v>
      </c>
      <c r="B1831" s="83" t="s">
        <v>6854</v>
      </c>
      <c r="C1831" s="84" t="s">
        <v>18472</v>
      </c>
      <c r="D1831" s="83" t="s">
        <v>18471</v>
      </c>
      <c r="E1831" s="83" t="s">
        <v>18471</v>
      </c>
      <c r="F1831" s="83">
        <v>9025</v>
      </c>
      <c r="G1831" s="83">
        <v>27102</v>
      </c>
      <c r="H1831" s="85">
        <v>42978</v>
      </c>
      <c r="I1831" s="84" t="s">
        <v>17942</v>
      </c>
      <c r="M1831" s="84" t="s">
        <v>12747</v>
      </c>
      <c r="O1831" s="84" t="s">
        <v>17630</v>
      </c>
    </row>
    <row r="1832" spans="1:15" x14ac:dyDescent="0.25">
      <c r="A1832" s="84" t="s">
        <v>6855</v>
      </c>
      <c r="B1832" s="83" t="s">
        <v>6854</v>
      </c>
      <c r="C1832" s="84" t="s">
        <v>18470</v>
      </c>
      <c r="D1832" s="83" t="s">
        <v>18469</v>
      </c>
      <c r="E1832" s="83" t="s">
        <v>18469</v>
      </c>
      <c r="F1832" s="83">
        <v>44</v>
      </c>
      <c r="G1832" s="83">
        <v>201</v>
      </c>
      <c r="H1832" s="85">
        <v>42993</v>
      </c>
      <c r="I1832" s="84" t="s">
        <v>18468</v>
      </c>
      <c r="O1832" s="84" t="s">
        <v>9666</v>
      </c>
    </row>
    <row r="1833" spans="1:15" x14ac:dyDescent="0.25">
      <c r="A1833" s="84" t="s">
        <v>6855</v>
      </c>
      <c r="B1833" s="83" t="s">
        <v>6854</v>
      </c>
      <c r="C1833" s="84" t="s">
        <v>8037</v>
      </c>
      <c r="D1833" s="83" t="s">
        <v>8036</v>
      </c>
      <c r="E1833" s="83" t="s">
        <v>8036</v>
      </c>
      <c r="F1833" s="83">
        <v>65.58</v>
      </c>
      <c r="G1833" s="83">
        <v>252</v>
      </c>
      <c r="H1833" s="85">
        <v>42999</v>
      </c>
      <c r="M1833" s="84" t="s">
        <v>9654</v>
      </c>
      <c r="O1833" s="84" t="s">
        <v>9666</v>
      </c>
    </row>
    <row r="1834" spans="1:15" x14ac:dyDescent="0.25">
      <c r="A1834" s="84" t="s">
        <v>6855</v>
      </c>
      <c r="B1834" s="83" t="s">
        <v>6854</v>
      </c>
      <c r="C1834" s="84" t="s">
        <v>18467</v>
      </c>
      <c r="D1834" s="83" t="s">
        <v>18466</v>
      </c>
      <c r="E1834" s="83" t="s">
        <v>18466</v>
      </c>
      <c r="F1834" s="83">
        <v>10215</v>
      </c>
      <c r="G1834" s="83">
        <v>30676</v>
      </c>
      <c r="H1834" s="85">
        <v>43268</v>
      </c>
      <c r="I1834" s="84" t="s">
        <v>17837</v>
      </c>
      <c r="M1834" s="84" t="s">
        <v>12747</v>
      </c>
      <c r="O1834" s="84" t="s">
        <v>9653</v>
      </c>
    </row>
    <row r="1835" spans="1:15" x14ac:dyDescent="0.25">
      <c r="A1835" s="84" t="s">
        <v>6855</v>
      </c>
      <c r="B1835" s="83" t="s">
        <v>6854</v>
      </c>
      <c r="C1835" s="84" t="s">
        <v>18465</v>
      </c>
      <c r="D1835" s="83" t="s">
        <v>18464</v>
      </c>
      <c r="E1835" s="83" t="s">
        <v>18464</v>
      </c>
      <c r="F1835" s="83">
        <v>16137</v>
      </c>
      <c r="G1835" s="83">
        <v>48459</v>
      </c>
      <c r="H1835" s="85">
        <v>42999</v>
      </c>
      <c r="I1835" s="84" t="s">
        <v>18095</v>
      </c>
      <c r="M1835" s="84" t="s">
        <v>12747</v>
      </c>
      <c r="O1835" s="84" t="s">
        <v>17630</v>
      </c>
    </row>
    <row r="1836" spans="1:15" x14ac:dyDescent="0.25">
      <c r="A1836" s="84" t="s">
        <v>6855</v>
      </c>
      <c r="B1836" s="83" t="s">
        <v>6854</v>
      </c>
      <c r="C1836" s="84" t="s">
        <v>18463</v>
      </c>
      <c r="D1836" s="83" t="s">
        <v>18462</v>
      </c>
      <c r="E1836" s="83" t="s">
        <v>18462</v>
      </c>
      <c r="F1836" s="83">
        <v>4969</v>
      </c>
      <c r="G1836" s="83">
        <v>13538</v>
      </c>
      <c r="H1836" s="85">
        <v>43227</v>
      </c>
      <c r="I1836" s="84" t="s">
        <v>17857</v>
      </c>
      <c r="M1836" s="84" t="s">
        <v>12747</v>
      </c>
      <c r="O1836" s="84" t="s">
        <v>17630</v>
      </c>
    </row>
    <row r="1837" spans="1:15" x14ac:dyDescent="0.25">
      <c r="A1837" s="84" t="s">
        <v>6855</v>
      </c>
      <c r="B1837" s="83" t="s">
        <v>6854</v>
      </c>
      <c r="C1837" s="84" t="s">
        <v>18461</v>
      </c>
      <c r="D1837" s="83" t="s">
        <v>18460</v>
      </c>
      <c r="E1837" s="83" t="s">
        <v>18460</v>
      </c>
      <c r="F1837" s="83">
        <v>2053.21</v>
      </c>
      <c r="G1837" s="83">
        <v>6166</v>
      </c>
      <c r="H1837" s="85">
        <v>43018</v>
      </c>
      <c r="M1837" s="84" t="s">
        <v>9654</v>
      </c>
      <c r="O1837" s="84" t="s">
        <v>9666</v>
      </c>
    </row>
    <row r="1838" spans="1:15" x14ac:dyDescent="0.25">
      <c r="A1838" s="84" t="s">
        <v>6855</v>
      </c>
      <c r="B1838" s="83" t="s">
        <v>6854</v>
      </c>
      <c r="C1838" s="84" t="s">
        <v>18459</v>
      </c>
      <c r="D1838" s="83" t="s">
        <v>18458</v>
      </c>
      <c r="E1838" s="83" t="s">
        <v>18458</v>
      </c>
      <c r="F1838" s="83">
        <v>150</v>
      </c>
      <c r="G1838" s="83">
        <v>513</v>
      </c>
      <c r="H1838" s="85">
        <v>43005</v>
      </c>
      <c r="M1838" s="84" t="s">
        <v>9654</v>
      </c>
      <c r="O1838" s="84" t="s">
        <v>9666</v>
      </c>
    </row>
    <row r="1839" spans="1:15" x14ac:dyDescent="0.25">
      <c r="A1839" s="84" t="s">
        <v>6855</v>
      </c>
      <c r="B1839" s="83" t="s">
        <v>6854</v>
      </c>
      <c r="C1839" s="84" t="s">
        <v>18457</v>
      </c>
      <c r="D1839" s="83" t="s">
        <v>18456</v>
      </c>
      <c r="E1839" s="83" t="s">
        <v>18456</v>
      </c>
      <c r="F1839" s="83">
        <v>360</v>
      </c>
      <c r="G1839" s="83">
        <v>1231</v>
      </c>
      <c r="H1839" s="85">
        <v>43045</v>
      </c>
      <c r="M1839" s="84" t="s">
        <v>9654</v>
      </c>
      <c r="O1839" s="84" t="s">
        <v>9666</v>
      </c>
    </row>
    <row r="1840" spans="1:15" x14ac:dyDescent="0.25">
      <c r="A1840" s="84" t="s">
        <v>6855</v>
      </c>
      <c r="B1840" s="83" t="s">
        <v>6854</v>
      </c>
      <c r="C1840" s="84" t="s">
        <v>8035</v>
      </c>
      <c r="D1840" s="83" t="s">
        <v>8034</v>
      </c>
      <c r="E1840" s="83" t="s">
        <v>8034</v>
      </c>
      <c r="F1840" s="83">
        <v>2800</v>
      </c>
      <c r="G1840" s="83">
        <v>8408</v>
      </c>
      <c r="H1840" s="85">
        <v>43045</v>
      </c>
      <c r="I1840" s="84" t="s">
        <v>12284</v>
      </c>
      <c r="M1840" s="84" t="s">
        <v>12747</v>
      </c>
      <c r="O1840" s="84" t="s">
        <v>9653</v>
      </c>
    </row>
    <row r="1841" spans="1:15" x14ac:dyDescent="0.25">
      <c r="A1841" s="84" t="s">
        <v>6855</v>
      </c>
      <c r="B1841" s="83" t="s">
        <v>6854</v>
      </c>
      <c r="C1841" s="84" t="s">
        <v>18455</v>
      </c>
      <c r="D1841" s="83" t="s">
        <v>18454</v>
      </c>
      <c r="E1841" s="83" t="s">
        <v>18454</v>
      </c>
      <c r="F1841" s="83">
        <v>4588.5</v>
      </c>
      <c r="G1841" s="83">
        <v>13779</v>
      </c>
      <c r="H1841" s="85">
        <v>43041</v>
      </c>
      <c r="I1841" s="84" t="s">
        <v>17634</v>
      </c>
      <c r="M1841" s="84" t="s">
        <v>12747</v>
      </c>
      <c r="O1841" s="84" t="s">
        <v>9653</v>
      </c>
    </row>
    <row r="1842" spans="1:15" x14ac:dyDescent="0.25">
      <c r="A1842" s="84" t="s">
        <v>6855</v>
      </c>
      <c r="B1842" s="83" t="s">
        <v>6854</v>
      </c>
      <c r="C1842" s="84" t="s">
        <v>18453</v>
      </c>
      <c r="D1842" s="83" t="s">
        <v>18452</v>
      </c>
      <c r="E1842" s="83" t="s">
        <v>18452</v>
      </c>
      <c r="F1842" s="83">
        <v>175</v>
      </c>
      <c r="G1842" s="83">
        <v>598</v>
      </c>
      <c r="H1842" s="85">
        <v>43066</v>
      </c>
      <c r="M1842" s="84" t="s">
        <v>9654</v>
      </c>
      <c r="O1842" s="84" t="s">
        <v>9666</v>
      </c>
    </row>
    <row r="1843" spans="1:15" x14ac:dyDescent="0.25">
      <c r="A1843" s="84" t="s">
        <v>6855</v>
      </c>
      <c r="B1843" s="83" t="s">
        <v>6854</v>
      </c>
      <c r="C1843" s="84" t="s">
        <v>8033</v>
      </c>
      <c r="D1843" s="83" t="s">
        <v>8032</v>
      </c>
      <c r="E1843" s="83" t="s">
        <v>8032</v>
      </c>
      <c r="F1843" s="83">
        <v>105</v>
      </c>
      <c r="G1843" s="83">
        <v>359</v>
      </c>
      <c r="H1843" s="85">
        <v>43066</v>
      </c>
      <c r="M1843" s="84" t="s">
        <v>9654</v>
      </c>
      <c r="O1843" s="84" t="s">
        <v>9666</v>
      </c>
    </row>
    <row r="1844" spans="1:15" x14ac:dyDescent="0.25">
      <c r="A1844" s="84" t="s">
        <v>6855</v>
      </c>
      <c r="B1844" s="83" t="s">
        <v>6854</v>
      </c>
      <c r="C1844" s="84" t="s">
        <v>8031</v>
      </c>
      <c r="D1844" s="83" t="s">
        <v>8030</v>
      </c>
      <c r="E1844" s="83" t="s">
        <v>18451</v>
      </c>
      <c r="F1844" s="83">
        <v>74.430000000000007</v>
      </c>
      <c r="G1844" s="83">
        <v>312</v>
      </c>
      <c r="H1844" s="85">
        <v>42553</v>
      </c>
      <c r="M1844" s="84" t="s">
        <v>9654</v>
      </c>
      <c r="O1844" s="84" t="s">
        <v>9666</v>
      </c>
    </row>
    <row r="1845" spans="1:15" x14ac:dyDescent="0.25">
      <c r="A1845" s="84" t="s">
        <v>6855</v>
      </c>
      <c r="B1845" s="83" t="s">
        <v>6854</v>
      </c>
      <c r="C1845" s="84" t="s">
        <v>18450</v>
      </c>
      <c r="D1845" s="83" t="s">
        <v>18449</v>
      </c>
      <c r="E1845" s="83" t="s">
        <v>18449</v>
      </c>
      <c r="F1845" s="83">
        <v>232.84</v>
      </c>
      <c r="G1845" s="83">
        <v>796</v>
      </c>
      <c r="H1845" s="85">
        <v>43081</v>
      </c>
      <c r="I1845" s="84" t="s">
        <v>9659</v>
      </c>
      <c r="M1845" s="84" t="s">
        <v>12747</v>
      </c>
      <c r="O1845" s="84" t="s">
        <v>9653</v>
      </c>
    </row>
    <row r="1846" spans="1:15" x14ac:dyDescent="0.25">
      <c r="A1846" s="84" t="s">
        <v>6855</v>
      </c>
      <c r="B1846" s="83" t="s">
        <v>6854</v>
      </c>
      <c r="C1846" s="84" t="s">
        <v>8029</v>
      </c>
      <c r="D1846" s="83" t="s">
        <v>8028</v>
      </c>
      <c r="E1846" s="83" t="s">
        <v>8028</v>
      </c>
      <c r="F1846" s="83">
        <v>191.86</v>
      </c>
      <c r="G1846" s="83">
        <v>656</v>
      </c>
      <c r="H1846" s="85">
        <v>43081</v>
      </c>
      <c r="I1846" s="84" t="s">
        <v>9659</v>
      </c>
      <c r="M1846" s="84" t="s">
        <v>12747</v>
      </c>
      <c r="O1846" s="84" t="s">
        <v>9653</v>
      </c>
    </row>
    <row r="1847" spans="1:15" x14ac:dyDescent="0.25">
      <c r="A1847" s="84" t="s">
        <v>6855</v>
      </c>
      <c r="B1847" s="83" t="s">
        <v>6854</v>
      </c>
      <c r="C1847" s="84" t="s">
        <v>18448</v>
      </c>
      <c r="D1847" s="83" t="s">
        <v>18447</v>
      </c>
      <c r="E1847" s="83" t="s">
        <v>18447</v>
      </c>
      <c r="F1847" s="83">
        <v>1719</v>
      </c>
      <c r="G1847" s="83">
        <v>5162</v>
      </c>
      <c r="H1847" s="85">
        <v>43068</v>
      </c>
      <c r="I1847" s="84" t="s">
        <v>12284</v>
      </c>
      <c r="M1847" s="84" t="s">
        <v>12747</v>
      </c>
      <c r="O1847" s="84" t="s">
        <v>9653</v>
      </c>
    </row>
    <row r="1848" spans="1:15" x14ac:dyDescent="0.25">
      <c r="A1848" s="84" t="s">
        <v>6855</v>
      </c>
      <c r="B1848" s="83" t="s">
        <v>6854</v>
      </c>
      <c r="C1848" s="84" t="s">
        <v>18446</v>
      </c>
      <c r="D1848" s="83" t="s">
        <v>18445</v>
      </c>
      <c r="E1848" s="83" t="s">
        <v>18445</v>
      </c>
      <c r="F1848" s="83">
        <v>5000</v>
      </c>
      <c r="G1848" s="83">
        <v>15015</v>
      </c>
      <c r="H1848" s="85">
        <v>43076</v>
      </c>
      <c r="I1848" s="84" t="s">
        <v>18149</v>
      </c>
      <c r="M1848" s="84" t="s">
        <v>12747</v>
      </c>
      <c r="O1848" s="84" t="s">
        <v>9653</v>
      </c>
    </row>
    <row r="1849" spans="1:15" x14ac:dyDescent="0.25">
      <c r="A1849" s="84" t="s">
        <v>6855</v>
      </c>
      <c r="B1849" s="83" t="s">
        <v>6854</v>
      </c>
      <c r="C1849" s="84" t="s">
        <v>18444</v>
      </c>
      <c r="D1849" s="83" t="s">
        <v>18443</v>
      </c>
      <c r="E1849" s="83" t="s">
        <v>18443</v>
      </c>
      <c r="F1849" s="83">
        <v>2294</v>
      </c>
      <c r="G1849" s="83">
        <v>6889</v>
      </c>
      <c r="H1849" s="85">
        <v>43077</v>
      </c>
      <c r="I1849" s="84" t="s">
        <v>12284</v>
      </c>
      <c r="M1849" s="84" t="s">
        <v>12747</v>
      </c>
      <c r="O1849" s="84" t="s">
        <v>9653</v>
      </c>
    </row>
    <row r="1850" spans="1:15" x14ac:dyDescent="0.25">
      <c r="A1850" s="84" t="s">
        <v>6855</v>
      </c>
      <c r="B1850" s="83" t="s">
        <v>6854</v>
      </c>
      <c r="C1850" s="84" t="s">
        <v>18442</v>
      </c>
      <c r="D1850" s="83" t="s">
        <v>18441</v>
      </c>
      <c r="E1850" s="83" t="s">
        <v>18441</v>
      </c>
      <c r="F1850" s="83">
        <v>201</v>
      </c>
      <c r="G1850" s="83">
        <v>687</v>
      </c>
      <c r="H1850" s="85">
        <v>43087</v>
      </c>
      <c r="I1850" s="84" t="s">
        <v>12284</v>
      </c>
      <c r="M1850" s="84" t="s">
        <v>12747</v>
      </c>
      <c r="O1850" s="84" t="s">
        <v>9653</v>
      </c>
    </row>
    <row r="1851" spans="1:15" x14ac:dyDescent="0.25">
      <c r="A1851" s="84" t="s">
        <v>6855</v>
      </c>
      <c r="B1851" s="83" t="s">
        <v>6854</v>
      </c>
      <c r="C1851" s="84" t="s">
        <v>18440</v>
      </c>
      <c r="D1851" s="83" t="s">
        <v>18439</v>
      </c>
      <c r="E1851" s="83" t="s">
        <v>18439</v>
      </c>
      <c r="F1851" s="83">
        <v>1287</v>
      </c>
      <c r="G1851" s="83">
        <v>3865</v>
      </c>
      <c r="H1851" s="85">
        <v>43049</v>
      </c>
      <c r="I1851" s="84" t="s">
        <v>18196</v>
      </c>
      <c r="M1851" s="84" t="s">
        <v>12747</v>
      </c>
      <c r="O1851" s="84" t="s">
        <v>9653</v>
      </c>
    </row>
    <row r="1852" spans="1:15" x14ac:dyDescent="0.25">
      <c r="A1852" s="84" t="s">
        <v>6855</v>
      </c>
      <c r="B1852" s="83" t="s">
        <v>6854</v>
      </c>
      <c r="C1852" s="84" t="s">
        <v>8027</v>
      </c>
      <c r="D1852" s="83" t="s">
        <v>8026</v>
      </c>
      <c r="E1852" s="83" t="s">
        <v>8026</v>
      </c>
      <c r="F1852" s="83">
        <v>1294</v>
      </c>
      <c r="G1852" s="83">
        <v>3886</v>
      </c>
      <c r="H1852" s="85">
        <v>43048</v>
      </c>
      <c r="I1852" s="84" t="s">
        <v>10364</v>
      </c>
      <c r="M1852" s="84" t="s">
        <v>17606</v>
      </c>
      <c r="O1852" s="84" t="s">
        <v>10240</v>
      </c>
    </row>
    <row r="1853" spans="1:15" x14ac:dyDescent="0.25">
      <c r="A1853" s="84" t="s">
        <v>6855</v>
      </c>
      <c r="B1853" s="83" t="s">
        <v>6854</v>
      </c>
      <c r="C1853" s="84" t="s">
        <v>18438</v>
      </c>
      <c r="D1853" s="83" t="s">
        <v>18437</v>
      </c>
      <c r="E1853" s="83" t="s">
        <v>18437</v>
      </c>
      <c r="F1853" s="83">
        <v>690</v>
      </c>
      <c r="G1853" s="83">
        <v>2072</v>
      </c>
      <c r="H1853" s="85">
        <v>43087</v>
      </c>
      <c r="I1853" s="84" t="s">
        <v>12284</v>
      </c>
      <c r="M1853" s="84" t="s">
        <v>12747</v>
      </c>
      <c r="O1853" s="84" t="s">
        <v>9653</v>
      </c>
    </row>
    <row r="1854" spans="1:15" x14ac:dyDescent="0.25">
      <c r="A1854" s="84" t="s">
        <v>6855</v>
      </c>
      <c r="B1854" s="83" t="s">
        <v>6854</v>
      </c>
      <c r="C1854" s="84" t="s">
        <v>18436</v>
      </c>
      <c r="D1854" s="83" t="s">
        <v>18435</v>
      </c>
      <c r="E1854" s="83" t="s">
        <v>18435</v>
      </c>
      <c r="F1854" s="83">
        <v>50</v>
      </c>
      <c r="G1854" s="83">
        <v>192</v>
      </c>
      <c r="H1854" s="85">
        <v>43087</v>
      </c>
      <c r="M1854" s="84" t="s">
        <v>9654</v>
      </c>
      <c r="O1854" s="84" t="s">
        <v>9666</v>
      </c>
    </row>
    <row r="1855" spans="1:15" x14ac:dyDescent="0.25">
      <c r="A1855" s="84" t="s">
        <v>6855</v>
      </c>
      <c r="B1855" s="83" t="s">
        <v>6854</v>
      </c>
      <c r="C1855" s="84" t="s">
        <v>18434</v>
      </c>
      <c r="D1855" s="83" t="s">
        <v>18433</v>
      </c>
      <c r="E1855" s="83" t="s">
        <v>18433</v>
      </c>
      <c r="F1855" s="83">
        <v>1320</v>
      </c>
      <c r="G1855" s="83">
        <v>3964</v>
      </c>
      <c r="H1855" s="85">
        <v>43099</v>
      </c>
      <c r="M1855" s="84" t="s">
        <v>9654</v>
      </c>
      <c r="O1855" s="84" t="s">
        <v>9666</v>
      </c>
    </row>
    <row r="1856" spans="1:15" x14ac:dyDescent="0.25">
      <c r="A1856" s="84" t="s">
        <v>6855</v>
      </c>
      <c r="B1856" s="83" t="s">
        <v>6854</v>
      </c>
      <c r="C1856" s="84" t="s">
        <v>18432</v>
      </c>
      <c r="D1856" s="83" t="s">
        <v>18431</v>
      </c>
      <c r="E1856" s="83" t="s">
        <v>18431</v>
      </c>
      <c r="F1856" s="83">
        <v>462</v>
      </c>
      <c r="G1856" s="83">
        <v>1579</v>
      </c>
      <c r="H1856" s="85">
        <v>43087</v>
      </c>
      <c r="M1856" s="84" t="s">
        <v>9654</v>
      </c>
      <c r="O1856" s="84" t="s">
        <v>9666</v>
      </c>
    </row>
    <row r="1857" spans="1:15" x14ac:dyDescent="0.25">
      <c r="A1857" s="84" t="s">
        <v>6855</v>
      </c>
      <c r="B1857" s="83" t="s">
        <v>6854</v>
      </c>
      <c r="C1857" s="84" t="s">
        <v>18430</v>
      </c>
      <c r="D1857" s="83" t="s">
        <v>18429</v>
      </c>
      <c r="E1857" s="83" t="s">
        <v>18429</v>
      </c>
      <c r="F1857" s="83">
        <v>138</v>
      </c>
      <c r="G1857" s="83">
        <v>472</v>
      </c>
      <c r="H1857" s="85">
        <v>43087</v>
      </c>
      <c r="M1857" s="84" t="s">
        <v>9654</v>
      </c>
      <c r="O1857" s="84" t="s">
        <v>9666</v>
      </c>
    </row>
    <row r="1858" spans="1:15" x14ac:dyDescent="0.25">
      <c r="A1858" s="84" t="s">
        <v>6855</v>
      </c>
      <c r="B1858" s="83" t="s">
        <v>6854</v>
      </c>
      <c r="C1858" s="84" t="s">
        <v>18428</v>
      </c>
      <c r="D1858" s="83" t="s">
        <v>18427</v>
      </c>
      <c r="E1858" s="83" t="s">
        <v>18427</v>
      </c>
      <c r="F1858" s="83">
        <v>154</v>
      </c>
      <c r="G1858" s="83">
        <v>526</v>
      </c>
      <c r="H1858" s="85">
        <v>43117</v>
      </c>
      <c r="M1858" s="84" t="s">
        <v>9654</v>
      </c>
      <c r="O1858" s="84" t="s">
        <v>9666</v>
      </c>
    </row>
    <row r="1859" spans="1:15" x14ac:dyDescent="0.25">
      <c r="A1859" s="84" t="s">
        <v>6855</v>
      </c>
      <c r="B1859" s="83" t="s">
        <v>6854</v>
      </c>
      <c r="C1859" s="84" t="s">
        <v>18426</v>
      </c>
      <c r="D1859" s="83" t="s">
        <v>18425</v>
      </c>
      <c r="E1859" s="83" t="s">
        <v>18425</v>
      </c>
      <c r="F1859" s="83">
        <v>1980</v>
      </c>
      <c r="G1859" s="83">
        <v>5946</v>
      </c>
      <c r="H1859" s="85">
        <v>43099</v>
      </c>
      <c r="M1859" s="84" t="s">
        <v>9654</v>
      </c>
      <c r="O1859" s="84" t="s">
        <v>9666</v>
      </c>
    </row>
    <row r="1860" spans="1:15" x14ac:dyDescent="0.25">
      <c r="A1860" s="84" t="s">
        <v>6855</v>
      </c>
      <c r="B1860" s="83" t="s">
        <v>6854</v>
      </c>
      <c r="C1860" s="84" t="s">
        <v>8608</v>
      </c>
      <c r="D1860" s="83" t="s">
        <v>8607</v>
      </c>
      <c r="E1860" s="83" t="s">
        <v>8607</v>
      </c>
      <c r="F1860" s="83">
        <v>368</v>
      </c>
      <c r="G1860" s="83">
        <v>1258</v>
      </c>
      <c r="H1860" s="85">
        <v>43181</v>
      </c>
      <c r="I1860" s="84" t="s">
        <v>17886</v>
      </c>
      <c r="O1860" s="84" t="s">
        <v>9666</v>
      </c>
    </row>
    <row r="1861" spans="1:15" x14ac:dyDescent="0.25">
      <c r="A1861" s="84" t="s">
        <v>6855</v>
      </c>
      <c r="B1861" s="83" t="s">
        <v>6854</v>
      </c>
      <c r="C1861" s="84" t="s">
        <v>18424</v>
      </c>
      <c r="D1861" s="83" t="s">
        <v>18423</v>
      </c>
      <c r="E1861" s="83" t="s">
        <v>18423</v>
      </c>
      <c r="F1861" s="83">
        <v>15989</v>
      </c>
      <c r="G1861" s="83">
        <v>48015</v>
      </c>
      <c r="H1861" s="85">
        <v>43147</v>
      </c>
      <c r="I1861" s="84" t="s">
        <v>17631</v>
      </c>
      <c r="M1861" s="84" t="s">
        <v>12747</v>
      </c>
      <c r="O1861" s="84" t="s">
        <v>17630</v>
      </c>
    </row>
    <row r="1862" spans="1:15" x14ac:dyDescent="0.25">
      <c r="A1862" s="84" t="s">
        <v>6855</v>
      </c>
      <c r="B1862" s="83" t="s">
        <v>6854</v>
      </c>
      <c r="C1862" s="84" t="s">
        <v>8025</v>
      </c>
      <c r="D1862" s="83" t="s">
        <v>8024</v>
      </c>
      <c r="E1862" s="83" t="s">
        <v>8024</v>
      </c>
      <c r="F1862" s="83">
        <v>56.8</v>
      </c>
      <c r="G1862" s="83">
        <v>218</v>
      </c>
      <c r="H1862" s="85">
        <v>45192</v>
      </c>
      <c r="I1862" s="84" t="s">
        <v>9659</v>
      </c>
      <c r="M1862" s="84" t="s">
        <v>12747</v>
      </c>
      <c r="O1862" s="84" t="s">
        <v>9653</v>
      </c>
    </row>
    <row r="1863" spans="1:15" x14ac:dyDescent="0.25">
      <c r="A1863" s="84" t="s">
        <v>6855</v>
      </c>
      <c r="B1863" s="83" t="s">
        <v>6854</v>
      </c>
      <c r="C1863" s="84" t="s">
        <v>18422</v>
      </c>
      <c r="D1863" s="83" t="s">
        <v>18421</v>
      </c>
      <c r="E1863" s="83" t="s">
        <v>18421</v>
      </c>
      <c r="F1863" s="83">
        <v>6295.6</v>
      </c>
      <c r="G1863" s="83">
        <v>18906</v>
      </c>
      <c r="H1863" s="85">
        <v>43154</v>
      </c>
      <c r="I1863" s="84" t="s">
        <v>18196</v>
      </c>
      <c r="M1863" s="84" t="s">
        <v>12747</v>
      </c>
      <c r="O1863" s="84" t="s">
        <v>9653</v>
      </c>
    </row>
    <row r="1864" spans="1:15" x14ac:dyDescent="0.25">
      <c r="A1864" s="84" t="s">
        <v>6855</v>
      </c>
      <c r="B1864" s="83" t="s">
        <v>6854</v>
      </c>
      <c r="C1864" s="84" t="s">
        <v>18420</v>
      </c>
      <c r="D1864" s="83" t="s">
        <v>18419</v>
      </c>
      <c r="E1864" s="83" t="s">
        <v>18419</v>
      </c>
      <c r="F1864" s="83">
        <v>22000</v>
      </c>
      <c r="G1864" s="83">
        <v>66066</v>
      </c>
      <c r="H1864" s="85">
        <v>43104</v>
      </c>
      <c r="I1864" s="84" t="s">
        <v>17631</v>
      </c>
      <c r="M1864" s="84" t="s">
        <v>12747</v>
      </c>
      <c r="O1864" s="84" t="s">
        <v>17630</v>
      </c>
    </row>
    <row r="1865" spans="1:15" x14ac:dyDescent="0.25">
      <c r="A1865" s="84" t="s">
        <v>6855</v>
      </c>
      <c r="B1865" s="83" t="s">
        <v>6854</v>
      </c>
      <c r="C1865" s="84" t="s">
        <v>8023</v>
      </c>
      <c r="D1865" s="83" t="s">
        <v>8022</v>
      </c>
      <c r="E1865" s="83" t="s">
        <v>8022</v>
      </c>
      <c r="F1865" s="83">
        <v>5047</v>
      </c>
      <c r="G1865" s="83">
        <v>15156</v>
      </c>
      <c r="H1865" s="85">
        <v>45000</v>
      </c>
      <c r="I1865" s="84" t="s">
        <v>17857</v>
      </c>
      <c r="M1865" s="84" t="s">
        <v>12747</v>
      </c>
      <c r="O1865" s="84" t="s">
        <v>17630</v>
      </c>
    </row>
    <row r="1866" spans="1:15" x14ac:dyDescent="0.25">
      <c r="A1866" s="84" t="s">
        <v>6855</v>
      </c>
      <c r="B1866" s="83" t="s">
        <v>6854</v>
      </c>
      <c r="C1866" s="84" t="s">
        <v>18418</v>
      </c>
      <c r="D1866" s="83" t="s">
        <v>18417</v>
      </c>
      <c r="E1866" s="83" t="s">
        <v>18417</v>
      </c>
      <c r="F1866" s="83">
        <v>980</v>
      </c>
      <c r="G1866" s="83">
        <v>2943</v>
      </c>
      <c r="H1866" s="85">
        <v>43195</v>
      </c>
      <c r="M1866" s="84" t="s">
        <v>9654</v>
      </c>
      <c r="O1866" s="84" t="s">
        <v>9653</v>
      </c>
    </row>
    <row r="1867" spans="1:15" x14ac:dyDescent="0.25">
      <c r="A1867" s="84" t="s">
        <v>6855</v>
      </c>
      <c r="B1867" s="83" t="s">
        <v>6854</v>
      </c>
      <c r="C1867" s="84" t="s">
        <v>18416</v>
      </c>
      <c r="D1867" s="83" t="s">
        <v>18415</v>
      </c>
      <c r="E1867" s="83" t="s">
        <v>18415</v>
      </c>
      <c r="F1867" s="83">
        <v>15500</v>
      </c>
      <c r="G1867" s="83">
        <v>46547</v>
      </c>
      <c r="H1867" s="85">
        <v>43161</v>
      </c>
      <c r="I1867" s="84" t="s">
        <v>17631</v>
      </c>
      <c r="M1867" s="84" t="s">
        <v>12747</v>
      </c>
      <c r="O1867" s="84" t="s">
        <v>17630</v>
      </c>
    </row>
    <row r="1868" spans="1:15" x14ac:dyDescent="0.25">
      <c r="A1868" s="84" t="s">
        <v>6855</v>
      </c>
      <c r="B1868" s="83" t="s">
        <v>6854</v>
      </c>
      <c r="C1868" s="84" t="s">
        <v>18414</v>
      </c>
      <c r="D1868" s="83" t="s">
        <v>18413</v>
      </c>
      <c r="E1868" s="83" t="s">
        <v>18413</v>
      </c>
      <c r="F1868" s="83">
        <v>1719</v>
      </c>
      <c r="G1868" s="83">
        <v>5162</v>
      </c>
      <c r="H1868" s="85">
        <v>43164</v>
      </c>
      <c r="I1868" s="84" t="s">
        <v>12284</v>
      </c>
      <c r="M1868" s="84" t="s">
        <v>12747</v>
      </c>
      <c r="O1868" s="84" t="s">
        <v>9653</v>
      </c>
    </row>
    <row r="1869" spans="1:15" x14ac:dyDescent="0.25">
      <c r="A1869" s="84" t="s">
        <v>6855</v>
      </c>
      <c r="B1869" s="83" t="s">
        <v>6854</v>
      </c>
      <c r="C1869" s="84" t="s">
        <v>18412</v>
      </c>
      <c r="D1869" s="83" t="s">
        <v>18411</v>
      </c>
      <c r="E1869" s="83" t="s">
        <v>18411</v>
      </c>
      <c r="F1869" s="83">
        <v>5047</v>
      </c>
      <c r="G1869" s="83">
        <v>15156</v>
      </c>
      <c r="H1869" s="85">
        <v>43203</v>
      </c>
      <c r="I1869" s="84" t="s">
        <v>17857</v>
      </c>
      <c r="M1869" s="84" t="s">
        <v>12747</v>
      </c>
      <c r="O1869" s="84" t="s">
        <v>17630</v>
      </c>
    </row>
    <row r="1870" spans="1:15" x14ac:dyDescent="0.25">
      <c r="A1870" s="84" t="s">
        <v>6855</v>
      </c>
      <c r="B1870" s="83" t="s">
        <v>6854</v>
      </c>
      <c r="C1870" s="84" t="s">
        <v>18410</v>
      </c>
      <c r="D1870" s="83" t="s">
        <v>18409</v>
      </c>
      <c r="E1870" s="83" t="s">
        <v>18409</v>
      </c>
      <c r="F1870" s="83">
        <v>16560</v>
      </c>
      <c r="G1870" s="83">
        <v>49730</v>
      </c>
      <c r="H1870" s="85">
        <v>43245</v>
      </c>
      <c r="I1870" s="84" t="s">
        <v>18088</v>
      </c>
      <c r="M1870" s="84" t="s">
        <v>12747</v>
      </c>
      <c r="O1870" s="84" t="s">
        <v>17630</v>
      </c>
    </row>
    <row r="1871" spans="1:15" x14ac:dyDescent="0.25">
      <c r="A1871" s="84" t="s">
        <v>6855</v>
      </c>
      <c r="B1871" s="83" t="s">
        <v>6854</v>
      </c>
      <c r="C1871" s="84" t="s">
        <v>18408</v>
      </c>
      <c r="D1871" s="83" t="s">
        <v>18407</v>
      </c>
      <c r="E1871" s="83" t="s">
        <v>18407</v>
      </c>
      <c r="F1871" s="83">
        <v>26493</v>
      </c>
      <c r="G1871" s="83">
        <v>79558</v>
      </c>
      <c r="H1871" s="85">
        <v>44654</v>
      </c>
      <c r="I1871" s="84" t="s">
        <v>18095</v>
      </c>
      <c r="M1871" s="84" t="s">
        <v>12747</v>
      </c>
      <c r="O1871" s="84" t="s">
        <v>17630</v>
      </c>
    </row>
    <row r="1872" spans="1:15" x14ac:dyDescent="0.25">
      <c r="A1872" s="84" t="s">
        <v>6855</v>
      </c>
      <c r="B1872" s="83" t="s">
        <v>6854</v>
      </c>
      <c r="C1872" s="84" t="s">
        <v>18406</v>
      </c>
      <c r="D1872" s="83" t="s">
        <v>18405</v>
      </c>
      <c r="E1872" s="83" t="s">
        <v>18405</v>
      </c>
      <c r="F1872" s="83">
        <v>264.14999999999998</v>
      </c>
      <c r="G1872" s="83">
        <v>903</v>
      </c>
      <c r="H1872" s="85">
        <v>43210</v>
      </c>
      <c r="M1872" s="84" t="s">
        <v>12747</v>
      </c>
      <c r="O1872" s="84" t="s">
        <v>9653</v>
      </c>
    </row>
    <row r="1873" spans="1:15" x14ac:dyDescent="0.25">
      <c r="A1873" s="84" t="s">
        <v>6855</v>
      </c>
      <c r="B1873" s="83" t="s">
        <v>6854</v>
      </c>
      <c r="C1873" s="84" t="s">
        <v>18404</v>
      </c>
      <c r="D1873" s="83" t="s">
        <v>18403</v>
      </c>
      <c r="E1873" s="83" t="s">
        <v>18403</v>
      </c>
      <c r="F1873" s="83">
        <v>1350</v>
      </c>
      <c r="G1873" s="83">
        <v>4054</v>
      </c>
      <c r="H1873" s="85">
        <v>43224</v>
      </c>
      <c r="I1873" s="84" t="s">
        <v>18199</v>
      </c>
      <c r="M1873" s="84" t="s">
        <v>12747</v>
      </c>
      <c r="O1873" s="84" t="s">
        <v>9653</v>
      </c>
    </row>
    <row r="1874" spans="1:15" x14ac:dyDescent="0.25">
      <c r="A1874" s="84" t="s">
        <v>6855</v>
      </c>
      <c r="B1874" s="83" t="s">
        <v>6854</v>
      </c>
      <c r="C1874" s="84" t="s">
        <v>18402</v>
      </c>
      <c r="D1874" s="83" t="s">
        <v>18401</v>
      </c>
      <c r="E1874" s="83" t="s">
        <v>18401</v>
      </c>
      <c r="F1874" s="83">
        <v>1700</v>
      </c>
      <c r="G1874" s="83">
        <v>5105</v>
      </c>
      <c r="H1874" s="85">
        <v>43224</v>
      </c>
      <c r="I1874" s="84" t="s">
        <v>12284</v>
      </c>
      <c r="M1874" s="84" t="s">
        <v>12747</v>
      </c>
      <c r="O1874" s="84" t="s">
        <v>9653</v>
      </c>
    </row>
    <row r="1875" spans="1:15" x14ac:dyDescent="0.25">
      <c r="A1875" s="84" t="s">
        <v>6855</v>
      </c>
      <c r="B1875" s="83" t="s">
        <v>6854</v>
      </c>
      <c r="C1875" s="84" t="s">
        <v>18400</v>
      </c>
      <c r="D1875" s="83" t="s">
        <v>18399</v>
      </c>
      <c r="E1875" s="83" t="s">
        <v>18399</v>
      </c>
      <c r="F1875" s="83">
        <v>1500</v>
      </c>
      <c r="G1875" s="83">
        <v>4505</v>
      </c>
      <c r="H1875" s="85">
        <v>43238</v>
      </c>
      <c r="I1875" s="84" t="s">
        <v>12284</v>
      </c>
      <c r="M1875" s="84" t="s">
        <v>12747</v>
      </c>
      <c r="O1875" s="84" t="s">
        <v>9653</v>
      </c>
    </row>
    <row r="1876" spans="1:15" x14ac:dyDescent="0.25">
      <c r="A1876" s="84" t="s">
        <v>6855</v>
      </c>
      <c r="B1876" s="83" t="s">
        <v>6854</v>
      </c>
      <c r="C1876" s="84" t="s">
        <v>18398</v>
      </c>
      <c r="D1876" s="83" t="s">
        <v>18397</v>
      </c>
      <c r="E1876" s="83" t="s">
        <v>18397</v>
      </c>
      <c r="F1876" s="83">
        <v>350</v>
      </c>
      <c r="G1876" s="83">
        <v>1197</v>
      </c>
      <c r="H1876" s="85">
        <v>43224</v>
      </c>
      <c r="I1876" s="84" t="s">
        <v>12284</v>
      </c>
      <c r="M1876" s="84" t="s">
        <v>12747</v>
      </c>
      <c r="O1876" s="84" t="s">
        <v>9653</v>
      </c>
    </row>
    <row r="1877" spans="1:15" x14ac:dyDescent="0.25">
      <c r="A1877" s="84" t="s">
        <v>6855</v>
      </c>
      <c r="B1877" s="83" t="s">
        <v>6854</v>
      </c>
      <c r="C1877" s="84" t="s">
        <v>18396</v>
      </c>
      <c r="D1877" s="83" t="s">
        <v>18395</v>
      </c>
      <c r="E1877" s="83" t="s">
        <v>18395</v>
      </c>
      <c r="F1877" s="83">
        <v>300</v>
      </c>
      <c r="G1877" s="83">
        <v>1026</v>
      </c>
      <c r="H1877" s="85">
        <v>43224</v>
      </c>
      <c r="I1877" s="84" t="s">
        <v>12284</v>
      </c>
      <c r="M1877" s="84" t="s">
        <v>12747</v>
      </c>
      <c r="O1877" s="84" t="s">
        <v>9653</v>
      </c>
    </row>
    <row r="1878" spans="1:15" x14ac:dyDescent="0.25">
      <c r="A1878" s="84" t="s">
        <v>6855</v>
      </c>
      <c r="B1878" s="83" t="s">
        <v>6854</v>
      </c>
      <c r="C1878" s="84" t="s">
        <v>18394</v>
      </c>
      <c r="D1878" s="83" t="s">
        <v>18393</v>
      </c>
      <c r="E1878" s="83" t="s">
        <v>18393</v>
      </c>
      <c r="F1878" s="83">
        <v>250</v>
      </c>
      <c r="G1878" s="83">
        <v>855</v>
      </c>
      <c r="H1878" s="85">
        <v>43224</v>
      </c>
      <c r="M1878" s="84" t="s">
        <v>9654</v>
      </c>
      <c r="O1878" s="84" t="s">
        <v>9666</v>
      </c>
    </row>
    <row r="1879" spans="1:15" x14ac:dyDescent="0.25">
      <c r="A1879" s="84" t="s">
        <v>6855</v>
      </c>
      <c r="B1879" s="83" t="s">
        <v>6854</v>
      </c>
      <c r="C1879" s="84" t="s">
        <v>18392</v>
      </c>
      <c r="D1879" s="83" t="s">
        <v>18391</v>
      </c>
      <c r="E1879" s="83" t="s">
        <v>18391</v>
      </c>
      <c r="F1879" s="83">
        <v>100</v>
      </c>
      <c r="G1879" s="83">
        <v>342</v>
      </c>
      <c r="H1879" s="85">
        <v>43224</v>
      </c>
      <c r="I1879" s="84" t="s">
        <v>12284</v>
      </c>
      <c r="M1879" s="84" t="s">
        <v>12747</v>
      </c>
      <c r="O1879" s="84" t="s">
        <v>9653</v>
      </c>
    </row>
    <row r="1880" spans="1:15" x14ac:dyDescent="0.25">
      <c r="A1880" s="84" t="s">
        <v>6855</v>
      </c>
      <c r="B1880" s="83" t="s">
        <v>6854</v>
      </c>
      <c r="C1880" s="84" t="s">
        <v>8021</v>
      </c>
      <c r="D1880" s="83" t="s">
        <v>8020</v>
      </c>
      <c r="E1880" s="83" t="s">
        <v>8020</v>
      </c>
      <c r="F1880" s="83">
        <v>460</v>
      </c>
      <c r="G1880" s="83">
        <v>1573</v>
      </c>
      <c r="H1880" s="85">
        <v>43213</v>
      </c>
      <c r="I1880" s="84" t="s">
        <v>12284</v>
      </c>
      <c r="M1880" s="84" t="s">
        <v>12747</v>
      </c>
      <c r="O1880" s="84" t="s">
        <v>9653</v>
      </c>
    </row>
    <row r="1881" spans="1:15" x14ac:dyDescent="0.25">
      <c r="A1881" s="84" t="s">
        <v>6855</v>
      </c>
      <c r="B1881" s="83" t="s">
        <v>6854</v>
      </c>
      <c r="C1881" s="84" t="s">
        <v>18390</v>
      </c>
      <c r="D1881" s="83" t="s">
        <v>18389</v>
      </c>
      <c r="E1881" s="83" t="s">
        <v>18389</v>
      </c>
      <c r="F1881" s="83">
        <v>2500</v>
      </c>
      <c r="G1881" s="83">
        <v>7508</v>
      </c>
      <c r="H1881" s="85">
        <v>43743</v>
      </c>
      <c r="I1881" s="84" t="s">
        <v>16112</v>
      </c>
      <c r="M1881" s="84" t="s">
        <v>12747</v>
      </c>
      <c r="O1881" s="84" t="s">
        <v>9653</v>
      </c>
    </row>
    <row r="1882" spans="1:15" x14ac:dyDescent="0.25">
      <c r="A1882" s="84" t="s">
        <v>6855</v>
      </c>
      <c r="B1882" s="83" t="s">
        <v>6854</v>
      </c>
      <c r="C1882" s="84" t="s">
        <v>18388</v>
      </c>
      <c r="D1882" s="83" t="s">
        <v>18387</v>
      </c>
      <c r="E1882" s="83" t="s">
        <v>18387</v>
      </c>
      <c r="F1882" s="83">
        <v>1000</v>
      </c>
      <c r="G1882" s="83">
        <v>3003</v>
      </c>
      <c r="H1882" s="85">
        <v>43743</v>
      </c>
      <c r="I1882" s="84" t="s">
        <v>16112</v>
      </c>
      <c r="O1882" s="84" t="s">
        <v>9653</v>
      </c>
    </row>
    <row r="1883" spans="1:15" x14ac:dyDescent="0.25">
      <c r="A1883" s="84" t="s">
        <v>6855</v>
      </c>
      <c r="B1883" s="83" t="s">
        <v>6854</v>
      </c>
      <c r="C1883" s="84" t="s">
        <v>18386</v>
      </c>
      <c r="D1883" s="83" t="s">
        <v>18385</v>
      </c>
      <c r="E1883" s="83" t="s">
        <v>18385</v>
      </c>
      <c r="F1883" s="83">
        <v>1000</v>
      </c>
      <c r="G1883" s="83">
        <v>3003</v>
      </c>
      <c r="H1883" s="85">
        <v>43743</v>
      </c>
      <c r="I1883" s="84" t="s">
        <v>16112</v>
      </c>
      <c r="M1883" s="84" t="s">
        <v>12747</v>
      </c>
      <c r="O1883" s="84" t="s">
        <v>9653</v>
      </c>
    </row>
    <row r="1884" spans="1:15" x14ac:dyDescent="0.25">
      <c r="A1884" s="84" t="s">
        <v>6855</v>
      </c>
      <c r="B1884" s="83" t="s">
        <v>6854</v>
      </c>
      <c r="C1884" s="84" t="s">
        <v>18384</v>
      </c>
      <c r="D1884" s="83" t="s">
        <v>18383</v>
      </c>
      <c r="E1884" s="83" t="s">
        <v>18383</v>
      </c>
      <c r="F1884" s="83">
        <v>1259</v>
      </c>
      <c r="G1884" s="83">
        <v>3781</v>
      </c>
      <c r="H1884" s="85">
        <v>43255</v>
      </c>
      <c r="I1884" s="84" t="s">
        <v>12284</v>
      </c>
      <c r="M1884" s="84" t="s">
        <v>12747</v>
      </c>
      <c r="O1884" s="84" t="s">
        <v>9653</v>
      </c>
    </row>
    <row r="1885" spans="1:15" x14ac:dyDescent="0.25">
      <c r="A1885" s="84" t="s">
        <v>6855</v>
      </c>
      <c r="B1885" s="83" t="s">
        <v>6854</v>
      </c>
      <c r="C1885" s="84" t="s">
        <v>18382</v>
      </c>
      <c r="D1885" s="83" t="s">
        <v>18381</v>
      </c>
      <c r="E1885" s="83" t="s">
        <v>18381</v>
      </c>
      <c r="F1885" s="83">
        <v>5400</v>
      </c>
      <c r="G1885" s="83">
        <v>16216</v>
      </c>
      <c r="H1885" s="85">
        <v>43254</v>
      </c>
      <c r="I1885" s="84" t="s">
        <v>18208</v>
      </c>
      <c r="O1885" s="84" t="s">
        <v>17630</v>
      </c>
    </row>
    <row r="1886" spans="1:15" x14ac:dyDescent="0.25">
      <c r="A1886" s="84" t="s">
        <v>6855</v>
      </c>
      <c r="B1886" s="83" t="s">
        <v>6854</v>
      </c>
      <c r="C1886" s="84" t="s">
        <v>18380</v>
      </c>
      <c r="D1886" s="83" t="s">
        <v>18379</v>
      </c>
      <c r="E1886" s="83" t="s">
        <v>18379</v>
      </c>
      <c r="F1886" s="83">
        <v>528.36</v>
      </c>
      <c r="G1886" s="83">
        <v>1587</v>
      </c>
      <c r="H1886" s="85">
        <v>43264</v>
      </c>
      <c r="M1886" s="84" t="s">
        <v>9654</v>
      </c>
      <c r="O1886" s="84" t="s">
        <v>9666</v>
      </c>
    </row>
    <row r="1887" spans="1:15" x14ac:dyDescent="0.25">
      <c r="A1887" s="84" t="s">
        <v>6855</v>
      </c>
      <c r="B1887" s="83" t="s">
        <v>6854</v>
      </c>
      <c r="C1887" s="84" t="s">
        <v>8019</v>
      </c>
      <c r="D1887" s="83" t="s">
        <v>8018</v>
      </c>
      <c r="E1887" s="83" t="s">
        <v>8018</v>
      </c>
      <c r="F1887" s="83">
        <v>200</v>
      </c>
      <c r="G1887" s="83">
        <v>684</v>
      </c>
      <c r="H1887" s="85">
        <v>43264</v>
      </c>
      <c r="M1887" s="84" t="s">
        <v>9654</v>
      </c>
      <c r="O1887" s="84" t="s">
        <v>9666</v>
      </c>
    </row>
    <row r="1888" spans="1:15" x14ac:dyDescent="0.25">
      <c r="A1888" s="84" t="s">
        <v>6855</v>
      </c>
      <c r="B1888" s="83" t="s">
        <v>6854</v>
      </c>
      <c r="C1888" s="84" t="s">
        <v>18378</v>
      </c>
      <c r="D1888" s="83" t="s">
        <v>18377</v>
      </c>
      <c r="E1888" s="83" t="s">
        <v>18376</v>
      </c>
      <c r="F1888" s="83">
        <v>298.2</v>
      </c>
      <c r="G1888" s="83">
        <v>1019</v>
      </c>
      <c r="H1888" s="85">
        <v>43227</v>
      </c>
      <c r="I1888" s="84" t="s">
        <v>12281</v>
      </c>
      <c r="O1888" s="84" t="s">
        <v>9653</v>
      </c>
    </row>
    <row r="1889" spans="1:15" x14ac:dyDescent="0.25">
      <c r="A1889" s="84" t="s">
        <v>6855</v>
      </c>
      <c r="B1889" s="83" t="s">
        <v>6854</v>
      </c>
      <c r="C1889" s="84" t="s">
        <v>18375</v>
      </c>
      <c r="D1889" s="83" t="s">
        <v>18374</v>
      </c>
      <c r="E1889" s="83" t="s">
        <v>18374</v>
      </c>
      <c r="F1889" s="83">
        <v>129.5</v>
      </c>
      <c r="G1889" s="83">
        <v>443</v>
      </c>
      <c r="H1889" s="85">
        <v>43227</v>
      </c>
      <c r="M1889" s="84" t="s">
        <v>9654</v>
      </c>
      <c r="O1889" s="84" t="s">
        <v>9666</v>
      </c>
    </row>
    <row r="1890" spans="1:15" x14ac:dyDescent="0.25">
      <c r="A1890" s="84" t="s">
        <v>6855</v>
      </c>
      <c r="B1890" s="83" t="s">
        <v>6854</v>
      </c>
      <c r="C1890" s="84" t="s">
        <v>18373</v>
      </c>
      <c r="D1890" s="83" t="s">
        <v>18372</v>
      </c>
      <c r="E1890" s="83" t="s">
        <v>18372</v>
      </c>
      <c r="F1890" s="83">
        <v>298.2</v>
      </c>
      <c r="G1890" s="83">
        <v>1019</v>
      </c>
      <c r="H1890" s="85">
        <v>43227</v>
      </c>
      <c r="M1890" s="84" t="s">
        <v>9654</v>
      </c>
      <c r="O1890" s="84" t="s">
        <v>9666</v>
      </c>
    </row>
    <row r="1891" spans="1:15" x14ac:dyDescent="0.25">
      <c r="A1891" s="84" t="s">
        <v>6855</v>
      </c>
      <c r="B1891" s="83" t="s">
        <v>6854</v>
      </c>
      <c r="C1891" s="84" t="s">
        <v>18371</v>
      </c>
      <c r="D1891" s="83" t="s">
        <v>18370</v>
      </c>
      <c r="E1891" s="83" t="s">
        <v>18370</v>
      </c>
      <c r="F1891" s="83">
        <v>101.5</v>
      </c>
      <c r="G1891" s="83">
        <v>347</v>
      </c>
      <c r="H1891" s="85">
        <v>43227</v>
      </c>
      <c r="M1891" s="84" t="s">
        <v>9654</v>
      </c>
      <c r="O1891" s="84" t="s">
        <v>9666</v>
      </c>
    </row>
    <row r="1892" spans="1:15" x14ac:dyDescent="0.25">
      <c r="A1892" s="84" t="s">
        <v>6855</v>
      </c>
      <c r="B1892" s="83" t="s">
        <v>6854</v>
      </c>
      <c r="C1892" s="84" t="s">
        <v>18369</v>
      </c>
      <c r="D1892" s="83" t="s">
        <v>18368</v>
      </c>
      <c r="E1892" s="83" t="s">
        <v>18368</v>
      </c>
      <c r="F1892" s="83">
        <v>429.8</v>
      </c>
      <c r="G1892" s="83">
        <v>1469</v>
      </c>
      <c r="H1892" s="85">
        <v>43227</v>
      </c>
      <c r="M1892" s="84" t="s">
        <v>9654</v>
      </c>
      <c r="O1892" s="84" t="s">
        <v>9666</v>
      </c>
    </row>
    <row r="1893" spans="1:15" x14ac:dyDescent="0.25">
      <c r="A1893" s="84" t="s">
        <v>6855</v>
      </c>
      <c r="B1893" s="83" t="s">
        <v>6854</v>
      </c>
      <c r="C1893" s="84" t="s">
        <v>18367</v>
      </c>
      <c r="D1893" s="83" t="s">
        <v>18366</v>
      </c>
      <c r="E1893" s="83" t="s">
        <v>18366</v>
      </c>
      <c r="F1893" s="83">
        <v>506.1</v>
      </c>
      <c r="G1893" s="83">
        <v>1520</v>
      </c>
      <c r="H1893" s="85">
        <v>43227</v>
      </c>
      <c r="M1893" s="84" t="s">
        <v>9654</v>
      </c>
      <c r="O1893" s="84" t="s">
        <v>9666</v>
      </c>
    </row>
    <row r="1894" spans="1:15" x14ac:dyDescent="0.25">
      <c r="A1894" s="84" t="s">
        <v>6855</v>
      </c>
      <c r="B1894" s="83" t="s">
        <v>6854</v>
      </c>
      <c r="C1894" s="84" t="s">
        <v>18365</v>
      </c>
      <c r="D1894" s="83" t="s">
        <v>18364</v>
      </c>
      <c r="E1894" s="83" t="s">
        <v>18364</v>
      </c>
      <c r="F1894" s="83">
        <v>2358.75</v>
      </c>
      <c r="G1894" s="83">
        <v>7083</v>
      </c>
      <c r="H1894" s="85">
        <v>43227</v>
      </c>
      <c r="I1894" s="84" t="s">
        <v>12284</v>
      </c>
      <c r="M1894" s="84" t="s">
        <v>12747</v>
      </c>
      <c r="O1894" s="84" t="s">
        <v>9653</v>
      </c>
    </row>
    <row r="1895" spans="1:15" x14ac:dyDescent="0.25">
      <c r="A1895" s="84" t="s">
        <v>6855</v>
      </c>
      <c r="B1895" s="83" t="s">
        <v>6854</v>
      </c>
      <c r="C1895" s="84" t="s">
        <v>18363</v>
      </c>
      <c r="D1895" s="83" t="s">
        <v>18362</v>
      </c>
      <c r="E1895" s="83" t="s">
        <v>18362</v>
      </c>
      <c r="F1895" s="83">
        <v>584.70000000000005</v>
      </c>
      <c r="G1895" s="83">
        <v>1756</v>
      </c>
      <c r="H1895" s="85">
        <v>43227</v>
      </c>
      <c r="I1895" s="84" t="s">
        <v>12284</v>
      </c>
      <c r="M1895" s="84" t="s">
        <v>12747</v>
      </c>
      <c r="O1895" s="84" t="s">
        <v>9653</v>
      </c>
    </row>
    <row r="1896" spans="1:15" x14ac:dyDescent="0.25">
      <c r="A1896" s="84" t="s">
        <v>6855</v>
      </c>
      <c r="B1896" s="83" t="s">
        <v>6854</v>
      </c>
      <c r="C1896" s="84" t="s">
        <v>18361</v>
      </c>
      <c r="D1896" s="83" t="s">
        <v>18360</v>
      </c>
      <c r="E1896" s="83" t="s">
        <v>18360</v>
      </c>
      <c r="F1896" s="83">
        <v>329.7</v>
      </c>
      <c r="G1896" s="83">
        <v>1127</v>
      </c>
      <c r="H1896" s="85">
        <v>43227</v>
      </c>
      <c r="I1896" s="84" t="s">
        <v>12284</v>
      </c>
      <c r="M1896" s="84" t="s">
        <v>12747</v>
      </c>
      <c r="O1896" s="84" t="s">
        <v>9653</v>
      </c>
    </row>
    <row r="1897" spans="1:15" x14ac:dyDescent="0.25">
      <c r="A1897" s="84" t="s">
        <v>6855</v>
      </c>
      <c r="B1897" s="83" t="s">
        <v>6854</v>
      </c>
      <c r="C1897" s="84" t="s">
        <v>18359</v>
      </c>
      <c r="D1897" s="83" t="s">
        <v>18358</v>
      </c>
      <c r="E1897" s="83" t="s">
        <v>18358</v>
      </c>
      <c r="F1897" s="83">
        <v>685.5</v>
      </c>
      <c r="G1897" s="83">
        <v>2059</v>
      </c>
      <c r="H1897" s="85">
        <v>43274</v>
      </c>
      <c r="I1897" s="84" t="s">
        <v>10364</v>
      </c>
      <c r="M1897" s="84" t="s">
        <v>17606</v>
      </c>
      <c r="O1897" s="84" t="s">
        <v>10240</v>
      </c>
    </row>
    <row r="1898" spans="1:15" x14ac:dyDescent="0.25">
      <c r="A1898" s="84" t="s">
        <v>8679</v>
      </c>
      <c r="B1898" s="83" t="s">
        <v>8678</v>
      </c>
      <c r="C1898" s="84" t="s">
        <v>8691</v>
      </c>
      <c r="D1898" s="83" t="s">
        <v>8690</v>
      </c>
      <c r="E1898" s="83" t="s">
        <v>18357</v>
      </c>
      <c r="F1898" s="83" t="s">
        <v>9667</v>
      </c>
      <c r="G1898" s="83">
        <v>0</v>
      </c>
      <c r="H1898" s="85">
        <v>43292</v>
      </c>
      <c r="O1898" s="84" t="s">
        <v>9666</v>
      </c>
    </row>
    <row r="1899" spans="1:15" x14ac:dyDescent="0.25">
      <c r="A1899" s="84" t="s">
        <v>6855</v>
      </c>
      <c r="B1899" s="83" t="s">
        <v>6854</v>
      </c>
      <c r="C1899" s="84" t="s">
        <v>18356</v>
      </c>
      <c r="D1899" s="83" t="s">
        <v>18355</v>
      </c>
      <c r="E1899" s="83" t="s">
        <v>18355</v>
      </c>
      <c r="F1899" s="83">
        <v>950</v>
      </c>
      <c r="G1899" s="83">
        <v>2853</v>
      </c>
      <c r="H1899" s="85">
        <v>43269</v>
      </c>
      <c r="I1899" s="84" t="s">
        <v>12284</v>
      </c>
      <c r="M1899" s="84" t="s">
        <v>12747</v>
      </c>
      <c r="O1899" s="84" t="s">
        <v>9653</v>
      </c>
    </row>
    <row r="1900" spans="1:15" x14ac:dyDescent="0.25">
      <c r="A1900" s="84" t="s">
        <v>6855</v>
      </c>
      <c r="B1900" s="83" t="s">
        <v>6854</v>
      </c>
      <c r="C1900" s="84" t="s">
        <v>18354</v>
      </c>
      <c r="D1900" s="83" t="s">
        <v>18353</v>
      </c>
      <c r="E1900" s="83" t="s">
        <v>18353</v>
      </c>
      <c r="F1900" s="83">
        <v>300</v>
      </c>
      <c r="G1900" s="83">
        <v>1026</v>
      </c>
      <c r="H1900" s="85">
        <v>43269</v>
      </c>
      <c r="M1900" s="84" t="s">
        <v>12747</v>
      </c>
      <c r="O1900" s="84" t="s">
        <v>9653</v>
      </c>
    </row>
    <row r="1901" spans="1:15" x14ac:dyDescent="0.25">
      <c r="A1901" s="84" t="s">
        <v>6855</v>
      </c>
      <c r="B1901" s="83" t="s">
        <v>6854</v>
      </c>
      <c r="C1901" s="84" t="s">
        <v>18352</v>
      </c>
      <c r="D1901" s="83" t="s">
        <v>18351</v>
      </c>
      <c r="E1901" s="83" t="s">
        <v>18351</v>
      </c>
      <c r="F1901" s="83">
        <v>2500</v>
      </c>
      <c r="G1901" s="83">
        <v>7508</v>
      </c>
      <c r="H1901" s="85">
        <v>43269</v>
      </c>
      <c r="M1901" s="84" t="s">
        <v>12747</v>
      </c>
      <c r="O1901" s="84" t="s">
        <v>9653</v>
      </c>
    </row>
    <row r="1902" spans="1:15" x14ac:dyDescent="0.25">
      <c r="A1902" s="84" t="s">
        <v>6855</v>
      </c>
      <c r="B1902" s="83" t="s">
        <v>6854</v>
      </c>
      <c r="C1902" s="84" t="s">
        <v>18350</v>
      </c>
      <c r="D1902" s="83" t="s">
        <v>18349</v>
      </c>
      <c r="E1902" s="83" t="s">
        <v>18349</v>
      </c>
      <c r="F1902" s="83">
        <v>150</v>
      </c>
      <c r="G1902" s="83">
        <v>513</v>
      </c>
      <c r="H1902" s="85">
        <v>43269</v>
      </c>
      <c r="I1902" s="84" t="s">
        <v>12284</v>
      </c>
      <c r="M1902" s="84" t="s">
        <v>12747</v>
      </c>
      <c r="O1902" s="84" t="s">
        <v>9653</v>
      </c>
    </row>
    <row r="1903" spans="1:15" x14ac:dyDescent="0.25">
      <c r="A1903" s="84" t="s">
        <v>6855</v>
      </c>
      <c r="B1903" s="83" t="s">
        <v>6854</v>
      </c>
      <c r="C1903" s="84" t="s">
        <v>18348</v>
      </c>
      <c r="D1903" s="83" t="s">
        <v>18347</v>
      </c>
      <c r="E1903" s="83" t="s">
        <v>18347</v>
      </c>
      <c r="F1903" s="83">
        <v>680</v>
      </c>
      <c r="G1903" s="83">
        <v>2042</v>
      </c>
      <c r="H1903" s="85">
        <v>43269</v>
      </c>
      <c r="O1903" s="84" t="s">
        <v>9653</v>
      </c>
    </row>
    <row r="1904" spans="1:15" x14ac:dyDescent="0.25">
      <c r="A1904" s="84" t="s">
        <v>6855</v>
      </c>
      <c r="B1904" s="83" t="s">
        <v>6854</v>
      </c>
      <c r="C1904" s="84" t="s">
        <v>18346</v>
      </c>
      <c r="D1904" s="83" t="s">
        <v>18345</v>
      </c>
      <c r="E1904" s="83" t="s">
        <v>18345</v>
      </c>
      <c r="F1904" s="83">
        <v>2320</v>
      </c>
      <c r="G1904" s="83">
        <v>6967</v>
      </c>
      <c r="H1904" s="85">
        <v>43269</v>
      </c>
      <c r="M1904" s="84" t="s">
        <v>12747</v>
      </c>
      <c r="O1904" s="84" t="s">
        <v>9653</v>
      </c>
    </row>
    <row r="1905" spans="1:15" x14ac:dyDescent="0.25">
      <c r="A1905" s="84" t="s">
        <v>6855</v>
      </c>
      <c r="B1905" s="83" t="s">
        <v>6854</v>
      </c>
      <c r="C1905" s="84" t="s">
        <v>8017</v>
      </c>
      <c r="D1905" s="83" t="s">
        <v>8016</v>
      </c>
      <c r="E1905" s="83" t="s">
        <v>8016</v>
      </c>
      <c r="F1905" s="83">
        <v>33091</v>
      </c>
      <c r="G1905" s="83">
        <v>99372</v>
      </c>
      <c r="H1905" s="85">
        <v>45000</v>
      </c>
      <c r="I1905" s="84" t="s">
        <v>18088</v>
      </c>
      <c r="M1905" s="84" t="s">
        <v>12747</v>
      </c>
      <c r="O1905" s="84" t="s">
        <v>17630</v>
      </c>
    </row>
    <row r="1906" spans="1:15" x14ac:dyDescent="0.25">
      <c r="A1906" s="84" t="s">
        <v>6855</v>
      </c>
      <c r="B1906" s="83" t="s">
        <v>6854</v>
      </c>
      <c r="C1906" s="84" t="s">
        <v>18344</v>
      </c>
      <c r="D1906" s="83" t="s">
        <v>18343</v>
      </c>
      <c r="E1906" s="83" t="s">
        <v>18343</v>
      </c>
      <c r="F1906" s="83">
        <v>7725</v>
      </c>
      <c r="G1906" s="83">
        <v>23198</v>
      </c>
      <c r="H1906" s="85">
        <v>43283</v>
      </c>
      <c r="I1906" s="84" t="s">
        <v>9659</v>
      </c>
      <c r="M1906" s="84" t="s">
        <v>12747</v>
      </c>
      <c r="O1906" s="84" t="s">
        <v>9653</v>
      </c>
    </row>
    <row r="1907" spans="1:15" x14ac:dyDescent="0.25">
      <c r="A1907" s="84" t="s">
        <v>6855</v>
      </c>
      <c r="B1907" s="83" t="s">
        <v>6854</v>
      </c>
      <c r="C1907" s="84" t="s">
        <v>18342</v>
      </c>
      <c r="D1907" s="83" t="s">
        <v>18341</v>
      </c>
      <c r="E1907" s="83" t="s">
        <v>18341</v>
      </c>
      <c r="F1907" s="83">
        <v>10240</v>
      </c>
      <c r="G1907" s="83">
        <v>30751</v>
      </c>
      <c r="H1907" s="85">
        <v>43290</v>
      </c>
      <c r="I1907" s="84" t="s">
        <v>9659</v>
      </c>
      <c r="M1907" s="84" t="s">
        <v>12747</v>
      </c>
      <c r="O1907" s="84" t="s">
        <v>9653</v>
      </c>
    </row>
    <row r="1908" spans="1:15" x14ac:dyDescent="0.25">
      <c r="A1908" s="84" t="s">
        <v>6855</v>
      </c>
      <c r="B1908" s="83" t="s">
        <v>6854</v>
      </c>
      <c r="C1908" s="84" t="s">
        <v>18340</v>
      </c>
      <c r="D1908" s="83" t="s">
        <v>18339</v>
      </c>
      <c r="E1908" s="83" t="s">
        <v>18339</v>
      </c>
      <c r="F1908" s="83">
        <v>13205</v>
      </c>
      <c r="G1908" s="83">
        <v>39655</v>
      </c>
      <c r="H1908" s="85">
        <v>43303</v>
      </c>
      <c r="I1908" s="84" t="s">
        <v>9659</v>
      </c>
      <c r="M1908" s="84" t="s">
        <v>12747</v>
      </c>
      <c r="O1908" s="84" t="s">
        <v>9653</v>
      </c>
    </row>
    <row r="1909" spans="1:15" x14ac:dyDescent="0.25">
      <c r="A1909" s="84" t="s">
        <v>6855</v>
      </c>
      <c r="B1909" s="83" t="s">
        <v>6854</v>
      </c>
      <c r="C1909" s="84" t="s">
        <v>18338</v>
      </c>
      <c r="D1909" s="83" t="s">
        <v>18337</v>
      </c>
      <c r="E1909" s="83" t="s">
        <v>18337</v>
      </c>
      <c r="F1909" s="83">
        <v>1292</v>
      </c>
      <c r="G1909" s="83">
        <v>3880</v>
      </c>
      <c r="H1909" s="85">
        <v>43167</v>
      </c>
      <c r="I1909" s="84" t="s">
        <v>18043</v>
      </c>
      <c r="M1909" s="84" t="s">
        <v>12747</v>
      </c>
      <c r="O1909" s="84" t="s">
        <v>9653</v>
      </c>
    </row>
    <row r="1910" spans="1:15" x14ac:dyDescent="0.25">
      <c r="A1910" s="84" t="s">
        <v>6855</v>
      </c>
      <c r="B1910" s="83" t="s">
        <v>6854</v>
      </c>
      <c r="C1910" s="84" t="s">
        <v>18336</v>
      </c>
      <c r="D1910" s="83" t="s">
        <v>18335</v>
      </c>
      <c r="E1910" s="83" t="s">
        <v>18335</v>
      </c>
      <c r="F1910" s="83">
        <v>18890</v>
      </c>
      <c r="G1910" s="83">
        <v>56727</v>
      </c>
      <c r="H1910" s="85">
        <v>43338</v>
      </c>
      <c r="I1910" s="84" t="s">
        <v>9659</v>
      </c>
      <c r="M1910" s="84" t="s">
        <v>12747</v>
      </c>
      <c r="O1910" s="84" t="s">
        <v>9653</v>
      </c>
    </row>
    <row r="1911" spans="1:15" x14ac:dyDescent="0.25">
      <c r="A1911" s="84" t="s">
        <v>6855</v>
      </c>
      <c r="B1911" s="83" t="s">
        <v>6854</v>
      </c>
      <c r="C1911" s="84" t="s">
        <v>8606</v>
      </c>
      <c r="D1911" s="83" t="s">
        <v>8605</v>
      </c>
      <c r="E1911" s="83" t="s">
        <v>8605</v>
      </c>
      <c r="F1911" s="83">
        <v>579</v>
      </c>
      <c r="G1911" s="83">
        <v>1739</v>
      </c>
      <c r="H1911" s="85">
        <v>43352</v>
      </c>
      <c r="M1911" s="84" t="s">
        <v>12747</v>
      </c>
      <c r="O1911" s="84" t="s">
        <v>9653</v>
      </c>
    </row>
    <row r="1912" spans="1:15" x14ac:dyDescent="0.25">
      <c r="A1912" s="84" t="s">
        <v>6855</v>
      </c>
      <c r="B1912" s="83" t="s">
        <v>6854</v>
      </c>
      <c r="C1912" s="84" t="s">
        <v>8015</v>
      </c>
      <c r="D1912" s="83" t="s">
        <v>8014</v>
      </c>
      <c r="E1912" s="83" t="s">
        <v>8014</v>
      </c>
      <c r="F1912" s="83">
        <v>577.23</v>
      </c>
      <c r="G1912" s="83">
        <v>1733</v>
      </c>
      <c r="H1912" s="85">
        <v>43357</v>
      </c>
      <c r="I1912" s="84" t="s">
        <v>12281</v>
      </c>
      <c r="M1912" s="84" t="s">
        <v>12747</v>
      </c>
      <c r="O1912" s="84" t="s">
        <v>9653</v>
      </c>
    </row>
    <row r="1913" spans="1:15" x14ac:dyDescent="0.25">
      <c r="A1913" s="84" t="s">
        <v>6855</v>
      </c>
      <c r="B1913" s="83" t="s">
        <v>6854</v>
      </c>
      <c r="C1913" s="84" t="s">
        <v>8013</v>
      </c>
      <c r="D1913" s="83" t="s">
        <v>8012</v>
      </c>
      <c r="E1913" s="83" t="s">
        <v>8012</v>
      </c>
      <c r="F1913" s="83">
        <v>543.42999999999995</v>
      </c>
      <c r="G1913" s="83">
        <v>1632</v>
      </c>
      <c r="H1913" s="85">
        <v>43357</v>
      </c>
      <c r="I1913" s="84" t="s">
        <v>12281</v>
      </c>
      <c r="M1913" s="84" t="s">
        <v>12747</v>
      </c>
      <c r="O1913" s="84" t="s">
        <v>9653</v>
      </c>
    </row>
    <row r="1914" spans="1:15" x14ac:dyDescent="0.25">
      <c r="A1914" s="84" t="s">
        <v>6855</v>
      </c>
      <c r="B1914" s="83" t="s">
        <v>6854</v>
      </c>
      <c r="C1914" s="84" t="s">
        <v>18334</v>
      </c>
      <c r="D1914" s="83" t="s">
        <v>18333</v>
      </c>
      <c r="E1914" s="83" t="s">
        <v>18333</v>
      </c>
      <c r="F1914" s="83">
        <v>6695</v>
      </c>
      <c r="G1914" s="83">
        <v>20105</v>
      </c>
      <c r="H1914" s="85">
        <v>43374</v>
      </c>
      <c r="I1914" s="84" t="s">
        <v>18332</v>
      </c>
      <c r="M1914" s="84" t="s">
        <v>12747</v>
      </c>
      <c r="O1914" s="84" t="s">
        <v>9653</v>
      </c>
    </row>
    <row r="1915" spans="1:15" x14ac:dyDescent="0.25">
      <c r="A1915" s="84" t="s">
        <v>6855</v>
      </c>
      <c r="B1915" s="83" t="s">
        <v>6854</v>
      </c>
      <c r="C1915" s="84" t="s">
        <v>8011</v>
      </c>
      <c r="D1915" s="83" t="s">
        <v>8010</v>
      </c>
      <c r="E1915" s="83" t="s">
        <v>8010</v>
      </c>
      <c r="F1915" s="83">
        <v>59.09</v>
      </c>
      <c r="G1915" s="83">
        <v>227</v>
      </c>
      <c r="H1915" s="85">
        <v>43380</v>
      </c>
      <c r="I1915" s="84" t="s">
        <v>12281</v>
      </c>
      <c r="M1915" s="84" t="s">
        <v>12747</v>
      </c>
      <c r="O1915" s="84" t="s">
        <v>9653</v>
      </c>
    </row>
    <row r="1916" spans="1:15" x14ac:dyDescent="0.25">
      <c r="A1916" s="84" t="s">
        <v>6855</v>
      </c>
      <c r="B1916" s="83" t="s">
        <v>6854</v>
      </c>
      <c r="C1916" s="84" t="s">
        <v>18331</v>
      </c>
      <c r="D1916" s="83" t="s">
        <v>18330</v>
      </c>
      <c r="E1916" s="83" t="s">
        <v>18330</v>
      </c>
      <c r="F1916" s="83">
        <v>59.09</v>
      </c>
      <c r="G1916" s="83">
        <v>227</v>
      </c>
      <c r="H1916" s="85">
        <v>43380</v>
      </c>
      <c r="I1916" s="84" t="s">
        <v>12281</v>
      </c>
      <c r="M1916" s="84" t="s">
        <v>12747</v>
      </c>
      <c r="O1916" s="84" t="s">
        <v>9653</v>
      </c>
    </row>
    <row r="1917" spans="1:15" x14ac:dyDescent="0.25">
      <c r="A1917" s="84" t="s">
        <v>6855</v>
      </c>
      <c r="B1917" s="83" t="s">
        <v>6854</v>
      </c>
      <c r="C1917" s="84" t="s">
        <v>8009</v>
      </c>
      <c r="D1917" s="83" t="s">
        <v>8008</v>
      </c>
      <c r="E1917" s="83" t="s">
        <v>8008</v>
      </c>
      <c r="F1917" s="83">
        <v>16.22</v>
      </c>
      <c r="G1917" s="83">
        <v>123</v>
      </c>
      <c r="H1917" s="85">
        <v>43380</v>
      </c>
      <c r="I1917" s="84" t="s">
        <v>12281</v>
      </c>
      <c r="M1917" s="84" t="s">
        <v>12747</v>
      </c>
      <c r="O1917" s="84" t="s">
        <v>9653</v>
      </c>
    </row>
    <row r="1918" spans="1:15" x14ac:dyDescent="0.25">
      <c r="A1918" s="84" t="s">
        <v>6855</v>
      </c>
      <c r="B1918" s="83" t="s">
        <v>6854</v>
      </c>
      <c r="C1918" s="84" t="s">
        <v>18329</v>
      </c>
      <c r="D1918" s="83" t="s">
        <v>18328</v>
      </c>
      <c r="E1918" s="83" t="s">
        <v>18328</v>
      </c>
      <c r="F1918" s="83">
        <v>474.6</v>
      </c>
      <c r="G1918" s="83">
        <v>1623</v>
      </c>
      <c r="H1918" s="85">
        <v>43388</v>
      </c>
      <c r="I1918" s="84" t="s">
        <v>12284</v>
      </c>
      <c r="M1918" s="84" t="s">
        <v>12747</v>
      </c>
      <c r="O1918" s="84" t="s">
        <v>9653</v>
      </c>
    </row>
    <row r="1919" spans="1:15" x14ac:dyDescent="0.25">
      <c r="A1919" s="84" t="s">
        <v>6855</v>
      </c>
      <c r="B1919" s="83" t="s">
        <v>6854</v>
      </c>
      <c r="C1919" s="84" t="s">
        <v>18327</v>
      </c>
      <c r="D1919" s="83" t="s">
        <v>18326</v>
      </c>
      <c r="E1919" s="83" t="s">
        <v>18326</v>
      </c>
      <c r="F1919" s="83">
        <v>145.94999999999999</v>
      </c>
      <c r="G1919" s="83">
        <v>499</v>
      </c>
      <c r="H1919" s="85">
        <v>43388</v>
      </c>
      <c r="M1919" s="84" t="s">
        <v>9654</v>
      </c>
      <c r="O1919" s="84" t="s">
        <v>9666</v>
      </c>
    </row>
    <row r="1920" spans="1:15" x14ac:dyDescent="0.25">
      <c r="A1920" s="84" t="s">
        <v>6855</v>
      </c>
      <c r="B1920" s="83" t="s">
        <v>6854</v>
      </c>
      <c r="C1920" s="84" t="s">
        <v>18325</v>
      </c>
      <c r="D1920" s="83" t="s">
        <v>18324</v>
      </c>
      <c r="E1920" s="83" t="s">
        <v>18324</v>
      </c>
      <c r="F1920" s="83">
        <v>23987.5</v>
      </c>
      <c r="G1920" s="83">
        <v>72034</v>
      </c>
      <c r="H1920" s="85">
        <v>43314</v>
      </c>
      <c r="I1920" s="84" t="s">
        <v>18088</v>
      </c>
      <c r="M1920" s="84" t="s">
        <v>12747</v>
      </c>
      <c r="O1920" s="84" t="s">
        <v>17630</v>
      </c>
    </row>
    <row r="1921" spans="1:15" x14ac:dyDescent="0.25">
      <c r="A1921" s="84" t="s">
        <v>6855</v>
      </c>
      <c r="B1921" s="83" t="s">
        <v>6854</v>
      </c>
      <c r="C1921" s="84" t="s">
        <v>18323</v>
      </c>
      <c r="D1921" s="83" t="s">
        <v>18322</v>
      </c>
      <c r="E1921" s="83" t="s">
        <v>18322</v>
      </c>
      <c r="F1921" s="83">
        <v>22291</v>
      </c>
      <c r="G1921" s="83">
        <v>66940</v>
      </c>
      <c r="H1921" s="85">
        <v>43392</v>
      </c>
      <c r="I1921" s="84" t="s">
        <v>18088</v>
      </c>
      <c r="M1921" s="84" t="s">
        <v>12747</v>
      </c>
      <c r="O1921" s="84" t="s">
        <v>17630</v>
      </c>
    </row>
    <row r="1922" spans="1:15" x14ac:dyDescent="0.25">
      <c r="A1922" s="84" t="s">
        <v>6855</v>
      </c>
      <c r="B1922" s="83" t="s">
        <v>6854</v>
      </c>
      <c r="C1922" s="84" t="s">
        <v>18321</v>
      </c>
      <c r="D1922" s="83" t="s">
        <v>18320</v>
      </c>
      <c r="E1922" s="83" t="s">
        <v>18320</v>
      </c>
      <c r="F1922" s="83">
        <v>242.4</v>
      </c>
      <c r="G1922" s="83">
        <v>829</v>
      </c>
      <c r="H1922" s="85">
        <v>43392</v>
      </c>
      <c r="I1922" s="84" t="s">
        <v>12741</v>
      </c>
      <c r="M1922" s="84" t="s">
        <v>12747</v>
      </c>
      <c r="O1922" s="84" t="s">
        <v>9653</v>
      </c>
    </row>
    <row r="1923" spans="1:15" x14ac:dyDescent="0.25">
      <c r="A1923" s="84" t="s">
        <v>6855</v>
      </c>
      <c r="B1923" s="83" t="s">
        <v>6854</v>
      </c>
      <c r="C1923" s="84" t="s">
        <v>18319</v>
      </c>
      <c r="D1923" s="83" t="s">
        <v>18318</v>
      </c>
      <c r="E1923" s="83" t="s">
        <v>18318</v>
      </c>
      <c r="F1923" s="83">
        <v>32</v>
      </c>
      <c r="G1923" s="83">
        <v>146</v>
      </c>
      <c r="H1923" s="85">
        <v>43392</v>
      </c>
      <c r="M1923" s="84" t="s">
        <v>9654</v>
      </c>
      <c r="O1923" s="84" t="s">
        <v>9666</v>
      </c>
    </row>
    <row r="1924" spans="1:15" x14ac:dyDescent="0.25">
      <c r="A1924" s="84" t="s">
        <v>6855</v>
      </c>
      <c r="B1924" s="83" t="s">
        <v>6854</v>
      </c>
      <c r="C1924" s="84" t="s">
        <v>8007</v>
      </c>
      <c r="D1924" s="83" t="s">
        <v>8006</v>
      </c>
      <c r="E1924" s="83" t="s">
        <v>8006</v>
      </c>
      <c r="F1924" s="83">
        <v>148.5</v>
      </c>
      <c r="G1924" s="83">
        <v>508</v>
      </c>
      <c r="H1924" s="85">
        <v>43403</v>
      </c>
      <c r="I1924" s="84" t="s">
        <v>12740</v>
      </c>
      <c r="M1924" s="84" t="s">
        <v>12747</v>
      </c>
      <c r="O1924" s="84" t="s">
        <v>9653</v>
      </c>
    </row>
    <row r="1925" spans="1:15" x14ac:dyDescent="0.25">
      <c r="A1925" s="84" t="s">
        <v>6855</v>
      </c>
      <c r="B1925" s="83" t="s">
        <v>6854</v>
      </c>
      <c r="C1925" s="84" t="s">
        <v>18317</v>
      </c>
      <c r="D1925" s="83" t="s">
        <v>18316</v>
      </c>
      <c r="E1925" s="83" t="s">
        <v>18316</v>
      </c>
      <c r="F1925" s="83">
        <v>48.2</v>
      </c>
      <c r="G1925" s="83">
        <v>220</v>
      </c>
      <c r="H1925" s="85">
        <v>43403</v>
      </c>
      <c r="I1925" s="84" t="s">
        <v>15894</v>
      </c>
      <c r="M1925" s="84" t="s">
        <v>12747</v>
      </c>
      <c r="O1925" s="84" t="s">
        <v>9653</v>
      </c>
    </row>
    <row r="1926" spans="1:15" x14ac:dyDescent="0.25">
      <c r="A1926" s="84" t="s">
        <v>6855</v>
      </c>
      <c r="B1926" s="83" t="s">
        <v>6854</v>
      </c>
      <c r="C1926" s="84" t="s">
        <v>18315</v>
      </c>
      <c r="D1926" s="83" t="s">
        <v>18314</v>
      </c>
      <c r="E1926" s="83" t="s">
        <v>18314</v>
      </c>
      <c r="F1926" s="83">
        <v>31.87</v>
      </c>
      <c r="G1926" s="83">
        <v>145</v>
      </c>
      <c r="H1926" s="85">
        <v>43404</v>
      </c>
      <c r="I1926" s="84" t="s">
        <v>12281</v>
      </c>
      <c r="M1926" s="84" t="s">
        <v>9654</v>
      </c>
      <c r="O1926" s="84" t="s">
        <v>9666</v>
      </c>
    </row>
    <row r="1927" spans="1:15" x14ac:dyDescent="0.25">
      <c r="A1927" s="84" t="s">
        <v>6855</v>
      </c>
      <c r="B1927" s="83" t="s">
        <v>6854</v>
      </c>
      <c r="C1927" s="84" t="s">
        <v>18313</v>
      </c>
      <c r="D1927" s="83" t="s">
        <v>18312</v>
      </c>
      <c r="E1927" s="83" t="s">
        <v>18312</v>
      </c>
      <c r="F1927" s="83">
        <v>246.92</v>
      </c>
      <c r="G1927" s="83">
        <v>844</v>
      </c>
      <c r="H1927" s="85">
        <v>43404</v>
      </c>
      <c r="I1927" s="84" t="s">
        <v>17825</v>
      </c>
      <c r="M1927" s="84" t="s">
        <v>9654</v>
      </c>
      <c r="O1927" s="84" t="s">
        <v>9666</v>
      </c>
    </row>
    <row r="1928" spans="1:15" x14ac:dyDescent="0.25">
      <c r="A1928" s="84" t="s">
        <v>6855</v>
      </c>
      <c r="B1928" s="83" t="s">
        <v>6854</v>
      </c>
      <c r="C1928" s="84" t="s">
        <v>8005</v>
      </c>
      <c r="D1928" s="83" t="s">
        <v>8004</v>
      </c>
      <c r="E1928" s="83" t="s">
        <v>8004</v>
      </c>
      <c r="F1928" s="83">
        <v>222.95</v>
      </c>
      <c r="G1928" s="83">
        <v>762</v>
      </c>
      <c r="H1928" s="85">
        <v>43404</v>
      </c>
      <c r="M1928" s="84" t="s">
        <v>9654</v>
      </c>
      <c r="O1928" s="84" t="s">
        <v>9666</v>
      </c>
    </row>
    <row r="1929" spans="1:15" x14ac:dyDescent="0.25">
      <c r="A1929" s="84" t="s">
        <v>6855</v>
      </c>
      <c r="B1929" s="83" t="s">
        <v>6854</v>
      </c>
      <c r="C1929" s="84" t="s">
        <v>18311</v>
      </c>
      <c r="D1929" s="83" t="s">
        <v>18310</v>
      </c>
      <c r="E1929" s="83" t="s">
        <v>18310</v>
      </c>
      <c r="F1929" s="83">
        <v>600</v>
      </c>
      <c r="G1929" s="83">
        <v>1802</v>
      </c>
      <c r="H1929" s="85">
        <v>43400</v>
      </c>
      <c r="I1929" s="84" t="s">
        <v>17872</v>
      </c>
      <c r="M1929" s="84" t="s">
        <v>12747</v>
      </c>
      <c r="O1929" s="84" t="s">
        <v>17630</v>
      </c>
    </row>
    <row r="1930" spans="1:15" x14ac:dyDescent="0.25">
      <c r="A1930" s="84" t="s">
        <v>6855</v>
      </c>
      <c r="B1930" s="83" t="s">
        <v>6854</v>
      </c>
      <c r="C1930" s="84" t="s">
        <v>18309</v>
      </c>
      <c r="D1930" s="83" t="s">
        <v>18308</v>
      </c>
      <c r="E1930" s="83" t="s">
        <v>18308</v>
      </c>
      <c r="F1930" s="83">
        <v>25912.5</v>
      </c>
      <c r="G1930" s="83">
        <v>77815</v>
      </c>
      <c r="H1930" s="85">
        <v>43405</v>
      </c>
      <c r="I1930" s="84" t="s">
        <v>18088</v>
      </c>
      <c r="O1930" s="84" t="s">
        <v>17630</v>
      </c>
    </row>
    <row r="1931" spans="1:15" x14ac:dyDescent="0.25">
      <c r="A1931" s="84" t="s">
        <v>6855</v>
      </c>
      <c r="B1931" s="83" t="s">
        <v>6854</v>
      </c>
      <c r="C1931" s="84" t="s">
        <v>18307</v>
      </c>
      <c r="D1931" s="83" t="s">
        <v>18306</v>
      </c>
      <c r="E1931" s="83" t="s">
        <v>18306</v>
      </c>
      <c r="F1931" s="83">
        <v>69</v>
      </c>
      <c r="G1931" s="83">
        <v>265</v>
      </c>
      <c r="H1931" s="85">
        <v>43402</v>
      </c>
      <c r="M1931" s="84" t="s">
        <v>9654</v>
      </c>
      <c r="O1931" s="84" t="s">
        <v>9666</v>
      </c>
    </row>
    <row r="1932" spans="1:15" x14ac:dyDescent="0.25">
      <c r="A1932" s="84" t="s">
        <v>6855</v>
      </c>
      <c r="B1932" s="83" t="s">
        <v>6854</v>
      </c>
      <c r="C1932" s="84" t="s">
        <v>8003</v>
      </c>
      <c r="D1932" s="83" t="s">
        <v>8002</v>
      </c>
      <c r="E1932" s="83" t="s">
        <v>8002</v>
      </c>
      <c r="F1932" s="83">
        <v>40</v>
      </c>
      <c r="G1932" s="83">
        <v>182</v>
      </c>
      <c r="H1932" s="85">
        <v>43402</v>
      </c>
      <c r="M1932" s="84" t="s">
        <v>9654</v>
      </c>
      <c r="O1932" s="84" t="s">
        <v>9666</v>
      </c>
    </row>
    <row r="1933" spans="1:15" x14ac:dyDescent="0.25">
      <c r="A1933" s="84" t="s">
        <v>6855</v>
      </c>
      <c r="B1933" s="83" t="s">
        <v>6854</v>
      </c>
      <c r="C1933" s="84" t="s">
        <v>18305</v>
      </c>
      <c r="D1933" s="83" t="s">
        <v>18304</v>
      </c>
      <c r="E1933" s="83" t="s">
        <v>18304</v>
      </c>
      <c r="F1933" s="83">
        <v>509.85</v>
      </c>
      <c r="G1933" s="83">
        <v>1531</v>
      </c>
      <c r="H1933" s="85">
        <v>43417</v>
      </c>
      <c r="I1933" s="84" t="s">
        <v>17872</v>
      </c>
      <c r="M1933" s="84" t="s">
        <v>12747</v>
      </c>
      <c r="O1933" s="84" t="s">
        <v>17630</v>
      </c>
    </row>
    <row r="1934" spans="1:15" x14ac:dyDescent="0.25">
      <c r="A1934" s="84" t="s">
        <v>6855</v>
      </c>
      <c r="B1934" s="83" t="s">
        <v>6854</v>
      </c>
      <c r="C1934" s="84" t="s">
        <v>18303</v>
      </c>
      <c r="D1934" s="83" t="s">
        <v>18302</v>
      </c>
      <c r="E1934" s="83" t="s">
        <v>18302</v>
      </c>
      <c r="F1934" s="83">
        <v>232</v>
      </c>
      <c r="G1934" s="83">
        <v>793</v>
      </c>
      <c r="H1934" s="85">
        <v>43417</v>
      </c>
      <c r="I1934" s="84" t="s">
        <v>12741</v>
      </c>
      <c r="M1934" s="84" t="s">
        <v>12747</v>
      </c>
      <c r="O1934" s="84" t="s">
        <v>9653</v>
      </c>
    </row>
    <row r="1935" spans="1:15" x14ac:dyDescent="0.25">
      <c r="A1935" s="84" t="s">
        <v>6855</v>
      </c>
      <c r="B1935" s="83" t="s">
        <v>6854</v>
      </c>
      <c r="C1935" s="84" t="s">
        <v>8001</v>
      </c>
      <c r="D1935" s="83" t="s">
        <v>8000</v>
      </c>
      <c r="E1935" s="83" t="s">
        <v>8000</v>
      </c>
      <c r="F1935" s="83">
        <v>122</v>
      </c>
      <c r="G1935" s="83">
        <v>417</v>
      </c>
      <c r="H1935" s="85">
        <v>43406</v>
      </c>
      <c r="M1935" s="84" t="s">
        <v>9654</v>
      </c>
      <c r="O1935" s="84" t="s">
        <v>9666</v>
      </c>
    </row>
    <row r="1936" spans="1:15" x14ac:dyDescent="0.25">
      <c r="A1936" s="84" t="s">
        <v>6855</v>
      </c>
      <c r="B1936" s="83" t="s">
        <v>6854</v>
      </c>
      <c r="C1936" s="84" t="s">
        <v>18301</v>
      </c>
      <c r="D1936" s="83" t="s">
        <v>18300</v>
      </c>
      <c r="E1936" s="83" t="s">
        <v>18300</v>
      </c>
      <c r="F1936" s="83">
        <v>288</v>
      </c>
      <c r="G1936" s="83">
        <v>985</v>
      </c>
      <c r="H1936" s="85">
        <v>43383</v>
      </c>
      <c r="M1936" s="84" t="s">
        <v>9654</v>
      </c>
      <c r="O1936" s="84" t="s">
        <v>9666</v>
      </c>
    </row>
    <row r="1937" spans="1:15" x14ac:dyDescent="0.25">
      <c r="A1937" s="84" t="s">
        <v>6855</v>
      </c>
      <c r="B1937" s="83" t="s">
        <v>6854</v>
      </c>
      <c r="C1937" s="84" t="s">
        <v>18299</v>
      </c>
      <c r="D1937" s="83" t="s">
        <v>18298</v>
      </c>
      <c r="E1937" s="83" t="s">
        <v>18298</v>
      </c>
      <c r="F1937" s="83">
        <v>489</v>
      </c>
      <c r="G1937" s="83">
        <v>1672</v>
      </c>
      <c r="H1937" s="85">
        <v>43383</v>
      </c>
      <c r="I1937" s="84" t="s">
        <v>12284</v>
      </c>
      <c r="M1937" s="84" t="s">
        <v>12747</v>
      </c>
      <c r="O1937" s="84" t="s">
        <v>9653</v>
      </c>
    </row>
    <row r="1938" spans="1:15" x14ac:dyDescent="0.25">
      <c r="A1938" s="84" t="s">
        <v>6855</v>
      </c>
      <c r="B1938" s="83" t="s">
        <v>6854</v>
      </c>
      <c r="C1938" s="84" t="s">
        <v>18297</v>
      </c>
      <c r="D1938" s="83" t="s">
        <v>18296</v>
      </c>
      <c r="E1938" s="83" t="s">
        <v>18296</v>
      </c>
      <c r="F1938" s="83">
        <v>259</v>
      </c>
      <c r="G1938" s="83">
        <v>885</v>
      </c>
      <c r="H1938" s="85">
        <v>43416</v>
      </c>
      <c r="M1938" s="84" t="s">
        <v>9654</v>
      </c>
      <c r="O1938" s="84" t="s">
        <v>9666</v>
      </c>
    </row>
    <row r="1939" spans="1:15" x14ac:dyDescent="0.25">
      <c r="A1939" s="84" t="s">
        <v>6855</v>
      </c>
      <c r="B1939" s="83" t="s">
        <v>6854</v>
      </c>
      <c r="C1939" s="84" t="s">
        <v>18295</v>
      </c>
      <c r="D1939" s="83" t="s">
        <v>18294</v>
      </c>
      <c r="E1939" s="83" t="s">
        <v>18294</v>
      </c>
      <c r="F1939" s="83">
        <v>3.34</v>
      </c>
      <c r="G1939" s="83">
        <v>24</v>
      </c>
      <c r="H1939" s="85">
        <v>43466</v>
      </c>
      <c r="O1939" s="84" t="s">
        <v>9666</v>
      </c>
    </row>
    <row r="1940" spans="1:15" x14ac:dyDescent="0.25">
      <c r="A1940" s="84" t="s">
        <v>6855</v>
      </c>
      <c r="B1940" s="83" t="s">
        <v>6854</v>
      </c>
      <c r="C1940" s="84" t="s">
        <v>18293</v>
      </c>
      <c r="D1940" s="83" t="s">
        <v>18292</v>
      </c>
      <c r="E1940" s="83" t="s">
        <v>18292</v>
      </c>
      <c r="F1940" s="83">
        <v>3.34</v>
      </c>
      <c r="G1940" s="83">
        <v>24</v>
      </c>
      <c r="H1940" s="85">
        <v>43466</v>
      </c>
      <c r="O1940" s="84" t="s">
        <v>9653</v>
      </c>
    </row>
    <row r="1941" spans="1:15" x14ac:dyDescent="0.25">
      <c r="A1941" s="84" t="s">
        <v>6855</v>
      </c>
      <c r="B1941" s="83" t="s">
        <v>6854</v>
      </c>
      <c r="C1941" s="84" t="s">
        <v>18291</v>
      </c>
      <c r="D1941" s="83" t="s">
        <v>18290</v>
      </c>
      <c r="E1941" s="83" t="s">
        <v>18290</v>
      </c>
      <c r="F1941" s="83">
        <v>3.22</v>
      </c>
      <c r="G1941" s="83">
        <v>23</v>
      </c>
      <c r="H1941" s="85">
        <v>43466</v>
      </c>
      <c r="O1941" s="84" t="s">
        <v>9653</v>
      </c>
    </row>
    <row r="1942" spans="1:15" x14ac:dyDescent="0.25">
      <c r="A1942" s="84" t="s">
        <v>6855</v>
      </c>
      <c r="B1942" s="83" t="s">
        <v>6854</v>
      </c>
      <c r="C1942" s="84" t="s">
        <v>18289</v>
      </c>
      <c r="D1942" s="83" t="s">
        <v>18288</v>
      </c>
      <c r="E1942" s="83" t="s">
        <v>18288</v>
      </c>
      <c r="F1942" s="83">
        <v>3.22</v>
      </c>
      <c r="G1942" s="83">
        <v>23</v>
      </c>
      <c r="H1942" s="85">
        <v>43466</v>
      </c>
      <c r="O1942" s="84" t="s">
        <v>9666</v>
      </c>
    </row>
    <row r="1943" spans="1:15" x14ac:dyDescent="0.25">
      <c r="A1943" s="84" t="s">
        <v>6855</v>
      </c>
      <c r="B1943" s="83" t="s">
        <v>6854</v>
      </c>
      <c r="C1943" s="84" t="s">
        <v>18287</v>
      </c>
      <c r="D1943" s="83" t="s">
        <v>18286</v>
      </c>
      <c r="E1943" s="83" t="s">
        <v>18286</v>
      </c>
      <c r="F1943" s="83">
        <v>58.91</v>
      </c>
      <c r="G1943" s="83">
        <v>278</v>
      </c>
      <c r="H1943" s="85">
        <v>42553</v>
      </c>
      <c r="M1943" s="84" t="s">
        <v>9654</v>
      </c>
      <c r="O1943" s="84" t="s">
        <v>9666</v>
      </c>
    </row>
    <row r="1944" spans="1:15" x14ac:dyDescent="0.25">
      <c r="A1944" s="84" t="s">
        <v>6855</v>
      </c>
      <c r="B1944" s="83" t="s">
        <v>6854</v>
      </c>
      <c r="C1944" s="84" t="s">
        <v>18285</v>
      </c>
      <c r="D1944" s="83" t="s">
        <v>18284</v>
      </c>
      <c r="E1944" s="83" t="s">
        <v>18284</v>
      </c>
      <c r="F1944" s="83">
        <v>3.22</v>
      </c>
      <c r="G1944" s="83">
        <v>23</v>
      </c>
      <c r="H1944" s="85">
        <v>43466</v>
      </c>
      <c r="O1944" s="84" t="s">
        <v>9653</v>
      </c>
    </row>
    <row r="1945" spans="1:15" x14ac:dyDescent="0.25">
      <c r="A1945" s="84" t="s">
        <v>6855</v>
      </c>
      <c r="B1945" s="83" t="s">
        <v>6854</v>
      </c>
      <c r="C1945" s="84" t="s">
        <v>18283</v>
      </c>
      <c r="D1945" s="83" t="s">
        <v>18282</v>
      </c>
      <c r="E1945" s="83" t="s">
        <v>18281</v>
      </c>
      <c r="F1945" s="83" t="s">
        <v>9667</v>
      </c>
      <c r="G1945" s="83">
        <v>23</v>
      </c>
      <c r="H1945" s="85">
        <v>43487</v>
      </c>
      <c r="O1945" s="84" t="s">
        <v>9666</v>
      </c>
    </row>
    <row r="1946" spans="1:15" x14ac:dyDescent="0.25">
      <c r="A1946" s="84" t="s">
        <v>6855</v>
      </c>
      <c r="B1946" s="83" t="s">
        <v>6854</v>
      </c>
      <c r="C1946" s="84" t="s">
        <v>18280</v>
      </c>
      <c r="D1946" s="83" t="s">
        <v>18279</v>
      </c>
      <c r="E1946" s="83" t="s">
        <v>18278</v>
      </c>
      <c r="F1946" s="83" t="s">
        <v>9667</v>
      </c>
      <c r="G1946" s="83">
        <v>23</v>
      </c>
      <c r="H1946" s="85">
        <v>43487</v>
      </c>
      <c r="O1946" s="84" t="s">
        <v>9666</v>
      </c>
    </row>
    <row r="1947" spans="1:15" x14ac:dyDescent="0.25">
      <c r="A1947" s="84" t="s">
        <v>6855</v>
      </c>
      <c r="B1947" s="83" t="s">
        <v>6854</v>
      </c>
      <c r="C1947" s="84" t="s">
        <v>18277</v>
      </c>
      <c r="D1947" s="83" t="s">
        <v>18276</v>
      </c>
      <c r="E1947" s="83" t="s">
        <v>18275</v>
      </c>
      <c r="F1947" s="83">
        <v>4.6100000000000003</v>
      </c>
      <c r="G1947" s="83">
        <v>33</v>
      </c>
      <c r="H1947" s="85">
        <v>43487</v>
      </c>
      <c r="O1947" s="84" t="s">
        <v>9666</v>
      </c>
    </row>
    <row r="1948" spans="1:15" x14ac:dyDescent="0.25">
      <c r="A1948" s="84" t="s">
        <v>6855</v>
      </c>
      <c r="B1948" s="83" t="s">
        <v>6854</v>
      </c>
      <c r="C1948" s="84" t="s">
        <v>18274</v>
      </c>
      <c r="D1948" s="83" t="s">
        <v>18273</v>
      </c>
      <c r="E1948" s="83" t="s">
        <v>18273</v>
      </c>
      <c r="F1948" s="83">
        <v>2.89</v>
      </c>
      <c r="G1948" s="83">
        <v>21</v>
      </c>
      <c r="H1948" s="85">
        <v>43466</v>
      </c>
      <c r="I1948" s="84" t="s">
        <v>15894</v>
      </c>
      <c r="M1948" s="84" t="s">
        <v>12747</v>
      </c>
      <c r="O1948" s="84" t="s">
        <v>9666</v>
      </c>
    </row>
    <row r="1949" spans="1:15" x14ac:dyDescent="0.25">
      <c r="A1949" s="84" t="s">
        <v>6855</v>
      </c>
      <c r="B1949" s="83" t="s">
        <v>6854</v>
      </c>
      <c r="C1949" s="84" t="s">
        <v>18272</v>
      </c>
      <c r="D1949" s="83" t="s">
        <v>18269</v>
      </c>
      <c r="E1949" s="83" t="s">
        <v>18269</v>
      </c>
      <c r="F1949" s="83">
        <v>2.81</v>
      </c>
      <c r="G1949" s="83">
        <v>20</v>
      </c>
      <c r="H1949" s="85">
        <v>43487</v>
      </c>
      <c r="I1949" s="84" t="s">
        <v>15894</v>
      </c>
      <c r="M1949" s="84" t="s">
        <v>12747</v>
      </c>
      <c r="O1949" s="84" t="s">
        <v>9666</v>
      </c>
    </row>
    <row r="1950" spans="1:15" x14ac:dyDescent="0.25">
      <c r="A1950" s="84" t="s">
        <v>6855</v>
      </c>
      <c r="B1950" s="83" t="s">
        <v>6854</v>
      </c>
      <c r="C1950" s="84" t="s">
        <v>18271</v>
      </c>
      <c r="D1950" s="83" t="s">
        <v>18270</v>
      </c>
      <c r="E1950" s="83" t="s">
        <v>18269</v>
      </c>
      <c r="F1950" s="83">
        <v>10.35</v>
      </c>
      <c r="G1950" s="83">
        <v>78</v>
      </c>
      <c r="H1950" s="85">
        <v>43487</v>
      </c>
      <c r="M1950" s="84" t="s">
        <v>12747</v>
      </c>
      <c r="O1950" s="84" t="s">
        <v>9666</v>
      </c>
    </row>
    <row r="1951" spans="1:15" x14ac:dyDescent="0.25">
      <c r="A1951" s="84" t="s">
        <v>6855</v>
      </c>
      <c r="B1951" s="83" t="s">
        <v>6854</v>
      </c>
      <c r="C1951" s="84" t="s">
        <v>18268</v>
      </c>
      <c r="D1951" s="83" t="s">
        <v>18267</v>
      </c>
      <c r="E1951" s="83" t="s">
        <v>18267</v>
      </c>
      <c r="F1951" s="83">
        <v>38</v>
      </c>
      <c r="G1951" s="83">
        <v>173</v>
      </c>
      <c r="H1951" s="85">
        <v>43466</v>
      </c>
      <c r="M1951" s="84" t="s">
        <v>12747</v>
      </c>
      <c r="O1951" s="84" t="s">
        <v>9653</v>
      </c>
    </row>
    <row r="1952" spans="1:15" x14ac:dyDescent="0.25">
      <c r="A1952" s="84" t="s">
        <v>6855</v>
      </c>
      <c r="B1952" s="83" t="s">
        <v>6854</v>
      </c>
      <c r="C1952" s="84" t="s">
        <v>18266</v>
      </c>
      <c r="D1952" s="83" t="s">
        <v>18265</v>
      </c>
      <c r="E1952" s="83" t="s">
        <v>18265</v>
      </c>
      <c r="F1952" s="83">
        <v>44.6</v>
      </c>
      <c r="G1952" s="83">
        <v>203</v>
      </c>
      <c r="H1952" s="85">
        <v>43466</v>
      </c>
      <c r="I1952" s="84" t="s">
        <v>18264</v>
      </c>
      <c r="M1952" s="84" t="s">
        <v>12747</v>
      </c>
      <c r="O1952" s="84" t="s">
        <v>9653</v>
      </c>
    </row>
    <row r="1953" spans="1:15" x14ac:dyDescent="0.25">
      <c r="A1953" s="84" t="s">
        <v>6855</v>
      </c>
      <c r="B1953" s="83" t="s">
        <v>6854</v>
      </c>
      <c r="C1953" s="84" t="s">
        <v>18263</v>
      </c>
      <c r="D1953" s="83" t="s">
        <v>18262</v>
      </c>
      <c r="E1953" s="83" t="s">
        <v>18262</v>
      </c>
      <c r="F1953" s="83">
        <v>56.7</v>
      </c>
      <c r="G1953" s="83">
        <v>218</v>
      </c>
      <c r="H1953" s="85">
        <v>43466</v>
      </c>
      <c r="O1953" s="84" t="s">
        <v>9666</v>
      </c>
    </row>
    <row r="1954" spans="1:15" x14ac:dyDescent="0.25">
      <c r="A1954" s="84" t="s">
        <v>6855</v>
      </c>
      <c r="B1954" s="83" t="s">
        <v>6854</v>
      </c>
      <c r="C1954" s="84" t="s">
        <v>18261</v>
      </c>
      <c r="D1954" s="83" t="s">
        <v>18260</v>
      </c>
      <c r="E1954" s="83" t="s">
        <v>18260</v>
      </c>
      <c r="F1954" s="83">
        <v>420</v>
      </c>
      <c r="G1954" s="83">
        <v>1436</v>
      </c>
      <c r="H1954" s="85">
        <v>43378</v>
      </c>
      <c r="I1954" s="84" t="s">
        <v>12284</v>
      </c>
      <c r="M1954" s="84" t="s">
        <v>12747</v>
      </c>
      <c r="O1954" s="84" t="s">
        <v>9653</v>
      </c>
    </row>
    <row r="1955" spans="1:15" x14ac:dyDescent="0.25">
      <c r="A1955" s="84" t="s">
        <v>6855</v>
      </c>
      <c r="B1955" s="83" t="s">
        <v>6854</v>
      </c>
      <c r="C1955" s="84" t="s">
        <v>18259</v>
      </c>
      <c r="D1955" s="83" t="s">
        <v>18258</v>
      </c>
      <c r="E1955" s="83" t="s">
        <v>18258</v>
      </c>
      <c r="F1955" s="83">
        <v>260</v>
      </c>
      <c r="G1955" s="83">
        <v>889</v>
      </c>
      <c r="H1955" s="85">
        <v>43378</v>
      </c>
      <c r="M1955" s="84" t="s">
        <v>9654</v>
      </c>
      <c r="O1955" s="84" t="s">
        <v>9666</v>
      </c>
    </row>
    <row r="1956" spans="1:15" x14ac:dyDescent="0.25">
      <c r="A1956" s="84" t="s">
        <v>6855</v>
      </c>
      <c r="B1956" s="83" t="s">
        <v>6854</v>
      </c>
      <c r="C1956" s="84" t="s">
        <v>18257</v>
      </c>
      <c r="D1956" s="83" t="s">
        <v>18256</v>
      </c>
      <c r="E1956" s="83" t="s">
        <v>18256</v>
      </c>
      <c r="F1956" s="83">
        <v>380</v>
      </c>
      <c r="G1956" s="83">
        <v>1299</v>
      </c>
      <c r="H1956" s="85">
        <v>43378</v>
      </c>
      <c r="I1956" s="84" t="s">
        <v>12284</v>
      </c>
      <c r="M1956" s="84" t="s">
        <v>12747</v>
      </c>
      <c r="O1956" s="84" t="s">
        <v>9653</v>
      </c>
    </row>
    <row r="1957" spans="1:15" x14ac:dyDescent="0.25">
      <c r="A1957" s="84" t="s">
        <v>6855</v>
      </c>
      <c r="B1957" s="83" t="s">
        <v>6854</v>
      </c>
      <c r="C1957" s="84" t="s">
        <v>7999</v>
      </c>
      <c r="D1957" s="83" t="s">
        <v>7998</v>
      </c>
      <c r="E1957" s="83" t="s">
        <v>7998</v>
      </c>
      <c r="F1957" s="83">
        <v>325</v>
      </c>
      <c r="G1957" s="83">
        <v>1111</v>
      </c>
      <c r="H1957" s="85">
        <v>45197</v>
      </c>
      <c r="I1957" s="84" t="s">
        <v>15691</v>
      </c>
      <c r="M1957" s="84" t="s">
        <v>12747</v>
      </c>
      <c r="O1957" s="84" t="s">
        <v>9653</v>
      </c>
    </row>
    <row r="1958" spans="1:15" x14ac:dyDescent="0.25">
      <c r="A1958" s="84" t="s">
        <v>6855</v>
      </c>
      <c r="B1958" s="83" t="s">
        <v>6854</v>
      </c>
      <c r="C1958" s="84" t="s">
        <v>18255</v>
      </c>
      <c r="D1958" s="83" t="s">
        <v>18254</v>
      </c>
      <c r="E1958" s="83" t="s">
        <v>18254</v>
      </c>
      <c r="F1958" s="83">
        <v>1209.5</v>
      </c>
      <c r="G1958" s="83">
        <v>3632</v>
      </c>
      <c r="H1958" s="85">
        <v>43437</v>
      </c>
      <c r="I1958" s="84" t="s">
        <v>18251</v>
      </c>
      <c r="O1958" s="84" t="s">
        <v>10240</v>
      </c>
    </row>
    <row r="1959" spans="1:15" x14ac:dyDescent="0.25">
      <c r="A1959" s="84" t="s">
        <v>6855</v>
      </c>
      <c r="B1959" s="83" t="s">
        <v>6854</v>
      </c>
      <c r="C1959" s="84" t="s">
        <v>7997</v>
      </c>
      <c r="D1959" s="83" t="s">
        <v>7996</v>
      </c>
      <c r="E1959" s="83" t="s">
        <v>7996</v>
      </c>
      <c r="F1959" s="83">
        <v>644</v>
      </c>
      <c r="G1959" s="83">
        <v>1934</v>
      </c>
      <c r="H1959" s="85">
        <v>45142</v>
      </c>
      <c r="I1959" s="84" t="s">
        <v>18251</v>
      </c>
      <c r="O1959" s="84" t="s">
        <v>10240</v>
      </c>
    </row>
    <row r="1960" spans="1:15" x14ac:dyDescent="0.25">
      <c r="A1960" s="84" t="s">
        <v>6855</v>
      </c>
      <c r="B1960" s="83" t="s">
        <v>6854</v>
      </c>
      <c r="C1960" s="84" t="s">
        <v>18253</v>
      </c>
      <c r="D1960" s="83" t="s">
        <v>18252</v>
      </c>
      <c r="E1960" s="83" t="s">
        <v>18252</v>
      </c>
      <c r="F1960" s="83">
        <v>2214</v>
      </c>
      <c r="G1960" s="83">
        <v>6649</v>
      </c>
      <c r="H1960" s="85">
        <v>43466</v>
      </c>
      <c r="I1960" s="84" t="s">
        <v>18251</v>
      </c>
      <c r="O1960" s="84" t="s">
        <v>10240</v>
      </c>
    </row>
    <row r="1961" spans="1:15" x14ac:dyDescent="0.25">
      <c r="A1961" s="84" t="s">
        <v>6855</v>
      </c>
      <c r="B1961" s="83" t="s">
        <v>6854</v>
      </c>
      <c r="C1961" s="84" t="s">
        <v>18250</v>
      </c>
      <c r="D1961" s="83" t="s">
        <v>18249</v>
      </c>
      <c r="E1961" s="83" t="s">
        <v>18249</v>
      </c>
      <c r="F1961" s="83">
        <v>7872</v>
      </c>
      <c r="G1961" s="83">
        <v>23640</v>
      </c>
      <c r="H1961" s="85">
        <v>43466</v>
      </c>
      <c r="I1961" s="84" t="s">
        <v>9659</v>
      </c>
      <c r="M1961" s="84" t="s">
        <v>12747</v>
      </c>
      <c r="O1961" s="84" t="s">
        <v>9653</v>
      </c>
    </row>
    <row r="1962" spans="1:15" x14ac:dyDescent="0.25">
      <c r="A1962" s="84" t="s">
        <v>6855</v>
      </c>
      <c r="B1962" s="83" t="s">
        <v>6854</v>
      </c>
      <c r="C1962" s="84" t="s">
        <v>18248</v>
      </c>
      <c r="D1962" s="83" t="s">
        <v>18246</v>
      </c>
      <c r="E1962" s="83" t="s">
        <v>18246</v>
      </c>
      <c r="F1962" s="83">
        <v>14760</v>
      </c>
      <c r="G1962" s="83">
        <v>44324</v>
      </c>
      <c r="H1962" s="85">
        <v>43466</v>
      </c>
      <c r="I1962" s="84" t="s">
        <v>9659</v>
      </c>
      <c r="M1962" s="84" t="s">
        <v>12747</v>
      </c>
      <c r="O1962" s="84" t="s">
        <v>9653</v>
      </c>
    </row>
    <row r="1963" spans="1:15" x14ac:dyDescent="0.25">
      <c r="A1963" s="84" t="s">
        <v>6855</v>
      </c>
      <c r="B1963" s="83" t="s">
        <v>6854</v>
      </c>
      <c r="C1963" s="84" t="s">
        <v>18247</v>
      </c>
      <c r="D1963" s="83" t="s">
        <v>18246</v>
      </c>
      <c r="E1963" s="83" t="s">
        <v>18246</v>
      </c>
      <c r="F1963" s="83">
        <v>14760</v>
      </c>
      <c r="G1963" s="83">
        <v>44324</v>
      </c>
      <c r="H1963" s="85">
        <v>43466</v>
      </c>
      <c r="I1963" s="84" t="s">
        <v>9659</v>
      </c>
      <c r="M1963" s="84" t="s">
        <v>12747</v>
      </c>
      <c r="O1963" s="84" t="s">
        <v>9653</v>
      </c>
    </row>
    <row r="1964" spans="1:15" x14ac:dyDescent="0.25">
      <c r="A1964" s="84" t="s">
        <v>6855</v>
      </c>
      <c r="B1964" s="83" t="s">
        <v>6854</v>
      </c>
      <c r="C1964" s="84" t="s">
        <v>18245</v>
      </c>
      <c r="D1964" s="83" t="s">
        <v>18244</v>
      </c>
      <c r="E1964" s="83" t="s">
        <v>18244</v>
      </c>
      <c r="F1964" s="83">
        <v>832.3</v>
      </c>
      <c r="G1964" s="83">
        <v>2499</v>
      </c>
      <c r="H1964" s="85">
        <v>43466</v>
      </c>
      <c r="I1964" s="84" t="s">
        <v>17413</v>
      </c>
      <c r="O1964" s="84" t="s">
        <v>10240</v>
      </c>
    </row>
    <row r="1965" spans="1:15" x14ac:dyDescent="0.25">
      <c r="A1965" s="84" t="s">
        <v>6855</v>
      </c>
      <c r="B1965" s="83" t="s">
        <v>6854</v>
      </c>
      <c r="C1965" s="84" t="s">
        <v>18243</v>
      </c>
      <c r="D1965" s="83" t="s">
        <v>18242</v>
      </c>
      <c r="E1965" s="83" t="s">
        <v>18242</v>
      </c>
      <c r="F1965" s="83">
        <v>1865.5</v>
      </c>
      <c r="G1965" s="83">
        <v>5602</v>
      </c>
      <c r="H1965" s="85">
        <v>43466</v>
      </c>
      <c r="I1965" s="84" t="s">
        <v>17413</v>
      </c>
      <c r="O1965" s="84" t="s">
        <v>10240</v>
      </c>
    </row>
    <row r="1966" spans="1:15" x14ac:dyDescent="0.25">
      <c r="A1966" s="84" t="s">
        <v>6855</v>
      </c>
      <c r="B1966" s="83" t="s">
        <v>6854</v>
      </c>
      <c r="C1966" s="84" t="s">
        <v>18241</v>
      </c>
      <c r="D1966" s="83" t="s">
        <v>18240</v>
      </c>
      <c r="E1966" s="83" t="s">
        <v>18240</v>
      </c>
      <c r="F1966" s="83">
        <v>2484.6</v>
      </c>
      <c r="G1966" s="83">
        <v>7461</v>
      </c>
      <c r="H1966" s="85">
        <v>43466</v>
      </c>
      <c r="I1966" s="84" t="s">
        <v>17413</v>
      </c>
      <c r="O1966" s="84" t="s">
        <v>10240</v>
      </c>
    </row>
    <row r="1967" spans="1:15" x14ac:dyDescent="0.25">
      <c r="A1967" s="84" t="s">
        <v>6855</v>
      </c>
      <c r="B1967" s="83" t="s">
        <v>6854</v>
      </c>
      <c r="C1967" s="84" t="s">
        <v>18239</v>
      </c>
      <c r="D1967" s="83" t="s">
        <v>18238</v>
      </c>
      <c r="E1967" s="83" t="s">
        <v>18238</v>
      </c>
      <c r="F1967" s="83">
        <v>4264</v>
      </c>
      <c r="G1967" s="83">
        <v>12805</v>
      </c>
      <c r="H1967" s="85">
        <v>43466</v>
      </c>
      <c r="I1967" s="84" t="s">
        <v>17413</v>
      </c>
      <c r="O1967" s="84" t="s">
        <v>10240</v>
      </c>
    </row>
    <row r="1968" spans="1:15" x14ac:dyDescent="0.25">
      <c r="A1968" s="84" t="s">
        <v>6855</v>
      </c>
      <c r="B1968" s="83" t="s">
        <v>6854</v>
      </c>
      <c r="C1968" s="84" t="s">
        <v>18237</v>
      </c>
      <c r="D1968" s="83" t="s">
        <v>18236</v>
      </c>
      <c r="E1968" s="83" t="s">
        <v>18236</v>
      </c>
      <c r="F1968" s="83">
        <v>24825</v>
      </c>
      <c r="G1968" s="83">
        <v>74549</v>
      </c>
      <c r="H1968" s="85">
        <v>43490</v>
      </c>
      <c r="I1968" s="84" t="s">
        <v>18088</v>
      </c>
      <c r="O1968" s="84" t="s">
        <v>17630</v>
      </c>
    </row>
    <row r="1969" spans="1:15" x14ac:dyDescent="0.25">
      <c r="A1969" s="84" t="s">
        <v>6855</v>
      </c>
      <c r="B1969" s="83" t="s">
        <v>6854</v>
      </c>
      <c r="C1969" s="84" t="s">
        <v>7995</v>
      </c>
      <c r="D1969" s="83" t="s">
        <v>7994</v>
      </c>
      <c r="E1969" s="83" t="s">
        <v>7994</v>
      </c>
      <c r="F1969" s="83">
        <v>362</v>
      </c>
      <c r="G1969" s="83">
        <v>1238</v>
      </c>
      <c r="H1969" s="85">
        <v>43776</v>
      </c>
      <c r="I1969" s="84" t="s">
        <v>12284</v>
      </c>
      <c r="O1969" s="84" t="s">
        <v>9653</v>
      </c>
    </row>
    <row r="1970" spans="1:15" x14ac:dyDescent="0.25">
      <c r="A1970" s="84" t="s">
        <v>6855</v>
      </c>
      <c r="B1970" s="83" t="s">
        <v>6854</v>
      </c>
      <c r="C1970" s="84" t="s">
        <v>7993</v>
      </c>
      <c r="D1970" s="83" t="s">
        <v>7992</v>
      </c>
      <c r="E1970" s="83" t="s">
        <v>18235</v>
      </c>
      <c r="F1970" s="83">
        <v>532.95000000000005</v>
      </c>
      <c r="G1970" s="83">
        <v>1600</v>
      </c>
      <c r="H1970" s="85">
        <v>43507</v>
      </c>
      <c r="I1970" s="84" t="s">
        <v>18213</v>
      </c>
      <c r="O1970" s="84" t="s">
        <v>10240</v>
      </c>
    </row>
    <row r="1971" spans="1:15" x14ac:dyDescent="0.25">
      <c r="A1971" s="84" t="s">
        <v>6855</v>
      </c>
      <c r="B1971" s="83" t="s">
        <v>6854</v>
      </c>
      <c r="C1971" s="84" t="s">
        <v>18234</v>
      </c>
      <c r="D1971" s="83" t="s">
        <v>18233</v>
      </c>
      <c r="E1971" s="83" t="s">
        <v>18233</v>
      </c>
      <c r="F1971" s="83">
        <v>3.22</v>
      </c>
      <c r="G1971" s="83">
        <v>23</v>
      </c>
      <c r="H1971" s="85">
        <v>43466</v>
      </c>
      <c r="O1971" s="84" t="s">
        <v>9653</v>
      </c>
    </row>
    <row r="1972" spans="1:15" x14ac:dyDescent="0.25">
      <c r="A1972" s="84" t="s">
        <v>6855</v>
      </c>
      <c r="B1972" s="83" t="s">
        <v>6854</v>
      </c>
      <c r="C1972" s="84" t="s">
        <v>18232</v>
      </c>
      <c r="D1972" s="83" t="s">
        <v>18231</v>
      </c>
      <c r="E1972" s="83" t="s">
        <v>18231</v>
      </c>
      <c r="F1972" s="83">
        <v>0</v>
      </c>
      <c r="G1972" s="83">
        <v>1727</v>
      </c>
      <c r="H1972" s="85">
        <v>43469</v>
      </c>
      <c r="I1972" s="84" t="s">
        <v>18199</v>
      </c>
      <c r="O1972" s="84" t="s">
        <v>9653</v>
      </c>
    </row>
    <row r="1973" spans="1:15" x14ac:dyDescent="0.25">
      <c r="A1973" s="84" t="s">
        <v>6855</v>
      </c>
      <c r="B1973" s="83" t="s">
        <v>6854</v>
      </c>
      <c r="C1973" s="84" t="s">
        <v>18230</v>
      </c>
      <c r="D1973" s="83" t="s">
        <v>18229</v>
      </c>
      <c r="E1973" s="83" t="s">
        <v>18229</v>
      </c>
      <c r="F1973" s="83">
        <v>1007</v>
      </c>
      <c r="G1973" s="83">
        <v>3024</v>
      </c>
      <c r="H1973" s="85">
        <v>43455</v>
      </c>
      <c r="I1973" s="84" t="s">
        <v>18228</v>
      </c>
      <c r="O1973" s="84" t="s">
        <v>9653</v>
      </c>
    </row>
    <row r="1974" spans="1:15" x14ac:dyDescent="0.25">
      <c r="A1974" s="84" t="s">
        <v>6855</v>
      </c>
      <c r="B1974" s="83" t="s">
        <v>6854</v>
      </c>
      <c r="C1974" s="84" t="s">
        <v>18227</v>
      </c>
      <c r="D1974" s="83" t="s">
        <v>18226</v>
      </c>
      <c r="E1974" s="83" t="s">
        <v>18226</v>
      </c>
      <c r="F1974" s="83">
        <v>21000</v>
      </c>
      <c r="G1974" s="83">
        <v>63063</v>
      </c>
      <c r="H1974" s="85">
        <v>43503</v>
      </c>
      <c r="I1974" s="84" t="s">
        <v>17871</v>
      </c>
      <c r="O1974" s="84" t="s">
        <v>10240</v>
      </c>
    </row>
    <row r="1975" spans="1:15" x14ac:dyDescent="0.25">
      <c r="A1975" s="84" t="s">
        <v>6855</v>
      </c>
      <c r="B1975" s="83" t="s">
        <v>6854</v>
      </c>
      <c r="C1975" s="84" t="s">
        <v>18225</v>
      </c>
      <c r="D1975" s="83" t="s">
        <v>18224</v>
      </c>
      <c r="E1975" s="83" t="s">
        <v>18224</v>
      </c>
      <c r="F1975" s="83">
        <v>3300</v>
      </c>
      <c r="G1975" s="83">
        <v>9910</v>
      </c>
      <c r="H1975" s="85">
        <v>43503</v>
      </c>
      <c r="I1975" s="84" t="s">
        <v>17871</v>
      </c>
      <c r="O1975" s="84" t="s">
        <v>10240</v>
      </c>
    </row>
    <row r="1976" spans="1:15" x14ac:dyDescent="0.25">
      <c r="A1976" s="84" t="s">
        <v>6855</v>
      </c>
      <c r="B1976" s="83" t="s">
        <v>6854</v>
      </c>
      <c r="C1976" s="84" t="s">
        <v>18223</v>
      </c>
      <c r="D1976" s="83" t="s">
        <v>18222</v>
      </c>
      <c r="E1976" s="83" t="s">
        <v>18222</v>
      </c>
      <c r="F1976" s="83">
        <v>6825</v>
      </c>
      <c r="G1976" s="83">
        <v>20495</v>
      </c>
      <c r="H1976" s="85">
        <v>43517</v>
      </c>
      <c r="I1976" s="84" t="s">
        <v>17871</v>
      </c>
      <c r="O1976" s="84" t="s">
        <v>10240</v>
      </c>
    </row>
    <row r="1977" spans="1:15" x14ac:dyDescent="0.25">
      <c r="A1977" s="84" t="s">
        <v>6855</v>
      </c>
      <c r="B1977" s="83" t="s">
        <v>6854</v>
      </c>
      <c r="C1977" s="84" t="s">
        <v>18221</v>
      </c>
      <c r="D1977" s="83" t="s">
        <v>18220</v>
      </c>
      <c r="E1977" s="83" t="s">
        <v>18220</v>
      </c>
      <c r="F1977" s="83">
        <v>5760</v>
      </c>
      <c r="G1977" s="83">
        <v>17297</v>
      </c>
      <c r="H1977" s="85">
        <v>43503</v>
      </c>
      <c r="I1977" s="84" t="s">
        <v>17871</v>
      </c>
      <c r="O1977" s="84" t="s">
        <v>10240</v>
      </c>
    </row>
    <row r="1978" spans="1:15" x14ac:dyDescent="0.25">
      <c r="A1978" s="84" t="s">
        <v>6855</v>
      </c>
      <c r="B1978" s="83" t="s">
        <v>6854</v>
      </c>
      <c r="C1978" s="84" t="s">
        <v>18219</v>
      </c>
      <c r="D1978" s="83" t="s">
        <v>18218</v>
      </c>
      <c r="E1978" s="83" t="s">
        <v>18218</v>
      </c>
      <c r="F1978" s="83">
        <v>10800</v>
      </c>
      <c r="G1978" s="83">
        <v>32432</v>
      </c>
      <c r="H1978" s="85">
        <v>43517</v>
      </c>
      <c r="I1978" s="84" t="s">
        <v>17885</v>
      </c>
      <c r="O1978" s="84" t="s">
        <v>10240</v>
      </c>
    </row>
    <row r="1979" spans="1:15" x14ac:dyDescent="0.25">
      <c r="A1979" s="84" t="s">
        <v>6855</v>
      </c>
      <c r="B1979" s="83" t="s">
        <v>6854</v>
      </c>
      <c r="C1979" s="84" t="s">
        <v>18217</v>
      </c>
      <c r="D1979" s="83" t="s">
        <v>18216</v>
      </c>
      <c r="E1979" s="83" t="s">
        <v>18216</v>
      </c>
      <c r="F1979" s="83">
        <v>5760</v>
      </c>
      <c r="G1979" s="83">
        <v>17297</v>
      </c>
      <c r="H1979" s="85">
        <v>43517</v>
      </c>
      <c r="I1979" s="84" t="s">
        <v>17885</v>
      </c>
      <c r="O1979" s="84" t="s">
        <v>10240</v>
      </c>
    </row>
    <row r="1980" spans="1:15" x14ac:dyDescent="0.25">
      <c r="A1980" s="84" t="s">
        <v>6855</v>
      </c>
      <c r="B1980" s="83" t="s">
        <v>6854</v>
      </c>
      <c r="C1980" s="84" t="s">
        <v>18215</v>
      </c>
      <c r="D1980" s="83" t="s">
        <v>18214</v>
      </c>
      <c r="E1980" s="83" t="s">
        <v>18214</v>
      </c>
      <c r="F1980" s="83">
        <v>3694.55</v>
      </c>
      <c r="G1980" s="83">
        <v>11095</v>
      </c>
      <c r="H1980" s="85">
        <v>43521</v>
      </c>
      <c r="I1980" s="84" t="s">
        <v>18213</v>
      </c>
      <c r="O1980" s="84" t="s">
        <v>10240</v>
      </c>
    </row>
    <row r="1981" spans="1:15" x14ac:dyDescent="0.25">
      <c r="A1981" s="84" t="s">
        <v>6855</v>
      </c>
      <c r="B1981" s="83" t="s">
        <v>6854</v>
      </c>
      <c r="C1981" s="84" t="s">
        <v>18212</v>
      </c>
      <c r="D1981" s="83" t="s">
        <v>18211</v>
      </c>
      <c r="E1981" s="83" t="s">
        <v>18211</v>
      </c>
      <c r="F1981" s="83">
        <v>19209</v>
      </c>
      <c r="G1981" s="83">
        <v>57685</v>
      </c>
      <c r="H1981" s="85">
        <v>43616</v>
      </c>
      <c r="I1981" s="84" t="s">
        <v>18095</v>
      </c>
      <c r="O1981" s="84" t="s">
        <v>17630</v>
      </c>
    </row>
    <row r="1982" spans="1:15" x14ac:dyDescent="0.25">
      <c r="A1982" s="84" t="s">
        <v>6855</v>
      </c>
      <c r="B1982" s="83" t="s">
        <v>6854</v>
      </c>
      <c r="C1982" s="84" t="s">
        <v>18210</v>
      </c>
      <c r="D1982" s="83" t="s">
        <v>18209</v>
      </c>
      <c r="E1982" s="83" t="s">
        <v>18209</v>
      </c>
      <c r="F1982" s="83">
        <v>3772</v>
      </c>
      <c r="G1982" s="83">
        <v>11327</v>
      </c>
      <c r="H1982" s="85">
        <v>43651</v>
      </c>
      <c r="I1982" s="84" t="s">
        <v>18208</v>
      </c>
      <c r="O1982" s="84" t="s">
        <v>17630</v>
      </c>
    </row>
    <row r="1983" spans="1:15" x14ac:dyDescent="0.25">
      <c r="A1983" s="84" t="s">
        <v>6855</v>
      </c>
      <c r="B1983" s="83" t="s">
        <v>6854</v>
      </c>
      <c r="C1983" s="84" t="s">
        <v>18207</v>
      </c>
      <c r="D1983" s="83" t="s">
        <v>18206</v>
      </c>
      <c r="E1983" s="83" t="s">
        <v>18206</v>
      </c>
      <c r="F1983" s="83">
        <v>22700</v>
      </c>
      <c r="G1983" s="83">
        <v>68168</v>
      </c>
      <c r="H1983" s="85">
        <v>43651</v>
      </c>
      <c r="I1983" s="84" t="s">
        <v>18088</v>
      </c>
      <c r="O1983" s="84" t="s">
        <v>17630</v>
      </c>
    </row>
    <row r="1984" spans="1:15" x14ac:dyDescent="0.25">
      <c r="A1984" s="84" t="s">
        <v>6855</v>
      </c>
      <c r="B1984" s="83" t="s">
        <v>6854</v>
      </c>
      <c r="C1984" s="84" t="s">
        <v>18205</v>
      </c>
      <c r="D1984" s="83" t="s">
        <v>18204</v>
      </c>
      <c r="E1984" s="83" t="s">
        <v>18204</v>
      </c>
      <c r="F1984" s="83">
        <v>5525</v>
      </c>
      <c r="G1984" s="83">
        <v>16592</v>
      </c>
      <c r="H1984" s="85">
        <v>43598</v>
      </c>
      <c r="I1984" s="84" t="s">
        <v>17871</v>
      </c>
      <c r="M1984" s="84" t="s">
        <v>12747</v>
      </c>
      <c r="O1984" s="84" t="s">
        <v>9653</v>
      </c>
    </row>
    <row r="1985" spans="1:15" x14ac:dyDescent="0.25">
      <c r="A1985" s="84" t="s">
        <v>6855</v>
      </c>
      <c r="B1985" s="83" t="s">
        <v>6854</v>
      </c>
      <c r="C1985" s="84" t="s">
        <v>18203</v>
      </c>
      <c r="D1985" s="83" t="s">
        <v>18202</v>
      </c>
      <c r="E1985" s="83" t="s">
        <v>18202</v>
      </c>
      <c r="F1985" s="83">
        <v>12600</v>
      </c>
      <c r="G1985" s="83">
        <v>37838</v>
      </c>
      <c r="H1985" s="85">
        <v>43589</v>
      </c>
      <c r="I1985" s="84" t="s">
        <v>17871</v>
      </c>
      <c r="M1985" s="84" t="s">
        <v>12747</v>
      </c>
      <c r="O1985" s="84" t="s">
        <v>9653</v>
      </c>
    </row>
    <row r="1986" spans="1:15" x14ac:dyDescent="0.25">
      <c r="A1986" s="84" t="s">
        <v>6855</v>
      </c>
      <c r="B1986" s="83" t="s">
        <v>6854</v>
      </c>
      <c r="C1986" s="84" t="s">
        <v>7991</v>
      </c>
      <c r="D1986" s="83" t="s">
        <v>7990</v>
      </c>
      <c r="E1986" s="83" t="s">
        <v>7990</v>
      </c>
      <c r="F1986" s="83">
        <v>130</v>
      </c>
      <c r="G1986" s="83">
        <v>444</v>
      </c>
      <c r="H1986" s="85">
        <v>43678</v>
      </c>
      <c r="M1986" s="84" t="s">
        <v>9654</v>
      </c>
      <c r="O1986" s="84" t="s">
        <v>9666</v>
      </c>
    </row>
    <row r="1987" spans="1:15" x14ac:dyDescent="0.25">
      <c r="A1987" s="84" t="s">
        <v>6855</v>
      </c>
      <c r="B1987" s="83" t="s">
        <v>6854</v>
      </c>
      <c r="C1987" s="84" t="s">
        <v>18201</v>
      </c>
      <c r="D1987" s="83" t="s">
        <v>18200</v>
      </c>
      <c r="E1987" s="83" t="s">
        <v>18200</v>
      </c>
      <c r="F1987" s="83">
        <v>943</v>
      </c>
      <c r="G1987" s="83">
        <v>2832</v>
      </c>
      <c r="H1987" s="85">
        <v>43683</v>
      </c>
      <c r="I1987" s="84" t="s">
        <v>18199</v>
      </c>
      <c r="M1987" s="84" t="s">
        <v>12747</v>
      </c>
      <c r="O1987" s="84" t="s">
        <v>9653</v>
      </c>
    </row>
    <row r="1988" spans="1:15" x14ac:dyDescent="0.25">
      <c r="A1988" s="84" t="s">
        <v>6855</v>
      </c>
      <c r="B1988" s="83" t="s">
        <v>6854</v>
      </c>
      <c r="C1988" s="84" t="s">
        <v>18198</v>
      </c>
      <c r="D1988" s="83" t="s">
        <v>18197</v>
      </c>
      <c r="E1988" s="83" t="s">
        <v>18197</v>
      </c>
      <c r="F1988" s="83">
        <v>210</v>
      </c>
      <c r="G1988" s="83">
        <v>718</v>
      </c>
      <c r="H1988" s="85">
        <v>43683</v>
      </c>
      <c r="M1988" s="84" t="s">
        <v>12747</v>
      </c>
      <c r="O1988" s="84" t="s">
        <v>9653</v>
      </c>
    </row>
    <row r="1989" spans="1:15" x14ac:dyDescent="0.25">
      <c r="A1989" s="84" t="s">
        <v>6855</v>
      </c>
      <c r="B1989" s="83" t="s">
        <v>6854</v>
      </c>
      <c r="C1989" s="84" t="s">
        <v>7989</v>
      </c>
      <c r="D1989" s="83" t="s">
        <v>7988</v>
      </c>
      <c r="E1989" s="83" t="s">
        <v>7988</v>
      </c>
      <c r="F1989" s="83">
        <v>1501.23</v>
      </c>
      <c r="G1989" s="83">
        <v>4508</v>
      </c>
      <c r="H1989" s="85">
        <v>43675</v>
      </c>
      <c r="I1989" s="84" t="s">
        <v>18196</v>
      </c>
      <c r="O1989" s="84" t="s">
        <v>9653</v>
      </c>
    </row>
    <row r="1990" spans="1:15" x14ac:dyDescent="0.25">
      <c r="A1990" s="84" t="s">
        <v>6855</v>
      </c>
      <c r="B1990" s="83" t="s">
        <v>6854</v>
      </c>
      <c r="C1990" s="84" t="s">
        <v>7987</v>
      </c>
      <c r="D1990" s="83" t="s">
        <v>7986</v>
      </c>
      <c r="E1990" s="83" t="s">
        <v>7986</v>
      </c>
      <c r="F1990" s="83">
        <v>100</v>
      </c>
      <c r="G1990" s="83">
        <v>342</v>
      </c>
      <c r="H1990" s="85">
        <v>43678</v>
      </c>
      <c r="I1990" s="84" t="s">
        <v>17545</v>
      </c>
      <c r="M1990" s="84" t="s">
        <v>12747</v>
      </c>
      <c r="O1990" s="84" t="s">
        <v>9653</v>
      </c>
    </row>
    <row r="1991" spans="1:15" x14ac:dyDescent="0.25">
      <c r="A1991" s="84" t="s">
        <v>6855</v>
      </c>
      <c r="B1991" s="83" t="s">
        <v>6854</v>
      </c>
      <c r="C1991" s="84" t="s">
        <v>7985</v>
      </c>
      <c r="D1991" s="83" t="s">
        <v>7984</v>
      </c>
      <c r="E1991" s="83" t="s">
        <v>7984</v>
      </c>
      <c r="F1991" s="83">
        <v>120</v>
      </c>
      <c r="G1991" s="83">
        <v>410</v>
      </c>
      <c r="H1991" s="85">
        <v>43678</v>
      </c>
      <c r="I1991" s="84" t="s">
        <v>17545</v>
      </c>
      <c r="M1991" s="84" t="s">
        <v>12747</v>
      </c>
      <c r="O1991" s="84" t="s">
        <v>9653</v>
      </c>
    </row>
    <row r="1992" spans="1:15" x14ac:dyDescent="0.25">
      <c r="A1992" s="84" t="s">
        <v>6855</v>
      </c>
      <c r="B1992" s="83" t="s">
        <v>6854</v>
      </c>
      <c r="C1992" s="84" t="s">
        <v>7983</v>
      </c>
      <c r="D1992" s="83" t="s">
        <v>7982</v>
      </c>
      <c r="E1992" s="83" t="s">
        <v>7982</v>
      </c>
      <c r="F1992" s="83">
        <v>510.4</v>
      </c>
      <c r="G1992" s="83">
        <v>1533</v>
      </c>
      <c r="H1992" s="85">
        <v>43678</v>
      </c>
      <c r="M1992" s="84" t="s">
        <v>9654</v>
      </c>
      <c r="O1992" s="84" t="s">
        <v>12280</v>
      </c>
    </row>
    <row r="1993" spans="1:15" x14ac:dyDescent="0.25">
      <c r="A1993" s="84" t="s">
        <v>6855</v>
      </c>
      <c r="B1993" s="83" t="s">
        <v>6854</v>
      </c>
      <c r="C1993" s="84" t="s">
        <v>7981</v>
      </c>
      <c r="D1993" s="83" t="s">
        <v>7980</v>
      </c>
      <c r="E1993" s="83" t="s">
        <v>7980</v>
      </c>
      <c r="F1993" s="83">
        <v>423.51</v>
      </c>
      <c r="G1993" s="83">
        <v>1448</v>
      </c>
      <c r="H1993" s="85">
        <v>43678</v>
      </c>
      <c r="M1993" s="84" t="s">
        <v>9654</v>
      </c>
      <c r="O1993" s="84" t="s">
        <v>12280</v>
      </c>
    </row>
    <row r="1994" spans="1:15" x14ac:dyDescent="0.25">
      <c r="A1994" s="84" t="s">
        <v>6855</v>
      </c>
      <c r="B1994" s="83" t="s">
        <v>6854</v>
      </c>
      <c r="C1994" s="84" t="s">
        <v>18195</v>
      </c>
      <c r="D1994" s="83" t="s">
        <v>18194</v>
      </c>
      <c r="E1994" s="83" t="s">
        <v>18194</v>
      </c>
      <c r="F1994" s="83">
        <v>567.9</v>
      </c>
      <c r="G1994" s="83">
        <v>1705</v>
      </c>
      <c r="H1994" s="85">
        <v>43678</v>
      </c>
      <c r="M1994" s="84" t="s">
        <v>9654</v>
      </c>
      <c r="O1994" s="84" t="s">
        <v>12280</v>
      </c>
    </row>
    <row r="1995" spans="1:15" x14ac:dyDescent="0.25">
      <c r="A1995" s="84" t="s">
        <v>6855</v>
      </c>
      <c r="B1995" s="83" t="s">
        <v>6854</v>
      </c>
      <c r="C1995" s="84" t="s">
        <v>7979</v>
      </c>
      <c r="D1995" s="83" t="s">
        <v>7978</v>
      </c>
      <c r="E1995" s="83" t="s">
        <v>7978</v>
      </c>
      <c r="F1995" s="83">
        <v>1040</v>
      </c>
      <c r="G1995" s="83">
        <v>3123</v>
      </c>
      <c r="H1995" s="85">
        <v>43678</v>
      </c>
      <c r="M1995" s="84" t="s">
        <v>9654</v>
      </c>
      <c r="O1995" s="84" t="s">
        <v>12280</v>
      </c>
    </row>
    <row r="1996" spans="1:15" x14ac:dyDescent="0.25">
      <c r="A1996" s="84" t="s">
        <v>6855</v>
      </c>
      <c r="B1996" s="83" t="s">
        <v>6854</v>
      </c>
      <c r="C1996" s="84" t="s">
        <v>18193</v>
      </c>
      <c r="D1996" s="83" t="s">
        <v>18192</v>
      </c>
      <c r="E1996" s="83" t="s">
        <v>18192</v>
      </c>
      <c r="F1996" s="83">
        <v>894</v>
      </c>
      <c r="G1996" s="83">
        <v>2685</v>
      </c>
      <c r="H1996" s="85">
        <v>43588</v>
      </c>
      <c r="I1996" s="84" t="s">
        <v>12284</v>
      </c>
      <c r="O1996" s="84" t="s">
        <v>9653</v>
      </c>
    </row>
    <row r="1997" spans="1:15" x14ac:dyDescent="0.25">
      <c r="A1997" s="84" t="s">
        <v>6855</v>
      </c>
      <c r="B1997" s="83" t="s">
        <v>6854</v>
      </c>
      <c r="C1997" s="84" t="s">
        <v>18191</v>
      </c>
      <c r="D1997" s="83" t="s">
        <v>18190</v>
      </c>
      <c r="E1997" s="83" t="s">
        <v>18190</v>
      </c>
      <c r="F1997" s="83">
        <v>120</v>
      </c>
      <c r="G1997" s="83">
        <v>410</v>
      </c>
      <c r="H1997" s="85">
        <v>43588</v>
      </c>
      <c r="I1997" s="84" t="s">
        <v>12284</v>
      </c>
      <c r="M1997" s="84" t="s">
        <v>12747</v>
      </c>
      <c r="O1997" s="84" t="s">
        <v>9653</v>
      </c>
    </row>
    <row r="1998" spans="1:15" x14ac:dyDescent="0.25">
      <c r="A1998" s="84" t="s">
        <v>6855</v>
      </c>
      <c r="B1998" s="83" t="s">
        <v>6854</v>
      </c>
      <c r="C1998" s="84" t="s">
        <v>18189</v>
      </c>
      <c r="D1998" s="83" t="s">
        <v>18188</v>
      </c>
      <c r="E1998" s="83" t="s">
        <v>18188</v>
      </c>
      <c r="F1998" s="83">
        <v>102</v>
      </c>
      <c r="G1998" s="83">
        <v>349</v>
      </c>
      <c r="H1998" s="85">
        <v>43588</v>
      </c>
      <c r="O1998" s="84" t="s">
        <v>9666</v>
      </c>
    </row>
    <row r="1999" spans="1:15" x14ac:dyDescent="0.25">
      <c r="A1999" s="84" t="s">
        <v>6855</v>
      </c>
      <c r="B1999" s="83" t="s">
        <v>6854</v>
      </c>
      <c r="C1999" s="84" t="s">
        <v>7977</v>
      </c>
      <c r="D1999" s="83" t="s">
        <v>7976</v>
      </c>
      <c r="E1999" s="83" t="s">
        <v>7976</v>
      </c>
      <c r="F1999" s="83">
        <v>563.20000000000005</v>
      </c>
      <c r="G1999" s="83">
        <v>1691</v>
      </c>
      <c r="H1999" s="85">
        <v>43678</v>
      </c>
      <c r="O1999" s="84" t="s">
        <v>9666</v>
      </c>
    </row>
    <row r="2000" spans="1:15" x14ac:dyDescent="0.25">
      <c r="A2000" s="84" t="s">
        <v>6855</v>
      </c>
      <c r="B2000" s="83" t="s">
        <v>6854</v>
      </c>
      <c r="C2000" s="84" t="s">
        <v>7975</v>
      </c>
      <c r="D2000" s="83" t="s">
        <v>7974</v>
      </c>
      <c r="E2000" s="83" t="s">
        <v>7974</v>
      </c>
      <c r="F2000" s="83">
        <v>500</v>
      </c>
      <c r="G2000" s="83">
        <v>1502</v>
      </c>
      <c r="H2000" s="85">
        <v>43678</v>
      </c>
      <c r="O2000" s="84" t="s">
        <v>9666</v>
      </c>
    </row>
    <row r="2001" spans="1:15" x14ac:dyDescent="0.25">
      <c r="A2001" s="84" t="s">
        <v>6855</v>
      </c>
      <c r="B2001" s="83" t="s">
        <v>6854</v>
      </c>
      <c r="C2001" s="84" t="s">
        <v>18187</v>
      </c>
      <c r="D2001" s="83" t="s">
        <v>18186</v>
      </c>
      <c r="E2001" s="83" t="s">
        <v>18186</v>
      </c>
      <c r="F2001" s="83">
        <v>540</v>
      </c>
      <c r="G2001" s="83">
        <v>1622</v>
      </c>
      <c r="H2001" s="85">
        <v>43678</v>
      </c>
      <c r="O2001" s="84" t="s">
        <v>9666</v>
      </c>
    </row>
    <row r="2002" spans="1:15" x14ac:dyDescent="0.25">
      <c r="A2002" s="84" t="s">
        <v>6855</v>
      </c>
      <c r="B2002" s="83" t="s">
        <v>6854</v>
      </c>
      <c r="C2002" s="84" t="s">
        <v>18185</v>
      </c>
      <c r="D2002" s="83" t="s">
        <v>18184</v>
      </c>
      <c r="E2002" s="83" t="s">
        <v>18184</v>
      </c>
      <c r="F2002" s="83">
        <v>500</v>
      </c>
      <c r="G2002" s="83">
        <v>1502</v>
      </c>
      <c r="H2002" s="85">
        <v>43678</v>
      </c>
      <c r="O2002" s="84" t="s">
        <v>9666</v>
      </c>
    </row>
    <row r="2003" spans="1:15" x14ac:dyDescent="0.25">
      <c r="A2003" s="84" t="s">
        <v>6855</v>
      </c>
      <c r="B2003" s="83" t="s">
        <v>6854</v>
      </c>
      <c r="C2003" s="84" t="s">
        <v>18183</v>
      </c>
      <c r="D2003" s="83" t="s">
        <v>18182</v>
      </c>
      <c r="E2003" s="83" t="s">
        <v>18182</v>
      </c>
      <c r="F2003" s="83">
        <v>6575</v>
      </c>
      <c r="G2003" s="83">
        <v>19745</v>
      </c>
      <c r="H2003" s="85">
        <v>43678</v>
      </c>
      <c r="I2003" s="84" t="s">
        <v>18179</v>
      </c>
      <c r="M2003" s="84" t="s">
        <v>12747</v>
      </c>
      <c r="O2003" s="84" t="s">
        <v>9653</v>
      </c>
    </row>
    <row r="2004" spans="1:15" x14ac:dyDescent="0.25">
      <c r="A2004" s="84" t="s">
        <v>6855</v>
      </c>
      <c r="B2004" s="83" t="s">
        <v>6854</v>
      </c>
      <c r="C2004" s="84" t="s">
        <v>18181</v>
      </c>
      <c r="D2004" s="83" t="s">
        <v>18180</v>
      </c>
      <c r="E2004" s="83" t="s">
        <v>18180</v>
      </c>
      <c r="F2004" s="83">
        <v>13610</v>
      </c>
      <c r="G2004" s="83">
        <v>10210</v>
      </c>
      <c r="H2004" s="85">
        <v>43678</v>
      </c>
      <c r="I2004" s="84" t="s">
        <v>18179</v>
      </c>
      <c r="M2004" s="84" t="s">
        <v>12747</v>
      </c>
      <c r="O2004" s="84" t="s">
        <v>9653</v>
      </c>
    </row>
    <row r="2005" spans="1:15" x14ac:dyDescent="0.25">
      <c r="A2005" s="84" t="s">
        <v>6855</v>
      </c>
      <c r="B2005" s="83" t="s">
        <v>6854</v>
      </c>
      <c r="C2005" s="84" t="s">
        <v>7973</v>
      </c>
      <c r="D2005" s="83" t="s">
        <v>7972</v>
      </c>
      <c r="E2005" s="83" t="s">
        <v>7972</v>
      </c>
      <c r="F2005" s="83">
        <v>2500</v>
      </c>
      <c r="G2005" s="83">
        <v>7508</v>
      </c>
      <c r="H2005" s="85">
        <v>43678</v>
      </c>
      <c r="I2005" s="84" t="s">
        <v>18178</v>
      </c>
      <c r="O2005" s="84" t="s">
        <v>12280</v>
      </c>
    </row>
    <row r="2006" spans="1:15" x14ac:dyDescent="0.25">
      <c r="A2006" s="84" t="s">
        <v>6855</v>
      </c>
      <c r="B2006" s="83" t="s">
        <v>6854</v>
      </c>
      <c r="C2006" s="84" t="s">
        <v>7971</v>
      </c>
      <c r="D2006" s="83" t="s">
        <v>7970</v>
      </c>
      <c r="E2006" s="83" t="s">
        <v>7970</v>
      </c>
      <c r="F2006" s="83">
        <v>170</v>
      </c>
      <c r="G2006" s="83">
        <v>581</v>
      </c>
      <c r="H2006" s="85">
        <v>43678</v>
      </c>
      <c r="O2006" s="84" t="s">
        <v>9653</v>
      </c>
    </row>
    <row r="2007" spans="1:15" x14ac:dyDescent="0.25">
      <c r="A2007" s="84" t="s">
        <v>6855</v>
      </c>
      <c r="B2007" s="83" t="s">
        <v>6854</v>
      </c>
      <c r="C2007" s="84" t="s">
        <v>7969</v>
      </c>
      <c r="D2007" s="83" t="s">
        <v>7968</v>
      </c>
      <c r="E2007" s="83" t="s">
        <v>7968</v>
      </c>
      <c r="F2007" s="83">
        <v>181</v>
      </c>
      <c r="G2007" s="83">
        <v>619</v>
      </c>
      <c r="H2007" s="85">
        <v>43678</v>
      </c>
      <c r="O2007" s="84" t="s">
        <v>9666</v>
      </c>
    </row>
    <row r="2008" spans="1:15" x14ac:dyDescent="0.25">
      <c r="A2008" s="84" t="s">
        <v>6855</v>
      </c>
      <c r="B2008" s="83" t="s">
        <v>6854</v>
      </c>
      <c r="C2008" s="84" t="s">
        <v>7967</v>
      </c>
      <c r="D2008" s="83" t="s">
        <v>7966</v>
      </c>
      <c r="E2008" s="83" t="s">
        <v>7966</v>
      </c>
      <c r="F2008" s="83">
        <v>35.15</v>
      </c>
      <c r="G2008" s="83">
        <v>160</v>
      </c>
      <c r="H2008" s="85">
        <v>43697</v>
      </c>
      <c r="O2008" s="84" t="s">
        <v>9666</v>
      </c>
    </row>
    <row r="2009" spans="1:15" x14ac:dyDescent="0.25">
      <c r="A2009" s="84" t="s">
        <v>6855</v>
      </c>
      <c r="B2009" s="83" t="s">
        <v>6854</v>
      </c>
      <c r="C2009" s="84" t="s">
        <v>18177</v>
      </c>
      <c r="D2009" s="83" t="s">
        <v>18176</v>
      </c>
      <c r="E2009" s="83" t="s">
        <v>18176</v>
      </c>
      <c r="F2009" s="83">
        <v>64.13</v>
      </c>
      <c r="G2009" s="83">
        <v>247</v>
      </c>
      <c r="H2009" s="85">
        <v>43697</v>
      </c>
      <c r="O2009" s="84" t="s">
        <v>9666</v>
      </c>
    </row>
    <row r="2010" spans="1:15" x14ac:dyDescent="0.25">
      <c r="A2010" s="84" t="s">
        <v>6855</v>
      </c>
      <c r="B2010" s="83" t="s">
        <v>6854</v>
      </c>
      <c r="C2010" s="84" t="s">
        <v>8604</v>
      </c>
      <c r="D2010" s="83" t="s">
        <v>8603</v>
      </c>
      <c r="E2010" s="83" t="s">
        <v>8603</v>
      </c>
      <c r="F2010" s="83">
        <v>77.569999999999993</v>
      </c>
      <c r="G2010" s="83">
        <v>298</v>
      </c>
      <c r="H2010" s="85">
        <v>43697</v>
      </c>
      <c r="O2010" s="84" t="s">
        <v>9666</v>
      </c>
    </row>
    <row r="2011" spans="1:15" x14ac:dyDescent="0.25">
      <c r="A2011" s="84" t="s">
        <v>6855</v>
      </c>
      <c r="B2011" s="83" t="s">
        <v>6854</v>
      </c>
      <c r="C2011" s="84" t="s">
        <v>18175</v>
      </c>
      <c r="D2011" s="83" t="s">
        <v>18174</v>
      </c>
      <c r="E2011" s="83" t="s">
        <v>18174</v>
      </c>
      <c r="F2011" s="83">
        <v>5850</v>
      </c>
      <c r="G2011" s="83">
        <v>17568</v>
      </c>
      <c r="H2011" s="85">
        <v>43706</v>
      </c>
      <c r="I2011" s="84" t="s">
        <v>17885</v>
      </c>
      <c r="O2011" s="84" t="s">
        <v>10240</v>
      </c>
    </row>
    <row r="2012" spans="1:15" x14ac:dyDescent="0.25">
      <c r="A2012" s="84" t="s">
        <v>6855</v>
      </c>
      <c r="B2012" s="83" t="s">
        <v>6854</v>
      </c>
      <c r="C2012" s="84" t="s">
        <v>8602</v>
      </c>
      <c r="D2012" s="83" t="s">
        <v>8601</v>
      </c>
      <c r="E2012" s="83" t="s">
        <v>8601</v>
      </c>
      <c r="F2012" s="83">
        <v>2821.5</v>
      </c>
      <c r="G2012" s="83">
        <v>8473</v>
      </c>
      <c r="H2012" s="85">
        <v>43722</v>
      </c>
      <c r="I2012" s="84" t="s">
        <v>10324</v>
      </c>
      <c r="O2012" s="84" t="s">
        <v>10240</v>
      </c>
    </row>
    <row r="2013" spans="1:15" x14ac:dyDescent="0.25">
      <c r="A2013" s="84" t="s">
        <v>6855</v>
      </c>
      <c r="B2013" s="83" t="s">
        <v>6854</v>
      </c>
      <c r="C2013" s="84" t="s">
        <v>18173</v>
      </c>
      <c r="D2013" s="83" t="s">
        <v>8601</v>
      </c>
      <c r="E2013" s="83" t="s">
        <v>8601</v>
      </c>
      <c r="F2013" s="83">
        <v>2821.5</v>
      </c>
      <c r="G2013" s="83">
        <v>8473</v>
      </c>
      <c r="H2013" s="85">
        <v>43693</v>
      </c>
      <c r="I2013" s="84" t="s">
        <v>10324</v>
      </c>
      <c r="O2013" s="84" t="s">
        <v>10240</v>
      </c>
    </row>
    <row r="2014" spans="1:15" x14ac:dyDescent="0.25">
      <c r="A2014" s="84" t="s">
        <v>6855</v>
      </c>
      <c r="B2014" s="83" t="s">
        <v>6854</v>
      </c>
      <c r="C2014" s="84" t="s">
        <v>7965</v>
      </c>
      <c r="D2014" s="83" t="s">
        <v>7964</v>
      </c>
      <c r="E2014" s="83" t="s">
        <v>7964</v>
      </c>
      <c r="F2014" s="83">
        <v>43.26</v>
      </c>
      <c r="G2014" s="83">
        <v>197</v>
      </c>
      <c r="H2014" s="85">
        <v>43747</v>
      </c>
      <c r="I2014" s="84" t="s">
        <v>12281</v>
      </c>
      <c r="O2014" s="84" t="s">
        <v>9666</v>
      </c>
    </row>
    <row r="2015" spans="1:15" x14ac:dyDescent="0.25">
      <c r="A2015" s="84" t="s">
        <v>6855</v>
      </c>
      <c r="B2015" s="83" t="s">
        <v>6854</v>
      </c>
      <c r="C2015" s="84" t="s">
        <v>7963</v>
      </c>
      <c r="D2015" s="83" t="s">
        <v>7962</v>
      </c>
      <c r="E2015" s="83" t="s">
        <v>7962</v>
      </c>
      <c r="F2015" s="83">
        <v>656.33</v>
      </c>
      <c r="G2015" s="83">
        <v>1971</v>
      </c>
      <c r="H2015" s="85">
        <v>45197</v>
      </c>
      <c r="O2015" s="84" t="s">
        <v>12280</v>
      </c>
    </row>
    <row r="2016" spans="1:15" x14ac:dyDescent="0.25">
      <c r="A2016" s="84" t="s">
        <v>6855</v>
      </c>
      <c r="B2016" s="83" t="s">
        <v>6854</v>
      </c>
      <c r="C2016" s="84" t="s">
        <v>18172</v>
      </c>
      <c r="D2016" s="83" t="s">
        <v>18171</v>
      </c>
      <c r="E2016" s="83" t="s">
        <v>18171</v>
      </c>
      <c r="F2016" s="83">
        <v>1700</v>
      </c>
      <c r="G2016" s="83">
        <v>5105</v>
      </c>
      <c r="H2016" s="85">
        <v>43752</v>
      </c>
      <c r="I2016" s="84" t="s">
        <v>17871</v>
      </c>
      <c r="O2016" s="84" t="s">
        <v>9653</v>
      </c>
    </row>
    <row r="2017" spans="1:15" x14ac:dyDescent="0.25">
      <c r="A2017" s="84" t="s">
        <v>6855</v>
      </c>
      <c r="B2017" s="83" t="s">
        <v>6854</v>
      </c>
      <c r="C2017" s="84" t="s">
        <v>7961</v>
      </c>
      <c r="D2017" s="83" t="s">
        <v>7960</v>
      </c>
      <c r="E2017" s="83" t="s">
        <v>7960</v>
      </c>
      <c r="F2017" s="83">
        <v>59</v>
      </c>
      <c r="G2017" s="83">
        <v>227</v>
      </c>
      <c r="H2017" s="85">
        <v>43752</v>
      </c>
      <c r="O2017" s="84" t="s">
        <v>12280</v>
      </c>
    </row>
    <row r="2018" spans="1:15" x14ac:dyDescent="0.25">
      <c r="A2018" s="84" t="s">
        <v>6855</v>
      </c>
      <c r="B2018" s="83" t="s">
        <v>6854</v>
      </c>
      <c r="C2018" s="84" t="s">
        <v>7959</v>
      </c>
      <c r="D2018" s="83" t="s">
        <v>7958</v>
      </c>
      <c r="E2018" s="83" t="s">
        <v>7958</v>
      </c>
      <c r="F2018" s="83">
        <v>190</v>
      </c>
      <c r="G2018" s="83">
        <v>650</v>
      </c>
      <c r="H2018" s="85">
        <v>43752</v>
      </c>
      <c r="O2018" s="84" t="s">
        <v>12280</v>
      </c>
    </row>
    <row r="2019" spans="1:15" x14ac:dyDescent="0.25">
      <c r="A2019" s="84" t="s">
        <v>6855</v>
      </c>
      <c r="B2019" s="83" t="s">
        <v>6854</v>
      </c>
      <c r="C2019" s="84" t="s">
        <v>18170</v>
      </c>
      <c r="D2019" s="83" t="s">
        <v>18169</v>
      </c>
      <c r="E2019" s="83" t="s">
        <v>18169</v>
      </c>
      <c r="F2019" s="83">
        <v>65</v>
      </c>
      <c r="G2019" s="83">
        <v>250</v>
      </c>
      <c r="H2019" s="85">
        <v>43757</v>
      </c>
      <c r="I2019" s="84" t="s">
        <v>12285</v>
      </c>
      <c r="O2019" s="84" t="s">
        <v>9666</v>
      </c>
    </row>
    <row r="2020" spans="1:15" x14ac:dyDescent="0.25">
      <c r="A2020" s="84" t="s">
        <v>6855</v>
      </c>
      <c r="B2020" s="83" t="s">
        <v>6854</v>
      </c>
      <c r="C2020" s="84" t="s">
        <v>7957</v>
      </c>
      <c r="D2020" s="83" t="s">
        <v>7956</v>
      </c>
      <c r="E2020" s="83" t="s">
        <v>7956</v>
      </c>
      <c r="F2020" s="83">
        <v>44</v>
      </c>
      <c r="G2020" s="83">
        <v>201</v>
      </c>
      <c r="H2020" s="85">
        <v>43757</v>
      </c>
      <c r="O2020" s="84" t="s">
        <v>9666</v>
      </c>
    </row>
    <row r="2021" spans="1:15" x14ac:dyDescent="0.25">
      <c r="A2021" s="84" t="s">
        <v>6855</v>
      </c>
      <c r="B2021" s="83" t="s">
        <v>6854</v>
      </c>
      <c r="C2021" s="84" t="s">
        <v>18168</v>
      </c>
      <c r="D2021" s="83" t="s">
        <v>18167</v>
      </c>
      <c r="E2021" s="83" t="s">
        <v>18167</v>
      </c>
      <c r="F2021" s="83">
        <v>887.33</v>
      </c>
      <c r="G2021" s="83">
        <v>2665</v>
      </c>
      <c r="H2021" s="85">
        <v>43752</v>
      </c>
      <c r="O2021" s="84" t="s">
        <v>9666</v>
      </c>
    </row>
    <row r="2022" spans="1:15" x14ac:dyDescent="0.25">
      <c r="A2022" s="84" t="s">
        <v>6855</v>
      </c>
      <c r="B2022" s="83" t="s">
        <v>6854</v>
      </c>
      <c r="C2022" s="84" t="s">
        <v>7955</v>
      </c>
      <c r="D2022" s="83" t="s">
        <v>7954</v>
      </c>
      <c r="E2022" s="83" t="s">
        <v>7954</v>
      </c>
      <c r="F2022" s="83">
        <v>61</v>
      </c>
      <c r="G2022" s="83">
        <v>235</v>
      </c>
      <c r="H2022" s="85">
        <v>43752</v>
      </c>
      <c r="O2022" s="84" t="s">
        <v>9666</v>
      </c>
    </row>
    <row r="2023" spans="1:15" x14ac:dyDescent="0.25">
      <c r="A2023" s="84" t="s">
        <v>6855</v>
      </c>
      <c r="B2023" s="83" t="s">
        <v>6854</v>
      </c>
      <c r="C2023" s="84" t="s">
        <v>7953</v>
      </c>
      <c r="D2023" s="83" t="s">
        <v>7952</v>
      </c>
      <c r="E2023" s="83" t="s">
        <v>7952</v>
      </c>
      <c r="F2023" s="83">
        <v>750.23</v>
      </c>
      <c r="G2023" s="83">
        <v>2253</v>
      </c>
      <c r="H2023" s="85">
        <v>43782</v>
      </c>
      <c r="O2023" s="84" t="s">
        <v>9666</v>
      </c>
    </row>
    <row r="2024" spans="1:15" x14ac:dyDescent="0.25">
      <c r="A2024" s="84" t="s">
        <v>6855</v>
      </c>
      <c r="B2024" s="83" t="s">
        <v>6854</v>
      </c>
      <c r="C2024" s="84" t="s">
        <v>7951</v>
      </c>
      <c r="D2024" s="83" t="s">
        <v>7950</v>
      </c>
      <c r="E2024" s="83" t="s">
        <v>7950</v>
      </c>
      <c r="F2024" s="83">
        <v>545</v>
      </c>
      <c r="G2024" s="83">
        <v>1637</v>
      </c>
      <c r="H2024" s="85">
        <v>43770</v>
      </c>
      <c r="O2024" s="84" t="s">
        <v>9666</v>
      </c>
    </row>
    <row r="2025" spans="1:15" x14ac:dyDescent="0.25">
      <c r="A2025" s="84" t="s">
        <v>6855</v>
      </c>
      <c r="B2025" s="83" t="s">
        <v>6854</v>
      </c>
      <c r="C2025" s="84" t="s">
        <v>18166</v>
      </c>
      <c r="D2025" s="83" t="s">
        <v>18165</v>
      </c>
      <c r="E2025" s="83" t="s">
        <v>18165</v>
      </c>
      <c r="F2025" s="83">
        <v>1100</v>
      </c>
      <c r="G2025" s="83">
        <v>3303</v>
      </c>
      <c r="H2025" s="85">
        <v>43770</v>
      </c>
      <c r="O2025" s="84" t="s">
        <v>9666</v>
      </c>
    </row>
    <row r="2026" spans="1:15" x14ac:dyDescent="0.25">
      <c r="A2026" s="84" t="s">
        <v>6855</v>
      </c>
      <c r="B2026" s="83" t="s">
        <v>6854</v>
      </c>
      <c r="C2026" s="84" t="s">
        <v>7949</v>
      </c>
      <c r="D2026" s="83" t="s">
        <v>7948</v>
      </c>
      <c r="E2026" s="83" t="s">
        <v>7948</v>
      </c>
      <c r="F2026" s="83">
        <v>45</v>
      </c>
      <c r="G2026" s="83">
        <v>205</v>
      </c>
      <c r="H2026" s="85">
        <v>43766</v>
      </c>
      <c r="O2026" s="84" t="s">
        <v>12280</v>
      </c>
    </row>
    <row r="2027" spans="1:15" x14ac:dyDescent="0.25">
      <c r="A2027" s="84" t="s">
        <v>6855</v>
      </c>
      <c r="B2027" s="83" t="s">
        <v>6854</v>
      </c>
      <c r="C2027" s="84" t="s">
        <v>7947</v>
      </c>
      <c r="D2027" s="83" t="s">
        <v>7946</v>
      </c>
      <c r="E2027" s="83" t="s">
        <v>7946</v>
      </c>
      <c r="F2027" s="83">
        <v>45</v>
      </c>
      <c r="G2027" s="83">
        <v>205</v>
      </c>
      <c r="H2027" s="85">
        <v>43769</v>
      </c>
      <c r="O2027" s="84" t="s">
        <v>12280</v>
      </c>
    </row>
    <row r="2028" spans="1:15" x14ac:dyDescent="0.25">
      <c r="A2028" s="84" t="s">
        <v>6855</v>
      </c>
      <c r="B2028" s="83" t="s">
        <v>6854</v>
      </c>
      <c r="C2028" s="84" t="s">
        <v>18164</v>
      </c>
      <c r="D2028" s="83" t="s">
        <v>18163</v>
      </c>
      <c r="E2028" s="83" t="s">
        <v>18163</v>
      </c>
      <c r="F2028" s="83">
        <v>250</v>
      </c>
      <c r="G2028" s="83">
        <v>855</v>
      </c>
      <c r="H2028" s="85">
        <v>43763</v>
      </c>
      <c r="O2028" s="84" t="s">
        <v>9666</v>
      </c>
    </row>
    <row r="2029" spans="1:15" x14ac:dyDescent="0.25">
      <c r="A2029" s="84" t="s">
        <v>6855</v>
      </c>
      <c r="B2029" s="83" t="s">
        <v>6854</v>
      </c>
      <c r="C2029" s="84" t="s">
        <v>18162</v>
      </c>
      <c r="D2029" s="83" t="s">
        <v>18161</v>
      </c>
      <c r="E2029" s="83" t="s">
        <v>18161</v>
      </c>
      <c r="F2029" s="83">
        <v>45</v>
      </c>
      <c r="G2029" s="83">
        <v>205</v>
      </c>
      <c r="H2029" s="85">
        <v>43763</v>
      </c>
      <c r="O2029" s="84" t="s">
        <v>12280</v>
      </c>
    </row>
    <row r="2030" spans="1:15" x14ac:dyDescent="0.25">
      <c r="A2030" s="84" t="s">
        <v>6855</v>
      </c>
      <c r="B2030" s="83" t="s">
        <v>6854</v>
      </c>
      <c r="C2030" s="84" t="s">
        <v>7945</v>
      </c>
      <c r="D2030" s="83" t="s">
        <v>7944</v>
      </c>
      <c r="E2030" s="83" t="s">
        <v>18160</v>
      </c>
      <c r="F2030" s="83">
        <v>250</v>
      </c>
      <c r="G2030" s="83">
        <v>855</v>
      </c>
      <c r="H2030" s="85">
        <v>43763</v>
      </c>
      <c r="O2030" s="84" t="s">
        <v>12280</v>
      </c>
    </row>
    <row r="2031" spans="1:15" x14ac:dyDescent="0.25">
      <c r="A2031" s="84" t="s">
        <v>6855</v>
      </c>
      <c r="B2031" s="83" t="s">
        <v>6854</v>
      </c>
      <c r="C2031" s="84" t="s">
        <v>8600</v>
      </c>
      <c r="D2031" s="83" t="s">
        <v>8599</v>
      </c>
      <c r="E2031" s="83" t="s">
        <v>8599</v>
      </c>
      <c r="F2031" s="83">
        <v>205.77</v>
      </c>
      <c r="G2031" s="83">
        <v>703</v>
      </c>
      <c r="H2031" s="85">
        <v>43762</v>
      </c>
      <c r="O2031" s="84" t="s">
        <v>9666</v>
      </c>
    </row>
    <row r="2032" spans="1:15" x14ac:dyDescent="0.25">
      <c r="A2032" s="84" t="s">
        <v>6855</v>
      </c>
      <c r="B2032" s="83" t="s">
        <v>6854</v>
      </c>
      <c r="C2032" s="84" t="s">
        <v>18159</v>
      </c>
      <c r="D2032" s="83" t="s">
        <v>18158</v>
      </c>
      <c r="E2032" s="83" t="s">
        <v>18158</v>
      </c>
      <c r="F2032" s="83">
        <v>121.51</v>
      </c>
      <c r="G2032" s="83">
        <v>415</v>
      </c>
      <c r="H2032" s="85">
        <v>43762</v>
      </c>
      <c r="O2032" s="84" t="s">
        <v>9666</v>
      </c>
    </row>
    <row r="2033" spans="1:15" x14ac:dyDescent="0.25">
      <c r="A2033" s="84" t="s">
        <v>6855</v>
      </c>
      <c r="B2033" s="83" t="s">
        <v>6854</v>
      </c>
      <c r="C2033" s="84" t="s">
        <v>18157</v>
      </c>
      <c r="D2033" s="83" t="s">
        <v>18156</v>
      </c>
      <c r="E2033" s="83" t="s">
        <v>18156</v>
      </c>
      <c r="F2033" s="83">
        <v>5645.85</v>
      </c>
      <c r="G2033" s="83">
        <v>16954</v>
      </c>
      <c r="H2033" s="85">
        <v>43745</v>
      </c>
      <c r="I2033" s="84" t="s">
        <v>16112</v>
      </c>
      <c r="M2033" s="84" t="s">
        <v>12747</v>
      </c>
      <c r="O2033" s="84" t="s">
        <v>9653</v>
      </c>
    </row>
    <row r="2034" spans="1:15" x14ac:dyDescent="0.25">
      <c r="A2034" s="84" t="s">
        <v>6855</v>
      </c>
      <c r="B2034" s="83" t="s">
        <v>6854</v>
      </c>
      <c r="C2034" s="84" t="s">
        <v>18155</v>
      </c>
      <c r="D2034" s="83" t="s">
        <v>18147</v>
      </c>
      <c r="E2034" s="83" t="s">
        <v>18147</v>
      </c>
      <c r="F2034" s="83">
        <v>684</v>
      </c>
      <c r="G2034" s="83">
        <v>2054</v>
      </c>
      <c r="H2034" s="85">
        <v>43787</v>
      </c>
      <c r="I2034" s="84" t="s">
        <v>12284</v>
      </c>
      <c r="M2034" s="84" t="s">
        <v>12747</v>
      </c>
      <c r="O2034" s="84" t="s">
        <v>9653</v>
      </c>
    </row>
    <row r="2035" spans="1:15" x14ac:dyDescent="0.25">
      <c r="A2035" s="84" t="s">
        <v>6855</v>
      </c>
      <c r="B2035" s="83" t="s">
        <v>6854</v>
      </c>
      <c r="C2035" s="84" t="s">
        <v>6627</v>
      </c>
      <c r="D2035" s="83" t="s">
        <v>6626</v>
      </c>
      <c r="E2035" s="83" t="s">
        <v>6626</v>
      </c>
      <c r="F2035" s="83">
        <v>77.5</v>
      </c>
      <c r="G2035" s="83">
        <v>298</v>
      </c>
      <c r="H2035" s="85">
        <v>43787</v>
      </c>
      <c r="M2035" s="84" t="s">
        <v>9654</v>
      </c>
      <c r="O2035" s="84" t="s">
        <v>9666</v>
      </c>
    </row>
    <row r="2036" spans="1:15" x14ac:dyDescent="0.25">
      <c r="A2036" s="84" t="s">
        <v>6855</v>
      </c>
      <c r="B2036" s="83" t="s">
        <v>6854</v>
      </c>
      <c r="C2036" s="84" t="s">
        <v>7943</v>
      </c>
      <c r="D2036" s="83" t="s">
        <v>7942</v>
      </c>
      <c r="E2036" s="83" t="s">
        <v>7942</v>
      </c>
      <c r="F2036" s="83">
        <v>75</v>
      </c>
      <c r="G2036" s="83">
        <v>288</v>
      </c>
      <c r="H2036" s="85">
        <v>43794</v>
      </c>
      <c r="M2036" s="84" t="s">
        <v>9654</v>
      </c>
      <c r="O2036" s="84" t="s">
        <v>9666</v>
      </c>
    </row>
    <row r="2037" spans="1:15" x14ac:dyDescent="0.25">
      <c r="A2037" s="84" t="s">
        <v>6855</v>
      </c>
      <c r="B2037" s="83" t="s">
        <v>6854</v>
      </c>
      <c r="C2037" s="84" t="s">
        <v>7941</v>
      </c>
      <c r="D2037" s="83" t="s">
        <v>7940</v>
      </c>
      <c r="E2037" s="83" t="s">
        <v>7940</v>
      </c>
      <c r="F2037" s="83">
        <v>99.91</v>
      </c>
      <c r="G2037" s="83">
        <v>384</v>
      </c>
      <c r="H2037" s="85">
        <v>43787</v>
      </c>
      <c r="M2037" s="84" t="s">
        <v>9654</v>
      </c>
      <c r="O2037" s="84" t="s">
        <v>9666</v>
      </c>
    </row>
    <row r="2038" spans="1:15" x14ac:dyDescent="0.25">
      <c r="A2038" s="84" t="s">
        <v>6855</v>
      </c>
      <c r="B2038" s="83" t="s">
        <v>6854</v>
      </c>
      <c r="C2038" s="84" t="s">
        <v>18154</v>
      </c>
      <c r="D2038" s="83" t="s">
        <v>18153</v>
      </c>
      <c r="E2038" s="83" t="s">
        <v>18153</v>
      </c>
      <c r="F2038" s="83">
        <v>75</v>
      </c>
      <c r="G2038" s="83">
        <v>326</v>
      </c>
      <c r="H2038" s="85">
        <v>42553</v>
      </c>
      <c r="M2038" s="84" t="s">
        <v>9654</v>
      </c>
      <c r="O2038" s="84" t="s">
        <v>9653</v>
      </c>
    </row>
    <row r="2039" spans="1:15" x14ac:dyDescent="0.25">
      <c r="A2039" s="84" t="s">
        <v>6855</v>
      </c>
      <c r="B2039" s="83" t="s">
        <v>6854</v>
      </c>
      <c r="C2039" s="84" t="s">
        <v>7939</v>
      </c>
      <c r="D2039" s="83" t="s">
        <v>7938</v>
      </c>
      <c r="E2039" s="83" t="s">
        <v>7938</v>
      </c>
      <c r="F2039" s="83">
        <v>0</v>
      </c>
      <c r="G2039" s="83">
        <v>1</v>
      </c>
      <c r="H2039" s="85">
        <v>43802</v>
      </c>
      <c r="I2039" s="84" t="s">
        <v>18152</v>
      </c>
      <c r="O2039" s="84" t="s">
        <v>15929</v>
      </c>
    </row>
    <row r="2040" spans="1:15" x14ac:dyDescent="0.25">
      <c r="A2040" s="84" t="s">
        <v>6855</v>
      </c>
      <c r="B2040" s="83" t="s">
        <v>6854</v>
      </c>
      <c r="C2040" s="84" t="s">
        <v>18151</v>
      </c>
      <c r="D2040" s="83" t="s">
        <v>18150</v>
      </c>
      <c r="E2040" s="83" t="s">
        <v>18150</v>
      </c>
      <c r="F2040" s="83">
        <v>4750</v>
      </c>
      <c r="G2040" s="83">
        <v>14264</v>
      </c>
      <c r="H2040" s="85">
        <v>43826</v>
      </c>
      <c r="I2040" s="84" t="s">
        <v>18149</v>
      </c>
      <c r="O2040" s="84" t="s">
        <v>17630</v>
      </c>
    </row>
    <row r="2041" spans="1:15" x14ac:dyDescent="0.25">
      <c r="A2041" s="84" t="s">
        <v>6855</v>
      </c>
      <c r="B2041" s="83" t="s">
        <v>6854</v>
      </c>
      <c r="C2041" s="84" t="s">
        <v>18148</v>
      </c>
      <c r="D2041" s="83" t="s">
        <v>18147</v>
      </c>
      <c r="E2041" s="83" t="s">
        <v>18147</v>
      </c>
      <c r="F2041" s="83">
        <v>684</v>
      </c>
      <c r="G2041" s="83">
        <v>2054</v>
      </c>
      <c r="H2041" s="85">
        <v>43773</v>
      </c>
      <c r="I2041" s="84" t="s">
        <v>12284</v>
      </c>
      <c r="M2041" s="84" t="s">
        <v>12747</v>
      </c>
      <c r="O2041" s="84" t="s">
        <v>9653</v>
      </c>
    </row>
    <row r="2042" spans="1:15" x14ac:dyDescent="0.25">
      <c r="A2042" s="84" t="s">
        <v>6855</v>
      </c>
      <c r="B2042" s="83" t="s">
        <v>6854</v>
      </c>
      <c r="C2042" s="84" t="s">
        <v>18146</v>
      </c>
      <c r="D2042" s="83" t="s">
        <v>18145</v>
      </c>
      <c r="E2042" s="83" t="s">
        <v>18145</v>
      </c>
      <c r="F2042" s="83">
        <v>425</v>
      </c>
      <c r="G2042" s="83">
        <v>1453</v>
      </c>
      <c r="H2042" s="85">
        <v>43851</v>
      </c>
      <c r="I2042" s="84" t="s">
        <v>12284</v>
      </c>
      <c r="O2042" s="84" t="s">
        <v>9653</v>
      </c>
    </row>
    <row r="2043" spans="1:15" x14ac:dyDescent="0.25">
      <c r="A2043" s="84" t="s">
        <v>6855</v>
      </c>
      <c r="B2043" s="83" t="s">
        <v>6854</v>
      </c>
      <c r="C2043" s="84" t="s">
        <v>18144</v>
      </c>
      <c r="D2043" s="83" t="s">
        <v>18143</v>
      </c>
      <c r="E2043" s="83" t="s">
        <v>18143</v>
      </c>
      <c r="F2043" s="83">
        <v>275</v>
      </c>
      <c r="G2043" s="83">
        <v>940</v>
      </c>
      <c r="H2043" s="85">
        <v>43854</v>
      </c>
      <c r="I2043" s="84" t="s">
        <v>12284</v>
      </c>
      <c r="O2043" s="84" t="s">
        <v>9653</v>
      </c>
    </row>
    <row r="2044" spans="1:15" x14ac:dyDescent="0.25">
      <c r="A2044" s="84" t="s">
        <v>6855</v>
      </c>
      <c r="B2044" s="83" t="s">
        <v>6854</v>
      </c>
      <c r="C2044" s="84" t="s">
        <v>18142</v>
      </c>
      <c r="D2044" s="83" t="s">
        <v>18141</v>
      </c>
      <c r="E2044" s="83" t="s">
        <v>18141</v>
      </c>
      <c r="F2044" s="83">
        <v>465</v>
      </c>
      <c r="G2044" s="83">
        <v>1590</v>
      </c>
      <c r="H2044" s="85">
        <v>43854</v>
      </c>
      <c r="I2044" s="84" t="s">
        <v>12284</v>
      </c>
      <c r="O2044" s="84" t="s">
        <v>9653</v>
      </c>
    </row>
    <row r="2045" spans="1:15" x14ac:dyDescent="0.25">
      <c r="A2045" s="84" t="s">
        <v>6855</v>
      </c>
      <c r="B2045" s="83" t="s">
        <v>6854</v>
      </c>
      <c r="C2045" s="84" t="s">
        <v>8598</v>
      </c>
      <c r="D2045" s="83" t="s">
        <v>8597</v>
      </c>
      <c r="E2045" s="83" t="s">
        <v>8597</v>
      </c>
      <c r="F2045" s="83">
        <v>1805</v>
      </c>
      <c r="G2045" s="83">
        <v>5420</v>
      </c>
      <c r="H2045" s="85">
        <v>43784</v>
      </c>
      <c r="I2045" s="84" t="s">
        <v>10324</v>
      </c>
      <c r="O2045" s="84" t="s">
        <v>10240</v>
      </c>
    </row>
    <row r="2046" spans="1:15" x14ac:dyDescent="0.25">
      <c r="A2046" s="84" t="s">
        <v>6855</v>
      </c>
      <c r="B2046" s="83" t="s">
        <v>6854</v>
      </c>
      <c r="C2046" s="84" t="s">
        <v>18140</v>
      </c>
      <c r="D2046" s="83" t="s">
        <v>18139</v>
      </c>
      <c r="E2046" s="83" t="s">
        <v>18139</v>
      </c>
      <c r="F2046" s="83">
        <v>2800</v>
      </c>
      <c r="G2046" s="83">
        <v>8408</v>
      </c>
      <c r="H2046" s="85">
        <v>43879</v>
      </c>
      <c r="I2046" s="84" t="s">
        <v>12284</v>
      </c>
      <c r="O2046" s="84" t="s">
        <v>9653</v>
      </c>
    </row>
    <row r="2047" spans="1:15" x14ac:dyDescent="0.25">
      <c r="A2047" s="84" t="s">
        <v>6855</v>
      </c>
      <c r="B2047" s="83" t="s">
        <v>6854</v>
      </c>
      <c r="C2047" s="84" t="s">
        <v>18138</v>
      </c>
      <c r="D2047" s="83" t="s">
        <v>18137</v>
      </c>
      <c r="E2047" s="83" t="s">
        <v>18136</v>
      </c>
      <c r="F2047" s="83">
        <v>43.26</v>
      </c>
      <c r="G2047" s="83">
        <v>197</v>
      </c>
      <c r="H2047" s="85">
        <v>43831</v>
      </c>
      <c r="I2047" s="84" t="s">
        <v>12281</v>
      </c>
      <c r="O2047" s="84" t="s">
        <v>9666</v>
      </c>
    </row>
    <row r="2048" spans="1:15" x14ac:dyDescent="0.25">
      <c r="A2048" s="84" t="s">
        <v>6855</v>
      </c>
      <c r="B2048" s="83" t="s">
        <v>6854</v>
      </c>
      <c r="C2048" s="84" t="s">
        <v>18135</v>
      </c>
      <c r="D2048" s="83" t="s">
        <v>18134</v>
      </c>
      <c r="E2048" s="83" t="s">
        <v>18134</v>
      </c>
      <c r="F2048" s="83">
        <v>335</v>
      </c>
      <c r="G2048" s="83">
        <v>1145</v>
      </c>
      <c r="H2048" s="85">
        <v>42929</v>
      </c>
      <c r="M2048" s="84" t="s">
        <v>9654</v>
      </c>
      <c r="O2048" s="84" t="s">
        <v>12280</v>
      </c>
    </row>
    <row r="2049" spans="1:15" x14ac:dyDescent="0.25">
      <c r="A2049" s="84" t="s">
        <v>6855</v>
      </c>
      <c r="B2049" s="83" t="s">
        <v>6854</v>
      </c>
      <c r="C2049" s="84" t="s">
        <v>18133</v>
      </c>
      <c r="D2049" s="83" t="s">
        <v>18132</v>
      </c>
      <c r="E2049" s="83" t="s">
        <v>18132</v>
      </c>
      <c r="F2049" s="83">
        <v>33.200000000000003</v>
      </c>
      <c r="G2049" s="83">
        <v>151</v>
      </c>
      <c r="H2049" s="85">
        <v>43922</v>
      </c>
      <c r="M2049" s="84" t="s">
        <v>9654</v>
      </c>
      <c r="O2049" s="84" t="s">
        <v>18131</v>
      </c>
    </row>
    <row r="2050" spans="1:15" x14ac:dyDescent="0.25">
      <c r="A2050" s="84" t="s">
        <v>6855</v>
      </c>
      <c r="B2050" s="83" t="s">
        <v>6854</v>
      </c>
      <c r="C2050" s="84" t="s">
        <v>7937</v>
      </c>
      <c r="D2050" s="83" t="s">
        <v>7936</v>
      </c>
      <c r="E2050" s="83" t="s">
        <v>7936</v>
      </c>
      <c r="F2050" s="83">
        <v>108.58</v>
      </c>
      <c r="G2050" s="83">
        <v>371</v>
      </c>
      <c r="H2050" s="85">
        <v>43963</v>
      </c>
      <c r="I2050" s="84" t="s">
        <v>15894</v>
      </c>
      <c r="M2050" s="84" t="s">
        <v>9654</v>
      </c>
      <c r="O2050" s="84" t="s">
        <v>12280</v>
      </c>
    </row>
    <row r="2051" spans="1:15" x14ac:dyDescent="0.25">
      <c r="A2051" s="84" t="s">
        <v>6855</v>
      </c>
      <c r="B2051" s="83" t="s">
        <v>6854</v>
      </c>
      <c r="C2051" s="84" t="s">
        <v>18130</v>
      </c>
      <c r="D2051" s="83" t="s">
        <v>18129</v>
      </c>
      <c r="E2051" s="83" t="s">
        <v>18128</v>
      </c>
      <c r="F2051" s="83">
        <v>3000</v>
      </c>
      <c r="G2051" s="83">
        <v>9009</v>
      </c>
      <c r="H2051" s="85">
        <v>43888</v>
      </c>
      <c r="M2051" s="84" t="s">
        <v>9654</v>
      </c>
      <c r="O2051" s="84" t="s">
        <v>12280</v>
      </c>
    </row>
    <row r="2052" spans="1:15" x14ac:dyDescent="0.25">
      <c r="A2052" s="84" t="s">
        <v>6855</v>
      </c>
      <c r="B2052" s="83" t="s">
        <v>6854</v>
      </c>
      <c r="C2052" s="84" t="s">
        <v>18127</v>
      </c>
      <c r="D2052" s="83" t="s">
        <v>18126</v>
      </c>
      <c r="E2052" s="83" t="s">
        <v>18126</v>
      </c>
      <c r="F2052" s="83">
        <v>609.33000000000004</v>
      </c>
      <c r="G2052" s="83">
        <v>1830</v>
      </c>
      <c r="H2052" s="85">
        <v>43888</v>
      </c>
      <c r="M2052" s="84" t="s">
        <v>9654</v>
      </c>
      <c r="O2052" s="84" t="s">
        <v>12280</v>
      </c>
    </row>
    <row r="2053" spans="1:15" x14ac:dyDescent="0.25">
      <c r="A2053" s="84" t="s">
        <v>6855</v>
      </c>
      <c r="B2053" s="83" t="s">
        <v>6854</v>
      </c>
      <c r="C2053" s="84" t="s">
        <v>18125</v>
      </c>
      <c r="D2053" s="83" t="s">
        <v>18124</v>
      </c>
      <c r="E2053" s="83" t="s">
        <v>18124</v>
      </c>
      <c r="F2053" s="83">
        <v>1287.31</v>
      </c>
      <c r="G2053" s="83">
        <v>3866</v>
      </c>
      <c r="H2053" s="85">
        <v>43888</v>
      </c>
      <c r="I2053" s="84" t="s">
        <v>12284</v>
      </c>
      <c r="M2053" s="84" t="s">
        <v>12747</v>
      </c>
      <c r="O2053" s="84" t="s">
        <v>9653</v>
      </c>
    </row>
    <row r="2054" spans="1:15" x14ac:dyDescent="0.25">
      <c r="A2054" s="84" t="s">
        <v>6855</v>
      </c>
      <c r="B2054" s="83" t="s">
        <v>6854</v>
      </c>
      <c r="C2054" s="84" t="s">
        <v>8596</v>
      </c>
      <c r="D2054" s="83" t="s">
        <v>8595</v>
      </c>
      <c r="E2054" s="83" t="s">
        <v>8595</v>
      </c>
      <c r="F2054" s="83">
        <v>89.78</v>
      </c>
      <c r="G2054" s="83">
        <v>345</v>
      </c>
      <c r="H2054" s="85">
        <v>43648</v>
      </c>
      <c r="I2054" s="84" t="s">
        <v>12281</v>
      </c>
      <c r="O2054" s="84" t="s">
        <v>9653</v>
      </c>
    </row>
    <row r="2055" spans="1:15" x14ac:dyDescent="0.25">
      <c r="A2055" s="84" t="s">
        <v>6855</v>
      </c>
      <c r="B2055" s="83" t="s">
        <v>6854</v>
      </c>
      <c r="C2055" s="84" t="s">
        <v>18123</v>
      </c>
      <c r="D2055" s="83" t="s">
        <v>18122</v>
      </c>
      <c r="E2055" s="83" t="s">
        <v>18122</v>
      </c>
      <c r="F2055" s="83">
        <v>955</v>
      </c>
      <c r="G2055" s="83">
        <v>2868</v>
      </c>
      <c r="H2055" s="85">
        <v>44167</v>
      </c>
      <c r="I2055" s="84" t="s">
        <v>17511</v>
      </c>
      <c r="O2055" s="84" t="s">
        <v>9653</v>
      </c>
    </row>
    <row r="2056" spans="1:15" x14ac:dyDescent="0.25">
      <c r="A2056" s="84" t="s">
        <v>6855</v>
      </c>
      <c r="B2056" s="83" t="s">
        <v>6854</v>
      </c>
      <c r="C2056" s="84" t="s">
        <v>18121</v>
      </c>
      <c r="D2056" s="83" t="s">
        <v>18120</v>
      </c>
      <c r="E2056" s="83" t="s">
        <v>18120</v>
      </c>
      <c r="F2056" s="83">
        <v>41</v>
      </c>
      <c r="G2056" s="83">
        <v>187</v>
      </c>
      <c r="H2056" s="85">
        <v>43998</v>
      </c>
      <c r="I2056" s="84" t="s">
        <v>12281</v>
      </c>
      <c r="M2056" s="84" t="s">
        <v>17511</v>
      </c>
      <c r="O2056" s="84" t="s">
        <v>9653</v>
      </c>
    </row>
    <row r="2057" spans="1:15" x14ac:dyDescent="0.25">
      <c r="A2057" s="84" t="s">
        <v>6855</v>
      </c>
      <c r="B2057" s="83" t="s">
        <v>6854</v>
      </c>
      <c r="C2057" s="84" t="s">
        <v>18119</v>
      </c>
      <c r="D2057" s="83" t="s">
        <v>18118</v>
      </c>
      <c r="E2057" s="83" t="s">
        <v>18118</v>
      </c>
      <c r="F2057" s="83">
        <v>189</v>
      </c>
      <c r="G2057" s="83">
        <v>646</v>
      </c>
      <c r="H2057" s="85">
        <v>43998</v>
      </c>
      <c r="I2057" s="84" t="s">
        <v>12284</v>
      </c>
      <c r="M2057" s="84" t="s">
        <v>17511</v>
      </c>
      <c r="O2057" s="84" t="s">
        <v>9653</v>
      </c>
    </row>
    <row r="2058" spans="1:15" x14ac:dyDescent="0.25">
      <c r="A2058" s="84" t="s">
        <v>6855</v>
      </c>
      <c r="B2058" s="83" t="s">
        <v>6854</v>
      </c>
      <c r="C2058" s="84" t="s">
        <v>18117</v>
      </c>
      <c r="D2058" s="83" t="s">
        <v>18116</v>
      </c>
      <c r="E2058" s="83" t="s">
        <v>18116</v>
      </c>
      <c r="F2058" s="83">
        <v>224</v>
      </c>
      <c r="G2058" s="83">
        <v>766</v>
      </c>
      <c r="H2058" s="85">
        <v>43998</v>
      </c>
      <c r="O2058" s="84" t="s">
        <v>12280</v>
      </c>
    </row>
    <row r="2059" spans="1:15" x14ac:dyDescent="0.25">
      <c r="A2059" s="84" t="s">
        <v>6855</v>
      </c>
      <c r="B2059" s="83" t="s">
        <v>6854</v>
      </c>
      <c r="C2059" s="84" t="s">
        <v>18115</v>
      </c>
      <c r="D2059" s="83" t="s">
        <v>18114</v>
      </c>
      <c r="E2059" s="83" t="s">
        <v>18114</v>
      </c>
      <c r="F2059" s="83">
        <v>189</v>
      </c>
      <c r="G2059" s="83">
        <v>646</v>
      </c>
      <c r="H2059" s="85">
        <v>43998</v>
      </c>
      <c r="I2059" s="84" t="s">
        <v>12284</v>
      </c>
      <c r="M2059" s="84" t="s">
        <v>17511</v>
      </c>
      <c r="O2059" s="84" t="s">
        <v>9653</v>
      </c>
    </row>
    <row r="2060" spans="1:15" x14ac:dyDescent="0.25">
      <c r="A2060" s="84" t="s">
        <v>6855</v>
      </c>
      <c r="B2060" s="83" t="s">
        <v>6854</v>
      </c>
      <c r="C2060" s="84" t="s">
        <v>7935</v>
      </c>
      <c r="D2060" s="83" t="s">
        <v>7934</v>
      </c>
      <c r="E2060" s="83" t="s">
        <v>7934</v>
      </c>
      <c r="F2060" s="83">
        <v>1495</v>
      </c>
      <c r="G2060" s="83">
        <v>4489</v>
      </c>
      <c r="H2060" s="85">
        <v>44309</v>
      </c>
      <c r="M2060" s="84" t="s">
        <v>17511</v>
      </c>
      <c r="O2060" s="84" t="s">
        <v>9653</v>
      </c>
    </row>
    <row r="2061" spans="1:15" x14ac:dyDescent="0.25">
      <c r="A2061" s="84" t="s">
        <v>6855</v>
      </c>
      <c r="B2061" s="83" t="s">
        <v>6854</v>
      </c>
      <c r="C2061" s="84" t="s">
        <v>8594</v>
      </c>
      <c r="D2061" s="83" t="s">
        <v>8593</v>
      </c>
      <c r="E2061" s="83" t="s">
        <v>8593</v>
      </c>
      <c r="F2061" s="83">
        <v>177.21</v>
      </c>
      <c r="G2061" s="83">
        <v>606</v>
      </c>
      <c r="H2061" s="85">
        <v>44231</v>
      </c>
      <c r="M2061" s="84" t="s">
        <v>9654</v>
      </c>
      <c r="O2061" s="84" t="s">
        <v>9666</v>
      </c>
    </row>
    <row r="2062" spans="1:15" x14ac:dyDescent="0.25">
      <c r="A2062" s="84" t="s">
        <v>6855</v>
      </c>
      <c r="B2062" s="83" t="s">
        <v>6854</v>
      </c>
      <c r="C2062" s="84" t="s">
        <v>18113</v>
      </c>
      <c r="D2062" s="83" t="s">
        <v>18112</v>
      </c>
      <c r="E2062" s="83" t="s">
        <v>18112</v>
      </c>
      <c r="F2062" s="83">
        <v>52.81</v>
      </c>
      <c r="G2062" s="83">
        <v>203</v>
      </c>
      <c r="H2062" s="85">
        <v>44231</v>
      </c>
      <c r="M2062" s="84" t="s">
        <v>9654</v>
      </c>
      <c r="O2062" s="84" t="s">
        <v>12280</v>
      </c>
    </row>
    <row r="2063" spans="1:15" x14ac:dyDescent="0.25">
      <c r="A2063" s="84" t="s">
        <v>6855</v>
      </c>
      <c r="B2063" s="83" t="s">
        <v>6854</v>
      </c>
      <c r="C2063" s="84" t="s">
        <v>18111</v>
      </c>
      <c r="D2063" s="83" t="s">
        <v>18110</v>
      </c>
      <c r="E2063" s="83" t="s">
        <v>18110</v>
      </c>
      <c r="F2063" s="83">
        <v>90.98</v>
      </c>
      <c r="G2063" s="83">
        <v>350</v>
      </c>
      <c r="H2063" s="85">
        <v>44231</v>
      </c>
      <c r="M2063" s="84" t="s">
        <v>9654</v>
      </c>
      <c r="O2063" s="84" t="s">
        <v>12280</v>
      </c>
    </row>
    <row r="2064" spans="1:15" x14ac:dyDescent="0.25">
      <c r="A2064" s="84" t="s">
        <v>6855</v>
      </c>
      <c r="B2064" s="83" t="s">
        <v>6854</v>
      </c>
      <c r="C2064" s="84" t="s">
        <v>7933</v>
      </c>
      <c r="D2064" s="83" t="s">
        <v>7932</v>
      </c>
      <c r="E2064" s="83" t="s">
        <v>18109</v>
      </c>
      <c r="F2064" s="83">
        <v>451.45</v>
      </c>
      <c r="G2064" s="83">
        <v>1543</v>
      </c>
      <c r="H2064" s="85">
        <v>44231</v>
      </c>
      <c r="M2064" s="84" t="s">
        <v>9654</v>
      </c>
      <c r="O2064" s="84" t="s">
        <v>12280</v>
      </c>
    </row>
    <row r="2065" spans="1:15" x14ac:dyDescent="0.25">
      <c r="A2065" s="84" t="s">
        <v>6855</v>
      </c>
      <c r="B2065" s="83" t="s">
        <v>6854</v>
      </c>
      <c r="C2065" s="84" t="s">
        <v>8592</v>
      </c>
      <c r="D2065" s="83" t="s">
        <v>8591</v>
      </c>
      <c r="E2065" s="83" t="s">
        <v>8591</v>
      </c>
      <c r="F2065" s="83">
        <v>459.97</v>
      </c>
      <c r="G2065" s="83">
        <v>1573</v>
      </c>
      <c r="H2065" s="85">
        <v>44231</v>
      </c>
      <c r="M2065" s="84" t="s">
        <v>9654</v>
      </c>
      <c r="O2065" s="84" t="s">
        <v>12280</v>
      </c>
    </row>
    <row r="2066" spans="1:15" x14ac:dyDescent="0.25">
      <c r="A2066" s="84" t="s">
        <v>6855</v>
      </c>
      <c r="B2066" s="83" t="s">
        <v>6854</v>
      </c>
      <c r="C2066" s="84" t="s">
        <v>7931</v>
      </c>
      <c r="D2066" s="83" t="s">
        <v>7930</v>
      </c>
      <c r="E2066" s="83" t="s">
        <v>7930</v>
      </c>
      <c r="F2066" s="83">
        <v>211.54</v>
      </c>
      <c r="G2066" s="83">
        <v>723</v>
      </c>
      <c r="H2066" s="85">
        <v>44231</v>
      </c>
      <c r="M2066" s="84" t="s">
        <v>9654</v>
      </c>
      <c r="O2066" s="84" t="s">
        <v>12280</v>
      </c>
    </row>
    <row r="2067" spans="1:15" x14ac:dyDescent="0.25">
      <c r="A2067" s="84" t="s">
        <v>6855</v>
      </c>
      <c r="B2067" s="83" t="s">
        <v>6854</v>
      </c>
      <c r="C2067" s="84" t="s">
        <v>7929</v>
      </c>
      <c r="D2067" s="83" t="s">
        <v>7928</v>
      </c>
      <c r="E2067" s="83" t="s">
        <v>7928</v>
      </c>
      <c r="F2067" s="83">
        <v>230</v>
      </c>
      <c r="G2067" s="83">
        <v>786</v>
      </c>
      <c r="H2067" s="85">
        <v>44230</v>
      </c>
      <c r="M2067" s="84" t="s">
        <v>9654</v>
      </c>
      <c r="O2067" s="84" t="s">
        <v>12280</v>
      </c>
    </row>
    <row r="2068" spans="1:15" x14ac:dyDescent="0.25">
      <c r="A2068" s="84" t="s">
        <v>6855</v>
      </c>
      <c r="B2068" s="83" t="s">
        <v>6854</v>
      </c>
      <c r="C2068" s="84" t="s">
        <v>7927</v>
      </c>
      <c r="D2068" s="83" t="s">
        <v>7926</v>
      </c>
      <c r="E2068" s="83" t="s">
        <v>7926</v>
      </c>
      <c r="F2068" s="83">
        <v>530</v>
      </c>
      <c r="G2068" s="83">
        <v>1592</v>
      </c>
      <c r="H2068" s="85">
        <v>44230</v>
      </c>
      <c r="M2068" s="84" t="s">
        <v>9654</v>
      </c>
      <c r="O2068" s="84" t="s">
        <v>12280</v>
      </c>
    </row>
    <row r="2069" spans="1:15" x14ac:dyDescent="0.25">
      <c r="A2069" s="84" t="s">
        <v>6855</v>
      </c>
      <c r="B2069" s="83" t="s">
        <v>6854</v>
      </c>
      <c r="C2069" s="84" t="s">
        <v>7925</v>
      </c>
      <c r="D2069" s="83" t="s">
        <v>7924</v>
      </c>
      <c r="E2069" s="83" t="s">
        <v>7924</v>
      </c>
      <c r="F2069" s="83">
        <v>1050</v>
      </c>
      <c r="G2069" s="83">
        <v>3153</v>
      </c>
      <c r="H2069" s="85">
        <v>44225</v>
      </c>
      <c r="I2069" s="84" t="s">
        <v>18108</v>
      </c>
      <c r="M2069" s="84" t="s">
        <v>17511</v>
      </c>
      <c r="O2069" s="84" t="s">
        <v>12280</v>
      </c>
    </row>
    <row r="2070" spans="1:15" x14ac:dyDescent="0.25">
      <c r="A2070" s="84" t="s">
        <v>6855</v>
      </c>
      <c r="B2070" s="83" t="s">
        <v>6854</v>
      </c>
      <c r="C2070" s="84" t="s">
        <v>18107</v>
      </c>
      <c r="D2070" s="83" t="s">
        <v>18106</v>
      </c>
      <c r="E2070" s="83" t="s">
        <v>18106</v>
      </c>
      <c r="F2070" s="83">
        <v>1784</v>
      </c>
      <c r="G2070" s="83">
        <v>5357</v>
      </c>
      <c r="H2070" s="85">
        <v>44167</v>
      </c>
      <c r="M2070" s="84" t="s">
        <v>17511</v>
      </c>
      <c r="O2070" s="84" t="s">
        <v>12280</v>
      </c>
    </row>
    <row r="2071" spans="1:15" x14ac:dyDescent="0.25">
      <c r="A2071" s="84" t="s">
        <v>6855</v>
      </c>
      <c r="B2071" s="83" t="s">
        <v>6854</v>
      </c>
      <c r="C2071" s="84" t="s">
        <v>18105</v>
      </c>
      <c r="D2071" s="83" t="s">
        <v>18104</v>
      </c>
      <c r="E2071" s="83" t="s">
        <v>18104</v>
      </c>
      <c r="F2071" s="83">
        <v>119.18</v>
      </c>
      <c r="G2071" s="83">
        <v>407</v>
      </c>
      <c r="H2071" s="85">
        <v>44146</v>
      </c>
      <c r="M2071" s="84" t="s">
        <v>17511</v>
      </c>
      <c r="O2071" s="84" t="s">
        <v>12280</v>
      </c>
    </row>
    <row r="2072" spans="1:15" x14ac:dyDescent="0.25">
      <c r="A2072" s="84" t="s">
        <v>6855</v>
      </c>
      <c r="B2072" s="83" t="s">
        <v>6854</v>
      </c>
      <c r="C2072" s="84" t="s">
        <v>18103</v>
      </c>
      <c r="D2072" s="83" t="s">
        <v>18102</v>
      </c>
      <c r="E2072" s="83" t="s">
        <v>18102</v>
      </c>
      <c r="F2072" s="83">
        <v>222</v>
      </c>
      <c r="G2072" s="83">
        <v>759</v>
      </c>
      <c r="H2072" s="85">
        <v>44146</v>
      </c>
      <c r="M2072" s="84" t="s">
        <v>17511</v>
      </c>
      <c r="O2072" s="84" t="s">
        <v>12280</v>
      </c>
    </row>
    <row r="2073" spans="1:15" x14ac:dyDescent="0.25">
      <c r="A2073" s="84" t="s">
        <v>6855</v>
      </c>
      <c r="B2073" s="83" t="s">
        <v>6854</v>
      </c>
      <c r="C2073" s="84" t="s">
        <v>18101</v>
      </c>
      <c r="D2073" s="83" t="s">
        <v>18100</v>
      </c>
      <c r="E2073" s="83" t="s">
        <v>18100</v>
      </c>
      <c r="F2073" s="83">
        <v>189</v>
      </c>
      <c r="G2073" s="83">
        <v>646</v>
      </c>
      <c r="H2073" s="85">
        <v>44012</v>
      </c>
      <c r="I2073" s="84" t="s">
        <v>12284</v>
      </c>
      <c r="M2073" s="84" t="s">
        <v>17511</v>
      </c>
      <c r="O2073" s="84" t="s">
        <v>9653</v>
      </c>
    </row>
    <row r="2074" spans="1:15" x14ac:dyDescent="0.25">
      <c r="A2074" s="84" t="s">
        <v>6855</v>
      </c>
      <c r="B2074" s="83" t="s">
        <v>6854</v>
      </c>
      <c r="C2074" s="84" t="s">
        <v>8590</v>
      </c>
      <c r="D2074" s="83" t="s">
        <v>8589</v>
      </c>
      <c r="E2074" s="83" t="s">
        <v>8589</v>
      </c>
      <c r="F2074" s="83">
        <v>690</v>
      </c>
      <c r="G2074" s="83">
        <v>2072</v>
      </c>
      <c r="H2074" s="85">
        <v>44138</v>
      </c>
      <c r="M2074" s="84" t="s">
        <v>9654</v>
      </c>
      <c r="O2074" s="84" t="s">
        <v>12280</v>
      </c>
    </row>
    <row r="2075" spans="1:15" x14ac:dyDescent="0.25">
      <c r="A2075" s="84" t="s">
        <v>6855</v>
      </c>
      <c r="B2075" s="83" t="s">
        <v>6854</v>
      </c>
      <c r="C2075" s="84" t="s">
        <v>7923</v>
      </c>
      <c r="D2075" s="83" t="s">
        <v>7922</v>
      </c>
      <c r="E2075" s="83" t="s">
        <v>7922</v>
      </c>
      <c r="F2075" s="83">
        <v>425</v>
      </c>
      <c r="G2075" s="83">
        <v>1453</v>
      </c>
      <c r="H2075" s="85">
        <v>44329</v>
      </c>
      <c r="M2075" s="84" t="s">
        <v>17511</v>
      </c>
      <c r="O2075" s="84" t="s">
        <v>12280</v>
      </c>
    </row>
    <row r="2076" spans="1:15" x14ac:dyDescent="0.25">
      <c r="A2076" s="84" t="s">
        <v>6855</v>
      </c>
      <c r="B2076" s="83" t="s">
        <v>6854</v>
      </c>
      <c r="C2076" s="84" t="s">
        <v>7921</v>
      </c>
      <c r="D2076" s="83" t="s">
        <v>7920</v>
      </c>
      <c r="E2076" s="83" t="s">
        <v>7920</v>
      </c>
      <c r="F2076" s="83">
        <v>425</v>
      </c>
      <c r="G2076" s="83">
        <v>1453</v>
      </c>
      <c r="H2076" s="85">
        <v>44329</v>
      </c>
      <c r="M2076" s="84" t="s">
        <v>9654</v>
      </c>
      <c r="O2076" s="84" t="s">
        <v>12280</v>
      </c>
    </row>
    <row r="2077" spans="1:15" x14ac:dyDescent="0.25">
      <c r="A2077" s="84" t="s">
        <v>6855</v>
      </c>
      <c r="B2077" s="83" t="s">
        <v>6854</v>
      </c>
      <c r="C2077" s="84" t="s">
        <v>7919</v>
      </c>
      <c r="D2077" s="83" t="s">
        <v>7918</v>
      </c>
      <c r="E2077" s="83" t="s">
        <v>7918</v>
      </c>
      <c r="F2077" s="83">
        <v>1549</v>
      </c>
      <c r="G2077" s="83">
        <v>4652</v>
      </c>
      <c r="H2077" s="85">
        <v>44228</v>
      </c>
      <c r="I2077" s="84" t="s">
        <v>18043</v>
      </c>
      <c r="M2077" s="84" t="s">
        <v>17511</v>
      </c>
      <c r="O2077" s="84" t="s">
        <v>9653</v>
      </c>
    </row>
    <row r="2078" spans="1:15" x14ac:dyDescent="0.25">
      <c r="A2078" s="84" t="s">
        <v>6855</v>
      </c>
      <c r="B2078" s="83" t="s">
        <v>6854</v>
      </c>
      <c r="C2078" s="84" t="s">
        <v>7917</v>
      </c>
      <c r="D2078" s="83" t="s">
        <v>7916</v>
      </c>
      <c r="E2078" s="83" t="s">
        <v>7916</v>
      </c>
      <c r="F2078" s="83">
        <v>85.23</v>
      </c>
      <c r="G2078" s="83">
        <v>328</v>
      </c>
      <c r="H2078" s="85">
        <v>44032</v>
      </c>
      <c r="O2078" s="84" t="s">
        <v>12280</v>
      </c>
    </row>
    <row r="2079" spans="1:15" x14ac:dyDescent="0.25">
      <c r="A2079" s="84" t="s">
        <v>6855</v>
      </c>
      <c r="B2079" s="83" t="s">
        <v>6854</v>
      </c>
      <c r="C2079" s="84" t="s">
        <v>18099</v>
      </c>
      <c r="D2079" s="83" t="s">
        <v>18098</v>
      </c>
      <c r="E2079" s="83" t="s">
        <v>18098</v>
      </c>
      <c r="F2079" s="83">
        <v>995</v>
      </c>
      <c r="G2079" s="83">
        <v>2988</v>
      </c>
      <c r="H2079" s="85">
        <v>44077</v>
      </c>
      <c r="I2079" s="84" t="s">
        <v>12754</v>
      </c>
      <c r="M2079" s="84" t="s">
        <v>17511</v>
      </c>
      <c r="O2079" s="84" t="s">
        <v>9653</v>
      </c>
    </row>
    <row r="2080" spans="1:15" x14ac:dyDescent="0.25">
      <c r="A2080" s="84" t="s">
        <v>6855</v>
      </c>
      <c r="B2080" s="83" t="s">
        <v>6854</v>
      </c>
      <c r="C2080" s="84" t="s">
        <v>18097</v>
      </c>
      <c r="D2080" s="83" t="s">
        <v>18096</v>
      </c>
      <c r="E2080" s="83" t="s">
        <v>18096</v>
      </c>
      <c r="F2080" s="83">
        <v>17700</v>
      </c>
      <c r="G2080" s="83">
        <v>53153</v>
      </c>
      <c r="H2080" s="85">
        <v>44127</v>
      </c>
      <c r="I2080" s="84" t="s">
        <v>18095</v>
      </c>
      <c r="M2080" s="84" t="s">
        <v>17511</v>
      </c>
      <c r="O2080" s="84" t="s">
        <v>17630</v>
      </c>
    </row>
    <row r="2081" spans="1:15" x14ac:dyDescent="0.25">
      <c r="A2081" s="84" t="s">
        <v>6855</v>
      </c>
      <c r="B2081" s="83" t="s">
        <v>6854</v>
      </c>
      <c r="C2081" s="84" t="s">
        <v>18094</v>
      </c>
      <c r="D2081" s="83" t="s">
        <v>18093</v>
      </c>
      <c r="E2081" s="83" t="s">
        <v>18093</v>
      </c>
      <c r="F2081" s="83">
        <v>3450</v>
      </c>
      <c r="G2081" s="83">
        <v>10360</v>
      </c>
      <c r="H2081" s="85">
        <v>44127</v>
      </c>
      <c r="I2081" s="84" t="s">
        <v>17634</v>
      </c>
      <c r="M2081" s="84" t="s">
        <v>17511</v>
      </c>
      <c r="O2081" s="84" t="s">
        <v>17630</v>
      </c>
    </row>
    <row r="2082" spans="1:15" x14ac:dyDescent="0.25">
      <c r="A2082" s="84" t="s">
        <v>6855</v>
      </c>
      <c r="B2082" s="83" t="s">
        <v>6854</v>
      </c>
      <c r="C2082" s="84" t="s">
        <v>7915</v>
      </c>
      <c r="D2082" s="83" t="s">
        <v>7914</v>
      </c>
      <c r="E2082" s="83" t="s">
        <v>7914</v>
      </c>
      <c r="F2082" s="83">
        <v>1569.75</v>
      </c>
      <c r="G2082" s="83">
        <v>5367</v>
      </c>
      <c r="H2082" s="85">
        <v>45420</v>
      </c>
      <c r="I2082" s="84" t="s">
        <v>12284</v>
      </c>
      <c r="O2082" s="84" t="s">
        <v>9653</v>
      </c>
    </row>
    <row r="2083" spans="1:15" x14ac:dyDescent="0.25">
      <c r="A2083" s="84" t="s">
        <v>6855</v>
      </c>
      <c r="B2083" s="83" t="s">
        <v>6854</v>
      </c>
      <c r="C2083" s="84" t="s">
        <v>18092</v>
      </c>
      <c r="D2083" s="83" t="s">
        <v>18091</v>
      </c>
      <c r="E2083" s="83" t="s">
        <v>18091</v>
      </c>
      <c r="F2083" s="83">
        <v>2495</v>
      </c>
      <c r="G2083" s="83">
        <v>7492</v>
      </c>
      <c r="H2083" s="85">
        <v>44386</v>
      </c>
      <c r="I2083" s="84" t="s">
        <v>12284</v>
      </c>
      <c r="M2083" s="84" t="s">
        <v>17511</v>
      </c>
      <c r="O2083" s="84" t="s">
        <v>9653</v>
      </c>
    </row>
    <row r="2084" spans="1:15" x14ac:dyDescent="0.25">
      <c r="A2084" s="84" t="s">
        <v>6855</v>
      </c>
      <c r="B2084" s="83" t="s">
        <v>6854</v>
      </c>
      <c r="C2084" s="84" t="s">
        <v>18090</v>
      </c>
      <c r="D2084" s="83" t="s">
        <v>18089</v>
      </c>
      <c r="E2084" s="83" t="s">
        <v>18089</v>
      </c>
      <c r="F2084" s="83">
        <v>22453</v>
      </c>
      <c r="G2084" s="83">
        <v>67426</v>
      </c>
      <c r="H2084" s="85">
        <v>44372</v>
      </c>
      <c r="I2084" s="84" t="s">
        <v>18088</v>
      </c>
      <c r="M2084" s="84" t="s">
        <v>17511</v>
      </c>
      <c r="O2084" s="84" t="s">
        <v>17630</v>
      </c>
    </row>
    <row r="2085" spans="1:15" x14ac:dyDescent="0.25">
      <c r="A2085" s="84" t="s">
        <v>6855</v>
      </c>
      <c r="B2085" s="83" t="s">
        <v>6854</v>
      </c>
      <c r="C2085" s="84" t="s">
        <v>18087</v>
      </c>
      <c r="D2085" s="83" t="s">
        <v>18086</v>
      </c>
      <c r="E2085" s="83" t="s">
        <v>18086</v>
      </c>
      <c r="F2085" s="83">
        <v>1036</v>
      </c>
      <c r="G2085" s="83">
        <v>3111</v>
      </c>
      <c r="H2085" s="85">
        <v>44424</v>
      </c>
      <c r="I2085" s="84" t="s">
        <v>12284</v>
      </c>
      <c r="M2085" s="84" t="s">
        <v>17511</v>
      </c>
      <c r="O2085" s="84" t="s">
        <v>9653</v>
      </c>
    </row>
    <row r="2086" spans="1:15" x14ac:dyDescent="0.25">
      <c r="A2086" s="84" t="s">
        <v>6855</v>
      </c>
      <c r="B2086" s="83" t="s">
        <v>6854</v>
      </c>
      <c r="C2086" s="84" t="s">
        <v>18085</v>
      </c>
      <c r="D2086" s="83" t="s">
        <v>18084</v>
      </c>
      <c r="E2086" s="83" t="s">
        <v>18084</v>
      </c>
      <c r="F2086" s="83">
        <v>275</v>
      </c>
      <c r="G2086" s="83">
        <v>940</v>
      </c>
      <c r="H2086" s="85">
        <v>44355</v>
      </c>
      <c r="M2086" s="84" t="s">
        <v>9654</v>
      </c>
      <c r="O2086" s="84" t="s">
        <v>12280</v>
      </c>
    </row>
    <row r="2087" spans="1:15" x14ac:dyDescent="0.25">
      <c r="A2087" s="84" t="s">
        <v>6855</v>
      </c>
      <c r="B2087" s="83" t="s">
        <v>6854</v>
      </c>
      <c r="C2087" s="84" t="s">
        <v>18083</v>
      </c>
      <c r="D2087" s="83" t="s">
        <v>18082</v>
      </c>
      <c r="E2087" s="83" t="s">
        <v>18082</v>
      </c>
      <c r="F2087" s="83">
        <v>986</v>
      </c>
      <c r="G2087" s="83">
        <v>2961</v>
      </c>
      <c r="H2087" s="85">
        <v>44404</v>
      </c>
      <c r="M2087" s="84" t="s">
        <v>17511</v>
      </c>
      <c r="O2087" s="84" t="s">
        <v>9653</v>
      </c>
    </row>
    <row r="2088" spans="1:15" x14ac:dyDescent="0.25">
      <c r="A2088" s="84" t="s">
        <v>6855</v>
      </c>
      <c r="B2088" s="83" t="s">
        <v>6854</v>
      </c>
      <c r="C2088" s="84" t="s">
        <v>7913</v>
      </c>
      <c r="D2088" s="83" t="s">
        <v>7912</v>
      </c>
      <c r="E2088" s="83" t="s">
        <v>7912</v>
      </c>
      <c r="F2088" s="83">
        <v>1541.4</v>
      </c>
      <c r="G2088" s="83">
        <v>4629</v>
      </c>
      <c r="H2088" s="85">
        <v>44355</v>
      </c>
      <c r="I2088" s="84" t="s">
        <v>12284</v>
      </c>
      <c r="M2088" s="84" t="s">
        <v>17511</v>
      </c>
      <c r="O2088" s="84" t="s">
        <v>9653</v>
      </c>
    </row>
    <row r="2089" spans="1:15" x14ac:dyDescent="0.25">
      <c r="A2089" s="84" t="s">
        <v>6855</v>
      </c>
      <c r="B2089" s="83" t="s">
        <v>6854</v>
      </c>
      <c r="C2089" s="84" t="s">
        <v>18081</v>
      </c>
      <c r="D2089" s="83" t="s">
        <v>18080</v>
      </c>
      <c r="E2089" s="83" t="s">
        <v>18080</v>
      </c>
      <c r="F2089" s="83">
        <v>1036</v>
      </c>
      <c r="G2089" s="83">
        <v>3111</v>
      </c>
      <c r="H2089" s="85">
        <v>44673</v>
      </c>
      <c r="I2089" s="84" t="s">
        <v>12284</v>
      </c>
      <c r="M2089" s="84" t="s">
        <v>17511</v>
      </c>
      <c r="O2089" s="84" t="s">
        <v>9653</v>
      </c>
    </row>
    <row r="2090" spans="1:15" x14ac:dyDescent="0.25">
      <c r="A2090" s="84" t="s">
        <v>6855</v>
      </c>
      <c r="B2090" s="83" t="s">
        <v>6854</v>
      </c>
      <c r="C2090" s="84" t="s">
        <v>18079</v>
      </c>
      <c r="D2090" s="83" t="s">
        <v>18078</v>
      </c>
      <c r="E2090" s="83" t="s">
        <v>18078</v>
      </c>
      <c r="F2090" s="83">
        <v>20</v>
      </c>
      <c r="G2090" s="83">
        <v>91</v>
      </c>
      <c r="H2090" s="85">
        <v>44348</v>
      </c>
      <c r="I2090" s="84" t="s">
        <v>12281</v>
      </c>
      <c r="M2090" s="84" t="s">
        <v>17511</v>
      </c>
      <c r="O2090" s="84" t="s">
        <v>9653</v>
      </c>
    </row>
    <row r="2091" spans="1:15" x14ac:dyDescent="0.25">
      <c r="A2091" s="84" t="s">
        <v>6855</v>
      </c>
      <c r="B2091" s="83" t="s">
        <v>6854</v>
      </c>
      <c r="C2091" s="84" t="s">
        <v>18077</v>
      </c>
      <c r="D2091" s="83" t="s">
        <v>18076</v>
      </c>
      <c r="E2091" s="83" t="s">
        <v>18076</v>
      </c>
      <c r="F2091" s="83">
        <v>45</v>
      </c>
      <c r="G2091" s="83">
        <v>205</v>
      </c>
      <c r="H2091" s="85">
        <v>44348</v>
      </c>
      <c r="I2091" s="84" t="s">
        <v>12284</v>
      </c>
      <c r="M2091" s="84" t="s">
        <v>17511</v>
      </c>
      <c r="O2091" s="84" t="s">
        <v>9653</v>
      </c>
    </row>
    <row r="2092" spans="1:15" x14ac:dyDescent="0.25">
      <c r="A2092" s="84" t="s">
        <v>6855</v>
      </c>
      <c r="B2092" s="83" t="s">
        <v>6854</v>
      </c>
      <c r="C2092" s="84" t="s">
        <v>7911</v>
      </c>
      <c r="D2092" s="83" t="s">
        <v>7910</v>
      </c>
      <c r="E2092" s="83" t="s">
        <v>7910</v>
      </c>
      <c r="F2092" s="83">
        <v>40.97</v>
      </c>
      <c r="G2092" s="83">
        <v>140</v>
      </c>
      <c r="H2092" s="85">
        <v>45314</v>
      </c>
      <c r="M2092" s="84" t="s">
        <v>9654</v>
      </c>
      <c r="O2092" s="84" t="s">
        <v>12280</v>
      </c>
    </row>
    <row r="2093" spans="1:15" x14ac:dyDescent="0.25">
      <c r="A2093" s="84" t="s">
        <v>6855</v>
      </c>
      <c r="B2093" s="83" t="s">
        <v>6854</v>
      </c>
      <c r="C2093" s="84" t="s">
        <v>7909</v>
      </c>
      <c r="D2093" s="83" t="s">
        <v>7908</v>
      </c>
      <c r="E2093" s="83" t="s">
        <v>7908</v>
      </c>
      <c r="F2093" s="83">
        <v>36.090000000000003</v>
      </c>
      <c r="G2093" s="83">
        <v>165</v>
      </c>
      <c r="H2093" s="85">
        <v>44308</v>
      </c>
      <c r="M2093" s="84" t="s">
        <v>9654</v>
      </c>
      <c r="O2093" s="84" t="s">
        <v>12280</v>
      </c>
    </row>
    <row r="2094" spans="1:15" x14ac:dyDescent="0.25">
      <c r="A2094" s="84" t="s">
        <v>6855</v>
      </c>
      <c r="B2094" s="83" t="s">
        <v>6854</v>
      </c>
      <c r="C2094" s="84" t="s">
        <v>18075</v>
      </c>
      <c r="D2094" s="83" t="s">
        <v>18074</v>
      </c>
      <c r="E2094" s="83" t="s">
        <v>18074</v>
      </c>
      <c r="F2094" s="83">
        <v>225</v>
      </c>
      <c r="G2094" s="83">
        <v>769</v>
      </c>
      <c r="H2094" s="85">
        <v>44146</v>
      </c>
      <c r="M2094" s="84" t="s">
        <v>9654</v>
      </c>
      <c r="O2094" s="84" t="s">
        <v>12280</v>
      </c>
    </row>
    <row r="2095" spans="1:15" x14ac:dyDescent="0.25">
      <c r="A2095" s="84" t="s">
        <v>6855</v>
      </c>
      <c r="B2095" s="83" t="s">
        <v>6854</v>
      </c>
      <c r="C2095" s="84" t="s">
        <v>18073</v>
      </c>
      <c r="D2095" s="83" t="s">
        <v>18072</v>
      </c>
      <c r="E2095" s="83" t="s">
        <v>18072</v>
      </c>
      <c r="F2095" s="83">
        <v>199</v>
      </c>
      <c r="G2095" s="83">
        <v>680</v>
      </c>
      <c r="H2095" s="85">
        <v>44146</v>
      </c>
      <c r="M2095" s="84" t="s">
        <v>9654</v>
      </c>
      <c r="O2095" s="84" t="s">
        <v>12280</v>
      </c>
    </row>
    <row r="2096" spans="1:15" x14ac:dyDescent="0.25">
      <c r="A2096" s="84" t="s">
        <v>6855</v>
      </c>
      <c r="B2096" s="83" t="s">
        <v>6854</v>
      </c>
      <c r="C2096" s="84" t="s">
        <v>18071</v>
      </c>
      <c r="D2096" s="83" t="s">
        <v>18070</v>
      </c>
      <c r="E2096" s="83" t="s">
        <v>18070</v>
      </c>
      <c r="F2096" s="83">
        <v>2150</v>
      </c>
      <c r="G2096" s="83">
        <v>6456</v>
      </c>
      <c r="H2096" s="85">
        <v>44469</v>
      </c>
      <c r="I2096" s="84" t="s">
        <v>12284</v>
      </c>
      <c r="O2096" s="84" t="s">
        <v>9666</v>
      </c>
    </row>
    <row r="2097" spans="1:15" x14ac:dyDescent="0.25">
      <c r="A2097" s="84" t="s">
        <v>6855</v>
      </c>
      <c r="B2097" s="83" t="s">
        <v>6854</v>
      </c>
      <c r="C2097" s="84" t="s">
        <v>18069</v>
      </c>
      <c r="D2097" s="83" t="s">
        <v>18068</v>
      </c>
      <c r="E2097" s="83" t="s">
        <v>18068</v>
      </c>
      <c r="F2097" s="83">
        <v>15500</v>
      </c>
      <c r="G2097" s="83">
        <v>46547</v>
      </c>
      <c r="H2097" s="85">
        <v>44351</v>
      </c>
      <c r="I2097" s="84" t="s">
        <v>17942</v>
      </c>
      <c r="M2097" s="84" t="s">
        <v>12747</v>
      </c>
      <c r="O2097" s="84" t="s">
        <v>17630</v>
      </c>
    </row>
    <row r="2098" spans="1:15" x14ac:dyDescent="0.25">
      <c r="A2098" s="84" t="s">
        <v>6855</v>
      </c>
      <c r="B2098" s="83" t="s">
        <v>6854</v>
      </c>
      <c r="C2098" s="84" t="s">
        <v>18067</v>
      </c>
      <c r="D2098" s="83" t="s">
        <v>18066</v>
      </c>
      <c r="E2098" s="83" t="s">
        <v>18066</v>
      </c>
      <c r="F2098" s="83">
        <v>2715</v>
      </c>
      <c r="G2098" s="83">
        <v>8153</v>
      </c>
      <c r="H2098" s="85">
        <v>44449</v>
      </c>
      <c r="I2098" s="84" t="s">
        <v>12284</v>
      </c>
      <c r="M2098" s="84" t="s">
        <v>12747</v>
      </c>
      <c r="O2098" s="84" t="s">
        <v>9653</v>
      </c>
    </row>
    <row r="2099" spans="1:15" x14ac:dyDescent="0.25">
      <c r="A2099" s="84" t="s">
        <v>6855</v>
      </c>
      <c r="B2099" s="83" t="s">
        <v>6854</v>
      </c>
      <c r="C2099" s="84" t="s">
        <v>7907</v>
      </c>
      <c r="D2099" s="83" t="s">
        <v>7906</v>
      </c>
      <c r="E2099" s="83" t="s">
        <v>7906</v>
      </c>
      <c r="F2099" s="83">
        <v>608</v>
      </c>
      <c r="G2099" s="83">
        <v>1826</v>
      </c>
      <c r="H2099" s="85">
        <v>44474</v>
      </c>
      <c r="I2099" s="84" t="s">
        <v>12284</v>
      </c>
      <c r="M2099" s="84" t="s">
        <v>12747</v>
      </c>
      <c r="O2099" s="84" t="s">
        <v>9653</v>
      </c>
    </row>
    <row r="2100" spans="1:15" x14ac:dyDescent="0.25">
      <c r="A2100" s="84" t="s">
        <v>6855</v>
      </c>
      <c r="B2100" s="83" t="s">
        <v>6854</v>
      </c>
      <c r="C2100" s="84" t="s">
        <v>18065</v>
      </c>
      <c r="D2100" s="83" t="s">
        <v>18064</v>
      </c>
      <c r="E2100" s="83" t="s">
        <v>18064</v>
      </c>
      <c r="F2100" s="83">
        <v>1112.25</v>
      </c>
      <c r="G2100" s="83">
        <v>3340</v>
      </c>
      <c r="H2100" s="85">
        <v>44473</v>
      </c>
      <c r="I2100" s="84" t="s">
        <v>12284</v>
      </c>
      <c r="M2100" s="84" t="s">
        <v>12747</v>
      </c>
      <c r="O2100" s="84" t="s">
        <v>9653</v>
      </c>
    </row>
    <row r="2101" spans="1:15" x14ac:dyDescent="0.25">
      <c r="A2101" s="84" t="s">
        <v>6855</v>
      </c>
      <c r="B2101" s="83" t="s">
        <v>6854</v>
      </c>
      <c r="C2101" s="84" t="s">
        <v>18063</v>
      </c>
      <c r="D2101" s="83" t="s">
        <v>18062</v>
      </c>
      <c r="E2101" s="83" t="s">
        <v>18062</v>
      </c>
      <c r="F2101" s="83">
        <v>374.25</v>
      </c>
      <c r="G2101" s="83">
        <v>1279</v>
      </c>
      <c r="H2101" s="85">
        <v>44473</v>
      </c>
      <c r="I2101" s="84" t="s">
        <v>12284</v>
      </c>
      <c r="M2101" s="84" t="s">
        <v>12747</v>
      </c>
      <c r="O2101" s="84" t="s">
        <v>9653</v>
      </c>
    </row>
    <row r="2102" spans="1:15" x14ac:dyDescent="0.25">
      <c r="A2102" s="84" t="s">
        <v>6855</v>
      </c>
      <c r="B2102" s="83" t="s">
        <v>6854</v>
      </c>
      <c r="C2102" s="84" t="s">
        <v>18061</v>
      </c>
      <c r="D2102" s="83" t="s">
        <v>18060</v>
      </c>
      <c r="E2102" s="83" t="s">
        <v>18060</v>
      </c>
      <c r="F2102" s="83">
        <v>343.5</v>
      </c>
      <c r="G2102" s="83">
        <v>1174</v>
      </c>
      <c r="H2102" s="85">
        <v>44473</v>
      </c>
      <c r="I2102" s="84" t="s">
        <v>12284</v>
      </c>
      <c r="M2102" s="84" t="s">
        <v>12747</v>
      </c>
      <c r="O2102" s="84" t="s">
        <v>9653</v>
      </c>
    </row>
    <row r="2103" spans="1:15" x14ac:dyDescent="0.25">
      <c r="A2103" s="84" t="s">
        <v>6855</v>
      </c>
      <c r="B2103" s="83" t="s">
        <v>6854</v>
      </c>
      <c r="C2103" s="84" t="s">
        <v>18059</v>
      </c>
      <c r="D2103" s="83" t="s">
        <v>18058</v>
      </c>
      <c r="E2103" s="83" t="s">
        <v>18058</v>
      </c>
      <c r="F2103" s="83">
        <v>2611.64</v>
      </c>
      <c r="G2103" s="83">
        <v>7843</v>
      </c>
      <c r="H2103" s="85">
        <v>44607</v>
      </c>
      <c r="I2103" s="84" t="s">
        <v>17534</v>
      </c>
      <c r="M2103" s="84" t="s">
        <v>12747</v>
      </c>
      <c r="O2103" s="84" t="s">
        <v>9653</v>
      </c>
    </row>
    <row r="2104" spans="1:15" x14ac:dyDescent="0.25">
      <c r="A2104" s="84" t="s">
        <v>6855</v>
      </c>
      <c r="B2104" s="83" t="s">
        <v>6854</v>
      </c>
      <c r="C2104" s="84" t="s">
        <v>18057</v>
      </c>
      <c r="D2104" s="83" t="s">
        <v>18056</v>
      </c>
      <c r="E2104" s="83" t="s">
        <v>18056</v>
      </c>
      <c r="F2104" s="83">
        <v>3137.06</v>
      </c>
      <c r="G2104" s="83">
        <v>10725</v>
      </c>
      <c r="H2104" s="85">
        <v>45377</v>
      </c>
      <c r="I2104" s="84" t="s">
        <v>16884</v>
      </c>
      <c r="M2104" s="84" t="s">
        <v>12747</v>
      </c>
      <c r="O2104" s="84" t="s">
        <v>9653</v>
      </c>
    </row>
    <row r="2105" spans="1:15" x14ac:dyDescent="0.25">
      <c r="A2105" s="84" t="s">
        <v>6855</v>
      </c>
      <c r="B2105" s="83" t="s">
        <v>6854</v>
      </c>
      <c r="C2105" s="84" t="s">
        <v>8588</v>
      </c>
      <c r="D2105" s="83" t="s">
        <v>8587</v>
      </c>
      <c r="E2105" s="83" t="s">
        <v>8587</v>
      </c>
      <c r="F2105" s="83">
        <v>2628.27</v>
      </c>
      <c r="G2105" s="83">
        <v>7893</v>
      </c>
      <c r="H2105" s="85">
        <v>44607</v>
      </c>
      <c r="I2105" s="84" t="s">
        <v>17534</v>
      </c>
      <c r="M2105" s="84" t="s">
        <v>12747</v>
      </c>
      <c r="O2105" s="84" t="s">
        <v>9653</v>
      </c>
    </row>
    <row r="2106" spans="1:15" x14ac:dyDescent="0.25">
      <c r="A2106" s="84" t="s">
        <v>6855</v>
      </c>
      <c r="B2106" s="83" t="s">
        <v>6854</v>
      </c>
      <c r="C2106" s="84" t="s">
        <v>18055</v>
      </c>
      <c r="D2106" s="83" t="s">
        <v>18054</v>
      </c>
      <c r="E2106" s="83" t="s">
        <v>18054</v>
      </c>
      <c r="F2106" s="83">
        <v>2628.27</v>
      </c>
      <c r="G2106" s="83">
        <v>7893</v>
      </c>
      <c r="H2106" s="85">
        <v>44607</v>
      </c>
      <c r="I2106" s="84" t="s">
        <v>16884</v>
      </c>
      <c r="M2106" s="84" t="s">
        <v>12747</v>
      </c>
      <c r="O2106" s="84" t="s">
        <v>9653</v>
      </c>
    </row>
    <row r="2107" spans="1:15" x14ac:dyDescent="0.25">
      <c r="A2107" s="84" t="s">
        <v>6855</v>
      </c>
      <c r="B2107" s="83" t="s">
        <v>6854</v>
      </c>
      <c r="C2107" s="84" t="s">
        <v>18053</v>
      </c>
      <c r="D2107" s="83" t="s">
        <v>18052</v>
      </c>
      <c r="E2107" s="83" t="s">
        <v>18052</v>
      </c>
      <c r="F2107" s="83">
        <v>1752.64</v>
      </c>
      <c r="G2107" s="83">
        <v>5263</v>
      </c>
      <c r="H2107" s="85">
        <v>44607</v>
      </c>
      <c r="I2107" s="84" t="s">
        <v>16884</v>
      </c>
      <c r="M2107" s="84" t="s">
        <v>12747</v>
      </c>
      <c r="O2107" s="84" t="s">
        <v>9653</v>
      </c>
    </row>
    <row r="2108" spans="1:15" x14ac:dyDescent="0.25">
      <c r="A2108" s="84" t="s">
        <v>6855</v>
      </c>
      <c r="B2108" s="83" t="s">
        <v>6854</v>
      </c>
      <c r="C2108" s="84" t="s">
        <v>18051</v>
      </c>
      <c r="D2108" s="83" t="s">
        <v>18050</v>
      </c>
      <c r="E2108" s="83" t="s">
        <v>18050</v>
      </c>
      <c r="F2108" s="83">
        <v>1752.64</v>
      </c>
      <c r="G2108" s="83">
        <v>5263</v>
      </c>
      <c r="H2108" s="85">
        <v>44607</v>
      </c>
      <c r="I2108" s="84" t="s">
        <v>16884</v>
      </c>
      <c r="M2108" s="84" t="s">
        <v>12747</v>
      </c>
      <c r="O2108" s="84" t="s">
        <v>9653</v>
      </c>
    </row>
    <row r="2109" spans="1:15" x14ac:dyDescent="0.25">
      <c r="A2109" s="84" t="s">
        <v>6855</v>
      </c>
      <c r="B2109" s="83" t="s">
        <v>6854</v>
      </c>
      <c r="C2109" s="84" t="s">
        <v>7905</v>
      </c>
      <c r="D2109" s="83" t="s">
        <v>7904</v>
      </c>
      <c r="E2109" s="83" t="s">
        <v>7904</v>
      </c>
      <c r="F2109" s="83">
        <v>429</v>
      </c>
      <c r="G2109" s="83">
        <v>1467</v>
      </c>
      <c r="H2109" s="85">
        <v>44600</v>
      </c>
      <c r="M2109" s="84" t="s">
        <v>9654</v>
      </c>
      <c r="O2109" s="84" t="s">
        <v>12280</v>
      </c>
    </row>
    <row r="2110" spans="1:15" x14ac:dyDescent="0.25">
      <c r="A2110" s="84" t="s">
        <v>6855</v>
      </c>
      <c r="B2110" s="83" t="s">
        <v>6854</v>
      </c>
      <c r="C2110" s="84" t="s">
        <v>18049</v>
      </c>
      <c r="D2110" s="83" t="s">
        <v>18048</v>
      </c>
      <c r="E2110" s="83" t="s">
        <v>18048</v>
      </c>
      <c r="F2110" s="83">
        <v>2930</v>
      </c>
      <c r="G2110" s="83">
        <v>8799</v>
      </c>
      <c r="H2110" s="85">
        <v>44600</v>
      </c>
      <c r="O2110" s="84" t="s">
        <v>12280</v>
      </c>
    </row>
    <row r="2111" spans="1:15" x14ac:dyDescent="0.25">
      <c r="A2111" s="84" t="s">
        <v>6855</v>
      </c>
      <c r="B2111" s="83" t="s">
        <v>6854</v>
      </c>
      <c r="C2111" s="84" t="s">
        <v>18047</v>
      </c>
      <c r="D2111" s="83" t="s">
        <v>18046</v>
      </c>
      <c r="E2111" s="83" t="s">
        <v>18046</v>
      </c>
      <c r="F2111" s="83">
        <v>2611.64</v>
      </c>
      <c r="G2111" s="83">
        <v>7843</v>
      </c>
      <c r="H2111" s="85">
        <v>44595</v>
      </c>
      <c r="I2111" s="84" t="s">
        <v>17534</v>
      </c>
      <c r="M2111" s="84" t="s">
        <v>12747</v>
      </c>
      <c r="O2111" s="84" t="s">
        <v>9653</v>
      </c>
    </row>
    <row r="2112" spans="1:15" x14ac:dyDescent="0.25">
      <c r="A2112" s="84" t="s">
        <v>6855</v>
      </c>
      <c r="B2112" s="83" t="s">
        <v>6854</v>
      </c>
      <c r="C2112" s="84" t="s">
        <v>18045</v>
      </c>
      <c r="D2112" s="83" t="s">
        <v>18044</v>
      </c>
      <c r="E2112" s="83" t="s">
        <v>18044</v>
      </c>
      <c r="F2112" s="83">
        <v>2611.64</v>
      </c>
      <c r="G2112" s="83">
        <v>7843</v>
      </c>
      <c r="H2112" s="85">
        <v>44595</v>
      </c>
      <c r="I2112" s="84" t="s">
        <v>17534</v>
      </c>
      <c r="M2112" s="84" t="s">
        <v>12747</v>
      </c>
      <c r="O2112" s="84" t="s">
        <v>9653</v>
      </c>
    </row>
    <row r="2113" spans="1:15" x14ac:dyDescent="0.25">
      <c r="A2113" s="84" t="s">
        <v>6855</v>
      </c>
      <c r="B2113" s="83" t="s">
        <v>6854</v>
      </c>
      <c r="C2113" s="84" t="s">
        <v>7903</v>
      </c>
      <c r="D2113" s="83" t="s">
        <v>7902</v>
      </c>
      <c r="E2113" s="83" t="s">
        <v>7902</v>
      </c>
      <c r="F2113" s="83">
        <v>1373</v>
      </c>
      <c r="G2113" s="83">
        <v>4123</v>
      </c>
      <c r="H2113" s="85">
        <v>45192</v>
      </c>
      <c r="I2113" s="84" t="s">
        <v>18043</v>
      </c>
      <c r="M2113" s="84" t="s">
        <v>12747</v>
      </c>
      <c r="O2113" s="84" t="s">
        <v>9653</v>
      </c>
    </row>
    <row r="2114" spans="1:15" x14ac:dyDescent="0.25">
      <c r="A2114" s="84" t="s">
        <v>6855</v>
      </c>
      <c r="B2114" s="83" t="s">
        <v>6854</v>
      </c>
      <c r="C2114" s="84" t="s">
        <v>18042</v>
      </c>
      <c r="D2114" s="83" t="s">
        <v>18041</v>
      </c>
      <c r="E2114" s="83" t="s">
        <v>18041</v>
      </c>
      <c r="F2114" s="83">
        <v>250</v>
      </c>
      <c r="G2114" s="83">
        <v>855</v>
      </c>
      <c r="H2114" s="85">
        <v>44575</v>
      </c>
      <c r="M2114" s="84" t="s">
        <v>9654</v>
      </c>
      <c r="O2114" s="84" t="s">
        <v>12280</v>
      </c>
    </row>
    <row r="2115" spans="1:15" x14ac:dyDescent="0.25">
      <c r="A2115" s="84" t="s">
        <v>6855</v>
      </c>
      <c r="B2115" s="83" t="s">
        <v>6854</v>
      </c>
      <c r="C2115" s="84" t="s">
        <v>18040</v>
      </c>
      <c r="D2115" s="83" t="s">
        <v>18039</v>
      </c>
      <c r="E2115" s="83" t="s">
        <v>18039</v>
      </c>
      <c r="F2115" s="83">
        <v>465</v>
      </c>
      <c r="G2115" s="83">
        <v>1590</v>
      </c>
      <c r="H2115" s="85">
        <v>44575</v>
      </c>
      <c r="I2115" s="84" t="s">
        <v>12284</v>
      </c>
      <c r="M2115" s="84" t="s">
        <v>12747</v>
      </c>
      <c r="O2115" s="84" t="s">
        <v>9653</v>
      </c>
    </row>
    <row r="2116" spans="1:15" x14ac:dyDescent="0.25">
      <c r="A2116" s="84" t="s">
        <v>6855</v>
      </c>
      <c r="B2116" s="83" t="s">
        <v>6854</v>
      </c>
      <c r="C2116" s="84" t="s">
        <v>18038</v>
      </c>
      <c r="D2116" s="83" t="s">
        <v>18037</v>
      </c>
      <c r="E2116" s="83" t="s">
        <v>18037</v>
      </c>
      <c r="F2116" s="83">
        <v>153.75</v>
      </c>
      <c r="G2116" s="83">
        <v>526</v>
      </c>
      <c r="H2116" s="85">
        <v>44473</v>
      </c>
      <c r="I2116" s="84" t="s">
        <v>12284</v>
      </c>
      <c r="M2116" s="84" t="s">
        <v>12747</v>
      </c>
      <c r="O2116" s="84" t="s">
        <v>9653</v>
      </c>
    </row>
    <row r="2117" spans="1:15" x14ac:dyDescent="0.25">
      <c r="A2117" s="84" t="s">
        <v>6855</v>
      </c>
      <c r="B2117" s="83" t="s">
        <v>6854</v>
      </c>
      <c r="C2117" s="84" t="s">
        <v>18036</v>
      </c>
      <c r="D2117" s="83" t="s">
        <v>18035</v>
      </c>
      <c r="E2117" s="83" t="s">
        <v>18035</v>
      </c>
      <c r="F2117" s="83">
        <v>282</v>
      </c>
      <c r="G2117" s="83">
        <v>964</v>
      </c>
      <c r="H2117" s="85">
        <v>44473</v>
      </c>
      <c r="I2117" s="84" t="s">
        <v>12284</v>
      </c>
      <c r="M2117" s="84" t="s">
        <v>12747</v>
      </c>
      <c r="O2117" s="84" t="s">
        <v>9653</v>
      </c>
    </row>
    <row r="2118" spans="1:15" x14ac:dyDescent="0.25">
      <c r="A2118" s="84" t="s">
        <v>6855</v>
      </c>
      <c r="B2118" s="83" t="s">
        <v>6854</v>
      </c>
      <c r="C2118" s="84" t="s">
        <v>18034</v>
      </c>
      <c r="D2118" s="83" t="s">
        <v>18033</v>
      </c>
      <c r="E2118" s="83" t="s">
        <v>18033</v>
      </c>
      <c r="F2118" s="83">
        <v>153.75</v>
      </c>
      <c r="G2118" s="83">
        <v>526</v>
      </c>
      <c r="H2118" s="85">
        <v>44473</v>
      </c>
      <c r="I2118" s="84" t="s">
        <v>12284</v>
      </c>
      <c r="M2118" s="84" t="s">
        <v>12747</v>
      </c>
      <c r="O2118" s="84" t="s">
        <v>9653</v>
      </c>
    </row>
    <row r="2119" spans="1:15" x14ac:dyDescent="0.25">
      <c r="A2119" s="84" t="s">
        <v>6855</v>
      </c>
      <c r="B2119" s="83" t="s">
        <v>6854</v>
      </c>
      <c r="C2119" s="84" t="s">
        <v>18032</v>
      </c>
      <c r="D2119" s="83" t="s">
        <v>18031</v>
      </c>
      <c r="E2119" s="83" t="s">
        <v>18031</v>
      </c>
      <c r="F2119" s="83">
        <v>501</v>
      </c>
      <c r="G2119" s="83">
        <v>1505</v>
      </c>
      <c r="H2119" s="85">
        <v>44473</v>
      </c>
      <c r="I2119" s="84" t="s">
        <v>12284</v>
      </c>
      <c r="M2119" s="84" t="s">
        <v>12747</v>
      </c>
      <c r="O2119" s="84" t="s">
        <v>9653</v>
      </c>
    </row>
    <row r="2120" spans="1:15" x14ac:dyDescent="0.25">
      <c r="A2120" s="84" t="s">
        <v>6855</v>
      </c>
      <c r="B2120" s="83" t="s">
        <v>6854</v>
      </c>
      <c r="C2120" s="84" t="s">
        <v>18030</v>
      </c>
      <c r="D2120" s="83" t="s">
        <v>18029</v>
      </c>
      <c r="E2120" s="83" t="s">
        <v>18029</v>
      </c>
      <c r="F2120" s="83">
        <v>127.5</v>
      </c>
      <c r="G2120" s="83">
        <v>436</v>
      </c>
      <c r="H2120" s="85">
        <v>44473</v>
      </c>
      <c r="I2120" s="84" t="s">
        <v>12281</v>
      </c>
      <c r="O2120" s="84" t="s">
        <v>9653</v>
      </c>
    </row>
    <row r="2121" spans="1:15" x14ac:dyDescent="0.25">
      <c r="A2121" s="84" t="s">
        <v>6855</v>
      </c>
      <c r="B2121" s="83" t="s">
        <v>6854</v>
      </c>
      <c r="C2121" s="84" t="s">
        <v>18028</v>
      </c>
      <c r="D2121" s="83" t="s">
        <v>18027</v>
      </c>
      <c r="E2121" s="83" t="s">
        <v>18027</v>
      </c>
      <c r="F2121" s="83">
        <v>251.25</v>
      </c>
      <c r="G2121" s="83">
        <v>859</v>
      </c>
      <c r="H2121" s="85">
        <v>44473</v>
      </c>
      <c r="I2121" s="84" t="s">
        <v>12284</v>
      </c>
      <c r="O2121" s="84" t="s">
        <v>9653</v>
      </c>
    </row>
    <row r="2122" spans="1:15" x14ac:dyDescent="0.25">
      <c r="A2122" s="84" t="s">
        <v>6855</v>
      </c>
      <c r="B2122" s="83" t="s">
        <v>6854</v>
      </c>
      <c r="C2122" s="84" t="s">
        <v>18026</v>
      </c>
      <c r="D2122" s="83" t="s">
        <v>18025</v>
      </c>
      <c r="E2122" s="83" t="s">
        <v>18025</v>
      </c>
      <c r="F2122" s="83">
        <v>25.94</v>
      </c>
      <c r="G2122" s="83">
        <v>118</v>
      </c>
      <c r="H2122" s="85">
        <v>44664</v>
      </c>
      <c r="M2122" s="84" t="s">
        <v>9654</v>
      </c>
      <c r="O2122" s="84" t="s">
        <v>9666</v>
      </c>
    </row>
    <row r="2123" spans="1:15" x14ac:dyDescent="0.25">
      <c r="A2123" s="84" t="s">
        <v>6855</v>
      </c>
      <c r="B2123" s="83" t="s">
        <v>6854</v>
      </c>
      <c r="C2123" s="84" t="s">
        <v>18024</v>
      </c>
      <c r="D2123" s="83" t="s">
        <v>18023</v>
      </c>
      <c r="E2123" s="83" t="s">
        <v>18023</v>
      </c>
      <c r="F2123" s="83">
        <v>10.79</v>
      </c>
      <c r="G2123" s="83">
        <v>82</v>
      </c>
      <c r="H2123" s="85">
        <v>44649</v>
      </c>
      <c r="I2123" s="84" t="s">
        <v>18022</v>
      </c>
      <c r="O2123" s="84" t="s">
        <v>12280</v>
      </c>
    </row>
    <row r="2124" spans="1:15" x14ac:dyDescent="0.25">
      <c r="A2124" s="84" t="s">
        <v>6855</v>
      </c>
      <c r="B2124" s="83" t="s">
        <v>6854</v>
      </c>
      <c r="C2124" s="84" t="s">
        <v>18021</v>
      </c>
      <c r="D2124" s="83" t="s">
        <v>18020</v>
      </c>
      <c r="E2124" s="83" t="s">
        <v>18020</v>
      </c>
      <c r="F2124" s="83">
        <v>877</v>
      </c>
      <c r="G2124" s="83">
        <v>2634</v>
      </c>
      <c r="H2124" s="85">
        <v>44637</v>
      </c>
      <c r="I2124" s="84" t="s">
        <v>12284</v>
      </c>
      <c r="O2124" s="84" t="s">
        <v>9653</v>
      </c>
    </row>
    <row r="2125" spans="1:15" x14ac:dyDescent="0.25">
      <c r="A2125" s="84" t="s">
        <v>6855</v>
      </c>
      <c r="B2125" s="83" t="s">
        <v>6854</v>
      </c>
      <c r="C2125" s="84" t="s">
        <v>18019</v>
      </c>
      <c r="D2125" s="83" t="s">
        <v>18018</v>
      </c>
      <c r="E2125" s="83" t="s">
        <v>18018</v>
      </c>
      <c r="F2125" s="83">
        <v>429</v>
      </c>
      <c r="G2125" s="83">
        <v>1467</v>
      </c>
      <c r="H2125" s="85">
        <v>44637</v>
      </c>
      <c r="I2125" s="84" t="s">
        <v>12284</v>
      </c>
      <c r="O2125" s="84" t="s">
        <v>9653</v>
      </c>
    </row>
    <row r="2126" spans="1:15" x14ac:dyDescent="0.25">
      <c r="A2126" s="84" t="s">
        <v>6855</v>
      </c>
      <c r="B2126" s="83" t="s">
        <v>6854</v>
      </c>
      <c r="C2126" s="84" t="s">
        <v>18017</v>
      </c>
      <c r="D2126" s="83" t="s">
        <v>18016</v>
      </c>
      <c r="E2126" s="83" t="s">
        <v>18016</v>
      </c>
      <c r="F2126" s="83">
        <v>266</v>
      </c>
      <c r="G2126" s="83">
        <v>909</v>
      </c>
      <c r="H2126" s="85">
        <v>44637</v>
      </c>
      <c r="I2126" s="84" t="s">
        <v>12284</v>
      </c>
      <c r="O2126" s="84" t="s">
        <v>9653</v>
      </c>
    </row>
    <row r="2127" spans="1:15" x14ac:dyDescent="0.25">
      <c r="A2127" s="84" t="s">
        <v>6855</v>
      </c>
      <c r="B2127" s="83" t="s">
        <v>6854</v>
      </c>
      <c r="C2127" s="84" t="s">
        <v>18015</v>
      </c>
      <c r="D2127" s="83" t="s">
        <v>18014</v>
      </c>
      <c r="E2127" s="83" t="s">
        <v>18014</v>
      </c>
      <c r="F2127" s="83">
        <v>331</v>
      </c>
      <c r="G2127" s="83">
        <v>1132</v>
      </c>
      <c r="H2127" s="85">
        <v>44637</v>
      </c>
      <c r="O2127" s="84" t="s">
        <v>9653</v>
      </c>
    </row>
    <row r="2128" spans="1:15" x14ac:dyDescent="0.25">
      <c r="A2128" s="84" t="s">
        <v>6855</v>
      </c>
      <c r="B2128" s="83" t="s">
        <v>6854</v>
      </c>
      <c r="C2128" s="84" t="s">
        <v>18013</v>
      </c>
      <c r="D2128" s="83" t="s">
        <v>18012</v>
      </c>
      <c r="E2128" s="83" t="s">
        <v>18012</v>
      </c>
      <c r="F2128" s="83">
        <v>210</v>
      </c>
      <c r="G2128" s="83">
        <v>718</v>
      </c>
      <c r="H2128" s="85">
        <v>44637</v>
      </c>
      <c r="O2128" s="84" t="s">
        <v>9653</v>
      </c>
    </row>
    <row r="2129" spans="1:15" x14ac:dyDescent="0.25">
      <c r="A2129" s="84" t="s">
        <v>6855</v>
      </c>
      <c r="B2129" s="83" t="s">
        <v>6854</v>
      </c>
      <c r="C2129" s="84" t="s">
        <v>7901</v>
      </c>
      <c r="D2129" s="83" t="s">
        <v>7900</v>
      </c>
      <c r="E2129" s="83" t="s">
        <v>7900</v>
      </c>
      <c r="F2129" s="83">
        <v>72</v>
      </c>
      <c r="G2129" s="83">
        <v>277</v>
      </c>
      <c r="H2129" s="85">
        <v>44572</v>
      </c>
      <c r="I2129" s="84" t="s">
        <v>12284</v>
      </c>
      <c r="O2129" s="84" t="s">
        <v>9653</v>
      </c>
    </row>
    <row r="2130" spans="1:15" x14ac:dyDescent="0.25">
      <c r="A2130" s="84" t="s">
        <v>6855</v>
      </c>
      <c r="B2130" s="83" t="s">
        <v>6854</v>
      </c>
      <c r="C2130" s="84" t="s">
        <v>18011</v>
      </c>
      <c r="D2130" s="83" t="s">
        <v>18010</v>
      </c>
      <c r="E2130" s="83" t="s">
        <v>18010</v>
      </c>
      <c r="F2130" s="83">
        <v>1215</v>
      </c>
      <c r="G2130" s="83">
        <v>3649</v>
      </c>
      <c r="H2130" s="85">
        <v>44565</v>
      </c>
      <c r="I2130" s="84" t="s">
        <v>12284</v>
      </c>
      <c r="O2130" s="84" t="s">
        <v>9653</v>
      </c>
    </row>
    <row r="2131" spans="1:15" x14ac:dyDescent="0.25">
      <c r="A2131" s="84" t="s">
        <v>6855</v>
      </c>
      <c r="B2131" s="83" t="s">
        <v>6854</v>
      </c>
      <c r="C2131" s="84" t="s">
        <v>18009</v>
      </c>
      <c r="D2131" s="83" t="s">
        <v>18008</v>
      </c>
      <c r="E2131" s="83" t="s">
        <v>18008</v>
      </c>
      <c r="F2131" s="83">
        <v>1429</v>
      </c>
      <c r="G2131" s="83">
        <v>4291</v>
      </c>
      <c r="H2131" s="85">
        <v>44565</v>
      </c>
      <c r="O2131" s="84" t="s">
        <v>9653</v>
      </c>
    </row>
    <row r="2132" spans="1:15" x14ac:dyDescent="0.25">
      <c r="A2132" s="84" t="s">
        <v>6855</v>
      </c>
      <c r="B2132" s="83" t="s">
        <v>6854</v>
      </c>
      <c r="C2132" s="84" t="s">
        <v>18007</v>
      </c>
      <c r="D2132" s="83" t="s">
        <v>18006</v>
      </c>
      <c r="E2132" s="83" t="s">
        <v>18006</v>
      </c>
      <c r="F2132" s="83">
        <v>275</v>
      </c>
      <c r="G2132" s="83">
        <v>940</v>
      </c>
      <c r="H2132" s="85">
        <v>44474</v>
      </c>
      <c r="O2132" s="84" t="s">
        <v>12280</v>
      </c>
    </row>
    <row r="2133" spans="1:15" x14ac:dyDescent="0.25">
      <c r="A2133" s="84" t="s">
        <v>6855</v>
      </c>
      <c r="B2133" s="83" t="s">
        <v>6854</v>
      </c>
      <c r="C2133" s="84" t="s">
        <v>18005</v>
      </c>
      <c r="D2133" s="83" t="s">
        <v>18004</v>
      </c>
      <c r="E2133" s="83" t="s">
        <v>18004</v>
      </c>
      <c r="F2133" s="83">
        <v>279</v>
      </c>
      <c r="G2133" s="83">
        <v>954</v>
      </c>
      <c r="H2133" s="85">
        <v>44567</v>
      </c>
      <c r="I2133" s="84" t="s">
        <v>12284</v>
      </c>
      <c r="O2133" s="84" t="s">
        <v>9653</v>
      </c>
    </row>
    <row r="2134" spans="1:15" x14ac:dyDescent="0.25">
      <c r="A2134" s="84" t="s">
        <v>6855</v>
      </c>
      <c r="B2134" s="83" t="s">
        <v>6854</v>
      </c>
      <c r="C2134" s="84" t="s">
        <v>18003</v>
      </c>
      <c r="D2134" s="83" t="s">
        <v>18002</v>
      </c>
      <c r="E2134" s="83" t="s">
        <v>18002</v>
      </c>
      <c r="F2134" s="83">
        <v>408</v>
      </c>
      <c r="G2134" s="83">
        <v>1395</v>
      </c>
      <c r="H2134" s="85">
        <v>44567</v>
      </c>
      <c r="I2134" s="84" t="s">
        <v>12284</v>
      </c>
      <c r="O2134" s="84" t="s">
        <v>9653</v>
      </c>
    </row>
    <row r="2135" spans="1:15" x14ac:dyDescent="0.25">
      <c r="A2135" s="84" t="s">
        <v>6855</v>
      </c>
      <c r="B2135" s="83" t="s">
        <v>6854</v>
      </c>
      <c r="C2135" s="84" t="s">
        <v>18001</v>
      </c>
      <c r="D2135" s="83" t="s">
        <v>18000</v>
      </c>
      <c r="E2135" s="83" t="s">
        <v>18000</v>
      </c>
      <c r="F2135" s="83">
        <v>3136</v>
      </c>
      <c r="G2135" s="83">
        <v>9417</v>
      </c>
      <c r="H2135" s="85">
        <v>44567</v>
      </c>
      <c r="I2135" s="84" t="s">
        <v>12284</v>
      </c>
      <c r="O2135" s="84" t="s">
        <v>9653</v>
      </c>
    </row>
    <row r="2136" spans="1:15" x14ac:dyDescent="0.25">
      <c r="A2136" s="84" t="s">
        <v>6855</v>
      </c>
      <c r="B2136" s="83" t="s">
        <v>6854</v>
      </c>
      <c r="C2136" s="84" t="s">
        <v>17999</v>
      </c>
      <c r="D2136" s="83" t="s">
        <v>17998</v>
      </c>
      <c r="E2136" s="83" t="s">
        <v>17998</v>
      </c>
      <c r="F2136" s="83">
        <v>245</v>
      </c>
      <c r="G2136" s="83">
        <v>838</v>
      </c>
      <c r="H2136" s="85">
        <v>44567</v>
      </c>
      <c r="M2136" s="84" t="s">
        <v>9654</v>
      </c>
      <c r="O2136" s="84" t="s">
        <v>12280</v>
      </c>
    </row>
    <row r="2137" spans="1:15" x14ac:dyDescent="0.25">
      <c r="A2137" s="84" t="s">
        <v>6855</v>
      </c>
      <c r="B2137" s="83" t="s">
        <v>6854</v>
      </c>
      <c r="C2137" s="84" t="s">
        <v>17997</v>
      </c>
      <c r="D2137" s="83" t="s">
        <v>17996</v>
      </c>
      <c r="E2137" s="83" t="s">
        <v>17996</v>
      </c>
      <c r="F2137" s="83">
        <v>225</v>
      </c>
      <c r="G2137" s="83">
        <v>769</v>
      </c>
      <c r="H2137" s="85">
        <v>44567</v>
      </c>
      <c r="O2137" s="84" t="s">
        <v>12280</v>
      </c>
    </row>
    <row r="2138" spans="1:15" x14ac:dyDescent="0.25">
      <c r="A2138" s="84" t="s">
        <v>6855</v>
      </c>
      <c r="B2138" s="83" t="s">
        <v>6854</v>
      </c>
      <c r="C2138" s="84" t="s">
        <v>17995</v>
      </c>
      <c r="D2138" s="83" t="s">
        <v>17989</v>
      </c>
      <c r="E2138" s="83" t="s">
        <v>17989</v>
      </c>
      <c r="F2138" s="83">
        <v>674.5</v>
      </c>
      <c r="G2138" s="83">
        <v>2026</v>
      </c>
      <c r="H2138" s="85">
        <v>44669</v>
      </c>
      <c r="I2138" s="84" t="s">
        <v>12284</v>
      </c>
      <c r="O2138" s="84" t="s">
        <v>9653</v>
      </c>
    </row>
    <row r="2139" spans="1:15" x14ac:dyDescent="0.25">
      <c r="A2139" s="84" t="s">
        <v>6855</v>
      </c>
      <c r="B2139" s="83" t="s">
        <v>6854</v>
      </c>
      <c r="C2139" s="84" t="s">
        <v>17994</v>
      </c>
      <c r="D2139" s="83" t="s">
        <v>17993</v>
      </c>
      <c r="E2139" s="83" t="s">
        <v>17993</v>
      </c>
      <c r="F2139" s="83">
        <v>110</v>
      </c>
      <c r="G2139" s="83">
        <v>376</v>
      </c>
      <c r="H2139" s="85">
        <v>44567</v>
      </c>
      <c r="I2139" s="84" t="s">
        <v>12284</v>
      </c>
      <c r="O2139" s="84" t="s">
        <v>9653</v>
      </c>
    </row>
    <row r="2140" spans="1:15" x14ac:dyDescent="0.25">
      <c r="A2140" s="84" t="s">
        <v>6855</v>
      </c>
      <c r="B2140" s="83" t="s">
        <v>6854</v>
      </c>
      <c r="C2140" s="84" t="s">
        <v>17992</v>
      </c>
      <c r="D2140" s="83" t="s">
        <v>17991</v>
      </c>
      <c r="E2140" s="83" t="s">
        <v>17991</v>
      </c>
      <c r="F2140" s="83">
        <v>110</v>
      </c>
      <c r="G2140" s="83">
        <v>376</v>
      </c>
      <c r="H2140" s="85">
        <v>44567</v>
      </c>
      <c r="I2140" s="84" t="s">
        <v>12281</v>
      </c>
      <c r="O2140" s="84" t="s">
        <v>9666</v>
      </c>
    </row>
    <row r="2141" spans="1:15" x14ac:dyDescent="0.25">
      <c r="A2141" s="84" t="s">
        <v>6855</v>
      </c>
      <c r="B2141" s="83" t="s">
        <v>6854</v>
      </c>
      <c r="C2141" s="84" t="s">
        <v>17990</v>
      </c>
      <c r="D2141" s="83" t="s">
        <v>17989</v>
      </c>
      <c r="E2141" s="83" t="s">
        <v>17989</v>
      </c>
      <c r="F2141" s="83">
        <v>674.5</v>
      </c>
      <c r="G2141" s="83">
        <v>2026</v>
      </c>
      <c r="H2141" s="85">
        <v>44663</v>
      </c>
      <c r="I2141" s="84" t="s">
        <v>12284</v>
      </c>
      <c r="O2141" s="84" t="s">
        <v>9653</v>
      </c>
    </row>
    <row r="2142" spans="1:15" x14ac:dyDescent="0.25">
      <c r="A2142" s="84" t="s">
        <v>6855</v>
      </c>
      <c r="B2142" s="83" t="s">
        <v>6854</v>
      </c>
      <c r="C2142" s="84" t="s">
        <v>17988</v>
      </c>
      <c r="D2142" s="83" t="s">
        <v>17987</v>
      </c>
      <c r="E2142" s="83" t="s">
        <v>17987</v>
      </c>
      <c r="F2142" s="83">
        <v>251.25</v>
      </c>
      <c r="G2142" s="83">
        <v>859</v>
      </c>
      <c r="H2142" s="85">
        <v>44473</v>
      </c>
      <c r="M2142" s="84" t="s">
        <v>9654</v>
      </c>
      <c r="O2142" s="84" t="s">
        <v>12280</v>
      </c>
    </row>
    <row r="2143" spans="1:15" x14ac:dyDescent="0.25">
      <c r="A2143" s="84" t="s">
        <v>6855</v>
      </c>
      <c r="B2143" s="83" t="s">
        <v>6854</v>
      </c>
      <c r="C2143" s="84" t="s">
        <v>17986</v>
      </c>
      <c r="D2143" s="83" t="s">
        <v>17985</v>
      </c>
      <c r="E2143" s="83" t="s">
        <v>17985</v>
      </c>
      <c r="F2143" s="83">
        <v>147.75</v>
      </c>
      <c r="G2143" s="83">
        <v>505</v>
      </c>
      <c r="H2143" s="85">
        <v>44473</v>
      </c>
      <c r="I2143" s="84" t="s">
        <v>12281</v>
      </c>
      <c r="O2143" s="84" t="s">
        <v>12280</v>
      </c>
    </row>
    <row r="2144" spans="1:15" x14ac:dyDescent="0.25">
      <c r="A2144" s="84" t="s">
        <v>6855</v>
      </c>
      <c r="B2144" s="83" t="s">
        <v>6854</v>
      </c>
      <c r="C2144" s="84" t="s">
        <v>7899</v>
      </c>
      <c r="D2144" s="83" t="s">
        <v>7898</v>
      </c>
      <c r="E2144" s="83" t="s">
        <v>7898</v>
      </c>
      <c r="F2144" s="83">
        <v>481.5</v>
      </c>
      <c r="G2144" s="83">
        <v>1646</v>
      </c>
      <c r="H2144" s="85">
        <v>44539</v>
      </c>
      <c r="I2144" s="84" t="s">
        <v>16112</v>
      </c>
      <c r="O2144" s="84" t="s">
        <v>9653</v>
      </c>
    </row>
    <row r="2145" spans="1:15" x14ac:dyDescent="0.25">
      <c r="A2145" s="84" t="s">
        <v>6855</v>
      </c>
      <c r="B2145" s="83" t="s">
        <v>6854</v>
      </c>
      <c r="C2145" s="84" t="s">
        <v>7897</v>
      </c>
      <c r="D2145" s="83" t="s">
        <v>7896</v>
      </c>
      <c r="E2145" s="83" t="s">
        <v>7896</v>
      </c>
      <c r="F2145" s="83">
        <v>407</v>
      </c>
      <c r="G2145" s="83">
        <v>1391</v>
      </c>
      <c r="H2145" s="85">
        <v>44474</v>
      </c>
      <c r="I2145" s="84" t="s">
        <v>12284</v>
      </c>
      <c r="O2145" s="84" t="s">
        <v>9653</v>
      </c>
    </row>
    <row r="2146" spans="1:15" x14ac:dyDescent="0.25">
      <c r="A2146" s="84" t="s">
        <v>6855</v>
      </c>
      <c r="B2146" s="83" t="s">
        <v>6854</v>
      </c>
      <c r="C2146" s="84" t="s">
        <v>7895</v>
      </c>
      <c r="D2146" s="83" t="s">
        <v>7894</v>
      </c>
      <c r="E2146" s="83" t="s">
        <v>7894</v>
      </c>
      <c r="F2146" s="83">
        <v>836</v>
      </c>
      <c r="G2146" s="83">
        <v>2511</v>
      </c>
      <c r="H2146" s="85">
        <v>44474</v>
      </c>
      <c r="I2146" s="84" t="s">
        <v>12284</v>
      </c>
      <c r="O2146" s="84" t="s">
        <v>9653</v>
      </c>
    </row>
    <row r="2147" spans="1:15" x14ac:dyDescent="0.25">
      <c r="A2147" s="84" t="s">
        <v>6855</v>
      </c>
      <c r="B2147" s="83" t="s">
        <v>6854</v>
      </c>
      <c r="C2147" s="84" t="s">
        <v>17984</v>
      </c>
      <c r="D2147" s="83" t="s">
        <v>17983</v>
      </c>
      <c r="E2147" s="83" t="s">
        <v>17983</v>
      </c>
      <c r="F2147" s="83">
        <v>2136</v>
      </c>
      <c r="G2147" s="83">
        <v>6414</v>
      </c>
      <c r="H2147" s="85">
        <v>44484</v>
      </c>
      <c r="I2147" s="84" t="s">
        <v>12284</v>
      </c>
      <c r="O2147" s="84" t="s">
        <v>9653</v>
      </c>
    </row>
    <row r="2148" spans="1:15" x14ac:dyDescent="0.25">
      <c r="A2148" s="84" t="s">
        <v>6855</v>
      </c>
      <c r="B2148" s="83" t="s">
        <v>6854</v>
      </c>
      <c r="C2148" s="84" t="s">
        <v>7893</v>
      </c>
      <c r="D2148" s="83" t="s">
        <v>7892</v>
      </c>
      <c r="E2148" s="83" t="s">
        <v>7892</v>
      </c>
      <c r="F2148" s="83">
        <v>86</v>
      </c>
      <c r="G2148" s="83">
        <v>331</v>
      </c>
      <c r="H2148" s="85">
        <v>44537</v>
      </c>
      <c r="I2148" s="84" t="s">
        <v>12284</v>
      </c>
      <c r="O2148" s="84" t="s">
        <v>9653</v>
      </c>
    </row>
    <row r="2149" spans="1:15" x14ac:dyDescent="0.25">
      <c r="A2149" s="84" t="s">
        <v>6855</v>
      </c>
      <c r="B2149" s="83" t="s">
        <v>6854</v>
      </c>
      <c r="C2149" s="84" t="s">
        <v>7891</v>
      </c>
      <c r="D2149" s="83" t="s">
        <v>7890</v>
      </c>
      <c r="E2149" s="83" t="s">
        <v>7890</v>
      </c>
      <c r="F2149" s="83">
        <v>2609.25</v>
      </c>
      <c r="G2149" s="83">
        <v>8921</v>
      </c>
      <c r="H2149" s="85">
        <v>45444</v>
      </c>
      <c r="I2149" s="84" t="s">
        <v>16112</v>
      </c>
      <c r="O2149" s="84" t="s">
        <v>9653</v>
      </c>
    </row>
    <row r="2150" spans="1:15" x14ac:dyDescent="0.25">
      <c r="A2150" s="84" t="s">
        <v>6855</v>
      </c>
      <c r="B2150" s="83" t="s">
        <v>6854</v>
      </c>
      <c r="C2150" s="84" t="s">
        <v>7889</v>
      </c>
      <c r="D2150" s="83" t="s">
        <v>7888</v>
      </c>
      <c r="E2150" s="83" t="s">
        <v>7888</v>
      </c>
      <c r="F2150" s="83">
        <v>1874.25</v>
      </c>
      <c r="G2150" s="83">
        <v>6408</v>
      </c>
      <c r="H2150" s="85">
        <v>45458</v>
      </c>
      <c r="I2150" s="84" t="s">
        <v>12284</v>
      </c>
      <c r="O2150" s="84" t="s">
        <v>9653</v>
      </c>
    </row>
    <row r="2151" spans="1:15" x14ac:dyDescent="0.25">
      <c r="A2151" s="84" t="s">
        <v>6855</v>
      </c>
      <c r="B2151" s="83" t="s">
        <v>6854</v>
      </c>
      <c r="C2151" s="84" t="s">
        <v>7887</v>
      </c>
      <c r="D2151" s="83" t="s">
        <v>7886</v>
      </c>
      <c r="E2151" s="83" t="s">
        <v>7886</v>
      </c>
      <c r="F2151" s="83">
        <v>211</v>
      </c>
      <c r="G2151" s="83">
        <v>721</v>
      </c>
      <c r="H2151" s="85">
        <v>44508</v>
      </c>
      <c r="O2151" s="84" t="s">
        <v>9653</v>
      </c>
    </row>
    <row r="2152" spans="1:15" x14ac:dyDescent="0.25">
      <c r="A2152" s="84" t="s">
        <v>6855</v>
      </c>
      <c r="B2152" s="83" t="s">
        <v>6854</v>
      </c>
      <c r="C2152" s="84" t="s">
        <v>17982</v>
      </c>
      <c r="D2152" s="83" t="s">
        <v>17981</v>
      </c>
      <c r="E2152" s="83" t="s">
        <v>17981</v>
      </c>
      <c r="F2152" s="83">
        <v>6881.6</v>
      </c>
      <c r="G2152" s="83">
        <v>20665</v>
      </c>
      <c r="H2152" s="85">
        <v>44537</v>
      </c>
      <c r="I2152" s="84" t="s">
        <v>17885</v>
      </c>
      <c r="O2152" s="84" t="s">
        <v>9653</v>
      </c>
    </row>
    <row r="2153" spans="1:15" x14ac:dyDescent="0.25">
      <c r="A2153" s="84" t="s">
        <v>6855</v>
      </c>
      <c r="B2153" s="83" t="s">
        <v>6854</v>
      </c>
      <c r="C2153" s="84" t="s">
        <v>7885</v>
      </c>
      <c r="D2153" s="83" t="s">
        <v>7884</v>
      </c>
      <c r="E2153" s="83" t="s">
        <v>7884</v>
      </c>
      <c r="F2153" s="83">
        <v>363</v>
      </c>
      <c r="G2153" s="83">
        <v>1241</v>
      </c>
      <c r="H2153" s="85">
        <v>44539</v>
      </c>
      <c r="O2153" s="84" t="s">
        <v>12280</v>
      </c>
    </row>
    <row r="2154" spans="1:15" x14ac:dyDescent="0.25">
      <c r="A2154" s="84" t="s">
        <v>6855</v>
      </c>
      <c r="B2154" s="83" t="s">
        <v>6854</v>
      </c>
      <c r="C2154" s="84" t="s">
        <v>7883</v>
      </c>
      <c r="D2154" s="83" t="s">
        <v>7882</v>
      </c>
      <c r="E2154" s="83" t="s">
        <v>7882</v>
      </c>
      <c r="F2154" s="83">
        <v>1075</v>
      </c>
      <c r="G2154" s="83">
        <v>3228</v>
      </c>
      <c r="H2154" s="85">
        <v>44699</v>
      </c>
      <c r="I2154" s="84" t="s">
        <v>17511</v>
      </c>
      <c r="O2154" s="84" t="s">
        <v>9653</v>
      </c>
    </row>
    <row r="2155" spans="1:15" x14ac:dyDescent="0.25">
      <c r="A2155" s="84" t="s">
        <v>6855</v>
      </c>
      <c r="B2155" s="83" t="s">
        <v>6854</v>
      </c>
      <c r="C2155" s="84" t="s">
        <v>7881</v>
      </c>
      <c r="D2155" s="83" t="s">
        <v>7880</v>
      </c>
      <c r="E2155" s="83" t="s">
        <v>7880</v>
      </c>
      <c r="F2155" s="83">
        <v>1225</v>
      </c>
      <c r="G2155" s="83">
        <v>3679</v>
      </c>
      <c r="H2155" s="85">
        <v>44699</v>
      </c>
      <c r="I2155" s="84" t="s">
        <v>17511</v>
      </c>
      <c r="O2155" s="84" t="s">
        <v>9653</v>
      </c>
    </row>
    <row r="2156" spans="1:15" x14ac:dyDescent="0.25">
      <c r="A2156" s="84" t="s">
        <v>6855</v>
      </c>
      <c r="B2156" s="83" t="s">
        <v>6854</v>
      </c>
      <c r="C2156" s="84" t="s">
        <v>7879</v>
      </c>
      <c r="D2156" s="83" t="s">
        <v>7878</v>
      </c>
      <c r="E2156" s="83" t="s">
        <v>7878</v>
      </c>
      <c r="F2156" s="83">
        <v>950</v>
      </c>
      <c r="G2156" s="83">
        <v>2853</v>
      </c>
      <c r="H2156" s="85">
        <v>45000</v>
      </c>
      <c r="I2156" s="84" t="s">
        <v>17872</v>
      </c>
      <c r="O2156" s="84" t="s">
        <v>17630</v>
      </c>
    </row>
    <row r="2157" spans="1:15" x14ac:dyDescent="0.25">
      <c r="A2157" s="84" t="s">
        <v>6855</v>
      </c>
      <c r="B2157" s="83" t="s">
        <v>6854</v>
      </c>
      <c r="C2157" s="84" t="s">
        <v>8586</v>
      </c>
      <c r="D2157" s="83" t="s">
        <v>8585</v>
      </c>
      <c r="E2157" s="83" t="s">
        <v>8585</v>
      </c>
      <c r="F2157" s="83">
        <v>6700</v>
      </c>
      <c r="G2157" s="83">
        <v>20120</v>
      </c>
      <c r="H2157" s="85">
        <v>44547</v>
      </c>
      <c r="I2157" s="84" t="s">
        <v>17634</v>
      </c>
      <c r="O2157" s="84" t="s">
        <v>17630</v>
      </c>
    </row>
    <row r="2158" spans="1:15" x14ac:dyDescent="0.25">
      <c r="A2158" s="84" t="s">
        <v>6855</v>
      </c>
      <c r="B2158" s="83" t="s">
        <v>6854</v>
      </c>
      <c r="C2158" s="84" t="s">
        <v>7877</v>
      </c>
      <c r="D2158" s="83" t="s">
        <v>7876</v>
      </c>
      <c r="E2158" s="83" t="s">
        <v>7876</v>
      </c>
      <c r="F2158" s="83">
        <v>2729.89</v>
      </c>
      <c r="G2158" s="83">
        <v>8198</v>
      </c>
      <c r="H2158" s="85">
        <v>44552</v>
      </c>
      <c r="I2158" s="84" t="s">
        <v>16884</v>
      </c>
      <c r="O2158" s="84" t="s">
        <v>9653</v>
      </c>
    </row>
    <row r="2159" spans="1:15" x14ac:dyDescent="0.25">
      <c r="A2159" s="84" t="s">
        <v>6855</v>
      </c>
      <c r="B2159" s="83" t="s">
        <v>6854</v>
      </c>
      <c r="C2159" s="84" t="s">
        <v>7875</v>
      </c>
      <c r="D2159" s="83" t="s">
        <v>7874</v>
      </c>
      <c r="E2159" s="83" t="s">
        <v>7874</v>
      </c>
      <c r="F2159" s="83">
        <v>599</v>
      </c>
      <c r="G2159" s="83">
        <v>1799</v>
      </c>
      <c r="H2159" s="85">
        <v>44552</v>
      </c>
      <c r="I2159" s="84" t="s">
        <v>17980</v>
      </c>
      <c r="O2159" s="84" t="s">
        <v>9653</v>
      </c>
    </row>
    <row r="2160" spans="1:15" x14ac:dyDescent="0.25">
      <c r="A2160" s="84" t="s">
        <v>6855</v>
      </c>
      <c r="B2160" s="83" t="s">
        <v>6854</v>
      </c>
      <c r="C2160" s="84" t="s">
        <v>7873</v>
      </c>
      <c r="D2160" s="83" t="s">
        <v>7872</v>
      </c>
      <c r="E2160" s="83" t="s">
        <v>7872</v>
      </c>
      <c r="F2160" s="83">
        <v>110</v>
      </c>
      <c r="G2160" s="83">
        <v>376</v>
      </c>
      <c r="H2160" s="85">
        <v>44552</v>
      </c>
      <c r="O2160" s="84" t="s">
        <v>12280</v>
      </c>
    </row>
    <row r="2161" spans="1:15" x14ac:dyDescent="0.25">
      <c r="A2161" s="84" t="s">
        <v>6855</v>
      </c>
      <c r="B2161" s="83" t="s">
        <v>6854</v>
      </c>
      <c r="C2161" s="84" t="s">
        <v>7871</v>
      </c>
      <c r="D2161" s="83" t="s">
        <v>7870</v>
      </c>
      <c r="E2161" s="83" t="s">
        <v>7870</v>
      </c>
      <c r="F2161" s="83">
        <v>63</v>
      </c>
      <c r="G2161" s="83">
        <v>242</v>
      </c>
      <c r="H2161" s="85">
        <v>44552</v>
      </c>
      <c r="O2161" s="84" t="s">
        <v>12280</v>
      </c>
    </row>
    <row r="2162" spans="1:15" x14ac:dyDescent="0.25">
      <c r="A2162" s="84" t="s">
        <v>6855</v>
      </c>
      <c r="B2162" s="83" t="s">
        <v>6854</v>
      </c>
      <c r="C2162" s="84" t="s">
        <v>17979</v>
      </c>
      <c r="D2162" s="83" t="s">
        <v>17978</v>
      </c>
      <c r="E2162" s="83" t="s">
        <v>17978</v>
      </c>
      <c r="F2162" s="83">
        <v>25</v>
      </c>
      <c r="G2162" s="83">
        <v>114</v>
      </c>
      <c r="H2162" s="85">
        <v>44552</v>
      </c>
      <c r="O2162" s="84" t="s">
        <v>12280</v>
      </c>
    </row>
    <row r="2163" spans="1:15" x14ac:dyDescent="0.25">
      <c r="A2163" s="84" t="s">
        <v>6855</v>
      </c>
      <c r="B2163" s="83" t="s">
        <v>6854</v>
      </c>
      <c r="C2163" s="84" t="s">
        <v>17977</v>
      </c>
      <c r="D2163" s="83" t="s">
        <v>17976</v>
      </c>
      <c r="E2163" s="83" t="s">
        <v>17976</v>
      </c>
      <c r="F2163" s="83">
        <v>1015</v>
      </c>
      <c r="G2163" s="83">
        <v>3048</v>
      </c>
      <c r="H2163" s="85">
        <v>44551</v>
      </c>
      <c r="I2163" s="84" t="s">
        <v>16112</v>
      </c>
      <c r="O2163" s="84" t="s">
        <v>9653</v>
      </c>
    </row>
    <row r="2164" spans="1:15" x14ac:dyDescent="0.25">
      <c r="A2164" s="84" t="s">
        <v>6855</v>
      </c>
      <c r="B2164" s="83" t="s">
        <v>6854</v>
      </c>
      <c r="C2164" s="84" t="s">
        <v>7869</v>
      </c>
      <c r="D2164" s="83" t="s">
        <v>7868</v>
      </c>
      <c r="E2164" s="83" t="s">
        <v>7868</v>
      </c>
      <c r="F2164" s="83">
        <v>2310</v>
      </c>
      <c r="G2164" s="83">
        <v>7897</v>
      </c>
      <c r="H2164" s="85">
        <v>45444</v>
      </c>
      <c r="I2164" s="84" t="s">
        <v>16112</v>
      </c>
      <c r="O2164" s="84" t="s">
        <v>9653</v>
      </c>
    </row>
    <row r="2165" spans="1:15" x14ac:dyDescent="0.25">
      <c r="A2165" s="84" t="s">
        <v>6855</v>
      </c>
      <c r="B2165" s="83" t="s">
        <v>6854</v>
      </c>
      <c r="C2165" s="84" t="s">
        <v>17975</v>
      </c>
      <c r="D2165" s="83" t="s">
        <v>17974</v>
      </c>
      <c r="E2165" s="83" t="s">
        <v>17974</v>
      </c>
      <c r="F2165" s="83">
        <v>950</v>
      </c>
      <c r="G2165" s="83">
        <v>2853</v>
      </c>
      <c r="H2165" s="85">
        <v>44551</v>
      </c>
      <c r="I2165" s="84" t="s">
        <v>12284</v>
      </c>
      <c r="O2165" s="84" t="s">
        <v>9653</v>
      </c>
    </row>
    <row r="2166" spans="1:15" x14ac:dyDescent="0.25">
      <c r="A2166" s="84" t="s">
        <v>6855</v>
      </c>
      <c r="B2166" s="83" t="s">
        <v>6854</v>
      </c>
      <c r="C2166" s="84" t="s">
        <v>17973</v>
      </c>
      <c r="D2166" s="83" t="s">
        <v>17972</v>
      </c>
      <c r="E2166" s="83" t="s">
        <v>17972</v>
      </c>
      <c r="F2166" s="83">
        <v>120</v>
      </c>
      <c r="G2166" s="83">
        <v>410</v>
      </c>
      <c r="H2166" s="85">
        <v>44551</v>
      </c>
      <c r="I2166" s="84" t="s">
        <v>12284</v>
      </c>
      <c r="O2166" s="84" t="s">
        <v>9653</v>
      </c>
    </row>
    <row r="2167" spans="1:15" x14ac:dyDescent="0.25">
      <c r="A2167" s="84" t="s">
        <v>6855</v>
      </c>
      <c r="B2167" s="83" t="s">
        <v>6854</v>
      </c>
      <c r="C2167" s="84" t="s">
        <v>7867</v>
      </c>
      <c r="D2167" s="83" t="s">
        <v>7866</v>
      </c>
      <c r="E2167" s="83" t="s">
        <v>7866</v>
      </c>
      <c r="F2167" s="83">
        <v>126</v>
      </c>
      <c r="G2167" s="83">
        <v>431</v>
      </c>
      <c r="H2167" s="85">
        <v>45458</v>
      </c>
      <c r="I2167" s="84" t="s">
        <v>12284</v>
      </c>
      <c r="O2167" s="84" t="s">
        <v>9653</v>
      </c>
    </row>
    <row r="2168" spans="1:15" x14ac:dyDescent="0.25">
      <c r="A2168" s="84" t="s">
        <v>6855</v>
      </c>
      <c r="B2168" s="83" t="s">
        <v>6854</v>
      </c>
      <c r="C2168" s="84" t="s">
        <v>17971</v>
      </c>
      <c r="D2168" s="83" t="s">
        <v>17970</v>
      </c>
      <c r="E2168" s="83" t="s">
        <v>17970</v>
      </c>
      <c r="F2168" s="83">
        <v>2300</v>
      </c>
      <c r="G2168" s="83">
        <v>6907</v>
      </c>
      <c r="H2168" s="85">
        <v>44551</v>
      </c>
      <c r="I2168" s="84" t="s">
        <v>16112</v>
      </c>
      <c r="O2168" s="84" t="s">
        <v>9653</v>
      </c>
    </row>
    <row r="2169" spans="1:15" x14ac:dyDescent="0.25">
      <c r="A2169" s="84" t="s">
        <v>6855</v>
      </c>
      <c r="B2169" s="83" t="s">
        <v>6854</v>
      </c>
      <c r="C2169" s="84" t="s">
        <v>7865</v>
      </c>
      <c r="D2169" s="83" t="s">
        <v>7864</v>
      </c>
      <c r="E2169" s="83" t="s">
        <v>7864</v>
      </c>
      <c r="F2169" s="83">
        <v>164</v>
      </c>
      <c r="G2169" s="83">
        <v>561</v>
      </c>
      <c r="H2169" s="85">
        <v>44706</v>
      </c>
      <c r="I2169" s="84" t="s">
        <v>17820</v>
      </c>
      <c r="O2169" s="84" t="s">
        <v>15929</v>
      </c>
    </row>
    <row r="2170" spans="1:15" x14ac:dyDescent="0.25">
      <c r="A2170" s="84" t="s">
        <v>6855</v>
      </c>
      <c r="B2170" s="83" t="s">
        <v>6854</v>
      </c>
      <c r="C2170" s="84" t="s">
        <v>7863</v>
      </c>
      <c r="D2170" s="83" t="s">
        <v>7862</v>
      </c>
      <c r="E2170" s="83" t="s">
        <v>17969</v>
      </c>
      <c r="F2170" s="83">
        <v>29.41</v>
      </c>
      <c r="G2170" s="83">
        <v>134</v>
      </c>
      <c r="H2170" s="85">
        <v>44704</v>
      </c>
      <c r="O2170" s="84" t="s">
        <v>12280</v>
      </c>
    </row>
    <row r="2171" spans="1:15" x14ac:dyDescent="0.25">
      <c r="A2171" s="84" t="s">
        <v>6855</v>
      </c>
      <c r="B2171" s="83" t="s">
        <v>6854</v>
      </c>
      <c r="C2171" s="84" t="s">
        <v>7861</v>
      </c>
      <c r="D2171" s="83" t="s">
        <v>7860</v>
      </c>
      <c r="E2171" s="83" t="s">
        <v>7860</v>
      </c>
      <c r="F2171" s="83">
        <v>30.91</v>
      </c>
      <c r="G2171" s="83">
        <v>141</v>
      </c>
      <c r="H2171" s="85">
        <v>44704</v>
      </c>
      <c r="O2171" s="84" t="s">
        <v>12280</v>
      </c>
    </row>
    <row r="2172" spans="1:15" x14ac:dyDescent="0.25">
      <c r="A2172" s="84" t="s">
        <v>6855</v>
      </c>
      <c r="B2172" s="83" t="s">
        <v>6854</v>
      </c>
      <c r="C2172" s="84" t="s">
        <v>7859</v>
      </c>
      <c r="D2172" s="83" t="s">
        <v>7858</v>
      </c>
      <c r="E2172" s="83" t="s">
        <v>7858</v>
      </c>
      <c r="F2172" s="83">
        <v>111.93</v>
      </c>
      <c r="G2172" s="83">
        <v>383</v>
      </c>
      <c r="H2172" s="85">
        <v>44690</v>
      </c>
      <c r="O2172" s="84" t="s">
        <v>12280</v>
      </c>
    </row>
    <row r="2173" spans="1:15" x14ac:dyDescent="0.25">
      <c r="A2173" s="84" t="s">
        <v>6855</v>
      </c>
      <c r="B2173" s="83" t="s">
        <v>6854</v>
      </c>
      <c r="C2173" s="84" t="s">
        <v>7857</v>
      </c>
      <c r="D2173" s="83" t="s">
        <v>7856</v>
      </c>
      <c r="E2173" s="83" t="s">
        <v>7856</v>
      </c>
      <c r="F2173" s="83">
        <v>31</v>
      </c>
      <c r="G2173" s="83">
        <v>141</v>
      </c>
      <c r="H2173" s="85">
        <v>44553</v>
      </c>
      <c r="O2173" s="84" t="s">
        <v>12280</v>
      </c>
    </row>
    <row r="2174" spans="1:15" x14ac:dyDescent="0.25">
      <c r="A2174" s="84" t="s">
        <v>6855</v>
      </c>
      <c r="B2174" s="83" t="s">
        <v>6854</v>
      </c>
      <c r="C2174" s="84" t="s">
        <v>7855</v>
      </c>
      <c r="D2174" s="83" t="s">
        <v>7854</v>
      </c>
      <c r="E2174" s="83" t="s">
        <v>7854</v>
      </c>
      <c r="F2174" s="83">
        <v>31</v>
      </c>
      <c r="G2174" s="83">
        <v>141</v>
      </c>
      <c r="H2174" s="85">
        <v>44553</v>
      </c>
      <c r="O2174" s="84" t="s">
        <v>12280</v>
      </c>
    </row>
    <row r="2175" spans="1:15" x14ac:dyDescent="0.25">
      <c r="A2175" s="84" t="s">
        <v>6855</v>
      </c>
      <c r="B2175" s="83" t="s">
        <v>6854</v>
      </c>
      <c r="C2175" s="84" t="s">
        <v>7853</v>
      </c>
      <c r="D2175" s="83" t="s">
        <v>7852</v>
      </c>
      <c r="E2175" s="83" t="s">
        <v>7852</v>
      </c>
      <c r="F2175" s="83">
        <v>437</v>
      </c>
      <c r="G2175" s="83">
        <v>1494</v>
      </c>
      <c r="H2175" s="85">
        <v>45384</v>
      </c>
      <c r="O2175" s="84" t="s">
        <v>12280</v>
      </c>
    </row>
    <row r="2176" spans="1:15" x14ac:dyDescent="0.25">
      <c r="A2176" s="84" t="s">
        <v>6855</v>
      </c>
      <c r="B2176" s="83" t="s">
        <v>6854</v>
      </c>
      <c r="C2176" s="84" t="s">
        <v>17968</v>
      </c>
      <c r="D2176" s="83" t="s">
        <v>17967</v>
      </c>
      <c r="E2176" s="83" t="s">
        <v>17967</v>
      </c>
      <c r="F2176" s="83">
        <v>153.75</v>
      </c>
      <c r="G2176" s="83">
        <v>526</v>
      </c>
      <c r="H2176" s="85">
        <v>44553</v>
      </c>
      <c r="I2176" s="84" t="s">
        <v>12281</v>
      </c>
      <c r="O2176" s="84" t="s">
        <v>9653</v>
      </c>
    </row>
    <row r="2177" spans="1:15" x14ac:dyDescent="0.25">
      <c r="A2177" s="84" t="s">
        <v>6855</v>
      </c>
      <c r="B2177" s="83" t="s">
        <v>6854</v>
      </c>
      <c r="C2177" s="84" t="s">
        <v>8584</v>
      </c>
      <c r="D2177" s="83" t="s">
        <v>8583</v>
      </c>
      <c r="E2177" s="83" t="s">
        <v>8583</v>
      </c>
      <c r="F2177" s="83">
        <v>153.75</v>
      </c>
      <c r="G2177" s="83">
        <v>526</v>
      </c>
      <c r="H2177" s="85">
        <v>44553</v>
      </c>
      <c r="I2177" s="84" t="s">
        <v>12281</v>
      </c>
      <c r="O2177" s="84" t="s">
        <v>9653</v>
      </c>
    </row>
    <row r="2178" spans="1:15" x14ac:dyDescent="0.25">
      <c r="A2178" s="84" t="s">
        <v>6855</v>
      </c>
      <c r="B2178" s="83" t="s">
        <v>6854</v>
      </c>
      <c r="C2178" s="84" t="s">
        <v>17966</v>
      </c>
      <c r="D2178" s="83" t="s">
        <v>17965</v>
      </c>
      <c r="E2178" s="83" t="s">
        <v>17965</v>
      </c>
      <c r="F2178" s="83">
        <v>141.12</v>
      </c>
      <c r="G2178" s="83">
        <v>482</v>
      </c>
      <c r="H2178" s="85">
        <v>44553</v>
      </c>
      <c r="O2178" s="84" t="s">
        <v>12280</v>
      </c>
    </row>
    <row r="2179" spans="1:15" x14ac:dyDescent="0.25">
      <c r="A2179" s="84" t="s">
        <v>6855</v>
      </c>
      <c r="B2179" s="83" t="s">
        <v>6854</v>
      </c>
      <c r="C2179" s="84" t="s">
        <v>7851</v>
      </c>
      <c r="D2179" s="83" t="s">
        <v>7850</v>
      </c>
      <c r="E2179" s="83" t="s">
        <v>7850</v>
      </c>
      <c r="F2179" s="83">
        <v>61.21</v>
      </c>
      <c r="G2179" s="83">
        <v>235</v>
      </c>
      <c r="H2179" s="85">
        <v>44553</v>
      </c>
      <c r="O2179" s="84" t="s">
        <v>12280</v>
      </c>
    </row>
    <row r="2180" spans="1:15" x14ac:dyDescent="0.25">
      <c r="A2180" s="84" t="s">
        <v>6855</v>
      </c>
      <c r="B2180" s="83" t="s">
        <v>6854</v>
      </c>
      <c r="C2180" s="84" t="s">
        <v>17964</v>
      </c>
      <c r="D2180" s="83" t="s">
        <v>17963</v>
      </c>
      <c r="E2180" s="83" t="s">
        <v>17963</v>
      </c>
      <c r="F2180" s="83">
        <v>67.39</v>
      </c>
      <c r="G2180" s="83">
        <v>259</v>
      </c>
      <c r="H2180" s="85">
        <v>44553</v>
      </c>
      <c r="O2180" s="84" t="s">
        <v>12280</v>
      </c>
    </row>
    <row r="2181" spans="1:15" x14ac:dyDescent="0.25">
      <c r="A2181" s="84" t="s">
        <v>6855</v>
      </c>
      <c r="B2181" s="83" t="s">
        <v>6854</v>
      </c>
      <c r="C2181" s="84" t="s">
        <v>17962</v>
      </c>
      <c r="D2181" s="83" t="s">
        <v>17961</v>
      </c>
      <c r="E2181" s="83" t="s">
        <v>17961</v>
      </c>
      <c r="F2181" s="83">
        <v>121.52</v>
      </c>
      <c r="G2181" s="83">
        <v>415</v>
      </c>
      <c r="H2181" s="85">
        <v>44553</v>
      </c>
      <c r="O2181" s="84" t="s">
        <v>12280</v>
      </c>
    </row>
    <row r="2182" spans="1:15" x14ac:dyDescent="0.25">
      <c r="A2182" s="84" t="s">
        <v>6855</v>
      </c>
      <c r="B2182" s="83" t="s">
        <v>6854</v>
      </c>
      <c r="C2182" s="84" t="s">
        <v>7849</v>
      </c>
      <c r="D2182" s="83" t="s">
        <v>7848</v>
      </c>
      <c r="E2182" s="83" t="s">
        <v>7848</v>
      </c>
      <c r="F2182" s="83">
        <v>205</v>
      </c>
      <c r="G2182" s="83">
        <v>701</v>
      </c>
      <c r="H2182" s="85">
        <v>45384</v>
      </c>
      <c r="O2182" s="84" t="s">
        <v>12280</v>
      </c>
    </row>
    <row r="2183" spans="1:15" x14ac:dyDescent="0.25">
      <c r="A2183" s="84" t="s">
        <v>6855</v>
      </c>
      <c r="B2183" s="83" t="s">
        <v>6854</v>
      </c>
      <c r="C2183" s="84" t="s">
        <v>7847</v>
      </c>
      <c r="D2183" s="83" t="s">
        <v>7846</v>
      </c>
      <c r="E2183" s="83" t="s">
        <v>7846</v>
      </c>
      <c r="F2183" s="83">
        <v>223.92</v>
      </c>
      <c r="G2183" s="83">
        <v>766</v>
      </c>
      <c r="H2183" s="85">
        <v>44558</v>
      </c>
      <c r="I2183" s="84" t="s">
        <v>17825</v>
      </c>
      <c r="O2183" s="84" t="s">
        <v>9653</v>
      </c>
    </row>
    <row r="2184" spans="1:15" x14ac:dyDescent="0.25">
      <c r="A2184" s="84" t="s">
        <v>6855</v>
      </c>
      <c r="B2184" s="83" t="s">
        <v>6854</v>
      </c>
      <c r="C2184" s="84" t="s">
        <v>17960</v>
      </c>
      <c r="D2184" s="83" t="s">
        <v>17959</v>
      </c>
      <c r="E2184" s="83" t="s">
        <v>17959</v>
      </c>
      <c r="F2184" s="83">
        <v>455.8</v>
      </c>
      <c r="G2184" s="83">
        <v>1558</v>
      </c>
      <c r="H2184" s="85">
        <v>45181</v>
      </c>
      <c r="I2184" s="84" t="s">
        <v>17817</v>
      </c>
      <c r="O2184" s="84" t="s">
        <v>9653</v>
      </c>
    </row>
    <row r="2185" spans="1:15" x14ac:dyDescent="0.25">
      <c r="A2185" s="84" t="s">
        <v>6855</v>
      </c>
      <c r="B2185" s="83" t="s">
        <v>6854</v>
      </c>
      <c r="C2185" s="84" t="s">
        <v>7845</v>
      </c>
      <c r="D2185" s="83" t="s">
        <v>7844</v>
      </c>
      <c r="E2185" s="83" t="s">
        <v>7844</v>
      </c>
      <c r="F2185" s="83">
        <v>231.29</v>
      </c>
      <c r="G2185" s="83">
        <v>791</v>
      </c>
      <c r="H2185" s="85">
        <v>44558</v>
      </c>
      <c r="I2185" s="84" t="s">
        <v>17817</v>
      </c>
      <c r="O2185" s="84" t="s">
        <v>9653</v>
      </c>
    </row>
    <row r="2186" spans="1:15" x14ac:dyDescent="0.25">
      <c r="A2186" s="84" t="s">
        <v>6855</v>
      </c>
      <c r="B2186" s="83" t="s">
        <v>6854</v>
      </c>
      <c r="C2186" s="84" t="s">
        <v>17958</v>
      </c>
      <c r="D2186" s="83" t="s">
        <v>17957</v>
      </c>
      <c r="E2186" s="83" t="s">
        <v>17957</v>
      </c>
      <c r="F2186" s="83">
        <v>4664</v>
      </c>
      <c r="G2186" s="83">
        <v>15945</v>
      </c>
      <c r="H2186" s="85">
        <v>45384</v>
      </c>
      <c r="I2186" s="84" t="s">
        <v>16884</v>
      </c>
      <c r="O2186" s="84" t="s">
        <v>9653</v>
      </c>
    </row>
    <row r="2187" spans="1:15" x14ac:dyDescent="0.25">
      <c r="A2187" s="84" t="s">
        <v>6855</v>
      </c>
      <c r="B2187" s="83" t="s">
        <v>6854</v>
      </c>
      <c r="C2187" s="84" t="s">
        <v>17956</v>
      </c>
      <c r="D2187" s="83" t="s">
        <v>17955</v>
      </c>
      <c r="E2187" s="83" t="s">
        <v>17955</v>
      </c>
      <c r="F2187" s="83">
        <v>146.91</v>
      </c>
      <c r="G2187" s="83">
        <v>502</v>
      </c>
      <c r="H2187" s="85">
        <v>44558</v>
      </c>
      <c r="O2187" s="84" t="s">
        <v>12280</v>
      </c>
    </row>
    <row r="2188" spans="1:15" x14ac:dyDescent="0.25">
      <c r="A2188" s="84" t="s">
        <v>6855</v>
      </c>
      <c r="B2188" s="83" t="s">
        <v>6854</v>
      </c>
      <c r="C2188" s="84" t="s">
        <v>17954</v>
      </c>
      <c r="D2188" s="83" t="s">
        <v>17953</v>
      </c>
      <c r="E2188" s="83" t="s">
        <v>17953</v>
      </c>
      <c r="F2188" s="83">
        <v>58.9</v>
      </c>
      <c r="G2188" s="83">
        <v>227</v>
      </c>
      <c r="H2188" s="85">
        <v>44558</v>
      </c>
      <c r="I2188" s="84" t="s">
        <v>17545</v>
      </c>
      <c r="O2188" s="84" t="s">
        <v>9653</v>
      </c>
    </row>
    <row r="2189" spans="1:15" x14ac:dyDescent="0.25">
      <c r="A2189" s="84" t="s">
        <v>6855</v>
      </c>
      <c r="B2189" s="83" t="s">
        <v>6854</v>
      </c>
      <c r="C2189" s="84" t="s">
        <v>17952</v>
      </c>
      <c r="D2189" s="83" t="s">
        <v>17951</v>
      </c>
      <c r="E2189" s="83" t="s">
        <v>17951</v>
      </c>
      <c r="F2189" s="83">
        <v>184.39</v>
      </c>
      <c r="G2189" s="83">
        <v>630</v>
      </c>
      <c r="H2189" s="85">
        <v>44558</v>
      </c>
      <c r="I2189" s="84" t="s">
        <v>12281</v>
      </c>
      <c r="O2189" s="84" t="s">
        <v>12280</v>
      </c>
    </row>
    <row r="2190" spans="1:15" x14ac:dyDescent="0.25">
      <c r="A2190" s="84" t="s">
        <v>6855</v>
      </c>
      <c r="B2190" s="83" t="s">
        <v>6854</v>
      </c>
      <c r="C2190" s="84" t="s">
        <v>17950</v>
      </c>
      <c r="D2190" s="83" t="s">
        <v>17949</v>
      </c>
      <c r="E2190" s="83" t="s">
        <v>17949</v>
      </c>
      <c r="F2190" s="83">
        <v>142.47</v>
      </c>
      <c r="G2190" s="83">
        <v>457</v>
      </c>
      <c r="H2190" s="85">
        <v>45142</v>
      </c>
      <c r="I2190" s="84" t="s">
        <v>12754</v>
      </c>
      <c r="O2190" s="84" t="s">
        <v>9653</v>
      </c>
    </row>
    <row r="2191" spans="1:15" x14ac:dyDescent="0.25">
      <c r="A2191" s="84" t="s">
        <v>6855</v>
      </c>
      <c r="B2191" s="83" t="s">
        <v>6854</v>
      </c>
      <c r="C2191" s="84" t="s">
        <v>17948</v>
      </c>
      <c r="D2191" s="83" t="s">
        <v>17947</v>
      </c>
      <c r="E2191" s="83" t="s">
        <v>17947</v>
      </c>
      <c r="F2191" s="83">
        <v>1</v>
      </c>
      <c r="G2191" s="83">
        <v>1</v>
      </c>
      <c r="H2191" s="85">
        <v>44523</v>
      </c>
      <c r="I2191" s="84" t="s">
        <v>17944</v>
      </c>
      <c r="O2191" s="84" t="s">
        <v>16688</v>
      </c>
    </row>
    <row r="2192" spans="1:15" x14ac:dyDescent="0.25">
      <c r="A2192" s="84" t="s">
        <v>6855</v>
      </c>
      <c r="B2192" s="83" t="s">
        <v>6854</v>
      </c>
      <c r="C2192" s="84" t="s">
        <v>17946</v>
      </c>
      <c r="D2192" s="83" t="s">
        <v>17945</v>
      </c>
      <c r="E2192" s="83" t="s">
        <v>17945</v>
      </c>
      <c r="F2192" s="83">
        <v>1</v>
      </c>
      <c r="G2192" s="83">
        <v>1</v>
      </c>
      <c r="H2192" s="85">
        <v>44523</v>
      </c>
      <c r="I2192" s="84" t="s">
        <v>17944</v>
      </c>
      <c r="O2192" s="84" t="s">
        <v>16688</v>
      </c>
    </row>
    <row r="2193" spans="1:15" x14ac:dyDescent="0.25">
      <c r="A2193" s="84" t="s">
        <v>6855</v>
      </c>
      <c r="B2193" s="83" t="s">
        <v>6854</v>
      </c>
      <c r="C2193" s="84" t="s">
        <v>7843</v>
      </c>
      <c r="D2193" s="83" t="s">
        <v>7842</v>
      </c>
      <c r="E2193" s="83" t="s">
        <v>7842</v>
      </c>
      <c r="F2193" s="83">
        <v>4520</v>
      </c>
      <c r="G2193" s="83">
        <v>13574</v>
      </c>
      <c r="H2193" s="85">
        <v>44673</v>
      </c>
      <c r="I2193" s="84" t="s">
        <v>17943</v>
      </c>
      <c r="O2193" s="84" t="s">
        <v>17630</v>
      </c>
    </row>
    <row r="2194" spans="1:15" x14ac:dyDescent="0.25">
      <c r="A2194" s="84" t="s">
        <v>6855</v>
      </c>
      <c r="B2194" s="83" t="s">
        <v>6854</v>
      </c>
      <c r="C2194" s="84" t="s">
        <v>7841</v>
      </c>
      <c r="D2194" s="83" t="s">
        <v>7840</v>
      </c>
      <c r="E2194" s="83" t="s">
        <v>7840</v>
      </c>
      <c r="F2194" s="83">
        <v>11863</v>
      </c>
      <c r="G2194" s="83">
        <v>35625</v>
      </c>
      <c r="H2194" s="85">
        <v>44673</v>
      </c>
      <c r="I2194" s="84" t="s">
        <v>17942</v>
      </c>
      <c r="O2194" s="84" t="s">
        <v>17630</v>
      </c>
    </row>
    <row r="2195" spans="1:15" x14ac:dyDescent="0.25">
      <c r="A2195" s="84" t="s">
        <v>6855</v>
      </c>
      <c r="B2195" s="83" t="s">
        <v>6854</v>
      </c>
      <c r="C2195" s="84" t="s">
        <v>17941</v>
      </c>
      <c r="D2195" s="83" t="s">
        <v>17940</v>
      </c>
      <c r="E2195" s="83" t="s">
        <v>17940</v>
      </c>
      <c r="F2195" s="83">
        <v>147.83000000000001</v>
      </c>
      <c r="G2195" s="83">
        <v>505</v>
      </c>
      <c r="H2195" s="85">
        <v>44670</v>
      </c>
      <c r="O2195" s="84" t="s">
        <v>9653</v>
      </c>
    </row>
    <row r="2196" spans="1:15" x14ac:dyDescent="0.25">
      <c r="A2196" s="84" t="s">
        <v>6855</v>
      </c>
      <c r="B2196" s="83" t="s">
        <v>6854</v>
      </c>
      <c r="C2196" s="84" t="s">
        <v>7839</v>
      </c>
      <c r="D2196" s="83" t="s">
        <v>7838</v>
      </c>
      <c r="E2196" s="83" t="s">
        <v>7838</v>
      </c>
      <c r="F2196" s="83">
        <v>400.95</v>
      </c>
      <c r="G2196" s="83">
        <v>1371</v>
      </c>
      <c r="H2196" s="85">
        <v>44558</v>
      </c>
      <c r="I2196" s="84" t="s">
        <v>17817</v>
      </c>
      <c r="O2196" s="84" t="s">
        <v>9653</v>
      </c>
    </row>
    <row r="2197" spans="1:15" x14ac:dyDescent="0.25">
      <c r="A2197" s="84" t="s">
        <v>6855</v>
      </c>
      <c r="B2197" s="83" t="s">
        <v>6854</v>
      </c>
      <c r="C2197" s="84" t="s">
        <v>17939</v>
      </c>
      <c r="D2197" s="83" t="s">
        <v>17938</v>
      </c>
      <c r="E2197" s="83" t="s">
        <v>17938</v>
      </c>
      <c r="F2197" s="83">
        <v>196.52</v>
      </c>
      <c r="G2197" s="83">
        <v>672</v>
      </c>
      <c r="H2197" s="85">
        <v>44558</v>
      </c>
      <c r="I2197" s="84" t="s">
        <v>12754</v>
      </c>
      <c r="O2197" s="84" t="s">
        <v>9653</v>
      </c>
    </row>
    <row r="2198" spans="1:15" x14ac:dyDescent="0.25">
      <c r="A2198" s="84" t="s">
        <v>6855</v>
      </c>
      <c r="B2198" s="83" t="s">
        <v>6854</v>
      </c>
      <c r="C2198" s="84" t="s">
        <v>7837</v>
      </c>
      <c r="D2198" s="83" t="s">
        <v>7836</v>
      </c>
      <c r="E2198" s="83" t="s">
        <v>7836</v>
      </c>
      <c r="F2198" s="83">
        <v>115</v>
      </c>
      <c r="G2198" s="83">
        <v>115</v>
      </c>
      <c r="H2198" s="85">
        <v>45336</v>
      </c>
      <c r="I2198" s="84" t="s">
        <v>17817</v>
      </c>
      <c r="O2198" s="84" t="s">
        <v>12280</v>
      </c>
    </row>
    <row r="2199" spans="1:15" x14ac:dyDescent="0.25">
      <c r="A2199" s="84" t="s">
        <v>6855</v>
      </c>
      <c r="B2199" s="83" t="s">
        <v>6854</v>
      </c>
      <c r="C2199" s="84" t="s">
        <v>8582</v>
      </c>
      <c r="D2199" s="83" t="s">
        <v>8581</v>
      </c>
      <c r="E2199" s="83" t="s">
        <v>8581</v>
      </c>
      <c r="F2199" s="83">
        <v>281.27999999999997</v>
      </c>
      <c r="G2199" s="83">
        <v>962</v>
      </c>
      <c r="H2199" s="85">
        <v>44558</v>
      </c>
      <c r="I2199" s="84" t="s">
        <v>17817</v>
      </c>
      <c r="O2199" s="84" t="s">
        <v>9653</v>
      </c>
    </row>
    <row r="2200" spans="1:15" x14ac:dyDescent="0.25">
      <c r="A2200" s="84" t="s">
        <v>6855</v>
      </c>
      <c r="B2200" s="83" t="s">
        <v>6854</v>
      </c>
      <c r="C2200" s="84" t="s">
        <v>7835</v>
      </c>
      <c r="D2200" s="83" t="s">
        <v>7834</v>
      </c>
      <c r="E2200" s="83" t="s">
        <v>7834</v>
      </c>
      <c r="F2200" s="83">
        <v>2628.27</v>
      </c>
      <c r="G2200" s="83">
        <v>8986</v>
      </c>
      <c r="H2200" s="85">
        <v>45377</v>
      </c>
      <c r="I2200" s="84" t="s">
        <v>16884</v>
      </c>
      <c r="O2200" s="84" t="s">
        <v>9653</v>
      </c>
    </row>
    <row r="2201" spans="1:15" x14ac:dyDescent="0.25">
      <c r="A2201" s="84" t="s">
        <v>6855</v>
      </c>
      <c r="B2201" s="83" t="s">
        <v>6854</v>
      </c>
      <c r="C2201" s="84" t="s">
        <v>7833</v>
      </c>
      <c r="D2201" s="83" t="s">
        <v>7832</v>
      </c>
      <c r="E2201" s="83" t="s">
        <v>7832</v>
      </c>
      <c r="F2201" s="83">
        <v>445.4</v>
      </c>
      <c r="G2201" s="83">
        <v>1523</v>
      </c>
      <c r="H2201" s="85">
        <v>44558</v>
      </c>
      <c r="I2201" s="84" t="s">
        <v>12281</v>
      </c>
      <c r="O2201" s="84" t="s">
        <v>12280</v>
      </c>
    </row>
    <row r="2202" spans="1:15" x14ac:dyDescent="0.25">
      <c r="A2202" s="84" t="s">
        <v>6855</v>
      </c>
      <c r="B2202" s="83" t="s">
        <v>6854</v>
      </c>
      <c r="C2202" s="84" t="s">
        <v>7831</v>
      </c>
      <c r="D2202" s="83" t="s">
        <v>7830</v>
      </c>
      <c r="E2202" s="83" t="s">
        <v>7830</v>
      </c>
      <c r="F2202" s="83">
        <v>2597</v>
      </c>
      <c r="G2202" s="83">
        <v>8879</v>
      </c>
      <c r="H2202" s="85">
        <v>45377</v>
      </c>
      <c r="I2202" s="84" t="s">
        <v>17817</v>
      </c>
      <c r="O2202" s="84" t="s">
        <v>9653</v>
      </c>
    </row>
    <row r="2203" spans="1:15" x14ac:dyDescent="0.25">
      <c r="A2203" s="84" t="s">
        <v>6855</v>
      </c>
      <c r="B2203" s="83" t="s">
        <v>6854</v>
      </c>
      <c r="C2203" s="84" t="s">
        <v>7829</v>
      </c>
      <c r="D2203" s="83" t="s">
        <v>7828</v>
      </c>
      <c r="E2203" s="83" t="s">
        <v>7828</v>
      </c>
      <c r="F2203" s="83">
        <v>555.46</v>
      </c>
      <c r="G2203" s="83">
        <v>1899</v>
      </c>
      <c r="H2203" s="85">
        <v>45384</v>
      </c>
      <c r="O2203" s="84" t="s">
        <v>12280</v>
      </c>
    </row>
    <row r="2204" spans="1:15" x14ac:dyDescent="0.25">
      <c r="A2204" s="84" t="s">
        <v>6855</v>
      </c>
      <c r="B2204" s="83" t="s">
        <v>6854</v>
      </c>
      <c r="C2204" s="84" t="s">
        <v>17937</v>
      </c>
      <c r="D2204" s="83" t="s">
        <v>17936</v>
      </c>
      <c r="E2204" s="83" t="s">
        <v>17936</v>
      </c>
      <c r="F2204" s="83">
        <v>571.84</v>
      </c>
      <c r="G2204" s="83">
        <v>1717</v>
      </c>
      <c r="H2204" s="85">
        <v>44558</v>
      </c>
      <c r="I2204" s="84" t="s">
        <v>17817</v>
      </c>
      <c r="O2204" s="84" t="s">
        <v>12280</v>
      </c>
    </row>
    <row r="2205" spans="1:15" x14ac:dyDescent="0.25">
      <c r="A2205" s="84" t="s">
        <v>6855</v>
      </c>
      <c r="B2205" s="83" t="s">
        <v>6854</v>
      </c>
      <c r="C2205" s="84" t="s">
        <v>8580</v>
      </c>
      <c r="D2205" s="83" t="s">
        <v>8579</v>
      </c>
      <c r="E2205" s="83" t="s">
        <v>8579</v>
      </c>
      <c r="F2205" s="83">
        <v>538</v>
      </c>
      <c r="G2205" s="83">
        <v>1839</v>
      </c>
      <c r="H2205" s="85">
        <v>45384</v>
      </c>
      <c r="I2205" s="84" t="s">
        <v>17817</v>
      </c>
      <c r="O2205" s="84" t="s">
        <v>9653</v>
      </c>
    </row>
    <row r="2206" spans="1:15" x14ac:dyDescent="0.25">
      <c r="A2206" s="84" t="s">
        <v>6855</v>
      </c>
      <c r="B2206" s="83" t="s">
        <v>6854</v>
      </c>
      <c r="C2206" s="84" t="s">
        <v>17935</v>
      </c>
      <c r="D2206" s="83" t="s">
        <v>17934</v>
      </c>
      <c r="E2206" s="83" t="s">
        <v>17934</v>
      </c>
      <c r="F2206" s="83">
        <v>538</v>
      </c>
      <c r="G2206" s="83">
        <v>1839</v>
      </c>
      <c r="H2206" s="85">
        <v>45384</v>
      </c>
      <c r="I2206" s="84" t="s">
        <v>17817</v>
      </c>
      <c r="O2206" s="84" t="s">
        <v>9653</v>
      </c>
    </row>
    <row r="2207" spans="1:15" x14ac:dyDescent="0.25">
      <c r="A2207" s="84" t="s">
        <v>6855</v>
      </c>
      <c r="B2207" s="83" t="s">
        <v>6854</v>
      </c>
      <c r="C2207" s="84" t="s">
        <v>17933</v>
      </c>
      <c r="D2207" s="83" t="s">
        <v>17932</v>
      </c>
      <c r="E2207" s="83" t="s">
        <v>17931</v>
      </c>
      <c r="F2207" s="83">
        <v>185.5</v>
      </c>
      <c r="G2207" s="83">
        <v>634</v>
      </c>
      <c r="H2207" s="85">
        <v>45373</v>
      </c>
      <c r="I2207" s="84" t="s">
        <v>12281</v>
      </c>
      <c r="O2207" s="84" t="s">
        <v>9653</v>
      </c>
    </row>
    <row r="2208" spans="1:15" x14ac:dyDescent="0.25">
      <c r="A2208" s="84" t="s">
        <v>6855</v>
      </c>
      <c r="B2208" s="83" t="s">
        <v>6854</v>
      </c>
      <c r="C2208" s="84" t="s">
        <v>7827</v>
      </c>
      <c r="D2208" s="83" t="s">
        <v>7826</v>
      </c>
      <c r="E2208" s="83" t="s">
        <v>7826</v>
      </c>
      <c r="F2208" s="83">
        <v>242.7</v>
      </c>
      <c r="G2208" s="83">
        <v>830</v>
      </c>
      <c r="H2208" s="85">
        <v>44558</v>
      </c>
      <c r="O2208" s="84" t="s">
        <v>12280</v>
      </c>
    </row>
    <row r="2209" spans="1:15" x14ac:dyDescent="0.25">
      <c r="A2209" s="84" t="s">
        <v>6855</v>
      </c>
      <c r="B2209" s="83" t="s">
        <v>6854</v>
      </c>
      <c r="C2209" s="84" t="s">
        <v>7825</v>
      </c>
      <c r="D2209" s="83" t="s">
        <v>7824</v>
      </c>
      <c r="E2209" s="83" t="s">
        <v>7824</v>
      </c>
      <c r="F2209" s="83">
        <v>1065.75</v>
      </c>
      <c r="G2209" s="83">
        <v>3644</v>
      </c>
      <c r="H2209" s="85">
        <v>45458</v>
      </c>
      <c r="I2209" s="84" t="s">
        <v>16112</v>
      </c>
      <c r="O2209" s="84" t="s">
        <v>9653</v>
      </c>
    </row>
    <row r="2210" spans="1:15" x14ac:dyDescent="0.25">
      <c r="A2210" s="84" t="s">
        <v>6855</v>
      </c>
      <c r="B2210" s="83" t="s">
        <v>6854</v>
      </c>
      <c r="C2210" s="84" t="s">
        <v>17930</v>
      </c>
      <c r="D2210" s="83" t="s">
        <v>17929</v>
      </c>
      <c r="E2210" s="83" t="s">
        <v>17929</v>
      </c>
      <c r="F2210" s="83">
        <v>120</v>
      </c>
      <c r="G2210" s="83">
        <v>410</v>
      </c>
      <c r="H2210" s="85">
        <v>44567</v>
      </c>
      <c r="I2210" s="84" t="s">
        <v>12284</v>
      </c>
      <c r="O2210" s="84" t="s">
        <v>9653</v>
      </c>
    </row>
    <row r="2211" spans="1:15" x14ac:dyDescent="0.25">
      <c r="A2211" s="84" t="s">
        <v>6855</v>
      </c>
      <c r="B2211" s="83" t="s">
        <v>6854</v>
      </c>
      <c r="C2211" s="84" t="s">
        <v>7823</v>
      </c>
      <c r="D2211" s="83" t="s">
        <v>7822</v>
      </c>
      <c r="E2211" s="83" t="s">
        <v>7822</v>
      </c>
      <c r="F2211" s="83">
        <v>412</v>
      </c>
      <c r="G2211" s="83">
        <v>1409</v>
      </c>
      <c r="H2211" s="85">
        <v>45444</v>
      </c>
      <c r="I2211" s="84" t="s">
        <v>12284</v>
      </c>
      <c r="O2211" s="84" t="s">
        <v>9653</v>
      </c>
    </row>
    <row r="2212" spans="1:15" x14ac:dyDescent="0.25">
      <c r="A2212" s="84" t="s">
        <v>6855</v>
      </c>
      <c r="B2212" s="83" t="s">
        <v>6854</v>
      </c>
      <c r="C2212" s="84" t="s">
        <v>17928</v>
      </c>
      <c r="D2212" s="83" t="s">
        <v>17927</v>
      </c>
      <c r="E2212" s="83" t="s">
        <v>17927</v>
      </c>
      <c r="F2212" s="83">
        <v>8400</v>
      </c>
      <c r="G2212" s="83">
        <v>25225</v>
      </c>
      <c r="H2212" s="85">
        <v>44630</v>
      </c>
      <c r="I2212" s="84" t="s">
        <v>17871</v>
      </c>
      <c r="O2212" s="84" t="s">
        <v>9653</v>
      </c>
    </row>
    <row r="2213" spans="1:15" x14ac:dyDescent="0.25">
      <c r="A2213" s="84" t="s">
        <v>6855</v>
      </c>
      <c r="B2213" s="83" t="s">
        <v>6854</v>
      </c>
      <c r="C2213" s="84" t="s">
        <v>17926</v>
      </c>
      <c r="D2213" s="83" t="s">
        <v>17925</v>
      </c>
      <c r="E2213" s="83" t="s">
        <v>17925</v>
      </c>
      <c r="F2213" s="83">
        <v>7134</v>
      </c>
      <c r="G2213" s="83">
        <v>21423</v>
      </c>
      <c r="H2213" s="85">
        <v>44575</v>
      </c>
      <c r="O2213" s="84" t="s">
        <v>12280</v>
      </c>
    </row>
    <row r="2214" spans="1:15" x14ac:dyDescent="0.25">
      <c r="A2214" s="84" t="s">
        <v>6855</v>
      </c>
      <c r="B2214" s="83" t="s">
        <v>6854</v>
      </c>
      <c r="C2214" s="84" t="s">
        <v>17924</v>
      </c>
      <c r="D2214" s="83" t="s">
        <v>17923</v>
      </c>
      <c r="E2214" s="83" t="s">
        <v>17923</v>
      </c>
      <c r="F2214" s="83">
        <v>200</v>
      </c>
      <c r="G2214" s="83">
        <v>684</v>
      </c>
      <c r="H2214" s="85">
        <v>44575</v>
      </c>
      <c r="I2214" s="84" t="s">
        <v>12284</v>
      </c>
      <c r="O2214" s="84" t="s">
        <v>9653</v>
      </c>
    </row>
    <row r="2215" spans="1:15" x14ac:dyDescent="0.25">
      <c r="A2215" s="84" t="s">
        <v>6855</v>
      </c>
      <c r="B2215" s="83" t="s">
        <v>6854</v>
      </c>
      <c r="C2215" s="84" t="s">
        <v>17922</v>
      </c>
      <c r="D2215" s="83" t="s">
        <v>17921</v>
      </c>
      <c r="E2215" s="83" t="s">
        <v>17921</v>
      </c>
      <c r="F2215" s="83">
        <v>572</v>
      </c>
      <c r="G2215" s="83">
        <v>1718</v>
      </c>
      <c r="H2215" s="85">
        <v>44652</v>
      </c>
      <c r="O2215" s="84" t="s">
        <v>9653</v>
      </c>
    </row>
    <row r="2216" spans="1:15" x14ac:dyDescent="0.25">
      <c r="A2216" s="84" t="s">
        <v>6855</v>
      </c>
      <c r="B2216" s="83" t="s">
        <v>6854</v>
      </c>
      <c r="C2216" s="84" t="s">
        <v>17920</v>
      </c>
      <c r="D2216" s="83" t="s">
        <v>17919</v>
      </c>
      <c r="E2216" s="83" t="s">
        <v>17919</v>
      </c>
      <c r="F2216" s="83">
        <v>422</v>
      </c>
      <c r="G2216" s="83">
        <v>1443</v>
      </c>
      <c r="H2216" s="85">
        <v>44652</v>
      </c>
      <c r="I2216" s="84" t="s">
        <v>12284</v>
      </c>
      <c r="O2216" s="84" t="s">
        <v>12280</v>
      </c>
    </row>
    <row r="2217" spans="1:15" x14ac:dyDescent="0.25">
      <c r="A2217" s="84" t="s">
        <v>6855</v>
      </c>
      <c r="B2217" s="83" t="s">
        <v>6854</v>
      </c>
      <c r="C2217" s="84" t="s">
        <v>17918</v>
      </c>
      <c r="D2217" s="83" t="s">
        <v>17917</v>
      </c>
      <c r="E2217" s="83" t="s">
        <v>17917</v>
      </c>
      <c r="F2217" s="83">
        <v>2850</v>
      </c>
      <c r="G2217" s="83">
        <v>8559</v>
      </c>
      <c r="H2217" s="85">
        <v>44652</v>
      </c>
      <c r="I2217" s="84" t="s">
        <v>12284</v>
      </c>
      <c r="O2217" s="84" t="s">
        <v>9653</v>
      </c>
    </row>
    <row r="2218" spans="1:15" x14ac:dyDescent="0.25">
      <c r="A2218" s="84" t="s">
        <v>6855</v>
      </c>
      <c r="B2218" s="83" t="s">
        <v>6854</v>
      </c>
      <c r="C2218" s="84" t="s">
        <v>17916</v>
      </c>
      <c r="D2218" s="83" t="s">
        <v>17915</v>
      </c>
      <c r="E2218" s="83" t="s">
        <v>17915</v>
      </c>
      <c r="F2218" s="83">
        <v>1071</v>
      </c>
      <c r="G2218" s="83">
        <v>3216</v>
      </c>
      <c r="H2218" s="85">
        <v>44586</v>
      </c>
      <c r="I2218" s="84" t="s">
        <v>12284</v>
      </c>
      <c r="O2218" s="84" t="s">
        <v>9653</v>
      </c>
    </row>
    <row r="2219" spans="1:15" x14ac:dyDescent="0.25">
      <c r="A2219" s="84" t="s">
        <v>6855</v>
      </c>
      <c r="B2219" s="83" t="s">
        <v>6854</v>
      </c>
      <c r="C2219" s="84" t="s">
        <v>7821</v>
      </c>
      <c r="D2219" s="83" t="s">
        <v>7820</v>
      </c>
      <c r="E2219" s="83" t="s">
        <v>7820</v>
      </c>
      <c r="F2219" s="83">
        <v>135</v>
      </c>
      <c r="G2219" s="83">
        <v>462</v>
      </c>
      <c r="H2219" s="85">
        <v>44676</v>
      </c>
      <c r="I2219" s="84" t="s">
        <v>12281</v>
      </c>
      <c r="O2219" s="84" t="s">
        <v>9666</v>
      </c>
    </row>
    <row r="2220" spans="1:15" x14ac:dyDescent="0.25">
      <c r="A2220" s="84" t="s">
        <v>6855</v>
      </c>
      <c r="B2220" s="83" t="s">
        <v>6854</v>
      </c>
      <c r="C2220" s="84" t="s">
        <v>7819</v>
      </c>
      <c r="D2220" s="83" t="s">
        <v>7818</v>
      </c>
      <c r="E2220" s="83" t="s">
        <v>7818</v>
      </c>
      <c r="F2220" s="83">
        <v>250.32</v>
      </c>
      <c r="G2220" s="83">
        <v>856</v>
      </c>
      <c r="H2220" s="85">
        <v>44796</v>
      </c>
      <c r="O2220" s="84" t="s">
        <v>12280</v>
      </c>
    </row>
    <row r="2221" spans="1:15" x14ac:dyDescent="0.25">
      <c r="A2221" s="84" t="s">
        <v>6855</v>
      </c>
      <c r="B2221" s="83" t="s">
        <v>6854</v>
      </c>
      <c r="C2221" s="84" t="s">
        <v>8578</v>
      </c>
      <c r="D2221" s="83" t="s">
        <v>8577</v>
      </c>
      <c r="E2221" s="83" t="s">
        <v>8577</v>
      </c>
      <c r="F2221" s="83">
        <v>2762</v>
      </c>
      <c r="G2221" s="83">
        <v>8294</v>
      </c>
      <c r="H2221" s="85">
        <v>44796</v>
      </c>
      <c r="I2221" s="84" t="s">
        <v>10324</v>
      </c>
      <c r="O2221" s="84" t="s">
        <v>10240</v>
      </c>
    </row>
    <row r="2222" spans="1:15" x14ac:dyDescent="0.25">
      <c r="A2222" s="84" t="s">
        <v>6855</v>
      </c>
      <c r="B2222" s="83" t="s">
        <v>6854</v>
      </c>
      <c r="C2222" s="84" t="s">
        <v>17914</v>
      </c>
      <c r="D2222" s="83" t="s">
        <v>17913</v>
      </c>
      <c r="E2222" s="83" t="s">
        <v>17913</v>
      </c>
      <c r="F2222" s="83">
        <v>158.6</v>
      </c>
      <c r="G2222" s="83">
        <v>542</v>
      </c>
      <c r="H2222" s="85">
        <v>44756</v>
      </c>
      <c r="I2222" s="84" t="s">
        <v>12281</v>
      </c>
      <c r="O2222" s="84" t="s">
        <v>9666</v>
      </c>
    </row>
    <row r="2223" spans="1:15" x14ac:dyDescent="0.25">
      <c r="A2223" s="84" t="s">
        <v>6855</v>
      </c>
      <c r="B2223" s="83" t="s">
        <v>6854</v>
      </c>
      <c r="C2223" s="84" t="s">
        <v>17912</v>
      </c>
      <c r="D2223" s="83" t="s">
        <v>17911</v>
      </c>
      <c r="E2223" s="83" t="s">
        <v>17911</v>
      </c>
      <c r="F2223" s="83">
        <v>162.36000000000001</v>
      </c>
      <c r="G2223" s="83">
        <v>555</v>
      </c>
      <c r="H2223" s="85">
        <v>44756</v>
      </c>
      <c r="I2223" s="84" t="s">
        <v>12281</v>
      </c>
      <c r="O2223" s="84" t="s">
        <v>9666</v>
      </c>
    </row>
    <row r="2224" spans="1:15" x14ac:dyDescent="0.25">
      <c r="A2224" s="84" t="s">
        <v>6855</v>
      </c>
      <c r="B2224" s="83" t="s">
        <v>6854</v>
      </c>
      <c r="C2224" s="84" t="s">
        <v>17910</v>
      </c>
      <c r="D2224" s="83" t="s">
        <v>17909</v>
      </c>
      <c r="E2224" s="83" t="s">
        <v>17909</v>
      </c>
      <c r="F2224" s="83">
        <v>297.66000000000003</v>
      </c>
      <c r="G2224" s="83">
        <v>1018</v>
      </c>
      <c r="H2224" s="85">
        <v>44756</v>
      </c>
      <c r="O2224" s="84" t="s">
        <v>12280</v>
      </c>
    </row>
    <row r="2225" spans="1:15" x14ac:dyDescent="0.25">
      <c r="A2225" s="84" t="s">
        <v>6855</v>
      </c>
      <c r="B2225" s="83" t="s">
        <v>6854</v>
      </c>
      <c r="C2225" s="84" t="s">
        <v>17908</v>
      </c>
      <c r="D2225" s="83" t="s">
        <v>17907</v>
      </c>
      <c r="E2225" s="83" t="s">
        <v>17907</v>
      </c>
      <c r="F2225" s="83">
        <v>2653.06</v>
      </c>
      <c r="G2225" s="83">
        <v>7967</v>
      </c>
      <c r="H2225" s="85">
        <v>44756</v>
      </c>
      <c r="I2225" s="84" t="s">
        <v>12284</v>
      </c>
      <c r="O2225" s="84" t="s">
        <v>9653</v>
      </c>
    </row>
    <row r="2226" spans="1:15" x14ac:dyDescent="0.25">
      <c r="A2226" s="84" t="s">
        <v>6855</v>
      </c>
      <c r="B2226" s="83" t="s">
        <v>6854</v>
      </c>
      <c r="C2226" s="84" t="s">
        <v>17906</v>
      </c>
      <c r="D2226" s="83" t="s">
        <v>17905</v>
      </c>
      <c r="E2226" s="83" t="s">
        <v>17905</v>
      </c>
      <c r="F2226" s="83">
        <v>219.14</v>
      </c>
      <c r="G2226" s="83">
        <v>749</v>
      </c>
      <c r="H2226" s="85">
        <v>44756</v>
      </c>
      <c r="I2226" s="84" t="s">
        <v>12284</v>
      </c>
      <c r="O2226" s="84" t="s">
        <v>9653</v>
      </c>
    </row>
    <row r="2227" spans="1:15" x14ac:dyDescent="0.25">
      <c r="A2227" s="84" t="s">
        <v>6855</v>
      </c>
      <c r="B2227" s="83" t="s">
        <v>6854</v>
      </c>
      <c r="C2227" s="84" t="s">
        <v>17904</v>
      </c>
      <c r="D2227" s="83" t="s">
        <v>17903</v>
      </c>
      <c r="E2227" s="83" t="s">
        <v>17903</v>
      </c>
      <c r="F2227" s="83">
        <v>271.83</v>
      </c>
      <c r="G2227" s="83">
        <v>929</v>
      </c>
      <c r="H2227" s="85">
        <v>44756</v>
      </c>
      <c r="I2227" s="84" t="s">
        <v>12284</v>
      </c>
      <c r="O2227" s="84" t="s">
        <v>9653</v>
      </c>
    </row>
    <row r="2228" spans="1:15" x14ac:dyDescent="0.25">
      <c r="A2228" s="84" t="s">
        <v>6855</v>
      </c>
      <c r="B2228" s="83" t="s">
        <v>6854</v>
      </c>
      <c r="C2228" s="84" t="s">
        <v>17902</v>
      </c>
      <c r="D2228" s="83" t="s">
        <v>17901</v>
      </c>
      <c r="E2228" s="83" t="s">
        <v>17901</v>
      </c>
      <c r="F2228" s="83">
        <v>218.94</v>
      </c>
      <c r="G2228" s="83">
        <v>749</v>
      </c>
      <c r="H2228" s="85">
        <v>44756</v>
      </c>
      <c r="O2228" s="84" t="s">
        <v>12280</v>
      </c>
    </row>
    <row r="2229" spans="1:15" x14ac:dyDescent="0.25">
      <c r="A2229" s="84" t="s">
        <v>6855</v>
      </c>
      <c r="B2229" s="83" t="s">
        <v>6854</v>
      </c>
      <c r="C2229" s="84" t="s">
        <v>7817</v>
      </c>
      <c r="D2229" s="83" t="s">
        <v>7816</v>
      </c>
      <c r="E2229" s="83" t="s">
        <v>7816</v>
      </c>
      <c r="F2229" s="83">
        <v>194.07</v>
      </c>
      <c r="G2229" s="83">
        <v>663</v>
      </c>
      <c r="H2229" s="85">
        <v>44811</v>
      </c>
      <c r="I2229" s="84" t="s">
        <v>12741</v>
      </c>
      <c r="O2229" s="84" t="s">
        <v>9653</v>
      </c>
    </row>
    <row r="2230" spans="1:15" x14ac:dyDescent="0.25">
      <c r="A2230" s="84" t="s">
        <v>6855</v>
      </c>
      <c r="B2230" s="83" t="s">
        <v>6854</v>
      </c>
      <c r="C2230" s="84" t="s">
        <v>17900</v>
      </c>
      <c r="D2230" s="83" t="s">
        <v>17899</v>
      </c>
      <c r="E2230" s="83" t="s">
        <v>17899</v>
      </c>
      <c r="F2230" s="83">
        <v>250</v>
      </c>
      <c r="G2230" s="83">
        <v>855</v>
      </c>
      <c r="H2230" s="85">
        <v>44811</v>
      </c>
      <c r="I2230" s="84" t="s">
        <v>17486</v>
      </c>
      <c r="O2230" s="84" t="s">
        <v>9653</v>
      </c>
    </row>
    <row r="2231" spans="1:15" x14ac:dyDescent="0.25">
      <c r="A2231" s="84" t="s">
        <v>6855</v>
      </c>
      <c r="B2231" s="83" t="s">
        <v>6854</v>
      </c>
      <c r="C2231" s="84" t="s">
        <v>17898</v>
      </c>
      <c r="D2231" s="83" t="s">
        <v>17897</v>
      </c>
      <c r="E2231" s="83" t="s">
        <v>17897</v>
      </c>
      <c r="F2231" s="83">
        <v>180.44</v>
      </c>
      <c r="G2231" s="83">
        <v>617</v>
      </c>
      <c r="H2231" s="85">
        <v>44811</v>
      </c>
      <c r="I2231" s="84" t="s">
        <v>12281</v>
      </c>
      <c r="O2231" s="84" t="s">
        <v>9666</v>
      </c>
    </row>
    <row r="2232" spans="1:15" x14ac:dyDescent="0.25">
      <c r="A2232" s="84" t="s">
        <v>6855</v>
      </c>
      <c r="B2232" s="83" t="s">
        <v>6854</v>
      </c>
      <c r="C2232" s="84" t="s">
        <v>17896</v>
      </c>
      <c r="D2232" s="83" t="s">
        <v>17895</v>
      </c>
      <c r="E2232" s="83" t="s">
        <v>17895</v>
      </c>
      <c r="F2232" s="83">
        <v>320</v>
      </c>
      <c r="G2232" s="83">
        <v>1094</v>
      </c>
      <c r="H2232" s="85">
        <v>44811</v>
      </c>
      <c r="I2232" s="84" t="s">
        <v>17486</v>
      </c>
      <c r="O2232" s="84" t="s">
        <v>9653</v>
      </c>
    </row>
    <row r="2233" spans="1:15" x14ac:dyDescent="0.25">
      <c r="A2233" s="84" t="s">
        <v>6855</v>
      </c>
      <c r="B2233" s="83" t="s">
        <v>6854</v>
      </c>
      <c r="C2233" s="84" t="s">
        <v>17894</v>
      </c>
      <c r="D2233" s="83" t="s">
        <v>17893</v>
      </c>
      <c r="E2233" s="83" t="s">
        <v>17893</v>
      </c>
      <c r="F2233" s="83">
        <v>72.36</v>
      </c>
      <c r="G2233" s="83">
        <v>278</v>
      </c>
      <c r="H2233" s="85">
        <v>44811</v>
      </c>
      <c r="I2233" s="84" t="s">
        <v>12740</v>
      </c>
      <c r="O2233" s="84" t="s">
        <v>9653</v>
      </c>
    </row>
    <row r="2234" spans="1:15" x14ac:dyDescent="0.25">
      <c r="A2234" s="84" t="s">
        <v>6855</v>
      </c>
      <c r="B2234" s="83" t="s">
        <v>6854</v>
      </c>
      <c r="C2234" s="84" t="s">
        <v>7815</v>
      </c>
      <c r="D2234" s="83" t="s">
        <v>7814</v>
      </c>
      <c r="E2234" s="83" t="s">
        <v>7814</v>
      </c>
      <c r="F2234" s="83">
        <v>244.76</v>
      </c>
      <c r="G2234" s="83">
        <v>837</v>
      </c>
      <c r="H2234" s="85">
        <v>45367</v>
      </c>
      <c r="M2234" s="84" t="s">
        <v>9654</v>
      </c>
      <c r="O2234" s="84" t="s">
        <v>9666</v>
      </c>
    </row>
    <row r="2235" spans="1:15" x14ac:dyDescent="0.25">
      <c r="A2235" s="84" t="s">
        <v>6855</v>
      </c>
      <c r="B2235" s="83" t="s">
        <v>6854</v>
      </c>
      <c r="C2235" s="84" t="s">
        <v>17892</v>
      </c>
      <c r="D2235" s="83" t="s">
        <v>17891</v>
      </c>
      <c r="E2235" s="83" t="s">
        <v>17891</v>
      </c>
      <c r="F2235" s="83">
        <v>225</v>
      </c>
      <c r="G2235" s="83">
        <v>769</v>
      </c>
      <c r="H2235" s="85">
        <v>44678</v>
      </c>
      <c r="O2235" s="84" t="s">
        <v>9666</v>
      </c>
    </row>
    <row r="2236" spans="1:15" x14ac:dyDescent="0.25">
      <c r="A2236" s="84" t="s">
        <v>6855</v>
      </c>
      <c r="B2236" s="83" t="s">
        <v>6854</v>
      </c>
      <c r="C2236" s="84" t="s">
        <v>7813</v>
      </c>
      <c r="D2236" s="83" t="s">
        <v>7812</v>
      </c>
      <c r="E2236" s="83" t="s">
        <v>7812</v>
      </c>
      <c r="F2236" s="83">
        <v>247.01</v>
      </c>
      <c r="G2236" s="83">
        <v>844</v>
      </c>
      <c r="H2236" s="85">
        <v>44881</v>
      </c>
      <c r="O2236" s="84" t="s">
        <v>9666</v>
      </c>
    </row>
    <row r="2237" spans="1:15" x14ac:dyDescent="0.25">
      <c r="A2237" s="84" t="s">
        <v>6855</v>
      </c>
      <c r="B2237" s="83" t="s">
        <v>6854</v>
      </c>
      <c r="C2237" s="84" t="s">
        <v>17890</v>
      </c>
      <c r="D2237" s="83" t="s">
        <v>17889</v>
      </c>
      <c r="E2237" s="83" t="s">
        <v>17889</v>
      </c>
      <c r="F2237" s="83">
        <v>185</v>
      </c>
      <c r="G2237" s="83">
        <v>632</v>
      </c>
      <c r="H2237" s="85">
        <v>44881</v>
      </c>
      <c r="O2237" s="84" t="s">
        <v>9666</v>
      </c>
    </row>
    <row r="2238" spans="1:15" x14ac:dyDescent="0.25">
      <c r="A2238" s="84" t="s">
        <v>6855</v>
      </c>
      <c r="B2238" s="83" t="s">
        <v>6854</v>
      </c>
      <c r="C2238" s="84" t="s">
        <v>7811</v>
      </c>
      <c r="D2238" s="83" t="s">
        <v>7810</v>
      </c>
      <c r="E2238" s="83" t="s">
        <v>7810</v>
      </c>
      <c r="F2238" s="83">
        <v>80</v>
      </c>
      <c r="G2238" s="83">
        <v>308</v>
      </c>
      <c r="H2238" s="85">
        <v>44952</v>
      </c>
      <c r="O2238" s="84" t="s">
        <v>9666</v>
      </c>
    </row>
    <row r="2239" spans="1:15" x14ac:dyDescent="0.25">
      <c r="A2239" s="84" t="s">
        <v>6855</v>
      </c>
      <c r="B2239" s="83" t="s">
        <v>6854</v>
      </c>
      <c r="C2239" s="84" t="s">
        <v>7809</v>
      </c>
      <c r="D2239" s="83" t="s">
        <v>7808</v>
      </c>
      <c r="E2239" s="83" t="s">
        <v>7808</v>
      </c>
      <c r="F2239" s="83">
        <v>9120</v>
      </c>
      <c r="G2239" s="83">
        <v>27387</v>
      </c>
      <c r="H2239" s="85">
        <v>44960</v>
      </c>
      <c r="I2239" s="84" t="s">
        <v>17857</v>
      </c>
      <c r="O2239" s="84" t="s">
        <v>17630</v>
      </c>
    </row>
    <row r="2240" spans="1:15" x14ac:dyDescent="0.25">
      <c r="A2240" s="84" t="s">
        <v>6855</v>
      </c>
      <c r="B2240" s="83" t="s">
        <v>6854</v>
      </c>
      <c r="C2240" s="84" t="s">
        <v>7807</v>
      </c>
      <c r="D2240" s="83" t="s">
        <v>7806</v>
      </c>
      <c r="E2240" s="83" t="s">
        <v>7806</v>
      </c>
      <c r="F2240" s="83">
        <v>120</v>
      </c>
      <c r="G2240" s="83">
        <v>410</v>
      </c>
      <c r="H2240" s="85">
        <v>44972</v>
      </c>
      <c r="O2240" s="84" t="s">
        <v>9666</v>
      </c>
    </row>
    <row r="2241" spans="1:15" x14ac:dyDescent="0.25">
      <c r="A2241" s="84" t="s">
        <v>6855</v>
      </c>
      <c r="B2241" s="83" t="s">
        <v>6854</v>
      </c>
      <c r="C2241" s="84" t="s">
        <v>17888</v>
      </c>
      <c r="D2241" s="83" t="s">
        <v>17887</v>
      </c>
      <c r="E2241" s="83" t="s">
        <v>17887</v>
      </c>
      <c r="F2241" s="83">
        <v>1000</v>
      </c>
      <c r="G2241" s="83">
        <v>3003</v>
      </c>
      <c r="H2241" s="85">
        <v>44960</v>
      </c>
      <c r="I2241" s="84" t="s">
        <v>17825</v>
      </c>
      <c r="O2241" s="84" t="s">
        <v>9653</v>
      </c>
    </row>
    <row r="2242" spans="1:15" x14ac:dyDescent="0.25">
      <c r="A2242" s="84" t="s">
        <v>6855</v>
      </c>
      <c r="B2242" s="83" t="s">
        <v>6854</v>
      </c>
      <c r="C2242" s="84" t="s">
        <v>7805</v>
      </c>
      <c r="D2242" s="83" t="s">
        <v>7804</v>
      </c>
      <c r="E2242" s="83" t="s">
        <v>7804</v>
      </c>
      <c r="F2242" s="83">
        <v>125</v>
      </c>
      <c r="G2242" s="83">
        <v>427</v>
      </c>
      <c r="H2242" s="85">
        <v>44977</v>
      </c>
      <c r="I2242" s="84" t="s">
        <v>17886</v>
      </c>
      <c r="O2242" s="84" t="s">
        <v>10876</v>
      </c>
    </row>
    <row r="2243" spans="1:15" x14ac:dyDescent="0.25">
      <c r="A2243" s="84" t="s">
        <v>6855</v>
      </c>
      <c r="B2243" s="83" t="s">
        <v>6854</v>
      </c>
      <c r="C2243" s="84" t="s">
        <v>7803</v>
      </c>
      <c r="D2243" s="83" t="s">
        <v>7802</v>
      </c>
      <c r="E2243" s="83" t="s">
        <v>7802</v>
      </c>
      <c r="F2243" s="83">
        <v>145</v>
      </c>
      <c r="G2243" s="83">
        <v>496</v>
      </c>
      <c r="H2243" s="85">
        <v>44977</v>
      </c>
      <c r="I2243" s="84" t="s">
        <v>17886</v>
      </c>
      <c r="O2243" s="84" t="s">
        <v>10876</v>
      </c>
    </row>
    <row r="2244" spans="1:15" x14ac:dyDescent="0.25">
      <c r="A2244" s="84" t="s">
        <v>6855</v>
      </c>
      <c r="B2244" s="83" t="s">
        <v>6854</v>
      </c>
      <c r="C2244" s="84" t="s">
        <v>7801</v>
      </c>
      <c r="D2244" s="83" t="s">
        <v>7800</v>
      </c>
      <c r="E2244" s="83" t="s">
        <v>7800</v>
      </c>
      <c r="F2244" s="83">
        <v>190.55</v>
      </c>
      <c r="G2244" s="83">
        <v>651</v>
      </c>
      <c r="H2244" s="85">
        <v>44964</v>
      </c>
      <c r="O2244" s="84" t="s">
        <v>12280</v>
      </c>
    </row>
    <row r="2245" spans="1:15" x14ac:dyDescent="0.25">
      <c r="A2245" s="84" t="s">
        <v>6855</v>
      </c>
      <c r="B2245" s="83" t="s">
        <v>6854</v>
      </c>
      <c r="C2245" s="84" t="s">
        <v>7799</v>
      </c>
      <c r="D2245" s="83" t="s">
        <v>7798</v>
      </c>
      <c r="E2245" s="83" t="s">
        <v>7798</v>
      </c>
      <c r="F2245" s="83">
        <v>6000</v>
      </c>
      <c r="G2245" s="83">
        <v>18018</v>
      </c>
      <c r="H2245" s="85">
        <v>44980</v>
      </c>
      <c r="I2245" s="84" t="s">
        <v>17885</v>
      </c>
      <c r="O2245" s="84" t="s">
        <v>9653</v>
      </c>
    </row>
    <row r="2246" spans="1:15" x14ac:dyDescent="0.25">
      <c r="A2246" s="84" t="s">
        <v>6855</v>
      </c>
      <c r="B2246" s="83" t="s">
        <v>6854</v>
      </c>
      <c r="C2246" s="84" t="s">
        <v>7797</v>
      </c>
      <c r="D2246" s="83" t="s">
        <v>7796</v>
      </c>
      <c r="E2246" s="83" t="s">
        <v>7796</v>
      </c>
      <c r="F2246" s="83">
        <v>20.72</v>
      </c>
      <c r="G2246" s="83">
        <v>95</v>
      </c>
      <c r="H2246" s="85">
        <v>44927</v>
      </c>
      <c r="O2246" s="84" t="s">
        <v>12280</v>
      </c>
    </row>
    <row r="2247" spans="1:15" x14ac:dyDescent="0.25">
      <c r="A2247" s="84" t="s">
        <v>6855</v>
      </c>
      <c r="B2247" s="83" t="s">
        <v>6854</v>
      </c>
      <c r="C2247" s="84" t="s">
        <v>7795</v>
      </c>
      <c r="D2247" s="83" t="s">
        <v>7794</v>
      </c>
      <c r="E2247" s="83" t="s">
        <v>7794</v>
      </c>
      <c r="F2247" s="83">
        <v>3000</v>
      </c>
      <c r="G2247" s="83">
        <v>9009</v>
      </c>
      <c r="H2247" s="85">
        <v>45020</v>
      </c>
      <c r="I2247" s="84" t="s">
        <v>16112</v>
      </c>
      <c r="O2247" s="84" t="s">
        <v>9653</v>
      </c>
    </row>
    <row r="2248" spans="1:15" x14ac:dyDescent="0.25">
      <c r="A2248" s="84" t="s">
        <v>6855</v>
      </c>
      <c r="B2248" s="83" t="s">
        <v>6854</v>
      </c>
      <c r="C2248" s="84" t="s">
        <v>7793</v>
      </c>
      <c r="D2248" s="83" t="s">
        <v>7792</v>
      </c>
      <c r="E2248" s="83" t="s">
        <v>7792</v>
      </c>
      <c r="F2248" s="83">
        <v>1600</v>
      </c>
      <c r="G2248" s="83">
        <v>5470</v>
      </c>
      <c r="H2248" s="85">
        <v>45458</v>
      </c>
      <c r="I2248" s="84" t="s">
        <v>16112</v>
      </c>
      <c r="O2248" s="84" t="s">
        <v>9653</v>
      </c>
    </row>
    <row r="2249" spans="1:15" x14ac:dyDescent="0.25">
      <c r="A2249" s="84" t="s">
        <v>6855</v>
      </c>
      <c r="B2249" s="83" t="s">
        <v>6854</v>
      </c>
      <c r="C2249" s="84" t="s">
        <v>7791</v>
      </c>
      <c r="D2249" s="83" t="s">
        <v>7790</v>
      </c>
      <c r="E2249" s="83" t="s">
        <v>7790</v>
      </c>
      <c r="F2249" s="83">
        <v>2000</v>
      </c>
      <c r="G2249" s="83">
        <v>6006</v>
      </c>
      <c r="H2249" s="85">
        <v>45020</v>
      </c>
      <c r="I2249" s="84" t="s">
        <v>12284</v>
      </c>
      <c r="O2249" s="84" t="s">
        <v>9653</v>
      </c>
    </row>
    <row r="2250" spans="1:15" x14ac:dyDescent="0.25">
      <c r="A2250" s="84" t="s">
        <v>6855</v>
      </c>
      <c r="B2250" s="83" t="s">
        <v>6854</v>
      </c>
      <c r="C2250" s="84" t="s">
        <v>8576</v>
      </c>
      <c r="D2250" s="83" t="s">
        <v>8575</v>
      </c>
      <c r="E2250" s="83" t="s">
        <v>8575</v>
      </c>
      <c r="F2250" s="83">
        <v>700</v>
      </c>
      <c r="G2250" s="83">
        <v>2102</v>
      </c>
      <c r="H2250" s="85">
        <v>45048</v>
      </c>
      <c r="I2250" s="84" t="s">
        <v>16112</v>
      </c>
      <c r="O2250" s="84" t="s">
        <v>9653</v>
      </c>
    </row>
    <row r="2251" spans="1:15" x14ac:dyDescent="0.25">
      <c r="A2251" s="84" t="s">
        <v>6855</v>
      </c>
      <c r="B2251" s="83" t="s">
        <v>6854</v>
      </c>
      <c r="C2251" s="84" t="s">
        <v>7789</v>
      </c>
      <c r="D2251" s="83" t="s">
        <v>7788</v>
      </c>
      <c r="E2251" s="83" t="s">
        <v>7788</v>
      </c>
      <c r="F2251" s="83">
        <v>66.95</v>
      </c>
      <c r="G2251" s="83">
        <v>257</v>
      </c>
      <c r="H2251" s="85">
        <v>44704</v>
      </c>
      <c r="I2251" s="84" t="s">
        <v>12284</v>
      </c>
      <c r="O2251" s="84" t="s">
        <v>9653</v>
      </c>
    </row>
    <row r="2252" spans="1:15" x14ac:dyDescent="0.25">
      <c r="A2252" s="84" t="s">
        <v>6855</v>
      </c>
      <c r="B2252" s="83" t="s">
        <v>6854</v>
      </c>
      <c r="C2252" s="84" t="s">
        <v>17884</v>
      </c>
      <c r="D2252" s="83" t="s">
        <v>17883</v>
      </c>
      <c r="E2252" s="83" t="s">
        <v>17883</v>
      </c>
      <c r="F2252" s="83">
        <v>195.7</v>
      </c>
      <c r="G2252" s="83">
        <v>669</v>
      </c>
      <c r="H2252" s="85">
        <v>44704</v>
      </c>
      <c r="I2252" s="84" t="s">
        <v>12284</v>
      </c>
      <c r="O2252" s="84" t="s">
        <v>9653</v>
      </c>
    </row>
    <row r="2253" spans="1:15" x14ac:dyDescent="0.25">
      <c r="A2253" s="84" t="s">
        <v>6855</v>
      </c>
      <c r="B2253" s="83" t="s">
        <v>6854</v>
      </c>
      <c r="C2253" s="84" t="s">
        <v>17882</v>
      </c>
      <c r="D2253" s="83" t="s">
        <v>17881</v>
      </c>
      <c r="E2253" s="83" t="s">
        <v>17881</v>
      </c>
      <c r="F2253" s="83">
        <v>133.9</v>
      </c>
      <c r="G2253" s="83">
        <v>458</v>
      </c>
      <c r="H2253" s="85">
        <v>44704</v>
      </c>
      <c r="O2253" s="84" t="s">
        <v>9666</v>
      </c>
    </row>
    <row r="2254" spans="1:15" x14ac:dyDescent="0.25">
      <c r="A2254" s="84" t="s">
        <v>6855</v>
      </c>
      <c r="B2254" s="83" t="s">
        <v>6854</v>
      </c>
      <c r="C2254" s="84" t="s">
        <v>17880</v>
      </c>
      <c r="D2254" s="83" t="s">
        <v>17879</v>
      </c>
      <c r="E2254" s="83" t="s">
        <v>17879</v>
      </c>
      <c r="F2254" s="83">
        <v>13115</v>
      </c>
      <c r="G2254" s="83">
        <v>39384</v>
      </c>
      <c r="H2254" s="85">
        <v>45069</v>
      </c>
      <c r="I2254" s="84" t="s">
        <v>17837</v>
      </c>
      <c r="O2254" s="84" t="s">
        <v>9653</v>
      </c>
    </row>
    <row r="2255" spans="1:15" x14ac:dyDescent="0.25">
      <c r="A2255" s="84" t="s">
        <v>6855</v>
      </c>
      <c r="B2255" s="83" t="s">
        <v>6854</v>
      </c>
      <c r="C2255" s="84" t="s">
        <v>7787</v>
      </c>
      <c r="D2255" s="83" t="s">
        <v>7786</v>
      </c>
      <c r="E2255" s="83" t="s">
        <v>7786</v>
      </c>
      <c r="F2255" s="83">
        <v>75.19</v>
      </c>
      <c r="G2255" s="83">
        <v>289</v>
      </c>
      <c r="H2255" s="85">
        <v>45047</v>
      </c>
      <c r="O2255" s="84" t="s">
        <v>12280</v>
      </c>
    </row>
    <row r="2256" spans="1:15" x14ac:dyDescent="0.25">
      <c r="A2256" s="84" t="s">
        <v>6855</v>
      </c>
      <c r="B2256" s="83" t="s">
        <v>6854</v>
      </c>
      <c r="C2256" s="84" t="s">
        <v>7785</v>
      </c>
      <c r="D2256" s="83" t="s">
        <v>7784</v>
      </c>
      <c r="E2256" s="83" t="s">
        <v>7784</v>
      </c>
      <c r="F2256" s="83">
        <v>409</v>
      </c>
      <c r="G2256" s="83">
        <v>1398</v>
      </c>
      <c r="H2256" s="85">
        <v>45064</v>
      </c>
      <c r="O2256" s="84" t="s">
        <v>12280</v>
      </c>
    </row>
    <row r="2257" spans="1:15" x14ac:dyDescent="0.25">
      <c r="A2257" s="84" t="s">
        <v>6855</v>
      </c>
      <c r="B2257" s="83" t="s">
        <v>6854</v>
      </c>
      <c r="C2257" s="84" t="s">
        <v>7783</v>
      </c>
      <c r="D2257" s="83" t="s">
        <v>7782</v>
      </c>
      <c r="E2257" s="83" t="s">
        <v>7782</v>
      </c>
      <c r="F2257" s="83">
        <v>172</v>
      </c>
      <c r="G2257" s="83">
        <v>588</v>
      </c>
      <c r="H2257" s="85">
        <v>45064</v>
      </c>
      <c r="O2257" s="84" t="s">
        <v>9653</v>
      </c>
    </row>
    <row r="2258" spans="1:15" x14ac:dyDescent="0.25">
      <c r="A2258" s="84" t="s">
        <v>6855</v>
      </c>
      <c r="B2258" s="83" t="s">
        <v>6854</v>
      </c>
      <c r="C2258" s="84" t="s">
        <v>7781</v>
      </c>
      <c r="D2258" s="83" t="s">
        <v>7780</v>
      </c>
      <c r="E2258" s="83" t="s">
        <v>7780</v>
      </c>
      <c r="F2258" s="83">
        <v>262</v>
      </c>
      <c r="G2258" s="83">
        <v>896</v>
      </c>
      <c r="H2258" s="85">
        <v>45064</v>
      </c>
      <c r="I2258" s="84" t="s">
        <v>12284</v>
      </c>
      <c r="O2258" s="84" t="s">
        <v>9653</v>
      </c>
    </row>
    <row r="2259" spans="1:15" x14ac:dyDescent="0.25">
      <c r="A2259" s="84" t="s">
        <v>6855</v>
      </c>
      <c r="B2259" s="83" t="s">
        <v>6854</v>
      </c>
      <c r="C2259" s="84" t="s">
        <v>7779</v>
      </c>
      <c r="D2259" s="83" t="s">
        <v>7778</v>
      </c>
      <c r="E2259" s="83" t="s">
        <v>7778</v>
      </c>
      <c r="F2259" s="83">
        <v>248</v>
      </c>
      <c r="G2259" s="83">
        <v>848</v>
      </c>
      <c r="H2259" s="85">
        <v>45064</v>
      </c>
      <c r="I2259" s="84" t="s">
        <v>12284</v>
      </c>
      <c r="O2259" s="84" t="s">
        <v>9653</v>
      </c>
    </row>
    <row r="2260" spans="1:15" x14ac:dyDescent="0.25">
      <c r="A2260" s="84" t="s">
        <v>6855</v>
      </c>
      <c r="B2260" s="83" t="s">
        <v>6854</v>
      </c>
      <c r="C2260" s="84" t="s">
        <v>7777</v>
      </c>
      <c r="D2260" s="83" t="s">
        <v>7776</v>
      </c>
      <c r="E2260" s="83" t="s">
        <v>7776</v>
      </c>
      <c r="F2260" s="83">
        <v>4313</v>
      </c>
      <c r="G2260" s="83">
        <v>12952</v>
      </c>
      <c r="H2260" s="85">
        <v>45064</v>
      </c>
      <c r="I2260" s="84" t="s">
        <v>12284</v>
      </c>
      <c r="O2260" s="84" t="s">
        <v>9653</v>
      </c>
    </row>
    <row r="2261" spans="1:15" x14ac:dyDescent="0.25">
      <c r="A2261" s="84" t="s">
        <v>6855</v>
      </c>
      <c r="B2261" s="83" t="s">
        <v>6854</v>
      </c>
      <c r="C2261" s="84" t="s">
        <v>7775</v>
      </c>
      <c r="D2261" s="83" t="s">
        <v>7774</v>
      </c>
      <c r="E2261" s="83" t="s">
        <v>7774</v>
      </c>
      <c r="F2261" s="83">
        <v>3386</v>
      </c>
      <c r="G2261" s="83">
        <v>10168</v>
      </c>
      <c r="H2261" s="85">
        <v>45064</v>
      </c>
      <c r="I2261" s="84" t="s">
        <v>12284</v>
      </c>
      <c r="O2261" s="84" t="s">
        <v>9653</v>
      </c>
    </row>
    <row r="2262" spans="1:15" x14ac:dyDescent="0.25">
      <c r="A2262" s="84" t="s">
        <v>6855</v>
      </c>
      <c r="B2262" s="83" t="s">
        <v>6854</v>
      </c>
      <c r="C2262" s="84" t="s">
        <v>7773</v>
      </c>
      <c r="D2262" s="83" t="s">
        <v>7772</v>
      </c>
      <c r="E2262" s="83" t="s">
        <v>7772</v>
      </c>
      <c r="F2262" s="83">
        <v>2508</v>
      </c>
      <c r="G2262" s="83">
        <v>7532</v>
      </c>
      <c r="H2262" s="85">
        <v>45064</v>
      </c>
      <c r="I2262" s="84" t="s">
        <v>12284</v>
      </c>
      <c r="O2262" s="84" t="s">
        <v>9653</v>
      </c>
    </row>
    <row r="2263" spans="1:15" x14ac:dyDescent="0.25">
      <c r="A2263" s="84" t="s">
        <v>6855</v>
      </c>
      <c r="B2263" s="83" t="s">
        <v>6854</v>
      </c>
      <c r="C2263" s="84" t="s">
        <v>7771</v>
      </c>
      <c r="D2263" s="83" t="s">
        <v>7770</v>
      </c>
      <c r="E2263" s="83" t="s">
        <v>7770</v>
      </c>
      <c r="F2263" s="83">
        <v>512</v>
      </c>
      <c r="G2263" s="83">
        <v>1538</v>
      </c>
      <c r="H2263" s="85">
        <v>45064</v>
      </c>
      <c r="I2263" s="84" t="s">
        <v>12284</v>
      </c>
      <c r="O2263" s="84" t="s">
        <v>9653</v>
      </c>
    </row>
    <row r="2264" spans="1:15" x14ac:dyDescent="0.25">
      <c r="A2264" s="84" t="s">
        <v>6855</v>
      </c>
      <c r="B2264" s="83" t="s">
        <v>6854</v>
      </c>
      <c r="C2264" s="84" t="s">
        <v>7769</v>
      </c>
      <c r="D2264" s="83" t="s">
        <v>7768</v>
      </c>
      <c r="E2264" s="83" t="s">
        <v>7768</v>
      </c>
      <c r="F2264" s="83">
        <v>2111</v>
      </c>
      <c r="G2264" s="83">
        <v>6339</v>
      </c>
      <c r="H2264" s="85">
        <v>45064</v>
      </c>
      <c r="I2264" s="84" t="s">
        <v>12284</v>
      </c>
      <c r="O2264" s="84" t="s">
        <v>9653</v>
      </c>
    </row>
    <row r="2265" spans="1:15" x14ac:dyDescent="0.25">
      <c r="A2265" s="84" t="s">
        <v>6855</v>
      </c>
      <c r="B2265" s="83" t="s">
        <v>6854</v>
      </c>
      <c r="C2265" s="84" t="s">
        <v>7767</v>
      </c>
      <c r="D2265" s="83" t="s">
        <v>7766</v>
      </c>
      <c r="E2265" s="83" t="s">
        <v>7766</v>
      </c>
      <c r="F2265" s="83">
        <v>417</v>
      </c>
      <c r="G2265" s="83">
        <v>1426</v>
      </c>
      <c r="H2265" s="85">
        <v>45064</v>
      </c>
      <c r="O2265" s="84" t="s">
        <v>9653</v>
      </c>
    </row>
    <row r="2266" spans="1:15" x14ac:dyDescent="0.25">
      <c r="A2266" s="84" t="s">
        <v>6855</v>
      </c>
      <c r="B2266" s="83" t="s">
        <v>6854</v>
      </c>
      <c r="C2266" s="84" t="s">
        <v>7765</v>
      </c>
      <c r="D2266" s="83" t="s">
        <v>7764</v>
      </c>
      <c r="E2266" s="83" t="s">
        <v>7764</v>
      </c>
      <c r="F2266" s="83">
        <v>67</v>
      </c>
      <c r="G2266" s="83">
        <v>258</v>
      </c>
      <c r="H2266" s="85">
        <v>45064</v>
      </c>
      <c r="O2266" s="84" t="s">
        <v>9666</v>
      </c>
    </row>
    <row r="2267" spans="1:15" x14ac:dyDescent="0.25">
      <c r="A2267" s="84" t="s">
        <v>6855</v>
      </c>
      <c r="B2267" s="83" t="s">
        <v>6854</v>
      </c>
      <c r="C2267" s="84" t="s">
        <v>7763</v>
      </c>
      <c r="D2267" s="83" t="s">
        <v>7762</v>
      </c>
      <c r="E2267" s="83" t="s">
        <v>7762</v>
      </c>
      <c r="F2267" s="83">
        <v>545</v>
      </c>
      <c r="G2267" s="83">
        <v>1637</v>
      </c>
      <c r="H2267" s="85">
        <v>45064</v>
      </c>
      <c r="O2267" s="84" t="s">
        <v>9653</v>
      </c>
    </row>
    <row r="2268" spans="1:15" x14ac:dyDescent="0.25">
      <c r="A2268" s="84" t="s">
        <v>6855</v>
      </c>
      <c r="B2268" s="83" t="s">
        <v>6854</v>
      </c>
      <c r="C2268" s="84" t="s">
        <v>7761</v>
      </c>
      <c r="D2268" s="83" t="s">
        <v>7760</v>
      </c>
      <c r="E2268" s="83" t="s">
        <v>7760</v>
      </c>
      <c r="F2268" s="83">
        <v>94.54</v>
      </c>
      <c r="G2268" s="83">
        <v>364</v>
      </c>
      <c r="H2268" s="85">
        <v>45008</v>
      </c>
      <c r="O2268" s="84" t="s">
        <v>9666</v>
      </c>
    </row>
    <row r="2269" spans="1:15" x14ac:dyDescent="0.25">
      <c r="A2269" s="84" t="s">
        <v>6855</v>
      </c>
      <c r="B2269" s="83" t="s">
        <v>6854</v>
      </c>
      <c r="C2269" s="84" t="s">
        <v>7759</v>
      </c>
      <c r="D2269" s="83" t="s">
        <v>7758</v>
      </c>
      <c r="E2269" s="83" t="s">
        <v>7758</v>
      </c>
      <c r="F2269" s="83">
        <v>264.98</v>
      </c>
      <c r="G2269" s="83">
        <v>906</v>
      </c>
      <c r="H2269" s="85">
        <v>45036</v>
      </c>
      <c r="O2269" s="84" t="s">
        <v>12280</v>
      </c>
    </row>
    <row r="2270" spans="1:15" x14ac:dyDescent="0.25">
      <c r="A2270" s="84" t="s">
        <v>6855</v>
      </c>
      <c r="B2270" s="83" t="s">
        <v>6854</v>
      </c>
      <c r="C2270" s="84" t="s">
        <v>17878</v>
      </c>
      <c r="D2270" s="83" t="s">
        <v>17877</v>
      </c>
      <c r="E2270" s="83" t="s">
        <v>17877</v>
      </c>
      <c r="F2270" s="83">
        <v>208.58</v>
      </c>
      <c r="G2270" s="83">
        <v>713</v>
      </c>
      <c r="H2270" s="85">
        <v>45036</v>
      </c>
      <c r="O2270" s="84" t="s">
        <v>12280</v>
      </c>
    </row>
    <row r="2271" spans="1:15" x14ac:dyDescent="0.25">
      <c r="A2271" s="84" t="s">
        <v>6855</v>
      </c>
      <c r="B2271" s="83" t="s">
        <v>6854</v>
      </c>
      <c r="C2271" s="84" t="s">
        <v>7757</v>
      </c>
      <c r="D2271" s="83" t="s">
        <v>7756</v>
      </c>
      <c r="E2271" s="83" t="s">
        <v>7756</v>
      </c>
      <c r="F2271" s="83">
        <v>100</v>
      </c>
      <c r="G2271" s="83">
        <v>342</v>
      </c>
      <c r="H2271" s="85">
        <v>45117</v>
      </c>
      <c r="I2271" s="84" t="s">
        <v>17545</v>
      </c>
      <c r="O2271" s="84" t="s">
        <v>9653</v>
      </c>
    </row>
    <row r="2272" spans="1:15" x14ac:dyDescent="0.25">
      <c r="A2272" s="84" t="s">
        <v>6855</v>
      </c>
      <c r="B2272" s="83" t="s">
        <v>6854</v>
      </c>
      <c r="C2272" s="84" t="s">
        <v>17876</v>
      </c>
      <c r="D2272" s="83" t="s">
        <v>17875</v>
      </c>
      <c r="E2272" s="83" t="s">
        <v>17875</v>
      </c>
      <c r="F2272" s="83">
        <v>160.57</v>
      </c>
      <c r="G2272" s="83">
        <v>549</v>
      </c>
      <c r="H2272" s="85">
        <v>45117</v>
      </c>
      <c r="I2272" s="84" t="s">
        <v>12754</v>
      </c>
      <c r="O2272" s="84" t="s">
        <v>9653</v>
      </c>
    </row>
    <row r="2273" spans="1:15" x14ac:dyDescent="0.25">
      <c r="A2273" s="84" t="s">
        <v>6855</v>
      </c>
      <c r="B2273" s="83" t="s">
        <v>6854</v>
      </c>
      <c r="C2273" s="84" t="s">
        <v>17874</v>
      </c>
      <c r="D2273" s="83" t="s">
        <v>17873</v>
      </c>
      <c r="E2273" s="83" t="s">
        <v>17873</v>
      </c>
      <c r="F2273" s="83">
        <v>6700</v>
      </c>
      <c r="G2273" s="83">
        <v>20120</v>
      </c>
      <c r="H2273" s="85">
        <v>45098</v>
      </c>
      <c r="I2273" s="84" t="s">
        <v>17872</v>
      </c>
      <c r="O2273" s="84" t="s">
        <v>9653</v>
      </c>
    </row>
    <row r="2274" spans="1:15" x14ac:dyDescent="0.25">
      <c r="A2274" s="84" t="s">
        <v>6855</v>
      </c>
      <c r="B2274" s="83" t="s">
        <v>6854</v>
      </c>
      <c r="C2274" s="84" t="s">
        <v>8574</v>
      </c>
      <c r="D2274" s="83" t="s">
        <v>8573</v>
      </c>
      <c r="E2274" s="83" t="s">
        <v>8573</v>
      </c>
      <c r="F2274" s="83">
        <v>2644.58</v>
      </c>
      <c r="G2274" s="83">
        <v>7942</v>
      </c>
      <c r="H2274" s="85">
        <v>44866</v>
      </c>
      <c r="I2274" s="84" t="s">
        <v>17871</v>
      </c>
      <c r="O2274" s="84" t="s">
        <v>9653</v>
      </c>
    </row>
    <row r="2275" spans="1:15" x14ac:dyDescent="0.25">
      <c r="A2275" s="84" t="s">
        <v>6855</v>
      </c>
      <c r="B2275" s="83" t="s">
        <v>6854</v>
      </c>
      <c r="C2275" s="84" t="s">
        <v>7755</v>
      </c>
      <c r="D2275" s="83" t="s">
        <v>7754</v>
      </c>
      <c r="E2275" s="83" t="s">
        <v>7754</v>
      </c>
      <c r="F2275" s="83">
        <v>85</v>
      </c>
      <c r="G2275" s="83">
        <v>327</v>
      </c>
      <c r="H2275" s="85">
        <v>44999</v>
      </c>
      <c r="O2275" s="84" t="s">
        <v>9666</v>
      </c>
    </row>
    <row r="2276" spans="1:15" x14ac:dyDescent="0.25">
      <c r="A2276" s="84" t="s">
        <v>6855</v>
      </c>
      <c r="B2276" s="83" t="s">
        <v>6854</v>
      </c>
      <c r="C2276" s="84" t="s">
        <v>7753</v>
      </c>
      <c r="D2276" s="83" t="s">
        <v>7752</v>
      </c>
      <c r="E2276" s="83" t="s">
        <v>7752</v>
      </c>
      <c r="F2276" s="83">
        <v>195.31</v>
      </c>
      <c r="G2276" s="83">
        <v>668</v>
      </c>
      <c r="H2276" s="85">
        <v>45063</v>
      </c>
      <c r="O2276" s="84" t="s">
        <v>9653</v>
      </c>
    </row>
    <row r="2277" spans="1:15" x14ac:dyDescent="0.25">
      <c r="A2277" s="84" t="s">
        <v>6855</v>
      </c>
      <c r="B2277" s="83" t="s">
        <v>6854</v>
      </c>
      <c r="C2277" s="84" t="s">
        <v>7751</v>
      </c>
      <c r="D2277" s="83" t="s">
        <v>7750</v>
      </c>
      <c r="E2277" s="83" t="s">
        <v>7750</v>
      </c>
      <c r="F2277" s="83">
        <v>25</v>
      </c>
      <c r="G2277" s="83">
        <v>114</v>
      </c>
      <c r="H2277" s="85">
        <v>45107</v>
      </c>
      <c r="O2277" s="84" t="s">
        <v>12280</v>
      </c>
    </row>
    <row r="2278" spans="1:15" x14ac:dyDescent="0.25">
      <c r="A2278" s="84" t="s">
        <v>6855</v>
      </c>
      <c r="B2278" s="83" t="s">
        <v>6854</v>
      </c>
      <c r="C2278" s="84" t="s">
        <v>7749</v>
      </c>
      <c r="D2278" s="83" t="s">
        <v>7748</v>
      </c>
      <c r="E2278" s="83" t="s">
        <v>7748</v>
      </c>
      <c r="F2278" s="83">
        <v>25</v>
      </c>
      <c r="G2278" s="83">
        <v>114</v>
      </c>
      <c r="H2278" s="85">
        <v>45107</v>
      </c>
      <c r="O2278" s="84" t="s">
        <v>12280</v>
      </c>
    </row>
    <row r="2279" spans="1:15" x14ac:dyDescent="0.25">
      <c r="A2279" s="84" t="s">
        <v>6855</v>
      </c>
      <c r="B2279" s="83" t="s">
        <v>6854</v>
      </c>
      <c r="C2279" s="84" t="s">
        <v>7747</v>
      </c>
      <c r="D2279" s="83" t="s">
        <v>7746</v>
      </c>
      <c r="E2279" s="83" t="s">
        <v>7746</v>
      </c>
      <c r="F2279" s="83">
        <v>40</v>
      </c>
      <c r="G2279" s="83">
        <v>182</v>
      </c>
      <c r="H2279" s="85">
        <v>45107</v>
      </c>
      <c r="O2279" s="84" t="s">
        <v>12280</v>
      </c>
    </row>
    <row r="2280" spans="1:15" x14ac:dyDescent="0.25">
      <c r="A2280" s="84" t="s">
        <v>6855</v>
      </c>
      <c r="B2280" s="83" t="s">
        <v>6854</v>
      </c>
      <c r="C2280" s="84" t="s">
        <v>7745</v>
      </c>
      <c r="D2280" s="83" t="s">
        <v>7744</v>
      </c>
      <c r="E2280" s="83" t="s">
        <v>7744</v>
      </c>
      <c r="F2280" s="83">
        <v>65</v>
      </c>
      <c r="G2280" s="83">
        <v>250</v>
      </c>
      <c r="H2280" s="85">
        <v>45107</v>
      </c>
      <c r="I2280" s="84" t="s">
        <v>12285</v>
      </c>
      <c r="O2280" s="84" t="s">
        <v>9653</v>
      </c>
    </row>
    <row r="2281" spans="1:15" x14ac:dyDescent="0.25">
      <c r="A2281" s="84" t="s">
        <v>6855</v>
      </c>
      <c r="B2281" s="83" t="s">
        <v>6854</v>
      </c>
      <c r="C2281" s="84" t="s">
        <v>8572</v>
      </c>
      <c r="D2281" s="83" t="s">
        <v>8571</v>
      </c>
      <c r="E2281" s="83" t="s">
        <v>17870</v>
      </c>
      <c r="F2281" s="83">
        <v>68.63</v>
      </c>
      <c r="G2281" s="83">
        <v>264</v>
      </c>
      <c r="H2281" s="85">
        <v>45092</v>
      </c>
      <c r="I2281" s="84" t="s">
        <v>12284</v>
      </c>
      <c r="O2281" s="84" t="s">
        <v>9653</v>
      </c>
    </row>
    <row r="2282" spans="1:15" x14ac:dyDescent="0.25">
      <c r="A2282" s="84" t="s">
        <v>6855</v>
      </c>
      <c r="B2282" s="83" t="s">
        <v>6854</v>
      </c>
      <c r="C2282" s="84" t="s">
        <v>8570</v>
      </c>
      <c r="D2282" s="83" t="s">
        <v>8569</v>
      </c>
      <c r="E2282" s="83" t="s">
        <v>8569</v>
      </c>
      <c r="F2282" s="83">
        <v>216.31</v>
      </c>
      <c r="G2282" s="83">
        <v>740</v>
      </c>
      <c r="H2282" s="85">
        <v>45092</v>
      </c>
      <c r="I2282" s="84" t="s">
        <v>12284</v>
      </c>
      <c r="O2282" s="84" t="s">
        <v>9653</v>
      </c>
    </row>
    <row r="2283" spans="1:15" x14ac:dyDescent="0.25">
      <c r="A2283" s="84" t="s">
        <v>6855</v>
      </c>
      <c r="B2283" s="83" t="s">
        <v>6854</v>
      </c>
      <c r="C2283" s="84" t="s">
        <v>8568</v>
      </c>
      <c r="D2283" s="83" t="s">
        <v>8567</v>
      </c>
      <c r="E2283" s="83" t="s">
        <v>17869</v>
      </c>
      <c r="F2283" s="83">
        <v>49.67</v>
      </c>
      <c r="G2283" s="83">
        <v>225</v>
      </c>
      <c r="H2283" s="85">
        <v>45092</v>
      </c>
      <c r="I2283" s="84" t="s">
        <v>12284</v>
      </c>
      <c r="O2283" s="84" t="s">
        <v>9653</v>
      </c>
    </row>
    <row r="2284" spans="1:15" x14ac:dyDescent="0.25">
      <c r="A2284" s="84" t="s">
        <v>6855</v>
      </c>
      <c r="B2284" s="83" t="s">
        <v>6854</v>
      </c>
      <c r="C2284" s="84" t="s">
        <v>8566</v>
      </c>
      <c r="D2284" s="83" t="s">
        <v>8565</v>
      </c>
      <c r="E2284" s="83" t="s">
        <v>8565</v>
      </c>
      <c r="F2284" s="83">
        <v>257.05</v>
      </c>
      <c r="G2284" s="83">
        <v>879</v>
      </c>
      <c r="H2284" s="85">
        <v>45092</v>
      </c>
      <c r="I2284" s="84" t="s">
        <v>12284</v>
      </c>
      <c r="O2284" s="84" t="s">
        <v>9653</v>
      </c>
    </row>
    <row r="2285" spans="1:15" x14ac:dyDescent="0.25">
      <c r="A2285" s="84" t="s">
        <v>6855</v>
      </c>
      <c r="B2285" s="83" t="s">
        <v>6854</v>
      </c>
      <c r="C2285" s="84" t="s">
        <v>8564</v>
      </c>
      <c r="D2285" s="83" t="s">
        <v>8563</v>
      </c>
      <c r="E2285" s="83" t="s">
        <v>8563</v>
      </c>
      <c r="F2285" s="83">
        <v>93.12</v>
      </c>
      <c r="G2285" s="83">
        <v>358</v>
      </c>
      <c r="H2285" s="85">
        <v>45092</v>
      </c>
      <c r="I2285" s="84" t="s">
        <v>12284</v>
      </c>
      <c r="O2285" s="84" t="s">
        <v>9653</v>
      </c>
    </row>
    <row r="2286" spans="1:15" x14ac:dyDescent="0.25">
      <c r="A2286" s="84" t="s">
        <v>6855</v>
      </c>
      <c r="B2286" s="83" t="s">
        <v>6854</v>
      </c>
      <c r="C2286" s="84" t="s">
        <v>8562</v>
      </c>
      <c r="D2286" s="83" t="s">
        <v>8561</v>
      </c>
      <c r="E2286" s="83" t="s">
        <v>8561</v>
      </c>
      <c r="F2286" s="83">
        <v>1421.05</v>
      </c>
      <c r="G2286" s="83">
        <v>4267</v>
      </c>
      <c r="H2286" s="85">
        <v>45092</v>
      </c>
      <c r="I2286" s="84" t="s">
        <v>12284</v>
      </c>
      <c r="O2286" s="84" t="s">
        <v>9653</v>
      </c>
    </row>
    <row r="2287" spans="1:15" x14ac:dyDescent="0.25">
      <c r="A2287" s="84" t="s">
        <v>6855</v>
      </c>
      <c r="B2287" s="83" t="s">
        <v>6854</v>
      </c>
      <c r="C2287" s="84" t="s">
        <v>8560</v>
      </c>
      <c r="D2287" s="83" t="s">
        <v>8559</v>
      </c>
      <c r="E2287" s="83" t="s">
        <v>8559</v>
      </c>
      <c r="F2287" s="83">
        <v>191.09</v>
      </c>
      <c r="G2287" s="83">
        <v>653</v>
      </c>
      <c r="H2287" s="85">
        <v>45092</v>
      </c>
      <c r="O2287" s="84" t="s">
        <v>12280</v>
      </c>
    </row>
    <row r="2288" spans="1:15" x14ac:dyDescent="0.25">
      <c r="A2288" s="84" t="s">
        <v>6855</v>
      </c>
      <c r="B2288" s="83" t="s">
        <v>6854</v>
      </c>
      <c r="C2288" s="84" t="s">
        <v>8558</v>
      </c>
      <c r="D2288" s="83" t="s">
        <v>8557</v>
      </c>
      <c r="E2288" s="83" t="s">
        <v>8557</v>
      </c>
      <c r="F2288" s="83">
        <v>1624.75</v>
      </c>
      <c r="G2288" s="83">
        <v>4879</v>
      </c>
      <c r="H2288" s="85">
        <v>45136</v>
      </c>
      <c r="I2288" s="84" t="s">
        <v>12284</v>
      </c>
      <c r="O2288" s="84" t="s">
        <v>9653</v>
      </c>
    </row>
    <row r="2289" spans="1:15" x14ac:dyDescent="0.25">
      <c r="A2289" s="84" t="s">
        <v>6855</v>
      </c>
      <c r="B2289" s="83" t="s">
        <v>6854</v>
      </c>
      <c r="C2289" s="84" t="s">
        <v>7743</v>
      </c>
      <c r="D2289" s="83" t="s">
        <v>7742</v>
      </c>
      <c r="E2289" s="83" t="s">
        <v>17868</v>
      </c>
      <c r="F2289" s="83">
        <v>86.33</v>
      </c>
      <c r="G2289" s="83">
        <v>332</v>
      </c>
      <c r="H2289" s="85">
        <v>45108</v>
      </c>
      <c r="O2289" s="84" t="s">
        <v>12280</v>
      </c>
    </row>
    <row r="2290" spans="1:15" x14ac:dyDescent="0.25">
      <c r="A2290" s="84" t="s">
        <v>6855</v>
      </c>
      <c r="B2290" s="83" t="s">
        <v>6854</v>
      </c>
      <c r="C2290" s="84" t="s">
        <v>7741</v>
      </c>
      <c r="D2290" s="83" t="s">
        <v>7740</v>
      </c>
      <c r="E2290" s="83" t="s">
        <v>7740</v>
      </c>
      <c r="F2290" s="83">
        <v>85.35</v>
      </c>
      <c r="G2290" s="83">
        <v>328</v>
      </c>
      <c r="H2290" s="85">
        <v>45108</v>
      </c>
      <c r="O2290" s="84" t="s">
        <v>12280</v>
      </c>
    </row>
    <row r="2291" spans="1:15" x14ac:dyDescent="0.25">
      <c r="A2291" s="84" t="s">
        <v>6855</v>
      </c>
      <c r="B2291" s="83" t="s">
        <v>6854</v>
      </c>
      <c r="C2291" s="84" t="s">
        <v>7739</v>
      </c>
      <c r="D2291" s="83" t="s">
        <v>7738</v>
      </c>
      <c r="E2291" s="83" t="s">
        <v>7738</v>
      </c>
      <c r="F2291" s="83">
        <v>87.78</v>
      </c>
      <c r="G2291" s="83">
        <v>338</v>
      </c>
      <c r="H2291" s="85">
        <v>45108</v>
      </c>
      <c r="O2291" s="84" t="s">
        <v>12280</v>
      </c>
    </row>
    <row r="2292" spans="1:15" x14ac:dyDescent="0.25">
      <c r="A2292" s="84" t="s">
        <v>6855</v>
      </c>
      <c r="B2292" s="83" t="s">
        <v>6854</v>
      </c>
      <c r="C2292" s="84" t="s">
        <v>7737</v>
      </c>
      <c r="D2292" s="83" t="s">
        <v>7736</v>
      </c>
      <c r="E2292" s="83" t="s">
        <v>17867</v>
      </c>
      <c r="F2292" s="83">
        <v>92.22</v>
      </c>
      <c r="G2292" s="83">
        <v>355</v>
      </c>
      <c r="H2292" s="85">
        <v>45108</v>
      </c>
      <c r="I2292" s="84" t="s">
        <v>17545</v>
      </c>
      <c r="O2292" s="84" t="s">
        <v>9653</v>
      </c>
    </row>
    <row r="2293" spans="1:15" x14ac:dyDescent="0.25">
      <c r="A2293" s="84" t="s">
        <v>6855</v>
      </c>
      <c r="B2293" s="83" t="s">
        <v>6854</v>
      </c>
      <c r="C2293" s="84" t="s">
        <v>7735</v>
      </c>
      <c r="D2293" s="83" t="s">
        <v>7734</v>
      </c>
      <c r="E2293" s="83" t="s">
        <v>7734</v>
      </c>
      <c r="F2293" s="83">
        <v>322</v>
      </c>
      <c r="G2293" s="83">
        <v>1101</v>
      </c>
      <c r="H2293" s="85">
        <v>45133</v>
      </c>
      <c r="I2293" s="84" t="s">
        <v>17413</v>
      </c>
      <c r="O2293" s="84" t="s">
        <v>10240</v>
      </c>
    </row>
    <row r="2294" spans="1:15" x14ac:dyDescent="0.25">
      <c r="A2294" s="84" t="s">
        <v>6855</v>
      </c>
      <c r="B2294" s="83" t="s">
        <v>6854</v>
      </c>
      <c r="C2294" s="84" t="s">
        <v>7733</v>
      </c>
      <c r="D2294" s="83" t="s">
        <v>7732</v>
      </c>
      <c r="E2294" s="83" t="s">
        <v>7732</v>
      </c>
      <c r="F2294" s="83">
        <v>249.8</v>
      </c>
      <c r="G2294" s="83">
        <v>854</v>
      </c>
      <c r="H2294" s="85">
        <v>44986</v>
      </c>
      <c r="O2294" s="84" t="s">
        <v>12280</v>
      </c>
    </row>
    <row r="2295" spans="1:15" x14ac:dyDescent="0.25">
      <c r="A2295" s="84" t="s">
        <v>6855</v>
      </c>
      <c r="B2295" s="83" t="s">
        <v>6854</v>
      </c>
      <c r="C2295" s="84" t="s">
        <v>7731</v>
      </c>
      <c r="D2295" s="83" t="s">
        <v>7730</v>
      </c>
      <c r="E2295" s="83" t="s">
        <v>17866</v>
      </c>
      <c r="F2295" s="83">
        <v>110</v>
      </c>
      <c r="G2295" s="83">
        <v>376</v>
      </c>
      <c r="H2295" s="85">
        <v>44986</v>
      </c>
      <c r="O2295" s="84" t="s">
        <v>12280</v>
      </c>
    </row>
    <row r="2296" spans="1:15" x14ac:dyDescent="0.25">
      <c r="A2296" s="84" t="s">
        <v>6855</v>
      </c>
      <c r="B2296" s="83" t="s">
        <v>6854</v>
      </c>
      <c r="C2296" s="84" t="s">
        <v>7729</v>
      </c>
      <c r="D2296" s="83" t="s">
        <v>7728</v>
      </c>
      <c r="E2296" s="83" t="s">
        <v>7728</v>
      </c>
      <c r="F2296" s="83">
        <v>278.33</v>
      </c>
      <c r="G2296" s="83">
        <v>952</v>
      </c>
      <c r="H2296" s="85">
        <v>45108</v>
      </c>
      <c r="O2296" s="84" t="s">
        <v>12280</v>
      </c>
    </row>
    <row r="2297" spans="1:15" x14ac:dyDescent="0.25">
      <c r="A2297" s="84" t="s">
        <v>6855</v>
      </c>
      <c r="B2297" s="83" t="s">
        <v>6854</v>
      </c>
      <c r="C2297" s="84" t="s">
        <v>7727</v>
      </c>
      <c r="D2297" s="83" t="s">
        <v>7726</v>
      </c>
      <c r="E2297" s="83" t="s">
        <v>7726</v>
      </c>
      <c r="F2297" s="83">
        <v>149</v>
      </c>
      <c r="G2297" s="83">
        <v>509</v>
      </c>
      <c r="H2297" s="85">
        <v>44774</v>
      </c>
      <c r="I2297" s="84" t="s">
        <v>17820</v>
      </c>
      <c r="O2297" s="84" t="s">
        <v>15929</v>
      </c>
    </row>
    <row r="2298" spans="1:15" x14ac:dyDescent="0.25">
      <c r="A2298" s="84" t="s">
        <v>6855</v>
      </c>
      <c r="B2298" s="83" t="s">
        <v>6854</v>
      </c>
      <c r="C2298" s="84" t="s">
        <v>7725</v>
      </c>
      <c r="D2298" s="83" t="s">
        <v>7724</v>
      </c>
      <c r="E2298" s="83" t="s">
        <v>7724</v>
      </c>
      <c r="F2298" s="83">
        <v>135.56</v>
      </c>
      <c r="G2298" s="83">
        <v>463</v>
      </c>
      <c r="H2298" s="85">
        <v>45149</v>
      </c>
      <c r="O2298" s="84" t="s">
        <v>12280</v>
      </c>
    </row>
    <row r="2299" spans="1:15" x14ac:dyDescent="0.25">
      <c r="A2299" s="84" t="s">
        <v>6855</v>
      </c>
      <c r="B2299" s="83" t="s">
        <v>6854</v>
      </c>
      <c r="C2299" s="84" t="s">
        <v>7723</v>
      </c>
      <c r="D2299" s="83" t="s">
        <v>7646</v>
      </c>
      <c r="E2299" s="83" t="s">
        <v>7646</v>
      </c>
      <c r="F2299" s="83">
        <v>119.49</v>
      </c>
      <c r="G2299" s="83">
        <v>409</v>
      </c>
      <c r="H2299" s="85">
        <v>45149</v>
      </c>
      <c r="O2299" s="84" t="s">
        <v>12280</v>
      </c>
    </row>
    <row r="2300" spans="1:15" x14ac:dyDescent="0.25">
      <c r="A2300" s="84" t="s">
        <v>6855</v>
      </c>
      <c r="B2300" s="83" t="s">
        <v>6854</v>
      </c>
      <c r="C2300" s="84" t="s">
        <v>7722</v>
      </c>
      <c r="D2300" s="83" t="s">
        <v>7721</v>
      </c>
      <c r="E2300" s="83" t="s">
        <v>7721</v>
      </c>
      <c r="F2300" s="83">
        <v>159.1</v>
      </c>
      <c r="G2300" s="83">
        <v>544</v>
      </c>
      <c r="H2300" s="85">
        <v>45149</v>
      </c>
      <c r="O2300" s="84" t="s">
        <v>12280</v>
      </c>
    </row>
    <row r="2301" spans="1:15" x14ac:dyDescent="0.25">
      <c r="A2301" s="84" t="s">
        <v>6855</v>
      </c>
      <c r="B2301" s="83" t="s">
        <v>6854</v>
      </c>
      <c r="C2301" s="84" t="s">
        <v>7720</v>
      </c>
      <c r="D2301" s="83" t="s">
        <v>7719</v>
      </c>
      <c r="E2301" s="83" t="s">
        <v>7719</v>
      </c>
      <c r="F2301" s="83">
        <v>190.05</v>
      </c>
      <c r="G2301" s="83">
        <v>650</v>
      </c>
      <c r="H2301" s="85">
        <v>45149</v>
      </c>
      <c r="O2301" s="84" t="s">
        <v>12280</v>
      </c>
    </row>
    <row r="2302" spans="1:15" x14ac:dyDescent="0.25">
      <c r="A2302" s="84" t="s">
        <v>6855</v>
      </c>
      <c r="B2302" s="83" t="s">
        <v>6854</v>
      </c>
      <c r="C2302" s="84" t="s">
        <v>7718</v>
      </c>
      <c r="D2302" s="83" t="s">
        <v>7712</v>
      </c>
      <c r="E2302" s="83" t="s">
        <v>7712</v>
      </c>
      <c r="F2302" s="83">
        <v>166.71</v>
      </c>
      <c r="G2302" s="83">
        <v>570</v>
      </c>
      <c r="H2302" s="85">
        <v>45147</v>
      </c>
      <c r="O2302" s="84" t="s">
        <v>9653</v>
      </c>
    </row>
    <row r="2303" spans="1:15" x14ac:dyDescent="0.25">
      <c r="A2303" s="84" t="s">
        <v>6855</v>
      </c>
      <c r="B2303" s="83" t="s">
        <v>6854</v>
      </c>
      <c r="C2303" s="84" t="s">
        <v>7717</v>
      </c>
      <c r="D2303" s="83" t="s">
        <v>7716</v>
      </c>
      <c r="E2303" s="83" t="s">
        <v>7716</v>
      </c>
      <c r="F2303" s="83">
        <v>105</v>
      </c>
      <c r="G2303" s="83">
        <v>359</v>
      </c>
      <c r="H2303" s="85">
        <v>45139</v>
      </c>
      <c r="O2303" s="84" t="s">
        <v>9653</v>
      </c>
    </row>
    <row r="2304" spans="1:15" x14ac:dyDescent="0.25">
      <c r="A2304" s="84" t="s">
        <v>6855</v>
      </c>
      <c r="B2304" s="83" t="s">
        <v>6854</v>
      </c>
      <c r="C2304" s="84" t="s">
        <v>7715</v>
      </c>
      <c r="D2304" s="83" t="s">
        <v>7714</v>
      </c>
      <c r="E2304" s="83" t="s">
        <v>7714</v>
      </c>
      <c r="F2304" s="83">
        <v>232.14</v>
      </c>
      <c r="G2304" s="83">
        <v>794</v>
      </c>
      <c r="H2304" s="85">
        <v>45138</v>
      </c>
      <c r="O2304" s="84" t="s">
        <v>9653</v>
      </c>
    </row>
    <row r="2305" spans="1:15" x14ac:dyDescent="0.25">
      <c r="A2305" s="84" t="s">
        <v>6855</v>
      </c>
      <c r="B2305" s="83" t="s">
        <v>6854</v>
      </c>
      <c r="C2305" s="84" t="s">
        <v>7711</v>
      </c>
      <c r="D2305" s="83" t="s">
        <v>7710</v>
      </c>
      <c r="E2305" s="83" t="s">
        <v>7710</v>
      </c>
      <c r="F2305" s="83">
        <v>15.9</v>
      </c>
      <c r="G2305" s="83">
        <v>120</v>
      </c>
      <c r="H2305" s="85">
        <v>45153</v>
      </c>
      <c r="I2305" s="84" t="s">
        <v>17817</v>
      </c>
      <c r="O2305" s="84" t="s">
        <v>9653</v>
      </c>
    </row>
    <row r="2306" spans="1:15" x14ac:dyDescent="0.25">
      <c r="A2306" s="84" t="s">
        <v>6855</v>
      </c>
      <c r="B2306" s="83" t="s">
        <v>6854</v>
      </c>
      <c r="C2306" s="84" t="s">
        <v>7709</v>
      </c>
      <c r="D2306" s="83" t="s">
        <v>7708</v>
      </c>
      <c r="E2306" s="83" t="s">
        <v>7708</v>
      </c>
      <c r="F2306" s="83">
        <v>90.1</v>
      </c>
      <c r="G2306" s="83">
        <v>308</v>
      </c>
      <c r="H2306" s="85">
        <v>45373</v>
      </c>
      <c r="I2306" s="84" t="s">
        <v>17817</v>
      </c>
      <c r="O2306" s="84" t="s">
        <v>9653</v>
      </c>
    </row>
    <row r="2307" spans="1:15" x14ac:dyDescent="0.25">
      <c r="A2307" s="84" t="s">
        <v>6855</v>
      </c>
      <c r="B2307" s="83" t="s">
        <v>6854</v>
      </c>
      <c r="C2307" s="84" t="s">
        <v>17865</v>
      </c>
      <c r="D2307" s="83" t="s">
        <v>17864</v>
      </c>
      <c r="E2307" s="83" t="s">
        <v>17864</v>
      </c>
      <c r="F2307" s="83">
        <v>13115</v>
      </c>
      <c r="G2307" s="83">
        <v>39384</v>
      </c>
      <c r="H2307" s="85">
        <v>45008</v>
      </c>
      <c r="I2307" s="84" t="s">
        <v>12284</v>
      </c>
      <c r="O2307" s="84" t="s">
        <v>9653</v>
      </c>
    </row>
    <row r="2308" spans="1:15" x14ac:dyDescent="0.25">
      <c r="A2308" s="84" t="s">
        <v>6855</v>
      </c>
      <c r="B2308" s="83" t="s">
        <v>6854</v>
      </c>
      <c r="C2308" s="84" t="s">
        <v>17863</v>
      </c>
      <c r="D2308" s="83" t="s">
        <v>17862</v>
      </c>
      <c r="E2308" s="83" t="s">
        <v>17862</v>
      </c>
      <c r="F2308" s="83">
        <v>3265</v>
      </c>
      <c r="G2308" s="83">
        <v>9805</v>
      </c>
      <c r="H2308" s="85">
        <v>45008</v>
      </c>
      <c r="I2308" s="84" t="s">
        <v>17837</v>
      </c>
      <c r="O2308" s="84" t="s">
        <v>9653</v>
      </c>
    </row>
    <row r="2309" spans="1:15" x14ac:dyDescent="0.25">
      <c r="A2309" s="84" t="s">
        <v>6855</v>
      </c>
      <c r="B2309" s="83" t="s">
        <v>6854</v>
      </c>
      <c r="C2309" s="84" t="s">
        <v>7707</v>
      </c>
      <c r="D2309" s="83" t="s">
        <v>7706</v>
      </c>
      <c r="E2309" s="83" t="s">
        <v>7706</v>
      </c>
      <c r="F2309" s="83">
        <v>13.16</v>
      </c>
      <c r="G2309" s="83">
        <v>100</v>
      </c>
      <c r="H2309" s="85">
        <v>45153</v>
      </c>
      <c r="O2309" s="84" t="s">
        <v>9666</v>
      </c>
    </row>
    <row r="2310" spans="1:15" x14ac:dyDescent="0.25">
      <c r="A2310" s="84" t="s">
        <v>6855</v>
      </c>
      <c r="B2310" s="83" t="s">
        <v>6854</v>
      </c>
      <c r="C2310" s="84" t="s">
        <v>7705</v>
      </c>
      <c r="D2310" s="83" t="s">
        <v>7704</v>
      </c>
      <c r="E2310" s="83" t="s">
        <v>7704</v>
      </c>
      <c r="F2310" s="83">
        <v>141.66</v>
      </c>
      <c r="G2310" s="83">
        <v>484</v>
      </c>
      <c r="H2310" s="85">
        <v>45153</v>
      </c>
      <c r="O2310" s="84" t="s">
        <v>12280</v>
      </c>
    </row>
    <row r="2311" spans="1:15" x14ac:dyDescent="0.25">
      <c r="A2311" s="84" t="s">
        <v>6855</v>
      </c>
      <c r="B2311" s="83" t="s">
        <v>6854</v>
      </c>
      <c r="C2311" s="84" t="s">
        <v>7703</v>
      </c>
      <c r="D2311" s="83" t="s">
        <v>7702</v>
      </c>
      <c r="E2311" s="83" t="s">
        <v>7702</v>
      </c>
      <c r="F2311" s="83">
        <v>164</v>
      </c>
      <c r="G2311" s="83">
        <v>561</v>
      </c>
      <c r="H2311" s="85">
        <v>45153</v>
      </c>
      <c r="O2311" s="84" t="s">
        <v>12280</v>
      </c>
    </row>
    <row r="2312" spans="1:15" x14ac:dyDescent="0.25">
      <c r="A2312" s="84" t="s">
        <v>6855</v>
      </c>
      <c r="B2312" s="83" t="s">
        <v>6854</v>
      </c>
      <c r="C2312" s="84" t="s">
        <v>7701</v>
      </c>
      <c r="D2312" s="83" t="s">
        <v>7700</v>
      </c>
      <c r="E2312" s="83" t="s">
        <v>7700</v>
      </c>
      <c r="F2312" s="83">
        <v>24.06</v>
      </c>
      <c r="G2312" s="83">
        <v>110</v>
      </c>
      <c r="H2312" s="85">
        <v>45153</v>
      </c>
      <c r="O2312" s="84" t="s">
        <v>9666</v>
      </c>
    </row>
    <row r="2313" spans="1:15" x14ac:dyDescent="0.25">
      <c r="A2313" s="84" t="s">
        <v>6855</v>
      </c>
      <c r="B2313" s="83" t="s">
        <v>6854</v>
      </c>
      <c r="C2313" s="84" t="s">
        <v>7699</v>
      </c>
      <c r="D2313" s="83" t="s">
        <v>7698</v>
      </c>
      <c r="E2313" s="83" t="s">
        <v>7698</v>
      </c>
      <c r="F2313" s="83">
        <v>53</v>
      </c>
      <c r="G2313" s="83">
        <v>204</v>
      </c>
      <c r="H2313" s="85">
        <v>45153</v>
      </c>
      <c r="I2313" s="84" t="s">
        <v>12281</v>
      </c>
      <c r="O2313" s="84" t="s">
        <v>9653</v>
      </c>
    </row>
    <row r="2314" spans="1:15" x14ac:dyDescent="0.25">
      <c r="A2314" s="84" t="s">
        <v>6855</v>
      </c>
      <c r="B2314" s="83" t="s">
        <v>6854</v>
      </c>
      <c r="C2314" s="84" t="s">
        <v>17861</v>
      </c>
      <c r="D2314" s="83" t="s">
        <v>17860</v>
      </c>
      <c r="E2314" s="83" t="s">
        <v>17860</v>
      </c>
      <c r="F2314" s="83">
        <v>3862.5</v>
      </c>
      <c r="G2314" s="83">
        <v>11599</v>
      </c>
      <c r="H2314" s="85">
        <v>45107</v>
      </c>
      <c r="I2314" s="84" t="s">
        <v>17634</v>
      </c>
      <c r="O2314" s="84" t="s">
        <v>17630</v>
      </c>
    </row>
    <row r="2315" spans="1:15" x14ac:dyDescent="0.25">
      <c r="A2315" s="84" t="s">
        <v>6855</v>
      </c>
      <c r="B2315" s="83" t="s">
        <v>6854</v>
      </c>
      <c r="C2315" s="84" t="s">
        <v>17859</v>
      </c>
      <c r="D2315" s="83" t="s">
        <v>17858</v>
      </c>
      <c r="E2315" s="83" t="s">
        <v>17858</v>
      </c>
      <c r="F2315" s="83">
        <v>995</v>
      </c>
      <c r="G2315" s="83">
        <v>2988</v>
      </c>
      <c r="H2315" s="85">
        <v>44977</v>
      </c>
      <c r="O2315" s="84" t="s">
        <v>12280</v>
      </c>
    </row>
    <row r="2316" spans="1:15" x14ac:dyDescent="0.25">
      <c r="A2316" s="84" t="s">
        <v>6855</v>
      </c>
      <c r="B2316" s="83" t="s">
        <v>6854</v>
      </c>
      <c r="C2316" s="84" t="s">
        <v>7697</v>
      </c>
      <c r="D2316" s="83" t="s">
        <v>7696</v>
      </c>
      <c r="E2316" s="83" t="s">
        <v>7696</v>
      </c>
      <c r="F2316" s="83">
        <v>5047</v>
      </c>
      <c r="G2316" s="83">
        <v>15156</v>
      </c>
      <c r="H2316" s="85">
        <v>44977</v>
      </c>
      <c r="I2316" s="84" t="s">
        <v>17857</v>
      </c>
      <c r="O2316" s="84" t="s">
        <v>17630</v>
      </c>
    </row>
    <row r="2317" spans="1:15" x14ac:dyDescent="0.25">
      <c r="A2317" s="84" t="s">
        <v>6855</v>
      </c>
      <c r="B2317" s="83" t="s">
        <v>6854</v>
      </c>
      <c r="C2317" s="84" t="s">
        <v>7695</v>
      </c>
      <c r="D2317" s="83" t="s">
        <v>7694</v>
      </c>
      <c r="E2317" s="83" t="s">
        <v>7694</v>
      </c>
      <c r="F2317" s="83">
        <v>81.5</v>
      </c>
      <c r="G2317" s="83">
        <v>313</v>
      </c>
      <c r="H2317" s="85">
        <v>45158</v>
      </c>
      <c r="O2317" s="84" t="s">
        <v>12280</v>
      </c>
    </row>
    <row r="2318" spans="1:15" x14ac:dyDescent="0.25">
      <c r="A2318" s="84" t="s">
        <v>6855</v>
      </c>
      <c r="B2318" s="83" t="s">
        <v>6854</v>
      </c>
      <c r="C2318" s="84" t="s">
        <v>17856</v>
      </c>
      <c r="D2318" s="83" t="s">
        <v>17855</v>
      </c>
      <c r="E2318" s="83" t="s">
        <v>17855</v>
      </c>
      <c r="F2318" s="83">
        <v>219.92</v>
      </c>
      <c r="G2318" s="83">
        <v>752</v>
      </c>
      <c r="H2318" s="85">
        <v>45156</v>
      </c>
      <c r="I2318" s="84" t="s">
        <v>17817</v>
      </c>
      <c r="O2318" s="84" t="s">
        <v>9653</v>
      </c>
    </row>
    <row r="2319" spans="1:15" x14ac:dyDescent="0.25">
      <c r="A2319" s="84" t="s">
        <v>6855</v>
      </c>
      <c r="B2319" s="83" t="s">
        <v>6854</v>
      </c>
      <c r="C2319" s="84" t="s">
        <v>17854</v>
      </c>
      <c r="D2319" s="83" t="s">
        <v>17853</v>
      </c>
      <c r="E2319" s="83" t="s">
        <v>17853</v>
      </c>
      <c r="F2319" s="83">
        <v>84.34</v>
      </c>
      <c r="G2319" s="83">
        <v>288</v>
      </c>
      <c r="H2319" s="85">
        <v>45377</v>
      </c>
      <c r="I2319" s="84" t="s">
        <v>17817</v>
      </c>
      <c r="O2319" s="84" t="s">
        <v>9653</v>
      </c>
    </row>
    <row r="2320" spans="1:15" x14ac:dyDescent="0.25">
      <c r="A2320" s="84" t="s">
        <v>6855</v>
      </c>
      <c r="B2320" s="83" t="s">
        <v>6854</v>
      </c>
      <c r="C2320" s="84" t="s">
        <v>7693</v>
      </c>
      <c r="D2320" s="83" t="s">
        <v>7689</v>
      </c>
      <c r="E2320" s="83" t="s">
        <v>7689</v>
      </c>
      <c r="F2320" s="83">
        <v>550.25</v>
      </c>
      <c r="G2320" s="83">
        <v>1652</v>
      </c>
      <c r="H2320" s="85">
        <v>45156</v>
      </c>
      <c r="O2320" s="84" t="s">
        <v>12280</v>
      </c>
    </row>
    <row r="2321" spans="1:15" x14ac:dyDescent="0.25">
      <c r="A2321" s="84" t="s">
        <v>6855</v>
      </c>
      <c r="B2321" s="83" t="s">
        <v>6854</v>
      </c>
      <c r="C2321" s="84" t="s">
        <v>17852</v>
      </c>
      <c r="D2321" s="83" t="s">
        <v>8551</v>
      </c>
      <c r="E2321" s="83" t="s">
        <v>8551</v>
      </c>
      <c r="F2321" s="83">
        <v>8767.5</v>
      </c>
      <c r="G2321" s="83">
        <v>26329</v>
      </c>
      <c r="H2321" s="85">
        <v>45177</v>
      </c>
      <c r="I2321" s="84" t="s">
        <v>9659</v>
      </c>
      <c r="O2321" s="84" t="s">
        <v>9653</v>
      </c>
    </row>
    <row r="2322" spans="1:15" x14ac:dyDescent="0.25">
      <c r="A2322" s="84" t="s">
        <v>6855</v>
      </c>
      <c r="B2322" s="83" t="s">
        <v>6854</v>
      </c>
      <c r="C2322" s="84" t="s">
        <v>17851</v>
      </c>
      <c r="D2322" s="83" t="s">
        <v>17850</v>
      </c>
      <c r="E2322" s="83" t="s">
        <v>17850</v>
      </c>
      <c r="F2322" s="83">
        <v>5423.3</v>
      </c>
      <c r="G2322" s="83">
        <v>16286</v>
      </c>
      <c r="H2322" s="85">
        <v>45177</v>
      </c>
      <c r="I2322" s="84" t="s">
        <v>9659</v>
      </c>
      <c r="O2322" s="84" t="s">
        <v>9653</v>
      </c>
    </row>
    <row r="2323" spans="1:15" x14ac:dyDescent="0.25">
      <c r="A2323" s="84" t="s">
        <v>6855</v>
      </c>
      <c r="B2323" s="83" t="s">
        <v>6854</v>
      </c>
      <c r="C2323" s="84" t="s">
        <v>7692</v>
      </c>
      <c r="D2323" s="83" t="s">
        <v>7691</v>
      </c>
      <c r="E2323" s="83" t="s">
        <v>7691</v>
      </c>
      <c r="F2323" s="83">
        <v>2929.5</v>
      </c>
      <c r="G2323" s="83">
        <v>8797</v>
      </c>
      <c r="H2323" s="85">
        <v>45177</v>
      </c>
      <c r="I2323" s="84" t="s">
        <v>9659</v>
      </c>
      <c r="O2323" s="84" t="s">
        <v>9653</v>
      </c>
    </row>
    <row r="2324" spans="1:15" x14ac:dyDescent="0.25">
      <c r="A2324" s="84" t="s">
        <v>6855</v>
      </c>
      <c r="B2324" s="83" t="s">
        <v>6854</v>
      </c>
      <c r="C2324" s="84" t="s">
        <v>8556</v>
      </c>
      <c r="D2324" s="83" t="s">
        <v>8555</v>
      </c>
      <c r="E2324" s="83" t="s">
        <v>8555</v>
      </c>
      <c r="F2324" s="83">
        <v>1482</v>
      </c>
      <c r="G2324" s="83">
        <v>4450</v>
      </c>
      <c r="H2324" s="85">
        <v>45177</v>
      </c>
      <c r="I2324" s="84" t="s">
        <v>9659</v>
      </c>
      <c r="O2324" s="84" t="s">
        <v>9653</v>
      </c>
    </row>
    <row r="2325" spans="1:15" x14ac:dyDescent="0.25">
      <c r="A2325" s="84" t="s">
        <v>6855</v>
      </c>
      <c r="B2325" s="83" t="s">
        <v>6854</v>
      </c>
      <c r="C2325" s="84" t="s">
        <v>17849</v>
      </c>
      <c r="D2325" s="83" t="s">
        <v>8549</v>
      </c>
      <c r="E2325" s="83" t="s">
        <v>8549</v>
      </c>
      <c r="F2325" s="83">
        <v>7113.8</v>
      </c>
      <c r="G2325" s="83">
        <v>21363</v>
      </c>
      <c r="H2325" s="85">
        <v>45177</v>
      </c>
      <c r="I2325" s="84" t="s">
        <v>9659</v>
      </c>
      <c r="O2325" s="84" t="s">
        <v>9653</v>
      </c>
    </row>
    <row r="2326" spans="1:15" x14ac:dyDescent="0.25">
      <c r="A2326" s="84" t="s">
        <v>6855</v>
      </c>
      <c r="B2326" s="83" t="s">
        <v>6854</v>
      </c>
      <c r="C2326" s="84" t="s">
        <v>8554</v>
      </c>
      <c r="D2326" s="83" t="s">
        <v>8553</v>
      </c>
      <c r="E2326" s="83" t="s">
        <v>8553</v>
      </c>
      <c r="F2326" s="83">
        <v>4305</v>
      </c>
      <c r="G2326" s="83">
        <v>12928</v>
      </c>
      <c r="H2326" s="85">
        <v>45177</v>
      </c>
      <c r="I2326" s="84" t="s">
        <v>9659</v>
      </c>
      <c r="O2326" s="84" t="s">
        <v>9653</v>
      </c>
    </row>
    <row r="2327" spans="1:15" x14ac:dyDescent="0.25">
      <c r="A2327" s="84" t="s">
        <v>6855</v>
      </c>
      <c r="B2327" s="83" t="s">
        <v>6854</v>
      </c>
      <c r="C2327" s="84" t="s">
        <v>17848</v>
      </c>
      <c r="D2327" s="83" t="s">
        <v>17847</v>
      </c>
      <c r="E2327" s="83" t="s">
        <v>17847</v>
      </c>
      <c r="F2327" s="83">
        <v>2178.8000000000002</v>
      </c>
      <c r="G2327" s="83">
        <v>6543</v>
      </c>
      <c r="H2327" s="85">
        <v>45177</v>
      </c>
      <c r="I2327" s="84" t="s">
        <v>9659</v>
      </c>
      <c r="O2327" s="84" t="s">
        <v>9653</v>
      </c>
    </row>
    <row r="2328" spans="1:15" x14ac:dyDescent="0.25">
      <c r="A2328" s="84" t="s">
        <v>6855</v>
      </c>
      <c r="B2328" s="83" t="s">
        <v>6854</v>
      </c>
      <c r="C2328" s="84" t="s">
        <v>7688</v>
      </c>
      <c r="D2328" s="83" t="s">
        <v>7687</v>
      </c>
      <c r="E2328" s="83" t="s">
        <v>7687</v>
      </c>
      <c r="F2328" s="83">
        <v>453.2</v>
      </c>
      <c r="G2328" s="83">
        <v>1549</v>
      </c>
      <c r="H2328" s="85">
        <v>45149</v>
      </c>
      <c r="I2328" s="84" t="s">
        <v>12284</v>
      </c>
      <c r="O2328" s="84" t="s">
        <v>9653</v>
      </c>
    </row>
    <row r="2329" spans="1:15" x14ac:dyDescent="0.25">
      <c r="A2329" s="84" t="s">
        <v>6855</v>
      </c>
      <c r="B2329" s="83" t="s">
        <v>6854</v>
      </c>
      <c r="C2329" s="84" t="s">
        <v>7686</v>
      </c>
      <c r="D2329" s="83" t="s">
        <v>7685</v>
      </c>
      <c r="E2329" s="83" t="s">
        <v>7685</v>
      </c>
      <c r="F2329" s="83">
        <v>51.5</v>
      </c>
      <c r="G2329" s="83">
        <v>198</v>
      </c>
      <c r="H2329" s="85">
        <v>45149</v>
      </c>
      <c r="I2329" s="84" t="s">
        <v>12284</v>
      </c>
      <c r="O2329" s="84" t="s">
        <v>9653</v>
      </c>
    </row>
    <row r="2330" spans="1:15" x14ac:dyDescent="0.25">
      <c r="A2330" s="84" t="s">
        <v>6855</v>
      </c>
      <c r="B2330" s="83" t="s">
        <v>6854</v>
      </c>
      <c r="C2330" s="84" t="s">
        <v>7684</v>
      </c>
      <c r="D2330" s="83" t="s">
        <v>7683</v>
      </c>
      <c r="E2330" s="83" t="s">
        <v>17846</v>
      </c>
      <c r="F2330" s="83">
        <v>87.55</v>
      </c>
      <c r="G2330" s="83">
        <v>337</v>
      </c>
      <c r="H2330" s="85">
        <v>45149</v>
      </c>
      <c r="I2330" s="84" t="s">
        <v>12284</v>
      </c>
      <c r="O2330" s="84" t="s">
        <v>9653</v>
      </c>
    </row>
    <row r="2331" spans="1:15" x14ac:dyDescent="0.25">
      <c r="A2331" s="84" t="s">
        <v>6855</v>
      </c>
      <c r="B2331" s="83" t="s">
        <v>6854</v>
      </c>
      <c r="C2331" s="84" t="s">
        <v>7682</v>
      </c>
      <c r="D2331" s="83" t="s">
        <v>7681</v>
      </c>
      <c r="E2331" s="83" t="s">
        <v>7681</v>
      </c>
      <c r="F2331" s="83">
        <v>303.85000000000002</v>
      </c>
      <c r="G2331" s="83">
        <v>1039</v>
      </c>
      <c r="H2331" s="85">
        <v>45149</v>
      </c>
      <c r="I2331" s="84" t="s">
        <v>12284</v>
      </c>
      <c r="O2331" s="84" t="s">
        <v>9653</v>
      </c>
    </row>
    <row r="2332" spans="1:15" x14ac:dyDescent="0.25">
      <c r="A2332" s="84" t="s">
        <v>6855</v>
      </c>
      <c r="B2332" s="83" t="s">
        <v>6854</v>
      </c>
      <c r="C2332" s="84" t="s">
        <v>7680</v>
      </c>
      <c r="D2332" s="83" t="s">
        <v>7679</v>
      </c>
      <c r="E2332" s="83" t="s">
        <v>7679</v>
      </c>
      <c r="F2332" s="83">
        <v>463.5</v>
      </c>
      <c r="G2332" s="83">
        <v>1585</v>
      </c>
      <c r="H2332" s="85">
        <v>45149</v>
      </c>
      <c r="O2332" s="84" t="s">
        <v>12280</v>
      </c>
    </row>
    <row r="2333" spans="1:15" x14ac:dyDescent="0.25">
      <c r="A2333" s="84" t="s">
        <v>6855</v>
      </c>
      <c r="B2333" s="83" t="s">
        <v>6854</v>
      </c>
      <c r="C2333" s="84" t="s">
        <v>7678</v>
      </c>
      <c r="D2333" s="83" t="s">
        <v>7677</v>
      </c>
      <c r="E2333" s="83" t="s">
        <v>7677</v>
      </c>
      <c r="F2333" s="83">
        <v>128.75</v>
      </c>
      <c r="G2333" s="83">
        <v>440</v>
      </c>
      <c r="H2333" s="85">
        <v>45149</v>
      </c>
      <c r="I2333" s="84" t="s">
        <v>12284</v>
      </c>
      <c r="O2333" s="84" t="s">
        <v>9653</v>
      </c>
    </row>
    <row r="2334" spans="1:15" x14ac:dyDescent="0.25">
      <c r="A2334" s="84" t="s">
        <v>6855</v>
      </c>
      <c r="B2334" s="83" t="s">
        <v>6854</v>
      </c>
      <c r="C2334" s="84" t="s">
        <v>7676</v>
      </c>
      <c r="D2334" s="83" t="s">
        <v>7675</v>
      </c>
      <c r="E2334" s="83" t="s">
        <v>7675</v>
      </c>
      <c r="F2334" s="83">
        <v>2054.85</v>
      </c>
      <c r="G2334" s="83">
        <v>6171</v>
      </c>
      <c r="H2334" s="85">
        <v>45149</v>
      </c>
      <c r="I2334" s="84" t="s">
        <v>12284</v>
      </c>
      <c r="O2334" s="84" t="s">
        <v>9653</v>
      </c>
    </row>
    <row r="2335" spans="1:15" x14ac:dyDescent="0.25">
      <c r="A2335" s="84" t="s">
        <v>6855</v>
      </c>
      <c r="B2335" s="83" t="s">
        <v>6854</v>
      </c>
      <c r="C2335" s="84" t="s">
        <v>7674</v>
      </c>
      <c r="D2335" s="83" t="s">
        <v>7673</v>
      </c>
      <c r="E2335" s="83" t="s">
        <v>7673</v>
      </c>
      <c r="F2335" s="83">
        <v>265</v>
      </c>
      <c r="G2335" s="83">
        <v>906</v>
      </c>
      <c r="H2335" s="85">
        <v>45161</v>
      </c>
      <c r="I2335" s="84" t="s">
        <v>12281</v>
      </c>
      <c r="O2335" s="84" t="s">
        <v>9653</v>
      </c>
    </row>
    <row r="2336" spans="1:15" x14ac:dyDescent="0.25">
      <c r="A2336" s="84" t="s">
        <v>6855</v>
      </c>
      <c r="B2336" s="83" t="s">
        <v>6854</v>
      </c>
      <c r="C2336" s="84" t="s">
        <v>17845</v>
      </c>
      <c r="D2336" s="83" t="s">
        <v>17844</v>
      </c>
      <c r="E2336" s="83" t="s">
        <v>17844</v>
      </c>
      <c r="F2336" s="83">
        <v>1752.64</v>
      </c>
      <c r="G2336" s="83">
        <v>5992</v>
      </c>
      <c r="H2336" s="85">
        <v>45377</v>
      </c>
      <c r="I2336" s="84" t="s">
        <v>17534</v>
      </c>
      <c r="O2336" s="84" t="s">
        <v>9653</v>
      </c>
    </row>
    <row r="2337" spans="1:15" x14ac:dyDescent="0.25">
      <c r="A2337" s="84" t="s">
        <v>6855</v>
      </c>
      <c r="B2337" s="83" t="s">
        <v>6854</v>
      </c>
      <c r="C2337" s="84" t="s">
        <v>17843</v>
      </c>
      <c r="D2337" s="83" t="s">
        <v>17842</v>
      </c>
      <c r="E2337" s="83" t="s">
        <v>17842</v>
      </c>
      <c r="F2337" s="83">
        <v>4664</v>
      </c>
      <c r="G2337" s="83">
        <v>14006</v>
      </c>
      <c r="H2337" s="85">
        <v>45161</v>
      </c>
      <c r="I2337" s="84" t="s">
        <v>16884</v>
      </c>
      <c r="O2337" s="84" t="s">
        <v>9653</v>
      </c>
    </row>
    <row r="2338" spans="1:15" x14ac:dyDescent="0.25">
      <c r="A2338" s="84" t="s">
        <v>6855</v>
      </c>
      <c r="B2338" s="83" t="s">
        <v>6854</v>
      </c>
      <c r="C2338" s="84" t="s">
        <v>7672</v>
      </c>
      <c r="D2338" s="83" t="s">
        <v>7671</v>
      </c>
      <c r="E2338" s="83" t="s">
        <v>7671</v>
      </c>
      <c r="F2338" s="83">
        <v>92.22</v>
      </c>
      <c r="G2338" s="83">
        <v>355</v>
      </c>
      <c r="H2338" s="85">
        <v>45177</v>
      </c>
      <c r="I2338" s="84" t="s">
        <v>17545</v>
      </c>
      <c r="O2338" s="84" t="s">
        <v>9653</v>
      </c>
    </row>
    <row r="2339" spans="1:15" x14ac:dyDescent="0.25">
      <c r="A2339" s="84" t="s">
        <v>6855</v>
      </c>
      <c r="B2339" s="83" t="s">
        <v>6854</v>
      </c>
      <c r="C2339" s="84" t="s">
        <v>8548</v>
      </c>
      <c r="D2339" s="83" t="s">
        <v>8547</v>
      </c>
      <c r="E2339" s="83" t="s">
        <v>8547</v>
      </c>
      <c r="F2339" s="83">
        <v>87.59</v>
      </c>
      <c r="G2339" s="83">
        <v>337</v>
      </c>
      <c r="H2339" s="85">
        <v>45184</v>
      </c>
      <c r="O2339" s="84" t="s">
        <v>12280</v>
      </c>
    </row>
    <row r="2340" spans="1:15" x14ac:dyDescent="0.25">
      <c r="A2340" s="84" t="s">
        <v>6855</v>
      </c>
      <c r="B2340" s="83" t="s">
        <v>6854</v>
      </c>
      <c r="C2340" s="84" t="s">
        <v>7670</v>
      </c>
      <c r="D2340" s="83" t="s">
        <v>7669</v>
      </c>
      <c r="E2340" s="83" t="s">
        <v>7669</v>
      </c>
      <c r="F2340" s="83">
        <v>98.39</v>
      </c>
      <c r="G2340" s="83">
        <v>378</v>
      </c>
      <c r="H2340" s="85">
        <v>45188</v>
      </c>
      <c r="O2340" s="84" t="s">
        <v>12280</v>
      </c>
    </row>
    <row r="2341" spans="1:15" x14ac:dyDescent="0.25">
      <c r="A2341" s="84" t="s">
        <v>6855</v>
      </c>
      <c r="B2341" s="83" t="s">
        <v>6854</v>
      </c>
      <c r="C2341" s="84" t="s">
        <v>7668</v>
      </c>
      <c r="D2341" s="83" t="s">
        <v>7667</v>
      </c>
      <c r="E2341" s="83" t="s">
        <v>7667</v>
      </c>
      <c r="F2341" s="83">
        <v>30.03</v>
      </c>
      <c r="G2341" s="83">
        <v>137</v>
      </c>
      <c r="H2341" s="85">
        <v>45187</v>
      </c>
      <c r="O2341" s="84" t="s">
        <v>12280</v>
      </c>
    </row>
    <row r="2342" spans="1:15" x14ac:dyDescent="0.25">
      <c r="A2342" s="84" t="s">
        <v>6855</v>
      </c>
      <c r="B2342" s="83" t="s">
        <v>6854</v>
      </c>
      <c r="C2342" s="84" t="s">
        <v>8546</v>
      </c>
      <c r="D2342" s="83" t="s">
        <v>8545</v>
      </c>
      <c r="E2342" s="83" t="s">
        <v>8545</v>
      </c>
      <c r="F2342" s="83">
        <v>347.81</v>
      </c>
      <c r="G2342" s="83">
        <v>1587</v>
      </c>
      <c r="H2342" s="85">
        <v>45194</v>
      </c>
      <c r="O2342" s="84" t="s">
        <v>12280</v>
      </c>
    </row>
    <row r="2343" spans="1:15" x14ac:dyDescent="0.25">
      <c r="A2343" s="84" t="s">
        <v>6855</v>
      </c>
      <c r="B2343" s="83" t="s">
        <v>6854</v>
      </c>
      <c r="C2343" s="84" t="s">
        <v>8544</v>
      </c>
      <c r="D2343" s="83" t="s">
        <v>8543</v>
      </c>
      <c r="E2343" s="83" t="s">
        <v>8543</v>
      </c>
      <c r="F2343" s="83">
        <v>170.82</v>
      </c>
      <c r="G2343" s="83">
        <v>584</v>
      </c>
      <c r="H2343" s="85">
        <v>45209</v>
      </c>
      <c r="O2343" s="84" t="s">
        <v>12280</v>
      </c>
    </row>
    <row r="2344" spans="1:15" x14ac:dyDescent="0.25">
      <c r="A2344" s="84" t="s">
        <v>6855</v>
      </c>
      <c r="B2344" s="83" t="s">
        <v>6854</v>
      </c>
      <c r="C2344" s="84" t="s">
        <v>7666</v>
      </c>
      <c r="D2344" s="83" t="s">
        <v>7665</v>
      </c>
      <c r="E2344" s="83" t="s">
        <v>7665</v>
      </c>
      <c r="F2344" s="83">
        <v>150.1</v>
      </c>
      <c r="G2344" s="83">
        <v>513</v>
      </c>
      <c r="H2344" s="85">
        <v>45195</v>
      </c>
      <c r="I2344" s="84" t="s">
        <v>9659</v>
      </c>
      <c r="O2344" s="84" t="s">
        <v>9653</v>
      </c>
    </row>
    <row r="2345" spans="1:15" x14ac:dyDescent="0.25">
      <c r="A2345" s="84" t="s">
        <v>6855</v>
      </c>
      <c r="B2345" s="83" t="s">
        <v>6854</v>
      </c>
      <c r="C2345" s="84" t="s">
        <v>7664</v>
      </c>
      <c r="D2345" s="83" t="s">
        <v>7663</v>
      </c>
      <c r="E2345" s="83" t="s">
        <v>7663</v>
      </c>
      <c r="F2345" s="83">
        <v>65.05</v>
      </c>
      <c r="G2345" s="83">
        <v>222</v>
      </c>
      <c r="H2345" s="85">
        <v>45208</v>
      </c>
      <c r="O2345" s="84" t="s">
        <v>12280</v>
      </c>
    </row>
    <row r="2346" spans="1:15" x14ac:dyDescent="0.25">
      <c r="A2346" s="84" t="s">
        <v>6855</v>
      </c>
      <c r="B2346" s="83" t="s">
        <v>6854</v>
      </c>
      <c r="C2346" s="84" t="s">
        <v>7662</v>
      </c>
      <c r="D2346" s="83" t="s">
        <v>7661</v>
      </c>
      <c r="E2346" s="83" t="s">
        <v>7661</v>
      </c>
      <c r="F2346" s="83">
        <v>3099</v>
      </c>
      <c r="G2346" s="83">
        <v>9306</v>
      </c>
      <c r="H2346" s="85">
        <v>45174</v>
      </c>
      <c r="I2346" s="84" t="s">
        <v>16112</v>
      </c>
      <c r="O2346" s="84" t="s">
        <v>9653</v>
      </c>
    </row>
    <row r="2347" spans="1:15" x14ac:dyDescent="0.25">
      <c r="A2347" s="84" t="s">
        <v>6855</v>
      </c>
      <c r="B2347" s="83" t="s">
        <v>6854</v>
      </c>
      <c r="C2347" s="84" t="s">
        <v>7660</v>
      </c>
      <c r="D2347" s="83" t="s">
        <v>7659</v>
      </c>
      <c r="E2347" s="83" t="s">
        <v>17841</v>
      </c>
      <c r="F2347" s="83">
        <v>1438.84</v>
      </c>
      <c r="G2347" s="83">
        <v>4917</v>
      </c>
      <c r="H2347" s="85">
        <v>45395</v>
      </c>
      <c r="I2347" s="84" t="s">
        <v>16112</v>
      </c>
      <c r="O2347" s="84" t="s">
        <v>9653</v>
      </c>
    </row>
    <row r="2348" spans="1:15" x14ac:dyDescent="0.25">
      <c r="A2348" s="84" t="s">
        <v>6855</v>
      </c>
      <c r="B2348" s="83" t="s">
        <v>6854</v>
      </c>
      <c r="C2348" s="84" t="s">
        <v>7658</v>
      </c>
      <c r="D2348" s="83" t="s">
        <v>7616</v>
      </c>
      <c r="E2348" s="83" t="s">
        <v>7616</v>
      </c>
      <c r="F2348" s="83">
        <v>1463.3</v>
      </c>
      <c r="G2348" s="83">
        <v>5003</v>
      </c>
      <c r="H2348" s="85">
        <v>45393</v>
      </c>
      <c r="O2348" s="84" t="s">
        <v>9653</v>
      </c>
    </row>
    <row r="2349" spans="1:15" x14ac:dyDescent="0.25">
      <c r="A2349" s="84" t="s">
        <v>6855</v>
      </c>
      <c r="B2349" s="83" t="s">
        <v>6854</v>
      </c>
      <c r="C2349" s="84" t="s">
        <v>7657</v>
      </c>
      <c r="D2349" s="83" t="s">
        <v>7656</v>
      </c>
      <c r="E2349" s="83" t="s">
        <v>7656</v>
      </c>
      <c r="F2349" s="83">
        <v>1345.47</v>
      </c>
      <c r="G2349" s="83">
        <v>4600</v>
      </c>
      <c r="H2349" s="85">
        <v>45395</v>
      </c>
      <c r="I2349" s="84" t="s">
        <v>16112</v>
      </c>
      <c r="O2349" s="84" t="s">
        <v>9653</v>
      </c>
    </row>
    <row r="2350" spans="1:15" x14ac:dyDescent="0.25">
      <c r="A2350" s="84" t="s">
        <v>6855</v>
      </c>
      <c r="B2350" s="83" t="s">
        <v>6854</v>
      </c>
      <c r="C2350" s="84" t="s">
        <v>7655</v>
      </c>
      <c r="D2350" s="83" t="s">
        <v>7654</v>
      </c>
      <c r="E2350" s="83" t="s">
        <v>7654</v>
      </c>
      <c r="F2350" s="83">
        <v>67.099999999999994</v>
      </c>
      <c r="G2350" s="83">
        <v>229</v>
      </c>
      <c r="H2350" s="85">
        <v>45395</v>
      </c>
      <c r="I2350" s="84" t="s">
        <v>16112</v>
      </c>
      <c r="O2350" s="84" t="s">
        <v>9653</v>
      </c>
    </row>
    <row r="2351" spans="1:15" x14ac:dyDescent="0.25">
      <c r="A2351" s="84" t="s">
        <v>6855</v>
      </c>
      <c r="B2351" s="83" t="s">
        <v>6854</v>
      </c>
      <c r="C2351" s="84" t="s">
        <v>7653</v>
      </c>
      <c r="D2351" s="83" t="s">
        <v>7652</v>
      </c>
      <c r="E2351" s="83" t="s">
        <v>7652</v>
      </c>
      <c r="F2351" s="83">
        <v>33.49</v>
      </c>
      <c r="G2351" s="83">
        <v>114</v>
      </c>
      <c r="H2351" s="85">
        <v>45231</v>
      </c>
      <c r="O2351" s="84" t="s">
        <v>12280</v>
      </c>
    </row>
    <row r="2352" spans="1:15" x14ac:dyDescent="0.25">
      <c r="A2352" s="84" t="s">
        <v>6855</v>
      </c>
      <c r="B2352" s="83" t="s">
        <v>6854</v>
      </c>
      <c r="C2352" s="84" t="s">
        <v>7651</v>
      </c>
      <c r="D2352" s="83" t="s">
        <v>7650</v>
      </c>
      <c r="E2352" s="83" t="s">
        <v>7650</v>
      </c>
      <c r="F2352" s="83">
        <v>83.07</v>
      </c>
      <c r="G2352" s="83">
        <v>284</v>
      </c>
      <c r="H2352" s="85">
        <v>45238</v>
      </c>
      <c r="O2352" s="84" t="s">
        <v>10874</v>
      </c>
    </row>
    <row r="2353" spans="1:15" x14ac:dyDescent="0.25">
      <c r="A2353" s="84" t="s">
        <v>6855</v>
      </c>
      <c r="B2353" s="83" t="s">
        <v>6854</v>
      </c>
      <c r="C2353" s="84" t="s">
        <v>7649</v>
      </c>
      <c r="D2353" s="83" t="s">
        <v>7648</v>
      </c>
      <c r="E2353" s="83" t="s">
        <v>7648</v>
      </c>
      <c r="F2353" s="83">
        <v>90.1</v>
      </c>
      <c r="G2353" s="83">
        <v>347</v>
      </c>
      <c r="H2353" s="85">
        <v>45181</v>
      </c>
      <c r="O2353" s="84" t="s">
        <v>12280</v>
      </c>
    </row>
    <row r="2354" spans="1:15" x14ac:dyDescent="0.25">
      <c r="A2354" s="84" t="s">
        <v>6855</v>
      </c>
      <c r="B2354" s="83" t="s">
        <v>6854</v>
      </c>
      <c r="C2354" s="84" t="s">
        <v>7647</v>
      </c>
      <c r="D2354" s="83" t="s">
        <v>7646</v>
      </c>
      <c r="E2354" s="83" t="s">
        <v>7646</v>
      </c>
      <c r="F2354" s="83">
        <v>150.09</v>
      </c>
      <c r="G2354" s="83">
        <v>513</v>
      </c>
      <c r="H2354" s="85">
        <v>45247</v>
      </c>
      <c r="O2354" s="84" t="s">
        <v>12280</v>
      </c>
    </row>
    <row r="2355" spans="1:15" x14ac:dyDescent="0.25">
      <c r="A2355" s="84" t="s">
        <v>6855</v>
      </c>
      <c r="B2355" s="83" t="s">
        <v>6854</v>
      </c>
      <c r="C2355" s="84" t="s">
        <v>17840</v>
      </c>
      <c r="D2355" s="83" t="s">
        <v>17839</v>
      </c>
      <c r="E2355" s="83" t="s">
        <v>17839</v>
      </c>
      <c r="F2355" s="83">
        <v>1600</v>
      </c>
      <c r="G2355" s="83">
        <v>4805</v>
      </c>
      <c r="H2355" s="85">
        <v>45237</v>
      </c>
      <c r="I2355" s="84" t="s">
        <v>16112</v>
      </c>
      <c r="O2355" s="84" t="s">
        <v>9653</v>
      </c>
    </row>
    <row r="2356" spans="1:15" x14ac:dyDescent="0.25">
      <c r="A2356" s="84" t="s">
        <v>6855</v>
      </c>
      <c r="B2356" s="83" t="s">
        <v>6854</v>
      </c>
      <c r="C2356" s="84" t="s">
        <v>17838</v>
      </c>
      <c r="D2356" s="83" t="s">
        <v>7644</v>
      </c>
      <c r="E2356" s="83" t="s">
        <v>7644</v>
      </c>
      <c r="F2356" s="83">
        <v>1075</v>
      </c>
      <c r="G2356" s="83">
        <v>3228</v>
      </c>
      <c r="H2356" s="85">
        <v>45289</v>
      </c>
      <c r="I2356" s="84" t="s">
        <v>17511</v>
      </c>
      <c r="O2356" s="84" t="s">
        <v>9653</v>
      </c>
    </row>
    <row r="2357" spans="1:15" x14ac:dyDescent="0.25">
      <c r="A2357" s="84" t="s">
        <v>6855</v>
      </c>
      <c r="B2357" s="83" t="s">
        <v>6854</v>
      </c>
      <c r="C2357" s="84" t="s">
        <v>7645</v>
      </c>
      <c r="D2357" s="83" t="s">
        <v>7644</v>
      </c>
      <c r="E2357" s="83" t="s">
        <v>7644</v>
      </c>
      <c r="F2357" s="83">
        <v>1075</v>
      </c>
      <c r="G2357" s="83">
        <v>3228</v>
      </c>
      <c r="H2357" s="85">
        <v>45258</v>
      </c>
      <c r="I2357" s="84" t="s">
        <v>17511</v>
      </c>
      <c r="O2357" s="84" t="s">
        <v>9653</v>
      </c>
    </row>
    <row r="2358" spans="1:15" x14ac:dyDescent="0.25">
      <c r="A2358" s="84" t="s">
        <v>6855</v>
      </c>
      <c r="B2358" s="83" t="s">
        <v>6854</v>
      </c>
      <c r="C2358" s="84" t="s">
        <v>8542</v>
      </c>
      <c r="D2358" s="83" t="s">
        <v>8541</v>
      </c>
      <c r="E2358" s="83" t="s">
        <v>8541</v>
      </c>
      <c r="F2358" s="83">
        <v>450</v>
      </c>
      <c r="G2358" s="83">
        <v>1538</v>
      </c>
      <c r="H2358" s="85">
        <v>45219</v>
      </c>
      <c r="O2358" s="84" t="s">
        <v>12280</v>
      </c>
    </row>
    <row r="2359" spans="1:15" x14ac:dyDescent="0.25">
      <c r="A2359" s="84" t="s">
        <v>6855</v>
      </c>
      <c r="B2359" s="83" t="s">
        <v>6854</v>
      </c>
      <c r="C2359" s="84" t="s">
        <v>8540</v>
      </c>
      <c r="D2359" s="83" t="s">
        <v>8539</v>
      </c>
      <c r="E2359" s="83" t="s">
        <v>8539</v>
      </c>
      <c r="F2359" s="83">
        <v>13490</v>
      </c>
      <c r="G2359" s="83">
        <v>40510</v>
      </c>
      <c r="H2359" s="85">
        <v>45219</v>
      </c>
      <c r="I2359" s="84" t="s">
        <v>17837</v>
      </c>
      <c r="O2359" s="84" t="s">
        <v>9653</v>
      </c>
    </row>
    <row r="2360" spans="1:15" x14ac:dyDescent="0.25">
      <c r="A2360" s="84" t="s">
        <v>6855</v>
      </c>
      <c r="B2360" s="83" t="s">
        <v>6854</v>
      </c>
      <c r="C2360" s="84" t="s">
        <v>7643</v>
      </c>
      <c r="D2360" s="83" t="s">
        <v>7642</v>
      </c>
      <c r="E2360" s="83" t="s">
        <v>7642</v>
      </c>
      <c r="F2360" s="83">
        <v>1</v>
      </c>
      <c r="G2360" s="83">
        <v>1</v>
      </c>
      <c r="H2360" s="85">
        <v>45176</v>
      </c>
      <c r="I2360" s="84" t="s">
        <v>17403</v>
      </c>
      <c r="O2360" s="84" t="s">
        <v>9653</v>
      </c>
    </row>
    <row r="2361" spans="1:15" x14ac:dyDescent="0.25">
      <c r="A2361" s="84" t="s">
        <v>6855</v>
      </c>
      <c r="B2361" s="83" t="s">
        <v>6854</v>
      </c>
      <c r="C2361" s="84" t="s">
        <v>7641</v>
      </c>
      <c r="D2361" s="83" t="s">
        <v>7640</v>
      </c>
      <c r="E2361" s="83" t="s">
        <v>7640</v>
      </c>
      <c r="F2361" s="83">
        <v>14</v>
      </c>
      <c r="G2361" s="83">
        <v>106</v>
      </c>
      <c r="H2361" s="85">
        <v>45176</v>
      </c>
      <c r="I2361" s="84" t="s">
        <v>12740</v>
      </c>
      <c r="O2361" s="84" t="s">
        <v>9653</v>
      </c>
    </row>
    <row r="2362" spans="1:15" x14ac:dyDescent="0.25">
      <c r="A2362" s="84" t="s">
        <v>6855</v>
      </c>
      <c r="B2362" s="83" t="s">
        <v>6854</v>
      </c>
      <c r="C2362" s="84" t="s">
        <v>7639</v>
      </c>
      <c r="D2362" s="83" t="s">
        <v>7638</v>
      </c>
      <c r="E2362" s="83" t="s">
        <v>7638</v>
      </c>
      <c r="F2362" s="83">
        <v>22.99</v>
      </c>
      <c r="G2362" s="83">
        <v>105</v>
      </c>
      <c r="H2362" s="85">
        <v>45176</v>
      </c>
      <c r="O2362" s="84" t="s">
        <v>9653</v>
      </c>
    </row>
    <row r="2363" spans="1:15" x14ac:dyDescent="0.25">
      <c r="A2363" s="84" t="s">
        <v>6855</v>
      </c>
      <c r="B2363" s="83" t="s">
        <v>6854</v>
      </c>
      <c r="C2363" s="84" t="s">
        <v>7637</v>
      </c>
      <c r="D2363" s="83" t="s">
        <v>7636</v>
      </c>
      <c r="E2363" s="83" t="s">
        <v>17836</v>
      </c>
      <c r="F2363" s="83">
        <v>28.49</v>
      </c>
      <c r="G2363" s="83">
        <v>130</v>
      </c>
      <c r="H2363" s="85">
        <v>45176</v>
      </c>
      <c r="I2363" s="84" t="s">
        <v>12281</v>
      </c>
      <c r="O2363" s="84" t="s">
        <v>9653</v>
      </c>
    </row>
    <row r="2364" spans="1:15" x14ac:dyDescent="0.25">
      <c r="A2364" s="84" t="s">
        <v>6855</v>
      </c>
      <c r="B2364" s="83" t="s">
        <v>6854</v>
      </c>
      <c r="C2364" s="84" t="s">
        <v>7635</v>
      </c>
      <c r="D2364" s="83" t="s">
        <v>7634</v>
      </c>
      <c r="E2364" s="83" t="s">
        <v>7634</v>
      </c>
      <c r="F2364" s="83">
        <v>25.49</v>
      </c>
      <c r="G2364" s="83">
        <v>116</v>
      </c>
      <c r="H2364" s="85">
        <v>45176</v>
      </c>
      <c r="I2364" s="84" t="s">
        <v>12281</v>
      </c>
      <c r="O2364" s="84" t="s">
        <v>9653</v>
      </c>
    </row>
    <row r="2365" spans="1:15" x14ac:dyDescent="0.25">
      <c r="A2365" s="84" t="s">
        <v>6855</v>
      </c>
      <c r="B2365" s="83" t="s">
        <v>6854</v>
      </c>
      <c r="C2365" s="84" t="s">
        <v>7633</v>
      </c>
      <c r="D2365" s="83" t="s">
        <v>7632</v>
      </c>
      <c r="E2365" s="83" t="s">
        <v>7632</v>
      </c>
      <c r="F2365" s="83">
        <v>26.62</v>
      </c>
      <c r="G2365" s="83">
        <v>91</v>
      </c>
      <c r="H2365" s="85">
        <v>45266</v>
      </c>
      <c r="O2365" s="84" t="s">
        <v>9653</v>
      </c>
    </row>
    <row r="2366" spans="1:15" x14ac:dyDescent="0.25">
      <c r="A2366" s="84" t="s">
        <v>781</v>
      </c>
      <c r="B2366" s="83" t="s">
        <v>780</v>
      </c>
      <c r="C2366" s="84" t="s">
        <v>17835</v>
      </c>
      <c r="D2366" s="83" t="s">
        <v>17834</v>
      </c>
      <c r="E2366" s="83" t="s">
        <v>17834</v>
      </c>
      <c r="F2366" s="83">
        <v>127.5</v>
      </c>
      <c r="G2366" s="83">
        <v>436</v>
      </c>
      <c r="H2366" s="85">
        <v>44562</v>
      </c>
      <c r="O2366" s="84" t="s">
        <v>9666</v>
      </c>
    </row>
    <row r="2367" spans="1:15" x14ac:dyDescent="0.25">
      <c r="A2367" s="84" t="s">
        <v>781</v>
      </c>
      <c r="B2367" s="83" t="s">
        <v>780</v>
      </c>
      <c r="C2367" s="84" t="s">
        <v>3007</v>
      </c>
      <c r="D2367" s="83" t="s">
        <v>3006</v>
      </c>
      <c r="E2367" s="83" t="s">
        <v>3006</v>
      </c>
      <c r="F2367" s="83">
        <v>12.35</v>
      </c>
      <c r="G2367" s="83">
        <v>42</v>
      </c>
      <c r="H2367" s="85">
        <v>44562</v>
      </c>
      <c r="O2367" s="84" t="s">
        <v>9666</v>
      </c>
    </row>
    <row r="2368" spans="1:15" x14ac:dyDescent="0.25">
      <c r="A2368" s="84" t="s">
        <v>6855</v>
      </c>
      <c r="B2368" s="83" t="s">
        <v>6854</v>
      </c>
      <c r="C2368" s="84" t="s">
        <v>17833</v>
      </c>
      <c r="D2368" s="83" t="s">
        <v>17832</v>
      </c>
      <c r="E2368" s="83" t="s">
        <v>17832</v>
      </c>
      <c r="F2368" s="83">
        <v>183.33</v>
      </c>
      <c r="G2368" s="83">
        <v>627</v>
      </c>
      <c r="H2368" s="85">
        <v>44562</v>
      </c>
      <c r="O2368" s="84" t="s">
        <v>9666</v>
      </c>
    </row>
    <row r="2369" spans="1:15" x14ac:dyDescent="0.25">
      <c r="A2369" s="84" t="s">
        <v>6855</v>
      </c>
      <c r="B2369" s="83" t="s">
        <v>6854</v>
      </c>
      <c r="C2369" s="84" t="s">
        <v>7631</v>
      </c>
      <c r="D2369" s="83" t="s">
        <v>7630</v>
      </c>
      <c r="E2369" s="83" t="s">
        <v>7630</v>
      </c>
      <c r="F2369" s="83">
        <v>110.41</v>
      </c>
      <c r="G2369" s="83">
        <v>377</v>
      </c>
      <c r="H2369" s="85">
        <v>44562</v>
      </c>
      <c r="O2369" s="84" t="s">
        <v>12280</v>
      </c>
    </row>
    <row r="2370" spans="1:15" x14ac:dyDescent="0.25">
      <c r="A2370" s="84" t="s">
        <v>6855</v>
      </c>
      <c r="B2370" s="83" t="s">
        <v>6854</v>
      </c>
      <c r="C2370" s="84" t="s">
        <v>17831</v>
      </c>
      <c r="D2370" s="83" t="s">
        <v>17830</v>
      </c>
      <c r="E2370" s="83" t="s">
        <v>17830</v>
      </c>
      <c r="F2370" s="83">
        <v>151.18</v>
      </c>
      <c r="G2370" s="83">
        <v>517</v>
      </c>
      <c r="H2370" s="85">
        <v>44562</v>
      </c>
      <c r="I2370" s="84" t="s">
        <v>17825</v>
      </c>
      <c r="O2370" s="84" t="s">
        <v>9653</v>
      </c>
    </row>
    <row r="2371" spans="1:15" x14ac:dyDescent="0.25">
      <c r="A2371" s="84" t="s">
        <v>6855</v>
      </c>
      <c r="B2371" s="83" t="s">
        <v>6854</v>
      </c>
      <c r="C2371" s="84" t="s">
        <v>17829</v>
      </c>
      <c r="D2371" s="83" t="s">
        <v>17828</v>
      </c>
      <c r="E2371" s="83" t="s">
        <v>17828</v>
      </c>
      <c r="F2371" s="83">
        <v>194.67</v>
      </c>
      <c r="G2371" s="83">
        <v>666</v>
      </c>
      <c r="H2371" s="85">
        <v>44562</v>
      </c>
      <c r="O2371" s="84" t="s">
        <v>12280</v>
      </c>
    </row>
    <row r="2372" spans="1:15" x14ac:dyDescent="0.25">
      <c r="A2372" s="84" t="s">
        <v>6855</v>
      </c>
      <c r="B2372" s="83" t="s">
        <v>6854</v>
      </c>
      <c r="C2372" s="84" t="s">
        <v>17827</v>
      </c>
      <c r="D2372" s="83" t="s">
        <v>17826</v>
      </c>
      <c r="E2372" s="83" t="s">
        <v>17826</v>
      </c>
      <c r="F2372" s="83">
        <v>252.51</v>
      </c>
      <c r="G2372" s="83">
        <v>863</v>
      </c>
      <c r="H2372" s="85">
        <v>44562</v>
      </c>
      <c r="I2372" s="84" t="s">
        <v>17825</v>
      </c>
      <c r="O2372" s="84" t="s">
        <v>9653</v>
      </c>
    </row>
    <row r="2373" spans="1:15" x14ac:dyDescent="0.25">
      <c r="A2373" s="84" t="s">
        <v>6855</v>
      </c>
      <c r="B2373" s="83" t="s">
        <v>6854</v>
      </c>
      <c r="C2373" s="84" t="s">
        <v>17824</v>
      </c>
      <c r="D2373" s="83" t="s">
        <v>17823</v>
      </c>
      <c r="E2373" s="83" t="s">
        <v>17823</v>
      </c>
      <c r="F2373" s="83">
        <v>122</v>
      </c>
      <c r="G2373" s="83">
        <v>417</v>
      </c>
      <c r="H2373" s="85">
        <v>44562</v>
      </c>
      <c r="I2373" s="84" t="s">
        <v>17817</v>
      </c>
      <c r="O2373" s="84" t="s">
        <v>9653</v>
      </c>
    </row>
    <row r="2374" spans="1:15" x14ac:dyDescent="0.25">
      <c r="A2374" s="84" t="s">
        <v>8679</v>
      </c>
      <c r="B2374" s="83" t="s">
        <v>8678</v>
      </c>
      <c r="C2374" s="84" t="s">
        <v>8689</v>
      </c>
      <c r="D2374" s="83" t="s">
        <v>8688</v>
      </c>
      <c r="E2374" s="83" t="s">
        <v>8688</v>
      </c>
      <c r="F2374" s="83">
        <v>546.75</v>
      </c>
      <c r="G2374" s="83">
        <v>1869</v>
      </c>
      <c r="H2374" s="85">
        <v>45306</v>
      </c>
      <c r="O2374" s="84" t="s">
        <v>12280</v>
      </c>
    </row>
    <row r="2375" spans="1:15" x14ac:dyDescent="0.25">
      <c r="A2375" s="84" t="s">
        <v>6855</v>
      </c>
      <c r="B2375" s="83" t="s">
        <v>6854</v>
      </c>
      <c r="C2375" s="84" t="s">
        <v>7629</v>
      </c>
      <c r="D2375" s="83" t="s">
        <v>7628</v>
      </c>
      <c r="E2375" s="83" t="s">
        <v>7628</v>
      </c>
      <c r="F2375" s="83">
        <v>540</v>
      </c>
      <c r="G2375" s="83">
        <v>1846</v>
      </c>
      <c r="H2375" s="85">
        <v>45306</v>
      </c>
      <c r="O2375" s="84" t="s">
        <v>12280</v>
      </c>
    </row>
    <row r="2376" spans="1:15" x14ac:dyDescent="0.25">
      <c r="A2376" s="84" t="s">
        <v>8679</v>
      </c>
      <c r="B2376" s="83" t="s">
        <v>8678</v>
      </c>
      <c r="C2376" s="84" t="s">
        <v>8687</v>
      </c>
      <c r="D2376" s="83" t="s">
        <v>8686</v>
      </c>
      <c r="E2376" s="83" t="s">
        <v>8686</v>
      </c>
      <c r="F2376" s="83">
        <v>32.340000000000003</v>
      </c>
      <c r="G2376" s="83">
        <v>111</v>
      </c>
      <c r="H2376" s="85">
        <v>45311</v>
      </c>
      <c r="I2376" s="84" t="s">
        <v>17817</v>
      </c>
      <c r="O2376" s="84" t="s">
        <v>9653</v>
      </c>
    </row>
    <row r="2377" spans="1:15" x14ac:dyDescent="0.25">
      <c r="A2377" s="84" t="s">
        <v>6855</v>
      </c>
      <c r="B2377" s="83" t="s">
        <v>6854</v>
      </c>
      <c r="C2377" s="84" t="s">
        <v>17822</v>
      </c>
      <c r="D2377" s="83" t="s">
        <v>17821</v>
      </c>
      <c r="E2377" s="83" t="s">
        <v>17821</v>
      </c>
      <c r="F2377" s="83">
        <v>149</v>
      </c>
      <c r="G2377" s="83">
        <v>509</v>
      </c>
      <c r="H2377" s="85">
        <v>45314</v>
      </c>
      <c r="I2377" s="84" t="s">
        <v>17820</v>
      </c>
      <c r="O2377" s="84" t="s">
        <v>15929</v>
      </c>
    </row>
    <row r="2378" spans="1:15" x14ac:dyDescent="0.25">
      <c r="A2378" s="84" t="s">
        <v>8679</v>
      </c>
      <c r="B2378" s="83" t="s">
        <v>8678</v>
      </c>
      <c r="C2378" s="84" t="s">
        <v>17819</v>
      </c>
      <c r="D2378" s="83" t="s">
        <v>17818</v>
      </c>
      <c r="E2378" s="83" t="s">
        <v>17818</v>
      </c>
      <c r="F2378" s="83">
        <v>1690.7</v>
      </c>
      <c r="G2378" s="83">
        <v>5077</v>
      </c>
      <c r="H2378" s="85">
        <v>45314</v>
      </c>
      <c r="I2378" s="84" t="s">
        <v>17817</v>
      </c>
      <c r="O2378" s="84" t="s">
        <v>9653</v>
      </c>
    </row>
    <row r="2379" spans="1:15" x14ac:dyDescent="0.25">
      <c r="A2379" s="84" t="s">
        <v>6855</v>
      </c>
      <c r="B2379" s="83" t="s">
        <v>6854</v>
      </c>
      <c r="C2379" s="84" t="s">
        <v>7627</v>
      </c>
      <c r="D2379" s="83" t="s">
        <v>7626</v>
      </c>
      <c r="E2379" s="83" t="s">
        <v>7626</v>
      </c>
      <c r="F2379" s="83">
        <v>148</v>
      </c>
      <c r="G2379" s="83">
        <v>506</v>
      </c>
      <c r="H2379" s="85">
        <v>44937</v>
      </c>
      <c r="I2379" s="84" t="s">
        <v>17413</v>
      </c>
      <c r="O2379" s="84" t="s">
        <v>10240</v>
      </c>
    </row>
    <row r="2380" spans="1:15" x14ac:dyDescent="0.25">
      <c r="A2380" s="84" t="s">
        <v>6855</v>
      </c>
      <c r="B2380" s="83" t="s">
        <v>6854</v>
      </c>
      <c r="C2380" s="84" t="s">
        <v>7625</v>
      </c>
      <c r="D2380" s="83" t="s">
        <v>7624</v>
      </c>
      <c r="E2380" s="83" t="s">
        <v>7624</v>
      </c>
      <c r="F2380" s="83">
        <v>1.01</v>
      </c>
      <c r="G2380" s="83">
        <v>1.01</v>
      </c>
      <c r="H2380" s="85">
        <v>45317</v>
      </c>
      <c r="O2380" s="84" t="s">
        <v>12280</v>
      </c>
    </row>
    <row r="2381" spans="1:15" x14ac:dyDescent="0.25">
      <c r="A2381" s="84" t="s">
        <v>6855</v>
      </c>
      <c r="B2381" s="83" t="s">
        <v>6854</v>
      </c>
      <c r="C2381" s="84" t="s">
        <v>17816</v>
      </c>
      <c r="D2381" s="83" t="s">
        <v>17815</v>
      </c>
      <c r="E2381" s="83" t="s">
        <v>17815</v>
      </c>
      <c r="F2381" s="83">
        <v>424.29</v>
      </c>
      <c r="G2381" s="83">
        <v>1451</v>
      </c>
      <c r="H2381" s="85">
        <v>45345</v>
      </c>
      <c r="O2381" s="84" t="s">
        <v>12280</v>
      </c>
    </row>
    <row r="2382" spans="1:15" x14ac:dyDescent="0.25">
      <c r="A2382" s="84" t="s">
        <v>6855</v>
      </c>
      <c r="B2382" s="83" t="s">
        <v>6854</v>
      </c>
      <c r="C2382" s="84" t="s">
        <v>7623</v>
      </c>
      <c r="D2382" s="83" t="s">
        <v>7622</v>
      </c>
      <c r="E2382" s="83" t="s">
        <v>7622</v>
      </c>
      <c r="F2382" s="83">
        <v>779.52</v>
      </c>
      <c r="G2382" s="83">
        <v>2665</v>
      </c>
      <c r="H2382" s="85">
        <v>45355</v>
      </c>
      <c r="I2382" s="84" t="s">
        <v>9659</v>
      </c>
      <c r="O2382" s="84" t="s">
        <v>9653</v>
      </c>
    </row>
    <row r="2383" spans="1:15" x14ac:dyDescent="0.25">
      <c r="A2383" s="84" t="s">
        <v>6855</v>
      </c>
      <c r="B2383" s="83" t="s">
        <v>6854</v>
      </c>
      <c r="C2383" s="84" t="s">
        <v>7621</v>
      </c>
      <c r="D2383" s="83" t="s">
        <v>7620</v>
      </c>
      <c r="E2383" s="83" t="s">
        <v>7620</v>
      </c>
      <c r="F2383" s="83">
        <v>36.68</v>
      </c>
      <c r="G2383" s="83">
        <v>125</v>
      </c>
      <c r="H2383" s="85">
        <v>45422</v>
      </c>
      <c r="O2383" s="84" t="s">
        <v>12280</v>
      </c>
    </row>
    <row r="2384" spans="1:15" x14ac:dyDescent="0.25">
      <c r="A2384" s="84" t="s">
        <v>6855</v>
      </c>
      <c r="B2384" s="83" t="s">
        <v>6854</v>
      </c>
      <c r="C2384" s="84" t="s">
        <v>7619</v>
      </c>
      <c r="D2384" s="83" t="s">
        <v>7618</v>
      </c>
      <c r="E2384" s="83" t="s">
        <v>7618</v>
      </c>
      <c r="F2384" s="83">
        <v>66.33</v>
      </c>
      <c r="G2384" s="83">
        <v>227</v>
      </c>
      <c r="H2384" s="85">
        <v>45379</v>
      </c>
      <c r="O2384" s="84" t="s">
        <v>12280</v>
      </c>
    </row>
    <row r="2385" spans="1:15" x14ac:dyDescent="0.25">
      <c r="A2385" s="84" t="s">
        <v>6855</v>
      </c>
      <c r="B2385" s="83" t="s">
        <v>6854</v>
      </c>
      <c r="C2385" s="84" t="s">
        <v>7617</v>
      </c>
      <c r="D2385" s="83" t="s">
        <v>7616</v>
      </c>
      <c r="E2385" s="83" t="s">
        <v>7616</v>
      </c>
      <c r="F2385" s="83">
        <v>1463.3</v>
      </c>
      <c r="G2385" s="83">
        <v>5003</v>
      </c>
      <c r="H2385" s="85">
        <v>45307</v>
      </c>
      <c r="I2385" s="84" t="s">
        <v>16112</v>
      </c>
      <c r="O2385" s="84" t="s">
        <v>9653</v>
      </c>
    </row>
    <row r="2386" spans="1:15" x14ac:dyDescent="0.25">
      <c r="A2386" s="84" t="s">
        <v>6855</v>
      </c>
      <c r="B2386" s="83" t="s">
        <v>6854</v>
      </c>
      <c r="C2386" s="84" t="s">
        <v>7615</v>
      </c>
      <c r="D2386" s="83" t="s">
        <v>7614</v>
      </c>
      <c r="E2386" s="83" t="s">
        <v>7614</v>
      </c>
      <c r="F2386" s="83">
        <v>2751.6</v>
      </c>
      <c r="G2386" s="83">
        <v>9407</v>
      </c>
      <c r="H2386" s="85">
        <v>45307</v>
      </c>
      <c r="I2386" s="84" t="s">
        <v>16112</v>
      </c>
      <c r="O2386" s="84" t="s">
        <v>9653</v>
      </c>
    </row>
    <row r="2387" spans="1:15" x14ac:dyDescent="0.25">
      <c r="A2387" s="84" t="s">
        <v>6855</v>
      </c>
      <c r="B2387" s="83" t="s">
        <v>6854</v>
      </c>
      <c r="C2387" s="84" t="s">
        <v>17814</v>
      </c>
      <c r="D2387" s="83" t="s">
        <v>17813</v>
      </c>
      <c r="E2387" s="83" t="s">
        <v>17813</v>
      </c>
      <c r="F2387" s="83">
        <v>779.52</v>
      </c>
      <c r="G2387" s="83">
        <v>2665</v>
      </c>
      <c r="H2387" s="85">
        <v>45357</v>
      </c>
      <c r="I2387" s="84" t="s">
        <v>9659</v>
      </c>
      <c r="O2387" s="84" t="s">
        <v>9653</v>
      </c>
    </row>
    <row r="2388" spans="1:15" x14ac:dyDescent="0.25">
      <c r="A2388" s="84" t="s">
        <v>6855</v>
      </c>
      <c r="B2388" s="83" t="s">
        <v>6854</v>
      </c>
      <c r="C2388" s="84" t="s">
        <v>7613</v>
      </c>
      <c r="D2388" s="83" t="s">
        <v>7612</v>
      </c>
      <c r="E2388" s="83" t="s">
        <v>7612</v>
      </c>
      <c r="F2388" s="83">
        <v>300</v>
      </c>
      <c r="G2388" s="83">
        <v>1026</v>
      </c>
      <c r="H2388" s="85">
        <v>45328</v>
      </c>
      <c r="I2388" s="84" t="s">
        <v>16112</v>
      </c>
      <c r="O2388" s="84" t="s">
        <v>9653</v>
      </c>
    </row>
    <row r="2389" spans="1:15" x14ac:dyDescent="0.25">
      <c r="A2389" s="84" t="s">
        <v>6855</v>
      </c>
      <c r="B2389" s="83" t="s">
        <v>6854</v>
      </c>
      <c r="C2389" s="84" t="s">
        <v>8538</v>
      </c>
      <c r="D2389" s="83" t="s">
        <v>8537</v>
      </c>
      <c r="E2389" s="83" t="s">
        <v>8537</v>
      </c>
      <c r="F2389" s="83">
        <v>493</v>
      </c>
      <c r="G2389" s="83">
        <v>1685</v>
      </c>
      <c r="H2389" s="85">
        <v>45366</v>
      </c>
      <c r="O2389" s="84" t="s">
        <v>12280</v>
      </c>
    </row>
    <row r="2390" spans="1:15" x14ac:dyDescent="0.25">
      <c r="A2390" s="84" t="s">
        <v>6855</v>
      </c>
      <c r="B2390" s="83" t="s">
        <v>6854</v>
      </c>
      <c r="C2390" s="84" t="s">
        <v>8536</v>
      </c>
      <c r="D2390" s="83" t="s">
        <v>8535</v>
      </c>
      <c r="E2390" s="83" t="s">
        <v>8535</v>
      </c>
      <c r="F2390" s="83">
        <v>97</v>
      </c>
      <c r="G2390" s="83">
        <v>332</v>
      </c>
      <c r="H2390" s="85">
        <v>45366</v>
      </c>
      <c r="O2390" s="84" t="s">
        <v>12280</v>
      </c>
    </row>
    <row r="2391" spans="1:15" x14ac:dyDescent="0.25">
      <c r="A2391" s="84" t="s">
        <v>6855</v>
      </c>
      <c r="B2391" s="83" t="s">
        <v>6854</v>
      </c>
      <c r="C2391" s="84" t="s">
        <v>7611</v>
      </c>
      <c r="D2391" s="83" t="s">
        <v>7610</v>
      </c>
      <c r="E2391" s="83" t="s">
        <v>7610</v>
      </c>
      <c r="F2391" s="83">
        <v>14.99</v>
      </c>
      <c r="G2391" s="83">
        <v>51</v>
      </c>
      <c r="H2391" s="85">
        <v>45399</v>
      </c>
      <c r="O2391" s="84" t="s">
        <v>12280</v>
      </c>
    </row>
    <row r="2392" spans="1:15" x14ac:dyDescent="0.25">
      <c r="A2392" s="84" t="s">
        <v>6855</v>
      </c>
      <c r="B2392" s="83" t="s">
        <v>6854</v>
      </c>
      <c r="C2392" s="84" t="s">
        <v>7609</v>
      </c>
      <c r="D2392" s="83" t="s">
        <v>7608</v>
      </c>
      <c r="E2392" s="83" t="s">
        <v>7608</v>
      </c>
      <c r="F2392" s="83">
        <v>14.64</v>
      </c>
      <c r="G2392" s="83">
        <v>50</v>
      </c>
      <c r="H2392" s="85">
        <v>45399</v>
      </c>
      <c r="O2392" s="84" t="s">
        <v>12280</v>
      </c>
    </row>
    <row r="2393" spans="1:15" x14ac:dyDescent="0.25">
      <c r="A2393" s="84" t="s">
        <v>6855</v>
      </c>
      <c r="B2393" s="83" t="s">
        <v>6854</v>
      </c>
      <c r="C2393" s="84" t="s">
        <v>7607</v>
      </c>
      <c r="D2393" s="83" t="s">
        <v>7606</v>
      </c>
      <c r="E2393" s="83" t="s">
        <v>7606</v>
      </c>
      <c r="F2393" s="83">
        <v>31.5</v>
      </c>
      <c r="G2393" s="83">
        <v>108</v>
      </c>
      <c r="H2393" s="85">
        <v>45419</v>
      </c>
      <c r="O2393" s="84" t="s">
        <v>12280</v>
      </c>
    </row>
    <row r="2394" spans="1:15" x14ac:dyDescent="0.25">
      <c r="A2394" s="84" t="s">
        <v>6855</v>
      </c>
      <c r="B2394" s="83" t="s">
        <v>6854</v>
      </c>
      <c r="C2394" s="84" t="s">
        <v>7605</v>
      </c>
      <c r="D2394" s="83" t="s">
        <v>7604</v>
      </c>
      <c r="E2394" s="83" t="s">
        <v>7604</v>
      </c>
      <c r="F2394" s="83">
        <v>303.85000000000002</v>
      </c>
      <c r="G2394" s="83">
        <v>1039</v>
      </c>
      <c r="H2394" s="85">
        <v>45384</v>
      </c>
      <c r="O2394" s="84" t="s">
        <v>12280</v>
      </c>
    </row>
    <row r="2395" spans="1:15" x14ac:dyDescent="0.25">
      <c r="A2395" s="84" t="s">
        <v>6855</v>
      </c>
      <c r="B2395" s="83" t="s">
        <v>6854</v>
      </c>
      <c r="C2395" s="84" t="s">
        <v>7603</v>
      </c>
      <c r="D2395" s="83" t="s">
        <v>7602</v>
      </c>
      <c r="E2395" s="83" t="s">
        <v>7602</v>
      </c>
      <c r="F2395" s="83">
        <v>45.11</v>
      </c>
      <c r="G2395" s="83">
        <v>154</v>
      </c>
      <c r="H2395" s="85">
        <v>45372</v>
      </c>
      <c r="O2395" s="84" t="s">
        <v>12280</v>
      </c>
    </row>
    <row r="2396" spans="1:15" x14ac:dyDescent="0.25">
      <c r="A2396" s="84" t="s">
        <v>6855</v>
      </c>
      <c r="B2396" s="83" t="s">
        <v>6854</v>
      </c>
      <c r="C2396" s="84" t="s">
        <v>17812</v>
      </c>
      <c r="D2396" s="83" t="s">
        <v>17811</v>
      </c>
      <c r="E2396" s="83" t="s">
        <v>17811</v>
      </c>
      <c r="F2396" s="83">
        <v>46.57</v>
      </c>
      <c r="G2396" s="83">
        <v>159</v>
      </c>
      <c r="H2396" s="85">
        <v>45418</v>
      </c>
      <c r="O2396" s="84" t="s">
        <v>12280</v>
      </c>
    </row>
    <row r="2397" spans="1:15" x14ac:dyDescent="0.25">
      <c r="A2397" s="84" t="s">
        <v>6855</v>
      </c>
      <c r="B2397" s="83" t="s">
        <v>6854</v>
      </c>
      <c r="C2397" s="84" t="s">
        <v>17810</v>
      </c>
      <c r="D2397" s="83" t="s">
        <v>17809</v>
      </c>
      <c r="E2397" s="83" t="s">
        <v>17809</v>
      </c>
      <c r="F2397" s="83">
        <v>37.83</v>
      </c>
      <c r="G2397" s="83">
        <v>129</v>
      </c>
      <c r="H2397" s="85">
        <v>45418</v>
      </c>
      <c r="O2397" s="84" t="s">
        <v>12280</v>
      </c>
    </row>
    <row r="2398" spans="1:15" x14ac:dyDescent="0.25">
      <c r="A2398" s="84" t="s">
        <v>6855</v>
      </c>
      <c r="B2398" s="83" t="s">
        <v>6854</v>
      </c>
      <c r="C2398" s="84" t="s">
        <v>7601</v>
      </c>
      <c r="D2398" s="83" t="s">
        <v>7600</v>
      </c>
      <c r="E2398" s="83" t="s">
        <v>7600</v>
      </c>
      <c r="F2398" s="83">
        <v>2415</v>
      </c>
      <c r="G2398" s="83">
        <v>8256</v>
      </c>
      <c r="H2398" s="85">
        <v>45384</v>
      </c>
      <c r="I2398" s="84" t="s">
        <v>17808</v>
      </c>
      <c r="O2398" s="84" t="s">
        <v>9653</v>
      </c>
    </row>
    <row r="2399" spans="1:15" x14ac:dyDescent="0.25">
      <c r="A2399" s="84" t="s">
        <v>6855</v>
      </c>
      <c r="B2399" s="83" t="s">
        <v>6854</v>
      </c>
      <c r="C2399" s="84" t="s">
        <v>7599</v>
      </c>
      <c r="D2399" s="83" t="s">
        <v>7598</v>
      </c>
      <c r="E2399" s="83" t="s">
        <v>7598</v>
      </c>
      <c r="F2399" s="83">
        <v>997.5</v>
      </c>
      <c r="G2399" s="83">
        <v>3410</v>
      </c>
      <c r="H2399" s="85">
        <v>45384</v>
      </c>
      <c r="I2399" s="84" t="s">
        <v>12284</v>
      </c>
      <c r="O2399" s="84" t="s">
        <v>9653</v>
      </c>
    </row>
    <row r="2400" spans="1:15" x14ac:dyDescent="0.25">
      <c r="A2400" s="84" t="s">
        <v>6855</v>
      </c>
      <c r="B2400" s="83" t="s">
        <v>6854</v>
      </c>
      <c r="C2400" s="84" t="s">
        <v>17807</v>
      </c>
      <c r="D2400" s="83" t="s">
        <v>17806</v>
      </c>
      <c r="E2400" s="83" t="s">
        <v>17806</v>
      </c>
      <c r="F2400" s="83">
        <v>53.36</v>
      </c>
      <c r="G2400" s="83">
        <v>182</v>
      </c>
      <c r="H2400" s="85">
        <v>45418</v>
      </c>
      <c r="O2400" s="84" t="s">
        <v>12280</v>
      </c>
    </row>
    <row r="2401" spans="1:15" x14ac:dyDescent="0.25">
      <c r="A2401" s="84" t="s">
        <v>6855</v>
      </c>
      <c r="B2401" s="83" t="s">
        <v>6854</v>
      </c>
      <c r="C2401" s="84" t="s">
        <v>17805</v>
      </c>
      <c r="D2401" s="83" t="s">
        <v>17804</v>
      </c>
      <c r="E2401" s="83" t="s">
        <v>17804</v>
      </c>
      <c r="F2401" s="83">
        <v>80.72</v>
      </c>
      <c r="G2401" s="83">
        <v>276</v>
      </c>
      <c r="H2401" s="85">
        <v>45442</v>
      </c>
      <c r="O2401" s="84" t="s">
        <v>12280</v>
      </c>
    </row>
    <row r="2402" spans="1:15" x14ac:dyDescent="0.25">
      <c r="A2402" s="84" t="s">
        <v>6855</v>
      </c>
      <c r="B2402" s="83" t="s">
        <v>6854</v>
      </c>
      <c r="C2402" s="84" t="s">
        <v>7597</v>
      </c>
      <c r="D2402" s="83" t="s">
        <v>7596</v>
      </c>
      <c r="E2402" s="83" t="s">
        <v>7596</v>
      </c>
      <c r="F2402" s="83">
        <v>14.5</v>
      </c>
      <c r="G2402" s="83">
        <v>50</v>
      </c>
      <c r="H2402" s="85">
        <v>45447</v>
      </c>
      <c r="O2402" s="84" t="s">
        <v>12280</v>
      </c>
    </row>
    <row r="2403" spans="1:15" x14ac:dyDescent="0.25">
      <c r="A2403" s="84" t="s">
        <v>6855</v>
      </c>
      <c r="B2403" s="83" t="s">
        <v>6854</v>
      </c>
      <c r="C2403" s="84" t="s">
        <v>7595</v>
      </c>
      <c r="D2403" s="83" t="s">
        <v>7594</v>
      </c>
      <c r="E2403" s="83" t="s">
        <v>7594</v>
      </c>
      <c r="F2403" s="83">
        <v>20.5</v>
      </c>
      <c r="G2403" s="83">
        <v>70</v>
      </c>
      <c r="H2403" s="85">
        <v>45447</v>
      </c>
      <c r="O2403" s="84" t="s">
        <v>12280</v>
      </c>
    </row>
    <row r="2404" spans="1:15" x14ac:dyDescent="0.25">
      <c r="A2404" s="84" t="s">
        <v>6855</v>
      </c>
      <c r="B2404" s="83" t="s">
        <v>6854</v>
      </c>
      <c r="C2404" s="84" t="s">
        <v>7593</v>
      </c>
      <c r="D2404" s="83" t="s">
        <v>7592</v>
      </c>
      <c r="E2404" s="83" t="s">
        <v>7592</v>
      </c>
      <c r="F2404" s="83">
        <v>8</v>
      </c>
      <c r="G2404" s="83">
        <v>27</v>
      </c>
      <c r="H2404" s="85">
        <v>45447</v>
      </c>
      <c r="O2404" s="84" t="s">
        <v>12280</v>
      </c>
    </row>
    <row r="2405" spans="1:15" x14ac:dyDescent="0.25">
      <c r="A2405" s="84" t="s">
        <v>6855</v>
      </c>
      <c r="B2405" s="83" t="s">
        <v>6854</v>
      </c>
      <c r="C2405" s="84" t="s">
        <v>17803</v>
      </c>
      <c r="D2405" s="83" t="s">
        <v>17802</v>
      </c>
      <c r="E2405" s="83" t="s">
        <v>17802</v>
      </c>
      <c r="F2405" s="83">
        <v>900</v>
      </c>
      <c r="G2405" s="83">
        <v>3276</v>
      </c>
      <c r="H2405" s="85">
        <v>42553</v>
      </c>
      <c r="M2405" s="84" t="s">
        <v>9654</v>
      </c>
      <c r="O2405" s="84" t="s">
        <v>9653</v>
      </c>
    </row>
    <row r="2406" spans="1:15" x14ac:dyDescent="0.25">
      <c r="A2406" s="84" t="s">
        <v>6855</v>
      </c>
      <c r="B2406" s="83" t="s">
        <v>6854</v>
      </c>
      <c r="C2406" s="84" t="s">
        <v>17801</v>
      </c>
      <c r="D2406" s="83" t="s">
        <v>17800</v>
      </c>
      <c r="E2406" s="83" t="s">
        <v>17800</v>
      </c>
      <c r="F2406" s="83" t="s">
        <v>9667</v>
      </c>
      <c r="G2406" s="83">
        <v>0</v>
      </c>
      <c r="H2406" s="85">
        <v>42553</v>
      </c>
      <c r="I2406" s="84" t="s">
        <v>12284</v>
      </c>
      <c r="M2406" s="84" t="s">
        <v>12747</v>
      </c>
      <c r="O2406" s="84" t="s">
        <v>9653</v>
      </c>
    </row>
    <row r="2407" spans="1:15" x14ac:dyDescent="0.25">
      <c r="A2407" s="84" t="s">
        <v>6855</v>
      </c>
      <c r="B2407" s="83" t="s">
        <v>6854</v>
      </c>
      <c r="C2407" s="84" t="s">
        <v>17799</v>
      </c>
      <c r="D2407" s="83" t="s">
        <v>17798</v>
      </c>
      <c r="E2407" s="83" t="s">
        <v>17798</v>
      </c>
      <c r="F2407" s="83" t="s">
        <v>9667</v>
      </c>
      <c r="G2407" s="83">
        <v>376</v>
      </c>
      <c r="H2407" s="85">
        <v>42553</v>
      </c>
      <c r="I2407" s="84" t="s">
        <v>12284</v>
      </c>
      <c r="M2407" s="84" t="s">
        <v>12747</v>
      </c>
      <c r="O2407" s="84" t="s">
        <v>9653</v>
      </c>
    </row>
    <row r="2408" spans="1:15" x14ac:dyDescent="0.25">
      <c r="A2408" s="84" t="s">
        <v>6855</v>
      </c>
      <c r="B2408" s="83" t="s">
        <v>6854</v>
      </c>
      <c r="C2408" s="84" t="s">
        <v>17797</v>
      </c>
      <c r="D2408" s="83" t="s">
        <v>17796</v>
      </c>
      <c r="E2408" s="83" t="s">
        <v>17796</v>
      </c>
      <c r="F2408" s="83" t="s">
        <v>9667</v>
      </c>
      <c r="G2408" s="83">
        <v>2702</v>
      </c>
      <c r="H2408" s="85">
        <v>42553</v>
      </c>
      <c r="I2408" s="84" t="s">
        <v>12284</v>
      </c>
      <c r="M2408" s="84" t="s">
        <v>12747</v>
      </c>
      <c r="O2408" s="84" t="s">
        <v>9653</v>
      </c>
    </row>
    <row r="2409" spans="1:15" x14ac:dyDescent="0.25">
      <c r="A2409" s="84" t="s">
        <v>6855</v>
      </c>
      <c r="B2409" s="83" t="s">
        <v>6854</v>
      </c>
      <c r="C2409" s="84" t="s">
        <v>17795</v>
      </c>
      <c r="D2409" s="83" t="s">
        <v>17794</v>
      </c>
      <c r="E2409" s="83" t="s">
        <v>17794</v>
      </c>
      <c r="F2409" s="83" t="s">
        <v>9667</v>
      </c>
      <c r="G2409" s="83">
        <v>0</v>
      </c>
      <c r="H2409" s="85">
        <v>42553</v>
      </c>
      <c r="M2409" s="84" t="s">
        <v>12747</v>
      </c>
      <c r="O2409" s="84" t="s">
        <v>9653</v>
      </c>
    </row>
    <row r="2410" spans="1:15" x14ac:dyDescent="0.25">
      <c r="A2410" s="84" t="s">
        <v>6855</v>
      </c>
      <c r="B2410" s="83" t="s">
        <v>6854</v>
      </c>
      <c r="C2410" s="84" t="s">
        <v>17793</v>
      </c>
      <c r="D2410" s="83" t="s">
        <v>17792</v>
      </c>
      <c r="E2410" s="83" t="s">
        <v>17792</v>
      </c>
      <c r="F2410" s="83" t="s">
        <v>9667</v>
      </c>
      <c r="G2410" s="83">
        <v>414</v>
      </c>
      <c r="H2410" s="85">
        <v>42553</v>
      </c>
      <c r="M2410" s="84" t="s">
        <v>9654</v>
      </c>
      <c r="O2410" s="84" t="s">
        <v>9666</v>
      </c>
    </row>
    <row r="2411" spans="1:15" x14ac:dyDescent="0.25">
      <c r="A2411" s="84" t="s">
        <v>6855</v>
      </c>
      <c r="B2411" s="83" t="s">
        <v>6854</v>
      </c>
      <c r="C2411" s="84" t="s">
        <v>17791</v>
      </c>
      <c r="D2411" s="83" t="s">
        <v>17790</v>
      </c>
      <c r="E2411" s="83" t="s">
        <v>17790</v>
      </c>
      <c r="F2411" s="83" t="s">
        <v>9667</v>
      </c>
      <c r="G2411" s="83">
        <v>0</v>
      </c>
      <c r="H2411" s="85">
        <v>42553</v>
      </c>
      <c r="I2411" s="84" t="s">
        <v>12281</v>
      </c>
      <c r="M2411" s="84" t="s">
        <v>9654</v>
      </c>
      <c r="O2411" s="84" t="s">
        <v>9666</v>
      </c>
    </row>
    <row r="2412" spans="1:15" x14ac:dyDescent="0.25">
      <c r="A2412" s="84" t="s">
        <v>6855</v>
      </c>
      <c r="B2412" s="83" t="s">
        <v>6854</v>
      </c>
      <c r="C2412" s="84" t="s">
        <v>17789</v>
      </c>
      <c r="D2412" s="83" t="s">
        <v>17788</v>
      </c>
      <c r="E2412" s="83" t="s">
        <v>17788</v>
      </c>
      <c r="F2412" s="83">
        <v>59.5</v>
      </c>
      <c r="G2412" s="83">
        <v>232</v>
      </c>
      <c r="H2412" s="85">
        <v>42553</v>
      </c>
      <c r="M2412" s="84" t="s">
        <v>9654</v>
      </c>
      <c r="O2412" s="84" t="s">
        <v>9666</v>
      </c>
    </row>
    <row r="2413" spans="1:15" x14ac:dyDescent="0.25">
      <c r="A2413" s="84" t="s">
        <v>6855</v>
      </c>
      <c r="B2413" s="83" t="s">
        <v>6854</v>
      </c>
      <c r="C2413" s="84" t="s">
        <v>7591</v>
      </c>
      <c r="D2413" s="83" t="s">
        <v>7590</v>
      </c>
      <c r="E2413" s="83" t="s">
        <v>7590</v>
      </c>
      <c r="F2413" s="83">
        <v>89</v>
      </c>
      <c r="G2413" s="83">
        <v>404</v>
      </c>
      <c r="H2413" s="85">
        <v>42553</v>
      </c>
      <c r="M2413" s="84" t="s">
        <v>9654</v>
      </c>
      <c r="O2413" s="84" t="s">
        <v>9666</v>
      </c>
    </row>
    <row r="2414" spans="1:15" x14ac:dyDescent="0.25">
      <c r="A2414" s="84" t="s">
        <v>6855</v>
      </c>
      <c r="B2414" s="83" t="s">
        <v>6854</v>
      </c>
      <c r="C2414" s="84" t="s">
        <v>7589</v>
      </c>
      <c r="D2414" s="83" t="s">
        <v>7588</v>
      </c>
      <c r="E2414" s="83" t="s">
        <v>7588</v>
      </c>
      <c r="F2414" s="83">
        <v>199.5</v>
      </c>
      <c r="G2414" s="83">
        <v>798</v>
      </c>
      <c r="H2414" s="85">
        <v>42553</v>
      </c>
      <c r="M2414" s="84" t="s">
        <v>9654</v>
      </c>
      <c r="O2414" s="84" t="s">
        <v>9666</v>
      </c>
    </row>
    <row r="2415" spans="1:15" x14ac:dyDescent="0.25">
      <c r="A2415" s="84" t="s">
        <v>6855</v>
      </c>
      <c r="B2415" s="83" t="s">
        <v>6854</v>
      </c>
      <c r="C2415" s="84" t="s">
        <v>7587</v>
      </c>
      <c r="D2415" s="83" t="s">
        <v>7586</v>
      </c>
      <c r="E2415" s="83" t="s">
        <v>7586</v>
      </c>
      <c r="F2415" s="83">
        <v>279</v>
      </c>
      <c r="G2415" s="83">
        <v>1130</v>
      </c>
      <c r="H2415" s="85">
        <v>42553</v>
      </c>
      <c r="M2415" s="84" t="s">
        <v>9654</v>
      </c>
      <c r="O2415" s="84" t="s">
        <v>9666</v>
      </c>
    </row>
    <row r="2416" spans="1:15" x14ac:dyDescent="0.25">
      <c r="A2416" s="84" t="s">
        <v>6855</v>
      </c>
      <c r="B2416" s="83" t="s">
        <v>6854</v>
      </c>
      <c r="C2416" s="84" t="s">
        <v>7585</v>
      </c>
      <c r="D2416" s="83" t="s">
        <v>7584</v>
      </c>
      <c r="E2416" s="83" t="s">
        <v>7584</v>
      </c>
      <c r="F2416" s="83">
        <v>199</v>
      </c>
      <c r="G2416" s="83">
        <v>808</v>
      </c>
      <c r="H2416" s="85">
        <v>42553</v>
      </c>
      <c r="M2416" s="84" t="s">
        <v>9654</v>
      </c>
      <c r="O2416" s="84" t="s">
        <v>9666</v>
      </c>
    </row>
    <row r="2417" spans="1:15" x14ac:dyDescent="0.25">
      <c r="A2417" s="84" t="s">
        <v>6855</v>
      </c>
      <c r="B2417" s="83" t="s">
        <v>6854</v>
      </c>
      <c r="C2417" s="84" t="s">
        <v>17787</v>
      </c>
      <c r="D2417" s="83" t="s">
        <v>17786</v>
      </c>
      <c r="E2417" s="83" t="s">
        <v>17786</v>
      </c>
      <c r="F2417" s="83">
        <v>349</v>
      </c>
      <c r="G2417" s="83">
        <v>1435</v>
      </c>
      <c r="H2417" s="85">
        <v>42553</v>
      </c>
      <c r="M2417" s="84" t="s">
        <v>9654</v>
      </c>
      <c r="O2417" s="84" t="s">
        <v>9666</v>
      </c>
    </row>
    <row r="2418" spans="1:15" x14ac:dyDescent="0.25">
      <c r="A2418" s="84" t="s">
        <v>6855</v>
      </c>
      <c r="B2418" s="83" t="s">
        <v>6854</v>
      </c>
      <c r="C2418" s="84" t="s">
        <v>7583</v>
      </c>
      <c r="D2418" s="83" t="s">
        <v>7582</v>
      </c>
      <c r="E2418" s="83" t="s">
        <v>17785</v>
      </c>
      <c r="F2418" s="83">
        <v>299</v>
      </c>
      <c r="G2418" s="83">
        <v>1212</v>
      </c>
      <c r="H2418" s="85">
        <v>42553</v>
      </c>
      <c r="M2418" s="84" t="s">
        <v>9654</v>
      </c>
      <c r="O2418" s="84" t="s">
        <v>9666</v>
      </c>
    </row>
    <row r="2419" spans="1:15" x14ac:dyDescent="0.25">
      <c r="A2419" s="84" t="s">
        <v>6855</v>
      </c>
      <c r="B2419" s="83" t="s">
        <v>6854</v>
      </c>
      <c r="C2419" s="84" t="s">
        <v>17784</v>
      </c>
      <c r="D2419" s="83" t="s">
        <v>17783</v>
      </c>
      <c r="E2419" s="83" t="s">
        <v>17783</v>
      </c>
      <c r="F2419" s="83">
        <v>99</v>
      </c>
      <c r="G2419" s="83">
        <v>460</v>
      </c>
      <c r="H2419" s="85">
        <v>42553</v>
      </c>
      <c r="M2419" s="84" t="s">
        <v>9654</v>
      </c>
      <c r="O2419" s="84" t="s">
        <v>9666</v>
      </c>
    </row>
    <row r="2420" spans="1:15" x14ac:dyDescent="0.25">
      <c r="A2420" s="84" t="s">
        <v>6855</v>
      </c>
      <c r="B2420" s="83" t="s">
        <v>6854</v>
      </c>
      <c r="C2420" s="84" t="s">
        <v>17782</v>
      </c>
      <c r="D2420" s="83" t="s">
        <v>17781</v>
      </c>
      <c r="E2420" s="83" t="s">
        <v>17781</v>
      </c>
      <c r="F2420" s="83">
        <v>129</v>
      </c>
      <c r="G2420" s="83">
        <v>536</v>
      </c>
      <c r="H2420" s="85">
        <v>42553</v>
      </c>
      <c r="M2420" s="84" t="s">
        <v>9654</v>
      </c>
      <c r="O2420" s="84" t="s">
        <v>9666</v>
      </c>
    </row>
    <row r="2421" spans="1:15" x14ac:dyDescent="0.25">
      <c r="A2421" s="84" t="s">
        <v>6855</v>
      </c>
      <c r="B2421" s="83" t="s">
        <v>6854</v>
      </c>
      <c r="C2421" s="84" t="s">
        <v>7581</v>
      </c>
      <c r="D2421" s="83" t="s">
        <v>7580</v>
      </c>
      <c r="E2421" s="83" t="s">
        <v>7580</v>
      </c>
      <c r="F2421" s="83">
        <v>137.72999999999999</v>
      </c>
      <c r="G2421" s="83">
        <v>471</v>
      </c>
      <c r="H2421" s="85">
        <v>45384</v>
      </c>
      <c r="M2421" s="84" t="s">
        <v>9654</v>
      </c>
      <c r="O2421" s="84" t="s">
        <v>9666</v>
      </c>
    </row>
    <row r="2422" spans="1:15" x14ac:dyDescent="0.25">
      <c r="A2422" s="84" t="s">
        <v>6855</v>
      </c>
      <c r="B2422" s="83" t="s">
        <v>6854</v>
      </c>
      <c r="C2422" s="84" t="s">
        <v>7579</v>
      </c>
      <c r="D2422" s="83" t="s">
        <v>7578</v>
      </c>
      <c r="E2422" s="83" t="s">
        <v>7578</v>
      </c>
      <c r="F2422" s="83">
        <v>89</v>
      </c>
      <c r="G2422" s="83">
        <v>403</v>
      </c>
      <c r="H2422" s="85">
        <v>42553</v>
      </c>
      <c r="M2422" s="84" t="s">
        <v>9654</v>
      </c>
      <c r="O2422" s="84" t="s">
        <v>9666</v>
      </c>
    </row>
    <row r="2423" spans="1:15" x14ac:dyDescent="0.25">
      <c r="A2423" s="84" t="s">
        <v>6855</v>
      </c>
      <c r="B2423" s="83" t="s">
        <v>6854</v>
      </c>
      <c r="C2423" s="84" t="s">
        <v>17780</v>
      </c>
      <c r="D2423" s="83" t="s">
        <v>17779</v>
      </c>
      <c r="E2423" s="83" t="s">
        <v>17779</v>
      </c>
      <c r="F2423" s="83">
        <v>25.48</v>
      </c>
      <c r="G2423" s="83">
        <v>148</v>
      </c>
      <c r="H2423" s="85">
        <v>42553</v>
      </c>
      <c r="M2423" s="84" t="s">
        <v>9654</v>
      </c>
      <c r="O2423" s="84" t="s">
        <v>9666</v>
      </c>
    </row>
    <row r="2424" spans="1:15" x14ac:dyDescent="0.25">
      <c r="A2424" s="84" t="s">
        <v>6855</v>
      </c>
      <c r="B2424" s="83" t="s">
        <v>6854</v>
      </c>
      <c r="C2424" s="84" t="s">
        <v>17778</v>
      </c>
      <c r="D2424" s="83" t="s">
        <v>17777</v>
      </c>
      <c r="E2424" s="83" t="s">
        <v>17777</v>
      </c>
      <c r="F2424" s="83">
        <v>24.9</v>
      </c>
      <c r="G2424" s="83">
        <v>145</v>
      </c>
      <c r="H2424" s="85">
        <v>42553</v>
      </c>
      <c r="M2424" s="84" t="s">
        <v>9654</v>
      </c>
      <c r="O2424" s="84" t="s">
        <v>9666</v>
      </c>
    </row>
    <row r="2425" spans="1:15" x14ac:dyDescent="0.25">
      <c r="A2425" s="84" t="s">
        <v>6855</v>
      </c>
      <c r="B2425" s="83" t="s">
        <v>6854</v>
      </c>
      <c r="C2425" s="84" t="s">
        <v>17776</v>
      </c>
      <c r="D2425" s="83" t="s">
        <v>17775</v>
      </c>
      <c r="E2425" s="83" t="s">
        <v>17774</v>
      </c>
      <c r="F2425" s="83">
        <v>36</v>
      </c>
      <c r="G2425" s="83">
        <v>205</v>
      </c>
      <c r="H2425" s="85">
        <v>42553</v>
      </c>
      <c r="M2425" s="84" t="s">
        <v>9654</v>
      </c>
      <c r="O2425" s="84" t="s">
        <v>9666</v>
      </c>
    </row>
    <row r="2426" spans="1:15" x14ac:dyDescent="0.25">
      <c r="A2426" s="84" t="s">
        <v>6855</v>
      </c>
      <c r="B2426" s="83" t="s">
        <v>6854</v>
      </c>
      <c r="C2426" s="84" t="s">
        <v>17773</v>
      </c>
      <c r="D2426" s="83" t="s">
        <v>17772</v>
      </c>
      <c r="E2426" s="83" t="s">
        <v>17772</v>
      </c>
      <c r="F2426" s="83">
        <v>5</v>
      </c>
      <c r="G2426" s="83">
        <v>53</v>
      </c>
      <c r="H2426" s="85">
        <v>42553</v>
      </c>
      <c r="M2426" s="84" t="s">
        <v>9654</v>
      </c>
      <c r="O2426" s="84" t="s">
        <v>9666</v>
      </c>
    </row>
    <row r="2427" spans="1:15" x14ac:dyDescent="0.25">
      <c r="A2427" s="84" t="s">
        <v>6855</v>
      </c>
      <c r="B2427" s="83" t="s">
        <v>6854</v>
      </c>
      <c r="C2427" s="84" t="s">
        <v>17771</v>
      </c>
      <c r="D2427" s="83" t="s">
        <v>17770</v>
      </c>
      <c r="E2427" s="83" t="s">
        <v>17770</v>
      </c>
      <c r="F2427" s="83">
        <v>41.31</v>
      </c>
      <c r="G2427" s="83">
        <v>198</v>
      </c>
      <c r="H2427" s="85">
        <v>42553</v>
      </c>
      <c r="M2427" s="84" t="s">
        <v>9654</v>
      </c>
      <c r="O2427" s="84" t="s">
        <v>9666</v>
      </c>
    </row>
    <row r="2428" spans="1:15" x14ac:dyDescent="0.25">
      <c r="A2428" s="84" t="s">
        <v>6855</v>
      </c>
      <c r="B2428" s="83" t="s">
        <v>6854</v>
      </c>
      <c r="C2428" s="84" t="s">
        <v>17769</v>
      </c>
      <c r="D2428" s="83" t="s">
        <v>17768</v>
      </c>
      <c r="E2428" s="83" t="s">
        <v>17767</v>
      </c>
      <c r="F2428" s="83">
        <v>107.2</v>
      </c>
      <c r="G2428" s="83">
        <v>388</v>
      </c>
      <c r="H2428" s="85">
        <v>42553</v>
      </c>
      <c r="M2428" s="84" t="s">
        <v>9654</v>
      </c>
      <c r="O2428" s="84" t="s">
        <v>9666</v>
      </c>
    </row>
    <row r="2429" spans="1:15" x14ac:dyDescent="0.25">
      <c r="A2429" s="84" t="s">
        <v>6855</v>
      </c>
      <c r="B2429" s="83" t="s">
        <v>6854</v>
      </c>
      <c r="C2429" s="84" t="s">
        <v>17766</v>
      </c>
      <c r="D2429" s="83" t="s">
        <v>17765</v>
      </c>
      <c r="E2429" s="83" t="s">
        <v>17765</v>
      </c>
      <c r="F2429" s="83">
        <v>99.5</v>
      </c>
      <c r="G2429" s="83">
        <v>408</v>
      </c>
      <c r="H2429" s="85">
        <v>42553</v>
      </c>
      <c r="M2429" s="84" t="s">
        <v>9654</v>
      </c>
      <c r="O2429" s="84" t="s">
        <v>9666</v>
      </c>
    </row>
    <row r="2430" spans="1:15" x14ac:dyDescent="0.25">
      <c r="A2430" s="84" t="s">
        <v>6855</v>
      </c>
      <c r="B2430" s="83" t="s">
        <v>6854</v>
      </c>
      <c r="C2430" s="84" t="s">
        <v>17764</v>
      </c>
      <c r="D2430" s="83" t="s">
        <v>17763</v>
      </c>
      <c r="E2430" s="83" t="s">
        <v>17762</v>
      </c>
      <c r="F2430" s="83">
        <v>5.44</v>
      </c>
      <c r="G2430" s="83">
        <v>41</v>
      </c>
      <c r="H2430" s="85">
        <v>42553</v>
      </c>
      <c r="M2430" s="84" t="s">
        <v>9654</v>
      </c>
      <c r="O2430" s="84" t="s">
        <v>9666</v>
      </c>
    </row>
    <row r="2431" spans="1:15" x14ac:dyDescent="0.25">
      <c r="A2431" s="84" t="s">
        <v>6855</v>
      </c>
      <c r="B2431" s="83" t="s">
        <v>6854</v>
      </c>
      <c r="C2431" s="84" t="s">
        <v>17761</v>
      </c>
      <c r="D2431" s="83" t="s">
        <v>17760</v>
      </c>
      <c r="E2431" s="83" t="s">
        <v>17760</v>
      </c>
      <c r="F2431" s="83">
        <v>77</v>
      </c>
      <c r="G2431" s="83">
        <v>326</v>
      </c>
      <c r="H2431" s="85">
        <v>42553</v>
      </c>
      <c r="M2431" s="84" t="s">
        <v>9654</v>
      </c>
      <c r="O2431" s="84" t="s">
        <v>9666</v>
      </c>
    </row>
    <row r="2432" spans="1:15" x14ac:dyDescent="0.25">
      <c r="A2432" s="84" t="s">
        <v>6855</v>
      </c>
      <c r="B2432" s="83" t="s">
        <v>6854</v>
      </c>
      <c r="C2432" s="84" t="s">
        <v>8534</v>
      </c>
      <c r="D2432" s="83" t="s">
        <v>8533</v>
      </c>
      <c r="E2432" s="83" t="s">
        <v>8533</v>
      </c>
      <c r="F2432" s="83">
        <v>39.369999999999997</v>
      </c>
      <c r="G2432" s="83">
        <v>192</v>
      </c>
      <c r="H2432" s="85">
        <v>42553</v>
      </c>
      <c r="M2432" s="84" t="s">
        <v>9654</v>
      </c>
      <c r="O2432" s="84" t="s">
        <v>9666</v>
      </c>
    </row>
    <row r="2433" spans="1:15" x14ac:dyDescent="0.25">
      <c r="A2433" s="84" t="s">
        <v>6855</v>
      </c>
      <c r="B2433" s="83" t="s">
        <v>6854</v>
      </c>
      <c r="C2433" s="84" t="s">
        <v>17759</v>
      </c>
      <c r="D2433" s="83" t="s">
        <v>17758</v>
      </c>
      <c r="E2433" s="83" t="s">
        <v>17757</v>
      </c>
      <c r="F2433" s="83">
        <v>97.53</v>
      </c>
      <c r="G2433" s="83">
        <v>411</v>
      </c>
      <c r="H2433" s="85">
        <v>42553</v>
      </c>
      <c r="M2433" s="84" t="s">
        <v>9654</v>
      </c>
      <c r="O2433" s="84" t="s">
        <v>9666</v>
      </c>
    </row>
    <row r="2434" spans="1:15" x14ac:dyDescent="0.25">
      <c r="A2434" s="84" t="s">
        <v>6855</v>
      </c>
      <c r="B2434" s="83" t="s">
        <v>6854</v>
      </c>
      <c r="C2434" s="84" t="s">
        <v>17756</v>
      </c>
      <c r="D2434" s="83" t="s">
        <v>17755</v>
      </c>
      <c r="E2434" s="83" t="s">
        <v>17755</v>
      </c>
      <c r="F2434" s="83">
        <v>89.6</v>
      </c>
      <c r="G2434" s="83">
        <v>369</v>
      </c>
      <c r="H2434" s="85">
        <v>42553</v>
      </c>
      <c r="M2434" s="84" t="s">
        <v>9654</v>
      </c>
      <c r="O2434" s="84" t="s">
        <v>9666</v>
      </c>
    </row>
    <row r="2435" spans="1:15" x14ac:dyDescent="0.25">
      <c r="A2435" s="84" t="s">
        <v>6855</v>
      </c>
      <c r="B2435" s="83" t="s">
        <v>6854</v>
      </c>
      <c r="C2435" s="84" t="s">
        <v>17754</v>
      </c>
      <c r="D2435" s="83" t="s">
        <v>17753</v>
      </c>
      <c r="E2435" s="83" t="s">
        <v>17753</v>
      </c>
      <c r="F2435" s="83">
        <v>28.54</v>
      </c>
      <c r="G2435" s="83">
        <v>145</v>
      </c>
      <c r="H2435" s="85">
        <v>42553</v>
      </c>
      <c r="M2435" s="84" t="s">
        <v>9654</v>
      </c>
      <c r="O2435" s="84" t="s">
        <v>9666</v>
      </c>
    </row>
    <row r="2436" spans="1:15" x14ac:dyDescent="0.25">
      <c r="A2436" s="84" t="s">
        <v>6855</v>
      </c>
      <c r="B2436" s="83" t="s">
        <v>6854</v>
      </c>
      <c r="C2436" s="84" t="s">
        <v>17752</v>
      </c>
      <c r="D2436" s="83" t="s">
        <v>17751</v>
      </c>
      <c r="E2436" s="83" t="s">
        <v>17751</v>
      </c>
      <c r="F2436" s="83" t="s">
        <v>9667</v>
      </c>
      <c r="G2436" s="83">
        <v>0</v>
      </c>
      <c r="H2436" s="85">
        <v>42553</v>
      </c>
      <c r="M2436" s="84" t="s">
        <v>9654</v>
      </c>
      <c r="O2436" s="84" t="s">
        <v>9666</v>
      </c>
    </row>
    <row r="2437" spans="1:15" x14ac:dyDescent="0.25">
      <c r="A2437" s="84" t="s">
        <v>6855</v>
      </c>
      <c r="B2437" s="83" t="s">
        <v>6854</v>
      </c>
      <c r="C2437" s="84" t="s">
        <v>17750</v>
      </c>
      <c r="D2437" s="83" t="s">
        <v>17749</v>
      </c>
      <c r="E2437" s="83" t="s">
        <v>17749</v>
      </c>
      <c r="F2437" s="83" t="s">
        <v>9667</v>
      </c>
      <c r="G2437" s="83">
        <v>0</v>
      </c>
      <c r="H2437" s="85">
        <v>42553</v>
      </c>
      <c r="M2437" s="84" t="s">
        <v>9654</v>
      </c>
      <c r="O2437" s="84" t="s">
        <v>9666</v>
      </c>
    </row>
    <row r="2438" spans="1:15" x14ac:dyDescent="0.25">
      <c r="A2438" s="84" t="s">
        <v>6855</v>
      </c>
      <c r="B2438" s="83" t="s">
        <v>6854</v>
      </c>
      <c r="C2438" s="84" t="s">
        <v>17748</v>
      </c>
      <c r="D2438" s="83" t="s">
        <v>17747</v>
      </c>
      <c r="E2438" s="83" t="s">
        <v>17747</v>
      </c>
      <c r="F2438" s="83" t="s">
        <v>9667</v>
      </c>
      <c r="G2438" s="83">
        <v>0</v>
      </c>
      <c r="H2438" s="85">
        <v>42553</v>
      </c>
      <c r="M2438" s="84" t="s">
        <v>9654</v>
      </c>
      <c r="O2438" s="84" t="s">
        <v>9666</v>
      </c>
    </row>
    <row r="2439" spans="1:15" x14ac:dyDescent="0.25">
      <c r="A2439" s="84" t="s">
        <v>6855</v>
      </c>
      <c r="B2439" s="83" t="s">
        <v>6854</v>
      </c>
      <c r="C2439" s="84" t="s">
        <v>17746</v>
      </c>
      <c r="D2439" s="83" t="s">
        <v>17745</v>
      </c>
      <c r="E2439" s="83" t="s">
        <v>17745</v>
      </c>
      <c r="F2439" s="83">
        <v>14.42</v>
      </c>
      <c r="G2439" s="83">
        <v>123</v>
      </c>
      <c r="H2439" s="85">
        <v>42553</v>
      </c>
      <c r="M2439" s="84" t="s">
        <v>9654</v>
      </c>
      <c r="O2439" s="84" t="s">
        <v>9666</v>
      </c>
    </row>
    <row r="2440" spans="1:15" x14ac:dyDescent="0.25">
      <c r="A2440" s="84" t="s">
        <v>6855</v>
      </c>
      <c r="B2440" s="83" t="s">
        <v>6854</v>
      </c>
      <c r="C2440" s="84" t="s">
        <v>17744</v>
      </c>
      <c r="D2440" s="83" t="s">
        <v>17743</v>
      </c>
      <c r="E2440" s="83" t="s">
        <v>17743</v>
      </c>
      <c r="F2440" s="83">
        <v>9.9499999999999993</v>
      </c>
      <c r="G2440" s="83">
        <v>85</v>
      </c>
      <c r="H2440" s="85">
        <v>42553</v>
      </c>
      <c r="M2440" s="84" t="s">
        <v>9654</v>
      </c>
      <c r="O2440" s="84" t="s">
        <v>9666</v>
      </c>
    </row>
    <row r="2441" spans="1:15" x14ac:dyDescent="0.25">
      <c r="A2441" s="84" t="s">
        <v>6855</v>
      </c>
      <c r="B2441" s="83" t="s">
        <v>6854</v>
      </c>
      <c r="C2441" s="84" t="s">
        <v>17742</v>
      </c>
      <c r="D2441" s="83" t="s">
        <v>17741</v>
      </c>
      <c r="E2441" s="83" t="s">
        <v>17741</v>
      </c>
      <c r="F2441" s="83">
        <v>4.8</v>
      </c>
      <c r="G2441" s="83">
        <v>39</v>
      </c>
      <c r="H2441" s="85">
        <v>42553</v>
      </c>
      <c r="M2441" s="84" t="s">
        <v>9654</v>
      </c>
      <c r="O2441" s="84" t="s">
        <v>9666</v>
      </c>
    </row>
    <row r="2442" spans="1:15" x14ac:dyDescent="0.25">
      <c r="A2442" s="84" t="s">
        <v>6855</v>
      </c>
      <c r="B2442" s="83" t="s">
        <v>6854</v>
      </c>
      <c r="C2442" s="84" t="s">
        <v>17740</v>
      </c>
      <c r="D2442" s="83" t="s">
        <v>17739</v>
      </c>
      <c r="E2442" s="83" t="s">
        <v>17739</v>
      </c>
      <c r="F2442" s="83">
        <v>99</v>
      </c>
      <c r="G2442" s="83">
        <v>417</v>
      </c>
      <c r="H2442" s="85">
        <v>42553</v>
      </c>
      <c r="M2442" s="84" t="s">
        <v>9654</v>
      </c>
      <c r="O2442" s="84" t="s">
        <v>9666</v>
      </c>
    </row>
    <row r="2443" spans="1:15" x14ac:dyDescent="0.25">
      <c r="A2443" s="84" t="s">
        <v>6855</v>
      </c>
      <c r="B2443" s="83" t="s">
        <v>6854</v>
      </c>
      <c r="C2443" s="84" t="s">
        <v>7577</v>
      </c>
      <c r="D2443" s="83" t="s">
        <v>7576</v>
      </c>
      <c r="E2443" s="83" t="s">
        <v>7576</v>
      </c>
      <c r="F2443" s="83">
        <v>69</v>
      </c>
      <c r="G2443" s="83">
        <v>290</v>
      </c>
      <c r="H2443" s="85">
        <v>42553</v>
      </c>
      <c r="M2443" s="84" t="s">
        <v>9654</v>
      </c>
      <c r="O2443" s="84" t="s">
        <v>9666</v>
      </c>
    </row>
    <row r="2444" spans="1:15" x14ac:dyDescent="0.25">
      <c r="A2444" s="84" t="s">
        <v>6855</v>
      </c>
      <c r="B2444" s="83" t="s">
        <v>6854</v>
      </c>
      <c r="C2444" s="84" t="s">
        <v>17738</v>
      </c>
      <c r="D2444" s="83" t="s">
        <v>17737</v>
      </c>
      <c r="E2444" s="83" t="s">
        <v>17737</v>
      </c>
      <c r="F2444" s="83">
        <v>1191.78</v>
      </c>
      <c r="G2444" s="83">
        <v>3794</v>
      </c>
      <c r="H2444" s="85">
        <v>42553</v>
      </c>
      <c r="M2444" s="84" t="s">
        <v>12747</v>
      </c>
      <c r="O2444" s="84" t="s">
        <v>9653</v>
      </c>
    </row>
    <row r="2445" spans="1:15" x14ac:dyDescent="0.25">
      <c r="A2445" s="84" t="s">
        <v>6855</v>
      </c>
      <c r="B2445" s="83" t="s">
        <v>6854</v>
      </c>
      <c r="C2445" s="84" t="s">
        <v>17736</v>
      </c>
      <c r="D2445" s="83" t="s">
        <v>17735</v>
      </c>
      <c r="E2445" s="83" t="s">
        <v>17735</v>
      </c>
      <c r="F2445" s="83">
        <v>931.21</v>
      </c>
      <c r="G2445" s="83">
        <v>3138</v>
      </c>
      <c r="H2445" s="85">
        <v>42553</v>
      </c>
      <c r="M2445" s="84" t="s">
        <v>12747</v>
      </c>
      <c r="O2445" s="84" t="s">
        <v>9653</v>
      </c>
    </row>
    <row r="2446" spans="1:15" x14ac:dyDescent="0.25">
      <c r="A2446" s="84" t="s">
        <v>6855</v>
      </c>
      <c r="B2446" s="83" t="s">
        <v>6854</v>
      </c>
      <c r="C2446" s="84" t="s">
        <v>17734</v>
      </c>
      <c r="D2446" s="83" t="s">
        <v>17733</v>
      </c>
      <c r="E2446" s="83" t="s">
        <v>17733</v>
      </c>
      <c r="F2446" s="83">
        <v>275</v>
      </c>
      <c r="G2446" s="83">
        <v>1046</v>
      </c>
      <c r="H2446" s="85">
        <v>42553</v>
      </c>
      <c r="I2446" s="84" t="s">
        <v>12284</v>
      </c>
      <c r="M2446" s="84" t="s">
        <v>12747</v>
      </c>
      <c r="O2446" s="84" t="s">
        <v>9653</v>
      </c>
    </row>
    <row r="2447" spans="1:15" x14ac:dyDescent="0.25">
      <c r="A2447" s="84" t="s">
        <v>6855</v>
      </c>
      <c r="B2447" s="83" t="s">
        <v>6854</v>
      </c>
      <c r="C2447" s="84" t="s">
        <v>17732</v>
      </c>
      <c r="D2447" s="83" t="s">
        <v>17731</v>
      </c>
      <c r="E2447" s="83" t="s">
        <v>17731</v>
      </c>
      <c r="F2447" s="83">
        <v>678</v>
      </c>
      <c r="G2447" s="83">
        <v>1991</v>
      </c>
      <c r="H2447" s="85">
        <v>42553</v>
      </c>
      <c r="I2447" s="84" t="s">
        <v>12284</v>
      </c>
      <c r="M2447" s="84" t="s">
        <v>12747</v>
      </c>
      <c r="O2447" s="84" t="s">
        <v>9653</v>
      </c>
    </row>
    <row r="2448" spans="1:15" x14ac:dyDescent="0.25">
      <c r="A2448" s="84" t="s">
        <v>6855</v>
      </c>
      <c r="B2448" s="83" t="s">
        <v>6854</v>
      </c>
      <c r="C2448" s="84" t="s">
        <v>17730</v>
      </c>
      <c r="D2448" s="83" t="s">
        <v>17729</v>
      </c>
      <c r="E2448" s="83" t="s">
        <v>17729</v>
      </c>
      <c r="F2448" s="83">
        <v>5.7</v>
      </c>
      <c r="G2448" s="83">
        <v>43</v>
      </c>
      <c r="H2448" s="85">
        <v>42553</v>
      </c>
      <c r="M2448" s="84" t="s">
        <v>9654</v>
      </c>
      <c r="O2448" s="84" t="s">
        <v>9666</v>
      </c>
    </row>
    <row r="2449" spans="1:15" x14ac:dyDescent="0.25">
      <c r="A2449" s="84" t="s">
        <v>6855</v>
      </c>
      <c r="B2449" s="83" t="s">
        <v>6854</v>
      </c>
      <c r="C2449" s="84" t="s">
        <v>17728</v>
      </c>
      <c r="D2449" s="83" t="s">
        <v>17727</v>
      </c>
      <c r="E2449" s="83" t="s">
        <v>17727</v>
      </c>
      <c r="F2449" s="83">
        <v>21.7</v>
      </c>
      <c r="G2449" s="83">
        <v>109</v>
      </c>
      <c r="H2449" s="85">
        <v>42553</v>
      </c>
      <c r="M2449" s="84" t="s">
        <v>9654</v>
      </c>
      <c r="O2449" s="84" t="s">
        <v>9666</v>
      </c>
    </row>
    <row r="2450" spans="1:15" x14ac:dyDescent="0.25">
      <c r="A2450" s="84" t="s">
        <v>6855</v>
      </c>
      <c r="B2450" s="83" t="s">
        <v>6854</v>
      </c>
      <c r="C2450" s="84" t="s">
        <v>17726</v>
      </c>
      <c r="D2450" s="83" t="s">
        <v>17725</v>
      </c>
      <c r="E2450" s="83" t="s">
        <v>17725</v>
      </c>
      <c r="F2450" s="83">
        <v>3.6</v>
      </c>
      <c r="G2450" s="83">
        <v>29</v>
      </c>
      <c r="H2450" s="85">
        <v>42553</v>
      </c>
      <c r="M2450" s="84" t="s">
        <v>9654</v>
      </c>
      <c r="O2450" s="84" t="s">
        <v>9666</v>
      </c>
    </row>
    <row r="2451" spans="1:15" x14ac:dyDescent="0.25">
      <c r="A2451" s="84" t="s">
        <v>6855</v>
      </c>
      <c r="B2451" s="83" t="s">
        <v>6854</v>
      </c>
      <c r="C2451" s="84" t="s">
        <v>17724</v>
      </c>
      <c r="D2451" s="83" t="s">
        <v>17723</v>
      </c>
      <c r="E2451" s="83" t="s">
        <v>17723</v>
      </c>
      <c r="F2451" s="83">
        <v>9.8800000000000008</v>
      </c>
      <c r="G2451" s="83">
        <v>83</v>
      </c>
      <c r="H2451" s="85">
        <v>42553</v>
      </c>
      <c r="M2451" s="84" t="s">
        <v>9654</v>
      </c>
      <c r="O2451" s="84" t="s">
        <v>9666</v>
      </c>
    </row>
    <row r="2452" spans="1:15" x14ac:dyDescent="0.25">
      <c r="A2452" s="84" t="s">
        <v>6855</v>
      </c>
      <c r="B2452" s="83" t="s">
        <v>6854</v>
      </c>
      <c r="C2452" s="84" t="s">
        <v>7575</v>
      </c>
      <c r="D2452" s="83" t="s">
        <v>7574</v>
      </c>
      <c r="E2452" s="83" t="s">
        <v>7574</v>
      </c>
      <c r="F2452" s="83">
        <v>398.77</v>
      </c>
      <c r="G2452" s="83">
        <v>1478</v>
      </c>
      <c r="H2452" s="85">
        <v>42553</v>
      </c>
      <c r="M2452" s="84" t="s">
        <v>9654</v>
      </c>
      <c r="O2452" s="84" t="s">
        <v>9666</v>
      </c>
    </row>
    <row r="2453" spans="1:15" x14ac:dyDescent="0.25">
      <c r="A2453" s="84" t="s">
        <v>6855</v>
      </c>
      <c r="B2453" s="83" t="s">
        <v>6854</v>
      </c>
      <c r="C2453" s="84" t="s">
        <v>17722</v>
      </c>
      <c r="D2453" s="83" t="s">
        <v>17721</v>
      </c>
      <c r="E2453" s="83" t="s">
        <v>17721</v>
      </c>
      <c r="F2453" s="83">
        <v>4.49</v>
      </c>
      <c r="G2453" s="83">
        <v>36</v>
      </c>
      <c r="H2453" s="85">
        <v>42553</v>
      </c>
      <c r="M2453" s="84" t="s">
        <v>9654</v>
      </c>
      <c r="O2453" s="84" t="s">
        <v>9666</v>
      </c>
    </row>
    <row r="2454" spans="1:15" x14ac:dyDescent="0.25">
      <c r="A2454" s="84" t="s">
        <v>6855</v>
      </c>
      <c r="B2454" s="83" t="s">
        <v>6854</v>
      </c>
      <c r="C2454" s="84" t="s">
        <v>17720</v>
      </c>
      <c r="D2454" s="83" t="s">
        <v>17719</v>
      </c>
      <c r="E2454" s="83" t="s">
        <v>17719</v>
      </c>
      <c r="F2454" s="83">
        <v>4.49</v>
      </c>
      <c r="G2454" s="83">
        <v>36</v>
      </c>
      <c r="H2454" s="85">
        <v>42553</v>
      </c>
      <c r="M2454" s="84" t="s">
        <v>9654</v>
      </c>
      <c r="O2454" s="84" t="s">
        <v>9666</v>
      </c>
    </row>
    <row r="2455" spans="1:15" x14ac:dyDescent="0.25">
      <c r="A2455" s="84" t="s">
        <v>6855</v>
      </c>
      <c r="B2455" s="83" t="s">
        <v>6854</v>
      </c>
      <c r="C2455" s="84" t="s">
        <v>17718</v>
      </c>
      <c r="D2455" s="83" t="s">
        <v>17717</v>
      </c>
      <c r="E2455" s="83" t="s">
        <v>17717</v>
      </c>
      <c r="F2455" s="83">
        <v>0.9</v>
      </c>
      <c r="G2455" s="83">
        <v>6</v>
      </c>
      <c r="H2455" s="85">
        <v>42553</v>
      </c>
      <c r="M2455" s="84" t="s">
        <v>9654</v>
      </c>
      <c r="O2455" s="84" t="s">
        <v>9666</v>
      </c>
    </row>
    <row r="2456" spans="1:15" x14ac:dyDescent="0.25">
      <c r="A2456" s="84" t="s">
        <v>6855</v>
      </c>
      <c r="B2456" s="83" t="s">
        <v>6854</v>
      </c>
      <c r="C2456" s="84" t="s">
        <v>17716</v>
      </c>
      <c r="D2456" s="83" t="s">
        <v>17715</v>
      </c>
      <c r="E2456" s="83" t="s">
        <v>17715</v>
      </c>
      <c r="F2456" s="83">
        <v>2616</v>
      </c>
      <c r="G2456" s="83">
        <v>8744</v>
      </c>
      <c r="H2456" s="85">
        <v>42553</v>
      </c>
      <c r="I2456" s="84" t="s">
        <v>12284</v>
      </c>
      <c r="M2456" s="84" t="s">
        <v>12747</v>
      </c>
      <c r="O2456" s="84" t="s">
        <v>9653</v>
      </c>
    </row>
    <row r="2457" spans="1:15" x14ac:dyDescent="0.25">
      <c r="A2457" s="84" t="s">
        <v>6855</v>
      </c>
      <c r="B2457" s="83" t="s">
        <v>6854</v>
      </c>
      <c r="C2457" s="84" t="s">
        <v>17714</v>
      </c>
      <c r="D2457" s="83" t="s">
        <v>17713</v>
      </c>
      <c r="E2457" s="83" t="s">
        <v>17713</v>
      </c>
      <c r="F2457" s="83">
        <v>251.99</v>
      </c>
      <c r="G2457" s="83">
        <v>926</v>
      </c>
      <c r="H2457" s="85">
        <v>42553</v>
      </c>
      <c r="M2457" s="84" t="s">
        <v>9654</v>
      </c>
      <c r="O2457" s="84" t="s">
        <v>9666</v>
      </c>
    </row>
    <row r="2458" spans="1:15" x14ac:dyDescent="0.25">
      <c r="A2458" s="84" t="s">
        <v>6855</v>
      </c>
      <c r="B2458" s="83" t="s">
        <v>6854</v>
      </c>
      <c r="C2458" s="84" t="s">
        <v>17712</v>
      </c>
      <c r="D2458" s="83" t="s">
        <v>17711</v>
      </c>
      <c r="E2458" s="83" t="s">
        <v>17711</v>
      </c>
      <c r="F2458" s="83">
        <v>60</v>
      </c>
      <c r="G2458" s="83">
        <v>258</v>
      </c>
      <c r="H2458" s="85">
        <v>42553</v>
      </c>
      <c r="M2458" s="84" t="s">
        <v>9654</v>
      </c>
      <c r="O2458" s="84" t="s">
        <v>9666</v>
      </c>
    </row>
    <row r="2459" spans="1:15" x14ac:dyDescent="0.25">
      <c r="A2459" s="84" t="s">
        <v>6855</v>
      </c>
      <c r="B2459" s="83" t="s">
        <v>6854</v>
      </c>
      <c r="C2459" s="84" t="s">
        <v>7573</v>
      </c>
      <c r="D2459" s="83" t="s">
        <v>7572</v>
      </c>
      <c r="E2459" s="83" t="s">
        <v>7572</v>
      </c>
      <c r="F2459" s="83">
        <v>35.33</v>
      </c>
      <c r="G2459" s="83">
        <v>179</v>
      </c>
      <c r="H2459" s="85">
        <v>42553</v>
      </c>
      <c r="M2459" s="84" t="s">
        <v>9654</v>
      </c>
      <c r="O2459" s="84" t="s">
        <v>9666</v>
      </c>
    </row>
    <row r="2460" spans="1:15" x14ac:dyDescent="0.25">
      <c r="A2460" s="84" t="s">
        <v>6855</v>
      </c>
      <c r="B2460" s="83" t="s">
        <v>6854</v>
      </c>
      <c r="C2460" s="84" t="s">
        <v>17710</v>
      </c>
      <c r="D2460" s="83" t="s">
        <v>17709</v>
      </c>
      <c r="E2460" s="83" t="s">
        <v>17709</v>
      </c>
      <c r="F2460" s="83">
        <v>35.64</v>
      </c>
      <c r="G2460" s="83">
        <v>180</v>
      </c>
      <c r="H2460" s="85">
        <v>42553</v>
      </c>
      <c r="M2460" s="84" t="s">
        <v>9654</v>
      </c>
      <c r="O2460" s="84" t="s">
        <v>9666</v>
      </c>
    </row>
    <row r="2461" spans="1:15" x14ac:dyDescent="0.25">
      <c r="A2461" s="84" t="s">
        <v>6855</v>
      </c>
      <c r="B2461" s="83" t="s">
        <v>6854</v>
      </c>
      <c r="C2461" s="84" t="s">
        <v>17708</v>
      </c>
      <c r="D2461" s="83" t="s">
        <v>17707</v>
      </c>
      <c r="E2461" s="83" t="s">
        <v>17707</v>
      </c>
      <c r="F2461" s="83">
        <v>36.06</v>
      </c>
      <c r="G2461" s="83">
        <v>174</v>
      </c>
      <c r="H2461" s="85">
        <v>42553</v>
      </c>
      <c r="M2461" s="84" t="s">
        <v>9654</v>
      </c>
      <c r="O2461" s="84" t="s">
        <v>9666</v>
      </c>
    </row>
    <row r="2462" spans="1:15" x14ac:dyDescent="0.25">
      <c r="A2462" s="84" t="s">
        <v>6855</v>
      </c>
      <c r="B2462" s="83" t="s">
        <v>6854</v>
      </c>
      <c r="C2462" s="84" t="s">
        <v>7571</v>
      </c>
      <c r="D2462" s="83" t="s">
        <v>7570</v>
      </c>
      <c r="E2462" s="83" t="s">
        <v>7570</v>
      </c>
      <c r="F2462" s="83">
        <v>36.06</v>
      </c>
      <c r="G2462" s="83">
        <v>176</v>
      </c>
      <c r="H2462" s="85">
        <v>42553</v>
      </c>
      <c r="M2462" s="84" t="s">
        <v>9654</v>
      </c>
      <c r="O2462" s="84" t="s">
        <v>9666</v>
      </c>
    </row>
    <row r="2463" spans="1:15" x14ac:dyDescent="0.25">
      <c r="A2463" s="84" t="s">
        <v>6855</v>
      </c>
      <c r="B2463" s="83" t="s">
        <v>6854</v>
      </c>
      <c r="C2463" s="84" t="s">
        <v>7569</v>
      </c>
      <c r="D2463" s="83" t="s">
        <v>7568</v>
      </c>
      <c r="E2463" s="83" t="s">
        <v>7568</v>
      </c>
      <c r="F2463" s="83">
        <v>36.130000000000003</v>
      </c>
      <c r="G2463" s="83">
        <v>178</v>
      </c>
      <c r="H2463" s="85">
        <v>42553</v>
      </c>
      <c r="M2463" s="84" t="s">
        <v>9654</v>
      </c>
      <c r="O2463" s="84" t="s">
        <v>9666</v>
      </c>
    </row>
    <row r="2464" spans="1:15" x14ac:dyDescent="0.25">
      <c r="A2464" s="84" t="s">
        <v>6855</v>
      </c>
      <c r="B2464" s="83" t="s">
        <v>6854</v>
      </c>
      <c r="C2464" s="84" t="s">
        <v>17706</v>
      </c>
      <c r="D2464" s="83" t="s">
        <v>17705</v>
      </c>
      <c r="E2464" s="83" t="s">
        <v>17705</v>
      </c>
      <c r="F2464" s="83">
        <v>34.71</v>
      </c>
      <c r="G2464" s="83">
        <v>176</v>
      </c>
      <c r="H2464" s="85">
        <v>42553</v>
      </c>
      <c r="M2464" s="84" t="s">
        <v>9654</v>
      </c>
      <c r="O2464" s="84" t="s">
        <v>9666</v>
      </c>
    </row>
    <row r="2465" spans="1:15" x14ac:dyDescent="0.25">
      <c r="A2465" s="84" t="s">
        <v>6855</v>
      </c>
      <c r="B2465" s="83" t="s">
        <v>6854</v>
      </c>
      <c r="C2465" s="84" t="s">
        <v>17704</v>
      </c>
      <c r="D2465" s="83" t="s">
        <v>17703</v>
      </c>
      <c r="E2465" s="83" t="s">
        <v>17703</v>
      </c>
      <c r="F2465" s="83">
        <v>32.61</v>
      </c>
      <c r="G2465" s="83">
        <v>166</v>
      </c>
      <c r="H2465" s="85">
        <v>42553</v>
      </c>
      <c r="M2465" s="84" t="s">
        <v>9654</v>
      </c>
      <c r="O2465" s="84" t="s">
        <v>9666</v>
      </c>
    </row>
    <row r="2466" spans="1:15" x14ac:dyDescent="0.25">
      <c r="A2466" s="84" t="s">
        <v>6855</v>
      </c>
      <c r="B2466" s="83" t="s">
        <v>6854</v>
      </c>
      <c r="C2466" s="84" t="s">
        <v>17702</v>
      </c>
      <c r="D2466" s="83" t="s">
        <v>17701</v>
      </c>
      <c r="E2466" s="83" t="s">
        <v>17700</v>
      </c>
      <c r="F2466" s="83">
        <v>2.06</v>
      </c>
      <c r="G2466" s="83">
        <v>16</v>
      </c>
      <c r="H2466" s="85">
        <v>42553</v>
      </c>
      <c r="M2466" s="84" t="s">
        <v>9654</v>
      </c>
      <c r="O2466" s="84" t="s">
        <v>9666</v>
      </c>
    </row>
    <row r="2467" spans="1:15" x14ac:dyDescent="0.25">
      <c r="A2467" s="84" t="s">
        <v>6855</v>
      </c>
      <c r="B2467" s="83" t="s">
        <v>6854</v>
      </c>
      <c r="C2467" s="84" t="s">
        <v>17699</v>
      </c>
      <c r="D2467" s="83" t="s">
        <v>17698</v>
      </c>
      <c r="E2467" s="83" t="s">
        <v>17697</v>
      </c>
      <c r="F2467" s="83">
        <v>135.81</v>
      </c>
      <c r="G2467" s="83">
        <v>516</v>
      </c>
      <c r="H2467" s="85">
        <v>42553</v>
      </c>
      <c r="I2467" s="84" t="s">
        <v>12281</v>
      </c>
      <c r="M2467" s="84" t="s">
        <v>9654</v>
      </c>
      <c r="O2467" s="84" t="s">
        <v>9666</v>
      </c>
    </row>
    <row r="2468" spans="1:15" x14ac:dyDescent="0.25">
      <c r="A2468" s="84" t="s">
        <v>6855</v>
      </c>
      <c r="B2468" s="83" t="s">
        <v>6854</v>
      </c>
      <c r="C2468" s="84" t="s">
        <v>17696</v>
      </c>
      <c r="D2468" s="83" t="s">
        <v>17695</v>
      </c>
      <c r="E2468" s="83" t="s">
        <v>17695</v>
      </c>
      <c r="F2468" s="83">
        <v>120</v>
      </c>
      <c r="G2468" s="83">
        <v>458</v>
      </c>
      <c r="H2468" s="85">
        <v>42553</v>
      </c>
      <c r="M2468" s="84" t="s">
        <v>9654</v>
      </c>
      <c r="O2468" s="84" t="s">
        <v>9666</v>
      </c>
    </row>
    <row r="2469" spans="1:15" x14ac:dyDescent="0.25">
      <c r="A2469" s="84" t="s">
        <v>6855</v>
      </c>
      <c r="B2469" s="83" t="s">
        <v>6854</v>
      </c>
      <c r="C2469" s="84" t="s">
        <v>17694</v>
      </c>
      <c r="D2469" s="83" t="s">
        <v>17693</v>
      </c>
      <c r="E2469" s="83" t="s">
        <v>17692</v>
      </c>
      <c r="F2469" s="83">
        <v>33.54</v>
      </c>
      <c r="G2469" s="83">
        <v>165</v>
      </c>
      <c r="H2469" s="85">
        <v>42553</v>
      </c>
      <c r="M2469" s="84" t="s">
        <v>9654</v>
      </c>
      <c r="O2469" s="84" t="s">
        <v>9666</v>
      </c>
    </row>
    <row r="2470" spans="1:15" x14ac:dyDescent="0.25">
      <c r="A2470" s="84" t="s">
        <v>6855</v>
      </c>
      <c r="B2470" s="83" t="s">
        <v>6854</v>
      </c>
      <c r="C2470" s="84" t="s">
        <v>17691</v>
      </c>
      <c r="D2470" s="83" t="s">
        <v>17690</v>
      </c>
      <c r="E2470" s="83" t="s">
        <v>17690</v>
      </c>
      <c r="F2470" s="83">
        <v>220</v>
      </c>
      <c r="G2470" s="83">
        <v>840</v>
      </c>
      <c r="H2470" s="85">
        <v>42553</v>
      </c>
      <c r="M2470" s="84" t="s">
        <v>9654</v>
      </c>
      <c r="O2470" s="84" t="s">
        <v>9666</v>
      </c>
    </row>
    <row r="2471" spans="1:15" x14ac:dyDescent="0.25">
      <c r="A2471" s="84" t="s">
        <v>6855</v>
      </c>
      <c r="B2471" s="83" t="s">
        <v>6854</v>
      </c>
      <c r="C2471" s="84" t="s">
        <v>17689</v>
      </c>
      <c r="D2471" s="83" t="s">
        <v>17688</v>
      </c>
      <c r="E2471" s="83" t="s">
        <v>17688</v>
      </c>
      <c r="F2471" s="83">
        <v>58.2</v>
      </c>
      <c r="G2471" s="83">
        <v>242</v>
      </c>
      <c r="H2471" s="85">
        <v>42553</v>
      </c>
      <c r="I2471" s="84" t="s">
        <v>12281</v>
      </c>
      <c r="M2471" s="84" t="s">
        <v>9654</v>
      </c>
      <c r="O2471" s="84" t="s">
        <v>9666</v>
      </c>
    </row>
    <row r="2472" spans="1:15" x14ac:dyDescent="0.25">
      <c r="A2472" s="84" t="s">
        <v>6855</v>
      </c>
      <c r="B2472" s="83" t="s">
        <v>6854</v>
      </c>
      <c r="C2472" s="84" t="s">
        <v>17687</v>
      </c>
      <c r="D2472" s="83" t="s">
        <v>17686</v>
      </c>
      <c r="E2472" s="83" t="s">
        <v>17686</v>
      </c>
      <c r="F2472" s="83">
        <v>100</v>
      </c>
      <c r="G2472" s="83">
        <v>373</v>
      </c>
      <c r="H2472" s="85">
        <v>42553</v>
      </c>
      <c r="M2472" s="84" t="s">
        <v>9654</v>
      </c>
      <c r="O2472" s="84" t="s">
        <v>9666</v>
      </c>
    </row>
    <row r="2473" spans="1:15" x14ac:dyDescent="0.25">
      <c r="A2473" s="84" t="s">
        <v>6855</v>
      </c>
      <c r="B2473" s="83" t="s">
        <v>6854</v>
      </c>
      <c r="C2473" s="84" t="s">
        <v>7567</v>
      </c>
      <c r="D2473" s="83" t="s">
        <v>7566</v>
      </c>
      <c r="E2473" s="83" t="s">
        <v>7566</v>
      </c>
      <c r="F2473" s="83">
        <v>238</v>
      </c>
      <c r="G2473" s="83">
        <v>849</v>
      </c>
      <c r="H2473" s="85">
        <v>42553</v>
      </c>
      <c r="I2473" s="84" t="s">
        <v>17345</v>
      </c>
      <c r="M2473" s="84" t="s">
        <v>9654</v>
      </c>
      <c r="O2473" s="84" t="s">
        <v>9666</v>
      </c>
    </row>
    <row r="2474" spans="1:15" x14ac:dyDescent="0.25">
      <c r="A2474" s="84" t="s">
        <v>6855</v>
      </c>
      <c r="B2474" s="83" t="s">
        <v>6854</v>
      </c>
      <c r="C2474" s="84" t="s">
        <v>7565</v>
      </c>
      <c r="D2474" s="83" t="s">
        <v>7564</v>
      </c>
      <c r="E2474" s="83" t="s">
        <v>7564</v>
      </c>
      <c r="F2474" s="83">
        <v>248</v>
      </c>
      <c r="G2474" s="83">
        <v>885</v>
      </c>
      <c r="H2474" s="85">
        <v>42553</v>
      </c>
      <c r="I2474" s="84" t="s">
        <v>17345</v>
      </c>
      <c r="M2474" s="84" t="s">
        <v>9654</v>
      </c>
      <c r="O2474" s="84" t="s">
        <v>9666</v>
      </c>
    </row>
    <row r="2475" spans="1:15" x14ac:dyDescent="0.25">
      <c r="A2475" s="84" t="s">
        <v>6855</v>
      </c>
      <c r="B2475" s="83" t="s">
        <v>6854</v>
      </c>
      <c r="C2475" s="84" t="s">
        <v>8532</v>
      </c>
      <c r="D2475" s="83" t="s">
        <v>8531</v>
      </c>
      <c r="E2475" s="83" t="s">
        <v>8531</v>
      </c>
      <c r="F2475" s="83">
        <v>267.23</v>
      </c>
      <c r="G2475" s="83">
        <v>943</v>
      </c>
      <c r="H2475" s="85">
        <v>42553</v>
      </c>
      <c r="I2475" s="84" t="s">
        <v>17345</v>
      </c>
      <c r="M2475" s="84" t="s">
        <v>9654</v>
      </c>
      <c r="O2475" s="84" t="s">
        <v>9666</v>
      </c>
    </row>
    <row r="2476" spans="1:15" x14ac:dyDescent="0.25">
      <c r="A2476" s="84" t="s">
        <v>6855</v>
      </c>
      <c r="B2476" s="83" t="s">
        <v>6854</v>
      </c>
      <c r="C2476" s="84" t="s">
        <v>17685</v>
      </c>
      <c r="D2476" s="83" t="s">
        <v>17684</v>
      </c>
      <c r="E2476" s="83" t="s">
        <v>17684</v>
      </c>
      <c r="F2476" s="83">
        <v>55</v>
      </c>
      <c r="G2476" s="83">
        <v>235</v>
      </c>
      <c r="H2476" s="85">
        <v>42553</v>
      </c>
      <c r="M2476" s="84" t="s">
        <v>9654</v>
      </c>
      <c r="O2476" s="84" t="s">
        <v>9666</v>
      </c>
    </row>
    <row r="2477" spans="1:15" x14ac:dyDescent="0.25">
      <c r="A2477" s="84" t="s">
        <v>6855</v>
      </c>
      <c r="B2477" s="83" t="s">
        <v>6854</v>
      </c>
      <c r="C2477" s="84" t="s">
        <v>17683</v>
      </c>
      <c r="D2477" s="83" t="s">
        <v>17682</v>
      </c>
      <c r="E2477" s="83" t="s">
        <v>17682</v>
      </c>
      <c r="F2477" s="83">
        <v>55</v>
      </c>
      <c r="G2477" s="83">
        <v>235</v>
      </c>
      <c r="H2477" s="85">
        <v>42553</v>
      </c>
      <c r="M2477" s="84" t="s">
        <v>9654</v>
      </c>
      <c r="O2477" s="84" t="s">
        <v>9666</v>
      </c>
    </row>
    <row r="2478" spans="1:15" x14ac:dyDescent="0.25">
      <c r="A2478" s="84" t="s">
        <v>6855</v>
      </c>
      <c r="B2478" s="83" t="s">
        <v>6854</v>
      </c>
      <c r="C2478" s="84" t="s">
        <v>17681</v>
      </c>
      <c r="D2478" s="83" t="s">
        <v>17680</v>
      </c>
      <c r="E2478" s="83" t="s">
        <v>17680</v>
      </c>
      <c r="F2478" s="83">
        <v>70.91</v>
      </c>
      <c r="G2478" s="83">
        <v>279</v>
      </c>
      <c r="H2478" s="85">
        <v>42553</v>
      </c>
      <c r="M2478" s="84" t="s">
        <v>9654</v>
      </c>
      <c r="O2478" s="84" t="s">
        <v>9666</v>
      </c>
    </row>
    <row r="2479" spans="1:15" x14ac:dyDescent="0.25">
      <c r="A2479" s="84" t="s">
        <v>6855</v>
      </c>
      <c r="B2479" s="83" t="s">
        <v>6854</v>
      </c>
      <c r="C2479" s="84" t="s">
        <v>8530</v>
      </c>
      <c r="D2479" s="83" t="s">
        <v>8529</v>
      </c>
      <c r="E2479" s="83" t="s">
        <v>8529</v>
      </c>
      <c r="F2479" s="83">
        <v>206</v>
      </c>
      <c r="G2479" s="83">
        <v>720</v>
      </c>
      <c r="H2479" s="85">
        <v>42553</v>
      </c>
      <c r="M2479" s="84" t="s">
        <v>9654</v>
      </c>
      <c r="O2479" s="84" t="s">
        <v>9666</v>
      </c>
    </row>
    <row r="2480" spans="1:15" x14ac:dyDescent="0.25">
      <c r="A2480" s="84" t="s">
        <v>6855</v>
      </c>
      <c r="B2480" s="83" t="s">
        <v>6854</v>
      </c>
      <c r="C2480" s="84" t="s">
        <v>17679</v>
      </c>
      <c r="D2480" s="83" t="s">
        <v>17678</v>
      </c>
      <c r="E2480" s="83" t="s">
        <v>17678</v>
      </c>
      <c r="F2480" s="83">
        <v>115</v>
      </c>
      <c r="G2480" s="83">
        <v>402</v>
      </c>
      <c r="H2480" s="85">
        <v>42553</v>
      </c>
      <c r="M2480" s="84" t="s">
        <v>9654</v>
      </c>
      <c r="O2480" s="84" t="s">
        <v>9666</v>
      </c>
    </row>
    <row r="2481" spans="1:15" x14ac:dyDescent="0.25">
      <c r="A2481" s="84" t="s">
        <v>6855</v>
      </c>
      <c r="B2481" s="83" t="s">
        <v>6854</v>
      </c>
      <c r="C2481" s="84" t="s">
        <v>8528</v>
      </c>
      <c r="D2481" s="83" t="s">
        <v>8527</v>
      </c>
      <c r="E2481" s="83" t="s">
        <v>8527</v>
      </c>
      <c r="F2481" s="83">
        <v>132</v>
      </c>
      <c r="G2481" s="83">
        <v>461</v>
      </c>
      <c r="H2481" s="85">
        <v>42553</v>
      </c>
      <c r="M2481" s="84" t="s">
        <v>9654</v>
      </c>
      <c r="O2481" s="84" t="s">
        <v>9666</v>
      </c>
    </row>
    <row r="2482" spans="1:15" x14ac:dyDescent="0.25">
      <c r="A2482" s="84" t="s">
        <v>6855</v>
      </c>
      <c r="B2482" s="83" t="s">
        <v>6854</v>
      </c>
      <c r="C2482" s="84" t="s">
        <v>17677</v>
      </c>
      <c r="D2482" s="83" t="s">
        <v>17676</v>
      </c>
      <c r="E2482" s="83" t="s">
        <v>17676</v>
      </c>
      <c r="F2482" s="83">
        <v>55</v>
      </c>
      <c r="G2482" s="83">
        <v>216</v>
      </c>
      <c r="H2482" s="85">
        <v>42553</v>
      </c>
      <c r="M2482" s="84" t="s">
        <v>9654</v>
      </c>
      <c r="O2482" s="84" t="s">
        <v>9666</v>
      </c>
    </row>
    <row r="2483" spans="1:15" x14ac:dyDescent="0.25">
      <c r="A2483" s="84" t="s">
        <v>6855</v>
      </c>
      <c r="B2483" s="83" t="s">
        <v>6854</v>
      </c>
      <c r="C2483" s="84" t="s">
        <v>17675</v>
      </c>
      <c r="D2483" s="83" t="s">
        <v>17674</v>
      </c>
      <c r="E2483" s="83" t="s">
        <v>17674</v>
      </c>
      <c r="F2483" s="83">
        <v>75</v>
      </c>
      <c r="G2483" s="83">
        <v>294</v>
      </c>
      <c r="H2483" s="85">
        <v>42553</v>
      </c>
      <c r="M2483" s="84" t="s">
        <v>9654</v>
      </c>
      <c r="O2483" s="84" t="s">
        <v>9666</v>
      </c>
    </row>
    <row r="2484" spans="1:15" x14ac:dyDescent="0.25">
      <c r="A2484" s="84" t="s">
        <v>6855</v>
      </c>
      <c r="B2484" s="83" t="s">
        <v>6854</v>
      </c>
      <c r="C2484" s="84" t="s">
        <v>17673</v>
      </c>
      <c r="D2484" s="83" t="s">
        <v>17672</v>
      </c>
      <c r="E2484" s="83" t="s">
        <v>17672</v>
      </c>
      <c r="F2484" s="83">
        <v>115</v>
      </c>
      <c r="G2484" s="83">
        <v>366</v>
      </c>
      <c r="H2484" s="85">
        <v>42553</v>
      </c>
      <c r="M2484" s="84" t="s">
        <v>9654</v>
      </c>
      <c r="O2484" s="84" t="s">
        <v>9666</v>
      </c>
    </row>
    <row r="2485" spans="1:15" x14ac:dyDescent="0.25">
      <c r="A2485" s="84" t="s">
        <v>6855</v>
      </c>
      <c r="B2485" s="83" t="s">
        <v>6854</v>
      </c>
      <c r="C2485" s="84" t="s">
        <v>7563</v>
      </c>
      <c r="D2485" s="83" t="s">
        <v>7562</v>
      </c>
      <c r="E2485" s="83" t="s">
        <v>7562</v>
      </c>
      <c r="F2485" s="83">
        <v>42</v>
      </c>
      <c r="G2485" s="83">
        <v>178</v>
      </c>
      <c r="H2485" s="85">
        <v>42553</v>
      </c>
      <c r="M2485" s="84" t="s">
        <v>9654</v>
      </c>
      <c r="O2485" s="84" t="s">
        <v>9666</v>
      </c>
    </row>
    <row r="2486" spans="1:15" x14ac:dyDescent="0.25">
      <c r="A2486" s="84" t="s">
        <v>6855</v>
      </c>
      <c r="B2486" s="83" t="s">
        <v>6854</v>
      </c>
      <c r="C2486" s="84" t="s">
        <v>17671</v>
      </c>
      <c r="D2486" s="83" t="s">
        <v>17670</v>
      </c>
      <c r="E2486" s="83" t="s">
        <v>17670</v>
      </c>
      <c r="F2486" s="83">
        <v>80.95</v>
      </c>
      <c r="G2486" s="83">
        <v>288</v>
      </c>
      <c r="H2486" s="85">
        <v>42553</v>
      </c>
      <c r="M2486" s="84" t="s">
        <v>9654</v>
      </c>
      <c r="O2486" s="84" t="s">
        <v>9666</v>
      </c>
    </row>
    <row r="2487" spans="1:15" x14ac:dyDescent="0.25">
      <c r="A2487" s="84" t="s">
        <v>6855</v>
      </c>
      <c r="B2487" s="83" t="s">
        <v>6854</v>
      </c>
      <c r="C2487" s="84" t="s">
        <v>17669</v>
      </c>
      <c r="D2487" s="83" t="s">
        <v>17668</v>
      </c>
      <c r="E2487" s="83" t="s">
        <v>17668</v>
      </c>
      <c r="F2487" s="83" t="s">
        <v>9667</v>
      </c>
      <c r="G2487" s="83">
        <v>0</v>
      </c>
      <c r="H2487" s="85">
        <v>42553</v>
      </c>
      <c r="O2487" s="84" t="s">
        <v>9666</v>
      </c>
    </row>
    <row r="2488" spans="1:15" x14ac:dyDescent="0.25">
      <c r="A2488" s="84" t="s">
        <v>6855</v>
      </c>
      <c r="B2488" s="83" t="s">
        <v>6854</v>
      </c>
      <c r="C2488" s="84" t="s">
        <v>17667</v>
      </c>
      <c r="D2488" s="83" t="s">
        <v>17666</v>
      </c>
      <c r="E2488" s="83" t="s">
        <v>17666</v>
      </c>
      <c r="F2488" s="83">
        <v>0</v>
      </c>
      <c r="G2488" s="83">
        <v>0</v>
      </c>
      <c r="H2488" s="85">
        <v>42553</v>
      </c>
      <c r="O2488" s="84" t="s">
        <v>9666</v>
      </c>
    </row>
    <row r="2489" spans="1:15" x14ac:dyDescent="0.25">
      <c r="A2489" s="84" t="s">
        <v>6855</v>
      </c>
      <c r="B2489" s="83" t="s">
        <v>6854</v>
      </c>
      <c r="C2489" s="84" t="s">
        <v>17665</v>
      </c>
      <c r="D2489" s="83" t="s">
        <v>17664</v>
      </c>
      <c r="E2489" s="83" t="s">
        <v>17664</v>
      </c>
      <c r="F2489" s="83">
        <v>0</v>
      </c>
      <c r="G2489" s="83">
        <v>0</v>
      </c>
      <c r="H2489" s="85">
        <v>42553</v>
      </c>
      <c r="O2489" s="84" t="s">
        <v>9666</v>
      </c>
    </row>
    <row r="2490" spans="1:15" x14ac:dyDescent="0.25">
      <c r="A2490" s="84" t="s">
        <v>6855</v>
      </c>
      <c r="B2490" s="83" t="s">
        <v>6854</v>
      </c>
      <c r="C2490" s="84" t="s">
        <v>7561</v>
      </c>
      <c r="D2490" s="83" t="s">
        <v>7560</v>
      </c>
      <c r="E2490" s="83" t="s">
        <v>7560</v>
      </c>
      <c r="F2490" s="83">
        <v>31.17</v>
      </c>
      <c r="G2490" s="83">
        <v>131</v>
      </c>
      <c r="H2490" s="85">
        <v>42553</v>
      </c>
      <c r="M2490" s="84" t="s">
        <v>9654</v>
      </c>
      <c r="O2490" s="84" t="s">
        <v>9666</v>
      </c>
    </row>
    <row r="2491" spans="1:15" x14ac:dyDescent="0.25">
      <c r="A2491" s="84" t="s">
        <v>8780</v>
      </c>
      <c r="B2491" s="83" t="s">
        <v>8779</v>
      </c>
      <c r="C2491" s="84" t="s">
        <v>17663</v>
      </c>
      <c r="D2491" s="83" t="s">
        <v>17662</v>
      </c>
      <c r="E2491" s="83" t="s">
        <v>17662</v>
      </c>
      <c r="F2491" s="83">
        <v>222</v>
      </c>
      <c r="G2491" s="83">
        <v>862</v>
      </c>
      <c r="H2491" s="85">
        <v>42917</v>
      </c>
      <c r="M2491" s="84" t="s">
        <v>9654</v>
      </c>
      <c r="O2491" s="84" t="s">
        <v>9666</v>
      </c>
    </row>
    <row r="2492" spans="1:15" x14ac:dyDescent="0.25">
      <c r="A2492" s="84" t="s">
        <v>6855</v>
      </c>
      <c r="B2492" s="83" t="s">
        <v>6854</v>
      </c>
      <c r="C2492" s="84" t="s">
        <v>17661</v>
      </c>
      <c r="D2492" s="83" t="s">
        <v>17660</v>
      </c>
      <c r="E2492" s="83" t="s">
        <v>17660</v>
      </c>
      <c r="F2492" s="83">
        <v>75</v>
      </c>
      <c r="G2492" s="83">
        <v>320</v>
      </c>
      <c r="H2492" s="85">
        <v>42553</v>
      </c>
      <c r="I2492" s="84" t="s">
        <v>17345</v>
      </c>
      <c r="K2492" s="84" t="s">
        <v>12747</v>
      </c>
      <c r="O2492" s="84" t="s">
        <v>9653</v>
      </c>
    </row>
    <row r="2493" spans="1:15" x14ac:dyDescent="0.25">
      <c r="A2493" s="84" t="s">
        <v>6855</v>
      </c>
      <c r="B2493" s="83" t="s">
        <v>6854</v>
      </c>
      <c r="C2493" s="84" t="s">
        <v>7559</v>
      </c>
      <c r="D2493" s="83" t="s">
        <v>7558</v>
      </c>
      <c r="E2493" s="83" t="s">
        <v>17659</v>
      </c>
      <c r="F2493" s="83">
        <v>117</v>
      </c>
      <c r="G2493" s="83">
        <v>400</v>
      </c>
      <c r="H2493" s="85">
        <v>43025</v>
      </c>
      <c r="I2493" s="84" t="s">
        <v>17345</v>
      </c>
      <c r="M2493" s="84" t="s">
        <v>12747</v>
      </c>
      <c r="O2493" s="84" t="s">
        <v>9653</v>
      </c>
    </row>
    <row r="2494" spans="1:15" x14ac:dyDescent="0.25">
      <c r="A2494" s="84" t="s">
        <v>6855</v>
      </c>
      <c r="B2494" s="83" t="s">
        <v>6854</v>
      </c>
      <c r="C2494" s="84" t="s">
        <v>7557</v>
      </c>
      <c r="D2494" s="83" t="s">
        <v>7556</v>
      </c>
      <c r="E2494" s="83" t="s">
        <v>7556</v>
      </c>
      <c r="F2494" s="83">
        <v>74</v>
      </c>
      <c r="G2494" s="83">
        <v>285</v>
      </c>
      <c r="H2494" s="85">
        <v>43183</v>
      </c>
      <c r="I2494" s="84" t="s">
        <v>17345</v>
      </c>
      <c r="M2494" s="84" t="s">
        <v>12747</v>
      </c>
      <c r="O2494" s="84" t="s">
        <v>9653</v>
      </c>
    </row>
    <row r="2495" spans="1:15" x14ac:dyDescent="0.25">
      <c r="A2495" s="84" t="s">
        <v>6855</v>
      </c>
      <c r="B2495" s="83" t="s">
        <v>6854</v>
      </c>
      <c r="C2495" s="84" t="s">
        <v>17658</v>
      </c>
      <c r="D2495" s="83" t="s">
        <v>17657</v>
      </c>
      <c r="E2495" s="83" t="s">
        <v>17657</v>
      </c>
      <c r="F2495" s="83">
        <v>140</v>
      </c>
      <c r="G2495" s="83">
        <v>533</v>
      </c>
      <c r="H2495" s="85">
        <v>42553</v>
      </c>
      <c r="M2495" s="84" t="s">
        <v>9654</v>
      </c>
      <c r="O2495" s="84" t="s">
        <v>9666</v>
      </c>
    </row>
    <row r="2496" spans="1:15" x14ac:dyDescent="0.25">
      <c r="A2496" s="84" t="s">
        <v>9469</v>
      </c>
      <c r="B2496" s="83" t="s">
        <v>9468</v>
      </c>
      <c r="C2496" s="84" t="s">
        <v>17656</v>
      </c>
      <c r="D2496" s="83" t="s">
        <v>17655</v>
      </c>
      <c r="E2496" s="83" t="s">
        <v>17655</v>
      </c>
      <c r="F2496" s="83">
        <v>371.87</v>
      </c>
      <c r="G2496" s="83">
        <v>1402</v>
      </c>
      <c r="H2496" s="85">
        <v>42917</v>
      </c>
      <c r="M2496" s="84" t="s">
        <v>9654</v>
      </c>
      <c r="O2496" s="84" t="s">
        <v>9666</v>
      </c>
    </row>
    <row r="2497" spans="1:15" x14ac:dyDescent="0.25">
      <c r="A2497" s="84" t="s">
        <v>9637</v>
      </c>
      <c r="B2497" s="83" t="s">
        <v>9636</v>
      </c>
      <c r="C2497" s="84" t="s">
        <v>9638</v>
      </c>
      <c r="D2497" s="83" t="s">
        <v>9634</v>
      </c>
      <c r="E2497" s="83" t="s">
        <v>17654</v>
      </c>
      <c r="F2497" s="83">
        <v>100.55</v>
      </c>
      <c r="G2497" s="83">
        <v>379</v>
      </c>
      <c r="H2497" s="85">
        <v>42917</v>
      </c>
      <c r="I2497" s="84" t="s">
        <v>17345</v>
      </c>
      <c r="M2497" s="84" t="s">
        <v>12747</v>
      </c>
      <c r="O2497" s="84" t="s">
        <v>9653</v>
      </c>
    </row>
    <row r="2498" spans="1:15" x14ac:dyDescent="0.25">
      <c r="A2498" s="84" t="s">
        <v>9637</v>
      </c>
      <c r="B2498" s="83" t="s">
        <v>9636</v>
      </c>
      <c r="C2498" s="84" t="s">
        <v>9635</v>
      </c>
      <c r="D2498" s="83" t="s">
        <v>9634</v>
      </c>
      <c r="E2498" s="83" t="s">
        <v>17653</v>
      </c>
      <c r="F2498" s="83">
        <v>100.55</v>
      </c>
      <c r="G2498" s="83">
        <v>379</v>
      </c>
      <c r="H2498" s="85">
        <v>42917</v>
      </c>
      <c r="I2498" s="84" t="s">
        <v>17345</v>
      </c>
      <c r="M2498" s="84" t="s">
        <v>12747</v>
      </c>
      <c r="O2498" s="84" t="s">
        <v>9653</v>
      </c>
    </row>
    <row r="2499" spans="1:15" x14ac:dyDescent="0.25">
      <c r="A2499" s="84" t="s">
        <v>6855</v>
      </c>
      <c r="B2499" s="83" t="s">
        <v>6854</v>
      </c>
      <c r="C2499" s="84" t="s">
        <v>8526</v>
      </c>
      <c r="D2499" s="83" t="s">
        <v>8525</v>
      </c>
      <c r="E2499" s="83" t="s">
        <v>8525</v>
      </c>
      <c r="F2499" s="83">
        <v>25.4</v>
      </c>
      <c r="G2499" s="83">
        <v>123</v>
      </c>
      <c r="H2499" s="85">
        <v>42553</v>
      </c>
      <c r="M2499" s="84" t="s">
        <v>9654</v>
      </c>
      <c r="O2499" s="84" t="s">
        <v>9666</v>
      </c>
    </row>
    <row r="2500" spans="1:15" x14ac:dyDescent="0.25">
      <c r="A2500" s="84" t="s">
        <v>6855</v>
      </c>
      <c r="B2500" s="83" t="s">
        <v>6854</v>
      </c>
      <c r="C2500" s="84" t="s">
        <v>17652</v>
      </c>
      <c r="D2500" s="83" t="s">
        <v>17651</v>
      </c>
      <c r="E2500" s="83" t="s">
        <v>17650</v>
      </c>
      <c r="F2500" s="83">
        <v>258</v>
      </c>
      <c r="G2500" s="83">
        <v>882</v>
      </c>
      <c r="H2500" s="85">
        <v>43484</v>
      </c>
      <c r="M2500" s="84" t="s">
        <v>9654</v>
      </c>
      <c r="O2500" s="84" t="s">
        <v>9666</v>
      </c>
    </row>
    <row r="2501" spans="1:15" x14ac:dyDescent="0.25">
      <c r="A2501" s="84" t="s">
        <v>6855</v>
      </c>
      <c r="B2501" s="83" t="s">
        <v>6854</v>
      </c>
      <c r="C2501" s="84" t="s">
        <v>8524</v>
      </c>
      <c r="D2501" s="83" t="s">
        <v>8523</v>
      </c>
      <c r="E2501" s="83" t="s">
        <v>17649</v>
      </c>
      <c r="F2501" s="83">
        <v>258</v>
      </c>
      <c r="G2501" s="83">
        <v>882</v>
      </c>
      <c r="H2501" s="85">
        <v>43484</v>
      </c>
      <c r="M2501" s="84" t="s">
        <v>9654</v>
      </c>
      <c r="O2501" s="84" t="s">
        <v>9666</v>
      </c>
    </row>
    <row r="2502" spans="1:15" x14ac:dyDescent="0.25">
      <c r="A2502" s="84" t="s">
        <v>6855</v>
      </c>
      <c r="B2502" s="83" t="s">
        <v>6854</v>
      </c>
      <c r="C2502" s="84" t="s">
        <v>7555</v>
      </c>
      <c r="D2502" s="83" t="s">
        <v>7554</v>
      </c>
      <c r="E2502" s="83" t="s">
        <v>7554</v>
      </c>
      <c r="F2502" s="83">
        <v>101.5</v>
      </c>
      <c r="G2502" s="83">
        <v>318</v>
      </c>
      <c r="H2502" s="85">
        <v>42553</v>
      </c>
      <c r="I2502" s="84" t="s">
        <v>17648</v>
      </c>
      <c r="O2502" s="84" t="s">
        <v>9653</v>
      </c>
    </row>
    <row r="2503" spans="1:15" x14ac:dyDescent="0.25">
      <c r="A2503" s="84" t="s">
        <v>6855</v>
      </c>
      <c r="B2503" s="83" t="s">
        <v>6854</v>
      </c>
      <c r="C2503" s="84" t="s">
        <v>7553</v>
      </c>
      <c r="D2503" s="83" t="s">
        <v>7552</v>
      </c>
      <c r="E2503" s="83" t="s">
        <v>7552</v>
      </c>
      <c r="F2503" s="83">
        <v>98.4</v>
      </c>
      <c r="G2503" s="83">
        <v>348</v>
      </c>
      <c r="H2503" s="85">
        <v>42553</v>
      </c>
      <c r="M2503" s="84" t="s">
        <v>9654</v>
      </c>
      <c r="O2503" s="84" t="s">
        <v>9666</v>
      </c>
    </row>
    <row r="2504" spans="1:15" x14ac:dyDescent="0.25">
      <c r="A2504" s="84" t="s">
        <v>6855</v>
      </c>
      <c r="B2504" s="83" t="s">
        <v>6854</v>
      </c>
      <c r="C2504" s="84" t="s">
        <v>17647</v>
      </c>
      <c r="D2504" s="83" t="s">
        <v>17646</v>
      </c>
      <c r="E2504" s="83" t="s">
        <v>17646</v>
      </c>
      <c r="F2504" s="83">
        <v>305</v>
      </c>
      <c r="G2504" s="83">
        <v>957</v>
      </c>
      <c r="H2504" s="85">
        <v>42553</v>
      </c>
      <c r="M2504" s="84" t="s">
        <v>9654</v>
      </c>
      <c r="O2504" s="84" t="s">
        <v>9666</v>
      </c>
    </row>
    <row r="2505" spans="1:15" x14ac:dyDescent="0.25">
      <c r="A2505" s="84" t="s">
        <v>6855</v>
      </c>
      <c r="B2505" s="83" t="s">
        <v>6854</v>
      </c>
      <c r="C2505" s="84" t="s">
        <v>17645</v>
      </c>
      <c r="D2505" s="83" t="s">
        <v>17644</v>
      </c>
      <c r="E2505" s="83" t="s">
        <v>17644</v>
      </c>
      <c r="F2505" s="83">
        <v>295</v>
      </c>
      <c r="G2505" s="83">
        <v>925</v>
      </c>
      <c r="H2505" s="85">
        <v>42553</v>
      </c>
      <c r="M2505" s="84" t="s">
        <v>9654</v>
      </c>
      <c r="O2505" s="84" t="s">
        <v>9666</v>
      </c>
    </row>
    <row r="2506" spans="1:15" x14ac:dyDescent="0.25">
      <c r="A2506" s="84" t="s">
        <v>8679</v>
      </c>
      <c r="B2506" s="83" t="s">
        <v>8678</v>
      </c>
      <c r="C2506" s="84" t="s">
        <v>8685</v>
      </c>
      <c r="D2506" s="83" t="s">
        <v>8684</v>
      </c>
      <c r="E2506" s="83" t="s">
        <v>8684</v>
      </c>
      <c r="F2506" s="83">
        <v>87.5</v>
      </c>
      <c r="G2506" s="83">
        <v>354</v>
      </c>
      <c r="H2506" s="85">
        <v>42917</v>
      </c>
      <c r="M2506" s="84" t="s">
        <v>9654</v>
      </c>
      <c r="O2506" s="84" t="s">
        <v>9666</v>
      </c>
    </row>
    <row r="2507" spans="1:15" x14ac:dyDescent="0.25">
      <c r="A2507" s="84" t="s">
        <v>17643</v>
      </c>
      <c r="B2507" s="83" t="s">
        <v>17642</v>
      </c>
      <c r="C2507" s="84" t="s">
        <v>17641</v>
      </c>
      <c r="D2507" s="83" t="s">
        <v>17639</v>
      </c>
      <c r="E2507" s="83" t="s">
        <v>17639</v>
      </c>
      <c r="F2507" s="83">
        <v>1625</v>
      </c>
      <c r="G2507" s="83">
        <v>5124</v>
      </c>
      <c r="H2507" s="85">
        <v>42917</v>
      </c>
      <c r="M2507" s="84" t="s">
        <v>9654</v>
      </c>
      <c r="O2507" s="84" t="s">
        <v>9666</v>
      </c>
    </row>
    <row r="2508" spans="1:15" x14ac:dyDescent="0.25">
      <c r="A2508" s="84" t="s">
        <v>9069</v>
      </c>
      <c r="B2508" s="83" t="s">
        <v>9068</v>
      </c>
      <c r="C2508" s="84" t="s">
        <v>17640</v>
      </c>
      <c r="D2508" s="83" t="s">
        <v>17639</v>
      </c>
      <c r="E2508" s="83" t="s">
        <v>17639</v>
      </c>
      <c r="F2508" s="83">
        <v>1650</v>
      </c>
      <c r="G2508" s="83">
        <v>5736</v>
      </c>
      <c r="H2508" s="85">
        <v>42917</v>
      </c>
      <c r="M2508" s="84" t="s">
        <v>9654</v>
      </c>
      <c r="O2508" s="84" t="s">
        <v>9666</v>
      </c>
    </row>
    <row r="2509" spans="1:15" x14ac:dyDescent="0.25">
      <c r="A2509" s="84" t="s">
        <v>8679</v>
      </c>
      <c r="B2509" s="83" t="s">
        <v>8678</v>
      </c>
      <c r="C2509" s="84" t="s">
        <v>17638</v>
      </c>
      <c r="D2509" s="83" t="s">
        <v>17637</v>
      </c>
      <c r="E2509" s="83" t="s">
        <v>17637</v>
      </c>
      <c r="F2509" s="83">
        <v>189</v>
      </c>
      <c r="G2509" s="83">
        <v>678</v>
      </c>
      <c r="H2509" s="85">
        <v>42917</v>
      </c>
      <c r="I2509" s="84" t="s">
        <v>12284</v>
      </c>
      <c r="M2509" s="84" t="s">
        <v>12747</v>
      </c>
      <c r="O2509" s="84" t="s">
        <v>9653</v>
      </c>
    </row>
    <row r="2510" spans="1:15" x14ac:dyDescent="0.25">
      <c r="A2510" s="84" t="s">
        <v>8679</v>
      </c>
      <c r="B2510" s="83" t="s">
        <v>8678</v>
      </c>
      <c r="C2510" s="84" t="s">
        <v>17636</v>
      </c>
      <c r="D2510" s="83" t="s">
        <v>17635</v>
      </c>
      <c r="E2510" s="83" t="s">
        <v>17635</v>
      </c>
      <c r="F2510" s="83">
        <v>3630</v>
      </c>
      <c r="G2510" s="83">
        <v>11446</v>
      </c>
      <c r="H2510" s="85">
        <v>42917</v>
      </c>
      <c r="I2510" s="84" t="s">
        <v>17634</v>
      </c>
      <c r="M2510" s="84" t="s">
        <v>12747</v>
      </c>
      <c r="O2510" s="84" t="s">
        <v>9653</v>
      </c>
    </row>
    <row r="2511" spans="1:15" x14ac:dyDescent="0.25">
      <c r="A2511" s="84" t="s">
        <v>8679</v>
      </c>
      <c r="B2511" s="83" t="s">
        <v>8678</v>
      </c>
      <c r="C2511" s="84" t="s">
        <v>17633</v>
      </c>
      <c r="D2511" s="83" t="s">
        <v>17632</v>
      </c>
      <c r="E2511" s="83" t="s">
        <v>17632</v>
      </c>
      <c r="F2511" s="83">
        <v>16158</v>
      </c>
      <c r="G2511" s="83">
        <v>50948</v>
      </c>
      <c r="H2511" s="85">
        <v>42917</v>
      </c>
      <c r="I2511" s="84" t="s">
        <v>17631</v>
      </c>
      <c r="M2511" s="84" t="s">
        <v>12747</v>
      </c>
      <c r="O2511" s="84" t="s">
        <v>17630</v>
      </c>
    </row>
    <row r="2512" spans="1:15" x14ac:dyDescent="0.25">
      <c r="A2512" s="84" t="s">
        <v>6855</v>
      </c>
      <c r="B2512" s="83" t="s">
        <v>6854</v>
      </c>
      <c r="C2512" s="84" t="s">
        <v>17629</v>
      </c>
      <c r="D2512" s="83" t="s">
        <v>17628</v>
      </c>
      <c r="E2512" s="83" t="s">
        <v>17627</v>
      </c>
      <c r="F2512" s="83">
        <v>115</v>
      </c>
      <c r="G2512" s="83">
        <v>417</v>
      </c>
      <c r="H2512" s="85">
        <v>42553</v>
      </c>
      <c r="M2512" s="84" t="s">
        <v>9654</v>
      </c>
      <c r="O2512" s="84" t="s">
        <v>9666</v>
      </c>
    </row>
    <row r="2513" spans="1:15" x14ac:dyDescent="0.25">
      <c r="A2513" s="84" t="s">
        <v>9069</v>
      </c>
      <c r="B2513" s="83" t="s">
        <v>9068</v>
      </c>
      <c r="C2513" s="84" t="s">
        <v>17626</v>
      </c>
      <c r="D2513" s="83" t="s">
        <v>17625</v>
      </c>
      <c r="E2513" s="83" t="s">
        <v>17625</v>
      </c>
      <c r="F2513" s="83">
        <v>175</v>
      </c>
      <c r="G2513" s="83">
        <v>694</v>
      </c>
      <c r="H2513" s="85">
        <v>42917</v>
      </c>
      <c r="M2513" s="84" t="s">
        <v>9654</v>
      </c>
      <c r="O2513" s="84" t="s">
        <v>9666</v>
      </c>
    </row>
    <row r="2514" spans="1:15" x14ac:dyDescent="0.25">
      <c r="A2514" s="84" t="s">
        <v>6855</v>
      </c>
      <c r="B2514" s="83" t="s">
        <v>6854</v>
      </c>
      <c r="C2514" s="84" t="s">
        <v>17624</v>
      </c>
      <c r="D2514" s="83" t="s">
        <v>17623</v>
      </c>
      <c r="E2514" s="83" t="s">
        <v>17623</v>
      </c>
      <c r="F2514" s="83">
        <v>224.54</v>
      </c>
      <c r="G2514" s="83">
        <v>814</v>
      </c>
      <c r="H2514" s="85">
        <v>42553</v>
      </c>
      <c r="I2514" s="84" t="s">
        <v>17622</v>
      </c>
      <c r="O2514" s="84" t="s">
        <v>9666</v>
      </c>
    </row>
    <row r="2515" spans="1:15" x14ac:dyDescent="0.25">
      <c r="A2515" s="84" t="s">
        <v>9069</v>
      </c>
      <c r="B2515" s="83" t="s">
        <v>9068</v>
      </c>
      <c r="C2515" s="84" t="s">
        <v>17621</v>
      </c>
      <c r="D2515" s="83" t="s">
        <v>17620</v>
      </c>
      <c r="E2515" s="83" t="s">
        <v>17619</v>
      </c>
      <c r="F2515" s="83">
        <v>25</v>
      </c>
      <c r="G2515" s="83">
        <v>126</v>
      </c>
      <c r="H2515" s="85">
        <v>42917</v>
      </c>
      <c r="M2515" s="84" t="s">
        <v>9654</v>
      </c>
      <c r="O2515" s="84" t="s">
        <v>9666</v>
      </c>
    </row>
    <row r="2516" spans="1:15" x14ac:dyDescent="0.25">
      <c r="A2516" s="84" t="s">
        <v>6855</v>
      </c>
      <c r="B2516" s="83" t="s">
        <v>6854</v>
      </c>
      <c r="C2516" s="84" t="s">
        <v>17618</v>
      </c>
      <c r="D2516" s="83" t="s">
        <v>17617</v>
      </c>
      <c r="E2516" s="83" t="s">
        <v>17616</v>
      </c>
      <c r="F2516" s="83">
        <v>120</v>
      </c>
      <c r="G2516" s="83">
        <v>410</v>
      </c>
      <c r="H2516" s="85">
        <v>42606</v>
      </c>
      <c r="M2516" s="84" t="s">
        <v>9654</v>
      </c>
      <c r="O2516" s="84" t="s">
        <v>9666</v>
      </c>
    </row>
    <row r="2517" spans="1:15" x14ac:dyDescent="0.25">
      <c r="A2517" s="84" t="s">
        <v>6855</v>
      </c>
      <c r="B2517" s="83" t="s">
        <v>6854</v>
      </c>
      <c r="C2517" s="84" t="s">
        <v>17615</v>
      </c>
      <c r="D2517" s="83" t="s">
        <v>17614</v>
      </c>
      <c r="E2517" s="83" t="s">
        <v>17613</v>
      </c>
      <c r="F2517" s="83">
        <v>464.6</v>
      </c>
      <c r="G2517" s="83">
        <v>1588</v>
      </c>
      <c r="H2517" s="85">
        <v>42606</v>
      </c>
      <c r="I2517" s="84" t="s">
        <v>12281</v>
      </c>
      <c r="M2517" s="84" t="s">
        <v>9654</v>
      </c>
      <c r="O2517" s="84" t="s">
        <v>9666</v>
      </c>
    </row>
    <row r="2518" spans="1:15" x14ac:dyDescent="0.25">
      <c r="A2518" s="84" t="s">
        <v>6855</v>
      </c>
      <c r="B2518" s="83" t="s">
        <v>6854</v>
      </c>
      <c r="C2518" s="84" t="s">
        <v>7549</v>
      </c>
      <c r="D2518" s="83" t="s">
        <v>7548</v>
      </c>
      <c r="E2518" s="83" t="s">
        <v>7548</v>
      </c>
      <c r="F2518" s="83">
        <v>650</v>
      </c>
      <c r="G2518" s="83">
        <v>1952</v>
      </c>
      <c r="H2518" s="85">
        <v>42704</v>
      </c>
      <c r="M2518" s="84" t="s">
        <v>9654</v>
      </c>
      <c r="O2518" s="84" t="s">
        <v>9666</v>
      </c>
    </row>
    <row r="2519" spans="1:15" x14ac:dyDescent="0.25">
      <c r="A2519" s="84" t="s">
        <v>6855</v>
      </c>
      <c r="B2519" s="83" t="s">
        <v>6854</v>
      </c>
      <c r="C2519" s="84" t="s">
        <v>8522</v>
      </c>
      <c r="D2519" s="83" t="s">
        <v>8521</v>
      </c>
      <c r="E2519" s="83" t="s">
        <v>8521</v>
      </c>
      <c r="F2519" s="83">
        <v>362.5</v>
      </c>
      <c r="G2519" s="83">
        <v>1239</v>
      </c>
      <c r="H2519" s="85">
        <v>42779</v>
      </c>
      <c r="M2519" s="84" t="s">
        <v>9654</v>
      </c>
      <c r="O2519" s="84" t="s">
        <v>9666</v>
      </c>
    </row>
    <row r="2520" spans="1:15" x14ac:dyDescent="0.25">
      <c r="A2520" s="84" t="s">
        <v>6855</v>
      </c>
      <c r="B2520" s="83" t="s">
        <v>6854</v>
      </c>
      <c r="C2520" s="84" t="s">
        <v>17612</v>
      </c>
      <c r="D2520" s="83" t="s">
        <v>17611</v>
      </c>
      <c r="E2520" s="83" t="s">
        <v>17611</v>
      </c>
      <c r="F2520" s="83">
        <v>5</v>
      </c>
      <c r="G2520" s="83">
        <v>31</v>
      </c>
      <c r="H2520" s="85">
        <v>43019</v>
      </c>
      <c r="M2520" s="84" t="s">
        <v>9654</v>
      </c>
      <c r="O2520" s="84" t="s">
        <v>9666</v>
      </c>
    </row>
    <row r="2521" spans="1:15" x14ac:dyDescent="0.25">
      <c r="A2521" s="84" t="s">
        <v>6855</v>
      </c>
      <c r="B2521" s="83" t="s">
        <v>6854</v>
      </c>
      <c r="C2521" s="84" t="s">
        <v>8520</v>
      </c>
      <c r="D2521" s="83" t="s">
        <v>8519</v>
      </c>
      <c r="E2521" s="83" t="s">
        <v>8519</v>
      </c>
      <c r="F2521" s="83">
        <v>25</v>
      </c>
      <c r="G2521" s="83">
        <v>99</v>
      </c>
      <c r="H2521" s="85">
        <v>43019</v>
      </c>
      <c r="M2521" s="84" t="s">
        <v>9654</v>
      </c>
      <c r="O2521" s="84" t="s">
        <v>9666</v>
      </c>
    </row>
    <row r="2522" spans="1:15" x14ac:dyDescent="0.25">
      <c r="A2522" s="84" t="s">
        <v>6855</v>
      </c>
      <c r="B2522" s="83" t="s">
        <v>6854</v>
      </c>
      <c r="C2522" s="84" t="s">
        <v>7547</v>
      </c>
      <c r="D2522" s="83" t="s">
        <v>7546</v>
      </c>
      <c r="E2522" s="83" t="s">
        <v>7546</v>
      </c>
      <c r="F2522" s="83">
        <v>16</v>
      </c>
      <c r="G2522" s="83">
        <v>105</v>
      </c>
      <c r="H2522" s="85">
        <v>43019</v>
      </c>
      <c r="M2522" s="84" t="s">
        <v>9654</v>
      </c>
      <c r="O2522" s="84" t="s">
        <v>9666</v>
      </c>
    </row>
    <row r="2523" spans="1:15" x14ac:dyDescent="0.25">
      <c r="A2523" s="84" t="s">
        <v>6855</v>
      </c>
      <c r="B2523" s="83" t="s">
        <v>6854</v>
      </c>
      <c r="C2523" s="84" t="s">
        <v>8518</v>
      </c>
      <c r="D2523" s="83" t="s">
        <v>8517</v>
      </c>
      <c r="E2523" s="83" t="s">
        <v>8517</v>
      </c>
      <c r="F2523" s="83">
        <v>848</v>
      </c>
      <c r="G2523" s="83">
        <v>2205</v>
      </c>
      <c r="H2523" s="85">
        <v>43019</v>
      </c>
      <c r="I2523" s="84" t="s">
        <v>12711</v>
      </c>
      <c r="M2523" s="84" t="s">
        <v>12747</v>
      </c>
      <c r="O2523" s="84" t="s">
        <v>9653</v>
      </c>
    </row>
    <row r="2524" spans="1:15" x14ac:dyDescent="0.25">
      <c r="A2524" s="84" t="s">
        <v>6855</v>
      </c>
      <c r="B2524" s="83" t="s">
        <v>6854</v>
      </c>
      <c r="C2524" s="84" t="s">
        <v>17610</v>
      </c>
      <c r="D2524" s="83" t="s">
        <v>17609</v>
      </c>
      <c r="E2524" s="83" t="s">
        <v>17609</v>
      </c>
      <c r="F2524" s="83">
        <v>848</v>
      </c>
      <c r="G2524" s="83">
        <v>2205</v>
      </c>
      <c r="H2524" s="85">
        <v>43019</v>
      </c>
      <c r="I2524" s="84" t="s">
        <v>12711</v>
      </c>
      <c r="M2524" s="84" t="s">
        <v>12747</v>
      </c>
      <c r="O2524" s="84" t="s">
        <v>9653</v>
      </c>
    </row>
    <row r="2525" spans="1:15" x14ac:dyDescent="0.25">
      <c r="A2525" s="84" t="s">
        <v>6855</v>
      </c>
      <c r="B2525" s="83" t="s">
        <v>6854</v>
      </c>
      <c r="C2525" s="84" t="s">
        <v>17608</v>
      </c>
      <c r="D2525" s="83" t="s">
        <v>17607</v>
      </c>
      <c r="E2525" s="83" t="s">
        <v>17607</v>
      </c>
      <c r="F2525" s="83">
        <v>1100</v>
      </c>
      <c r="G2525" s="83">
        <v>3303</v>
      </c>
      <c r="H2525" s="85">
        <v>43255</v>
      </c>
      <c r="I2525" s="84" t="s">
        <v>10364</v>
      </c>
      <c r="M2525" s="84" t="s">
        <v>17606</v>
      </c>
      <c r="O2525" s="84" t="s">
        <v>10240</v>
      </c>
    </row>
    <row r="2526" spans="1:15" x14ac:dyDescent="0.25">
      <c r="A2526" s="84" t="s">
        <v>6855</v>
      </c>
      <c r="B2526" s="83" t="s">
        <v>6854</v>
      </c>
      <c r="C2526" s="84" t="s">
        <v>17605</v>
      </c>
      <c r="D2526" s="83" t="s">
        <v>17604</v>
      </c>
      <c r="E2526" s="83" t="s">
        <v>17604</v>
      </c>
      <c r="F2526" s="83">
        <v>258</v>
      </c>
      <c r="G2526" s="83">
        <v>882</v>
      </c>
      <c r="H2526" s="85">
        <v>43466</v>
      </c>
      <c r="O2526" s="84" t="s">
        <v>9666</v>
      </c>
    </row>
    <row r="2527" spans="1:15" x14ac:dyDescent="0.25">
      <c r="A2527" s="84" t="s">
        <v>6855</v>
      </c>
      <c r="B2527" s="83" t="s">
        <v>6854</v>
      </c>
      <c r="C2527" s="84" t="s">
        <v>17603</v>
      </c>
      <c r="D2527" s="83" t="s">
        <v>17602</v>
      </c>
      <c r="E2527" s="83" t="s">
        <v>17602</v>
      </c>
      <c r="F2527" s="83">
        <v>49.85</v>
      </c>
      <c r="G2527" s="83">
        <v>227</v>
      </c>
      <c r="H2527" s="85">
        <v>43484</v>
      </c>
      <c r="O2527" s="84" t="s">
        <v>9666</v>
      </c>
    </row>
    <row r="2528" spans="1:15" x14ac:dyDescent="0.25">
      <c r="A2528" s="84" t="s">
        <v>6855</v>
      </c>
      <c r="B2528" s="83" t="s">
        <v>6854</v>
      </c>
      <c r="C2528" s="84" t="s">
        <v>7545</v>
      </c>
      <c r="D2528" s="83" t="s">
        <v>7544</v>
      </c>
      <c r="E2528" s="83" t="s">
        <v>7544</v>
      </c>
      <c r="F2528" s="83">
        <v>76</v>
      </c>
      <c r="G2528" s="83">
        <v>292</v>
      </c>
      <c r="H2528" s="85">
        <v>43915</v>
      </c>
      <c r="I2528" s="84" t="s">
        <v>12711</v>
      </c>
      <c r="O2528" s="84" t="s">
        <v>9666</v>
      </c>
    </row>
    <row r="2529" spans="1:15" x14ac:dyDescent="0.25">
      <c r="A2529" s="84" t="s">
        <v>6855</v>
      </c>
      <c r="B2529" s="83" t="s">
        <v>6854</v>
      </c>
      <c r="C2529" s="84" t="s">
        <v>7543</v>
      </c>
      <c r="D2529" s="83" t="s">
        <v>7542</v>
      </c>
      <c r="E2529" s="83" t="s">
        <v>7542</v>
      </c>
      <c r="F2529" s="83">
        <v>85</v>
      </c>
      <c r="G2529" s="83">
        <v>327</v>
      </c>
      <c r="H2529" s="85">
        <v>43851</v>
      </c>
      <c r="O2529" s="84" t="s">
        <v>9653</v>
      </c>
    </row>
    <row r="2530" spans="1:15" x14ac:dyDescent="0.25">
      <c r="A2530" s="84" t="s">
        <v>6855</v>
      </c>
      <c r="B2530" s="83" t="s">
        <v>6854</v>
      </c>
      <c r="C2530" s="84" t="s">
        <v>7541</v>
      </c>
      <c r="D2530" s="83" t="s">
        <v>7540</v>
      </c>
      <c r="E2530" s="83" t="s">
        <v>7540</v>
      </c>
      <c r="F2530" s="83">
        <v>13</v>
      </c>
      <c r="G2530" s="83">
        <v>85</v>
      </c>
      <c r="H2530" s="85">
        <v>44033</v>
      </c>
      <c r="I2530" s="84" t="s">
        <v>12281</v>
      </c>
      <c r="M2530" s="84" t="s">
        <v>9654</v>
      </c>
      <c r="O2530" s="84" t="s">
        <v>12280</v>
      </c>
    </row>
    <row r="2531" spans="1:15" x14ac:dyDescent="0.25">
      <c r="A2531" s="84" t="s">
        <v>6855</v>
      </c>
      <c r="B2531" s="83" t="s">
        <v>6854</v>
      </c>
      <c r="C2531" s="84" t="s">
        <v>7539</v>
      </c>
      <c r="D2531" s="83" t="s">
        <v>7538</v>
      </c>
      <c r="E2531" s="83" t="s">
        <v>7538</v>
      </c>
      <c r="F2531" s="83">
        <v>14</v>
      </c>
      <c r="G2531" s="83">
        <v>92</v>
      </c>
      <c r="H2531" s="85">
        <v>44033</v>
      </c>
      <c r="I2531" s="84" t="s">
        <v>12281</v>
      </c>
      <c r="M2531" s="84" t="s">
        <v>9654</v>
      </c>
      <c r="O2531" s="84" t="s">
        <v>12280</v>
      </c>
    </row>
    <row r="2532" spans="1:15" x14ac:dyDescent="0.25">
      <c r="A2532" s="84" t="s">
        <v>6855</v>
      </c>
      <c r="B2532" s="83" t="s">
        <v>6854</v>
      </c>
      <c r="C2532" s="84" t="s">
        <v>17601</v>
      </c>
      <c r="D2532" s="83" t="s">
        <v>17600</v>
      </c>
      <c r="E2532" s="83" t="s">
        <v>17600</v>
      </c>
      <c r="F2532" s="83">
        <v>7</v>
      </c>
      <c r="G2532" s="83">
        <v>44</v>
      </c>
      <c r="H2532" s="85">
        <v>44033</v>
      </c>
      <c r="I2532" s="84" t="s">
        <v>12281</v>
      </c>
      <c r="M2532" s="84" t="s">
        <v>9654</v>
      </c>
      <c r="O2532" s="84" t="s">
        <v>12280</v>
      </c>
    </row>
    <row r="2533" spans="1:15" x14ac:dyDescent="0.25">
      <c r="A2533" s="84" t="s">
        <v>6855</v>
      </c>
      <c r="B2533" s="83" t="s">
        <v>6854</v>
      </c>
      <c r="C2533" s="84" t="s">
        <v>8516</v>
      </c>
      <c r="D2533" s="83" t="s">
        <v>8515</v>
      </c>
      <c r="E2533" s="83" t="s">
        <v>8515</v>
      </c>
      <c r="F2533" s="83">
        <v>15.5</v>
      </c>
      <c r="G2533" s="83">
        <v>102</v>
      </c>
      <c r="H2533" s="85">
        <v>44049</v>
      </c>
      <c r="I2533" s="84" t="s">
        <v>12281</v>
      </c>
      <c r="M2533" s="84" t="s">
        <v>9654</v>
      </c>
      <c r="O2533" s="84" t="s">
        <v>9666</v>
      </c>
    </row>
    <row r="2534" spans="1:15" x14ac:dyDescent="0.25">
      <c r="A2534" s="84" t="s">
        <v>6855</v>
      </c>
      <c r="B2534" s="83" t="s">
        <v>6854</v>
      </c>
      <c r="C2534" s="84" t="s">
        <v>17599</v>
      </c>
      <c r="D2534" s="83" t="s">
        <v>17598</v>
      </c>
      <c r="E2534" s="83" t="s">
        <v>17598</v>
      </c>
      <c r="F2534" s="83">
        <v>36.4</v>
      </c>
      <c r="G2534" s="83">
        <v>144</v>
      </c>
      <c r="H2534" s="85">
        <v>44049</v>
      </c>
      <c r="I2534" s="84" t="s">
        <v>12741</v>
      </c>
      <c r="M2534" s="84" t="s">
        <v>9654</v>
      </c>
      <c r="O2534" s="84" t="s">
        <v>12280</v>
      </c>
    </row>
    <row r="2535" spans="1:15" x14ac:dyDescent="0.25">
      <c r="A2535" s="84" t="s">
        <v>6855</v>
      </c>
      <c r="B2535" s="83" t="s">
        <v>6854</v>
      </c>
      <c r="C2535" s="84" t="s">
        <v>8514</v>
      </c>
      <c r="D2535" s="83" t="s">
        <v>8513</v>
      </c>
      <c r="E2535" s="83" t="s">
        <v>8513</v>
      </c>
      <c r="F2535" s="83">
        <v>36.4</v>
      </c>
      <c r="G2535" s="83">
        <v>144</v>
      </c>
      <c r="H2535" s="85">
        <v>44049</v>
      </c>
      <c r="M2535" s="84" t="s">
        <v>9654</v>
      </c>
      <c r="O2535" s="84" t="s">
        <v>12280</v>
      </c>
    </row>
    <row r="2536" spans="1:15" x14ac:dyDescent="0.25">
      <c r="A2536" s="84" t="s">
        <v>6855</v>
      </c>
      <c r="B2536" s="83" t="s">
        <v>6854</v>
      </c>
      <c r="C2536" s="84" t="s">
        <v>17597</v>
      </c>
      <c r="D2536" s="83" t="s">
        <v>17596</v>
      </c>
      <c r="E2536" s="83" t="s">
        <v>17596</v>
      </c>
      <c r="F2536" s="83">
        <v>70</v>
      </c>
      <c r="G2536" s="83">
        <v>233</v>
      </c>
      <c r="H2536" s="85">
        <v>44049</v>
      </c>
      <c r="I2536" s="84" t="s">
        <v>12741</v>
      </c>
      <c r="M2536" s="84" t="s">
        <v>9654</v>
      </c>
      <c r="O2536" s="84" t="s">
        <v>12280</v>
      </c>
    </row>
    <row r="2537" spans="1:15" x14ac:dyDescent="0.25">
      <c r="A2537" s="84" t="s">
        <v>213</v>
      </c>
      <c r="B2537" s="83" t="s">
        <v>212</v>
      </c>
      <c r="C2537" s="84" t="s">
        <v>17595</v>
      </c>
      <c r="D2537" s="83" t="s">
        <v>17594</v>
      </c>
      <c r="E2537" s="83" t="s">
        <v>17594</v>
      </c>
      <c r="F2537" s="83">
        <v>13</v>
      </c>
      <c r="G2537" s="83">
        <v>85</v>
      </c>
      <c r="H2537" s="85">
        <v>44055</v>
      </c>
      <c r="I2537" s="84" t="s">
        <v>12281</v>
      </c>
      <c r="O2537" s="84" t="s">
        <v>9666</v>
      </c>
    </row>
    <row r="2538" spans="1:15" x14ac:dyDescent="0.25">
      <c r="A2538" s="84" t="s">
        <v>213</v>
      </c>
      <c r="B2538" s="83" t="s">
        <v>212</v>
      </c>
      <c r="C2538" s="84" t="s">
        <v>17593</v>
      </c>
      <c r="D2538" s="83" t="s">
        <v>17592</v>
      </c>
      <c r="E2538" s="83" t="s">
        <v>17592</v>
      </c>
      <c r="F2538" s="83">
        <v>12</v>
      </c>
      <c r="G2538" s="83">
        <v>79</v>
      </c>
      <c r="H2538" s="85">
        <v>44055</v>
      </c>
      <c r="I2538" s="84" t="s">
        <v>12281</v>
      </c>
      <c r="O2538" s="84" t="s">
        <v>9666</v>
      </c>
    </row>
    <row r="2539" spans="1:15" x14ac:dyDescent="0.25">
      <c r="A2539" s="84" t="s">
        <v>17591</v>
      </c>
      <c r="B2539" s="83" t="s">
        <v>17590</v>
      </c>
      <c r="C2539" s="84" t="s">
        <v>17589</v>
      </c>
      <c r="D2539" s="83" t="s">
        <v>17588</v>
      </c>
      <c r="E2539" s="83" t="s">
        <v>17588</v>
      </c>
      <c r="F2539" s="83">
        <v>15</v>
      </c>
      <c r="G2539" s="83">
        <v>98</v>
      </c>
      <c r="H2539" s="85">
        <v>44055</v>
      </c>
      <c r="I2539" s="84" t="s">
        <v>12281</v>
      </c>
      <c r="O2539" s="84" t="s">
        <v>9666</v>
      </c>
    </row>
    <row r="2540" spans="1:15" x14ac:dyDescent="0.25">
      <c r="A2540" s="84" t="s">
        <v>213</v>
      </c>
      <c r="B2540" s="83" t="s">
        <v>212</v>
      </c>
      <c r="C2540" s="84" t="s">
        <v>371</v>
      </c>
      <c r="D2540" s="83" t="s">
        <v>370</v>
      </c>
      <c r="E2540" s="83" t="s">
        <v>370</v>
      </c>
      <c r="F2540" s="83">
        <v>271.60000000000002</v>
      </c>
      <c r="G2540" s="83">
        <v>804</v>
      </c>
      <c r="H2540" s="85">
        <v>44055</v>
      </c>
      <c r="I2540" s="84" t="s">
        <v>12741</v>
      </c>
      <c r="M2540" s="84" t="s">
        <v>9654</v>
      </c>
      <c r="O2540" s="84" t="s">
        <v>9666</v>
      </c>
    </row>
    <row r="2541" spans="1:15" x14ac:dyDescent="0.25">
      <c r="A2541" s="84" t="s">
        <v>6855</v>
      </c>
      <c r="B2541" s="83" t="s">
        <v>6854</v>
      </c>
      <c r="C2541" s="84" t="s">
        <v>17587</v>
      </c>
      <c r="D2541" s="83" t="s">
        <v>17586</v>
      </c>
      <c r="E2541" s="83" t="s">
        <v>17586</v>
      </c>
      <c r="F2541" s="83">
        <v>44</v>
      </c>
      <c r="G2541" s="83">
        <v>174</v>
      </c>
      <c r="H2541" s="85">
        <v>44055</v>
      </c>
      <c r="O2541" s="84" t="s">
        <v>9666</v>
      </c>
    </row>
    <row r="2542" spans="1:15" x14ac:dyDescent="0.25">
      <c r="A2542" s="84" t="s">
        <v>6855</v>
      </c>
      <c r="B2542" s="83" t="s">
        <v>6854</v>
      </c>
      <c r="C2542" s="84" t="s">
        <v>17585</v>
      </c>
      <c r="D2542" s="83" t="s">
        <v>17584</v>
      </c>
      <c r="E2542" s="83" t="s">
        <v>17584</v>
      </c>
      <c r="F2542" s="83">
        <v>35</v>
      </c>
      <c r="G2542" s="83">
        <v>138</v>
      </c>
      <c r="H2542" s="85">
        <v>44055</v>
      </c>
      <c r="I2542" s="84" t="s">
        <v>12741</v>
      </c>
      <c r="O2542" s="84" t="s">
        <v>9666</v>
      </c>
    </row>
    <row r="2543" spans="1:15" x14ac:dyDescent="0.25">
      <c r="A2543" s="84" t="s">
        <v>6855</v>
      </c>
      <c r="B2543" s="83" t="s">
        <v>6854</v>
      </c>
      <c r="C2543" s="84" t="s">
        <v>17583</v>
      </c>
      <c r="D2543" s="83" t="s">
        <v>17582</v>
      </c>
      <c r="E2543" s="83" t="s">
        <v>17582</v>
      </c>
      <c r="F2543" s="83">
        <v>63.8</v>
      </c>
      <c r="G2543" s="83">
        <v>212</v>
      </c>
      <c r="H2543" s="85">
        <v>44067</v>
      </c>
      <c r="O2543" s="84" t="s">
        <v>9653</v>
      </c>
    </row>
    <row r="2544" spans="1:15" x14ac:dyDescent="0.25">
      <c r="A2544" s="84" t="s">
        <v>6855</v>
      </c>
      <c r="B2544" s="83" t="s">
        <v>6854</v>
      </c>
      <c r="C2544" s="84" t="s">
        <v>17581</v>
      </c>
      <c r="D2544" s="83" t="s">
        <v>17580</v>
      </c>
      <c r="E2544" s="83" t="s">
        <v>17580</v>
      </c>
      <c r="F2544" s="83">
        <v>55.4</v>
      </c>
      <c r="G2544" s="83">
        <v>184</v>
      </c>
      <c r="H2544" s="85">
        <v>44067</v>
      </c>
      <c r="O2544" s="84" t="s">
        <v>9653</v>
      </c>
    </row>
    <row r="2545" spans="1:15" x14ac:dyDescent="0.25">
      <c r="A2545" s="84" t="s">
        <v>6855</v>
      </c>
      <c r="B2545" s="83" t="s">
        <v>6854</v>
      </c>
      <c r="C2545" s="84" t="s">
        <v>17579</v>
      </c>
      <c r="D2545" s="83" t="s">
        <v>17578</v>
      </c>
      <c r="E2545" s="83" t="s">
        <v>17578</v>
      </c>
      <c r="F2545" s="83">
        <v>541</v>
      </c>
      <c r="G2545" s="83">
        <v>1407</v>
      </c>
      <c r="H2545" s="85">
        <v>44067</v>
      </c>
      <c r="O2545" s="84" t="s">
        <v>9653</v>
      </c>
    </row>
    <row r="2546" spans="1:15" x14ac:dyDescent="0.25">
      <c r="A2546" s="84" t="s">
        <v>6855</v>
      </c>
      <c r="B2546" s="83" t="s">
        <v>6854</v>
      </c>
      <c r="C2546" s="84" t="s">
        <v>17577</v>
      </c>
      <c r="D2546" s="83" t="s">
        <v>17576</v>
      </c>
      <c r="E2546" s="83" t="s">
        <v>17576</v>
      </c>
      <c r="F2546" s="83">
        <v>0</v>
      </c>
      <c r="G2546" s="83">
        <v>1344</v>
      </c>
      <c r="H2546" s="85">
        <v>44067</v>
      </c>
      <c r="I2546" s="84" t="s">
        <v>12741</v>
      </c>
      <c r="O2546" s="84" t="s">
        <v>9653</v>
      </c>
    </row>
    <row r="2547" spans="1:15" x14ac:dyDescent="0.25">
      <c r="A2547" s="84" t="s">
        <v>213</v>
      </c>
      <c r="B2547" s="83" t="s">
        <v>212</v>
      </c>
      <c r="C2547" s="84" t="s">
        <v>369</v>
      </c>
      <c r="D2547" s="83" t="s">
        <v>368</v>
      </c>
      <c r="E2547" s="83" t="s">
        <v>368</v>
      </c>
      <c r="F2547" s="83">
        <v>178.8</v>
      </c>
      <c r="G2547" s="83">
        <v>529</v>
      </c>
      <c r="H2547" s="85">
        <v>44099</v>
      </c>
      <c r="I2547" s="84" t="s">
        <v>17486</v>
      </c>
      <c r="O2547" s="84" t="s">
        <v>9653</v>
      </c>
    </row>
    <row r="2548" spans="1:15" x14ac:dyDescent="0.25">
      <c r="A2548" s="84" t="s">
        <v>6855</v>
      </c>
      <c r="B2548" s="83" t="s">
        <v>6854</v>
      </c>
      <c r="C2548" s="84" t="s">
        <v>7537</v>
      </c>
      <c r="D2548" s="83" t="s">
        <v>7536</v>
      </c>
      <c r="E2548" s="83" t="s">
        <v>7536</v>
      </c>
      <c r="F2548" s="83">
        <v>10.02</v>
      </c>
      <c r="G2548" s="83">
        <v>66</v>
      </c>
      <c r="H2548" s="85">
        <v>44102</v>
      </c>
      <c r="I2548" s="84" t="s">
        <v>12740</v>
      </c>
      <c r="O2548" s="84" t="s">
        <v>9653</v>
      </c>
    </row>
    <row r="2549" spans="1:15" x14ac:dyDescent="0.25">
      <c r="A2549" s="84" t="s">
        <v>6855</v>
      </c>
      <c r="B2549" s="83" t="s">
        <v>6854</v>
      </c>
      <c r="C2549" s="84" t="s">
        <v>7535</v>
      </c>
      <c r="D2549" s="83" t="s">
        <v>7534</v>
      </c>
      <c r="E2549" s="83" t="s">
        <v>7534</v>
      </c>
      <c r="F2549" s="83">
        <v>284.39999999999998</v>
      </c>
      <c r="G2549" s="83">
        <v>842</v>
      </c>
      <c r="H2549" s="85">
        <v>44105</v>
      </c>
      <c r="I2549" s="84" t="s">
        <v>17403</v>
      </c>
      <c r="O2549" s="84" t="s">
        <v>9653</v>
      </c>
    </row>
    <row r="2550" spans="1:15" x14ac:dyDescent="0.25">
      <c r="A2550" s="84" t="s">
        <v>6855</v>
      </c>
      <c r="B2550" s="83" t="s">
        <v>6854</v>
      </c>
      <c r="C2550" s="84" t="s">
        <v>7533</v>
      </c>
      <c r="D2550" s="83" t="s">
        <v>7532</v>
      </c>
      <c r="E2550" s="83" t="s">
        <v>7532</v>
      </c>
      <c r="F2550" s="83">
        <v>22.26</v>
      </c>
      <c r="G2550" s="83">
        <v>8800</v>
      </c>
      <c r="H2550" s="85">
        <v>44102</v>
      </c>
      <c r="I2550" s="84" t="s">
        <v>12281</v>
      </c>
      <c r="O2550" s="84" t="s">
        <v>9653</v>
      </c>
    </row>
    <row r="2551" spans="1:15" x14ac:dyDescent="0.25">
      <c r="A2551" s="84" t="s">
        <v>6855</v>
      </c>
      <c r="B2551" s="83" t="s">
        <v>6854</v>
      </c>
      <c r="C2551" s="84" t="s">
        <v>8512</v>
      </c>
      <c r="D2551" s="83" t="s">
        <v>8511</v>
      </c>
      <c r="E2551" s="83" t="s">
        <v>17575</v>
      </c>
      <c r="F2551" s="83">
        <v>400</v>
      </c>
      <c r="G2551" s="83">
        <v>1368</v>
      </c>
      <c r="H2551" s="85">
        <v>44097</v>
      </c>
      <c r="O2551" s="84" t="s">
        <v>12280</v>
      </c>
    </row>
    <row r="2552" spans="1:15" x14ac:dyDescent="0.25">
      <c r="A2552" s="84" t="s">
        <v>6855</v>
      </c>
      <c r="B2552" s="83" t="s">
        <v>6854</v>
      </c>
      <c r="C2552" s="84" t="s">
        <v>17574</v>
      </c>
      <c r="D2552" s="83" t="s">
        <v>17573</v>
      </c>
      <c r="E2552" s="83" t="s">
        <v>17573</v>
      </c>
      <c r="F2552" s="83">
        <v>870</v>
      </c>
      <c r="G2552" s="83">
        <v>2262</v>
      </c>
      <c r="H2552" s="85">
        <v>44106</v>
      </c>
      <c r="I2552" s="84" t="s">
        <v>17534</v>
      </c>
      <c r="O2552" s="84" t="s">
        <v>12280</v>
      </c>
    </row>
    <row r="2553" spans="1:15" x14ac:dyDescent="0.25">
      <c r="A2553" s="84" t="s">
        <v>6855</v>
      </c>
      <c r="B2553" s="83" t="s">
        <v>6854</v>
      </c>
      <c r="C2553" s="84" t="s">
        <v>17572</v>
      </c>
      <c r="D2553" s="83" t="s">
        <v>17571</v>
      </c>
      <c r="E2553" s="83" t="s">
        <v>17571</v>
      </c>
      <c r="F2553" s="83">
        <v>327</v>
      </c>
      <c r="G2553" s="83">
        <v>1118</v>
      </c>
      <c r="H2553" s="85">
        <v>44119</v>
      </c>
      <c r="M2553" s="84" t="s">
        <v>9654</v>
      </c>
      <c r="O2553" s="84" t="s">
        <v>9666</v>
      </c>
    </row>
    <row r="2554" spans="1:15" x14ac:dyDescent="0.25">
      <c r="A2554" s="84" t="s">
        <v>6855</v>
      </c>
      <c r="B2554" s="83" t="s">
        <v>6854</v>
      </c>
      <c r="C2554" s="84" t="s">
        <v>17570</v>
      </c>
      <c r="D2554" s="83" t="s">
        <v>17569</v>
      </c>
      <c r="E2554" s="83" t="s">
        <v>17569</v>
      </c>
      <c r="F2554" s="83">
        <v>1071.5</v>
      </c>
      <c r="G2554" s="83">
        <v>3218</v>
      </c>
      <c r="H2554" s="85">
        <v>44119</v>
      </c>
      <c r="M2554" s="84" t="s">
        <v>9654</v>
      </c>
      <c r="O2554" s="84" t="s">
        <v>9666</v>
      </c>
    </row>
    <row r="2555" spans="1:15" x14ac:dyDescent="0.25">
      <c r="A2555" s="84" t="s">
        <v>6855</v>
      </c>
      <c r="B2555" s="83" t="s">
        <v>6854</v>
      </c>
      <c r="C2555" s="84" t="s">
        <v>17568</v>
      </c>
      <c r="D2555" s="83" t="s">
        <v>17567</v>
      </c>
      <c r="E2555" s="83" t="s">
        <v>17567</v>
      </c>
      <c r="F2555" s="83">
        <v>1071.5</v>
      </c>
      <c r="G2555" s="83">
        <v>3218</v>
      </c>
      <c r="H2555" s="85">
        <v>44119</v>
      </c>
      <c r="M2555" s="84" t="s">
        <v>9654</v>
      </c>
      <c r="O2555" s="84" t="s">
        <v>9666</v>
      </c>
    </row>
    <row r="2556" spans="1:15" x14ac:dyDescent="0.25">
      <c r="A2556" s="84" t="s">
        <v>6855</v>
      </c>
      <c r="B2556" s="83" t="s">
        <v>6854</v>
      </c>
      <c r="C2556" s="84" t="s">
        <v>17566</v>
      </c>
      <c r="D2556" s="83" t="s">
        <v>17565</v>
      </c>
      <c r="E2556" s="83" t="s">
        <v>17565</v>
      </c>
      <c r="F2556" s="83">
        <v>61.45</v>
      </c>
      <c r="G2556" s="83">
        <v>236</v>
      </c>
      <c r="H2556" s="85">
        <v>44119</v>
      </c>
      <c r="M2556" s="84" t="s">
        <v>9654</v>
      </c>
      <c r="O2556" s="84" t="s">
        <v>9666</v>
      </c>
    </row>
    <row r="2557" spans="1:15" x14ac:dyDescent="0.25">
      <c r="A2557" s="84" t="s">
        <v>6855</v>
      </c>
      <c r="B2557" s="83" t="s">
        <v>6854</v>
      </c>
      <c r="C2557" s="84" t="s">
        <v>17564</v>
      </c>
      <c r="D2557" s="83" t="s">
        <v>17563</v>
      </c>
      <c r="E2557" s="83" t="s">
        <v>17562</v>
      </c>
      <c r="F2557" s="83">
        <v>51.55</v>
      </c>
      <c r="G2557" s="83">
        <v>172</v>
      </c>
      <c r="H2557" s="85">
        <v>44151</v>
      </c>
      <c r="I2557" s="84" t="s">
        <v>12281</v>
      </c>
      <c r="O2557" s="84" t="s">
        <v>12280</v>
      </c>
    </row>
    <row r="2558" spans="1:15" x14ac:dyDescent="0.25">
      <c r="A2558" s="84" t="s">
        <v>6855</v>
      </c>
      <c r="B2558" s="83" t="s">
        <v>6854</v>
      </c>
      <c r="C2558" s="84" t="s">
        <v>17561</v>
      </c>
      <c r="D2558" s="83" t="s">
        <v>17560</v>
      </c>
      <c r="E2558" s="83" t="s">
        <v>17559</v>
      </c>
      <c r="F2558" s="83">
        <v>51.55</v>
      </c>
      <c r="G2558" s="83">
        <v>172</v>
      </c>
      <c r="H2558" s="85">
        <v>44151</v>
      </c>
      <c r="I2558" s="84" t="s">
        <v>12281</v>
      </c>
      <c r="O2558" s="84" t="s">
        <v>12280</v>
      </c>
    </row>
    <row r="2559" spans="1:15" x14ac:dyDescent="0.25">
      <c r="A2559" s="84" t="s">
        <v>6855</v>
      </c>
      <c r="B2559" s="83" t="s">
        <v>6854</v>
      </c>
      <c r="C2559" s="84" t="s">
        <v>17558</v>
      </c>
      <c r="D2559" s="83" t="s">
        <v>17557</v>
      </c>
      <c r="E2559" s="83" t="s">
        <v>17557</v>
      </c>
      <c r="F2559" s="83">
        <v>262</v>
      </c>
      <c r="G2559" s="83">
        <v>776</v>
      </c>
      <c r="H2559" s="85">
        <v>44055</v>
      </c>
      <c r="I2559" s="84" t="s">
        <v>15844</v>
      </c>
      <c r="O2559" s="84" t="s">
        <v>9653</v>
      </c>
    </row>
    <row r="2560" spans="1:15" x14ac:dyDescent="0.25">
      <c r="A2560" s="84" t="s">
        <v>6855</v>
      </c>
      <c r="B2560" s="83" t="s">
        <v>6854</v>
      </c>
      <c r="C2560" s="84" t="s">
        <v>8510</v>
      </c>
      <c r="D2560" s="83" t="s">
        <v>8509</v>
      </c>
      <c r="E2560" s="83" t="s">
        <v>8509</v>
      </c>
      <c r="F2560" s="83">
        <v>275</v>
      </c>
      <c r="G2560" s="83">
        <v>814</v>
      </c>
      <c r="H2560" s="85">
        <v>44151</v>
      </c>
      <c r="I2560" s="84" t="s">
        <v>12741</v>
      </c>
      <c r="O2560" s="84" t="s">
        <v>9653</v>
      </c>
    </row>
    <row r="2561" spans="1:15" x14ac:dyDescent="0.25">
      <c r="A2561" s="84" t="s">
        <v>6855</v>
      </c>
      <c r="B2561" s="83" t="s">
        <v>6854</v>
      </c>
      <c r="C2561" s="84" t="s">
        <v>8508</v>
      </c>
      <c r="D2561" s="83" t="s">
        <v>8507</v>
      </c>
      <c r="E2561" s="83" t="s">
        <v>8507</v>
      </c>
      <c r="F2561" s="83">
        <v>52.5</v>
      </c>
      <c r="G2561" s="83">
        <v>175</v>
      </c>
      <c r="H2561" s="85">
        <v>44151</v>
      </c>
      <c r="I2561" s="84" t="s">
        <v>12740</v>
      </c>
      <c r="O2561" s="84" t="s">
        <v>9653</v>
      </c>
    </row>
    <row r="2562" spans="1:15" x14ac:dyDescent="0.25">
      <c r="A2562" s="84" t="s">
        <v>6855</v>
      </c>
      <c r="B2562" s="83" t="s">
        <v>6854</v>
      </c>
      <c r="C2562" s="84" t="s">
        <v>17556</v>
      </c>
      <c r="D2562" s="83" t="s">
        <v>17555</v>
      </c>
      <c r="E2562" s="83" t="s">
        <v>17555</v>
      </c>
      <c r="F2562" s="83">
        <v>40</v>
      </c>
      <c r="G2562" s="83">
        <v>158</v>
      </c>
      <c r="H2562" s="85">
        <v>44151</v>
      </c>
      <c r="O2562" s="84" t="s">
        <v>9653</v>
      </c>
    </row>
    <row r="2563" spans="1:15" x14ac:dyDescent="0.25">
      <c r="A2563" s="84" t="s">
        <v>6855</v>
      </c>
      <c r="B2563" s="83" t="s">
        <v>6854</v>
      </c>
      <c r="C2563" s="84" t="s">
        <v>17554</v>
      </c>
      <c r="D2563" s="83" t="s">
        <v>17553</v>
      </c>
      <c r="E2563" s="83" t="s">
        <v>17553</v>
      </c>
      <c r="F2563" s="83">
        <v>240</v>
      </c>
      <c r="G2563" s="83">
        <v>710</v>
      </c>
      <c r="H2563" s="85">
        <v>44151</v>
      </c>
      <c r="O2563" s="84" t="s">
        <v>9653</v>
      </c>
    </row>
    <row r="2564" spans="1:15" x14ac:dyDescent="0.25">
      <c r="A2564" s="84" t="s">
        <v>6855</v>
      </c>
      <c r="B2564" s="83" t="s">
        <v>6854</v>
      </c>
      <c r="C2564" s="84" t="s">
        <v>17552</v>
      </c>
      <c r="D2564" s="83" t="s">
        <v>17551</v>
      </c>
      <c r="E2564" s="83" t="s">
        <v>17551</v>
      </c>
      <c r="F2564" s="83">
        <v>63</v>
      </c>
      <c r="G2564" s="83">
        <v>210</v>
      </c>
      <c r="H2564" s="85">
        <v>44151</v>
      </c>
      <c r="I2564" s="84" t="s">
        <v>12741</v>
      </c>
      <c r="O2564" s="84" t="s">
        <v>9653</v>
      </c>
    </row>
    <row r="2565" spans="1:15" x14ac:dyDescent="0.25">
      <c r="A2565" s="84" t="s">
        <v>6855</v>
      </c>
      <c r="B2565" s="83" t="s">
        <v>6854</v>
      </c>
      <c r="C2565" s="84" t="s">
        <v>7531</v>
      </c>
      <c r="D2565" s="83" t="s">
        <v>7530</v>
      </c>
      <c r="E2565" s="83" t="s">
        <v>7530</v>
      </c>
      <c r="F2565" s="83">
        <v>51.1</v>
      </c>
      <c r="G2565" s="83">
        <v>170</v>
      </c>
      <c r="H2565" s="85">
        <v>44151</v>
      </c>
      <c r="I2565" s="84" t="s">
        <v>12281</v>
      </c>
      <c r="O2565" s="84" t="s">
        <v>9653</v>
      </c>
    </row>
    <row r="2566" spans="1:15" x14ac:dyDescent="0.25">
      <c r="A2566" s="84" t="s">
        <v>6855</v>
      </c>
      <c r="B2566" s="83" t="s">
        <v>6854</v>
      </c>
      <c r="C2566" s="84" t="s">
        <v>8506</v>
      </c>
      <c r="D2566" s="83" t="s">
        <v>8505</v>
      </c>
      <c r="E2566" s="83" t="s">
        <v>8505</v>
      </c>
      <c r="F2566" s="83">
        <v>99</v>
      </c>
      <c r="G2566" s="83">
        <v>330</v>
      </c>
      <c r="H2566" s="85">
        <v>44173</v>
      </c>
      <c r="I2566" s="84" t="s">
        <v>15844</v>
      </c>
      <c r="M2566" s="84" t="s">
        <v>17511</v>
      </c>
      <c r="O2566" s="84" t="s">
        <v>9653</v>
      </c>
    </row>
    <row r="2567" spans="1:15" x14ac:dyDescent="0.25">
      <c r="A2567" s="84" t="s">
        <v>6855</v>
      </c>
      <c r="B2567" s="83" t="s">
        <v>6854</v>
      </c>
      <c r="C2567" s="84" t="s">
        <v>17550</v>
      </c>
      <c r="D2567" s="83" t="s">
        <v>17549</v>
      </c>
      <c r="E2567" s="83" t="s">
        <v>17548</v>
      </c>
      <c r="F2567" s="83">
        <v>119.6</v>
      </c>
      <c r="G2567" s="83">
        <v>354</v>
      </c>
      <c r="H2567" s="85">
        <v>44181</v>
      </c>
      <c r="I2567" s="84" t="s">
        <v>17545</v>
      </c>
      <c r="M2567" s="84" t="s">
        <v>17511</v>
      </c>
      <c r="O2567" s="84" t="s">
        <v>9653</v>
      </c>
    </row>
    <row r="2568" spans="1:15" x14ac:dyDescent="0.25">
      <c r="A2568" s="84" t="s">
        <v>6855</v>
      </c>
      <c r="B2568" s="83" t="s">
        <v>6854</v>
      </c>
      <c r="C2568" s="84" t="s">
        <v>17547</v>
      </c>
      <c r="D2568" s="83" t="s">
        <v>17546</v>
      </c>
      <c r="E2568" s="83" t="s">
        <v>17546</v>
      </c>
      <c r="F2568" s="83">
        <v>103.25</v>
      </c>
      <c r="G2568" s="83">
        <v>306</v>
      </c>
      <c r="H2568" s="85">
        <v>44181</v>
      </c>
      <c r="I2568" s="84" t="s">
        <v>17545</v>
      </c>
      <c r="O2568" s="84" t="s">
        <v>9653</v>
      </c>
    </row>
    <row r="2569" spans="1:15" x14ac:dyDescent="0.25">
      <c r="A2569" s="84" t="s">
        <v>6855</v>
      </c>
      <c r="B2569" s="83" t="s">
        <v>6854</v>
      </c>
      <c r="C2569" s="84" t="s">
        <v>8504</v>
      </c>
      <c r="D2569" s="83" t="s">
        <v>8503</v>
      </c>
      <c r="E2569" s="83" t="s">
        <v>8503</v>
      </c>
      <c r="F2569" s="83">
        <v>13</v>
      </c>
      <c r="G2569" s="83">
        <v>85</v>
      </c>
      <c r="H2569" s="85">
        <v>44231</v>
      </c>
      <c r="I2569" s="84" t="s">
        <v>12741</v>
      </c>
      <c r="O2569" s="84" t="s">
        <v>9653</v>
      </c>
    </row>
    <row r="2570" spans="1:15" x14ac:dyDescent="0.25">
      <c r="A2570" s="84" t="s">
        <v>6855</v>
      </c>
      <c r="B2570" s="83" t="s">
        <v>6854</v>
      </c>
      <c r="C2570" s="84" t="s">
        <v>17544</v>
      </c>
      <c r="D2570" s="83" t="s">
        <v>17543</v>
      </c>
      <c r="E2570" s="83" t="s">
        <v>17542</v>
      </c>
      <c r="F2570" s="83">
        <v>134</v>
      </c>
      <c r="G2570" s="83">
        <v>397</v>
      </c>
      <c r="H2570" s="85">
        <v>44231</v>
      </c>
      <c r="I2570" s="84" t="s">
        <v>17486</v>
      </c>
      <c r="O2570" s="84" t="s">
        <v>9653</v>
      </c>
    </row>
    <row r="2571" spans="1:15" x14ac:dyDescent="0.25">
      <c r="A2571" s="84" t="s">
        <v>6855</v>
      </c>
      <c r="B2571" s="83" t="s">
        <v>6854</v>
      </c>
      <c r="C2571" s="84" t="s">
        <v>17541</v>
      </c>
      <c r="D2571" s="83" t="s">
        <v>17540</v>
      </c>
      <c r="E2571" s="83" t="s">
        <v>17540</v>
      </c>
      <c r="F2571" s="83">
        <v>2850</v>
      </c>
      <c r="G2571" s="83">
        <v>7410</v>
      </c>
      <c r="H2571" s="85">
        <v>44229</v>
      </c>
      <c r="I2571" s="84" t="s">
        <v>16884</v>
      </c>
      <c r="O2571" s="84" t="s">
        <v>9653</v>
      </c>
    </row>
    <row r="2572" spans="1:15" x14ac:dyDescent="0.25">
      <c r="A2572" s="84" t="s">
        <v>6855</v>
      </c>
      <c r="B2572" s="83" t="s">
        <v>6854</v>
      </c>
      <c r="C2572" s="84" t="s">
        <v>17539</v>
      </c>
      <c r="D2572" s="83" t="s">
        <v>17538</v>
      </c>
      <c r="E2572" s="83" t="s">
        <v>17538</v>
      </c>
      <c r="F2572" s="83">
        <v>321.3</v>
      </c>
      <c r="G2572" s="83">
        <v>951</v>
      </c>
      <c r="H2572" s="85">
        <v>44228</v>
      </c>
      <c r="O2572" s="84" t="s">
        <v>9666</v>
      </c>
    </row>
    <row r="2573" spans="1:15" x14ac:dyDescent="0.25">
      <c r="A2573" s="84" t="s">
        <v>3514</v>
      </c>
      <c r="B2573" s="83" t="s">
        <v>3513</v>
      </c>
      <c r="C2573" s="84" t="s">
        <v>3612</v>
      </c>
      <c r="D2573" s="83" t="s">
        <v>3611</v>
      </c>
      <c r="E2573" s="83" t="s">
        <v>3611</v>
      </c>
      <c r="F2573" s="83">
        <v>25</v>
      </c>
      <c r="G2573" s="83">
        <v>99</v>
      </c>
      <c r="H2573" s="85">
        <v>44231</v>
      </c>
      <c r="I2573" s="84" t="s">
        <v>17537</v>
      </c>
      <c r="O2573" s="84" t="s">
        <v>10240</v>
      </c>
    </row>
    <row r="2574" spans="1:15" x14ac:dyDescent="0.25">
      <c r="A2574" s="84" t="s">
        <v>3514</v>
      </c>
      <c r="B2574" s="83" t="s">
        <v>3513</v>
      </c>
      <c r="C2574" s="84" t="s">
        <v>3610</v>
      </c>
      <c r="D2574" s="83" t="s">
        <v>3609</v>
      </c>
      <c r="E2574" s="83" t="s">
        <v>3609</v>
      </c>
      <c r="F2574" s="83">
        <v>50</v>
      </c>
      <c r="G2574" s="83">
        <v>167</v>
      </c>
      <c r="H2574" s="85">
        <v>44232</v>
      </c>
      <c r="I2574" s="84" t="s">
        <v>17537</v>
      </c>
      <c r="O2574" s="84" t="s">
        <v>10240</v>
      </c>
    </row>
    <row r="2575" spans="1:15" x14ac:dyDescent="0.25">
      <c r="A2575" s="84" t="s">
        <v>6855</v>
      </c>
      <c r="B2575" s="83" t="s">
        <v>6854</v>
      </c>
      <c r="C2575" s="84" t="s">
        <v>17536</v>
      </c>
      <c r="D2575" s="83" t="s">
        <v>17535</v>
      </c>
      <c r="E2575" s="83" t="s">
        <v>17535</v>
      </c>
      <c r="F2575" s="83">
        <v>830</v>
      </c>
      <c r="G2575" s="83">
        <v>2158</v>
      </c>
      <c r="H2575" s="85">
        <v>44235</v>
      </c>
      <c r="I2575" s="84" t="s">
        <v>17534</v>
      </c>
      <c r="M2575" s="84" t="s">
        <v>17511</v>
      </c>
      <c r="O2575" s="84" t="s">
        <v>9653</v>
      </c>
    </row>
    <row r="2576" spans="1:15" x14ac:dyDescent="0.25">
      <c r="A2576" s="84" t="s">
        <v>6855</v>
      </c>
      <c r="B2576" s="83" t="s">
        <v>6854</v>
      </c>
      <c r="C2576" s="84" t="s">
        <v>17533</v>
      </c>
      <c r="D2576" s="83" t="s">
        <v>17532</v>
      </c>
      <c r="E2576" s="83" t="s">
        <v>17532</v>
      </c>
      <c r="F2576" s="83">
        <v>275</v>
      </c>
      <c r="G2576" s="83">
        <v>814</v>
      </c>
      <c r="H2576" s="85">
        <v>44235</v>
      </c>
      <c r="I2576" s="84" t="s">
        <v>17486</v>
      </c>
      <c r="M2576" s="84" t="s">
        <v>17511</v>
      </c>
      <c r="O2576" s="84" t="s">
        <v>9653</v>
      </c>
    </row>
    <row r="2577" spans="1:15" x14ac:dyDescent="0.25">
      <c r="A2577" s="84" t="s">
        <v>6855</v>
      </c>
      <c r="B2577" s="83" t="s">
        <v>6854</v>
      </c>
      <c r="C2577" s="84" t="s">
        <v>7529</v>
      </c>
      <c r="D2577" s="83" t="s">
        <v>7528</v>
      </c>
      <c r="E2577" s="83" t="s">
        <v>7528</v>
      </c>
      <c r="F2577" s="83">
        <v>7.4</v>
      </c>
      <c r="G2577" s="83">
        <v>46</v>
      </c>
      <c r="H2577" s="85">
        <v>44235</v>
      </c>
      <c r="I2577" s="84" t="s">
        <v>12740</v>
      </c>
      <c r="M2577" s="84" t="s">
        <v>17511</v>
      </c>
      <c r="O2577" s="84" t="s">
        <v>9653</v>
      </c>
    </row>
    <row r="2578" spans="1:15" x14ac:dyDescent="0.25">
      <c r="A2578" s="84" t="s">
        <v>6855</v>
      </c>
      <c r="B2578" s="83" t="s">
        <v>6854</v>
      </c>
      <c r="C2578" s="84" t="s">
        <v>17531</v>
      </c>
      <c r="D2578" s="83" t="s">
        <v>17530</v>
      </c>
      <c r="E2578" s="83" t="s">
        <v>17530</v>
      </c>
      <c r="F2578" s="83">
        <v>240</v>
      </c>
      <c r="G2578" s="83">
        <v>710</v>
      </c>
      <c r="H2578" s="85">
        <v>44182</v>
      </c>
      <c r="I2578" s="84" t="s">
        <v>17486</v>
      </c>
      <c r="M2578" s="84" t="s">
        <v>17511</v>
      </c>
      <c r="O2578" s="84" t="s">
        <v>9653</v>
      </c>
    </row>
    <row r="2579" spans="1:15" x14ac:dyDescent="0.25">
      <c r="A2579" s="84" t="s">
        <v>6855</v>
      </c>
      <c r="B2579" s="83" t="s">
        <v>6854</v>
      </c>
      <c r="C2579" s="84" t="s">
        <v>17529</v>
      </c>
      <c r="D2579" s="83" t="s">
        <v>17528</v>
      </c>
      <c r="E2579" s="83" t="s">
        <v>17528</v>
      </c>
      <c r="F2579" s="83">
        <v>1525</v>
      </c>
      <c r="G2579" s="83">
        <v>3965</v>
      </c>
      <c r="H2579" s="85">
        <v>44182</v>
      </c>
      <c r="I2579" s="84" t="s">
        <v>17527</v>
      </c>
      <c r="M2579" s="84" t="s">
        <v>17511</v>
      </c>
      <c r="O2579" s="84" t="s">
        <v>9653</v>
      </c>
    </row>
    <row r="2580" spans="1:15" x14ac:dyDescent="0.25">
      <c r="A2580" s="84" t="s">
        <v>6855</v>
      </c>
      <c r="B2580" s="83" t="s">
        <v>6854</v>
      </c>
      <c r="C2580" s="84" t="s">
        <v>7527</v>
      </c>
      <c r="D2580" s="83" t="s">
        <v>7526</v>
      </c>
      <c r="E2580" s="83" t="s">
        <v>7526</v>
      </c>
      <c r="F2580" s="83">
        <v>78.540000000000006</v>
      </c>
      <c r="G2580" s="83">
        <v>262</v>
      </c>
      <c r="H2580" s="85">
        <v>44228</v>
      </c>
      <c r="M2580" s="84" t="s">
        <v>17511</v>
      </c>
      <c r="O2580" s="84" t="s">
        <v>9653</v>
      </c>
    </row>
    <row r="2581" spans="1:15" x14ac:dyDescent="0.25">
      <c r="A2581" s="84" t="s">
        <v>6855</v>
      </c>
      <c r="B2581" s="83" t="s">
        <v>6854</v>
      </c>
      <c r="C2581" s="84" t="s">
        <v>17526</v>
      </c>
      <c r="D2581" s="83" t="s">
        <v>17525</v>
      </c>
      <c r="E2581" s="83" t="s">
        <v>17525</v>
      </c>
      <c r="F2581" s="83">
        <v>5142</v>
      </c>
      <c r="G2581" s="83">
        <v>13369</v>
      </c>
      <c r="H2581" s="85">
        <v>44256</v>
      </c>
      <c r="I2581" s="84" t="s">
        <v>16884</v>
      </c>
      <c r="M2581" s="84" t="s">
        <v>17511</v>
      </c>
      <c r="O2581" s="84" t="s">
        <v>9653</v>
      </c>
    </row>
    <row r="2582" spans="1:15" x14ac:dyDescent="0.25">
      <c r="A2582" s="84" t="s">
        <v>6855</v>
      </c>
      <c r="B2582" s="83" t="s">
        <v>6854</v>
      </c>
      <c r="C2582" s="84" t="s">
        <v>17524</v>
      </c>
      <c r="D2582" s="83" t="s">
        <v>17523</v>
      </c>
      <c r="E2582" s="83" t="s">
        <v>17523</v>
      </c>
      <c r="F2582" s="83">
        <v>225.87</v>
      </c>
      <c r="G2582" s="83">
        <v>669</v>
      </c>
      <c r="H2582" s="85">
        <v>44256</v>
      </c>
      <c r="M2582" s="84" t="s">
        <v>17511</v>
      </c>
      <c r="O2582" s="84" t="s">
        <v>9653</v>
      </c>
    </row>
    <row r="2583" spans="1:15" x14ac:dyDescent="0.25">
      <c r="A2583" s="84" t="s">
        <v>6855</v>
      </c>
      <c r="B2583" s="83" t="s">
        <v>6854</v>
      </c>
      <c r="C2583" s="84" t="s">
        <v>7525</v>
      </c>
      <c r="D2583" s="83" t="s">
        <v>7524</v>
      </c>
      <c r="E2583" s="83" t="s">
        <v>7524</v>
      </c>
      <c r="F2583" s="83">
        <v>15</v>
      </c>
      <c r="G2583" s="83">
        <v>98</v>
      </c>
      <c r="H2583" s="85">
        <v>44256</v>
      </c>
      <c r="I2583" s="84" t="s">
        <v>12741</v>
      </c>
      <c r="M2583" s="84" t="s">
        <v>17511</v>
      </c>
      <c r="O2583" s="84" t="s">
        <v>9653</v>
      </c>
    </row>
    <row r="2584" spans="1:15" x14ac:dyDescent="0.25">
      <c r="A2584" s="84" t="s">
        <v>6855</v>
      </c>
      <c r="B2584" s="83" t="s">
        <v>6854</v>
      </c>
      <c r="C2584" s="84" t="s">
        <v>17522</v>
      </c>
      <c r="D2584" s="83" t="s">
        <v>17521</v>
      </c>
      <c r="E2584" s="83" t="s">
        <v>17521</v>
      </c>
      <c r="F2584" s="83">
        <v>15</v>
      </c>
      <c r="G2584" s="83">
        <v>98</v>
      </c>
      <c r="H2584" s="85">
        <v>44256</v>
      </c>
      <c r="I2584" s="84" t="s">
        <v>12741</v>
      </c>
      <c r="M2584" s="84" t="s">
        <v>17511</v>
      </c>
      <c r="O2584" s="84" t="s">
        <v>9653</v>
      </c>
    </row>
    <row r="2585" spans="1:15" x14ac:dyDescent="0.25">
      <c r="A2585" s="84" t="s">
        <v>6855</v>
      </c>
      <c r="B2585" s="83" t="s">
        <v>6854</v>
      </c>
      <c r="C2585" s="84" t="s">
        <v>8502</v>
      </c>
      <c r="D2585" s="83" t="s">
        <v>8501</v>
      </c>
      <c r="E2585" s="83" t="s">
        <v>8501</v>
      </c>
      <c r="F2585" s="83">
        <v>21</v>
      </c>
      <c r="G2585" s="83">
        <v>83</v>
      </c>
      <c r="H2585" s="85">
        <v>44273</v>
      </c>
      <c r="I2585" s="84" t="s">
        <v>12740</v>
      </c>
      <c r="M2585" s="84" t="s">
        <v>17511</v>
      </c>
      <c r="O2585" s="84" t="s">
        <v>9653</v>
      </c>
    </row>
    <row r="2586" spans="1:15" x14ac:dyDescent="0.25">
      <c r="A2586" s="84" t="s">
        <v>6855</v>
      </c>
      <c r="B2586" s="83" t="s">
        <v>6854</v>
      </c>
      <c r="C2586" s="84" t="s">
        <v>17520</v>
      </c>
      <c r="D2586" s="83" t="s">
        <v>17519</v>
      </c>
      <c r="E2586" s="83" t="s">
        <v>17519</v>
      </c>
      <c r="F2586" s="83">
        <v>51</v>
      </c>
      <c r="G2586" s="83">
        <v>170</v>
      </c>
      <c r="H2586" s="85">
        <v>44275</v>
      </c>
      <c r="I2586" s="84" t="s">
        <v>12741</v>
      </c>
      <c r="M2586" s="84" t="s">
        <v>17511</v>
      </c>
      <c r="O2586" s="84" t="s">
        <v>9653</v>
      </c>
    </row>
    <row r="2587" spans="1:15" x14ac:dyDescent="0.25">
      <c r="A2587" s="84" t="s">
        <v>6855</v>
      </c>
      <c r="B2587" s="83" t="s">
        <v>6854</v>
      </c>
      <c r="C2587" s="84" t="s">
        <v>17518</v>
      </c>
      <c r="D2587" s="83" t="s">
        <v>17517</v>
      </c>
      <c r="E2587" s="83" t="s">
        <v>17517</v>
      </c>
      <c r="F2587" s="83">
        <v>240</v>
      </c>
      <c r="G2587" s="83">
        <v>710</v>
      </c>
      <c r="H2587" s="85">
        <v>44275</v>
      </c>
      <c r="I2587" s="84" t="s">
        <v>17433</v>
      </c>
      <c r="M2587" s="84" t="s">
        <v>17511</v>
      </c>
      <c r="O2587" s="84" t="s">
        <v>12280</v>
      </c>
    </row>
    <row r="2588" spans="1:15" x14ac:dyDescent="0.25">
      <c r="A2588" s="84" t="s">
        <v>6855</v>
      </c>
      <c r="B2588" s="83" t="s">
        <v>6854</v>
      </c>
      <c r="C2588" s="84" t="s">
        <v>17516</v>
      </c>
      <c r="D2588" s="83" t="s">
        <v>17515</v>
      </c>
      <c r="E2588" s="83" t="s">
        <v>17515</v>
      </c>
      <c r="F2588" s="83">
        <v>825</v>
      </c>
      <c r="G2588" s="83">
        <v>2477</v>
      </c>
      <c r="H2588" s="85">
        <v>44410</v>
      </c>
      <c r="M2588" s="84" t="s">
        <v>9654</v>
      </c>
      <c r="O2588" s="84" t="s">
        <v>9666</v>
      </c>
    </row>
    <row r="2589" spans="1:15" x14ac:dyDescent="0.25">
      <c r="A2589" s="84" t="s">
        <v>6855</v>
      </c>
      <c r="B2589" s="83" t="s">
        <v>6854</v>
      </c>
      <c r="C2589" s="84" t="s">
        <v>8500</v>
      </c>
      <c r="D2589" s="83" t="s">
        <v>8499</v>
      </c>
      <c r="E2589" s="83" t="s">
        <v>8499</v>
      </c>
      <c r="F2589" s="83">
        <v>111.26</v>
      </c>
      <c r="G2589" s="83">
        <v>380</v>
      </c>
      <c r="H2589" s="85">
        <v>44414</v>
      </c>
      <c r="I2589" s="84" t="s">
        <v>12281</v>
      </c>
      <c r="M2589" s="84" t="s">
        <v>17511</v>
      </c>
      <c r="O2589" s="84" t="s">
        <v>9653</v>
      </c>
    </row>
    <row r="2590" spans="1:15" x14ac:dyDescent="0.25">
      <c r="A2590" s="84" t="s">
        <v>6855</v>
      </c>
      <c r="B2590" s="83" t="s">
        <v>6854</v>
      </c>
      <c r="C2590" s="84" t="s">
        <v>17514</v>
      </c>
      <c r="D2590" s="83" t="s">
        <v>17513</v>
      </c>
      <c r="E2590" s="83" t="s">
        <v>17512</v>
      </c>
      <c r="F2590" s="83">
        <v>715</v>
      </c>
      <c r="G2590" s="83">
        <v>2147</v>
      </c>
      <c r="H2590" s="85">
        <v>44414</v>
      </c>
      <c r="I2590" s="84" t="s">
        <v>15844</v>
      </c>
      <c r="M2590" s="84" t="s">
        <v>17511</v>
      </c>
      <c r="O2590" s="84" t="s">
        <v>9653</v>
      </c>
    </row>
    <row r="2591" spans="1:15" x14ac:dyDescent="0.25">
      <c r="A2591" s="84" t="s">
        <v>6855</v>
      </c>
      <c r="B2591" s="83" t="s">
        <v>6854</v>
      </c>
      <c r="C2591" s="84" t="s">
        <v>17510</v>
      </c>
      <c r="D2591" s="83" t="s">
        <v>17509</v>
      </c>
      <c r="E2591" s="83" t="s">
        <v>17509</v>
      </c>
      <c r="F2591" s="83">
        <v>75.48</v>
      </c>
      <c r="G2591" s="83">
        <v>290</v>
      </c>
      <c r="H2591" s="85">
        <v>44207</v>
      </c>
      <c r="M2591" s="84" t="s">
        <v>9654</v>
      </c>
      <c r="O2591" s="84" t="s">
        <v>9666</v>
      </c>
    </row>
    <row r="2592" spans="1:15" x14ac:dyDescent="0.25">
      <c r="A2592" s="84" t="s">
        <v>6855</v>
      </c>
      <c r="B2592" s="83" t="s">
        <v>6854</v>
      </c>
      <c r="C2592" s="84" t="s">
        <v>8498</v>
      </c>
      <c r="D2592" s="83" t="s">
        <v>8497</v>
      </c>
      <c r="E2592" s="83" t="s">
        <v>17508</v>
      </c>
      <c r="F2592" s="83">
        <v>295</v>
      </c>
      <c r="G2592" s="83">
        <v>1009</v>
      </c>
      <c r="H2592" s="85">
        <v>44181</v>
      </c>
      <c r="O2592" s="84" t="s">
        <v>12280</v>
      </c>
    </row>
    <row r="2593" spans="1:15" x14ac:dyDescent="0.25">
      <c r="A2593" s="84" t="s">
        <v>6855</v>
      </c>
      <c r="B2593" s="83" t="s">
        <v>6854</v>
      </c>
      <c r="C2593" s="84" t="s">
        <v>8496</v>
      </c>
      <c r="D2593" s="83" t="s">
        <v>8495</v>
      </c>
      <c r="E2593" s="83" t="s">
        <v>8495</v>
      </c>
      <c r="F2593" s="83">
        <v>323</v>
      </c>
      <c r="G2593" s="83">
        <v>1162</v>
      </c>
      <c r="H2593" s="85">
        <v>44181</v>
      </c>
      <c r="O2593" s="84" t="s">
        <v>12280</v>
      </c>
    </row>
    <row r="2594" spans="1:15" x14ac:dyDescent="0.25">
      <c r="A2594" s="84" t="s">
        <v>6855</v>
      </c>
      <c r="B2594" s="83" t="s">
        <v>6854</v>
      </c>
      <c r="C2594" s="84" t="s">
        <v>17507</v>
      </c>
      <c r="D2594" s="83" t="s">
        <v>17506</v>
      </c>
      <c r="E2594" s="83" t="s">
        <v>17506</v>
      </c>
      <c r="F2594" s="83">
        <v>80</v>
      </c>
      <c r="G2594" s="83">
        <v>266</v>
      </c>
      <c r="H2594" s="85">
        <v>44378</v>
      </c>
      <c r="I2594" s="84" t="s">
        <v>12281</v>
      </c>
      <c r="O2594" s="84" t="s">
        <v>9666</v>
      </c>
    </row>
    <row r="2595" spans="1:15" x14ac:dyDescent="0.25">
      <c r="A2595" s="84" t="s">
        <v>6855</v>
      </c>
      <c r="B2595" s="83" t="s">
        <v>6854</v>
      </c>
      <c r="C2595" s="84" t="s">
        <v>7523</v>
      </c>
      <c r="D2595" s="83" t="s">
        <v>7522</v>
      </c>
      <c r="E2595" s="83" t="s">
        <v>7522</v>
      </c>
      <c r="F2595" s="83">
        <v>85.5</v>
      </c>
      <c r="G2595" s="83">
        <v>285</v>
      </c>
      <c r="H2595" s="85">
        <v>44378</v>
      </c>
      <c r="I2595" s="84" t="s">
        <v>12281</v>
      </c>
      <c r="O2595" s="84" t="s">
        <v>9666</v>
      </c>
    </row>
    <row r="2596" spans="1:15" x14ac:dyDescent="0.25">
      <c r="A2596" s="84" t="s">
        <v>6855</v>
      </c>
      <c r="B2596" s="83" t="s">
        <v>6854</v>
      </c>
      <c r="C2596" s="84" t="s">
        <v>17505</v>
      </c>
      <c r="D2596" s="83" t="s">
        <v>17504</v>
      </c>
      <c r="E2596" s="83" t="s">
        <v>17504</v>
      </c>
      <c r="F2596" s="83">
        <v>76</v>
      </c>
      <c r="G2596" s="83">
        <v>253</v>
      </c>
      <c r="H2596" s="85">
        <v>44378</v>
      </c>
      <c r="I2596" s="84" t="s">
        <v>12281</v>
      </c>
      <c r="O2596" s="84" t="s">
        <v>9666</v>
      </c>
    </row>
    <row r="2597" spans="1:15" x14ac:dyDescent="0.25">
      <c r="A2597" s="84" t="s">
        <v>6855</v>
      </c>
      <c r="B2597" s="83" t="s">
        <v>6854</v>
      </c>
      <c r="C2597" s="84" t="s">
        <v>17503</v>
      </c>
      <c r="D2597" s="83" t="s">
        <v>17502</v>
      </c>
      <c r="E2597" s="83" t="s">
        <v>17502</v>
      </c>
      <c r="F2597" s="83">
        <v>12.97</v>
      </c>
      <c r="G2597" s="83">
        <v>98</v>
      </c>
      <c r="H2597" s="85">
        <v>44623</v>
      </c>
      <c r="I2597" s="84" t="s">
        <v>17501</v>
      </c>
      <c r="O2597" s="84" t="s">
        <v>9653</v>
      </c>
    </row>
    <row r="2598" spans="1:15" x14ac:dyDescent="0.25">
      <c r="A2598" s="84" t="s">
        <v>6855</v>
      </c>
      <c r="B2598" s="83" t="s">
        <v>6854</v>
      </c>
      <c r="C2598" s="84" t="s">
        <v>17500</v>
      </c>
      <c r="D2598" s="83" t="s">
        <v>17499</v>
      </c>
      <c r="E2598" s="83" t="s">
        <v>17498</v>
      </c>
      <c r="F2598" s="83">
        <v>200</v>
      </c>
      <c r="G2598" s="83">
        <v>684</v>
      </c>
      <c r="H2598" s="85">
        <v>44657</v>
      </c>
      <c r="I2598" s="84" t="s">
        <v>17486</v>
      </c>
      <c r="O2598" s="84" t="s">
        <v>9653</v>
      </c>
    </row>
    <row r="2599" spans="1:15" x14ac:dyDescent="0.25">
      <c r="A2599" s="84" t="s">
        <v>6855</v>
      </c>
      <c r="B2599" s="83" t="s">
        <v>6854</v>
      </c>
      <c r="C2599" s="84" t="s">
        <v>7521</v>
      </c>
      <c r="D2599" s="83" t="s">
        <v>7520</v>
      </c>
      <c r="E2599" s="83" t="s">
        <v>7520</v>
      </c>
      <c r="F2599" s="83">
        <v>190</v>
      </c>
      <c r="G2599" s="83">
        <v>650</v>
      </c>
      <c r="H2599" s="85">
        <v>44440</v>
      </c>
      <c r="I2599" s="84" t="s">
        <v>12281</v>
      </c>
      <c r="O2599" s="84" t="s">
        <v>12280</v>
      </c>
    </row>
    <row r="2600" spans="1:15" x14ac:dyDescent="0.25">
      <c r="A2600" s="84" t="s">
        <v>6855</v>
      </c>
      <c r="B2600" s="83" t="s">
        <v>6854</v>
      </c>
      <c r="C2600" s="84" t="s">
        <v>7519</v>
      </c>
      <c r="D2600" s="83" t="s">
        <v>7518</v>
      </c>
      <c r="E2600" s="83" t="s">
        <v>7518</v>
      </c>
      <c r="F2600" s="83">
        <v>3695</v>
      </c>
      <c r="G2600" s="83">
        <v>11096</v>
      </c>
      <c r="H2600" s="85">
        <v>44531</v>
      </c>
      <c r="I2600" s="84" t="s">
        <v>17491</v>
      </c>
      <c r="O2600" s="84" t="s">
        <v>12280</v>
      </c>
    </row>
    <row r="2601" spans="1:15" x14ac:dyDescent="0.25">
      <c r="A2601" s="84" t="s">
        <v>6855</v>
      </c>
      <c r="B2601" s="83" t="s">
        <v>6854</v>
      </c>
      <c r="C2601" s="84" t="s">
        <v>7517</v>
      </c>
      <c r="D2601" s="83" t="s">
        <v>7516</v>
      </c>
      <c r="E2601" s="83" t="s">
        <v>7516</v>
      </c>
      <c r="F2601" s="83">
        <v>2500</v>
      </c>
      <c r="G2601" s="83">
        <v>7508</v>
      </c>
      <c r="H2601" s="85">
        <v>44440</v>
      </c>
      <c r="O2601" s="84" t="s">
        <v>12280</v>
      </c>
    </row>
    <row r="2602" spans="1:15" x14ac:dyDescent="0.25">
      <c r="A2602" s="84" t="s">
        <v>6855</v>
      </c>
      <c r="B2602" s="83" t="s">
        <v>6854</v>
      </c>
      <c r="C2602" s="84" t="s">
        <v>7515</v>
      </c>
      <c r="D2602" s="83" t="s">
        <v>7514</v>
      </c>
      <c r="E2602" s="83" t="s">
        <v>17497</v>
      </c>
      <c r="F2602" s="83">
        <v>320</v>
      </c>
      <c r="G2602" s="83">
        <v>1094</v>
      </c>
      <c r="H2602" s="85">
        <v>44440</v>
      </c>
      <c r="I2602" s="84" t="s">
        <v>17486</v>
      </c>
      <c r="O2602" s="84" t="s">
        <v>9653</v>
      </c>
    </row>
    <row r="2603" spans="1:15" x14ac:dyDescent="0.25">
      <c r="A2603" s="84" t="s">
        <v>6855</v>
      </c>
      <c r="B2603" s="83" t="s">
        <v>6854</v>
      </c>
      <c r="C2603" s="84" t="s">
        <v>17496</v>
      </c>
      <c r="D2603" s="83" t="s">
        <v>17495</v>
      </c>
      <c r="E2603" s="83" t="s">
        <v>17495</v>
      </c>
      <c r="F2603" s="83">
        <v>150</v>
      </c>
      <c r="G2603" s="83">
        <v>513</v>
      </c>
      <c r="H2603" s="85">
        <v>44805</v>
      </c>
      <c r="I2603" s="84" t="s">
        <v>12281</v>
      </c>
      <c r="O2603" s="84" t="s">
        <v>12280</v>
      </c>
    </row>
    <row r="2604" spans="1:15" x14ac:dyDescent="0.25">
      <c r="A2604" s="84" t="s">
        <v>6855</v>
      </c>
      <c r="B2604" s="83" t="s">
        <v>6854</v>
      </c>
      <c r="C2604" s="84" t="s">
        <v>7513</v>
      </c>
      <c r="D2604" s="83" t="s">
        <v>7512</v>
      </c>
      <c r="E2604" s="83" t="s">
        <v>17494</v>
      </c>
      <c r="F2604" s="83">
        <v>80</v>
      </c>
      <c r="G2604" s="83">
        <v>308</v>
      </c>
      <c r="H2604" s="85">
        <v>44440</v>
      </c>
      <c r="O2604" s="84" t="s">
        <v>12280</v>
      </c>
    </row>
    <row r="2605" spans="1:15" x14ac:dyDescent="0.25">
      <c r="A2605" s="84" t="s">
        <v>6855</v>
      </c>
      <c r="B2605" s="83" t="s">
        <v>6854</v>
      </c>
      <c r="C2605" s="84" t="s">
        <v>17493</v>
      </c>
      <c r="D2605" s="83" t="s">
        <v>17492</v>
      </c>
      <c r="E2605" s="83" t="s">
        <v>17492</v>
      </c>
      <c r="F2605" s="83">
        <v>3695</v>
      </c>
      <c r="G2605" s="83">
        <v>11096</v>
      </c>
      <c r="H2605" s="85">
        <v>44460</v>
      </c>
      <c r="I2605" s="84" t="s">
        <v>17491</v>
      </c>
      <c r="O2605" s="84" t="s">
        <v>12280</v>
      </c>
    </row>
    <row r="2606" spans="1:15" x14ac:dyDescent="0.25">
      <c r="A2606" s="84" t="s">
        <v>6855</v>
      </c>
      <c r="B2606" s="83" t="s">
        <v>6854</v>
      </c>
      <c r="C2606" s="84" t="s">
        <v>7511</v>
      </c>
      <c r="D2606" s="83" t="s">
        <v>7510</v>
      </c>
      <c r="E2606" s="83" t="s">
        <v>7510</v>
      </c>
      <c r="F2606" s="83">
        <v>69.739999999999995</v>
      </c>
      <c r="G2606" s="83">
        <v>268</v>
      </c>
      <c r="H2606" s="85">
        <v>44460</v>
      </c>
      <c r="I2606" s="84" t="s">
        <v>12740</v>
      </c>
      <c r="O2606" s="84" t="s">
        <v>9653</v>
      </c>
    </row>
    <row r="2607" spans="1:15" x14ac:dyDescent="0.25">
      <c r="A2607" s="84" t="s">
        <v>6855</v>
      </c>
      <c r="B2607" s="83" t="s">
        <v>6854</v>
      </c>
      <c r="C2607" s="84" t="s">
        <v>17490</v>
      </c>
      <c r="D2607" s="83" t="s">
        <v>17489</v>
      </c>
      <c r="E2607" s="83" t="s">
        <v>17489</v>
      </c>
      <c r="F2607" s="83">
        <v>31.25</v>
      </c>
      <c r="G2607" s="83">
        <v>143</v>
      </c>
      <c r="H2607" s="85">
        <v>44805</v>
      </c>
      <c r="I2607" s="84" t="s">
        <v>15894</v>
      </c>
      <c r="O2607" s="84" t="s">
        <v>12280</v>
      </c>
    </row>
    <row r="2608" spans="1:15" x14ac:dyDescent="0.25">
      <c r="A2608" s="84" t="s">
        <v>6855</v>
      </c>
      <c r="B2608" s="83" t="s">
        <v>6854</v>
      </c>
      <c r="C2608" s="84" t="s">
        <v>17488</v>
      </c>
      <c r="D2608" s="83" t="s">
        <v>17487</v>
      </c>
      <c r="E2608" s="83" t="s">
        <v>17487</v>
      </c>
      <c r="F2608" s="83">
        <v>250</v>
      </c>
      <c r="G2608" s="83">
        <v>855</v>
      </c>
      <c r="H2608" s="85">
        <v>44440</v>
      </c>
      <c r="I2608" s="84" t="s">
        <v>17486</v>
      </c>
      <c r="O2608" s="84" t="s">
        <v>12280</v>
      </c>
    </row>
    <row r="2609" spans="1:15" x14ac:dyDescent="0.25">
      <c r="A2609" s="84" t="s">
        <v>6855</v>
      </c>
      <c r="B2609" s="83" t="s">
        <v>6854</v>
      </c>
      <c r="C2609" s="84" t="s">
        <v>7509</v>
      </c>
      <c r="D2609" s="83" t="s">
        <v>7508</v>
      </c>
      <c r="E2609" s="83" t="s">
        <v>7508</v>
      </c>
      <c r="F2609" s="83">
        <v>194.07</v>
      </c>
      <c r="G2609" s="83">
        <v>663</v>
      </c>
      <c r="H2609" s="85">
        <v>44440</v>
      </c>
      <c r="I2609" s="84" t="s">
        <v>12741</v>
      </c>
      <c r="O2609" s="84" t="s">
        <v>12280</v>
      </c>
    </row>
    <row r="2610" spans="1:15" x14ac:dyDescent="0.25">
      <c r="A2610" s="84" t="s">
        <v>6855</v>
      </c>
      <c r="B2610" s="83" t="s">
        <v>6854</v>
      </c>
      <c r="C2610" s="84" t="s">
        <v>7507</v>
      </c>
      <c r="D2610" s="83" t="s">
        <v>7506</v>
      </c>
      <c r="E2610" s="83" t="s">
        <v>7506</v>
      </c>
      <c r="F2610" s="83">
        <v>180.44</v>
      </c>
      <c r="G2610" s="83">
        <v>617</v>
      </c>
      <c r="H2610" s="85">
        <v>44440</v>
      </c>
      <c r="I2610" s="84" t="s">
        <v>12281</v>
      </c>
      <c r="O2610" s="84" t="s">
        <v>12280</v>
      </c>
    </row>
    <row r="2611" spans="1:15" x14ac:dyDescent="0.25">
      <c r="A2611" s="84" t="s">
        <v>6855</v>
      </c>
      <c r="B2611" s="83" t="s">
        <v>6854</v>
      </c>
      <c r="C2611" s="84" t="s">
        <v>8494</v>
      </c>
      <c r="D2611" s="83" t="s">
        <v>8493</v>
      </c>
      <c r="E2611" s="83" t="s">
        <v>8493</v>
      </c>
      <c r="F2611" s="83">
        <v>223.4</v>
      </c>
      <c r="G2611" s="83">
        <v>764</v>
      </c>
      <c r="H2611" s="85">
        <v>44567</v>
      </c>
      <c r="I2611" s="84" t="s">
        <v>17485</v>
      </c>
      <c r="O2611" s="84" t="s">
        <v>9666</v>
      </c>
    </row>
    <row r="2612" spans="1:15" x14ac:dyDescent="0.25">
      <c r="A2612" s="84" t="s">
        <v>6855</v>
      </c>
      <c r="B2612" s="83" t="s">
        <v>6854</v>
      </c>
      <c r="C2612" s="84" t="s">
        <v>8492</v>
      </c>
      <c r="D2612" s="83" t="s">
        <v>8491</v>
      </c>
      <c r="E2612" s="83" t="s">
        <v>17484</v>
      </c>
      <c r="F2612" s="83">
        <v>161.66999999999999</v>
      </c>
      <c r="G2612" s="83">
        <v>450</v>
      </c>
      <c r="H2612" s="85">
        <v>44727</v>
      </c>
      <c r="I2612" s="84" t="s">
        <v>16757</v>
      </c>
      <c r="O2612" s="84" t="s">
        <v>9653</v>
      </c>
    </row>
    <row r="2613" spans="1:15" x14ac:dyDescent="0.25">
      <c r="A2613" s="84" t="s">
        <v>6855</v>
      </c>
      <c r="B2613" s="83" t="s">
        <v>6854</v>
      </c>
      <c r="C2613" s="84" t="s">
        <v>17483</v>
      </c>
      <c r="D2613" s="83" t="s">
        <v>17482</v>
      </c>
      <c r="E2613" s="83" t="s">
        <v>17482</v>
      </c>
      <c r="F2613" s="83">
        <v>0.01</v>
      </c>
      <c r="G2613" s="83">
        <v>1</v>
      </c>
      <c r="H2613" s="85">
        <v>44736</v>
      </c>
      <c r="I2613" s="84" t="s">
        <v>17481</v>
      </c>
      <c r="O2613" s="84" t="s">
        <v>10240</v>
      </c>
    </row>
    <row r="2614" spans="1:15" x14ac:dyDescent="0.25">
      <c r="A2614" s="84" t="s">
        <v>6855</v>
      </c>
      <c r="B2614" s="83" t="s">
        <v>6854</v>
      </c>
      <c r="C2614" s="84" t="s">
        <v>17480</v>
      </c>
      <c r="D2614" s="83" t="s">
        <v>17479</v>
      </c>
      <c r="E2614" s="83" t="s">
        <v>17479</v>
      </c>
      <c r="F2614" s="83">
        <v>77.34</v>
      </c>
      <c r="G2614" s="83">
        <v>297</v>
      </c>
      <c r="H2614" s="85">
        <v>44775</v>
      </c>
      <c r="I2614" s="84" t="s">
        <v>12281</v>
      </c>
      <c r="O2614" s="84" t="s">
        <v>12280</v>
      </c>
    </row>
    <row r="2615" spans="1:15" x14ac:dyDescent="0.25">
      <c r="A2615" s="84" t="s">
        <v>6855</v>
      </c>
      <c r="B2615" s="83" t="s">
        <v>6854</v>
      </c>
      <c r="C2615" s="84" t="s">
        <v>7505</v>
      </c>
      <c r="D2615" s="83" t="s">
        <v>7504</v>
      </c>
      <c r="E2615" s="83" t="s">
        <v>7504</v>
      </c>
      <c r="F2615" s="83">
        <v>6.9</v>
      </c>
      <c r="G2615" s="83">
        <v>67</v>
      </c>
      <c r="H2615" s="85">
        <v>42553</v>
      </c>
      <c r="M2615" s="84" t="s">
        <v>9654</v>
      </c>
      <c r="O2615" s="84" t="s">
        <v>9666</v>
      </c>
    </row>
    <row r="2616" spans="1:15" x14ac:dyDescent="0.25">
      <c r="A2616" s="84" t="s">
        <v>6855</v>
      </c>
      <c r="B2616" s="83" t="s">
        <v>6854</v>
      </c>
      <c r="C2616" s="84" t="s">
        <v>17478</v>
      </c>
      <c r="D2616" s="83" t="s">
        <v>17477</v>
      </c>
      <c r="E2616" s="83" t="s">
        <v>17477</v>
      </c>
      <c r="F2616" s="83">
        <v>82</v>
      </c>
      <c r="G2616" s="83">
        <v>315</v>
      </c>
      <c r="H2616" s="85">
        <v>44910</v>
      </c>
      <c r="O2616" s="84" t="s">
        <v>12280</v>
      </c>
    </row>
    <row r="2617" spans="1:15" x14ac:dyDescent="0.25">
      <c r="A2617" s="84" t="s">
        <v>6855</v>
      </c>
      <c r="B2617" s="83" t="s">
        <v>6854</v>
      </c>
      <c r="C2617" s="84" t="s">
        <v>17476</v>
      </c>
      <c r="D2617" s="83" t="s">
        <v>17475</v>
      </c>
      <c r="E2617" s="83" t="s">
        <v>17475</v>
      </c>
      <c r="F2617" s="83">
        <v>41.3</v>
      </c>
      <c r="G2617" s="83">
        <v>188</v>
      </c>
      <c r="H2617" s="85">
        <v>44910</v>
      </c>
      <c r="O2617" s="84" t="s">
        <v>12280</v>
      </c>
    </row>
    <row r="2618" spans="1:15" x14ac:dyDescent="0.25">
      <c r="A2618" s="84" t="s">
        <v>6855</v>
      </c>
      <c r="B2618" s="83" t="s">
        <v>6854</v>
      </c>
      <c r="C2618" s="84" t="s">
        <v>17474</v>
      </c>
      <c r="D2618" s="83" t="s">
        <v>17473</v>
      </c>
      <c r="E2618" s="83" t="s">
        <v>17473</v>
      </c>
      <c r="F2618" s="83">
        <v>179.55</v>
      </c>
      <c r="G2618" s="83">
        <v>614</v>
      </c>
      <c r="H2618" s="85">
        <v>44909</v>
      </c>
      <c r="O2618" s="84" t="s">
        <v>12280</v>
      </c>
    </row>
    <row r="2619" spans="1:15" x14ac:dyDescent="0.25">
      <c r="A2619" s="84" t="s">
        <v>6855</v>
      </c>
      <c r="B2619" s="83" t="s">
        <v>6854</v>
      </c>
      <c r="C2619" s="84" t="s">
        <v>17472</v>
      </c>
      <c r="D2619" s="83" t="s">
        <v>17471</v>
      </c>
      <c r="E2619" s="83" t="s">
        <v>17471</v>
      </c>
      <c r="F2619" s="83">
        <v>83.17</v>
      </c>
      <c r="G2619" s="83">
        <v>320</v>
      </c>
      <c r="H2619" s="85">
        <v>44909</v>
      </c>
      <c r="O2619" s="84" t="s">
        <v>12280</v>
      </c>
    </row>
    <row r="2620" spans="1:15" x14ac:dyDescent="0.25">
      <c r="A2620" s="84" t="s">
        <v>6855</v>
      </c>
      <c r="B2620" s="83" t="s">
        <v>6854</v>
      </c>
      <c r="C2620" s="84" t="s">
        <v>17470</v>
      </c>
      <c r="D2620" s="83" t="s">
        <v>17469</v>
      </c>
      <c r="E2620" s="83" t="s">
        <v>17469</v>
      </c>
      <c r="F2620" s="83">
        <v>25.16</v>
      </c>
      <c r="G2620" s="83">
        <v>115</v>
      </c>
      <c r="H2620" s="85">
        <v>44908</v>
      </c>
      <c r="I2620" s="84" t="s">
        <v>17468</v>
      </c>
      <c r="O2620" s="84" t="s">
        <v>17467</v>
      </c>
    </row>
    <row r="2621" spans="1:15" x14ac:dyDescent="0.25">
      <c r="A2621" s="84" t="s">
        <v>6855</v>
      </c>
      <c r="B2621" s="83" t="s">
        <v>6854</v>
      </c>
      <c r="C2621" s="84" t="s">
        <v>17466</v>
      </c>
      <c r="D2621" s="83" t="s">
        <v>17465</v>
      </c>
      <c r="E2621" s="83" t="s">
        <v>17465</v>
      </c>
      <c r="F2621" s="83">
        <v>44.62</v>
      </c>
      <c r="G2621" s="83">
        <v>204</v>
      </c>
      <c r="H2621" s="85">
        <v>44907</v>
      </c>
      <c r="I2621" s="84" t="s">
        <v>17464</v>
      </c>
      <c r="O2621" s="84" t="s">
        <v>12280</v>
      </c>
    </row>
    <row r="2622" spans="1:15" x14ac:dyDescent="0.25">
      <c r="A2622" s="84" t="s">
        <v>6855</v>
      </c>
      <c r="B2622" s="83" t="s">
        <v>6854</v>
      </c>
      <c r="C2622" s="84" t="s">
        <v>17463</v>
      </c>
      <c r="D2622" s="83" t="s">
        <v>17462</v>
      </c>
      <c r="E2622" s="83" t="s">
        <v>17461</v>
      </c>
      <c r="F2622" s="83">
        <v>55.14</v>
      </c>
      <c r="G2622" s="83">
        <v>55.14</v>
      </c>
      <c r="H2622" s="85">
        <v>44907</v>
      </c>
      <c r="O2622" s="84" t="s">
        <v>12280</v>
      </c>
    </row>
    <row r="2623" spans="1:15" x14ac:dyDescent="0.25">
      <c r="A2623" s="84" t="s">
        <v>6855</v>
      </c>
      <c r="B2623" s="83" t="s">
        <v>6854</v>
      </c>
      <c r="C2623" s="84" t="s">
        <v>17460</v>
      </c>
      <c r="D2623" s="83" t="s">
        <v>17459</v>
      </c>
      <c r="E2623" s="83" t="s">
        <v>17459</v>
      </c>
      <c r="F2623" s="83">
        <v>72.849999999999994</v>
      </c>
      <c r="G2623" s="83">
        <v>280</v>
      </c>
      <c r="H2623" s="85">
        <v>44879</v>
      </c>
      <c r="I2623" s="84" t="s">
        <v>17458</v>
      </c>
      <c r="O2623" s="84" t="s">
        <v>9653</v>
      </c>
    </row>
    <row r="2624" spans="1:15" x14ac:dyDescent="0.25">
      <c r="A2624" s="84" t="s">
        <v>6855</v>
      </c>
      <c r="B2624" s="83" t="s">
        <v>6854</v>
      </c>
      <c r="C2624" s="84" t="s">
        <v>17457</v>
      </c>
      <c r="D2624" s="83" t="s">
        <v>17456</v>
      </c>
      <c r="E2624" s="83" t="s">
        <v>17456</v>
      </c>
      <c r="F2624" s="83">
        <v>264.14999999999998</v>
      </c>
      <c r="G2624" s="83">
        <v>903</v>
      </c>
      <c r="H2624" s="85">
        <v>43210</v>
      </c>
      <c r="M2624" s="84" t="s">
        <v>12747</v>
      </c>
      <c r="O2624" s="84" t="s">
        <v>9653</v>
      </c>
    </row>
    <row r="2625" spans="1:15" x14ac:dyDescent="0.25">
      <c r="A2625" s="84" t="s">
        <v>6855</v>
      </c>
      <c r="B2625" s="83" t="s">
        <v>6854</v>
      </c>
      <c r="C2625" s="84" t="s">
        <v>17455</v>
      </c>
      <c r="D2625" s="83" t="s">
        <v>17454</v>
      </c>
      <c r="E2625" s="83" t="s">
        <v>17454</v>
      </c>
      <c r="F2625" s="83">
        <v>264.14999999999998</v>
      </c>
      <c r="G2625" s="83">
        <v>1203</v>
      </c>
      <c r="H2625" s="85">
        <v>43210</v>
      </c>
      <c r="M2625" s="84" t="s">
        <v>12747</v>
      </c>
      <c r="O2625" s="84" t="s">
        <v>9653</v>
      </c>
    </row>
    <row r="2626" spans="1:15" x14ac:dyDescent="0.25">
      <c r="A2626" s="84" t="s">
        <v>6855</v>
      </c>
      <c r="B2626" s="83" t="s">
        <v>6854</v>
      </c>
      <c r="C2626" s="84" t="s">
        <v>17453</v>
      </c>
      <c r="D2626" s="83" t="s">
        <v>17452</v>
      </c>
      <c r="E2626" s="83" t="s">
        <v>17452</v>
      </c>
      <c r="F2626" s="83">
        <v>0</v>
      </c>
      <c r="G2626" s="83">
        <v>0</v>
      </c>
      <c r="H2626" s="85">
        <v>44937</v>
      </c>
      <c r="O2626" s="84" t="s">
        <v>9666</v>
      </c>
    </row>
    <row r="2627" spans="1:15" x14ac:dyDescent="0.25">
      <c r="A2627" s="84" t="s">
        <v>6855</v>
      </c>
      <c r="B2627" s="83" t="s">
        <v>6854</v>
      </c>
      <c r="C2627" s="84" t="s">
        <v>17451</v>
      </c>
      <c r="D2627" s="83" t="s">
        <v>17450</v>
      </c>
      <c r="E2627" s="83" t="s">
        <v>17449</v>
      </c>
      <c r="F2627" s="83">
        <v>122.75</v>
      </c>
      <c r="G2627" s="83">
        <v>419.5</v>
      </c>
      <c r="H2627" s="85">
        <v>44937</v>
      </c>
      <c r="I2627" s="84" t="s">
        <v>12711</v>
      </c>
      <c r="O2627" s="84" t="s">
        <v>9666</v>
      </c>
    </row>
    <row r="2628" spans="1:15" x14ac:dyDescent="0.25">
      <c r="A2628" s="84" t="s">
        <v>6855</v>
      </c>
      <c r="B2628" s="83" t="s">
        <v>6854</v>
      </c>
      <c r="C2628" s="84" t="s">
        <v>17448</v>
      </c>
      <c r="D2628" s="83" t="s">
        <v>17447</v>
      </c>
      <c r="E2628" s="83" t="s">
        <v>17447</v>
      </c>
      <c r="F2628" s="83">
        <v>122.75</v>
      </c>
      <c r="G2628" s="83">
        <v>419.5</v>
      </c>
      <c r="H2628" s="85">
        <v>44937</v>
      </c>
      <c r="I2628" s="84" t="s">
        <v>12281</v>
      </c>
      <c r="O2628" s="84" t="s">
        <v>9666</v>
      </c>
    </row>
    <row r="2629" spans="1:15" x14ac:dyDescent="0.25">
      <c r="A2629" s="84" t="s">
        <v>6855</v>
      </c>
      <c r="B2629" s="83" t="s">
        <v>6854</v>
      </c>
      <c r="C2629" s="84" t="s">
        <v>17446</v>
      </c>
      <c r="D2629" s="83" t="s">
        <v>17445</v>
      </c>
      <c r="E2629" s="83" t="s">
        <v>17445</v>
      </c>
      <c r="F2629" s="83">
        <v>53.66</v>
      </c>
      <c r="G2629" s="83">
        <v>206</v>
      </c>
      <c r="H2629" s="85">
        <v>44932</v>
      </c>
      <c r="I2629" s="84" t="s">
        <v>17444</v>
      </c>
      <c r="O2629" s="84" t="s">
        <v>9653</v>
      </c>
    </row>
    <row r="2630" spans="1:15" x14ac:dyDescent="0.25">
      <c r="A2630" s="84" t="s">
        <v>6855</v>
      </c>
      <c r="B2630" s="83" t="s">
        <v>6854</v>
      </c>
      <c r="C2630" s="84" t="s">
        <v>17443</v>
      </c>
      <c r="D2630" s="83" t="s">
        <v>17442</v>
      </c>
      <c r="E2630" s="83" t="s">
        <v>17442</v>
      </c>
      <c r="F2630" s="83">
        <v>50</v>
      </c>
      <c r="G2630" s="83">
        <v>192</v>
      </c>
      <c r="H2630" s="85">
        <v>44931</v>
      </c>
      <c r="O2630" s="84" t="s">
        <v>9666</v>
      </c>
    </row>
    <row r="2631" spans="1:15" x14ac:dyDescent="0.25">
      <c r="A2631" s="84" t="s">
        <v>6855</v>
      </c>
      <c r="B2631" s="83" t="s">
        <v>6854</v>
      </c>
      <c r="C2631" s="84" t="s">
        <v>17441</v>
      </c>
      <c r="D2631" s="83" t="s">
        <v>17440</v>
      </c>
      <c r="E2631" s="83" t="s">
        <v>17440</v>
      </c>
      <c r="F2631" s="83">
        <v>175</v>
      </c>
      <c r="G2631" s="83">
        <v>598</v>
      </c>
      <c r="H2631" s="85">
        <v>44931</v>
      </c>
      <c r="O2631" s="84" t="s">
        <v>12280</v>
      </c>
    </row>
    <row r="2632" spans="1:15" x14ac:dyDescent="0.25">
      <c r="A2632" s="84" t="s">
        <v>6855</v>
      </c>
      <c r="B2632" s="83" t="s">
        <v>6854</v>
      </c>
      <c r="C2632" s="84" t="s">
        <v>17439</v>
      </c>
      <c r="D2632" s="83" t="s">
        <v>17438</v>
      </c>
      <c r="E2632" s="83" t="s">
        <v>17438</v>
      </c>
      <c r="F2632" s="83">
        <v>27</v>
      </c>
      <c r="G2632" s="83">
        <v>123</v>
      </c>
      <c r="H2632" s="85">
        <v>44931</v>
      </c>
      <c r="O2632" s="84" t="s">
        <v>12280</v>
      </c>
    </row>
    <row r="2633" spans="1:15" x14ac:dyDescent="0.25">
      <c r="A2633" s="84" t="s">
        <v>6855</v>
      </c>
      <c r="B2633" s="83" t="s">
        <v>6854</v>
      </c>
      <c r="C2633" s="84" t="s">
        <v>17437</v>
      </c>
      <c r="D2633" s="83" t="s">
        <v>17436</v>
      </c>
      <c r="E2633" s="83" t="s">
        <v>17436</v>
      </c>
      <c r="F2633" s="83">
        <v>105</v>
      </c>
      <c r="G2633" s="83">
        <v>359</v>
      </c>
      <c r="H2633" s="85">
        <v>44679</v>
      </c>
      <c r="O2633" s="84" t="s">
        <v>12280</v>
      </c>
    </row>
    <row r="2634" spans="1:15" x14ac:dyDescent="0.25">
      <c r="A2634" s="84" t="s">
        <v>6855</v>
      </c>
      <c r="B2634" s="83" t="s">
        <v>6854</v>
      </c>
      <c r="C2634" s="84" t="s">
        <v>17435</v>
      </c>
      <c r="D2634" s="83" t="s">
        <v>17434</v>
      </c>
      <c r="E2634" s="83" t="s">
        <v>17434</v>
      </c>
      <c r="F2634" s="83">
        <v>575</v>
      </c>
      <c r="G2634" s="83">
        <v>1727</v>
      </c>
      <c r="H2634" s="85">
        <v>44879</v>
      </c>
      <c r="I2634" s="84" t="s">
        <v>17433</v>
      </c>
      <c r="O2634" s="84" t="s">
        <v>9666</v>
      </c>
    </row>
    <row r="2635" spans="1:15" x14ac:dyDescent="0.25">
      <c r="A2635" s="84" t="s">
        <v>6855</v>
      </c>
      <c r="B2635" s="83" t="s">
        <v>6854</v>
      </c>
      <c r="C2635" s="84" t="s">
        <v>17432</v>
      </c>
      <c r="D2635" s="83" t="s">
        <v>17431</v>
      </c>
      <c r="E2635" s="83" t="s">
        <v>17431</v>
      </c>
      <c r="F2635" s="83">
        <v>29</v>
      </c>
      <c r="G2635" s="83">
        <v>132</v>
      </c>
      <c r="H2635" s="85">
        <v>44197</v>
      </c>
      <c r="I2635" s="84" t="s">
        <v>17430</v>
      </c>
      <c r="O2635" s="84" t="s">
        <v>12280</v>
      </c>
    </row>
    <row r="2636" spans="1:15" x14ac:dyDescent="0.25">
      <c r="A2636" s="84" t="s">
        <v>6855</v>
      </c>
      <c r="B2636" s="83" t="s">
        <v>6854</v>
      </c>
      <c r="C2636" s="84" t="s">
        <v>17429</v>
      </c>
      <c r="D2636" s="83" t="s">
        <v>17428</v>
      </c>
      <c r="E2636" s="83" t="s">
        <v>17428</v>
      </c>
      <c r="F2636" s="83">
        <v>67</v>
      </c>
      <c r="G2636" s="83">
        <v>258</v>
      </c>
      <c r="H2636" s="85">
        <v>44927</v>
      </c>
      <c r="O2636" s="84" t="s">
        <v>9666</v>
      </c>
    </row>
    <row r="2637" spans="1:15" x14ac:dyDescent="0.25">
      <c r="A2637" s="84" t="s">
        <v>6855</v>
      </c>
      <c r="B2637" s="83" t="s">
        <v>6854</v>
      </c>
      <c r="C2637" s="84" t="s">
        <v>17427</v>
      </c>
      <c r="D2637" s="83" t="s">
        <v>17426</v>
      </c>
      <c r="E2637" s="83" t="s">
        <v>17426</v>
      </c>
      <c r="F2637" s="83">
        <v>2.5099999999999998</v>
      </c>
      <c r="G2637" s="83">
        <v>18</v>
      </c>
      <c r="H2637" s="85">
        <v>44927</v>
      </c>
      <c r="O2637" s="84" t="s">
        <v>9666</v>
      </c>
    </row>
    <row r="2638" spans="1:15" x14ac:dyDescent="0.25">
      <c r="A2638" s="84" t="s">
        <v>6855</v>
      </c>
      <c r="B2638" s="83" t="s">
        <v>6854</v>
      </c>
      <c r="C2638" s="84" t="s">
        <v>17425</v>
      </c>
      <c r="D2638" s="83" t="s">
        <v>17424</v>
      </c>
      <c r="E2638" s="83" t="s">
        <v>17424</v>
      </c>
      <c r="F2638" s="83">
        <v>16.48</v>
      </c>
      <c r="G2638" s="83">
        <v>125</v>
      </c>
      <c r="H2638" s="85">
        <v>44927</v>
      </c>
      <c r="I2638" s="84" t="s">
        <v>12281</v>
      </c>
      <c r="O2638" s="84" t="s">
        <v>9666</v>
      </c>
    </row>
    <row r="2639" spans="1:15" x14ac:dyDescent="0.25">
      <c r="A2639" s="84" t="s">
        <v>6855</v>
      </c>
      <c r="B2639" s="83" t="s">
        <v>6854</v>
      </c>
      <c r="C2639" s="84" t="s">
        <v>7503</v>
      </c>
      <c r="D2639" s="83" t="s">
        <v>7502</v>
      </c>
      <c r="E2639" s="83" t="s">
        <v>7502</v>
      </c>
      <c r="F2639" s="83">
        <v>31.12</v>
      </c>
      <c r="G2639" s="83">
        <v>142</v>
      </c>
      <c r="H2639" s="85">
        <v>44927</v>
      </c>
      <c r="O2639" s="84" t="s">
        <v>12280</v>
      </c>
    </row>
    <row r="2640" spans="1:15" x14ac:dyDescent="0.25">
      <c r="A2640" s="84" t="s">
        <v>6855</v>
      </c>
      <c r="B2640" s="83" t="s">
        <v>6854</v>
      </c>
      <c r="C2640" s="84" t="s">
        <v>17423</v>
      </c>
      <c r="D2640" s="83" t="s">
        <v>17422</v>
      </c>
      <c r="E2640" s="83" t="s">
        <v>17422</v>
      </c>
      <c r="F2640" s="83">
        <v>15</v>
      </c>
      <c r="G2640" s="83">
        <v>113</v>
      </c>
      <c r="H2640" s="85">
        <v>44927</v>
      </c>
      <c r="O2640" s="84" t="s">
        <v>12280</v>
      </c>
    </row>
    <row r="2641" spans="1:15" x14ac:dyDescent="0.25">
      <c r="A2641" s="84" t="s">
        <v>6855</v>
      </c>
      <c r="B2641" s="83" t="s">
        <v>6854</v>
      </c>
      <c r="C2641" s="84" t="s">
        <v>7501</v>
      </c>
      <c r="D2641" s="83" t="s">
        <v>7500</v>
      </c>
      <c r="E2641" s="83" t="s">
        <v>7500</v>
      </c>
      <c r="F2641" s="83">
        <v>36.770000000000003</v>
      </c>
      <c r="G2641" s="83">
        <v>168</v>
      </c>
      <c r="H2641" s="85">
        <v>44927</v>
      </c>
      <c r="I2641" s="84" t="s">
        <v>12284</v>
      </c>
      <c r="O2641" s="84" t="s">
        <v>9653</v>
      </c>
    </row>
    <row r="2642" spans="1:15" x14ac:dyDescent="0.25">
      <c r="A2642" s="84" t="s">
        <v>6855</v>
      </c>
      <c r="B2642" s="83" t="s">
        <v>6854</v>
      </c>
      <c r="C2642" s="84" t="s">
        <v>7499</v>
      </c>
      <c r="D2642" s="83" t="s">
        <v>7498</v>
      </c>
      <c r="E2642" s="83" t="s">
        <v>7498</v>
      </c>
      <c r="F2642" s="83">
        <v>34.89</v>
      </c>
      <c r="G2642" s="83">
        <v>159</v>
      </c>
      <c r="H2642" s="85">
        <v>44927</v>
      </c>
      <c r="I2642" s="84" t="s">
        <v>12284</v>
      </c>
      <c r="O2642" s="84" t="s">
        <v>9653</v>
      </c>
    </row>
    <row r="2643" spans="1:15" x14ac:dyDescent="0.25">
      <c r="A2643" s="84" t="s">
        <v>6855</v>
      </c>
      <c r="B2643" s="83" t="s">
        <v>6854</v>
      </c>
      <c r="C2643" s="84" t="s">
        <v>7497</v>
      </c>
      <c r="D2643" s="83" t="s">
        <v>7496</v>
      </c>
      <c r="E2643" s="83" t="s">
        <v>7496</v>
      </c>
      <c r="F2643" s="83">
        <v>36.770000000000003</v>
      </c>
      <c r="G2643" s="83">
        <v>168</v>
      </c>
      <c r="H2643" s="85">
        <v>44927</v>
      </c>
      <c r="I2643" s="84" t="s">
        <v>12284</v>
      </c>
      <c r="O2643" s="84" t="s">
        <v>9653</v>
      </c>
    </row>
    <row r="2644" spans="1:15" x14ac:dyDescent="0.25">
      <c r="A2644" s="84" t="s">
        <v>6855</v>
      </c>
      <c r="B2644" s="83" t="s">
        <v>6854</v>
      </c>
      <c r="C2644" s="84" t="s">
        <v>17421</v>
      </c>
      <c r="D2644" s="83" t="s">
        <v>17420</v>
      </c>
      <c r="E2644" s="83" t="s">
        <v>17420</v>
      </c>
      <c r="F2644" s="83">
        <v>38.18</v>
      </c>
      <c r="G2644" s="83">
        <v>174</v>
      </c>
      <c r="H2644" s="85">
        <v>44927</v>
      </c>
      <c r="I2644" s="84" t="s">
        <v>12284</v>
      </c>
      <c r="O2644" s="84" t="s">
        <v>9653</v>
      </c>
    </row>
    <row r="2645" spans="1:15" x14ac:dyDescent="0.25">
      <c r="A2645" s="84" t="s">
        <v>6855</v>
      </c>
      <c r="B2645" s="83" t="s">
        <v>6854</v>
      </c>
      <c r="C2645" s="84" t="s">
        <v>17419</v>
      </c>
      <c r="D2645" s="83" t="s">
        <v>17418</v>
      </c>
      <c r="E2645" s="83" t="s">
        <v>17418</v>
      </c>
      <c r="F2645" s="83">
        <v>1600</v>
      </c>
      <c r="G2645" s="83">
        <v>4805</v>
      </c>
      <c r="H2645" s="85">
        <v>44927</v>
      </c>
      <c r="O2645" s="84" t="s">
        <v>12280</v>
      </c>
    </row>
    <row r="2646" spans="1:15" x14ac:dyDescent="0.25">
      <c r="A2646" s="84" t="s">
        <v>6855</v>
      </c>
      <c r="B2646" s="83" t="s">
        <v>6854</v>
      </c>
      <c r="C2646" s="84" t="s">
        <v>17417</v>
      </c>
      <c r="D2646" s="83" t="s">
        <v>17416</v>
      </c>
      <c r="E2646" s="83" t="s">
        <v>17415</v>
      </c>
      <c r="F2646" s="83">
        <v>2725</v>
      </c>
      <c r="G2646" s="83">
        <v>8183</v>
      </c>
      <c r="H2646" s="85">
        <v>45223</v>
      </c>
      <c r="I2646" s="84" t="s">
        <v>16884</v>
      </c>
      <c r="O2646" s="84" t="s">
        <v>9653</v>
      </c>
    </row>
    <row r="2647" spans="1:15" x14ac:dyDescent="0.25">
      <c r="A2647" s="84" t="s">
        <v>6855</v>
      </c>
      <c r="B2647" s="83" t="s">
        <v>6854</v>
      </c>
      <c r="C2647" s="84" t="s">
        <v>7495</v>
      </c>
      <c r="D2647" s="83" t="s">
        <v>7494</v>
      </c>
      <c r="E2647" s="83" t="s">
        <v>7494</v>
      </c>
      <c r="F2647" s="83">
        <v>83.67</v>
      </c>
      <c r="G2647" s="83">
        <v>322</v>
      </c>
      <c r="H2647" s="85">
        <v>44853</v>
      </c>
      <c r="I2647" s="84" t="s">
        <v>12740</v>
      </c>
      <c r="O2647" s="84" t="s">
        <v>9653</v>
      </c>
    </row>
    <row r="2648" spans="1:15" x14ac:dyDescent="0.25">
      <c r="A2648" s="84" t="s">
        <v>6855</v>
      </c>
      <c r="B2648" s="83" t="s">
        <v>6854</v>
      </c>
      <c r="C2648" s="84" t="s">
        <v>8490</v>
      </c>
      <c r="D2648" s="83" t="s">
        <v>8489</v>
      </c>
      <c r="E2648" s="83" t="s">
        <v>8489</v>
      </c>
      <c r="F2648" s="83">
        <v>59</v>
      </c>
      <c r="G2648" s="83">
        <v>227</v>
      </c>
      <c r="H2648" s="85">
        <v>44839</v>
      </c>
      <c r="I2648" s="84" t="s">
        <v>12281</v>
      </c>
      <c r="O2648" s="84" t="s">
        <v>9666</v>
      </c>
    </row>
    <row r="2649" spans="1:15" x14ac:dyDescent="0.25">
      <c r="A2649" s="84" t="s">
        <v>6855</v>
      </c>
      <c r="B2649" s="83" t="s">
        <v>6854</v>
      </c>
      <c r="C2649" s="84" t="s">
        <v>8488</v>
      </c>
      <c r="D2649" s="83" t="s">
        <v>8487</v>
      </c>
      <c r="E2649" s="83" t="s">
        <v>8487</v>
      </c>
      <c r="F2649" s="83">
        <v>408</v>
      </c>
      <c r="G2649" s="83">
        <v>1395</v>
      </c>
      <c r="H2649" s="85">
        <v>44839</v>
      </c>
      <c r="O2649" s="84" t="s">
        <v>9666</v>
      </c>
    </row>
    <row r="2650" spans="1:15" x14ac:dyDescent="0.25">
      <c r="A2650" s="84" t="s">
        <v>6855</v>
      </c>
      <c r="B2650" s="83" t="s">
        <v>6854</v>
      </c>
      <c r="C2650" s="84" t="s">
        <v>8486</v>
      </c>
      <c r="D2650" s="83" t="s">
        <v>8485</v>
      </c>
      <c r="E2650" s="83" t="s">
        <v>8485</v>
      </c>
      <c r="F2650" s="83">
        <v>375</v>
      </c>
      <c r="G2650" s="83">
        <v>1282</v>
      </c>
      <c r="H2650" s="85">
        <v>44839</v>
      </c>
      <c r="O2650" s="84" t="s">
        <v>9666</v>
      </c>
    </row>
    <row r="2651" spans="1:15" x14ac:dyDescent="0.25">
      <c r="A2651" s="84" t="s">
        <v>6855</v>
      </c>
      <c r="B2651" s="83" t="s">
        <v>6854</v>
      </c>
      <c r="C2651" s="84" t="s">
        <v>8484</v>
      </c>
      <c r="D2651" s="83" t="s">
        <v>8483</v>
      </c>
      <c r="E2651" s="83" t="s">
        <v>8483</v>
      </c>
      <c r="F2651" s="83">
        <v>319</v>
      </c>
      <c r="G2651" s="83">
        <v>1091</v>
      </c>
      <c r="H2651" s="85">
        <v>44839</v>
      </c>
      <c r="I2651" s="84" t="s">
        <v>12284</v>
      </c>
      <c r="O2651" s="84" t="s">
        <v>9666</v>
      </c>
    </row>
    <row r="2652" spans="1:15" x14ac:dyDescent="0.25">
      <c r="A2652" s="84" t="s">
        <v>6855</v>
      </c>
      <c r="B2652" s="83" t="s">
        <v>6854</v>
      </c>
      <c r="C2652" s="84" t="s">
        <v>8482</v>
      </c>
      <c r="D2652" s="83" t="s">
        <v>8481</v>
      </c>
      <c r="E2652" s="83" t="s">
        <v>8481</v>
      </c>
      <c r="F2652" s="83">
        <v>2667</v>
      </c>
      <c r="G2652" s="83">
        <v>8009</v>
      </c>
      <c r="H2652" s="85">
        <v>44839</v>
      </c>
      <c r="O2652" s="84" t="s">
        <v>9653</v>
      </c>
    </row>
    <row r="2653" spans="1:15" x14ac:dyDescent="0.25">
      <c r="A2653" s="84" t="s">
        <v>6855</v>
      </c>
      <c r="B2653" s="83" t="s">
        <v>6854</v>
      </c>
      <c r="C2653" s="84" t="s">
        <v>8480</v>
      </c>
      <c r="D2653" s="83" t="s">
        <v>8479</v>
      </c>
      <c r="E2653" s="83" t="s">
        <v>8479</v>
      </c>
      <c r="F2653" s="83">
        <v>4285</v>
      </c>
      <c r="G2653" s="83">
        <v>12868</v>
      </c>
      <c r="H2653" s="85">
        <v>44839</v>
      </c>
      <c r="I2653" s="84" t="s">
        <v>17414</v>
      </c>
      <c r="O2653" s="84" t="s">
        <v>9653</v>
      </c>
    </row>
    <row r="2654" spans="1:15" x14ac:dyDescent="0.25">
      <c r="A2654" s="84" t="s">
        <v>6855</v>
      </c>
      <c r="B2654" s="83" t="s">
        <v>6854</v>
      </c>
      <c r="C2654" s="84" t="s">
        <v>7493</v>
      </c>
      <c r="D2654" s="83" t="s">
        <v>7492</v>
      </c>
      <c r="E2654" s="83" t="s">
        <v>7492</v>
      </c>
      <c r="F2654" s="83">
        <v>0.01</v>
      </c>
      <c r="G2654" s="83">
        <v>1</v>
      </c>
      <c r="H2654" s="85">
        <v>44902</v>
      </c>
      <c r="I2654" s="84" t="s">
        <v>17413</v>
      </c>
      <c r="O2654" s="84" t="s">
        <v>10240</v>
      </c>
    </row>
    <row r="2655" spans="1:15" x14ac:dyDescent="0.25">
      <c r="A2655" s="84" t="s">
        <v>6855</v>
      </c>
      <c r="B2655" s="83" t="s">
        <v>6854</v>
      </c>
      <c r="C2655" s="84" t="s">
        <v>17412</v>
      </c>
      <c r="D2655" s="83" t="s">
        <v>17411</v>
      </c>
      <c r="E2655" s="83" t="s">
        <v>17411</v>
      </c>
      <c r="F2655" s="83">
        <v>0.01</v>
      </c>
      <c r="G2655" s="83">
        <v>1</v>
      </c>
      <c r="H2655" s="85">
        <v>44916</v>
      </c>
      <c r="I2655" s="84" t="s">
        <v>10346</v>
      </c>
      <c r="O2655" s="84" t="s">
        <v>10240</v>
      </c>
    </row>
    <row r="2656" spans="1:15" x14ac:dyDescent="0.25">
      <c r="A2656" s="84" t="s">
        <v>6855</v>
      </c>
      <c r="B2656" s="83" t="s">
        <v>6854</v>
      </c>
      <c r="C2656" s="84" t="s">
        <v>7491</v>
      </c>
      <c r="D2656" s="83" t="s">
        <v>7490</v>
      </c>
      <c r="E2656" s="83" t="s">
        <v>7490</v>
      </c>
      <c r="F2656" s="83">
        <v>0.01</v>
      </c>
      <c r="G2656" s="83">
        <v>1</v>
      </c>
      <c r="H2656" s="85">
        <v>44902</v>
      </c>
      <c r="I2656" s="84" t="s">
        <v>17410</v>
      </c>
      <c r="O2656" s="84" t="s">
        <v>10240</v>
      </c>
    </row>
    <row r="2657" spans="1:15" x14ac:dyDescent="0.25">
      <c r="A2657" s="84" t="s">
        <v>6855</v>
      </c>
      <c r="B2657" s="83" t="s">
        <v>6854</v>
      </c>
      <c r="C2657" s="84" t="s">
        <v>7489</v>
      </c>
      <c r="D2657" s="83" t="s">
        <v>7488</v>
      </c>
      <c r="E2657" s="83" t="s">
        <v>7488</v>
      </c>
      <c r="F2657" s="83">
        <v>37.96</v>
      </c>
      <c r="G2657" s="83">
        <v>173</v>
      </c>
      <c r="H2657" s="85">
        <v>44927</v>
      </c>
      <c r="M2657" s="84" t="s">
        <v>9654</v>
      </c>
      <c r="O2657" s="84" t="s">
        <v>12280</v>
      </c>
    </row>
    <row r="2658" spans="1:15" x14ac:dyDescent="0.25">
      <c r="A2658" s="84" t="s">
        <v>6855</v>
      </c>
      <c r="B2658" s="83" t="s">
        <v>6854</v>
      </c>
      <c r="C2658" s="84" t="s">
        <v>17409</v>
      </c>
      <c r="D2658" s="83" t="s">
        <v>17408</v>
      </c>
      <c r="E2658" s="83" t="s">
        <v>17408</v>
      </c>
      <c r="F2658" s="83">
        <v>37.4</v>
      </c>
      <c r="G2658" s="83">
        <v>171</v>
      </c>
      <c r="H2658" s="85">
        <v>44927</v>
      </c>
      <c r="O2658" s="84" t="s">
        <v>12280</v>
      </c>
    </row>
    <row r="2659" spans="1:15" x14ac:dyDescent="0.25">
      <c r="A2659" s="84" t="s">
        <v>6855</v>
      </c>
      <c r="B2659" s="83" t="s">
        <v>6854</v>
      </c>
      <c r="C2659" s="84" t="s">
        <v>17407</v>
      </c>
      <c r="D2659" s="83" t="s">
        <v>17406</v>
      </c>
      <c r="E2659" s="83" t="s">
        <v>17406</v>
      </c>
      <c r="F2659" s="83">
        <v>10.49</v>
      </c>
      <c r="G2659" s="83">
        <v>79</v>
      </c>
      <c r="H2659" s="85">
        <v>44980</v>
      </c>
      <c r="O2659" s="84" t="s">
        <v>12280</v>
      </c>
    </row>
    <row r="2660" spans="1:15" x14ac:dyDescent="0.25">
      <c r="A2660" s="84" t="s">
        <v>6855</v>
      </c>
      <c r="B2660" s="83" t="s">
        <v>6854</v>
      </c>
      <c r="C2660" s="84" t="s">
        <v>7487</v>
      </c>
      <c r="D2660" s="83" t="s">
        <v>7486</v>
      </c>
      <c r="E2660" s="83" t="s">
        <v>7486</v>
      </c>
      <c r="F2660" s="83">
        <v>133</v>
      </c>
      <c r="G2660" s="83">
        <v>455</v>
      </c>
      <c r="H2660" s="85">
        <v>44867</v>
      </c>
      <c r="I2660" s="84" t="s">
        <v>17345</v>
      </c>
      <c r="O2660" s="84" t="s">
        <v>9653</v>
      </c>
    </row>
    <row r="2661" spans="1:15" x14ac:dyDescent="0.25">
      <c r="A2661" s="84" t="s">
        <v>6855</v>
      </c>
      <c r="B2661" s="83" t="s">
        <v>6854</v>
      </c>
      <c r="C2661" s="84" t="s">
        <v>17405</v>
      </c>
      <c r="D2661" s="83" t="s">
        <v>17404</v>
      </c>
      <c r="E2661" s="83" t="s">
        <v>17404</v>
      </c>
      <c r="F2661" s="83">
        <v>215</v>
      </c>
      <c r="G2661" s="83">
        <v>735</v>
      </c>
      <c r="H2661" s="85">
        <v>44678</v>
      </c>
      <c r="I2661" s="84" t="s">
        <v>17403</v>
      </c>
      <c r="O2661" s="84" t="s">
        <v>9653</v>
      </c>
    </row>
    <row r="2662" spans="1:15" x14ac:dyDescent="0.25">
      <c r="A2662" s="84" t="s">
        <v>6855</v>
      </c>
      <c r="B2662" s="83" t="s">
        <v>6854</v>
      </c>
      <c r="C2662" s="84" t="s">
        <v>17402</v>
      </c>
      <c r="D2662" s="83" t="s">
        <v>17401</v>
      </c>
      <c r="E2662" s="83" t="s">
        <v>17401</v>
      </c>
      <c r="F2662" s="83">
        <v>194.07</v>
      </c>
      <c r="G2662" s="83">
        <v>663</v>
      </c>
      <c r="H2662" s="85">
        <v>44827</v>
      </c>
      <c r="I2662" s="84" t="s">
        <v>17400</v>
      </c>
      <c r="O2662" s="84" t="s">
        <v>9653</v>
      </c>
    </row>
    <row r="2663" spans="1:15" x14ac:dyDescent="0.25">
      <c r="A2663" s="84" t="s">
        <v>6855</v>
      </c>
      <c r="B2663" s="83" t="s">
        <v>6854</v>
      </c>
      <c r="C2663" s="84" t="s">
        <v>17399</v>
      </c>
      <c r="D2663" s="83" t="s">
        <v>17398</v>
      </c>
      <c r="E2663" s="83" t="s">
        <v>17398</v>
      </c>
      <c r="F2663" s="83">
        <v>74.41</v>
      </c>
      <c r="G2663" s="83">
        <v>286</v>
      </c>
      <c r="H2663" s="85">
        <v>45019</v>
      </c>
      <c r="O2663" s="84" t="s">
        <v>12280</v>
      </c>
    </row>
    <row r="2664" spans="1:15" x14ac:dyDescent="0.25">
      <c r="A2664" s="84" t="s">
        <v>6855</v>
      </c>
      <c r="B2664" s="83" t="s">
        <v>6854</v>
      </c>
      <c r="C2664" s="84" t="s">
        <v>17397</v>
      </c>
      <c r="D2664" s="83" t="s">
        <v>17396</v>
      </c>
      <c r="E2664" s="83" t="s">
        <v>17396</v>
      </c>
      <c r="F2664" s="83">
        <v>73</v>
      </c>
      <c r="G2664" s="83">
        <v>284</v>
      </c>
      <c r="H2664" s="85">
        <v>45026</v>
      </c>
      <c r="O2664" s="84" t="s">
        <v>12280</v>
      </c>
    </row>
    <row r="2665" spans="1:15" x14ac:dyDescent="0.25">
      <c r="A2665" s="84" t="s">
        <v>6855</v>
      </c>
      <c r="B2665" s="83" t="s">
        <v>6854</v>
      </c>
      <c r="C2665" s="84" t="s">
        <v>17395</v>
      </c>
      <c r="D2665" s="83" t="s">
        <v>17394</v>
      </c>
      <c r="E2665" s="83" t="s">
        <v>17394</v>
      </c>
      <c r="F2665" s="83">
        <v>25.69</v>
      </c>
      <c r="G2665" s="83">
        <v>117</v>
      </c>
      <c r="H2665" s="85">
        <v>45050</v>
      </c>
      <c r="O2665" s="84" t="s">
        <v>9666</v>
      </c>
    </row>
    <row r="2666" spans="1:15" x14ac:dyDescent="0.25">
      <c r="A2666" s="84" t="s">
        <v>6855</v>
      </c>
      <c r="B2666" s="83" t="s">
        <v>6854</v>
      </c>
      <c r="C2666" s="84" t="s">
        <v>17393</v>
      </c>
      <c r="D2666" s="83" t="s">
        <v>17392</v>
      </c>
      <c r="E2666" s="83" t="s">
        <v>17392</v>
      </c>
      <c r="F2666" s="83">
        <v>31.63</v>
      </c>
      <c r="G2666" s="83">
        <v>144</v>
      </c>
      <c r="H2666" s="85">
        <v>45050</v>
      </c>
      <c r="O2666" s="84" t="s">
        <v>9666</v>
      </c>
    </row>
    <row r="2667" spans="1:15" x14ac:dyDescent="0.25">
      <c r="A2667" s="84" t="s">
        <v>6855</v>
      </c>
      <c r="B2667" s="83" t="s">
        <v>6854</v>
      </c>
      <c r="C2667" s="84" t="s">
        <v>17391</v>
      </c>
      <c r="D2667" s="83" t="s">
        <v>17390</v>
      </c>
      <c r="E2667" s="83" t="s">
        <v>17390</v>
      </c>
      <c r="F2667" s="83">
        <v>23.91</v>
      </c>
      <c r="G2667" s="83">
        <v>109</v>
      </c>
      <c r="H2667" s="85">
        <v>45069</v>
      </c>
      <c r="O2667" s="84" t="s">
        <v>9666</v>
      </c>
    </row>
    <row r="2668" spans="1:15" x14ac:dyDescent="0.25">
      <c r="A2668" s="84" t="s">
        <v>6855</v>
      </c>
      <c r="B2668" s="83" t="s">
        <v>6854</v>
      </c>
      <c r="C2668" s="84" t="s">
        <v>17389</v>
      </c>
      <c r="D2668" s="83" t="s">
        <v>17388</v>
      </c>
      <c r="E2668" s="83" t="s">
        <v>17388</v>
      </c>
      <c r="F2668" s="83">
        <v>25.88</v>
      </c>
      <c r="G2668" s="83">
        <v>118</v>
      </c>
      <c r="H2668" s="85">
        <v>45069</v>
      </c>
      <c r="O2668" s="84" t="s">
        <v>9666</v>
      </c>
    </row>
    <row r="2669" spans="1:15" x14ac:dyDescent="0.25">
      <c r="A2669" s="84" t="s">
        <v>6855</v>
      </c>
      <c r="B2669" s="83" t="s">
        <v>6854</v>
      </c>
      <c r="C2669" s="84" t="s">
        <v>17387</v>
      </c>
      <c r="D2669" s="83" t="s">
        <v>17386</v>
      </c>
      <c r="E2669" s="83" t="s">
        <v>17385</v>
      </c>
      <c r="F2669" s="83">
        <v>116</v>
      </c>
      <c r="G2669" s="83">
        <v>397</v>
      </c>
      <c r="H2669" s="85">
        <v>45327</v>
      </c>
      <c r="I2669" s="84" t="s">
        <v>12711</v>
      </c>
      <c r="O2669" s="84" t="s">
        <v>9653</v>
      </c>
    </row>
    <row r="2670" spans="1:15" x14ac:dyDescent="0.25">
      <c r="A2670" s="84" t="s">
        <v>6855</v>
      </c>
      <c r="B2670" s="83" t="s">
        <v>6854</v>
      </c>
      <c r="C2670" s="84" t="s">
        <v>17384</v>
      </c>
      <c r="D2670" s="83" t="s">
        <v>17383</v>
      </c>
      <c r="E2670" s="83" t="s">
        <v>17383</v>
      </c>
      <c r="F2670" s="83">
        <v>14.32</v>
      </c>
      <c r="G2670" s="83">
        <v>108</v>
      </c>
      <c r="H2670" s="85">
        <v>45133</v>
      </c>
      <c r="O2670" s="84" t="s">
        <v>9666</v>
      </c>
    </row>
    <row r="2671" spans="1:15" x14ac:dyDescent="0.25">
      <c r="A2671" s="84" t="s">
        <v>6855</v>
      </c>
      <c r="B2671" s="83" t="s">
        <v>6854</v>
      </c>
      <c r="C2671" s="84" t="s">
        <v>17382</v>
      </c>
      <c r="D2671" s="83" t="s">
        <v>17381</v>
      </c>
      <c r="E2671" s="83" t="s">
        <v>17381</v>
      </c>
      <c r="F2671" s="83">
        <v>23.39</v>
      </c>
      <c r="G2671" s="83">
        <v>107</v>
      </c>
      <c r="H2671" s="85">
        <v>45133</v>
      </c>
      <c r="O2671" s="84" t="s">
        <v>9666</v>
      </c>
    </row>
    <row r="2672" spans="1:15" x14ac:dyDescent="0.25">
      <c r="A2672" s="84" t="s">
        <v>6855</v>
      </c>
      <c r="B2672" s="83" t="s">
        <v>6854</v>
      </c>
      <c r="C2672" s="84" t="s">
        <v>17380</v>
      </c>
      <c r="D2672" s="83" t="s">
        <v>17379</v>
      </c>
      <c r="E2672" s="83" t="s">
        <v>17379</v>
      </c>
      <c r="F2672" s="83">
        <v>45</v>
      </c>
      <c r="G2672" s="83">
        <v>255</v>
      </c>
      <c r="H2672" s="85">
        <v>42553</v>
      </c>
      <c r="M2672" s="84" t="s">
        <v>9654</v>
      </c>
      <c r="O2672" s="84" t="s">
        <v>9666</v>
      </c>
    </row>
    <row r="2673" spans="1:15" x14ac:dyDescent="0.25">
      <c r="A2673" s="84" t="s">
        <v>6855</v>
      </c>
      <c r="B2673" s="83" t="s">
        <v>6854</v>
      </c>
      <c r="C2673" s="84" t="s">
        <v>17378</v>
      </c>
      <c r="D2673" s="83" t="s">
        <v>17377</v>
      </c>
      <c r="E2673" s="83" t="s">
        <v>17377</v>
      </c>
      <c r="F2673" s="83">
        <v>6.25</v>
      </c>
      <c r="G2673" s="83">
        <v>63</v>
      </c>
      <c r="H2673" s="85">
        <v>42553</v>
      </c>
      <c r="M2673" s="84" t="s">
        <v>9654</v>
      </c>
      <c r="O2673" s="84" t="s">
        <v>9666</v>
      </c>
    </row>
    <row r="2674" spans="1:15" x14ac:dyDescent="0.25">
      <c r="A2674" s="84" t="s">
        <v>6855</v>
      </c>
      <c r="B2674" s="83" t="s">
        <v>6854</v>
      </c>
      <c r="C2674" s="84" t="s">
        <v>17376</v>
      </c>
      <c r="D2674" s="83" t="s">
        <v>17375</v>
      </c>
      <c r="E2674" s="83" t="s">
        <v>17375</v>
      </c>
      <c r="F2674" s="83">
        <v>32.28</v>
      </c>
      <c r="G2674" s="83">
        <v>186</v>
      </c>
      <c r="H2674" s="85">
        <v>42553</v>
      </c>
      <c r="M2674" s="84" t="s">
        <v>9654</v>
      </c>
      <c r="O2674" s="84" t="s">
        <v>9666</v>
      </c>
    </row>
    <row r="2675" spans="1:15" x14ac:dyDescent="0.25">
      <c r="A2675" s="84" t="s">
        <v>6855</v>
      </c>
      <c r="B2675" s="83" t="s">
        <v>6854</v>
      </c>
      <c r="C2675" s="84" t="s">
        <v>17374</v>
      </c>
      <c r="D2675" s="83" t="s">
        <v>17373</v>
      </c>
      <c r="E2675" s="83" t="s">
        <v>17373</v>
      </c>
      <c r="F2675" s="83">
        <v>17.78</v>
      </c>
      <c r="G2675" s="83">
        <v>162</v>
      </c>
      <c r="H2675" s="85">
        <v>42553</v>
      </c>
      <c r="M2675" s="84" t="s">
        <v>9654</v>
      </c>
      <c r="O2675" s="84" t="s">
        <v>9666</v>
      </c>
    </row>
    <row r="2676" spans="1:15" x14ac:dyDescent="0.25">
      <c r="A2676" s="84" t="s">
        <v>6855</v>
      </c>
      <c r="B2676" s="83" t="s">
        <v>6854</v>
      </c>
      <c r="C2676" s="84" t="s">
        <v>17372</v>
      </c>
      <c r="D2676" s="83" t="s">
        <v>17371</v>
      </c>
      <c r="E2676" s="83" t="s">
        <v>17371</v>
      </c>
      <c r="F2676" s="83">
        <v>714</v>
      </c>
      <c r="G2676" s="83">
        <v>2415</v>
      </c>
      <c r="H2676" s="85">
        <v>42553</v>
      </c>
      <c r="M2676" s="84" t="s">
        <v>9654</v>
      </c>
      <c r="O2676" s="84" t="s">
        <v>9653</v>
      </c>
    </row>
    <row r="2677" spans="1:15" x14ac:dyDescent="0.25">
      <c r="A2677" s="84" t="s">
        <v>6855</v>
      </c>
      <c r="B2677" s="83" t="s">
        <v>6854</v>
      </c>
      <c r="C2677" s="84" t="s">
        <v>17370</v>
      </c>
      <c r="D2677" s="83" t="s">
        <v>17369</v>
      </c>
      <c r="E2677" s="83" t="s">
        <v>17368</v>
      </c>
      <c r="F2677" s="83">
        <v>128</v>
      </c>
      <c r="G2677" s="83">
        <v>487</v>
      </c>
      <c r="H2677" s="85">
        <v>42553</v>
      </c>
      <c r="I2677" s="84" t="s">
        <v>17136</v>
      </c>
      <c r="M2677" s="84" t="s">
        <v>9654</v>
      </c>
      <c r="O2677" s="84" t="s">
        <v>9653</v>
      </c>
    </row>
    <row r="2678" spans="1:15" x14ac:dyDescent="0.25">
      <c r="A2678" s="84" t="s">
        <v>6855</v>
      </c>
      <c r="B2678" s="83" t="s">
        <v>6854</v>
      </c>
      <c r="C2678" s="84" t="s">
        <v>17367</v>
      </c>
      <c r="D2678" s="83" t="s">
        <v>17366</v>
      </c>
      <c r="E2678" s="83" t="s">
        <v>17366</v>
      </c>
      <c r="F2678" s="83">
        <v>220</v>
      </c>
      <c r="G2678" s="83">
        <v>843</v>
      </c>
      <c r="H2678" s="85">
        <v>42553</v>
      </c>
      <c r="M2678" s="84" t="s">
        <v>9654</v>
      </c>
      <c r="O2678" s="84" t="s">
        <v>9653</v>
      </c>
    </row>
    <row r="2679" spans="1:15" x14ac:dyDescent="0.25">
      <c r="A2679" s="84" t="s">
        <v>6855</v>
      </c>
      <c r="B2679" s="83" t="s">
        <v>6854</v>
      </c>
      <c r="C2679" s="84" t="s">
        <v>17365</v>
      </c>
      <c r="D2679" s="83" t="s">
        <v>17364</v>
      </c>
      <c r="E2679" s="83" t="s">
        <v>17364</v>
      </c>
      <c r="F2679" s="83">
        <v>2570</v>
      </c>
      <c r="G2679" s="83">
        <v>8668</v>
      </c>
      <c r="H2679" s="85">
        <v>42553</v>
      </c>
      <c r="M2679" s="84" t="s">
        <v>9654</v>
      </c>
      <c r="O2679" s="84" t="s">
        <v>9653</v>
      </c>
    </row>
    <row r="2680" spans="1:15" x14ac:dyDescent="0.25">
      <c r="A2680" s="84" t="s">
        <v>6855</v>
      </c>
      <c r="B2680" s="83" t="s">
        <v>6854</v>
      </c>
      <c r="C2680" s="84" t="s">
        <v>17363</v>
      </c>
      <c r="D2680" s="83" t="s">
        <v>17362</v>
      </c>
      <c r="E2680" s="83" t="s">
        <v>17362</v>
      </c>
      <c r="F2680" s="83">
        <v>140</v>
      </c>
      <c r="G2680" s="83">
        <v>538</v>
      </c>
      <c r="H2680" s="85">
        <v>42553</v>
      </c>
      <c r="M2680" s="84" t="s">
        <v>9654</v>
      </c>
      <c r="O2680" s="84" t="s">
        <v>9653</v>
      </c>
    </row>
    <row r="2681" spans="1:15" x14ac:dyDescent="0.25">
      <c r="A2681" s="84" t="s">
        <v>6855</v>
      </c>
      <c r="B2681" s="83" t="s">
        <v>6854</v>
      </c>
      <c r="C2681" s="84" t="s">
        <v>17361</v>
      </c>
      <c r="D2681" s="83" t="s">
        <v>17360</v>
      </c>
      <c r="E2681" s="83" t="s">
        <v>17360</v>
      </c>
      <c r="F2681" s="83">
        <v>52</v>
      </c>
      <c r="G2681" s="83">
        <v>229</v>
      </c>
      <c r="H2681" s="85">
        <v>42553</v>
      </c>
      <c r="M2681" s="84" t="s">
        <v>9654</v>
      </c>
      <c r="O2681" s="84" t="s">
        <v>9653</v>
      </c>
    </row>
    <row r="2682" spans="1:15" x14ac:dyDescent="0.25">
      <c r="A2682" s="84" t="s">
        <v>6855</v>
      </c>
      <c r="B2682" s="83" t="s">
        <v>6854</v>
      </c>
      <c r="C2682" s="84" t="s">
        <v>17359</v>
      </c>
      <c r="D2682" s="83" t="s">
        <v>17358</v>
      </c>
      <c r="E2682" s="83" t="s">
        <v>17358</v>
      </c>
      <c r="F2682" s="83">
        <v>170</v>
      </c>
      <c r="G2682" s="83">
        <v>652</v>
      </c>
      <c r="H2682" s="85">
        <v>42553</v>
      </c>
      <c r="M2682" s="84" t="s">
        <v>9654</v>
      </c>
      <c r="O2682" s="84" t="s">
        <v>9653</v>
      </c>
    </row>
    <row r="2683" spans="1:15" x14ac:dyDescent="0.25">
      <c r="A2683" s="84" t="s">
        <v>6855</v>
      </c>
      <c r="B2683" s="83" t="s">
        <v>6854</v>
      </c>
      <c r="C2683" s="84" t="s">
        <v>17357</v>
      </c>
      <c r="D2683" s="83" t="s">
        <v>17356</v>
      </c>
      <c r="E2683" s="83" t="s">
        <v>17356</v>
      </c>
      <c r="F2683" s="83">
        <v>55</v>
      </c>
      <c r="G2683" s="83">
        <v>252</v>
      </c>
      <c r="H2683" s="85">
        <v>42553</v>
      </c>
      <c r="M2683" s="84" t="s">
        <v>9654</v>
      </c>
      <c r="O2683" s="84" t="s">
        <v>9666</v>
      </c>
    </row>
    <row r="2684" spans="1:15" x14ac:dyDescent="0.25">
      <c r="A2684" s="84" t="s">
        <v>6855</v>
      </c>
      <c r="B2684" s="83" t="s">
        <v>6854</v>
      </c>
      <c r="C2684" s="84" t="s">
        <v>17355</v>
      </c>
      <c r="D2684" s="83" t="s">
        <v>17354</v>
      </c>
      <c r="E2684" s="83" t="s">
        <v>17354</v>
      </c>
      <c r="F2684" s="83">
        <v>3.69</v>
      </c>
      <c r="G2684" s="83">
        <v>40</v>
      </c>
      <c r="H2684" s="85">
        <v>42553</v>
      </c>
      <c r="M2684" s="84" t="s">
        <v>9654</v>
      </c>
      <c r="O2684" s="84" t="s">
        <v>9666</v>
      </c>
    </row>
    <row r="2685" spans="1:15" x14ac:dyDescent="0.25">
      <c r="A2685" s="84" t="s">
        <v>6855</v>
      </c>
      <c r="B2685" s="83" t="s">
        <v>6854</v>
      </c>
      <c r="C2685" s="84" t="s">
        <v>17353</v>
      </c>
      <c r="D2685" s="83" t="s">
        <v>17352</v>
      </c>
      <c r="E2685" s="83" t="s">
        <v>17352</v>
      </c>
      <c r="F2685" s="83">
        <v>195</v>
      </c>
      <c r="G2685" s="83">
        <v>805</v>
      </c>
      <c r="H2685" s="85">
        <v>42553</v>
      </c>
      <c r="M2685" s="84" t="s">
        <v>9654</v>
      </c>
      <c r="O2685" s="84" t="s">
        <v>9666</v>
      </c>
    </row>
    <row r="2686" spans="1:15" x14ac:dyDescent="0.25">
      <c r="A2686" s="84" t="s">
        <v>6855</v>
      </c>
      <c r="B2686" s="83" t="s">
        <v>6854</v>
      </c>
      <c r="C2686" s="84" t="s">
        <v>17351</v>
      </c>
      <c r="D2686" s="83" t="s">
        <v>17350</v>
      </c>
      <c r="E2686" s="83" t="s">
        <v>17350</v>
      </c>
      <c r="F2686" s="83">
        <v>866</v>
      </c>
      <c r="G2686" s="83">
        <v>3154</v>
      </c>
      <c r="H2686" s="85">
        <v>42553</v>
      </c>
      <c r="M2686" s="84" t="s">
        <v>9654</v>
      </c>
      <c r="O2686" s="84" t="s">
        <v>9666</v>
      </c>
    </row>
    <row r="2687" spans="1:15" x14ac:dyDescent="0.25">
      <c r="A2687" s="84" t="s">
        <v>6855</v>
      </c>
      <c r="B2687" s="83" t="s">
        <v>6854</v>
      </c>
      <c r="C2687" s="84" t="s">
        <v>17349</v>
      </c>
      <c r="D2687" s="83" t="s">
        <v>17348</v>
      </c>
      <c r="E2687" s="83" t="s">
        <v>17348</v>
      </c>
      <c r="F2687" s="83">
        <v>85</v>
      </c>
      <c r="G2687" s="83">
        <v>394</v>
      </c>
      <c r="H2687" s="85">
        <v>42553</v>
      </c>
      <c r="M2687" s="84" t="s">
        <v>9654</v>
      </c>
      <c r="O2687" s="84" t="s">
        <v>9666</v>
      </c>
    </row>
    <row r="2688" spans="1:15" x14ac:dyDescent="0.25">
      <c r="A2688" s="84" t="s">
        <v>6855</v>
      </c>
      <c r="B2688" s="83" t="s">
        <v>6854</v>
      </c>
      <c r="C2688" s="84" t="s">
        <v>17347</v>
      </c>
      <c r="D2688" s="83" t="s">
        <v>17346</v>
      </c>
      <c r="E2688" s="83" t="s">
        <v>17346</v>
      </c>
      <c r="F2688" s="83">
        <v>99</v>
      </c>
      <c r="G2688" s="83">
        <v>438</v>
      </c>
      <c r="H2688" s="85">
        <v>42553</v>
      </c>
      <c r="I2688" s="84" t="s">
        <v>17345</v>
      </c>
      <c r="M2688" s="84" t="s">
        <v>9654</v>
      </c>
      <c r="O2688" s="84" t="s">
        <v>9666</v>
      </c>
    </row>
    <row r="2689" spans="1:15" x14ac:dyDescent="0.25">
      <c r="A2689" s="84" t="s">
        <v>6855</v>
      </c>
      <c r="B2689" s="83" t="s">
        <v>6854</v>
      </c>
      <c r="C2689" s="84" t="s">
        <v>17344</v>
      </c>
      <c r="D2689" s="83" t="s">
        <v>17343</v>
      </c>
      <c r="E2689" s="83" t="s">
        <v>17343</v>
      </c>
      <c r="F2689" s="83">
        <v>650</v>
      </c>
      <c r="G2689" s="83">
        <v>2369</v>
      </c>
      <c r="H2689" s="85">
        <v>42553</v>
      </c>
      <c r="M2689" s="84" t="s">
        <v>9654</v>
      </c>
      <c r="O2689" s="84" t="s">
        <v>9666</v>
      </c>
    </row>
    <row r="2690" spans="1:15" x14ac:dyDescent="0.25">
      <c r="A2690" s="84" t="s">
        <v>6855</v>
      </c>
      <c r="B2690" s="83" t="s">
        <v>6854</v>
      </c>
      <c r="C2690" s="84" t="s">
        <v>17342</v>
      </c>
      <c r="D2690" s="83" t="s">
        <v>17341</v>
      </c>
      <c r="E2690" s="83" t="s">
        <v>17341</v>
      </c>
      <c r="F2690" s="83">
        <v>32.5</v>
      </c>
      <c r="G2690" s="83">
        <v>186</v>
      </c>
      <c r="H2690" s="85">
        <v>42553</v>
      </c>
      <c r="M2690" s="84" t="s">
        <v>9654</v>
      </c>
      <c r="O2690" s="84" t="s">
        <v>9666</v>
      </c>
    </row>
    <row r="2691" spans="1:15" x14ac:dyDescent="0.25">
      <c r="A2691" s="84" t="s">
        <v>6855</v>
      </c>
      <c r="B2691" s="83" t="s">
        <v>6854</v>
      </c>
      <c r="C2691" s="84" t="s">
        <v>17340</v>
      </c>
      <c r="D2691" s="83" t="s">
        <v>17339</v>
      </c>
      <c r="E2691" s="83" t="s">
        <v>17339</v>
      </c>
      <c r="F2691" s="83">
        <v>2.75</v>
      </c>
      <c r="G2691" s="83">
        <v>34</v>
      </c>
      <c r="H2691" s="85">
        <v>42553</v>
      </c>
      <c r="M2691" s="84" t="s">
        <v>9654</v>
      </c>
      <c r="O2691" s="84" t="s">
        <v>9666</v>
      </c>
    </row>
    <row r="2692" spans="1:15" x14ac:dyDescent="0.25">
      <c r="A2692" s="84" t="s">
        <v>6855</v>
      </c>
      <c r="B2692" s="83" t="s">
        <v>6854</v>
      </c>
      <c r="C2692" s="84" t="s">
        <v>17338</v>
      </c>
      <c r="D2692" s="83" t="s">
        <v>17337</v>
      </c>
      <c r="E2692" s="83" t="s">
        <v>17337</v>
      </c>
      <c r="F2692" s="83">
        <v>15000</v>
      </c>
      <c r="G2692" s="83">
        <v>50538</v>
      </c>
      <c r="H2692" s="85">
        <v>42553</v>
      </c>
      <c r="I2692" s="84" t="s">
        <v>17336</v>
      </c>
      <c r="M2692" s="84" t="s">
        <v>17336</v>
      </c>
      <c r="O2692" s="84" t="s">
        <v>9653</v>
      </c>
    </row>
    <row r="2693" spans="1:15" x14ac:dyDescent="0.25">
      <c r="A2693" s="84" t="s">
        <v>8673</v>
      </c>
      <c r="B2693" s="83" t="s">
        <v>8672</v>
      </c>
      <c r="C2693" s="84" t="s">
        <v>8675</v>
      </c>
      <c r="D2693" s="83" t="s">
        <v>8674</v>
      </c>
      <c r="E2693" s="83" t="s">
        <v>17335</v>
      </c>
      <c r="F2693" s="83" t="s">
        <v>9667</v>
      </c>
      <c r="G2693" s="83">
        <v>1044</v>
      </c>
      <c r="H2693" s="85">
        <v>42917</v>
      </c>
      <c r="M2693" s="84" t="s">
        <v>17333</v>
      </c>
      <c r="O2693" s="84" t="s">
        <v>17332</v>
      </c>
    </row>
    <row r="2694" spans="1:15" x14ac:dyDescent="0.25">
      <c r="A2694" s="84" t="s">
        <v>8673</v>
      </c>
      <c r="B2694" s="83" t="s">
        <v>8672</v>
      </c>
      <c r="C2694" s="84" t="s">
        <v>8671</v>
      </c>
      <c r="D2694" s="83" t="s">
        <v>8670</v>
      </c>
      <c r="E2694" s="83" t="s">
        <v>17334</v>
      </c>
      <c r="F2694" s="83" t="s">
        <v>9667</v>
      </c>
      <c r="G2694" s="83">
        <v>438</v>
      </c>
      <c r="H2694" s="85">
        <v>42917</v>
      </c>
      <c r="M2694" s="84" t="s">
        <v>17333</v>
      </c>
      <c r="O2694" s="84" t="s">
        <v>17332</v>
      </c>
    </row>
    <row r="2695" spans="1:15" x14ac:dyDescent="0.25">
      <c r="A2695" s="84" t="s">
        <v>8667</v>
      </c>
      <c r="B2695" s="83" t="s">
        <v>8666</v>
      </c>
      <c r="C2695" s="84" t="s">
        <v>8669</v>
      </c>
      <c r="D2695" s="83" t="s">
        <v>8668</v>
      </c>
      <c r="E2695" s="83" t="s">
        <v>17331</v>
      </c>
      <c r="F2695" s="83" t="s">
        <v>9667</v>
      </c>
      <c r="G2695" s="83">
        <v>56</v>
      </c>
      <c r="H2695" s="85">
        <v>42917</v>
      </c>
      <c r="O2695" s="84" t="s">
        <v>17330</v>
      </c>
    </row>
    <row r="2696" spans="1:15" x14ac:dyDescent="0.25">
      <c r="A2696" s="84" t="s">
        <v>8667</v>
      </c>
      <c r="B2696" s="83" t="s">
        <v>8666</v>
      </c>
      <c r="C2696" s="84" t="s">
        <v>8665</v>
      </c>
      <c r="D2696" s="83" t="s">
        <v>8664</v>
      </c>
      <c r="E2696" s="83" t="s">
        <v>8664</v>
      </c>
      <c r="F2696" s="83" t="s">
        <v>9667</v>
      </c>
      <c r="G2696" s="83">
        <v>34</v>
      </c>
      <c r="H2696" s="85">
        <v>42917</v>
      </c>
      <c r="M2696" s="84" t="s">
        <v>9654</v>
      </c>
      <c r="O2696" s="84" t="s">
        <v>9666</v>
      </c>
    </row>
    <row r="2697" spans="1:15" x14ac:dyDescent="0.25">
      <c r="A2697" s="84" t="s">
        <v>6855</v>
      </c>
      <c r="B2697" s="83" t="s">
        <v>6854</v>
      </c>
      <c r="C2697" s="84" t="s">
        <v>17329</v>
      </c>
      <c r="D2697" s="83" t="s">
        <v>17328</v>
      </c>
      <c r="E2697" s="83" t="s">
        <v>17328</v>
      </c>
      <c r="F2697" s="83">
        <v>0</v>
      </c>
      <c r="G2697" s="83">
        <v>105</v>
      </c>
      <c r="H2697" s="85">
        <v>42553</v>
      </c>
      <c r="M2697" s="84" t="s">
        <v>9654</v>
      </c>
      <c r="O2697" s="84" t="s">
        <v>9666</v>
      </c>
    </row>
    <row r="2698" spans="1:15" x14ac:dyDescent="0.25">
      <c r="A2698" s="84" t="s">
        <v>6855</v>
      </c>
      <c r="B2698" s="83" t="s">
        <v>6854</v>
      </c>
      <c r="C2698" s="84" t="s">
        <v>17327</v>
      </c>
      <c r="D2698" s="83" t="s">
        <v>17326</v>
      </c>
      <c r="E2698" s="83" t="s">
        <v>17326</v>
      </c>
      <c r="F2698" s="83">
        <v>695</v>
      </c>
      <c r="G2698" s="83">
        <v>2784</v>
      </c>
      <c r="H2698" s="85">
        <v>42553</v>
      </c>
      <c r="M2698" s="84" t="s">
        <v>9654</v>
      </c>
      <c r="O2698" s="84" t="s">
        <v>9653</v>
      </c>
    </row>
    <row r="2699" spans="1:15" x14ac:dyDescent="0.25">
      <c r="A2699" s="84" t="s">
        <v>6855</v>
      </c>
      <c r="B2699" s="83" t="s">
        <v>6854</v>
      </c>
      <c r="C2699" s="84" t="s">
        <v>17325</v>
      </c>
      <c r="D2699" s="83" t="s">
        <v>17324</v>
      </c>
      <c r="E2699" s="83" t="s">
        <v>17324</v>
      </c>
      <c r="F2699" s="83">
        <v>15</v>
      </c>
      <c r="G2699" s="83">
        <v>159</v>
      </c>
      <c r="H2699" s="85">
        <v>42553</v>
      </c>
      <c r="I2699" s="84" t="s">
        <v>12284</v>
      </c>
      <c r="M2699" s="84" t="s">
        <v>9654</v>
      </c>
      <c r="O2699" s="84" t="s">
        <v>9653</v>
      </c>
    </row>
    <row r="2700" spans="1:15" x14ac:dyDescent="0.25">
      <c r="A2700" s="84" t="s">
        <v>6855</v>
      </c>
      <c r="B2700" s="83" t="s">
        <v>6854</v>
      </c>
      <c r="C2700" s="84" t="s">
        <v>17323</v>
      </c>
      <c r="D2700" s="83" t="s">
        <v>17322</v>
      </c>
      <c r="E2700" s="83" t="s">
        <v>17322</v>
      </c>
      <c r="F2700" s="83">
        <v>76</v>
      </c>
      <c r="G2700" s="83">
        <v>390</v>
      </c>
      <c r="H2700" s="85">
        <v>42553</v>
      </c>
      <c r="I2700" s="84" t="s">
        <v>12284</v>
      </c>
      <c r="M2700" s="84" t="s">
        <v>9654</v>
      </c>
      <c r="O2700" s="84" t="s">
        <v>9653</v>
      </c>
    </row>
    <row r="2701" spans="1:15" x14ac:dyDescent="0.25">
      <c r="A2701" s="84" t="s">
        <v>6855</v>
      </c>
      <c r="B2701" s="83" t="s">
        <v>6854</v>
      </c>
      <c r="C2701" s="84" t="s">
        <v>17321</v>
      </c>
      <c r="D2701" s="83" t="s">
        <v>17320</v>
      </c>
      <c r="E2701" s="83" t="s">
        <v>17320</v>
      </c>
      <c r="F2701" s="83">
        <v>20</v>
      </c>
      <c r="G2701" s="83">
        <v>130</v>
      </c>
      <c r="H2701" s="85">
        <v>42553</v>
      </c>
      <c r="I2701" s="84" t="s">
        <v>12284</v>
      </c>
      <c r="M2701" s="84" t="s">
        <v>9654</v>
      </c>
      <c r="O2701" s="84" t="s">
        <v>9653</v>
      </c>
    </row>
    <row r="2702" spans="1:15" x14ac:dyDescent="0.25">
      <c r="A2702" s="84" t="s">
        <v>6855</v>
      </c>
      <c r="B2702" s="83" t="s">
        <v>6854</v>
      </c>
      <c r="C2702" s="84" t="s">
        <v>17319</v>
      </c>
      <c r="D2702" s="83" t="s">
        <v>17318</v>
      </c>
      <c r="E2702" s="83" t="s">
        <v>17318</v>
      </c>
      <c r="F2702" s="83">
        <v>26</v>
      </c>
      <c r="G2702" s="83">
        <v>166</v>
      </c>
      <c r="H2702" s="85">
        <v>42553</v>
      </c>
      <c r="I2702" s="84" t="s">
        <v>12284</v>
      </c>
      <c r="M2702" s="84" t="s">
        <v>9654</v>
      </c>
      <c r="O2702" s="84" t="s">
        <v>9653</v>
      </c>
    </row>
    <row r="2703" spans="1:15" x14ac:dyDescent="0.25">
      <c r="A2703" s="84" t="s">
        <v>6855</v>
      </c>
      <c r="B2703" s="83" t="s">
        <v>6854</v>
      </c>
      <c r="C2703" s="84" t="s">
        <v>17317</v>
      </c>
      <c r="D2703" s="83" t="s">
        <v>17316</v>
      </c>
      <c r="E2703" s="83" t="s">
        <v>17316</v>
      </c>
      <c r="F2703" s="83">
        <v>59</v>
      </c>
      <c r="G2703" s="83">
        <v>305</v>
      </c>
      <c r="H2703" s="85">
        <v>42553</v>
      </c>
      <c r="M2703" s="84" t="s">
        <v>9654</v>
      </c>
      <c r="O2703" s="84" t="s">
        <v>9653</v>
      </c>
    </row>
    <row r="2704" spans="1:15" x14ac:dyDescent="0.25">
      <c r="A2704" s="84" t="s">
        <v>6855</v>
      </c>
      <c r="B2704" s="83" t="s">
        <v>6854</v>
      </c>
      <c r="C2704" s="84" t="s">
        <v>17315</v>
      </c>
      <c r="D2704" s="83" t="s">
        <v>17314</v>
      </c>
      <c r="E2704" s="83" t="s">
        <v>17314</v>
      </c>
      <c r="F2704" s="83">
        <v>6.76</v>
      </c>
      <c r="G2704" s="83">
        <v>56</v>
      </c>
      <c r="H2704" s="85">
        <v>42553</v>
      </c>
      <c r="I2704" s="84" t="s">
        <v>12281</v>
      </c>
      <c r="M2704" s="84" t="s">
        <v>9654</v>
      </c>
      <c r="O2704" s="84" t="s">
        <v>9666</v>
      </c>
    </row>
    <row r="2705" spans="1:15" x14ac:dyDescent="0.25">
      <c r="A2705" s="84" t="s">
        <v>6855</v>
      </c>
      <c r="B2705" s="83" t="s">
        <v>6854</v>
      </c>
      <c r="C2705" s="84" t="s">
        <v>17313</v>
      </c>
      <c r="D2705" s="83" t="s">
        <v>17312</v>
      </c>
      <c r="E2705" s="83" t="s">
        <v>17312</v>
      </c>
      <c r="F2705" s="83">
        <v>5.38</v>
      </c>
      <c r="G2705" s="83">
        <v>42</v>
      </c>
      <c r="H2705" s="85">
        <v>42553</v>
      </c>
      <c r="M2705" s="84" t="s">
        <v>9654</v>
      </c>
      <c r="O2705" s="84" t="s">
        <v>9666</v>
      </c>
    </row>
    <row r="2706" spans="1:15" x14ac:dyDescent="0.25">
      <c r="A2706" s="84" t="s">
        <v>6855</v>
      </c>
      <c r="B2706" s="83" t="s">
        <v>6854</v>
      </c>
      <c r="C2706" s="84" t="s">
        <v>17311</v>
      </c>
      <c r="D2706" s="83" t="s">
        <v>17310</v>
      </c>
      <c r="E2706" s="83" t="s">
        <v>17310</v>
      </c>
      <c r="F2706" s="83">
        <v>578</v>
      </c>
      <c r="G2706" s="83">
        <v>2317</v>
      </c>
      <c r="H2706" s="85">
        <v>42553</v>
      </c>
      <c r="M2706" s="84" t="s">
        <v>9654</v>
      </c>
      <c r="O2706" s="84" t="s">
        <v>9653</v>
      </c>
    </row>
    <row r="2707" spans="1:15" x14ac:dyDescent="0.25">
      <c r="A2707" s="84" t="s">
        <v>6855</v>
      </c>
      <c r="B2707" s="83" t="s">
        <v>6854</v>
      </c>
      <c r="C2707" s="84" t="s">
        <v>17309</v>
      </c>
      <c r="D2707" s="83" t="s">
        <v>17308</v>
      </c>
      <c r="E2707" s="83" t="s">
        <v>17308</v>
      </c>
      <c r="F2707" s="83">
        <v>53</v>
      </c>
      <c r="G2707" s="83">
        <v>273</v>
      </c>
      <c r="H2707" s="85">
        <v>42553</v>
      </c>
      <c r="I2707" s="84" t="s">
        <v>12284</v>
      </c>
      <c r="M2707" s="84" t="s">
        <v>9654</v>
      </c>
      <c r="O2707" s="84" t="s">
        <v>9653</v>
      </c>
    </row>
    <row r="2708" spans="1:15" x14ac:dyDescent="0.25">
      <c r="A2708" s="84" t="s">
        <v>6855</v>
      </c>
      <c r="B2708" s="83" t="s">
        <v>6854</v>
      </c>
      <c r="C2708" s="84" t="s">
        <v>17307</v>
      </c>
      <c r="D2708" s="83" t="s">
        <v>17306</v>
      </c>
      <c r="E2708" s="83" t="s">
        <v>17306</v>
      </c>
      <c r="F2708" s="83">
        <v>14</v>
      </c>
      <c r="G2708" s="83">
        <v>149</v>
      </c>
      <c r="H2708" s="85">
        <v>42553</v>
      </c>
      <c r="I2708" s="84" t="s">
        <v>12284</v>
      </c>
      <c r="M2708" s="84" t="s">
        <v>9654</v>
      </c>
      <c r="O2708" s="84" t="s">
        <v>9653</v>
      </c>
    </row>
    <row r="2709" spans="1:15" x14ac:dyDescent="0.25">
      <c r="A2709" s="84" t="s">
        <v>6855</v>
      </c>
      <c r="B2709" s="83" t="s">
        <v>6854</v>
      </c>
      <c r="C2709" s="84" t="s">
        <v>17305</v>
      </c>
      <c r="D2709" s="83" t="s">
        <v>17304</v>
      </c>
      <c r="E2709" s="83" t="s">
        <v>17304</v>
      </c>
      <c r="F2709" s="83" t="s">
        <v>9667</v>
      </c>
      <c r="G2709" s="83">
        <v>32</v>
      </c>
      <c r="H2709" s="85">
        <v>42553</v>
      </c>
      <c r="M2709" s="84" t="s">
        <v>9654</v>
      </c>
      <c r="O2709" s="84" t="s">
        <v>9666</v>
      </c>
    </row>
    <row r="2710" spans="1:15" x14ac:dyDescent="0.25">
      <c r="A2710" s="84" t="s">
        <v>6855</v>
      </c>
      <c r="B2710" s="83" t="s">
        <v>6854</v>
      </c>
      <c r="C2710" s="84" t="s">
        <v>17303</v>
      </c>
      <c r="D2710" s="83" t="s">
        <v>17302</v>
      </c>
      <c r="E2710" s="83" t="s">
        <v>17302</v>
      </c>
      <c r="F2710" s="83" t="s">
        <v>9667</v>
      </c>
      <c r="G2710" s="83">
        <v>33</v>
      </c>
      <c r="H2710" s="85">
        <v>42553</v>
      </c>
      <c r="M2710" s="84" t="s">
        <v>9654</v>
      </c>
      <c r="O2710" s="84" t="s">
        <v>9666</v>
      </c>
    </row>
    <row r="2711" spans="1:15" x14ac:dyDescent="0.25">
      <c r="A2711" s="84" t="s">
        <v>6855</v>
      </c>
      <c r="B2711" s="83" t="s">
        <v>6854</v>
      </c>
      <c r="C2711" s="84" t="s">
        <v>17301</v>
      </c>
      <c r="D2711" s="83" t="s">
        <v>17300</v>
      </c>
      <c r="E2711" s="83" t="s">
        <v>17300</v>
      </c>
      <c r="F2711" s="83">
        <v>64</v>
      </c>
      <c r="G2711" s="83">
        <v>330</v>
      </c>
      <c r="H2711" s="85">
        <v>42553</v>
      </c>
      <c r="I2711" s="84" t="s">
        <v>12281</v>
      </c>
      <c r="M2711" s="84" t="s">
        <v>9654</v>
      </c>
      <c r="O2711" s="84" t="s">
        <v>9666</v>
      </c>
    </row>
    <row r="2712" spans="1:15" x14ac:dyDescent="0.25">
      <c r="A2712" s="84" t="s">
        <v>6855</v>
      </c>
      <c r="B2712" s="83" t="s">
        <v>6854</v>
      </c>
      <c r="C2712" s="84" t="s">
        <v>17299</v>
      </c>
      <c r="D2712" s="83" t="s">
        <v>17298</v>
      </c>
      <c r="E2712" s="83" t="s">
        <v>17298</v>
      </c>
      <c r="F2712" s="83">
        <v>15</v>
      </c>
      <c r="G2712" s="83">
        <v>159</v>
      </c>
      <c r="H2712" s="85">
        <v>42553</v>
      </c>
      <c r="M2712" s="84" t="s">
        <v>9654</v>
      </c>
      <c r="O2712" s="84" t="s">
        <v>9653</v>
      </c>
    </row>
    <row r="2713" spans="1:15" x14ac:dyDescent="0.25">
      <c r="A2713" s="84" t="s">
        <v>6855</v>
      </c>
      <c r="B2713" s="83" t="s">
        <v>6854</v>
      </c>
      <c r="C2713" s="84" t="s">
        <v>17297</v>
      </c>
      <c r="D2713" s="83" t="s">
        <v>17296</v>
      </c>
      <c r="E2713" s="83" t="s">
        <v>17296</v>
      </c>
      <c r="F2713" s="83">
        <v>98.66</v>
      </c>
      <c r="G2713" s="83">
        <v>474</v>
      </c>
      <c r="H2713" s="85">
        <v>42553</v>
      </c>
      <c r="M2713" s="84" t="s">
        <v>9654</v>
      </c>
      <c r="O2713" s="84" t="s">
        <v>9653</v>
      </c>
    </row>
    <row r="2714" spans="1:15" x14ac:dyDescent="0.25">
      <c r="A2714" s="84" t="s">
        <v>6855</v>
      </c>
      <c r="B2714" s="83" t="s">
        <v>6854</v>
      </c>
      <c r="C2714" s="84" t="s">
        <v>17295</v>
      </c>
      <c r="D2714" s="83" t="s">
        <v>17294</v>
      </c>
      <c r="E2714" s="83" t="s">
        <v>17294</v>
      </c>
      <c r="F2714" s="83">
        <v>104</v>
      </c>
      <c r="G2714" s="83">
        <v>518</v>
      </c>
      <c r="H2714" s="85">
        <v>42553</v>
      </c>
      <c r="M2714" s="84" t="s">
        <v>9654</v>
      </c>
      <c r="O2714" s="84" t="s">
        <v>9653</v>
      </c>
    </row>
    <row r="2715" spans="1:15" x14ac:dyDescent="0.25">
      <c r="A2715" s="84" t="s">
        <v>6855</v>
      </c>
      <c r="B2715" s="83" t="s">
        <v>6854</v>
      </c>
      <c r="C2715" s="84" t="s">
        <v>17293</v>
      </c>
      <c r="D2715" s="83" t="s">
        <v>17292</v>
      </c>
      <c r="E2715" s="83" t="s">
        <v>17292</v>
      </c>
      <c r="F2715" s="83">
        <v>85</v>
      </c>
      <c r="G2715" s="83">
        <v>436</v>
      </c>
      <c r="H2715" s="85">
        <v>42553</v>
      </c>
      <c r="M2715" s="84" t="s">
        <v>9654</v>
      </c>
      <c r="O2715" s="84" t="s">
        <v>9653</v>
      </c>
    </row>
    <row r="2716" spans="1:15" x14ac:dyDescent="0.25">
      <c r="A2716" s="84" t="s">
        <v>6855</v>
      </c>
      <c r="B2716" s="83" t="s">
        <v>6854</v>
      </c>
      <c r="C2716" s="84" t="s">
        <v>17291</v>
      </c>
      <c r="D2716" s="83" t="s">
        <v>17290</v>
      </c>
      <c r="E2716" s="83" t="s">
        <v>17290</v>
      </c>
      <c r="F2716" s="83">
        <v>52</v>
      </c>
      <c r="G2716" s="83">
        <v>270</v>
      </c>
      <c r="H2716" s="85">
        <v>42553</v>
      </c>
      <c r="M2716" s="84" t="s">
        <v>9654</v>
      </c>
      <c r="O2716" s="84" t="s">
        <v>9653</v>
      </c>
    </row>
    <row r="2717" spans="1:15" x14ac:dyDescent="0.25">
      <c r="A2717" s="84" t="s">
        <v>6855</v>
      </c>
      <c r="B2717" s="83" t="s">
        <v>6854</v>
      </c>
      <c r="C2717" s="84" t="s">
        <v>17289</v>
      </c>
      <c r="D2717" s="83" t="s">
        <v>17288</v>
      </c>
      <c r="E2717" s="83" t="s">
        <v>17288</v>
      </c>
      <c r="F2717" s="83">
        <v>17.5</v>
      </c>
      <c r="G2717" s="83">
        <v>186</v>
      </c>
      <c r="H2717" s="85">
        <v>42553</v>
      </c>
      <c r="M2717" s="84" t="s">
        <v>9654</v>
      </c>
      <c r="O2717" s="84" t="s">
        <v>9653</v>
      </c>
    </row>
    <row r="2718" spans="1:15" x14ac:dyDescent="0.25">
      <c r="A2718" s="84" t="s">
        <v>6855</v>
      </c>
      <c r="B2718" s="83" t="s">
        <v>6854</v>
      </c>
      <c r="C2718" s="84" t="s">
        <v>17287</v>
      </c>
      <c r="D2718" s="83" t="s">
        <v>17286</v>
      </c>
      <c r="E2718" s="83" t="s">
        <v>17286</v>
      </c>
      <c r="F2718" s="83">
        <v>47.14</v>
      </c>
      <c r="G2718" s="83">
        <v>293</v>
      </c>
      <c r="H2718" s="85">
        <v>42553</v>
      </c>
      <c r="M2718" s="84" t="s">
        <v>9654</v>
      </c>
      <c r="O2718" s="84" t="s">
        <v>9653</v>
      </c>
    </row>
    <row r="2719" spans="1:15" x14ac:dyDescent="0.25">
      <c r="A2719" s="84" t="s">
        <v>6855</v>
      </c>
      <c r="B2719" s="83" t="s">
        <v>6854</v>
      </c>
      <c r="C2719" s="84" t="s">
        <v>17285</v>
      </c>
      <c r="D2719" s="83" t="s">
        <v>17284</v>
      </c>
      <c r="E2719" s="83" t="s">
        <v>17284</v>
      </c>
      <c r="F2719" s="83">
        <v>40</v>
      </c>
      <c r="G2719" s="83">
        <v>249</v>
      </c>
      <c r="H2719" s="85">
        <v>42553</v>
      </c>
      <c r="M2719" s="84" t="s">
        <v>9654</v>
      </c>
      <c r="O2719" s="84" t="s">
        <v>9653</v>
      </c>
    </row>
    <row r="2720" spans="1:15" x14ac:dyDescent="0.25">
      <c r="A2720" s="84" t="s">
        <v>6855</v>
      </c>
      <c r="B2720" s="83" t="s">
        <v>6854</v>
      </c>
      <c r="C2720" s="84" t="s">
        <v>17283</v>
      </c>
      <c r="D2720" s="83" t="s">
        <v>17282</v>
      </c>
      <c r="E2720" s="83" t="s">
        <v>17282</v>
      </c>
      <c r="F2720" s="83">
        <v>0</v>
      </c>
      <c r="G2720" s="83">
        <v>194</v>
      </c>
      <c r="H2720" s="85">
        <v>42553</v>
      </c>
      <c r="M2720" s="84" t="s">
        <v>9654</v>
      </c>
      <c r="O2720" s="84" t="s">
        <v>9666</v>
      </c>
    </row>
    <row r="2721" spans="1:15" x14ac:dyDescent="0.25">
      <c r="A2721" s="84" t="s">
        <v>6855</v>
      </c>
      <c r="B2721" s="83" t="s">
        <v>6854</v>
      </c>
      <c r="C2721" s="84" t="s">
        <v>8478</v>
      </c>
      <c r="D2721" s="83" t="s">
        <v>8477</v>
      </c>
      <c r="E2721" s="83" t="s">
        <v>8477</v>
      </c>
      <c r="F2721" s="83">
        <v>36.950000000000003</v>
      </c>
      <c r="G2721" s="83">
        <v>226</v>
      </c>
      <c r="H2721" s="85">
        <v>42553</v>
      </c>
      <c r="M2721" s="84" t="s">
        <v>9654</v>
      </c>
      <c r="O2721" s="84" t="s">
        <v>9666</v>
      </c>
    </row>
    <row r="2722" spans="1:15" x14ac:dyDescent="0.25">
      <c r="A2722" s="84" t="s">
        <v>6855</v>
      </c>
      <c r="B2722" s="83" t="s">
        <v>6854</v>
      </c>
      <c r="C2722" s="84" t="s">
        <v>17281</v>
      </c>
      <c r="D2722" s="83" t="s">
        <v>17280</v>
      </c>
      <c r="E2722" s="83" t="s">
        <v>17280</v>
      </c>
      <c r="F2722" s="83">
        <v>2395</v>
      </c>
      <c r="G2722" s="83">
        <v>9573</v>
      </c>
      <c r="H2722" s="85">
        <v>42553</v>
      </c>
      <c r="M2722" s="84" t="s">
        <v>9654</v>
      </c>
      <c r="O2722" s="84" t="s">
        <v>9653</v>
      </c>
    </row>
    <row r="2723" spans="1:15" x14ac:dyDescent="0.25">
      <c r="A2723" s="84" t="s">
        <v>6855</v>
      </c>
      <c r="B2723" s="83" t="s">
        <v>6854</v>
      </c>
      <c r="C2723" s="84" t="s">
        <v>17279</v>
      </c>
      <c r="D2723" s="83" t="s">
        <v>17278</v>
      </c>
      <c r="E2723" s="83" t="s">
        <v>17278</v>
      </c>
      <c r="F2723" s="83">
        <v>150</v>
      </c>
      <c r="G2723" s="83">
        <v>684</v>
      </c>
      <c r="H2723" s="85">
        <v>42553</v>
      </c>
      <c r="M2723" s="84" t="s">
        <v>9654</v>
      </c>
      <c r="O2723" s="84" t="s">
        <v>9653</v>
      </c>
    </row>
    <row r="2724" spans="1:15" x14ac:dyDescent="0.25">
      <c r="A2724" s="84" t="s">
        <v>6855</v>
      </c>
      <c r="B2724" s="83" t="s">
        <v>6854</v>
      </c>
      <c r="C2724" s="84" t="s">
        <v>17277</v>
      </c>
      <c r="D2724" s="83" t="s">
        <v>17276</v>
      </c>
      <c r="E2724" s="83" t="s">
        <v>17276</v>
      </c>
      <c r="F2724" s="83">
        <v>10.43</v>
      </c>
      <c r="G2724" s="83">
        <v>107</v>
      </c>
      <c r="H2724" s="85">
        <v>42553</v>
      </c>
      <c r="M2724" s="84" t="s">
        <v>9654</v>
      </c>
      <c r="O2724" s="84" t="s">
        <v>9666</v>
      </c>
    </row>
    <row r="2725" spans="1:15" x14ac:dyDescent="0.25">
      <c r="A2725" s="84" t="s">
        <v>6855</v>
      </c>
      <c r="B2725" s="83" t="s">
        <v>6854</v>
      </c>
      <c r="C2725" s="84" t="s">
        <v>17275</v>
      </c>
      <c r="D2725" s="83" t="s">
        <v>17274</v>
      </c>
      <c r="E2725" s="83" t="s">
        <v>17274</v>
      </c>
      <c r="F2725" s="83">
        <v>99</v>
      </c>
      <c r="G2725" s="83">
        <v>505</v>
      </c>
      <c r="H2725" s="85">
        <v>42553</v>
      </c>
      <c r="M2725" s="84" t="s">
        <v>9654</v>
      </c>
      <c r="O2725" s="84" t="s">
        <v>9666</v>
      </c>
    </row>
    <row r="2726" spans="1:15" x14ac:dyDescent="0.25">
      <c r="A2726" s="84" t="s">
        <v>6855</v>
      </c>
      <c r="B2726" s="83" t="s">
        <v>6854</v>
      </c>
      <c r="C2726" s="84" t="s">
        <v>17273</v>
      </c>
      <c r="D2726" s="83" t="s">
        <v>17272</v>
      </c>
      <c r="E2726" s="83" t="s">
        <v>17271</v>
      </c>
      <c r="F2726" s="83">
        <v>73</v>
      </c>
      <c r="G2726" s="83">
        <v>308</v>
      </c>
      <c r="H2726" s="85">
        <v>42553</v>
      </c>
      <c r="M2726" s="84" t="s">
        <v>9654</v>
      </c>
      <c r="O2726" s="84" t="s">
        <v>9666</v>
      </c>
    </row>
    <row r="2727" spans="1:15" x14ac:dyDescent="0.25">
      <c r="A2727" s="84" t="s">
        <v>6855</v>
      </c>
      <c r="B2727" s="83" t="s">
        <v>6854</v>
      </c>
      <c r="C2727" s="84" t="s">
        <v>17270</v>
      </c>
      <c r="D2727" s="83" t="s">
        <v>17269</v>
      </c>
      <c r="E2727" s="83" t="s">
        <v>17269</v>
      </c>
      <c r="F2727" s="83">
        <v>60</v>
      </c>
      <c r="G2727" s="83">
        <v>365</v>
      </c>
      <c r="H2727" s="85">
        <v>42553</v>
      </c>
      <c r="M2727" s="84" t="s">
        <v>9654</v>
      </c>
      <c r="O2727" s="84" t="s">
        <v>9666</v>
      </c>
    </row>
    <row r="2728" spans="1:15" x14ac:dyDescent="0.25">
      <c r="A2728" s="84" t="s">
        <v>6855</v>
      </c>
      <c r="B2728" s="83" t="s">
        <v>6854</v>
      </c>
      <c r="C2728" s="84" t="s">
        <v>17268</v>
      </c>
      <c r="D2728" s="83" t="s">
        <v>17267</v>
      </c>
      <c r="E2728" s="83" t="s">
        <v>17267</v>
      </c>
      <c r="F2728" s="83">
        <v>147.5</v>
      </c>
      <c r="G2728" s="83">
        <v>672</v>
      </c>
      <c r="H2728" s="85">
        <v>42553</v>
      </c>
      <c r="M2728" s="84" t="s">
        <v>9654</v>
      </c>
      <c r="O2728" s="84" t="s">
        <v>9653</v>
      </c>
    </row>
    <row r="2729" spans="1:15" x14ac:dyDescent="0.25">
      <c r="A2729" s="84" t="s">
        <v>6855</v>
      </c>
      <c r="B2729" s="83" t="s">
        <v>6854</v>
      </c>
      <c r="C2729" s="84" t="s">
        <v>17266</v>
      </c>
      <c r="D2729" s="83" t="s">
        <v>17265</v>
      </c>
      <c r="E2729" s="83" t="s">
        <v>17265</v>
      </c>
      <c r="F2729" s="83">
        <v>18.079999999999998</v>
      </c>
      <c r="G2729" s="83">
        <v>205</v>
      </c>
      <c r="H2729" s="85">
        <v>42553</v>
      </c>
      <c r="M2729" s="84" t="s">
        <v>9654</v>
      </c>
      <c r="O2729" s="84" t="s">
        <v>9666</v>
      </c>
    </row>
    <row r="2730" spans="1:15" x14ac:dyDescent="0.25">
      <c r="A2730" s="84" t="s">
        <v>6855</v>
      </c>
      <c r="B2730" s="83" t="s">
        <v>6854</v>
      </c>
      <c r="C2730" s="84" t="s">
        <v>17264</v>
      </c>
      <c r="D2730" s="83" t="s">
        <v>17263</v>
      </c>
      <c r="E2730" s="83" t="s">
        <v>17263</v>
      </c>
      <c r="F2730" s="83">
        <v>18.079999999999998</v>
      </c>
      <c r="G2730" s="83">
        <v>99</v>
      </c>
      <c r="H2730" s="85">
        <v>42553</v>
      </c>
      <c r="M2730" s="84" t="s">
        <v>9654</v>
      </c>
      <c r="O2730" s="84" t="s">
        <v>9666</v>
      </c>
    </row>
    <row r="2731" spans="1:15" x14ac:dyDescent="0.25">
      <c r="A2731" s="84" t="s">
        <v>6855</v>
      </c>
      <c r="B2731" s="83" t="s">
        <v>6854</v>
      </c>
      <c r="C2731" s="84" t="s">
        <v>17262</v>
      </c>
      <c r="D2731" s="83" t="s">
        <v>17261</v>
      </c>
      <c r="E2731" s="83" t="s">
        <v>17261</v>
      </c>
      <c r="F2731" s="83">
        <v>17.38</v>
      </c>
      <c r="G2731" s="83">
        <v>205</v>
      </c>
      <c r="H2731" s="85">
        <v>42553</v>
      </c>
      <c r="M2731" s="84" t="s">
        <v>9654</v>
      </c>
      <c r="O2731" s="84" t="s">
        <v>9666</v>
      </c>
    </row>
    <row r="2732" spans="1:15" x14ac:dyDescent="0.25">
      <c r="A2732" s="84" t="s">
        <v>6855</v>
      </c>
      <c r="B2732" s="83" t="s">
        <v>6854</v>
      </c>
      <c r="C2732" s="84" t="s">
        <v>17260</v>
      </c>
      <c r="D2732" s="83" t="s">
        <v>17259</v>
      </c>
      <c r="E2732" s="83" t="s">
        <v>17259</v>
      </c>
      <c r="F2732" s="83">
        <v>149</v>
      </c>
      <c r="G2732" s="83">
        <v>677</v>
      </c>
      <c r="H2732" s="85">
        <v>42553</v>
      </c>
      <c r="M2732" s="84" t="s">
        <v>9654</v>
      </c>
      <c r="O2732" s="84" t="s">
        <v>9653</v>
      </c>
    </row>
    <row r="2733" spans="1:15" x14ac:dyDescent="0.25">
      <c r="A2733" s="84" t="s">
        <v>6855</v>
      </c>
      <c r="B2733" s="83" t="s">
        <v>6854</v>
      </c>
      <c r="C2733" s="84" t="s">
        <v>17258</v>
      </c>
      <c r="D2733" s="83" t="s">
        <v>17257</v>
      </c>
      <c r="E2733" s="83" t="s">
        <v>17257</v>
      </c>
      <c r="F2733" s="83">
        <v>23.88</v>
      </c>
      <c r="G2733" s="83">
        <v>137</v>
      </c>
      <c r="H2733" s="85">
        <v>42553</v>
      </c>
      <c r="M2733" s="84" t="s">
        <v>9654</v>
      </c>
      <c r="O2733" s="84" t="s">
        <v>9666</v>
      </c>
    </row>
    <row r="2734" spans="1:15" x14ac:dyDescent="0.25">
      <c r="A2734" s="84" t="s">
        <v>6855</v>
      </c>
      <c r="B2734" s="83" t="s">
        <v>6854</v>
      </c>
      <c r="C2734" s="84" t="s">
        <v>7485</v>
      </c>
      <c r="D2734" s="83" t="s">
        <v>7484</v>
      </c>
      <c r="E2734" s="83" t="s">
        <v>7484</v>
      </c>
      <c r="F2734" s="83">
        <v>85.2</v>
      </c>
      <c r="G2734" s="83">
        <v>291</v>
      </c>
      <c r="H2734" s="85">
        <v>45420</v>
      </c>
      <c r="M2734" s="84" t="s">
        <v>9654</v>
      </c>
      <c r="O2734" s="84" t="s">
        <v>9666</v>
      </c>
    </row>
    <row r="2735" spans="1:15" x14ac:dyDescent="0.25">
      <c r="A2735" s="84" t="s">
        <v>6855</v>
      </c>
      <c r="B2735" s="83" t="s">
        <v>6854</v>
      </c>
      <c r="C2735" s="84" t="s">
        <v>17256</v>
      </c>
      <c r="D2735" s="83" t="s">
        <v>17255</v>
      </c>
      <c r="E2735" s="83" t="s">
        <v>17254</v>
      </c>
      <c r="F2735" s="83">
        <v>20.6</v>
      </c>
      <c r="G2735" s="83">
        <v>133</v>
      </c>
      <c r="H2735" s="85">
        <v>42553</v>
      </c>
      <c r="M2735" s="84" t="s">
        <v>9654</v>
      </c>
      <c r="O2735" s="84" t="s">
        <v>9666</v>
      </c>
    </row>
    <row r="2736" spans="1:15" x14ac:dyDescent="0.25">
      <c r="A2736" s="84" t="s">
        <v>6855</v>
      </c>
      <c r="B2736" s="83" t="s">
        <v>6854</v>
      </c>
      <c r="C2736" s="84" t="s">
        <v>17253</v>
      </c>
      <c r="D2736" s="83" t="s">
        <v>17252</v>
      </c>
      <c r="E2736" s="83" t="s">
        <v>17252</v>
      </c>
      <c r="F2736" s="83">
        <v>38.75</v>
      </c>
      <c r="G2736" s="83">
        <v>242</v>
      </c>
      <c r="H2736" s="85">
        <v>42553</v>
      </c>
      <c r="M2736" s="84" t="s">
        <v>9654</v>
      </c>
      <c r="O2736" s="84" t="s">
        <v>9653</v>
      </c>
    </row>
    <row r="2737" spans="1:15" x14ac:dyDescent="0.25">
      <c r="A2737" s="84" t="s">
        <v>6855</v>
      </c>
      <c r="B2737" s="83" t="s">
        <v>6854</v>
      </c>
      <c r="C2737" s="84" t="s">
        <v>7483</v>
      </c>
      <c r="D2737" s="83" t="s">
        <v>7482</v>
      </c>
      <c r="E2737" s="83" t="s">
        <v>7482</v>
      </c>
      <c r="F2737" s="83">
        <v>1.25</v>
      </c>
      <c r="G2737" s="83">
        <v>36</v>
      </c>
      <c r="H2737" s="85">
        <v>42553</v>
      </c>
      <c r="M2737" s="84" t="s">
        <v>9654</v>
      </c>
      <c r="O2737" s="84" t="s">
        <v>9666</v>
      </c>
    </row>
    <row r="2738" spans="1:15" x14ac:dyDescent="0.25">
      <c r="A2738" s="84" t="s">
        <v>6855</v>
      </c>
      <c r="B2738" s="83" t="s">
        <v>6854</v>
      </c>
      <c r="C2738" s="84" t="s">
        <v>17251</v>
      </c>
      <c r="D2738" s="83" t="s">
        <v>17250</v>
      </c>
      <c r="E2738" s="83" t="s">
        <v>17250</v>
      </c>
      <c r="F2738" s="83">
        <v>99</v>
      </c>
      <c r="G2738" s="83">
        <v>366</v>
      </c>
      <c r="H2738" s="85">
        <v>42553</v>
      </c>
      <c r="M2738" s="84" t="s">
        <v>9654</v>
      </c>
      <c r="O2738" s="84" t="s">
        <v>9653</v>
      </c>
    </row>
    <row r="2739" spans="1:15" x14ac:dyDescent="0.25">
      <c r="A2739" s="84" t="s">
        <v>6855</v>
      </c>
      <c r="B2739" s="83" t="s">
        <v>6854</v>
      </c>
      <c r="C2739" s="84" t="s">
        <v>7481</v>
      </c>
      <c r="D2739" s="83" t="s">
        <v>7480</v>
      </c>
      <c r="E2739" s="83" t="s">
        <v>7480</v>
      </c>
      <c r="F2739" s="83">
        <v>94.41</v>
      </c>
      <c r="G2739" s="83">
        <v>323</v>
      </c>
      <c r="H2739" s="85">
        <v>45461</v>
      </c>
      <c r="M2739" s="84" t="s">
        <v>9654</v>
      </c>
      <c r="O2739" s="84" t="s">
        <v>9666</v>
      </c>
    </row>
    <row r="2740" spans="1:15" x14ac:dyDescent="0.25">
      <c r="A2740" s="84" t="s">
        <v>6855</v>
      </c>
      <c r="B2740" s="83" t="s">
        <v>6854</v>
      </c>
      <c r="C2740" s="84" t="s">
        <v>17249</v>
      </c>
      <c r="D2740" s="83" t="s">
        <v>17248</v>
      </c>
      <c r="E2740" s="83" t="s">
        <v>17248</v>
      </c>
      <c r="F2740" s="83">
        <v>79.05</v>
      </c>
      <c r="G2740" s="83">
        <v>386</v>
      </c>
      <c r="H2740" s="85">
        <v>42553</v>
      </c>
      <c r="M2740" s="84" t="s">
        <v>9654</v>
      </c>
      <c r="O2740" s="84" t="s">
        <v>9666</v>
      </c>
    </row>
    <row r="2741" spans="1:15" x14ac:dyDescent="0.25">
      <c r="A2741" s="84" t="s">
        <v>6855</v>
      </c>
      <c r="B2741" s="83" t="s">
        <v>6854</v>
      </c>
      <c r="C2741" s="84" t="s">
        <v>17247</v>
      </c>
      <c r="D2741" s="83" t="s">
        <v>17246</v>
      </c>
      <c r="E2741" s="83" t="s">
        <v>17246</v>
      </c>
      <c r="F2741" s="83">
        <v>79.05</v>
      </c>
      <c r="G2741" s="83">
        <v>405</v>
      </c>
      <c r="H2741" s="85">
        <v>42553</v>
      </c>
      <c r="M2741" s="84" t="s">
        <v>9654</v>
      </c>
      <c r="O2741" s="84" t="s">
        <v>9666</v>
      </c>
    </row>
    <row r="2742" spans="1:15" x14ac:dyDescent="0.25">
      <c r="A2742" s="84" t="s">
        <v>6855</v>
      </c>
      <c r="B2742" s="83" t="s">
        <v>6854</v>
      </c>
      <c r="C2742" s="84" t="s">
        <v>7479</v>
      </c>
      <c r="D2742" s="83" t="s">
        <v>7478</v>
      </c>
      <c r="E2742" s="83" t="s">
        <v>7478</v>
      </c>
      <c r="F2742" s="83">
        <v>0.18</v>
      </c>
      <c r="G2742" s="83">
        <v>6</v>
      </c>
      <c r="H2742" s="85">
        <v>42553</v>
      </c>
      <c r="M2742" s="84" t="s">
        <v>9654</v>
      </c>
      <c r="O2742" s="84" t="s">
        <v>9666</v>
      </c>
    </row>
    <row r="2743" spans="1:15" x14ac:dyDescent="0.25">
      <c r="A2743" s="84" t="s">
        <v>6855</v>
      </c>
      <c r="B2743" s="83" t="s">
        <v>6854</v>
      </c>
      <c r="C2743" s="84" t="s">
        <v>17245</v>
      </c>
      <c r="D2743" s="83" t="s">
        <v>17244</v>
      </c>
      <c r="E2743" s="83" t="s">
        <v>17244</v>
      </c>
      <c r="F2743" s="83">
        <v>1075</v>
      </c>
      <c r="G2743" s="83">
        <v>4301</v>
      </c>
      <c r="H2743" s="85">
        <v>42553</v>
      </c>
      <c r="M2743" s="84" t="s">
        <v>9654</v>
      </c>
      <c r="O2743" s="84" t="s">
        <v>9653</v>
      </c>
    </row>
    <row r="2744" spans="1:15" x14ac:dyDescent="0.25">
      <c r="A2744" s="84" t="s">
        <v>6855</v>
      </c>
      <c r="B2744" s="83" t="s">
        <v>6854</v>
      </c>
      <c r="C2744" s="84" t="s">
        <v>7477</v>
      </c>
      <c r="D2744" s="83" t="s">
        <v>7476</v>
      </c>
      <c r="E2744" s="83" t="s">
        <v>7476</v>
      </c>
      <c r="F2744" s="83" t="s">
        <v>9667</v>
      </c>
      <c r="G2744" s="83">
        <v>76</v>
      </c>
      <c r="H2744" s="85">
        <v>42553</v>
      </c>
      <c r="M2744" s="84" t="s">
        <v>9654</v>
      </c>
      <c r="O2744" s="84" t="s">
        <v>9666</v>
      </c>
    </row>
    <row r="2745" spans="1:15" x14ac:dyDescent="0.25">
      <c r="A2745" s="84" t="s">
        <v>6855</v>
      </c>
      <c r="B2745" s="83" t="s">
        <v>6854</v>
      </c>
      <c r="C2745" s="84" t="s">
        <v>17243</v>
      </c>
      <c r="D2745" s="83" t="s">
        <v>17242</v>
      </c>
      <c r="E2745" s="83" t="s">
        <v>17242</v>
      </c>
      <c r="F2745" s="83">
        <v>158.33000000000001</v>
      </c>
      <c r="G2745" s="83">
        <v>854</v>
      </c>
      <c r="H2745" s="85">
        <v>42553</v>
      </c>
      <c r="M2745" s="84" t="s">
        <v>9654</v>
      </c>
      <c r="O2745" s="84" t="s">
        <v>9666</v>
      </c>
    </row>
    <row r="2746" spans="1:15" x14ac:dyDescent="0.25">
      <c r="A2746" s="84" t="s">
        <v>6855</v>
      </c>
      <c r="B2746" s="83" t="s">
        <v>6854</v>
      </c>
      <c r="C2746" s="84" t="s">
        <v>17241</v>
      </c>
      <c r="D2746" s="83" t="s">
        <v>17240</v>
      </c>
      <c r="E2746" s="83" t="s">
        <v>17240</v>
      </c>
      <c r="F2746" s="83">
        <v>1895</v>
      </c>
      <c r="G2746" s="83">
        <v>7578</v>
      </c>
      <c r="H2746" s="85">
        <v>42553</v>
      </c>
      <c r="M2746" s="84" t="s">
        <v>9654</v>
      </c>
      <c r="O2746" s="84" t="s">
        <v>9653</v>
      </c>
    </row>
    <row r="2747" spans="1:15" x14ac:dyDescent="0.25">
      <c r="A2747" s="84" t="s">
        <v>6855</v>
      </c>
      <c r="B2747" s="83" t="s">
        <v>6854</v>
      </c>
      <c r="C2747" s="84" t="s">
        <v>7475</v>
      </c>
      <c r="D2747" s="83" t="s">
        <v>7474</v>
      </c>
      <c r="E2747" s="83" t="s">
        <v>7474</v>
      </c>
      <c r="F2747" s="83">
        <v>5.8</v>
      </c>
      <c r="G2747" s="83">
        <v>57</v>
      </c>
      <c r="H2747" s="85">
        <v>42553</v>
      </c>
      <c r="M2747" s="84" t="s">
        <v>9654</v>
      </c>
      <c r="O2747" s="84" t="s">
        <v>9666</v>
      </c>
    </row>
    <row r="2748" spans="1:15" x14ac:dyDescent="0.25">
      <c r="A2748" s="84" t="s">
        <v>6855</v>
      </c>
      <c r="B2748" s="83" t="s">
        <v>6854</v>
      </c>
      <c r="C2748" s="84" t="s">
        <v>17239</v>
      </c>
      <c r="D2748" s="83" t="s">
        <v>17238</v>
      </c>
      <c r="E2748" s="83" t="s">
        <v>17238</v>
      </c>
      <c r="F2748" s="83" t="s">
        <v>9667</v>
      </c>
      <c r="G2748" s="83">
        <v>40</v>
      </c>
      <c r="H2748" s="85">
        <v>42553</v>
      </c>
      <c r="M2748" s="84" t="s">
        <v>9654</v>
      </c>
      <c r="O2748" s="84" t="s">
        <v>9666</v>
      </c>
    </row>
    <row r="2749" spans="1:15" x14ac:dyDescent="0.25">
      <c r="A2749" s="84" t="s">
        <v>6855</v>
      </c>
      <c r="B2749" s="83" t="s">
        <v>6854</v>
      </c>
      <c r="C2749" s="84" t="s">
        <v>17237</v>
      </c>
      <c r="D2749" s="83" t="s">
        <v>17236</v>
      </c>
      <c r="E2749" s="83" t="s">
        <v>17236</v>
      </c>
      <c r="F2749" s="83">
        <v>1505</v>
      </c>
      <c r="G2749" s="83">
        <v>6020</v>
      </c>
      <c r="H2749" s="85">
        <v>42553</v>
      </c>
      <c r="M2749" s="84" t="s">
        <v>9654</v>
      </c>
      <c r="O2749" s="84" t="s">
        <v>9653</v>
      </c>
    </row>
    <row r="2750" spans="1:15" x14ac:dyDescent="0.25">
      <c r="A2750" s="84" t="s">
        <v>6855</v>
      </c>
      <c r="B2750" s="83" t="s">
        <v>6854</v>
      </c>
      <c r="C2750" s="84" t="s">
        <v>7473</v>
      </c>
      <c r="D2750" s="83" t="s">
        <v>7472</v>
      </c>
      <c r="E2750" s="83" t="s">
        <v>7472</v>
      </c>
      <c r="F2750" s="83" t="s">
        <v>9667</v>
      </c>
      <c r="G2750" s="83">
        <v>30</v>
      </c>
      <c r="H2750" s="85">
        <v>42553</v>
      </c>
      <c r="M2750" s="84" t="s">
        <v>9654</v>
      </c>
      <c r="O2750" s="84" t="s">
        <v>9666</v>
      </c>
    </row>
    <row r="2751" spans="1:15" x14ac:dyDescent="0.25">
      <c r="A2751" s="84" t="s">
        <v>6855</v>
      </c>
      <c r="B2751" s="83" t="s">
        <v>6854</v>
      </c>
      <c r="C2751" s="84" t="s">
        <v>7471</v>
      </c>
      <c r="D2751" s="83" t="s">
        <v>7470</v>
      </c>
      <c r="E2751" s="83" t="s">
        <v>7470</v>
      </c>
      <c r="F2751" s="83">
        <v>0.94</v>
      </c>
      <c r="G2751" s="83">
        <v>0</v>
      </c>
      <c r="H2751" s="85">
        <v>42553</v>
      </c>
      <c r="M2751" s="84" t="s">
        <v>9654</v>
      </c>
      <c r="O2751" s="84" t="s">
        <v>9666</v>
      </c>
    </row>
    <row r="2752" spans="1:15" x14ac:dyDescent="0.25">
      <c r="A2752" s="84" t="s">
        <v>6855</v>
      </c>
      <c r="B2752" s="83" t="s">
        <v>6854</v>
      </c>
      <c r="C2752" s="84" t="s">
        <v>7469</v>
      </c>
      <c r="D2752" s="83" t="s">
        <v>7468</v>
      </c>
      <c r="E2752" s="83" t="s">
        <v>7468</v>
      </c>
      <c r="F2752" s="83">
        <v>1.43</v>
      </c>
      <c r="G2752" s="83">
        <v>20</v>
      </c>
      <c r="H2752" s="85">
        <v>42553</v>
      </c>
      <c r="M2752" s="84" t="s">
        <v>9654</v>
      </c>
      <c r="O2752" s="84" t="s">
        <v>9666</v>
      </c>
    </row>
    <row r="2753" spans="1:15" x14ac:dyDescent="0.25">
      <c r="A2753" s="84" t="s">
        <v>6855</v>
      </c>
      <c r="B2753" s="83" t="s">
        <v>6854</v>
      </c>
      <c r="C2753" s="84" t="s">
        <v>7467</v>
      </c>
      <c r="D2753" s="83" t="s">
        <v>7466</v>
      </c>
      <c r="E2753" s="83" t="s">
        <v>7466</v>
      </c>
      <c r="F2753" s="83" t="s">
        <v>9667</v>
      </c>
      <c r="G2753" s="83">
        <v>22</v>
      </c>
      <c r="H2753" s="85">
        <v>42553</v>
      </c>
      <c r="M2753" s="84" t="s">
        <v>9654</v>
      </c>
      <c r="O2753" s="84" t="s">
        <v>9666</v>
      </c>
    </row>
    <row r="2754" spans="1:15" x14ac:dyDescent="0.25">
      <c r="A2754" s="84" t="s">
        <v>6855</v>
      </c>
      <c r="B2754" s="83" t="s">
        <v>6854</v>
      </c>
      <c r="C2754" s="84" t="s">
        <v>7465</v>
      </c>
      <c r="D2754" s="83" t="s">
        <v>7464</v>
      </c>
      <c r="E2754" s="83" t="s">
        <v>7464</v>
      </c>
      <c r="F2754" s="83" t="s">
        <v>9667</v>
      </c>
      <c r="G2754" s="83">
        <v>52</v>
      </c>
      <c r="H2754" s="85">
        <v>42553</v>
      </c>
      <c r="M2754" s="84" t="s">
        <v>9654</v>
      </c>
      <c r="O2754" s="84" t="s">
        <v>9666</v>
      </c>
    </row>
    <row r="2755" spans="1:15" x14ac:dyDescent="0.25">
      <c r="A2755" s="84" t="s">
        <v>6855</v>
      </c>
      <c r="B2755" s="83" t="s">
        <v>6854</v>
      </c>
      <c r="C2755" s="84" t="s">
        <v>17235</v>
      </c>
      <c r="D2755" s="83" t="s">
        <v>17234</v>
      </c>
      <c r="E2755" s="83" t="s">
        <v>17234</v>
      </c>
      <c r="F2755" s="83" t="s">
        <v>9667</v>
      </c>
      <c r="G2755" s="83">
        <v>59</v>
      </c>
      <c r="H2755" s="85">
        <v>42553</v>
      </c>
      <c r="M2755" s="84" t="s">
        <v>9654</v>
      </c>
      <c r="O2755" s="84" t="s">
        <v>9666</v>
      </c>
    </row>
    <row r="2756" spans="1:15" x14ac:dyDescent="0.25">
      <c r="A2756" s="84" t="s">
        <v>6855</v>
      </c>
      <c r="B2756" s="83" t="s">
        <v>6854</v>
      </c>
      <c r="C2756" s="84" t="s">
        <v>7463</v>
      </c>
      <c r="D2756" s="83" t="s">
        <v>7462</v>
      </c>
      <c r="E2756" s="83" t="s">
        <v>7462</v>
      </c>
      <c r="F2756" s="83" t="s">
        <v>9667</v>
      </c>
      <c r="G2756" s="83">
        <v>19</v>
      </c>
      <c r="H2756" s="85">
        <v>42553</v>
      </c>
      <c r="M2756" s="84" t="s">
        <v>9654</v>
      </c>
      <c r="O2756" s="84" t="s">
        <v>9666</v>
      </c>
    </row>
    <row r="2757" spans="1:15" x14ac:dyDescent="0.25">
      <c r="A2757" s="84" t="s">
        <v>6855</v>
      </c>
      <c r="B2757" s="83" t="s">
        <v>6854</v>
      </c>
      <c r="C2757" s="84" t="s">
        <v>7461</v>
      </c>
      <c r="D2757" s="83" t="s">
        <v>7460</v>
      </c>
      <c r="E2757" s="83" t="s">
        <v>7460</v>
      </c>
      <c r="F2757" s="83" t="s">
        <v>9667</v>
      </c>
      <c r="G2757" s="83">
        <v>14</v>
      </c>
      <c r="H2757" s="85">
        <v>42553</v>
      </c>
      <c r="M2757" s="84" t="s">
        <v>9654</v>
      </c>
      <c r="O2757" s="84" t="s">
        <v>9666</v>
      </c>
    </row>
    <row r="2758" spans="1:15" x14ac:dyDescent="0.25">
      <c r="A2758" s="84" t="s">
        <v>6855</v>
      </c>
      <c r="B2758" s="83" t="s">
        <v>6854</v>
      </c>
      <c r="C2758" s="84" t="s">
        <v>17233</v>
      </c>
      <c r="D2758" s="83" t="s">
        <v>17232</v>
      </c>
      <c r="E2758" s="83" t="s">
        <v>17232</v>
      </c>
      <c r="F2758" s="83" t="s">
        <v>9667</v>
      </c>
      <c r="G2758" s="83">
        <v>9155</v>
      </c>
      <c r="H2758" s="85">
        <v>42553</v>
      </c>
      <c r="M2758" s="84" t="s">
        <v>9654</v>
      </c>
      <c r="O2758" s="84" t="s">
        <v>9653</v>
      </c>
    </row>
    <row r="2759" spans="1:15" x14ac:dyDescent="0.25">
      <c r="A2759" s="84" t="s">
        <v>6855</v>
      </c>
      <c r="B2759" s="83" t="s">
        <v>6854</v>
      </c>
      <c r="C2759" s="84" t="s">
        <v>17231</v>
      </c>
      <c r="D2759" s="83" t="s">
        <v>17230</v>
      </c>
      <c r="E2759" s="83" t="s">
        <v>17230</v>
      </c>
      <c r="F2759" s="83" t="s">
        <v>9667</v>
      </c>
      <c r="G2759" s="83">
        <v>18528</v>
      </c>
      <c r="H2759" s="85">
        <v>42553</v>
      </c>
      <c r="M2759" s="84" t="s">
        <v>9654</v>
      </c>
      <c r="O2759" s="84" t="s">
        <v>9653</v>
      </c>
    </row>
    <row r="2760" spans="1:15" x14ac:dyDescent="0.25">
      <c r="A2760" s="84" t="s">
        <v>6855</v>
      </c>
      <c r="B2760" s="83" t="s">
        <v>6854</v>
      </c>
      <c r="C2760" s="84" t="s">
        <v>7459</v>
      </c>
      <c r="D2760" s="83" t="s">
        <v>7458</v>
      </c>
      <c r="E2760" s="83" t="s">
        <v>7458</v>
      </c>
      <c r="F2760" s="83">
        <v>660</v>
      </c>
      <c r="G2760" s="83">
        <v>2225</v>
      </c>
      <c r="H2760" s="85">
        <v>42553</v>
      </c>
      <c r="I2760" s="84" t="s">
        <v>17229</v>
      </c>
      <c r="O2760" s="84" t="s">
        <v>9653</v>
      </c>
    </row>
    <row r="2761" spans="1:15" x14ac:dyDescent="0.25">
      <c r="A2761" s="84" t="s">
        <v>6855</v>
      </c>
      <c r="B2761" s="83" t="s">
        <v>6854</v>
      </c>
      <c r="C2761" s="84" t="s">
        <v>17228</v>
      </c>
      <c r="D2761" s="83" t="s">
        <v>17227</v>
      </c>
      <c r="E2761" s="83" t="s">
        <v>17227</v>
      </c>
      <c r="F2761" s="83" t="s">
        <v>9667</v>
      </c>
      <c r="G2761" s="83">
        <v>85</v>
      </c>
      <c r="H2761" s="85">
        <v>42553</v>
      </c>
      <c r="M2761" s="84" t="s">
        <v>9654</v>
      </c>
      <c r="O2761" s="84" t="s">
        <v>9666</v>
      </c>
    </row>
    <row r="2762" spans="1:15" x14ac:dyDescent="0.25">
      <c r="A2762" s="84" t="s">
        <v>6855</v>
      </c>
      <c r="B2762" s="83" t="s">
        <v>6854</v>
      </c>
      <c r="C2762" s="84" t="s">
        <v>17226</v>
      </c>
      <c r="D2762" s="83" t="s">
        <v>17225</v>
      </c>
      <c r="E2762" s="83" t="s">
        <v>17225</v>
      </c>
      <c r="F2762" s="83">
        <v>22.14</v>
      </c>
      <c r="G2762" s="83">
        <v>143</v>
      </c>
      <c r="H2762" s="85">
        <v>42553</v>
      </c>
      <c r="M2762" s="84" t="s">
        <v>9654</v>
      </c>
      <c r="O2762" s="84" t="s">
        <v>9666</v>
      </c>
    </row>
    <row r="2763" spans="1:15" x14ac:dyDescent="0.25">
      <c r="A2763" s="84" t="s">
        <v>6855</v>
      </c>
      <c r="B2763" s="83" t="s">
        <v>6854</v>
      </c>
      <c r="C2763" s="84" t="s">
        <v>7457</v>
      </c>
      <c r="D2763" s="83" t="s">
        <v>7456</v>
      </c>
      <c r="E2763" s="83" t="s">
        <v>7456</v>
      </c>
      <c r="F2763" s="83" t="s">
        <v>9667</v>
      </c>
      <c r="G2763" s="83">
        <v>39</v>
      </c>
      <c r="H2763" s="85">
        <v>42553</v>
      </c>
      <c r="M2763" s="84" t="s">
        <v>9654</v>
      </c>
      <c r="O2763" s="84" t="s">
        <v>9666</v>
      </c>
    </row>
    <row r="2764" spans="1:15" x14ac:dyDescent="0.25">
      <c r="A2764" s="84" t="s">
        <v>6855</v>
      </c>
      <c r="B2764" s="83" t="s">
        <v>6854</v>
      </c>
      <c r="C2764" s="84" t="s">
        <v>17224</v>
      </c>
      <c r="D2764" s="83" t="s">
        <v>17223</v>
      </c>
      <c r="E2764" s="83" t="s">
        <v>17223</v>
      </c>
      <c r="F2764" s="83" t="s">
        <v>9667</v>
      </c>
      <c r="G2764" s="83">
        <v>7</v>
      </c>
      <c r="H2764" s="85">
        <v>42553</v>
      </c>
      <c r="M2764" s="84" t="s">
        <v>9654</v>
      </c>
      <c r="O2764" s="84" t="s">
        <v>9666</v>
      </c>
    </row>
    <row r="2765" spans="1:15" x14ac:dyDescent="0.25">
      <c r="A2765" s="84" t="s">
        <v>6855</v>
      </c>
      <c r="B2765" s="83" t="s">
        <v>6854</v>
      </c>
      <c r="C2765" s="84" t="s">
        <v>17222</v>
      </c>
      <c r="D2765" s="83" t="s">
        <v>17221</v>
      </c>
      <c r="E2765" s="83" t="s">
        <v>17221</v>
      </c>
      <c r="F2765" s="83" t="s">
        <v>9667</v>
      </c>
      <c r="G2765" s="83">
        <v>7</v>
      </c>
      <c r="H2765" s="85">
        <v>42553</v>
      </c>
      <c r="M2765" s="84" t="s">
        <v>9654</v>
      </c>
      <c r="O2765" s="84" t="s">
        <v>9666</v>
      </c>
    </row>
    <row r="2766" spans="1:15" x14ac:dyDescent="0.25">
      <c r="A2766" s="84" t="s">
        <v>6855</v>
      </c>
      <c r="B2766" s="83" t="s">
        <v>6854</v>
      </c>
      <c r="C2766" s="84" t="s">
        <v>7455</v>
      </c>
      <c r="D2766" s="83" t="s">
        <v>7454</v>
      </c>
      <c r="E2766" s="83" t="s">
        <v>7454</v>
      </c>
      <c r="F2766" s="83" t="s">
        <v>9667</v>
      </c>
      <c r="G2766" s="83">
        <v>19</v>
      </c>
      <c r="H2766" s="85">
        <v>42553</v>
      </c>
      <c r="M2766" s="84" t="s">
        <v>9654</v>
      </c>
      <c r="O2766" s="84" t="s">
        <v>9666</v>
      </c>
    </row>
    <row r="2767" spans="1:15" x14ac:dyDescent="0.25">
      <c r="A2767" s="84" t="s">
        <v>6855</v>
      </c>
      <c r="B2767" s="83" t="s">
        <v>6854</v>
      </c>
      <c r="C2767" s="84" t="s">
        <v>17220</v>
      </c>
      <c r="D2767" s="83" t="s">
        <v>17219</v>
      </c>
      <c r="E2767" s="83" t="s">
        <v>17219</v>
      </c>
      <c r="F2767" s="83">
        <v>6.02</v>
      </c>
      <c r="G2767" s="83">
        <v>68</v>
      </c>
      <c r="H2767" s="85">
        <v>42553</v>
      </c>
      <c r="M2767" s="84" t="s">
        <v>9654</v>
      </c>
      <c r="O2767" s="84" t="s">
        <v>9666</v>
      </c>
    </row>
    <row r="2768" spans="1:15" x14ac:dyDescent="0.25">
      <c r="A2768" s="84" t="s">
        <v>6855</v>
      </c>
      <c r="B2768" s="83" t="s">
        <v>6854</v>
      </c>
      <c r="C2768" s="84" t="s">
        <v>17218</v>
      </c>
      <c r="D2768" s="83" t="s">
        <v>17217</v>
      </c>
      <c r="E2768" s="83" t="s">
        <v>17217</v>
      </c>
      <c r="F2768" s="83" t="s">
        <v>9667</v>
      </c>
      <c r="G2768" s="83">
        <v>21</v>
      </c>
      <c r="H2768" s="85">
        <v>42553</v>
      </c>
      <c r="M2768" s="84" t="s">
        <v>9654</v>
      </c>
      <c r="O2768" s="84" t="s">
        <v>9666</v>
      </c>
    </row>
    <row r="2769" spans="1:17" x14ac:dyDescent="0.25">
      <c r="A2769" s="84" t="s">
        <v>6855</v>
      </c>
      <c r="B2769" s="83" t="s">
        <v>6854</v>
      </c>
      <c r="C2769" s="84" t="s">
        <v>17216</v>
      </c>
      <c r="D2769" s="83" t="s">
        <v>17215</v>
      </c>
      <c r="E2769" s="83" t="s">
        <v>17214</v>
      </c>
      <c r="F2769" s="83">
        <v>6.02</v>
      </c>
      <c r="G2769" s="83">
        <v>68</v>
      </c>
      <c r="H2769" s="85">
        <v>42553</v>
      </c>
      <c r="M2769" s="84" t="s">
        <v>9654</v>
      </c>
      <c r="O2769" s="84" t="s">
        <v>9666</v>
      </c>
    </row>
    <row r="2770" spans="1:17" x14ac:dyDescent="0.25">
      <c r="A2770" s="84" t="s">
        <v>6855</v>
      </c>
      <c r="B2770" s="83" t="s">
        <v>6854</v>
      </c>
      <c r="C2770" s="84" t="s">
        <v>17213</v>
      </c>
      <c r="D2770" s="83" t="s">
        <v>17212</v>
      </c>
      <c r="E2770" s="83" t="s">
        <v>17211</v>
      </c>
      <c r="F2770" s="83">
        <v>4.4800000000000004</v>
      </c>
      <c r="G2770" s="83">
        <v>65</v>
      </c>
      <c r="H2770" s="85">
        <v>42553</v>
      </c>
      <c r="M2770" s="84" t="s">
        <v>9654</v>
      </c>
      <c r="O2770" s="84" t="s">
        <v>9666</v>
      </c>
    </row>
    <row r="2771" spans="1:17" x14ac:dyDescent="0.25">
      <c r="A2771" s="84" t="s">
        <v>6855</v>
      </c>
      <c r="B2771" s="83" t="s">
        <v>6854</v>
      </c>
      <c r="C2771" s="84" t="s">
        <v>7453</v>
      </c>
      <c r="D2771" s="83" t="s">
        <v>7452</v>
      </c>
      <c r="E2771" s="83" t="s">
        <v>17210</v>
      </c>
      <c r="F2771" s="83">
        <v>1.55</v>
      </c>
      <c r="G2771" s="83">
        <v>20</v>
      </c>
      <c r="H2771" s="85">
        <v>42553</v>
      </c>
      <c r="M2771" s="84" t="s">
        <v>9654</v>
      </c>
      <c r="O2771" s="84" t="s">
        <v>9666</v>
      </c>
    </row>
    <row r="2772" spans="1:17" x14ac:dyDescent="0.25">
      <c r="A2772" s="84" t="s">
        <v>6855</v>
      </c>
      <c r="B2772" s="83" t="s">
        <v>6854</v>
      </c>
      <c r="C2772" s="84" t="s">
        <v>17209</v>
      </c>
      <c r="D2772" s="83" t="s">
        <v>17208</v>
      </c>
      <c r="E2772" s="83" t="s">
        <v>17207</v>
      </c>
      <c r="F2772" s="83">
        <v>4.4800000000000004</v>
      </c>
      <c r="G2772" s="83">
        <v>20</v>
      </c>
      <c r="H2772" s="85">
        <v>42553</v>
      </c>
      <c r="M2772" s="84" t="s">
        <v>9654</v>
      </c>
      <c r="O2772" s="84" t="s">
        <v>9666</v>
      </c>
    </row>
    <row r="2773" spans="1:17" x14ac:dyDescent="0.25">
      <c r="A2773" s="84" t="s">
        <v>6855</v>
      </c>
      <c r="B2773" s="83" t="s">
        <v>6854</v>
      </c>
      <c r="C2773" s="84" t="s">
        <v>17206</v>
      </c>
      <c r="D2773" s="83" t="s">
        <v>17205</v>
      </c>
      <c r="E2773" s="83" t="s">
        <v>17205</v>
      </c>
      <c r="F2773" s="83">
        <v>6.02</v>
      </c>
      <c r="G2773" s="83">
        <v>68</v>
      </c>
      <c r="H2773" s="85">
        <v>42553</v>
      </c>
      <c r="M2773" s="84" t="s">
        <v>9654</v>
      </c>
      <c r="O2773" s="84" t="s">
        <v>9666</v>
      </c>
    </row>
    <row r="2774" spans="1:17" x14ac:dyDescent="0.25">
      <c r="A2774" s="84" t="s">
        <v>6855</v>
      </c>
      <c r="B2774" s="83" t="s">
        <v>6854</v>
      </c>
      <c r="C2774" s="84" t="s">
        <v>17204</v>
      </c>
      <c r="D2774" s="83" t="s">
        <v>17203</v>
      </c>
      <c r="E2774" s="83" t="s">
        <v>17203</v>
      </c>
      <c r="F2774" s="83">
        <v>6.02</v>
      </c>
      <c r="G2774" s="83">
        <v>64</v>
      </c>
      <c r="H2774" s="85">
        <v>42553</v>
      </c>
      <c r="M2774" s="84" t="s">
        <v>9654</v>
      </c>
      <c r="O2774" s="84" t="s">
        <v>9666</v>
      </c>
    </row>
    <row r="2775" spans="1:17" x14ac:dyDescent="0.25">
      <c r="A2775" s="84" t="s">
        <v>6855</v>
      </c>
      <c r="B2775" s="83" t="s">
        <v>6854</v>
      </c>
      <c r="C2775" s="84" t="s">
        <v>17202</v>
      </c>
      <c r="D2775" s="83" t="s">
        <v>17201</v>
      </c>
      <c r="E2775" s="83" t="s">
        <v>17201</v>
      </c>
      <c r="F2775" s="83">
        <v>32.96</v>
      </c>
      <c r="G2775" s="83">
        <v>181</v>
      </c>
      <c r="H2775" s="85">
        <v>42553</v>
      </c>
      <c r="M2775" s="84" t="s">
        <v>9654</v>
      </c>
      <c r="O2775" s="84" t="s">
        <v>9666</v>
      </c>
    </row>
    <row r="2776" spans="1:17" x14ac:dyDescent="0.25">
      <c r="A2776" s="84" t="s">
        <v>6855</v>
      </c>
      <c r="B2776" s="83" t="s">
        <v>6854</v>
      </c>
      <c r="C2776" s="84" t="s">
        <v>7451</v>
      </c>
      <c r="D2776" s="83" t="s">
        <v>7450</v>
      </c>
      <c r="E2776" s="83" t="s">
        <v>7450</v>
      </c>
      <c r="F2776" s="83">
        <v>2.62</v>
      </c>
      <c r="G2776" s="83">
        <v>34</v>
      </c>
      <c r="H2776" s="85">
        <v>42553</v>
      </c>
      <c r="I2776" s="84" t="s">
        <v>17200</v>
      </c>
      <c r="M2776" s="84" t="s">
        <v>9654</v>
      </c>
      <c r="O2776" s="84" t="s">
        <v>10876</v>
      </c>
      <c r="Q2776" s="84" t="s">
        <v>9666</v>
      </c>
    </row>
    <row r="2777" spans="1:17" x14ac:dyDescent="0.25">
      <c r="A2777" s="84" t="s">
        <v>6855</v>
      </c>
      <c r="B2777" s="83" t="s">
        <v>6854</v>
      </c>
      <c r="C2777" s="84" t="s">
        <v>7449</v>
      </c>
      <c r="D2777" s="83" t="s">
        <v>7448</v>
      </c>
      <c r="E2777" s="83" t="s">
        <v>7448</v>
      </c>
      <c r="F2777" s="83">
        <v>2.38</v>
      </c>
      <c r="G2777" s="83">
        <v>29</v>
      </c>
      <c r="H2777" s="85">
        <v>42553</v>
      </c>
      <c r="M2777" s="84" t="s">
        <v>9654</v>
      </c>
      <c r="O2777" s="84" t="s">
        <v>9666</v>
      </c>
    </row>
    <row r="2778" spans="1:17" x14ac:dyDescent="0.25">
      <c r="A2778" s="84" t="s">
        <v>6855</v>
      </c>
      <c r="B2778" s="83" t="s">
        <v>6854</v>
      </c>
      <c r="C2778" s="84" t="s">
        <v>17199</v>
      </c>
      <c r="D2778" s="83" t="s">
        <v>17198</v>
      </c>
      <c r="E2778" s="83" t="s">
        <v>17198</v>
      </c>
      <c r="F2778" s="83">
        <v>495</v>
      </c>
      <c r="G2778" s="83">
        <v>2232</v>
      </c>
      <c r="H2778" s="85">
        <v>42553</v>
      </c>
      <c r="I2778" s="84" t="s">
        <v>15774</v>
      </c>
      <c r="M2778" s="84" t="s">
        <v>9654</v>
      </c>
      <c r="O2778" s="84" t="s">
        <v>9653</v>
      </c>
    </row>
    <row r="2779" spans="1:17" x14ac:dyDescent="0.25">
      <c r="A2779" s="84" t="s">
        <v>6855</v>
      </c>
      <c r="B2779" s="83" t="s">
        <v>6854</v>
      </c>
      <c r="C2779" s="84" t="s">
        <v>7447</v>
      </c>
      <c r="D2779" s="83" t="s">
        <v>7446</v>
      </c>
      <c r="E2779" s="83" t="s">
        <v>7446</v>
      </c>
      <c r="F2779" s="83" t="s">
        <v>9667</v>
      </c>
      <c r="G2779" s="83">
        <v>54</v>
      </c>
      <c r="H2779" s="85">
        <v>42553</v>
      </c>
      <c r="M2779" s="84" t="s">
        <v>9654</v>
      </c>
      <c r="O2779" s="84" t="s">
        <v>9666</v>
      </c>
    </row>
    <row r="2780" spans="1:17" x14ac:dyDescent="0.25">
      <c r="A2780" s="84" t="s">
        <v>6855</v>
      </c>
      <c r="B2780" s="83" t="s">
        <v>6854</v>
      </c>
      <c r="C2780" s="84" t="s">
        <v>17197</v>
      </c>
      <c r="D2780" s="83" t="s">
        <v>17196</v>
      </c>
      <c r="E2780" s="83" t="s">
        <v>17195</v>
      </c>
      <c r="F2780" s="83">
        <v>4.83</v>
      </c>
      <c r="G2780" s="83">
        <v>57</v>
      </c>
      <c r="H2780" s="85">
        <v>42553</v>
      </c>
      <c r="M2780" s="84" t="s">
        <v>9654</v>
      </c>
      <c r="O2780" s="84" t="s">
        <v>9666</v>
      </c>
    </row>
    <row r="2781" spans="1:17" x14ac:dyDescent="0.25">
      <c r="A2781" s="84" t="s">
        <v>6855</v>
      </c>
      <c r="B2781" s="83" t="s">
        <v>6854</v>
      </c>
      <c r="C2781" s="84" t="s">
        <v>17194</v>
      </c>
      <c r="D2781" s="83" t="s">
        <v>17193</v>
      </c>
      <c r="E2781" s="83" t="s">
        <v>17193</v>
      </c>
      <c r="F2781" s="83">
        <v>0.41</v>
      </c>
      <c r="G2781" s="83">
        <v>7</v>
      </c>
      <c r="H2781" s="85">
        <v>42553</v>
      </c>
      <c r="M2781" s="84" t="s">
        <v>9654</v>
      </c>
      <c r="O2781" s="84" t="s">
        <v>9666</v>
      </c>
    </row>
    <row r="2782" spans="1:17" x14ac:dyDescent="0.25">
      <c r="A2782" s="84" t="s">
        <v>6855</v>
      </c>
      <c r="B2782" s="83" t="s">
        <v>6854</v>
      </c>
      <c r="C2782" s="84" t="s">
        <v>17192</v>
      </c>
      <c r="D2782" s="83" t="s">
        <v>17191</v>
      </c>
      <c r="E2782" s="83" t="s">
        <v>17191</v>
      </c>
      <c r="F2782" s="83">
        <v>0.39</v>
      </c>
      <c r="G2782" s="83">
        <v>8</v>
      </c>
      <c r="H2782" s="85">
        <v>42553</v>
      </c>
      <c r="M2782" s="84" t="s">
        <v>9654</v>
      </c>
      <c r="O2782" s="84" t="s">
        <v>9666</v>
      </c>
    </row>
    <row r="2783" spans="1:17" x14ac:dyDescent="0.25">
      <c r="A2783" s="84" t="s">
        <v>6855</v>
      </c>
      <c r="B2783" s="83" t="s">
        <v>6854</v>
      </c>
      <c r="C2783" s="84" t="s">
        <v>7445</v>
      </c>
      <c r="D2783" s="83" t="s">
        <v>7444</v>
      </c>
      <c r="E2783" s="83" t="s">
        <v>7444</v>
      </c>
      <c r="F2783" s="83">
        <v>0.66</v>
      </c>
      <c r="G2783" s="83">
        <v>15</v>
      </c>
      <c r="H2783" s="85">
        <v>42553</v>
      </c>
      <c r="M2783" s="84" t="s">
        <v>9654</v>
      </c>
      <c r="O2783" s="84" t="s">
        <v>9666</v>
      </c>
    </row>
    <row r="2784" spans="1:17" x14ac:dyDescent="0.25">
      <c r="A2784" s="84" t="s">
        <v>6855</v>
      </c>
      <c r="B2784" s="83" t="s">
        <v>6854</v>
      </c>
      <c r="C2784" s="84" t="s">
        <v>17190</v>
      </c>
      <c r="D2784" s="83" t="s">
        <v>17189</v>
      </c>
      <c r="E2784" s="83" t="s">
        <v>17189</v>
      </c>
      <c r="F2784" s="83">
        <v>7</v>
      </c>
      <c r="G2784" s="83">
        <v>70</v>
      </c>
      <c r="H2784" s="85">
        <v>42553</v>
      </c>
      <c r="M2784" s="84" t="s">
        <v>9654</v>
      </c>
      <c r="O2784" s="84" t="s">
        <v>9666</v>
      </c>
    </row>
    <row r="2785" spans="1:15" x14ac:dyDescent="0.25">
      <c r="A2785" s="84" t="s">
        <v>6855</v>
      </c>
      <c r="B2785" s="83" t="s">
        <v>6854</v>
      </c>
      <c r="C2785" s="84" t="s">
        <v>17188</v>
      </c>
      <c r="D2785" s="83" t="s">
        <v>17187</v>
      </c>
      <c r="E2785" s="83" t="s">
        <v>17187</v>
      </c>
      <c r="F2785" s="83">
        <v>5.5</v>
      </c>
      <c r="G2785" s="83">
        <v>57</v>
      </c>
      <c r="H2785" s="85">
        <v>42553</v>
      </c>
      <c r="M2785" s="84" t="s">
        <v>9654</v>
      </c>
      <c r="O2785" s="84" t="s">
        <v>9666</v>
      </c>
    </row>
    <row r="2786" spans="1:15" x14ac:dyDescent="0.25">
      <c r="A2786" s="84" t="s">
        <v>6855</v>
      </c>
      <c r="B2786" s="83" t="s">
        <v>6854</v>
      </c>
      <c r="C2786" s="84" t="s">
        <v>7443</v>
      </c>
      <c r="D2786" s="83" t="s">
        <v>7442</v>
      </c>
      <c r="E2786" s="83" t="s">
        <v>17186</v>
      </c>
      <c r="F2786" s="83">
        <v>21.17</v>
      </c>
      <c r="G2786" s="83">
        <v>125</v>
      </c>
      <c r="H2786" s="85">
        <v>42553</v>
      </c>
      <c r="M2786" s="84" t="s">
        <v>9654</v>
      </c>
      <c r="O2786" s="84" t="s">
        <v>9666</v>
      </c>
    </row>
    <row r="2787" spans="1:15" x14ac:dyDescent="0.25">
      <c r="A2787" s="84" t="s">
        <v>6855</v>
      </c>
      <c r="B2787" s="83" t="s">
        <v>6854</v>
      </c>
      <c r="C2787" s="84" t="s">
        <v>17185</v>
      </c>
      <c r="D2787" s="83" t="s">
        <v>17184</v>
      </c>
      <c r="E2787" s="83" t="s">
        <v>17183</v>
      </c>
      <c r="F2787" s="83">
        <v>3.32</v>
      </c>
      <c r="G2787" s="83">
        <v>37</v>
      </c>
      <c r="H2787" s="85">
        <v>42553</v>
      </c>
      <c r="M2787" s="84" t="s">
        <v>9654</v>
      </c>
      <c r="O2787" s="84" t="s">
        <v>9666</v>
      </c>
    </row>
    <row r="2788" spans="1:15" x14ac:dyDescent="0.25">
      <c r="A2788" s="84" t="s">
        <v>6855</v>
      </c>
      <c r="B2788" s="83" t="s">
        <v>6854</v>
      </c>
      <c r="C2788" s="84" t="s">
        <v>17182</v>
      </c>
      <c r="D2788" s="83" t="s">
        <v>17181</v>
      </c>
      <c r="E2788" s="83" t="s">
        <v>17181</v>
      </c>
      <c r="F2788" s="83">
        <v>1.21</v>
      </c>
      <c r="G2788" s="83">
        <v>19</v>
      </c>
      <c r="H2788" s="85">
        <v>42553</v>
      </c>
      <c r="M2788" s="84" t="s">
        <v>9654</v>
      </c>
      <c r="O2788" s="84" t="s">
        <v>9666</v>
      </c>
    </row>
    <row r="2789" spans="1:15" x14ac:dyDescent="0.25">
      <c r="A2789" s="84" t="s">
        <v>6855</v>
      </c>
      <c r="B2789" s="83" t="s">
        <v>6854</v>
      </c>
      <c r="C2789" s="84" t="s">
        <v>17180</v>
      </c>
      <c r="D2789" s="83" t="s">
        <v>17179</v>
      </c>
      <c r="E2789" s="83" t="s">
        <v>17179</v>
      </c>
      <c r="F2789" s="83">
        <v>8.3000000000000007</v>
      </c>
      <c r="G2789" s="83">
        <v>85</v>
      </c>
      <c r="H2789" s="85">
        <v>42553</v>
      </c>
      <c r="M2789" s="84" t="s">
        <v>9654</v>
      </c>
      <c r="O2789" s="84" t="s">
        <v>9666</v>
      </c>
    </row>
    <row r="2790" spans="1:15" x14ac:dyDescent="0.25">
      <c r="A2790" s="84" t="s">
        <v>6855</v>
      </c>
      <c r="B2790" s="83" t="s">
        <v>6854</v>
      </c>
      <c r="C2790" s="84" t="s">
        <v>17178</v>
      </c>
      <c r="D2790" s="83" t="s">
        <v>17177</v>
      </c>
      <c r="E2790" s="83" t="s">
        <v>17177</v>
      </c>
      <c r="F2790" s="83">
        <v>7.8</v>
      </c>
      <c r="G2790" s="83">
        <v>75</v>
      </c>
      <c r="H2790" s="85">
        <v>42553</v>
      </c>
      <c r="M2790" s="84" t="s">
        <v>9654</v>
      </c>
      <c r="O2790" s="84" t="s">
        <v>9666</v>
      </c>
    </row>
    <row r="2791" spans="1:15" x14ac:dyDescent="0.25">
      <c r="A2791" s="84" t="s">
        <v>6855</v>
      </c>
      <c r="B2791" s="83" t="s">
        <v>6854</v>
      </c>
      <c r="C2791" s="84" t="s">
        <v>7441</v>
      </c>
      <c r="D2791" s="83" t="s">
        <v>7440</v>
      </c>
      <c r="E2791" s="83" t="s">
        <v>7440</v>
      </c>
      <c r="F2791" s="83">
        <v>1.65</v>
      </c>
      <c r="G2791" s="83">
        <v>21</v>
      </c>
      <c r="H2791" s="85">
        <v>42553</v>
      </c>
      <c r="M2791" s="84" t="s">
        <v>9654</v>
      </c>
      <c r="O2791" s="84" t="s">
        <v>9666</v>
      </c>
    </row>
    <row r="2792" spans="1:15" x14ac:dyDescent="0.25">
      <c r="A2792" s="84" t="s">
        <v>6855</v>
      </c>
      <c r="B2792" s="83" t="s">
        <v>6854</v>
      </c>
      <c r="C2792" s="84" t="s">
        <v>7439</v>
      </c>
      <c r="D2792" s="83" t="s">
        <v>7438</v>
      </c>
      <c r="E2792" s="83" t="s">
        <v>7438</v>
      </c>
      <c r="F2792" s="83">
        <v>3.4</v>
      </c>
      <c r="G2792" s="83">
        <v>39</v>
      </c>
      <c r="H2792" s="85">
        <v>42553</v>
      </c>
      <c r="M2792" s="84" t="s">
        <v>9654</v>
      </c>
      <c r="O2792" s="84" t="s">
        <v>9666</v>
      </c>
    </row>
    <row r="2793" spans="1:15" x14ac:dyDescent="0.25">
      <c r="A2793" s="84" t="s">
        <v>6855</v>
      </c>
      <c r="B2793" s="83" t="s">
        <v>6854</v>
      </c>
      <c r="C2793" s="84" t="s">
        <v>17176</v>
      </c>
      <c r="D2793" s="83" t="s">
        <v>17175</v>
      </c>
      <c r="E2793" s="83" t="s">
        <v>17175</v>
      </c>
      <c r="F2793" s="83">
        <v>4.4800000000000004</v>
      </c>
      <c r="G2793" s="83">
        <v>48</v>
      </c>
      <c r="H2793" s="85">
        <v>42553</v>
      </c>
      <c r="M2793" s="84" t="s">
        <v>9654</v>
      </c>
      <c r="O2793" s="84" t="s">
        <v>9666</v>
      </c>
    </row>
    <row r="2794" spans="1:15" x14ac:dyDescent="0.25">
      <c r="A2794" s="84" t="s">
        <v>6855</v>
      </c>
      <c r="B2794" s="83" t="s">
        <v>6854</v>
      </c>
      <c r="C2794" s="84" t="s">
        <v>17174</v>
      </c>
      <c r="D2794" s="83" t="s">
        <v>17173</v>
      </c>
      <c r="E2794" s="83" t="s">
        <v>17173</v>
      </c>
      <c r="F2794" s="83">
        <v>9.6300000000000008</v>
      </c>
      <c r="G2794" s="83">
        <v>98</v>
      </c>
      <c r="H2794" s="85">
        <v>42553</v>
      </c>
      <c r="M2794" s="84" t="s">
        <v>9654</v>
      </c>
      <c r="O2794" s="84" t="s">
        <v>9666</v>
      </c>
    </row>
    <row r="2795" spans="1:15" x14ac:dyDescent="0.25">
      <c r="A2795" s="84" t="s">
        <v>6855</v>
      </c>
      <c r="B2795" s="83" t="s">
        <v>6854</v>
      </c>
      <c r="C2795" s="84" t="s">
        <v>17172</v>
      </c>
      <c r="D2795" s="83" t="s">
        <v>17171</v>
      </c>
      <c r="E2795" s="83" t="s">
        <v>17171</v>
      </c>
      <c r="F2795" s="83">
        <v>2.64</v>
      </c>
      <c r="G2795" s="83">
        <v>33</v>
      </c>
      <c r="H2795" s="85">
        <v>42553</v>
      </c>
      <c r="M2795" s="84" t="s">
        <v>9654</v>
      </c>
      <c r="O2795" s="84" t="s">
        <v>9666</v>
      </c>
    </row>
    <row r="2796" spans="1:15" x14ac:dyDescent="0.25">
      <c r="A2796" s="84" t="s">
        <v>6855</v>
      </c>
      <c r="B2796" s="83" t="s">
        <v>6854</v>
      </c>
      <c r="C2796" s="84" t="s">
        <v>17170</v>
      </c>
      <c r="D2796" s="83" t="s">
        <v>17169</v>
      </c>
      <c r="E2796" s="83" t="s">
        <v>17169</v>
      </c>
      <c r="F2796" s="83">
        <v>2.64</v>
      </c>
      <c r="G2796" s="83">
        <v>33</v>
      </c>
      <c r="H2796" s="85">
        <v>42553</v>
      </c>
      <c r="M2796" s="84" t="s">
        <v>9654</v>
      </c>
      <c r="O2796" s="84" t="s">
        <v>9666</v>
      </c>
    </row>
    <row r="2797" spans="1:15" x14ac:dyDescent="0.25">
      <c r="A2797" s="84" t="s">
        <v>6855</v>
      </c>
      <c r="B2797" s="83" t="s">
        <v>6854</v>
      </c>
      <c r="C2797" s="84" t="s">
        <v>17168</v>
      </c>
      <c r="D2797" s="83" t="s">
        <v>17167</v>
      </c>
      <c r="E2797" s="83" t="s">
        <v>17167</v>
      </c>
      <c r="F2797" s="83">
        <v>8.3000000000000007</v>
      </c>
      <c r="G2797" s="83">
        <v>84</v>
      </c>
      <c r="H2797" s="85">
        <v>42553</v>
      </c>
      <c r="M2797" s="84" t="s">
        <v>9654</v>
      </c>
      <c r="O2797" s="84" t="s">
        <v>9666</v>
      </c>
    </row>
    <row r="2798" spans="1:15" x14ac:dyDescent="0.25">
      <c r="A2798" s="84" t="s">
        <v>6855</v>
      </c>
      <c r="B2798" s="83" t="s">
        <v>6854</v>
      </c>
      <c r="C2798" s="84" t="s">
        <v>17166</v>
      </c>
      <c r="D2798" s="83" t="s">
        <v>17165</v>
      </c>
      <c r="E2798" s="83" t="s">
        <v>17165</v>
      </c>
      <c r="F2798" s="83">
        <v>217.5</v>
      </c>
      <c r="G2798" s="83">
        <v>832</v>
      </c>
      <c r="H2798" s="85">
        <v>42553</v>
      </c>
      <c r="M2798" s="84" t="s">
        <v>9654</v>
      </c>
      <c r="O2798" s="84" t="s">
        <v>9666</v>
      </c>
    </row>
    <row r="2799" spans="1:15" x14ac:dyDescent="0.25">
      <c r="A2799" s="84" t="s">
        <v>6855</v>
      </c>
      <c r="B2799" s="83" t="s">
        <v>6854</v>
      </c>
      <c r="C2799" s="84" t="s">
        <v>7437</v>
      </c>
      <c r="D2799" s="83" t="s">
        <v>7436</v>
      </c>
      <c r="E2799" s="83" t="s">
        <v>7436</v>
      </c>
      <c r="F2799" s="83">
        <v>9.73</v>
      </c>
      <c r="G2799" s="83">
        <v>96</v>
      </c>
      <c r="H2799" s="85">
        <v>42553</v>
      </c>
      <c r="M2799" s="84" t="s">
        <v>9654</v>
      </c>
      <c r="O2799" s="84" t="s">
        <v>9666</v>
      </c>
    </row>
    <row r="2800" spans="1:15" x14ac:dyDescent="0.25">
      <c r="A2800" s="84" t="s">
        <v>6855</v>
      </c>
      <c r="B2800" s="83" t="s">
        <v>6854</v>
      </c>
      <c r="C2800" s="84" t="s">
        <v>17164</v>
      </c>
      <c r="D2800" s="83" t="s">
        <v>17163</v>
      </c>
      <c r="E2800" s="83" t="s">
        <v>17163</v>
      </c>
      <c r="F2800" s="83">
        <v>2.48</v>
      </c>
      <c r="G2800" s="83">
        <v>32</v>
      </c>
      <c r="H2800" s="85">
        <v>42553</v>
      </c>
      <c r="M2800" s="84" t="s">
        <v>9654</v>
      </c>
      <c r="O2800" s="84" t="s">
        <v>9666</v>
      </c>
    </row>
    <row r="2801" spans="1:15" x14ac:dyDescent="0.25">
      <c r="A2801" s="84" t="s">
        <v>6855</v>
      </c>
      <c r="B2801" s="83" t="s">
        <v>6854</v>
      </c>
      <c r="C2801" s="84" t="s">
        <v>17162</v>
      </c>
      <c r="D2801" s="83" t="s">
        <v>17161</v>
      </c>
      <c r="E2801" s="83" t="s">
        <v>17161</v>
      </c>
      <c r="F2801" s="83">
        <v>460</v>
      </c>
      <c r="G2801" s="83">
        <v>1751</v>
      </c>
      <c r="H2801" s="85">
        <v>42553</v>
      </c>
      <c r="M2801" s="84" t="s">
        <v>9654</v>
      </c>
      <c r="O2801" s="84" t="s">
        <v>9653</v>
      </c>
    </row>
    <row r="2802" spans="1:15" x14ac:dyDescent="0.25">
      <c r="A2802" s="84" t="s">
        <v>6855</v>
      </c>
      <c r="B2802" s="83" t="s">
        <v>6854</v>
      </c>
      <c r="C2802" s="84" t="s">
        <v>7435</v>
      </c>
      <c r="D2802" s="83" t="s">
        <v>7434</v>
      </c>
      <c r="E2802" s="83" t="s">
        <v>7434</v>
      </c>
      <c r="F2802" s="83">
        <v>0.83</v>
      </c>
      <c r="G2802" s="83">
        <v>15</v>
      </c>
      <c r="H2802" s="85">
        <v>42553</v>
      </c>
      <c r="M2802" s="84" t="s">
        <v>9654</v>
      </c>
      <c r="O2802" s="84" t="s">
        <v>9666</v>
      </c>
    </row>
    <row r="2803" spans="1:15" x14ac:dyDescent="0.25">
      <c r="A2803" s="84" t="s">
        <v>6855</v>
      </c>
      <c r="B2803" s="83" t="s">
        <v>6854</v>
      </c>
      <c r="C2803" s="84" t="s">
        <v>7433</v>
      </c>
      <c r="D2803" s="83" t="s">
        <v>7432</v>
      </c>
      <c r="E2803" s="83" t="s">
        <v>7432</v>
      </c>
      <c r="F2803" s="83">
        <v>61.62</v>
      </c>
      <c r="G2803" s="83">
        <v>285</v>
      </c>
      <c r="H2803" s="85">
        <v>42553</v>
      </c>
      <c r="M2803" s="84" t="s">
        <v>9654</v>
      </c>
      <c r="O2803" s="84" t="s">
        <v>9666</v>
      </c>
    </row>
    <row r="2804" spans="1:15" x14ac:dyDescent="0.25">
      <c r="A2804" s="84" t="s">
        <v>6855</v>
      </c>
      <c r="B2804" s="83" t="s">
        <v>6854</v>
      </c>
      <c r="C2804" s="84" t="s">
        <v>8476</v>
      </c>
      <c r="D2804" s="83" t="s">
        <v>8475</v>
      </c>
      <c r="E2804" s="83" t="s">
        <v>8475</v>
      </c>
      <c r="F2804" s="83">
        <v>76</v>
      </c>
      <c r="G2804" s="83">
        <v>314</v>
      </c>
      <c r="H2804" s="85">
        <v>42553</v>
      </c>
      <c r="M2804" s="84" t="s">
        <v>9654</v>
      </c>
      <c r="O2804" s="84" t="s">
        <v>9666</v>
      </c>
    </row>
    <row r="2805" spans="1:15" x14ac:dyDescent="0.25">
      <c r="A2805" s="84" t="s">
        <v>6855</v>
      </c>
      <c r="B2805" s="83" t="s">
        <v>6854</v>
      </c>
      <c r="C2805" s="84" t="s">
        <v>17160</v>
      </c>
      <c r="D2805" s="83" t="s">
        <v>17159</v>
      </c>
      <c r="E2805" s="83" t="s">
        <v>17159</v>
      </c>
      <c r="F2805" s="83">
        <v>572</v>
      </c>
      <c r="G2805" s="83">
        <v>1936</v>
      </c>
      <c r="H2805" s="85">
        <v>42553</v>
      </c>
      <c r="M2805" s="84" t="s">
        <v>9654</v>
      </c>
      <c r="O2805" s="84" t="s">
        <v>9653</v>
      </c>
    </row>
    <row r="2806" spans="1:15" x14ac:dyDescent="0.25">
      <c r="A2806" s="84" t="s">
        <v>6855</v>
      </c>
      <c r="B2806" s="83" t="s">
        <v>6854</v>
      </c>
      <c r="C2806" s="84" t="s">
        <v>17158</v>
      </c>
      <c r="D2806" s="83" t="s">
        <v>17157</v>
      </c>
      <c r="E2806" s="83" t="s">
        <v>17157</v>
      </c>
      <c r="F2806" s="83">
        <v>180</v>
      </c>
      <c r="G2806" s="83">
        <v>692</v>
      </c>
      <c r="H2806" s="85">
        <v>42553</v>
      </c>
      <c r="M2806" s="84" t="s">
        <v>9654</v>
      </c>
      <c r="O2806" s="84" t="s">
        <v>9653</v>
      </c>
    </row>
    <row r="2807" spans="1:15" x14ac:dyDescent="0.25">
      <c r="A2807" s="84" t="s">
        <v>6855</v>
      </c>
      <c r="B2807" s="83" t="s">
        <v>6854</v>
      </c>
      <c r="C2807" s="84" t="s">
        <v>17156</v>
      </c>
      <c r="D2807" s="83" t="s">
        <v>17155</v>
      </c>
      <c r="E2807" s="83" t="s">
        <v>17155</v>
      </c>
      <c r="F2807" s="83">
        <v>1127</v>
      </c>
      <c r="G2807" s="83">
        <v>3805</v>
      </c>
      <c r="H2807" s="85">
        <v>42553</v>
      </c>
      <c r="I2807" s="84" t="s">
        <v>12284</v>
      </c>
      <c r="M2807" s="84" t="s">
        <v>9654</v>
      </c>
      <c r="O2807" s="84" t="s">
        <v>9653</v>
      </c>
    </row>
    <row r="2808" spans="1:15" x14ac:dyDescent="0.25">
      <c r="A2808" s="84" t="s">
        <v>6855</v>
      </c>
      <c r="B2808" s="83" t="s">
        <v>6854</v>
      </c>
      <c r="C2808" s="84" t="s">
        <v>17154</v>
      </c>
      <c r="D2808" s="83" t="s">
        <v>17153</v>
      </c>
      <c r="E2808" s="83" t="s">
        <v>17153</v>
      </c>
      <c r="F2808" s="83">
        <v>19.510000000000002</v>
      </c>
      <c r="G2808" s="83">
        <v>187</v>
      </c>
      <c r="H2808" s="85">
        <v>42553</v>
      </c>
      <c r="M2808" s="84" t="s">
        <v>9654</v>
      </c>
      <c r="O2808" s="84" t="s">
        <v>9666</v>
      </c>
    </row>
    <row r="2809" spans="1:15" x14ac:dyDescent="0.25">
      <c r="A2809" s="84" t="s">
        <v>6855</v>
      </c>
      <c r="B2809" s="83" t="s">
        <v>6854</v>
      </c>
      <c r="C2809" s="84" t="s">
        <v>17152</v>
      </c>
      <c r="D2809" s="83" t="s">
        <v>17151</v>
      </c>
      <c r="E2809" s="83" t="s">
        <v>17151</v>
      </c>
      <c r="F2809" s="83">
        <v>66.3</v>
      </c>
      <c r="G2809" s="83">
        <v>310</v>
      </c>
      <c r="H2809" s="85">
        <v>42553</v>
      </c>
      <c r="M2809" s="84" t="s">
        <v>9654</v>
      </c>
      <c r="O2809" s="84" t="s">
        <v>9666</v>
      </c>
    </row>
    <row r="2810" spans="1:15" x14ac:dyDescent="0.25">
      <c r="A2810" s="84" t="s">
        <v>6855</v>
      </c>
      <c r="B2810" s="83" t="s">
        <v>6854</v>
      </c>
      <c r="C2810" s="84" t="s">
        <v>17150</v>
      </c>
      <c r="D2810" s="83" t="s">
        <v>17149</v>
      </c>
      <c r="E2810" s="83" t="s">
        <v>17149</v>
      </c>
      <c r="F2810" s="83">
        <v>19.34</v>
      </c>
      <c r="G2810" s="83">
        <v>179</v>
      </c>
      <c r="H2810" s="85">
        <v>42553</v>
      </c>
      <c r="M2810" s="84" t="s">
        <v>9654</v>
      </c>
      <c r="O2810" s="84" t="s">
        <v>9666</v>
      </c>
    </row>
    <row r="2811" spans="1:15" x14ac:dyDescent="0.25">
      <c r="A2811" s="84" t="s">
        <v>6855</v>
      </c>
      <c r="B2811" s="83" t="s">
        <v>6854</v>
      </c>
      <c r="C2811" s="84" t="s">
        <v>7431</v>
      </c>
      <c r="D2811" s="83" t="s">
        <v>7430</v>
      </c>
      <c r="E2811" s="83" t="s">
        <v>7430</v>
      </c>
      <c r="F2811" s="83">
        <v>290.12</v>
      </c>
      <c r="G2811" s="83">
        <v>1077</v>
      </c>
      <c r="H2811" s="85">
        <v>42553</v>
      </c>
      <c r="M2811" s="84" t="s">
        <v>9654</v>
      </c>
      <c r="O2811" s="84" t="s">
        <v>9666</v>
      </c>
    </row>
    <row r="2812" spans="1:15" x14ac:dyDescent="0.25">
      <c r="A2812" s="84" t="s">
        <v>6855</v>
      </c>
      <c r="B2812" s="83" t="s">
        <v>6854</v>
      </c>
      <c r="C2812" s="84" t="s">
        <v>7429</v>
      </c>
      <c r="D2812" s="83" t="s">
        <v>7428</v>
      </c>
      <c r="E2812" s="83" t="s">
        <v>7428</v>
      </c>
      <c r="F2812" s="83">
        <v>134.51</v>
      </c>
      <c r="G2812" s="83">
        <v>502</v>
      </c>
      <c r="H2812" s="85">
        <v>42553</v>
      </c>
      <c r="M2812" s="84" t="s">
        <v>9654</v>
      </c>
      <c r="O2812" s="84" t="s">
        <v>9666</v>
      </c>
    </row>
    <row r="2813" spans="1:15" x14ac:dyDescent="0.25">
      <c r="A2813" s="84" t="s">
        <v>6855</v>
      </c>
      <c r="B2813" s="83" t="s">
        <v>6854</v>
      </c>
      <c r="C2813" s="84" t="s">
        <v>7427</v>
      </c>
      <c r="D2813" s="83" t="s">
        <v>7426</v>
      </c>
      <c r="E2813" s="83" t="s">
        <v>7426</v>
      </c>
      <c r="F2813" s="83">
        <v>559.98</v>
      </c>
      <c r="G2813" s="83">
        <v>1826</v>
      </c>
      <c r="H2813" s="85">
        <v>42553</v>
      </c>
      <c r="M2813" s="84" t="s">
        <v>9654</v>
      </c>
      <c r="O2813" s="84" t="s">
        <v>9666</v>
      </c>
    </row>
    <row r="2814" spans="1:15" x14ac:dyDescent="0.25">
      <c r="A2814" s="84" t="s">
        <v>6855</v>
      </c>
      <c r="B2814" s="83" t="s">
        <v>6854</v>
      </c>
      <c r="C2814" s="84" t="s">
        <v>17148</v>
      </c>
      <c r="D2814" s="83" t="s">
        <v>17147</v>
      </c>
      <c r="E2814" s="83" t="s">
        <v>17147</v>
      </c>
      <c r="F2814" s="83">
        <v>426</v>
      </c>
      <c r="G2814" s="83">
        <v>1624</v>
      </c>
      <c r="H2814" s="85">
        <v>42553</v>
      </c>
      <c r="M2814" s="84" t="s">
        <v>9654</v>
      </c>
      <c r="O2814" s="84" t="s">
        <v>9653</v>
      </c>
    </row>
    <row r="2815" spans="1:15" x14ac:dyDescent="0.25">
      <c r="A2815" s="84" t="s">
        <v>6855</v>
      </c>
      <c r="B2815" s="83" t="s">
        <v>6854</v>
      </c>
      <c r="C2815" s="84" t="s">
        <v>17146</v>
      </c>
      <c r="D2815" s="83" t="s">
        <v>17145</v>
      </c>
      <c r="E2815" s="83" t="s">
        <v>17145</v>
      </c>
      <c r="F2815" s="83">
        <v>3395</v>
      </c>
      <c r="G2815" s="83">
        <v>11446</v>
      </c>
      <c r="H2815" s="85">
        <v>42553</v>
      </c>
      <c r="M2815" s="84" t="s">
        <v>9654</v>
      </c>
      <c r="O2815" s="84" t="s">
        <v>9653</v>
      </c>
    </row>
    <row r="2816" spans="1:15" x14ac:dyDescent="0.25">
      <c r="A2816" s="84" t="s">
        <v>6855</v>
      </c>
      <c r="B2816" s="83" t="s">
        <v>6854</v>
      </c>
      <c r="C2816" s="84" t="s">
        <v>17144</v>
      </c>
      <c r="D2816" s="83" t="s">
        <v>17143</v>
      </c>
      <c r="E2816" s="83" t="s">
        <v>17143</v>
      </c>
      <c r="F2816" s="83">
        <v>300</v>
      </c>
      <c r="G2816" s="83">
        <v>1147</v>
      </c>
      <c r="H2816" s="85">
        <v>42553</v>
      </c>
      <c r="M2816" s="84" t="s">
        <v>9654</v>
      </c>
      <c r="O2816" s="84" t="s">
        <v>9653</v>
      </c>
    </row>
    <row r="2817" spans="1:15" x14ac:dyDescent="0.25">
      <c r="A2817" s="84" t="s">
        <v>6855</v>
      </c>
      <c r="B2817" s="83" t="s">
        <v>6854</v>
      </c>
      <c r="C2817" s="84" t="s">
        <v>17142</v>
      </c>
      <c r="D2817" s="83" t="s">
        <v>17141</v>
      </c>
      <c r="E2817" s="83" t="s">
        <v>17141</v>
      </c>
      <c r="F2817" s="83">
        <v>300</v>
      </c>
      <c r="G2817" s="83">
        <v>1147</v>
      </c>
      <c r="H2817" s="85">
        <v>42553</v>
      </c>
      <c r="M2817" s="84" t="s">
        <v>9654</v>
      </c>
      <c r="O2817" s="84" t="s">
        <v>9653</v>
      </c>
    </row>
    <row r="2818" spans="1:15" x14ac:dyDescent="0.25">
      <c r="A2818" s="84" t="s">
        <v>6855</v>
      </c>
      <c r="B2818" s="83" t="s">
        <v>6854</v>
      </c>
      <c r="C2818" s="84" t="s">
        <v>17140</v>
      </c>
      <c r="D2818" s="83" t="s">
        <v>17139</v>
      </c>
      <c r="E2818" s="83" t="s">
        <v>17139</v>
      </c>
      <c r="F2818" s="83">
        <v>2.95</v>
      </c>
      <c r="G2818" s="83">
        <v>34</v>
      </c>
      <c r="H2818" s="85">
        <v>42553</v>
      </c>
      <c r="M2818" s="84" t="s">
        <v>9654</v>
      </c>
      <c r="O2818" s="84" t="s">
        <v>9666</v>
      </c>
    </row>
    <row r="2819" spans="1:15" x14ac:dyDescent="0.25">
      <c r="A2819" s="84" t="s">
        <v>6855</v>
      </c>
      <c r="B2819" s="83" t="s">
        <v>6854</v>
      </c>
      <c r="C2819" s="84" t="s">
        <v>17138</v>
      </c>
      <c r="D2819" s="83" t="s">
        <v>17137</v>
      </c>
      <c r="E2819" s="83" t="s">
        <v>17137</v>
      </c>
      <c r="F2819" s="83">
        <v>800</v>
      </c>
      <c r="G2819" s="83">
        <v>2703</v>
      </c>
      <c r="H2819" s="85">
        <v>42553</v>
      </c>
      <c r="I2819" s="84" t="s">
        <v>17136</v>
      </c>
      <c r="M2819" s="84" t="s">
        <v>9654</v>
      </c>
      <c r="O2819" s="84" t="s">
        <v>9653</v>
      </c>
    </row>
    <row r="2820" spans="1:15" x14ac:dyDescent="0.25">
      <c r="A2820" s="84" t="s">
        <v>6855</v>
      </c>
      <c r="B2820" s="83" t="s">
        <v>6854</v>
      </c>
      <c r="C2820" s="84" t="s">
        <v>7425</v>
      </c>
      <c r="D2820" s="83" t="s">
        <v>7424</v>
      </c>
      <c r="E2820" s="83" t="s">
        <v>7424</v>
      </c>
      <c r="F2820" s="83">
        <v>91.96</v>
      </c>
      <c r="G2820" s="83">
        <v>427</v>
      </c>
      <c r="H2820" s="85">
        <v>42553</v>
      </c>
      <c r="M2820" s="84" t="s">
        <v>9654</v>
      </c>
      <c r="O2820" s="84" t="s">
        <v>9666</v>
      </c>
    </row>
    <row r="2821" spans="1:15" x14ac:dyDescent="0.25">
      <c r="A2821" s="84" t="s">
        <v>6855</v>
      </c>
      <c r="B2821" s="83" t="s">
        <v>6854</v>
      </c>
      <c r="C2821" s="84" t="s">
        <v>17135</v>
      </c>
      <c r="D2821" s="83" t="s">
        <v>17134</v>
      </c>
      <c r="E2821" s="83" t="s">
        <v>17134</v>
      </c>
      <c r="F2821" s="83">
        <v>26.42</v>
      </c>
      <c r="G2821" s="83">
        <v>131</v>
      </c>
      <c r="H2821" s="85">
        <v>42553</v>
      </c>
      <c r="M2821" s="84" t="s">
        <v>9654</v>
      </c>
      <c r="O2821" s="84" t="s">
        <v>9666</v>
      </c>
    </row>
    <row r="2822" spans="1:15" x14ac:dyDescent="0.25">
      <c r="A2822" s="84" t="s">
        <v>6855</v>
      </c>
      <c r="B2822" s="83" t="s">
        <v>6854</v>
      </c>
      <c r="C2822" s="84" t="s">
        <v>17133</v>
      </c>
      <c r="D2822" s="83" t="s">
        <v>17132</v>
      </c>
      <c r="E2822" s="83" t="s">
        <v>17132</v>
      </c>
      <c r="F2822" s="83">
        <v>70.2</v>
      </c>
      <c r="G2822" s="83">
        <v>320</v>
      </c>
      <c r="H2822" s="85">
        <v>42553</v>
      </c>
      <c r="M2822" s="84" t="s">
        <v>9654</v>
      </c>
      <c r="O2822" s="84" t="s">
        <v>9666</v>
      </c>
    </row>
    <row r="2823" spans="1:15" x14ac:dyDescent="0.25">
      <c r="A2823" s="84" t="s">
        <v>6855</v>
      </c>
      <c r="B2823" s="83" t="s">
        <v>6854</v>
      </c>
      <c r="C2823" s="84" t="s">
        <v>8474</v>
      </c>
      <c r="D2823" s="83" t="s">
        <v>8473</v>
      </c>
      <c r="E2823" s="83" t="s">
        <v>8473</v>
      </c>
      <c r="F2823" s="83">
        <v>15.88</v>
      </c>
      <c r="G2823" s="83">
        <v>155</v>
      </c>
      <c r="H2823" s="85">
        <v>42553</v>
      </c>
      <c r="M2823" s="84" t="s">
        <v>9654</v>
      </c>
      <c r="O2823" s="84" t="s">
        <v>9666</v>
      </c>
    </row>
    <row r="2824" spans="1:15" x14ac:dyDescent="0.25">
      <c r="A2824" s="84" t="s">
        <v>6855</v>
      </c>
      <c r="B2824" s="83" t="s">
        <v>6854</v>
      </c>
      <c r="C2824" s="84" t="s">
        <v>7423</v>
      </c>
      <c r="D2824" s="83" t="s">
        <v>7422</v>
      </c>
      <c r="E2824" s="83" t="s">
        <v>7422</v>
      </c>
      <c r="F2824" s="83">
        <v>19.5</v>
      </c>
      <c r="G2824" s="83">
        <v>184</v>
      </c>
      <c r="H2824" s="85">
        <v>42553</v>
      </c>
      <c r="M2824" s="84" t="s">
        <v>9654</v>
      </c>
      <c r="O2824" s="84" t="s">
        <v>9666</v>
      </c>
    </row>
    <row r="2825" spans="1:15" x14ac:dyDescent="0.25">
      <c r="A2825" s="84" t="s">
        <v>6855</v>
      </c>
      <c r="B2825" s="83" t="s">
        <v>6854</v>
      </c>
      <c r="C2825" s="84" t="s">
        <v>17131</v>
      </c>
      <c r="D2825" s="83" t="s">
        <v>17130</v>
      </c>
      <c r="E2825" s="83" t="s">
        <v>17130</v>
      </c>
      <c r="F2825" s="83">
        <v>397.5</v>
      </c>
      <c r="G2825" s="83">
        <v>1359</v>
      </c>
      <c r="H2825" s="85">
        <v>45450</v>
      </c>
      <c r="M2825" s="84" t="s">
        <v>9654</v>
      </c>
      <c r="O2825" s="84" t="s">
        <v>9666</v>
      </c>
    </row>
    <row r="2826" spans="1:15" x14ac:dyDescent="0.25">
      <c r="A2826" s="84" t="s">
        <v>6855</v>
      </c>
      <c r="B2826" s="83" t="s">
        <v>6854</v>
      </c>
      <c r="C2826" s="84" t="s">
        <v>17129</v>
      </c>
      <c r="D2826" s="83" t="s">
        <v>17128</v>
      </c>
      <c r="E2826" s="83" t="s">
        <v>17128</v>
      </c>
      <c r="F2826" s="83">
        <v>25</v>
      </c>
      <c r="G2826" s="83">
        <v>143</v>
      </c>
      <c r="H2826" s="85">
        <v>42553</v>
      </c>
      <c r="O2826" s="84" t="s">
        <v>9666</v>
      </c>
    </row>
    <row r="2827" spans="1:15" x14ac:dyDescent="0.25">
      <c r="A2827" s="84" t="s">
        <v>6855</v>
      </c>
      <c r="B2827" s="83" t="s">
        <v>6854</v>
      </c>
      <c r="C2827" s="84" t="s">
        <v>17127</v>
      </c>
      <c r="D2827" s="83" t="s">
        <v>17126</v>
      </c>
      <c r="E2827" s="83" t="s">
        <v>17126</v>
      </c>
      <c r="F2827" s="83">
        <v>341.25</v>
      </c>
      <c r="G2827" s="83">
        <v>1393</v>
      </c>
      <c r="H2827" s="85">
        <v>42553</v>
      </c>
      <c r="M2827" s="84" t="s">
        <v>9654</v>
      </c>
      <c r="O2827" s="84" t="s">
        <v>9666</v>
      </c>
    </row>
    <row r="2828" spans="1:15" x14ac:dyDescent="0.25">
      <c r="A2828" s="84" t="s">
        <v>6855</v>
      </c>
      <c r="B2828" s="83" t="s">
        <v>6854</v>
      </c>
      <c r="C2828" s="84" t="s">
        <v>17125</v>
      </c>
      <c r="D2828" s="83" t="s">
        <v>17124</v>
      </c>
      <c r="E2828" s="83" t="s">
        <v>17124</v>
      </c>
      <c r="F2828" s="83">
        <v>150</v>
      </c>
      <c r="G2828" s="83">
        <v>613</v>
      </c>
      <c r="H2828" s="85">
        <v>42553</v>
      </c>
      <c r="M2828" s="84" t="s">
        <v>9654</v>
      </c>
      <c r="O2828" s="84" t="s">
        <v>9666</v>
      </c>
    </row>
    <row r="2829" spans="1:15" x14ac:dyDescent="0.25">
      <c r="A2829" s="84" t="s">
        <v>6855</v>
      </c>
      <c r="B2829" s="83" t="s">
        <v>6854</v>
      </c>
      <c r="C2829" s="84" t="s">
        <v>17123</v>
      </c>
      <c r="D2829" s="83" t="s">
        <v>17122</v>
      </c>
      <c r="E2829" s="83" t="s">
        <v>17121</v>
      </c>
      <c r="F2829" s="83">
        <v>25.8</v>
      </c>
      <c r="G2829" s="83">
        <v>143</v>
      </c>
      <c r="H2829" s="85">
        <v>42553</v>
      </c>
      <c r="M2829" s="84" t="s">
        <v>9654</v>
      </c>
      <c r="O2829" s="84" t="s">
        <v>9666</v>
      </c>
    </row>
    <row r="2830" spans="1:15" x14ac:dyDescent="0.25">
      <c r="A2830" s="84" t="s">
        <v>6855</v>
      </c>
      <c r="B2830" s="83" t="s">
        <v>6854</v>
      </c>
      <c r="C2830" s="84" t="s">
        <v>17120</v>
      </c>
      <c r="D2830" s="83" t="s">
        <v>17119</v>
      </c>
      <c r="E2830" s="83" t="s">
        <v>17119</v>
      </c>
      <c r="F2830" s="83">
        <v>16.34</v>
      </c>
      <c r="G2830" s="83">
        <v>158</v>
      </c>
      <c r="H2830" s="85">
        <v>42553</v>
      </c>
      <c r="M2830" s="84" t="s">
        <v>9654</v>
      </c>
      <c r="O2830" s="84" t="s">
        <v>9666</v>
      </c>
    </row>
    <row r="2831" spans="1:15" x14ac:dyDescent="0.25">
      <c r="A2831" s="84" t="s">
        <v>6855</v>
      </c>
      <c r="B2831" s="83" t="s">
        <v>6854</v>
      </c>
      <c r="C2831" s="84" t="s">
        <v>17118</v>
      </c>
      <c r="D2831" s="83" t="s">
        <v>17117</v>
      </c>
      <c r="E2831" s="83" t="s">
        <v>17117</v>
      </c>
      <c r="F2831" s="83">
        <v>22.38</v>
      </c>
      <c r="G2831" s="83">
        <v>131</v>
      </c>
      <c r="H2831" s="85">
        <v>42553</v>
      </c>
      <c r="M2831" s="84" t="s">
        <v>9654</v>
      </c>
      <c r="O2831" s="84" t="s">
        <v>9666</v>
      </c>
    </row>
    <row r="2832" spans="1:15" x14ac:dyDescent="0.25">
      <c r="A2832" s="84" t="s">
        <v>6855</v>
      </c>
      <c r="B2832" s="83" t="s">
        <v>6854</v>
      </c>
      <c r="C2832" s="84" t="s">
        <v>17116</v>
      </c>
      <c r="D2832" s="83" t="s">
        <v>17115</v>
      </c>
      <c r="E2832" s="83" t="s">
        <v>17115</v>
      </c>
      <c r="F2832" s="83">
        <v>24.88</v>
      </c>
      <c r="G2832" s="83">
        <v>143</v>
      </c>
      <c r="H2832" s="85">
        <v>42553</v>
      </c>
      <c r="M2832" s="84" t="s">
        <v>9654</v>
      </c>
      <c r="O2832" s="84" t="s">
        <v>9666</v>
      </c>
    </row>
    <row r="2833" spans="1:15" x14ac:dyDescent="0.25">
      <c r="A2833" s="84" t="s">
        <v>6855</v>
      </c>
      <c r="B2833" s="83" t="s">
        <v>6854</v>
      </c>
      <c r="C2833" s="84" t="s">
        <v>17114</v>
      </c>
      <c r="D2833" s="83" t="s">
        <v>17113</v>
      </c>
      <c r="E2833" s="83" t="s">
        <v>17113</v>
      </c>
      <c r="F2833" s="83">
        <v>25</v>
      </c>
      <c r="G2833" s="83">
        <v>146</v>
      </c>
      <c r="H2833" s="85">
        <v>42553</v>
      </c>
      <c r="M2833" s="84" t="s">
        <v>9654</v>
      </c>
      <c r="O2833" s="84" t="s">
        <v>9666</v>
      </c>
    </row>
    <row r="2834" spans="1:15" x14ac:dyDescent="0.25">
      <c r="A2834" s="84" t="s">
        <v>6855</v>
      </c>
      <c r="B2834" s="83" t="s">
        <v>6854</v>
      </c>
      <c r="C2834" s="84" t="s">
        <v>17112</v>
      </c>
      <c r="D2834" s="83" t="s">
        <v>17111</v>
      </c>
      <c r="E2834" s="83" t="s">
        <v>17111</v>
      </c>
      <c r="F2834" s="83">
        <v>395</v>
      </c>
      <c r="G2834" s="83">
        <v>1623</v>
      </c>
      <c r="H2834" s="85">
        <v>42553</v>
      </c>
      <c r="M2834" s="84" t="s">
        <v>9654</v>
      </c>
      <c r="O2834" s="84" t="s">
        <v>9666</v>
      </c>
    </row>
    <row r="2835" spans="1:15" x14ac:dyDescent="0.25">
      <c r="A2835" s="84" t="s">
        <v>6855</v>
      </c>
      <c r="B2835" s="83" t="s">
        <v>6854</v>
      </c>
      <c r="C2835" s="84" t="s">
        <v>8472</v>
      </c>
      <c r="D2835" s="83" t="s">
        <v>8471</v>
      </c>
      <c r="E2835" s="83" t="s">
        <v>8471</v>
      </c>
      <c r="F2835" s="83">
        <v>65.5</v>
      </c>
      <c r="G2835" s="83">
        <v>306</v>
      </c>
      <c r="H2835" s="85">
        <v>42553</v>
      </c>
      <c r="M2835" s="84" t="s">
        <v>9654</v>
      </c>
      <c r="O2835" s="84" t="s">
        <v>9666</v>
      </c>
    </row>
    <row r="2836" spans="1:15" x14ac:dyDescent="0.25">
      <c r="A2836" s="84" t="s">
        <v>6855</v>
      </c>
      <c r="B2836" s="83" t="s">
        <v>6854</v>
      </c>
      <c r="C2836" s="84" t="s">
        <v>7421</v>
      </c>
      <c r="D2836" s="83" t="s">
        <v>7420</v>
      </c>
      <c r="E2836" s="83" t="s">
        <v>7420</v>
      </c>
      <c r="F2836" s="83">
        <v>84.82</v>
      </c>
      <c r="G2836" s="83">
        <v>326</v>
      </c>
      <c r="H2836" s="85">
        <v>45192</v>
      </c>
      <c r="M2836" s="84" t="s">
        <v>9654</v>
      </c>
      <c r="O2836" s="84" t="s">
        <v>9666</v>
      </c>
    </row>
    <row r="2837" spans="1:15" x14ac:dyDescent="0.25">
      <c r="A2837" s="84" t="s">
        <v>6855</v>
      </c>
      <c r="B2837" s="83" t="s">
        <v>6854</v>
      </c>
      <c r="C2837" s="84" t="s">
        <v>7419</v>
      </c>
      <c r="D2837" s="83" t="s">
        <v>7418</v>
      </c>
      <c r="E2837" s="83" t="s">
        <v>7418</v>
      </c>
      <c r="F2837" s="83">
        <v>23.51</v>
      </c>
      <c r="G2837" s="83">
        <v>107</v>
      </c>
      <c r="H2837" s="85">
        <v>45192</v>
      </c>
      <c r="M2837" s="84" t="s">
        <v>9654</v>
      </c>
      <c r="O2837" s="84" t="s">
        <v>9666</v>
      </c>
    </row>
    <row r="2838" spans="1:15" x14ac:dyDescent="0.25">
      <c r="A2838" s="84" t="s">
        <v>6855</v>
      </c>
      <c r="B2838" s="83" t="s">
        <v>6854</v>
      </c>
      <c r="C2838" s="84" t="s">
        <v>7417</v>
      </c>
      <c r="D2838" s="83" t="s">
        <v>7416</v>
      </c>
      <c r="E2838" s="83" t="s">
        <v>7416</v>
      </c>
      <c r="F2838" s="83">
        <v>112.26</v>
      </c>
      <c r="G2838" s="83">
        <v>384</v>
      </c>
      <c r="H2838" s="85">
        <v>45181</v>
      </c>
      <c r="M2838" s="84" t="s">
        <v>9654</v>
      </c>
      <c r="O2838" s="84" t="s">
        <v>9666</v>
      </c>
    </row>
    <row r="2839" spans="1:15" x14ac:dyDescent="0.25">
      <c r="A2839" s="84" t="s">
        <v>6855</v>
      </c>
      <c r="B2839" s="83" t="s">
        <v>6854</v>
      </c>
      <c r="C2839" s="84" t="s">
        <v>7415</v>
      </c>
      <c r="D2839" s="83" t="s">
        <v>7414</v>
      </c>
      <c r="E2839" s="83" t="s">
        <v>7414</v>
      </c>
      <c r="F2839" s="83">
        <v>29.78</v>
      </c>
      <c r="G2839" s="83">
        <v>169</v>
      </c>
      <c r="H2839" s="85">
        <v>42553</v>
      </c>
      <c r="M2839" s="84" t="s">
        <v>9654</v>
      </c>
      <c r="O2839" s="84" t="s">
        <v>9666</v>
      </c>
    </row>
    <row r="2840" spans="1:15" x14ac:dyDescent="0.25">
      <c r="A2840" s="84" t="s">
        <v>6855</v>
      </c>
      <c r="B2840" s="83" t="s">
        <v>6854</v>
      </c>
      <c r="C2840" s="84" t="s">
        <v>17110</v>
      </c>
      <c r="D2840" s="83" t="s">
        <v>17109</v>
      </c>
      <c r="E2840" s="83" t="s">
        <v>17109</v>
      </c>
      <c r="F2840" s="83">
        <v>37.590000000000003</v>
      </c>
      <c r="G2840" s="83">
        <v>213</v>
      </c>
      <c r="H2840" s="85">
        <v>42553</v>
      </c>
      <c r="M2840" s="84" t="s">
        <v>9654</v>
      </c>
      <c r="O2840" s="84" t="s">
        <v>9666</v>
      </c>
    </row>
    <row r="2841" spans="1:15" x14ac:dyDescent="0.25">
      <c r="A2841" s="84" t="s">
        <v>6855</v>
      </c>
      <c r="B2841" s="83" t="s">
        <v>6854</v>
      </c>
      <c r="C2841" s="84" t="s">
        <v>7413</v>
      </c>
      <c r="D2841" s="83" t="s">
        <v>7412</v>
      </c>
      <c r="E2841" s="83" t="s">
        <v>7412</v>
      </c>
      <c r="F2841" s="83">
        <v>38.74</v>
      </c>
      <c r="G2841" s="83">
        <v>217</v>
      </c>
      <c r="H2841" s="85">
        <v>42553</v>
      </c>
      <c r="M2841" s="84" t="s">
        <v>9654</v>
      </c>
      <c r="O2841" s="84" t="s">
        <v>9666</v>
      </c>
    </row>
    <row r="2842" spans="1:15" x14ac:dyDescent="0.25">
      <c r="A2842" s="84" t="s">
        <v>6855</v>
      </c>
      <c r="B2842" s="83" t="s">
        <v>6854</v>
      </c>
      <c r="C2842" s="84" t="s">
        <v>17108</v>
      </c>
      <c r="D2842" s="83" t="s">
        <v>17107</v>
      </c>
      <c r="E2842" s="83" t="s">
        <v>17107</v>
      </c>
      <c r="F2842" s="83">
        <v>17.02</v>
      </c>
      <c r="G2842" s="83">
        <v>70</v>
      </c>
      <c r="H2842" s="85">
        <v>42553</v>
      </c>
      <c r="M2842" s="84" t="s">
        <v>9654</v>
      </c>
      <c r="O2842" s="84" t="s">
        <v>9666</v>
      </c>
    </row>
    <row r="2843" spans="1:15" x14ac:dyDescent="0.25">
      <c r="A2843" s="84" t="s">
        <v>6855</v>
      </c>
      <c r="B2843" s="83" t="s">
        <v>6854</v>
      </c>
      <c r="C2843" s="84" t="s">
        <v>7411</v>
      </c>
      <c r="D2843" s="83" t="s">
        <v>7410</v>
      </c>
      <c r="E2843" s="83" t="s">
        <v>7410</v>
      </c>
      <c r="F2843" s="83" t="s">
        <v>9667</v>
      </c>
      <c r="G2843" s="83">
        <v>15</v>
      </c>
      <c r="H2843" s="85">
        <v>42553</v>
      </c>
      <c r="M2843" s="84" t="s">
        <v>9654</v>
      </c>
      <c r="O2843" s="84" t="s">
        <v>9666</v>
      </c>
    </row>
    <row r="2844" spans="1:15" x14ac:dyDescent="0.25">
      <c r="A2844" s="84" t="s">
        <v>6855</v>
      </c>
      <c r="B2844" s="83" t="s">
        <v>6854</v>
      </c>
      <c r="C2844" s="84" t="s">
        <v>7409</v>
      </c>
      <c r="D2844" s="83" t="s">
        <v>7408</v>
      </c>
      <c r="E2844" s="83" t="s">
        <v>17106</v>
      </c>
      <c r="F2844" s="83" t="s">
        <v>9667</v>
      </c>
      <c r="G2844" s="83">
        <v>84</v>
      </c>
      <c r="H2844" s="85">
        <v>42553</v>
      </c>
      <c r="M2844" s="84" t="s">
        <v>9654</v>
      </c>
      <c r="O2844" s="84" t="s">
        <v>9666</v>
      </c>
    </row>
    <row r="2845" spans="1:15" x14ac:dyDescent="0.25">
      <c r="A2845" s="84" t="s">
        <v>6855</v>
      </c>
      <c r="B2845" s="83" t="s">
        <v>6854</v>
      </c>
      <c r="C2845" s="84" t="s">
        <v>7407</v>
      </c>
      <c r="D2845" s="83" t="s">
        <v>7406</v>
      </c>
      <c r="E2845" s="83" t="s">
        <v>7406</v>
      </c>
      <c r="F2845" s="83">
        <v>7.87</v>
      </c>
      <c r="G2845" s="83">
        <v>85</v>
      </c>
      <c r="H2845" s="85">
        <v>42553</v>
      </c>
      <c r="M2845" s="84" t="s">
        <v>9654</v>
      </c>
      <c r="O2845" s="84" t="s">
        <v>9666</v>
      </c>
    </row>
    <row r="2846" spans="1:15" x14ac:dyDescent="0.25">
      <c r="A2846" s="84" t="s">
        <v>6855</v>
      </c>
      <c r="B2846" s="83" t="s">
        <v>6854</v>
      </c>
      <c r="C2846" s="84" t="s">
        <v>8470</v>
      </c>
      <c r="D2846" s="83" t="s">
        <v>8469</v>
      </c>
      <c r="E2846" s="83" t="s">
        <v>8469</v>
      </c>
      <c r="F2846" s="83" t="s">
        <v>9667</v>
      </c>
      <c r="G2846" s="83">
        <v>31</v>
      </c>
      <c r="H2846" s="85">
        <v>42553</v>
      </c>
      <c r="M2846" s="84" t="s">
        <v>9654</v>
      </c>
      <c r="O2846" s="84" t="s">
        <v>9666</v>
      </c>
    </row>
    <row r="2847" spans="1:15" x14ac:dyDescent="0.25">
      <c r="A2847" s="84" t="s">
        <v>6855</v>
      </c>
      <c r="B2847" s="83" t="s">
        <v>6854</v>
      </c>
      <c r="C2847" s="84" t="s">
        <v>7405</v>
      </c>
      <c r="D2847" s="83" t="s">
        <v>7404</v>
      </c>
      <c r="E2847" s="83" t="s">
        <v>7404</v>
      </c>
      <c r="F2847" s="83" t="s">
        <v>9667</v>
      </c>
      <c r="G2847" s="83">
        <v>40</v>
      </c>
      <c r="H2847" s="85">
        <v>42553</v>
      </c>
      <c r="M2847" s="84" t="s">
        <v>9654</v>
      </c>
      <c r="O2847" s="84" t="s">
        <v>9666</v>
      </c>
    </row>
    <row r="2848" spans="1:15" x14ac:dyDescent="0.25">
      <c r="A2848" s="84" t="s">
        <v>6855</v>
      </c>
      <c r="B2848" s="83" t="s">
        <v>6854</v>
      </c>
      <c r="C2848" s="84" t="s">
        <v>7403</v>
      </c>
      <c r="D2848" s="83" t="s">
        <v>7402</v>
      </c>
      <c r="E2848" s="83" t="s">
        <v>7402</v>
      </c>
      <c r="F2848" s="83" t="s">
        <v>9667</v>
      </c>
      <c r="G2848" s="83">
        <v>95</v>
      </c>
      <c r="H2848" s="85">
        <v>42553</v>
      </c>
      <c r="M2848" s="84" t="s">
        <v>9654</v>
      </c>
      <c r="O2848" s="84" t="s">
        <v>9666</v>
      </c>
    </row>
    <row r="2849" spans="1:15" x14ac:dyDescent="0.25">
      <c r="A2849" s="84" t="s">
        <v>6855</v>
      </c>
      <c r="B2849" s="83" t="s">
        <v>6854</v>
      </c>
      <c r="C2849" s="84" t="s">
        <v>7401</v>
      </c>
      <c r="D2849" s="83" t="s">
        <v>7400</v>
      </c>
      <c r="E2849" s="83" t="s">
        <v>17105</v>
      </c>
      <c r="F2849" s="83" t="s">
        <v>9667</v>
      </c>
      <c r="G2849" s="83">
        <v>149</v>
      </c>
      <c r="H2849" s="85">
        <v>42553</v>
      </c>
      <c r="M2849" s="84" t="s">
        <v>9654</v>
      </c>
      <c r="O2849" s="84" t="s">
        <v>9666</v>
      </c>
    </row>
    <row r="2850" spans="1:15" x14ac:dyDescent="0.25">
      <c r="A2850" s="84" t="s">
        <v>6855</v>
      </c>
      <c r="B2850" s="83" t="s">
        <v>6854</v>
      </c>
      <c r="C2850" s="84" t="s">
        <v>7399</v>
      </c>
      <c r="D2850" s="83" t="s">
        <v>7398</v>
      </c>
      <c r="E2850" s="83" t="s">
        <v>7398</v>
      </c>
      <c r="F2850" s="83">
        <v>3.87</v>
      </c>
      <c r="G2850" s="83">
        <v>155</v>
      </c>
      <c r="H2850" s="85">
        <v>42553</v>
      </c>
      <c r="M2850" s="84" t="s">
        <v>9654</v>
      </c>
      <c r="O2850" s="84" t="s">
        <v>9666</v>
      </c>
    </row>
    <row r="2851" spans="1:15" x14ac:dyDescent="0.25">
      <c r="A2851" s="84" t="s">
        <v>6855</v>
      </c>
      <c r="B2851" s="83" t="s">
        <v>6854</v>
      </c>
      <c r="C2851" s="84" t="s">
        <v>7397</v>
      </c>
      <c r="D2851" s="83" t="s">
        <v>7396</v>
      </c>
      <c r="E2851" s="83" t="s">
        <v>7396</v>
      </c>
      <c r="F2851" s="83">
        <v>26</v>
      </c>
      <c r="G2851" s="83">
        <v>162</v>
      </c>
      <c r="H2851" s="85">
        <v>42553</v>
      </c>
      <c r="M2851" s="84" t="s">
        <v>9654</v>
      </c>
      <c r="O2851" s="84" t="s">
        <v>9666</v>
      </c>
    </row>
    <row r="2852" spans="1:15" x14ac:dyDescent="0.25">
      <c r="A2852" s="84" t="s">
        <v>6855</v>
      </c>
      <c r="B2852" s="83" t="s">
        <v>6854</v>
      </c>
      <c r="C2852" s="84" t="s">
        <v>8468</v>
      </c>
      <c r="D2852" s="83" t="s">
        <v>8467</v>
      </c>
      <c r="E2852" s="83" t="s">
        <v>17104</v>
      </c>
      <c r="F2852" s="83" t="s">
        <v>9667</v>
      </c>
      <c r="G2852" s="83">
        <v>15</v>
      </c>
      <c r="H2852" s="85">
        <v>42553</v>
      </c>
      <c r="M2852" s="84" t="s">
        <v>9654</v>
      </c>
      <c r="O2852" s="84" t="s">
        <v>9666</v>
      </c>
    </row>
    <row r="2853" spans="1:15" x14ac:dyDescent="0.25">
      <c r="A2853" s="84" t="s">
        <v>6855</v>
      </c>
      <c r="B2853" s="83" t="s">
        <v>6854</v>
      </c>
      <c r="C2853" s="84" t="s">
        <v>7395</v>
      </c>
      <c r="D2853" s="83" t="s">
        <v>7394</v>
      </c>
      <c r="E2853" s="83" t="s">
        <v>17103</v>
      </c>
      <c r="F2853" s="83" t="s">
        <v>9667</v>
      </c>
      <c r="G2853" s="83">
        <v>6</v>
      </c>
      <c r="H2853" s="85">
        <v>42553</v>
      </c>
      <c r="M2853" s="84" t="s">
        <v>9654</v>
      </c>
      <c r="O2853" s="84" t="s">
        <v>9666</v>
      </c>
    </row>
    <row r="2854" spans="1:15" x14ac:dyDescent="0.25">
      <c r="A2854" s="84" t="s">
        <v>6855</v>
      </c>
      <c r="B2854" s="83" t="s">
        <v>6854</v>
      </c>
      <c r="C2854" s="84" t="s">
        <v>17102</v>
      </c>
      <c r="D2854" s="83" t="s">
        <v>17101</v>
      </c>
      <c r="E2854" s="83" t="s">
        <v>17101</v>
      </c>
      <c r="F2854" s="83">
        <v>0.84</v>
      </c>
      <c r="G2854" s="83">
        <v>6</v>
      </c>
      <c r="H2854" s="85">
        <v>42553</v>
      </c>
      <c r="M2854" s="84" t="s">
        <v>9654</v>
      </c>
      <c r="O2854" s="84" t="s">
        <v>9666</v>
      </c>
    </row>
    <row r="2855" spans="1:15" x14ac:dyDescent="0.25">
      <c r="A2855" s="84" t="s">
        <v>6855</v>
      </c>
      <c r="B2855" s="83" t="s">
        <v>6854</v>
      </c>
      <c r="C2855" s="84" t="s">
        <v>17100</v>
      </c>
      <c r="D2855" s="83" t="s">
        <v>17099</v>
      </c>
      <c r="E2855" s="83" t="s">
        <v>17098</v>
      </c>
      <c r="F2855" s="83">
        <v>9.89</v>
      </c>
      <c r="G2855" s="83">
        <v>105</v>
      </c>
      <c r="H2855" s="85">
        <v>42553</v>
      </c>
      <c r="M2855" s="84" t="s">
        <v>9654</v>
      </c>
      <c r="O2855" s="84" t="s">
        <v>9666</v>
      </c>
    </row>
    <row r="2856" spans="1:15" x14ac:dyDescent="0.25">
      <c r="A2856" s="84" t="s">
        <v>6855</v>
      </c>
      <c r="B2856" s="83" t="s">
        <v>6854</v>
      </c>
      <c r="C2856" s="84" t="s">
        <v>7393</v>
      </c>
      <c r="D2856" s="83" t="s">
        <v>7392</v>
      </c>
      <c r="E2856" s="83" t="s">
        <v>17097</v>
      </c>
      <c r="F2856" s="83">
        <v>4.75</v>
      </c>
      <c r="G2856" s="83">
        <v>48</v>
      </c>
      <c r="H2856" s="85">
        <v>42553</v>
      </c>
      <c r="M2856" s="84" t="s">
        <v>9654</v>
      </c>
      <c r="O2856" s="84" t="s">
        <v>9666</v>
      </c>
    </row>
    <row r="2857" spans="1:15" x14ac:dyDescent="0.25">
      <c r="A2857" s="84" t="s">
        <v>6855</v>
      </c>
      <c r="B2857" s="83" t="s">
        <v>6854</v>
      </c>
      <c r="C2857" s="84" t="s">
        <v>17096</v>
      </c>
      <c r="D2857" s="83" t="s">
        <v>17095</v>
      </c>
      <c r="E2857" s="83" t="s">
        <v>17095</v>
      </c>
      <c r="F2857" s="83">
        <v>17.46</v>
      </c>
      <c r="G2857" s="83">
        <v>147</v>
      </c>
      <c r="H2857" s="85">
        <v>42553</v>
      </c>
      <c r="M2857" s="84" t="s">
        <v>9654</v>
      </c>
      <c r="O2857" s="84" t="s">
        <v>9666</v>
      </c>
    </row>
    <row r="2858" spans="1:15" x14ac:dyDescent="0.25">
      <c r="A2858" s="84" t="s">
        <v>6855</v>
      </c>
      <c r="B2858" s="83" t="s">
        <v>6854</v>
      </c>
      <c r="C2858" s="84" t="s">
        <v>7391</v>
      </c>
      <c r="D2858" s="83" t="s">
        <v>7390</v>
      </c>
      <c r="E2858" s="83" t="s">
        <v>7390</v>
      </c>
      <c r="F2858" s="83" t="s">
        <v>9667</v>
      </c>
      <c r="G2858" s="83">
        <v>163</v>
      </c>
      <c r="H2858" s="85">
        <v>42553</v>
      </c>
      <c r="M2858" s="84" t="s">
        <v>9654</v>
      </c>
      <c r="O2858" s="84" t="s">
        <v>9666</v>
      </c>
    </row>
    <row r="2859" spans="1:15" x14ac:dyDescent="0.25">
      <c r="A2859" s="84" t="s">
        <v>6855</v>
      </c>
      <c r="B2859" s="83" t="s">
        <v>6854</v>
      </c>
      <c r="C2859" s="84" t="s">
        <v>7389</v>
      </c>
      <c r="D2859" s="83" t="s">
        <v>7388</v>
      </c>
      <c r="E2859" s="83" t="s">
        <v>7388</v>
      </c>
      <c r="F2859" s="83" t="s">
        <v>9667</v>
      </c>
      <c r="G2859" s="83">
        <v>172</v>
      </c>
      <c r="H2859" s="85">
        <v>42553</v>
      </c>
      <c r="M2859" s="84" t="s">
        <v>9654</v>
      </c>
      <c r="O2859" s="84" t="s">
        <v>9666</v>
      </c>
    </row>
    <row r="2860" spans="1:15" x14ac:dyDescent="0.25">
      <c r="A2860" s="84" t="s">
        <v>6855</v>
      </c>
      <c r="B2860" s="83" t="s">
        <v>6854</v>
      </c>
      <c r="C2860" s="84" t="s">
        <v>7387</v>
      </c>
      <c r="D2860" s="83" t="s">
        <v>7386</v>
      </c>
      <c r="E2860" s="83" t="s">
        <v>7386</v>
      </c>
      <c r="F2860" s="83" t="s">
        <v>9667</v>
      </c>
      <c r="G2860" s="83">
        <v>424</v>
      </c>
      <c r="H2860" s="85">
        <v>42553</v>
      </c>
      <c r="M2860" s="84" t="s">
        <v>9654</v>
      </c>
      <c r="O2860" s="84" t="s">
        <v>9666</v>
      </c>
    </row>
    <row r="2861" spans="1:15" x14ac:dyDescent="0.25">
      <c r="A2861" s="84" t="s">
        <v>6855</v>
      </c>
      <c r="B2861" s="83" t="s">
        <v>6854</v>
      </c>
      <c r="C2861" s="84" t="s">
        <v>17094</v>
      </c>
      <c r="D2861" s="83" t="s">
        <v>17093</v>
      </c>
      <c r="E2861" s="83" t="s">
        <v>17092</v>
      </c>
      <c r="F2861" s="83">
        <v>199</v>
      </c>
      <c r="G2861" s="83">
        <v>795</v>
      </c>
      <c r="H2861" s="85">
        <v>42553</v>
      </c>
      <c r="M2861" s="84" t="s">
        <v>9654</v>
      </c>
      <c r="O2861" s="84" t="s">
        <v>9666</v>
      </c>
    </row>
    <row r="2862" spans="1:15" x14ac:dyDescent="0.25">
      <c r="A2862" s="84" t="s">
        <v>6855</v>
      </c>
      <c r="B2862" s="83" t="s">
        <v>6854</v>
      </c>
      <c r="C2862" s="84" t="s">
        <v>8466</v>
      </c>
      <c r="D2862" s="83" t="s">
        <v>8465</v>
      </c>
      <c r="E2862" s="83" t="s">
        <v>8465</v>
      </c>
      <c r="F2862" s="83">
        <v>195</v>
      </c>
      <c r="G2862" s="83">
        <v>785</v>
      </c>
      <c r="H2862" s="85">
        <v>42553</v>
      </c>
      <c r="M2862" s="84" t="s">
        <v>9654</v>
      </c>
      <c r="O2862" s="84" t="s">
        <v>9666</v>
      </c>
    </row>
    <row r="2863" spans="1:15" x14ac:dyDescent="0.25">
      <c r="A2863" s="84" t="s">
        <v>6855</v>
      </c>
      <c r="B2863" s="83" t="s">
        <v>6854</v>
      </c>
      <c r="C2863" s="84" t="s">
        <v>17091</v>
      </c>
      <c r="D2863" s="83" t="s">
        <v>17090</v>
      </c>
      <c r="E2863" s="83" t="s">
        <v>17090</v>
      </c>
      <c r="F2863" s="83">
        <v>30</v>
      </c>
      <c r="G2863" s="83">
        <v>173</v>
      </c>
      <c r="H2863" s="85">
        <v>42553</v>
      </c>
      <c r="M2863" s="84" t="s">
        <v>9654</v>
      </c>
      <c r="O2863" s="84" t="s">
        <v>9666</v>
      </c>
    </row>
    <row r="2864" spans="1:15" x14ac:dyDescent="0.25">
      <c r="A2864" s="84" t="s">
        <v>6855</v>
      </c>
      <c r="B2864" s="83" t="s">
        <v>6854</v>
      </c>
      <c r="C2864" s="84" t="s">
        <v>7385</v>
      </c>
      <c r="D2864" s="83" t="s">
        <v>7384</v>
      </c>
      <c r="E2864" s="83" t="s">
        <v>17089</v>
      </c>
      <c r="F2864" s="83">
        <v>37</v>
      </c>
      <c r="G2864" s="83">
        <v>186</v>
      </c>
      <c r="H2864" s="85">
        <v>42553</v>
      </c>
      <c r="M2864" s="84" t="s">
        <v>9654</v>
      </c>
      <c r="O2864" s="84" t="s">
        <v>9666</v>
      </c>
    </row>
    <row r="2865" spans="1:15" x14ac:dyDescent="0.25">
      <c r="A2865" s="84" t="s">
        <v>6855</v>
      </c>
      <c r="B2865" s="83" t="s">
        <v>6854</v>
      </c>
      <c r="C2865" s="84" t="s">
        <v>17088</v>
      </c>
      <c r="D2865" s="83" t="s">
        <v>7398</v>
      </c>
      <c r="E2865" s="83" t="s">
        <v>7398</v>
      </c>
      <c r="F2865" s="83">
        <v>7.94</v>
      </c>
      <c r="G2865" s="83">
        <v>77</v>
      </c>
      <c r="H2865" s="85">
        <v>42553</v>
      </c>
      <c r="M2865" s="84" t="s">
        <v>9654</v>
      </c>
      <c r="O2865" s="84" t="s">
        <v>9666</v>
      </c>
    </row>
    <row r="2866" spans="1:15" x14ac:dyDescent="0.25">
      <c r="A2866" s="84" t="s">
        <v>6855</v>
      </c>
      <c r="B2866" s="83" t="s">
        <v>6854</v>
      </c>
      <c r="C2866" s="84" t="s">
        <v>7383</v>
      </c>
      <c r="D2866" s="83" t="s">
        <v>7382</v>
      </c>
      <c r="E2866" s="83" t="s">
        <v>7382</v>
      </c>
      <c r="F2866" s="83">
        <v>77.2</v>
      </c>
      <c r="G2866" s="83">
        <v>352</v>
      </c>
      <c r="H2866" s="85">
        <v>42553</v>
      </c>
      <c r="M2866" s="84" t="s">
        <v>9654</v>
      </c>
      <c r="O2866" s="84" t="s">
        <v>9666</v>
      </c>
    </row>
    <row r="2867" spans="1:15" x14ac:dyDescent="0.25">
      <c r="A2867" s="84" t="s">
        <v>6855</v>
      </c>
      <c r="B2867" s="83" t="s">
        <v>6854</v>
      </c>
      <c r="C2867" s="84" t="s">
        <v>7381</v>
      </c>
      <c r="D2867" s="83" t="s">
        <v>7380</v>
      </c>
      <c r="E2867" s="83" t="s">
        <v>17087</v>
      </c>
      <c r="F2867" s="83">
        <v>25.24</v>
      </c>
      <c r="G2867" s="83">
        <v>142</v>
      </c>
      <c r="H2867" s="85">
        <v>42553</v>
      </c>
      <c r="M2867" s="84" t="s">
        <v>9654</v>
      </c>
      <c r="O2867" s="84" t="s">
        <v>9666</v>
      </c>
    </row>
    <row r="2868" spans="1:15" x14ac:dyDescent="0.25">
      <c r="A2868" s="84" t="s">
        <v>6855</v>
      </c>
      <c r="B2868" s="83" t="s">
        <v>6854</v>
      </c>
      <c r="C2868" s="84" t="s">
        <v>17086</v>
      </c>
      <c r="D2868" s="83" t="s">
        <v>17085</v>
      </c>
      <c r="E2868" s="83" t="s">
        <v>17085</v>
      </c>
      <c r="F2868" s="83" t="s">
        <v>9667</v>
      </c>
      <c r="G2868" s="83">
        <v>262</v>
      </c>
      <c r="H2868" s="85">
        <v>42553</v>
      </c>
      <c r="M2868" s="84" t="s">
        <v>9654</v>
      </c>
      <c r="O2868" s="84" t="s">
        <v>9666</v>
      </c>
    </row>
    <row r="2869" spans="1:15" x14ac:dyDescent="0.25">
      <c r="A2869" s="84" t="s">
        <v>6855</v>
      </c>
      <c r="B2869" s="83" t="s">
        <v>6854</v>
      </c>
      <c r="C2869" s="84" t="s">
        <v>17084</v>
      </c>
      <c r="D2869" s="83" t="s">
        <v>17083</v>
      </c>
      <c r="E2869" s="83" t="s">
        <v>17083</v>
      </c>
      <c r="F2869" s="83" t="s">
        <v>9667</v>
      </c>
      <c r="G2869" s="83">
        <v>15</v>
      </c>
      <c r="H2869" s="85">
        <v>42553</v>
      </c>
      <c r="M2869" s="84" t="s">
        <v>9654</v>
      </c>
      <c r="O2869" s="84" t="s">
        <v>9666</v>
      </c>
    </row>
    <row r="2870" spans="1:15" x14ac:dyDescent="0.25">
      <c r="A2870" s="84" t="s">
        <v>6855</v>
      </c>
      <c r="B2870" s="83" t="s">
        <v>6854</v>
      </c>
      <c r="C2870" s="84" t="s">
        <v>7379</v>
      </c>
      <c r="D2870" s="83" t="s">
        <v>7378</v>
      </c>
      <c r="E2870" s="83" t="s">
        <v>7378</v>
      </c>
      <c r="F2870" s="83" t="s">
        <v>9667</v>
      </c>
      <c r="G2870" s="83">
        <v>20</v>
      </c>
      <c r="H2870" s="85">
        <v>42553</v>
      </c>
      <c r="M2870" s="84" t="s">
        <v>9654</v>
      </c>
      <c r="O2870" s="84" t="s">
        <v>9666</v>
      </c>
    </row>
    <row r="2871" spans="1:15" x14ac:dyDescent="0.25">
      <c r="A2871" s="84" t="s">
        <v>6855</v>
      </c>
      <c r="B2871" s="83" t="s">
        <v>6854</v>
      </c>
      <c r="C2871" s="84" t="s">
        <v>17082</v>
      </c>
      <c r="D2871" s="83" t="s">
        <v>17081</v>
      </c>
      <c r="E2871" s="83" t="s">
        <v>17081</v>
      </c>
      <c r="F2871" s="83" t="s">
        <v>9667</v>
      </c>
      <c r="G2871" s="83">
        <v>7</v>
      </c>
      <c r="H2871" s="85">
        <v>42553</v>
      </c>
      <c r="M2871" s="84" t="s">
        <v>9654</v>
      </c>
      <c r="O2871" s="84" t="s">
        <v>9666</v>
      </c>
    </row>
    <row r="2872" spans="1:15" x14ac:dyDescent="0.25">
      <c r="A2872" s="84" t="s">
        <v>6855</v>
      </c>
      <c r="B2872" s="83" t="s">
        <v>6854</v>
      </c>
      <c r="C2872" s="84" t="s">
        <v>7377</v>
      </c>
      <c r="D2872" s="83" t="s">
        <v>7376</v>
      </c>
      <c r="E2872" s="83" t="s">
        <v>7376</v>
      </c>
      <c r="F2872" s="83">
        <v>2.0099999999999998</v>
      </c>
      <c r="G2872" s="83">
        <v>23</v>
      </c>
      <c r="H2872" s="85">
        <v>42553</v>
      </c>
      <c r="M2872" s="84" t="s">
        <v>9654</v>
      </c>
      <c r="O2872" s="84" t="s">
        <v>9666</v>
      </c>
    </row>
    <row r="2873" spans="1:15" x14ac:dyDescent="0.25">
      <c r="A2873" s="84" t="s">
        <v>6855</v>
      </c>
      <c r="B2873" s="83" t="s">
        <v>6854</v>
      </c>
      <c r="C2873" s="84" t="s">
        <v>17080</v>
      </c>
      <c r="D2873" s="83" t="s">
        <v>17079</v>
      </c>
      <c r="E2873" s="83" t="s">
        <v>17079</v>
      </c>
      <c r="F2873" s="83" t="s">
        <v>9667</v>
      </c>
      <c r="G2873" s="83">
        <v>25</v>
      </c>
      <c r="H2873" s="85">
        <v>42553</v>
      </c>
      <c r="M2873" s="84" t="s">
        <v>9654</v>
      </c>
      <c r="O2873" s="84" t="s">
        <v>9666</v>
      </c>
    </row>
    <row r="2874" spans="1:15" x14ac:dyDescent="0.25">
      <c r="A2874" s="84" t="s">
        <v>6855</v>
      </c>
      <c r="B2874" s="83" t="s">
        <v>6854</v>
      </c>
      <c r="C2874" s="84" t="s">
        <v>7375</v>
      </c>
      <c r="D2874" s="83" t="s">
        <v>7374</v>
      </c>
      <c r="E2874" s="83" t="s">
        <v>7374</v>
      </c>
      <c r="F2874" s="83">
        <v>3.21</v>
      </c>
      <c r="G2874" s="83">
        <v>35</v>
      </c>
      <c r="H2874" s="85">
        <v>42553</v>
      </c>
      <c r="M2874" s="84" t="s">
        <v>9654</v>
      </c>
      <c r="O2874" s="84" t="s">
        <v>9666</v>
      </c>
    </row>
    <row r="2875" spans="1:15" x14ac:dyDescent="0.25">
      <c r="A2875" s="84" t="s">
        <v>6855</v>
      </c>
      <c r="B2875" s="83" t="s">
        <v>6854</v>
      </c>
      <c r="C2875" s="84" t="s">
        <v>17078</v>
      </c>
      <c r="D2875" s="83" t="s">
        <v>17077</v>
      </c>
      <c r="E2875" s="83" t="s">
        <v>17077</v>
      </c>
      <c r="F2875" s="83" t="s">
        <v>9667</v>
      </c>
      <c r="G2875" s="83">
        <v>77</v>
      </c>
      <c r="H2875" s="85">
        <v>42553</v>
      </c>
      <c r="M2875" s="84" t="s">
        <v>9654</v>
      </c>
      <c r="O2875" s="84" t="s">
        <v>9666</v>
      </c>
    </row>
    <row r="2876" spans="1:15" x14ac:dyDescent="0.25">
      <c r="A2876" s="84" t="s">
        <v>6855</v>
      </c>
      <c r="B2876" s="83" t="s">
        <v>6854</v>
      </c>
      <c r="C2876" s="84" t="s">
        <v>17076</v>
      </c>
      <c r="D2876" s="83" t="s">
        <v>17075</v>
      </c>
      <c r="E2876" s="83" t="s">
        <v>17075</v>
      </c>
      <c r="F2876" s="83" t="s">
        <v>9667</v>
      </c>
      <c r="G2876" s="83">
        <v>21</v>
      </c>
      <c r="H2876" s="85">
        <v>42553</v>
      </c>
      <c r="M2876" s="84" t="s">
        <v>9654</v>
      </c>
      <c r="O2876" s="84" t="s">
        <v>9666</v>
      </c>
    </row>
    <row r="2877" spans="1:15" x14ac:dyDescent="0.25">
      <c r="A2877" s="84" t="s">
        <v>6855</v>
      </c>
      <c r="B2877" s="83" t="s">
        <v>6854</v>
      </c>
      <c r="C2877" s="84" t="s">
        <v>17074</v>
      </c>
      <c r="D2877" s="83" t="s">
        <v>17073</v>
      </c>
      <c r="E2877" s="83" t="s">
        <v>17073</v>
      </c>
      <c r="F2877" s="83" t="s">
        <v>9667</v>
      </c>
      <c r="G2877" s="83">
        <v>209</v>
      </c>
      <c r="H2877" s="85">
        <v>42553</v>
      </c>
      <c r="M2877" s="84" t="s">
        <v>9654</v>
      </c>
      <c r="O2877" s="84" t="s">
        <v>9666</v>
      </c>
    </row>
    <row r="2878" spans="1:15" x14ac:dyDescent="0.25">
      <c r="A2878" s="84" t="s">
        <v>6855</v>
      </c>
      <c r="B2878" s="83" t="s">
        <v>6854</v>
      </c>
      <c r="C2878" s="84" t="s">
        <v>7373</v>
      </c>
      <c r="D2878" s="83" t="s">
        <v>7372</v>
      </c>
      <c r="E2878" s="83" t="s">
        <v>7372</v>
      </c>
      <c r="F2878" s="83" t="s">
        <v>9667</v>
      </c>
      <c r="G2878" s="83">
        <v>46</v>
      </c>
      <c r="H2878" s="85">
        <v>42553</v>
      </c>
      <c r="M2878" s="84" t="s">
        <v>9654</v>
      </c>
      <c r="O2878" s="84" t="s">
        <v>9666</v>
      </c>
    </row>
    <row r="2879" spans="1:15" x14ac:dyDescent="0.25">
      <c r="A2879" s="84" t="s">
        <v>6855</v>
      </c>
      <c r="B2879" s="83" t="s">
        <v>6854</v>
      </c>
      <c r="C2879" s="84" t="s">
        <v>7371</v>
      </c>
      <c r="D2879" s="83" t="s">
        <v>7370</v>
      </c>
      <c r="E2879" s="83" t="s">
        <v>7370</v>
      </c>
      <c r="F2879" s="83" t="s">
        <v>9667</v>
      </c>
      <c r="G2879" s="83">
        <v>47</v>
      </c>
      <c r="H2879" s="85">
        <v>42553</v>
      </c>
      <c r="M2879" s="84" t="s">
        <v>9654</v>
      </c>
      <c r="O2879" s="84" t="s">
        <v>9666</v>
      </c>
    </row>
    <row r="2880" spans="1:15" x14ac:dyDescent="0.25">
      <c r="A2880" s="84" t="s">
        <v>6855</v>
      </c>
      <c r="B2880" s="83" t="s">
        <v>6854</v>
      </c>
      <c r="C2880" s="84" t="s">
        <v>17072</v>
      </c>
      <c r="D2880" s="83" t="s">
        <v>17071</v>
      </c>
      <c r="E2880" s="83" t="s">
        <v>17071</v>
      </c>
      <c r="F2880" s="83">
        <v>20.83</v>
      </c>
      <c r="G2880" s="83">
        <v>112</v>
      </c>
      <c r="H2880" s="85">
        <v>42553</v>
      </c>
      <c r="M2880" s="84" t="s">
        <v>9654</v>
      </c>
      <c r="O2880" s="84" t="s">
        <v>9666</v>
      </c>
    </row>
    <row r="2881" spans="1:15" x14ac:dyDescent="0.25">
      <c r="A2881" s="84" t="s">
        <v>6855</v>
      </c>
      <c r="B2881" s="83" t="s">
        <v>6854</v>
      </c>
      <c r="C2881" s="84" t="s">
        <v>7369</v>
      </c>
      <c r="D2881" s="83" t="s">
        <v>7368</v>
      </c>
      <c r="E2881" s="83" t="s">
        <v>7368</v>
      </c>
      <c r="F2881" s="83">
        <v>490.05</v>
      </c>
      <c r="G2881" s="83">
        <v>1695</v>
      </c>
      <c r="H2881" s="85">
        <v>42553</v>
      </c>
      <c r="M2881" s="84" t="s">
        <v>9654</v>
      </c>
      <c r="O2881" s="84" t="s">
        <v>9666</v>
      </c>
    </row>
    <row r="2882" spans="1:15" x14ac:dyDescent="0.25">
      <c r="A2882" s="84" t="s">
        <v>6855</v>
      </c>
      <c r="B2882" s="83" t="s">
        <v>6854</v>
      </c>
      <c r="C2882" s="84" t="s">
        <v>7367</v>
      </c>
      <c r="D2882" s="83" t="s">
        <v>7366</v>
      </c>
      <c r="E2882" s="83" t="s">
        <v>7366</v>
      </c>
      <c r="F2882" s="83">
        <v>20.53</v>
      </c>
      <c r="G2882" s="83">
        <v>94</v>
      </c>
      <c r="H2882" s="85">
        <v>45073</v>
      </c>
      <c r="M2882" s="84" t="s">
        <v>9654</v>
      </c>
      <c r="O2882" s="84" t="s">
        <v>9666</v>
      </c>
    </row>
    <row r="2883" spans="1:15" x14ac:dyDescent="0.25">
      <c r="A2883" s="84" t="s">
        <v>6855</v>
      </c>
      <c r="B2883" s="83" t="s">
        <v>6854</v>
      </c>
      <c r="C2883" s="84" t="s">
        <v>17070</v>
      </c>
      <c r="D2883" s="83" t="s">
        <v>17069</v>
      </c>
      <c r="E2883" s="83" t="s">
        <v>17069</v>
      </c>
      <c r="F2883" s="83">
        <v>244.5</v>
      </c>
      <c r="G2883" s="83">
        <v>972</v>
      </c>
      <c r="H2883" s="85">
        <v>42553</v>
      </c>
      <c r="M2883" s="84" t="s">
        <v>9654</v>
      </c>
      <c r="O2883" s="84" t="s">
        <v>9666</v>
      </c>
    </row>
    <row r="2884" spans="1:15" x14ac:dyDescent="0.25">
      <c r="A2884" s="84" t="s">
        <v>6855</v>
      </c>
      <c r="B2884" s="83" t="s">
        <v>6854</v>
      </c>
      <c r="C2884" s="84" t="s">
        <v>17068</v>
      </c>
      <c r="D2884" s="83" t="s">
        <v>17067</v>
      </c>
      <c r="E2884" s="83" t="s">
        <v>17067</v>
      </c>
      <c r="F2884" s="83">
        <v>1.01</v>
      </c>
      <c r="G2884" s="83">
        <v>16</v>
      </c>
      <c r="H2884" s="85">
        <v>42553</v>
      </c>
      <c r="I2884" s="84" t="s">
        <v>12711</v>
      </c>
      <c r="M2884" s="84" t="s">
        <v>9654</v>
      </c>
      <c r="O2884" s="84" t="s">
        <v>9666</v>
      </c>
    </row>
    <row r="2885" spans="1:15" x14ac:dyDescent="0.25">
      <c r="A2885" s="84" t="s">
        <v>6855</v>
      </c>
      <c r="B2885" s="83" t="s">
        <v>6854</v>
      </c>
      <c r="C2885" s="84" t="s">
        <v>7365</v>
      </c>
      <c r="D2885" s="83" t="s">
        <v>7364</v>
      </c>
      <c r="E2885" s="83" t="s">
        <v>7364</v>
      </c>
      <c r="F2885" s="83">
        <v>21.68</v>
      </c>
      <c r="G2885" s="83">
        <v>125</v>
      </c>
      <c r="H2885" s="85">
        <v>42553</v>
      </c>
      <c r="M2885" s="84" t="s">
        <v>9654</v>
      </c>
      <c r="O2885" s="84" t="s">
        <v>9666</v>
      </c>
    </row>
    <row r="2886" spans="1:15" x14ac:dyDescent="0.25">
      <c r="A2886" s="84" t="s">
        <v>6855</v>
      </c>
      <c r="B2886" s="83" t="s">
        <v>6854</v>
      </c>
      <c r="C2886" s="84" t="s">
        <v>17066</v>
      </c>
      <c r="D2886" s="83" t="s">
        <v>17065</v>
      </c>
      <c r="E2886" s="83" t="s">
        <v>17065</v>
      </c>
      <c r="F2886" s="83" t="s">
        <v>9667</v>
      </c>
      <c r="G2886" s="83">
        <v>16</v>
      </c>
      <c r="H2886" s="85">
        <v>42553</v>
      </c>
      <c r="M2886" s="84" t="s">
        <v>9654</v>
      </c>
      <c r="O2886" s="84" t="s">
        <v>9666</v>
      </c>
    </row>
    <row r="2887" spans="1:15" x14ac:dyDescent="0.25">
      <c r="A2887" s="84" t="s">
        <v>6855</v>
      </c>
      <c r="B2887" s="83" t="s">
        <v>6854</v>
      </c>
      <c r="C2887" s="84" t="s">
        <v>17064</v>
      </c>
      <c r="D2887" s="83" t="s">
        <v>17063</v>
      </c>
      <c r="E2887" s="83" t="s">
        <v>17063</v>
      </c>
      <c r="F2887" s="83">
        <v>2.67</v>
      </c>
      <c r="G2887" s="83">
        <v>35</v>
      </c>
      <c r="H2887" s="85">
        <v>42553</v>
      </c>
      <c r="M2887" s="84" t="s">
        <v>9654</v>
      </c>
      <c r="O2887" s="84" t="s">
        <v>9666</v>
      </c>
    </row>
    <row r="2888" spans="1:15" x14ac:dyDescent="0.25">
      <c r="A2888" s="84" t="s">
        <v>6855</v>
      </c>
      <c r="B2888" s="83" t="s">
        <v>6854</v>
      </c>
      <c r="C2888" s="84" t="s">
        <v>8464</v>
      </c>
      <c r="D2888" s="83" t="s">
        <v>8463</v>
      </c>
      <c r="E2888" s="83" t="s">
        <v>8463</v>
      </c>
      <c r="F2888" s="83" t="s">
        <v>9667</v>
      </c>
      <c r="G2888" s="83">
        <v>6</v>
      </c>
      <c r="H2888" s="85">
        <v>42553</v>
      </c>
      <c r="M2888" s="84" t="s">
        <v>9654</v>
      </c>
      <c r="O2888" s="84" t="s">
        <v>9666</v>
      </c>
    </row>
    <row r="2889" spans="1:15" x14ac:dyDescent="0.25">
      <c r="A2889" s="84" t="s">
        <v>6855</v>
      </c>
      <c r="B2889" s="83" t="s">
        <v>6854</v>
      </c>
      <c r="C2889" s="84" t="s">
        <v>17062</v>
      </c>
      <c r="D2889" s="83" t="s">
        <v>17061</v>
      </c>
      <c r="E2889" s="83" t="s">
        <v>17061</v>
      </c>
      <c r="F2889" s="83">
        <v>19</v>
      </c>
      <c r="G2889" s="83">
        <v>181</v>
      </c>
      <c r="H2889" s="85">
        <v>42553</v>
      </c>
      <c r="M2889" s="84" t="s">
        <v>9654</v>
      </c>
      <c r="O2889" s="84" t="s">
        <v>9666</v>
      </c>
    </row>
    <row r="2890" spans="1:15" x14ac:dyDescent="0.25">
      <c r="A2890" s="84" t="s">
        <v>6855</v>
      </c>
      <c r="B2890" s="83" t="s">
        <v>6854</v>
      </c>
      <c r="C2890" s="84" t="s">
        <v>17060</v>
      </c>
      <c r="D2890" s="83" t="s">
        <v>17059</v>
      </c>
      <c r="E2890" s="83" t="s">
        <v>17059</v>
      </c>
      <c r="F2890" s="83" t="s">
        <v>9667</v>
      </c>
      <c r="G2890" s="83">
        <v>37</v>
      </c>
      <c r="H2890" s="85">
        <v>42553</v>
      </c>
      <c r="M2890" s="84" t="s">
        <v>9654</v>
      </c>
      <c r="O2890" s="84" t="s">
        <v>9666</v>
      </c>
    </row>
    <row r="2891" spans="1:15" x14ac:dyDescent="0.25">
      <c r="A2891" s="84" t="s">
        <v>6855</v>
      </c>
      <c r="B2891" s="83" t="s">
        <v>6854</v>
      </c>
      <c r="C2891" s="84" t="s">
        <v>17058</v>
      </c>
      <c r="D2891" s="83" t="s">
        <v>17057</v>
      </c>
      <c r="E2891" s="83" t="s">
        <v>17057</v>
      </c>
      <c r="F2891" s="83" t="s">
        <v>9667</v>
      </c>
      <c r="G2891" s="83">
        <v>41</v>
      </c>
      <c r="H2891" s="85">
        <v>42553</v>
      </c>
      <c r="M2891" s="84" t="s">
        <v>9654</v>
      </c>
      <c r="O2891" s="84" t="s">
        <v>9666</v>
      </c>
    </row>
    <row r="2892" spans="1:15" x14ac:dyDescent="0.25">
      <c r="A2892" s="84" t="s">
        <v>6855</v>
      </c>
      <c r="B2892" s="83" t="s">
        <v>6854</v>
      </c>
      <c r="C2892" s="84" t="s">
        <v>17056</v>
      </c>
      <c r="D2892" s="83" t="s">
        <v>17055</v>
      </c>
      <c r="E2892" s="83" t="s">
        <v>17054</v>
      </c>
      <c r="F2892" s="83">
        <v>2.78</v>
      </c>
      <c r="G2892" s="83">
        <v>36</v>
      </c>
      <c r="H2892" s="85">
        <v>42553</v>
      </c>
      <c r="M2892" s="84" t="s">
        <v>9654</v>
      </c>
      <c r="O2892" s="84" t="s">
        <v>9666</v>
      </c>
    </row>
    <row r="2893" spans="1:15" x14ac:dyDescent="0.25">
      <c r="A2893" s="84" t="s">
        <v>6855</v>
      </c>
      <c r="B2893" s="83" t="s">
        <v>6854</v>
      </c>
      <c r="C2893" s="84" t="s">
        <v>17053</v>
      </c>
      <c r="D2893" s="83" t="s">
        <v>17052</v>
      </c>
      <c r="E2893" s="83" t="s">
        <v>17051</v>
      </c>
      <c r="F2893" s="83">
        <v>2.34</v>
      </c>
      <c r="G2893" s="83">
        <v>29</v>
      </c>
      <c r="H2893" s="85">
        <v>42553</v>
      </c>
      <c r="M2893" s="84" t="s">
        <v>9654</v>
      </c>
      <c r="O2893" s="84" t="s">
        <v>9666</v>
      </c>
    </row>
    <row r="2894" spans="1:15" x14ac:dyDescent="0.25">
      <c r="A2894" s="84" t="s">
        <v>6855</v>
      </c>
      <c r="B2894" s="83" t="s">
        <v>6854</v>
      </c>
      <c r="C2894" s="84" t="s">
        <v>17050</v>
      </c>
      <c r="D2894" s="83" t="s">
        <v>17049</v>
      </c>
      <c r="E2894" s="83" t="s">
        <v>17048</v>
      </c>
      <c r="F2894" s="83">
        <v>2.34</v>
      </c>
      <c r="G2894" s="83">
        <v>29</v>
      </c>
      <c r="H2894" s="85">
        <v>42553</v>
      </c>
      <c r="M2894" s="84" t="s">
        <v>9654</v>
      </c>
      <c r="O2894" s="84" t="s">
        <v>9666</v>
      </c>
    </row>
    <row r="2895" spans="1:15" x14ac:dyDescent="0.25">
      <c r="A2895" s="84" t="s">
        <v>6855</v>
      </c>
      <c r="B2895" s="83" t="s">
        <v>6854</v>
      </c>
      <c r="C2895" s="84" t="s">
        <v>17047</v>
      </c>
      <c r="D2895" s="83" t="s">
        <v>17046</v>
      </c>
      <c r="E2895" s="83" t="s">
        <v>17045</v>
      </c>
      <c r="F2895" s="83">
        <v>2.34</v>
      </c>
      <c r="G2895" s="83">
        <v>30</v>
      </c>
      <c r="H2895" s="85">
        <v>42553</v>
      </c>
      <c r="M2895" s="84" t="s">
        <v>9654</v>
      </c>
      <c r="O2895" s="84" t="s">
        <v>9666</v>
      </c>
    </row>
    <row r="2896" spans="1:15" x14ac:dyDescent="0.25">
      <c r="A2896" s="84" t="s">
        <v>6855</v>
      </c>
      <c r="B2896" s="83" t="s">
        <v>6854</v>
      </c>
      <c r="C2896" s="84" t="s">
        <v>8462</v>
      </c>
      <c r="D2896" s="83" t="s">
        <v>8461</v>
      </c>
      <c r="E2896" s="83" t="s">
        <v>17044</v>
      </c>
      <c r="F2896" s="83">
        <v>2.34</v>
      </c>
      <c r="G2896" s="83">
        <v>30</v>
      </c>
      <c r="H2896" s="85">
        <v>42553</v>
      </c>
      <c r="M2896" s="84" t="s">
        <v>9654</v>
      </c>
      <c r="O2896" s="84" t="s">
        <v>9666</v>
      </c>
    </row>
    <row r="2897" spans="1:15" x14ac:dyDescent="0.25">
      <c r="A2897" s="84" t="s">
        <v>6855</v>
      </c>
      <c r="B2897" s="83" t="s">
        <v>6854</v>
      </c>
      <c r="C2897" s="84" t="s">
        <v>7363</v>
      </c>
      <c r="D2897" s="83" t="s">
        <v>7362</v>
      </c>
      <c r="E2897" s="83" t="s">
        <v>17043</v>
      </c>
      <c r="F2897" s="83">
        <v>2.34</v>
      </c>
      <c r="G2897" s="83">
        <v>30</v>
      </c>
      <c r="H2897" s="85">
        <v>42553</v>
      </c>
      <c r="M2897" s="84" t="s">
        <v>9654</v>
      </c>
      <c r="O2897" s="84" t="s">
        <v>9666</v>
      </c>
    </row>
    <row r="2898" spans="1:15" x14ac:dyDescent="0.25">
      <c r="A2898" s="84" t="s">
        <v>6855</v>
      </c>
      <c r="B2898" s="83" t="s">
        <v>6854</v>
      </c>
      <c r="C2898" s="84" t="s">
        <v>17042</v>
      </c>
      <c r="D2898" s="83" t="s">
        <v>17041</v>
      </c>
      <c r="E2898" s="83" t="s">
        <v>17041</v>
      </c>
      <c r="F2898" s="83" t="s">
        <v>9667</v>
      </c>
      <c r="G2898" s="83">
        <v>25</v>
      </c>
      <c r="H2898" s="85">
        <v>42553</v>
      </c>
      <c r="M2898" s="84" t="s">
        <v>9654</v>
      </c>
      <c r="O2898" s="84" t="s">
        <v>9666</v>
      </c>
    </row>
    <row r="2899" spans="1:15" x14ac:dyDescent="0.25">
      <c r="A2899" s="84" t="s">
        <v>6855</v>
      </c>
      <c r="B2899" s="83" t="s">
        <v>6854</v>
      </c>
      <c r="C2899" s="84" t="s">
        <v>17040</v>
      </c>
      <c r="D2899" s="83" t="s">
        <v>17039</v>
      </c>
      <c r="E2899" s="83" t="s">
        <v>17039</v>
      </c>
      <c r="F2899" s="83">
        <v>1.94</v>
      </c>
      <c r="G2899" s="83">
        <v>24</v>
      </c>
      <c r="H2899" s="85">
        <v>42553</v>
      </c>
      <c r="M2899" s="84" t="s">
        <v>9654</v>
      </c>
      <c r="O2899" s="84" t="s">
        <v>9666</v>
      </c>
    </row>
    <row r="2900" spans="1:15" x14ac:dyDescent="0.25">
      <c r="A2900" s="84" t="s">
        <v>6855</v>
      </c>
      <c r="B2900" s="83" t="s">
        <v>6854</v>
      </c>
      <c r="C2900" s="84" t="s">
        <v>17038</v>
      </c>
      <c r="D2900" s="83" t="s">
        <v>17037</v>
      </c>
      <c r="E2900" s="83" t="s">
        <v>17037</v>
      </c>
      <c r="F2900" s="83">
        <v>17.98</v>
      </c>
      <c r="G2900" s="83">
        <v>180</v>
      </c>
      <c r="H2900" s="85">
        <v>42553</v>
      </c>
      <c r="M2900" s="84" t="s">
        <v>9654</v>
      </c>
      <c r="O2900" s="84" t="s">
        <v>9666</v>
      </c>
    </row>
    <row r="2901" spans="1:15" x14ac:dyDescent="0.25">
      <c r="A2901" s="84" t="s">
        <v>6855</v>
      </c>
      <c r="B2901" s="83" t="s">
        <v>6854</v>
      </c>
      <c r="C2901" s="84" t="s">
        <v>17036</v>
      </c>
      <c r="D2901" s="83" t="s">
        <v>17035</v>
      </c>
      <c r="E2901" s="83" t="s">
        <v>17035</v>
      </c>
      <c r="F2901" s="83" t="s">
        <v>9667</v>
      </c>
      <c r="G2901" s="83">
        <v>6</v>
      </c>
      <c r="H2901" s="85">
        <v>42553</v>
      </c>
      <c r="M2901" s="84" t="s">
        <v>9654</v>
      </c>
      <c r="O2901" s="84" t="s">
        <v>9666</v>
      </c>
    </row>
    <row r="2902" spans="1:15" x14ac:dyDescent="0.25">
      <c r="A2902" s="84" t="s">
        <v>6855</v>
      </c>
      <c r="B2902" s="83" t="s">
        <v>6854</v>
      </c>
      <c r="C2902" s="84" t="s">
        <v>17034</v>
      </c>
      <c r="D2902" s="83" t="s">
        <v>17033</v>
      </c>
      <c r="E2902" s="83" t="s">
        <v>17033</v>
      </c>
      <c r="F2902" s="83" t="s">
        <v>9667</v>
      </c>
      <c r="G2902" s="83">
        <v>32</v>
      </c>
      <c r="H2902" s="85">
        <v>42553</v>
      </c>
      <c r="M2902" s="84" t="s">
        <v>9654</v>
      </c>
      <c r="O2902" s="84" t="s">
        <v>9666</v>
      </c>
    </row>
    <row r="2903" spans="1:15" x14ac:dyDescent="0.25">
      <c r="A2903" s="84" t="s">
        <v>6855</v>
      </c>
      <c r="B2903" s="83" t="s">
        <v>6854</v>
      </c>
      <c r="C2903" s="84" t="s">
        <v>17032</v>
      </c>
      <c r="D2903" s="83" t="s">
        <v>17031</v>
      </c>
      <c r="E2903" s="83" t="s">
        <v>17031</v>
      </c>
      <c r="F2903" s="83">
        <v>0.68</v>
      </c>
      <c r="G2903" s="83">
        <v>14</v>
      </c>
      <c r="H2903" s="85">
        <v>42553</v>
      </c>
      <c r="M2903" s="84" t="s">
        <v>9654</v>
      </c>
      <c r="O2903" s="84" t="s">
        <v>9666</v>
      </c>
    </row>
    <row r="2904" spans="1:15" x14ac:dyDescent="0.25">
      <c r="A2904" s="84" t="s">
        <v>6855</v>
      </c>
      <c r="B2904" s="83" t="s">
        <v>6854</v>
      </c>
      <c r="C2904" s="84" t="s">
        <v>17030</v>
      </c>
      <c r="D2904" s="83" t="s">
        <v>17029</v>
      </c>
      <c r="E2904" s="83" t="s">
        <v>17029</v>
      </c>
      <c r="F2904" s="83" t="s">
        <v>9667</v>
      </c>
      <c r="G2904" s="83">
        <v>1064</v>
      </c>
      <c r="H2904" s="85">
        <v>42553</v>
      </c>
      <c r="M2904" s="84" t="s">
        <v>9654</v>
      </c>
      <c r="O2904" s="84" t="s">
        <v>9653</v>
      </c>
    </row>
    <row r="2905" spans="1:15" x14ac:dyDescent="0.25">
      <c r="A2905" s="84" t="s">
        <v>6855</v>
      </c>
      <c r="B2905" s="83" t="s">
        <v>6854</v>
      </c>
      <c r="C2905" s="84" t="s">
        <v>17028</v>
      </c>
      <c r="D2905" s="83" t="s">
        <v>17027</v>
      </c>
      <c r="E2905" s="83" t="s">
        <v>17027</v>
      </c>
      <c r="F2905" s="83">
        <v>3.49</v>
      </c>
      <c r="G2905" s="83">
        <v>41</v>
      </c>
      <c r="H2905" s="85">
        <v>42553</v>
      </c>
      <c r="M2905" s="84" t="s">
        <v>9654</v>
      </c>
      <c r="O2905" s="84" t="s">
        <v>9666</v>
      </c>
    </row>
    <row r="2906" spans="1:15" x14ac:dyDescent="0.25">
      <c r="A2906" s="84" t="s">
        <v>6855</v>
      </c>
      <c r="B2906" s="83" t="s">
        <v>6854</v>
      </c>
      <c r="C2906" s="84" t="s">
        <v>7361</v>
      </c>
      <c r="D2906" s="83" t="s">
        <v>7360</v>
      </c>
      <c r="E2906" s="83" t="s">
        <v>7360</v>
      </c>
      <c r="F2906" s="83">
        <v>32.5</v>
      </c>
      <c r="G2906" s="83">
        <v>180</v>
      </c>
      <c r="H2906" s="85">
        <v>42553</v>
      </c>
      <c r="M2906" s="84" t="s">
        <v>9654</v>
      </c>
      <c r="O2906" s="84" t="s">
        <v>9666</v>
      </c>
    </row>
    <row r="2907" spans="1:15" x14ac:dyDescent="0.25">
      <c r="A2907" s="84" t="s">
        <v>6855</v>
      </c>
      <c r="B2907" s="83" t="s">
        <v>6854</v>
      </c>
      <c r="C2907" s="84" t="s">
        <v>17026</v>
      </c>
      <c r="D2907" s="83" t="s">
        <v>17025</v>
      </c>
      <c r="E2907" s="83" t="s">
        <v>17025</v>
      </c>
      <c r="F2907" s="83">
        <v>3.22</v>
      </c>
      <c r="G2907" s="83">
        <v>40</v>
      </c>
      <c r="H2907" s="85">
        <v>42553</v>
      </c>
      <c r="M2907" s="84" t="s">
        <v>9654</v>
      </c>
      <c r="O2907" s="84" t="s">
        <v>9666</v>
      </c>
    </row>
    <row r="2908" spans="1:15" x14ac:dyDescent="0.25">
      <c r="A2908" s="84" t="s">
        <v>6855</v>
      </c>
      <c r="B2908" s="83" t="s">
        <v>6854</v>
      </c>
      <c r="C2908" s="84" t="s">
        <v>17024</v>
      </c>
      <c r="D2908" s="83" t="s">
        <v>17023</v>
      </c>
      <c r="E2908" s="83" t="s">
        <v>17023</v>
      </c>
      <c r="F2908" s="83">
        <v>5.5</v>
      </c>
      <c r="G2908" s="83">
        <v>57</v>
      </c>
      <c r="H2908" s="85">
        <v>42553</v>
      </c>
      <c r="M2908" s="84" t="s">
        <v>9654</v>
      </c>
      <c r="O2908" s="84" t="s">
        <v>9666</v>
      </c>
    </row>
    <row r="2909" spans="1:15" x14ac:dyDescent="0.25">
      <c r="A2909" s="84" t="s">
        <v>6855</v>
      </c>
      <c r="B2909" s="83" t="s">
        <v>6854</v>
      </c>
      <c r="C2909" s="84" t="s">
        <v>7359</v>
      </c>
      <c r="D2909" s="83" t="s">
        <v>7358</v>
      </c>
      <c r="E2909" s="83" t="s">
        <v>7358</v>
      </c>
      <c r="F2909" s="83">
        <v>0.08</v>
      </c>
      <c r="G2909" s="83">
        <v>6</v>
      </c>
      <c r="H2909" s="85">
        <v>42553</v>
      </c>
      <c r="M2909" s="84" t="s">
        <v>9654</v>
      </c>
      <c r="O2909" s="84" t="s">
        <v>9666</v>
      </c>
    </row>
    <row r="2910" spans="1:15" x14ac:dyDescent="0.25">
      <c r="A2910" s="84" t="s">
        <v>6855</v>
      </c>
      <c r="B2910" s="83" t="s">
        <v>6854</v>
      </c>
      <c r="C2910" s="84" t="s">
        <v>7357</v>
      </c>
      <c r="D2910" s="83" t="s">
        <v>7356</v>
      </c>
      <c r="E2910" s="83" t="s">
        <v>7356</v>
      </c>
      <c r="F2910" s="83">
        <v>13</v>
      </c>
      <c r="G2910" s="83">
        <v>126</v>
      </c>
      <c r="H2910" s="85">
        <v>42553</v>
      </c>
      <c r="M2910" s="84" t="s">
        <v>9654</v>
      </c>
      <c r="O2910" s="84" t="s">
        <v>9666</v>
      </c>
    </row>
    <row r="2911" spans="1:15" x14ac:dyDescent="0.25">
      <c r="A2911" s="84" t="s">
        <v>6855</v>
      </c>
      <c r="B2911" s="83" t="s">
        <v>6854</v>
      </c>
      <c r="C2911" s="84" t="s">
        <v>7355</v>
      </c>
      <c r="D2911" s="83" t="s">
        <v>7354</v>
      </c>
      <c r="E2911" s="83" t="s">
        <v>7354</v>
      </c>
      <c r="F2911" s="83" t="s">
        <v>9667</v>
      </c>
      <c r="G2911" s="83">
        <v>216</v>
      </c>
      <c r="H2911" s="85">
        <v>42553</v>
      </c>
      <c r="M2911" s="84" t="s">
        <v>9654</v>
      </c>
      <c r="O2911" s="84" t="s">
        <v>9666</v>
      </c>
    </row>
    <row r="2912" spans="1:15" x14ac:dyDescent="0.25">
      <c r="A2912" s="84" t="s">
        <v>6855</v>
      </c>
      <c r="B2912" s="83" t="s">
        <v>6854</v>
      </c>
      <c r="C2912" s="84" t="s">
        <v>17022</v>
      </c>
      <c r="D2912" s="83" t="s">
        <v>17021</v>
      </c>
      <c r="E2912" s="83" t="s">
        <v>17021</v>
      </c>
      <c r="F2912" s="83" t="s">
        <v>9667</v>
      </c>
      <c r="G2912" s="83">
        <v>237</v>
      </c>
      <c r="H2912" s="85">
        <v>42553</v>
      </c>
      <c r="M2912" s="84" t="s">
        <v>9654</v>
      </c>
      <c r="O2912" s="84" t="s">
        <v>9666</v>
      </c>
    </row>
    <row r="2913" spans="1:15" x14ac:dyDescent="0.25">
      <c r="A2913" s="84" t="s">
        <v>6855</v>
      </c>
      <c r="B2913" s="83" t="s">
        <v>6854</v>
      </c>
      <c r="C2913" s="84" t="s">
        <v>17020</v>
      </c>
      <c r="D2913" s="83" t="s">
        <v>17019</v>
      </c>
      <c r="E2913" s="83" t="s">
        <v>17019</v>
      </c>
      <c r="F2913" s="83">
        <v>4.9800000000000004</v>
      </c>
      <c r="G2913" s="83">
        <v>57</v>
      </c>
      <c r="H2913" s="85">
        <v>42553</v>
      </c>
      <c r="M2913" s="84" t="s">
        <v>9654</v>
      </c>
      <c r="O2913" s="84" t="s">
        <v>9666</v>
      </c>
    </row>
    <row r="2914" spans="1:15" x14ac:dyDescent="0.25">
      <c r="A2914" s="84" t="s">
        <v>6855</v>
      </c>
      <c r="B2914" s="83" t="s">
        <v>6854</v>
      </c>
      <c r="C2914" s="84" t="s">
        <v>17018</v>
      </c>
      <c r="D2914" s="83" t="s">
        <v>17017</v>
      </c>
      <c r="E2914" s="83" t="s">
        <v>17017</v>
      </c>
      <c r="F2914" s="83">
        <v>0.48</v>
      </c>
      <c r="G2914" s="83">
        <v>7</v>
      </c>
      <c r="H2914" s="85">
        <v>42553</v>
      </c>
      <c r="M2914" s="84" t="s">
        <v>9654</v>
      </c>
      <c r="O2914" s="84" t="s">
        <v>9666</v>
      </c>
    </row>
    <row r="2915" spans="1:15" x14ac:dyDescent="0.25">
      <c r="A2915" s="84" t="s">
        <v>6855</v>
      </c>
      <c r="B2915" s="83" t="s">
        <v>6854</v>
      </c>
      <c r="C2915" s="84" t="s">
        <v>17016</v>
      </c>
      <c r="D2915" s="83" t="s">
        <v>17015</v>
      </c>
      <c r="E2915" s="83" t="s">
        <v>17015</v>
      </c>
      <c r="F2915" s="83">
        <v>6.25</v>
      </c>
      <c r="G2915" s="83">
        <v>63</v>
      </c>
      <c r="H2915" s="85">
        <v>42553</v>
      </c>
      <c r="M2915" s="84" t="s">
        <v>9654</v>
      </c>
      <c r="O2915" s="84" t="s">
        <v>9666</v>
      </c>
    </row>
    <row r="2916" spans="1:15" x14ac:dyDescent="0.25">
      <c r="A2916" s="84" t="s">
        <v>6855</v>
      </c>
      <c r="B2916" s="83" t="s">
        <v>6854</v>
      </c>
      <c r="C2916" s="84" t="s">
        <v>17014</v>
      </c>
      <c r="D2916" s="83" t="s">
        <v>17013</v>
      </c>
      <c r="E2916" s="83" t="s">
        <v>17013</v>
      </c>
      <c r="F2916" s="83">
        <v>10.95</v>
      </c>
      <c r="G2916" s="83">
        <v>65</v>
      </c>
      <c r="H2916" s="85">
        <v>42553</v>
      </c>
      <c r="M2916" s="84" t="s">
        <v>9654</v>
      </c>
      <c r="O2916" s="84" t="s">
        <v>9666</v>
      </c>
    </row>
    <row r="2917" spans="1:15" x14ac:dyDescent="0.25">
      <c r="A2917" s="84" t="s">
        <v>6855</v>
      </c>
      <c r="B2917" s="83" t="s">
        <v>6854</v>
      </c>
      <c r="C2917" s="84" t="s">
        <v>7353</v>
      </c>
      <c r="D2917" s="83" t="s">
        <v>7352</v>
      </c>
      <c r="E2917" s="83" t="s">
        <v>7352</v>
      </c>
      <c r="F2917" s="83">
        <v>37</v>
      </c>
      <c r="G2917" s="83">
        <v>226</v>
      </c>
      <c r="H2917" s="85">
        <v>42553</v>
      </c>
      <c r="M2917" s="84" t="s">
        <v>9654</v>
      </c>
      <c r="O2917" s="84" t="s">
        <v>9666</v>
      </c>
    </row>
    <row r="2918" spans="1:15" x14ac:dyDescent="0.25">
      <c r="A2918" s="84" t="s">
        <v>6855</v>
      </c>
      <c r="B2918" s="83" t="s">
        <v>6854</v>
      </c>
      <c r="C2918" s="84" t="s">
        <v>17012</v>
      </c>
      <c r="D2918" s="83" t="s">
        <v>17011</v>
      </c>
      <c r="E2918" s="83" t="s">
        <v>17011</v>
      </c>
      <c r="F2918" s="83">
        <v>22.12</v>
      </c>
      <c r="G2918" s="83">
        <v>247</v>
      </c>
      <c r="H2918" s="85">
        <v>42553</v>
      </c>
      <c r="M2918" s="84" t="s">
        <v>9654</v>
      </c>
      <c r="O2918" s="84" t="s">
        <v>9666</v>
      </c>
    </row>
    <row r="2919" spans="1:15" x14ac:dyDescent="0.25">
      <c r="A2919" s="84" t="s">
        <v>6855</v>
      </c>
      <c r="B2919" s="83" t="s">
        <v>6854</v>
      </c>
      <c r="C2919" s="84" t="s">
        <v>7351</v>
      </c>
      <c r="D2919" s="83" t="s">
        <v>7350</v>
      </c>
      <c r="E2919" s="83" t="s">
        <v>7350</v>
      </c>
      <c r="F2919" s="83">
        <v>17</v>
      </c>
      <c r="G2919" s="83">
        <v>143</v>
      </c>
      <c r="H2919" s="85">
        <v>42553</v>
      </c>
      <c r="M2919" s="84" t="s">
        <v>9654</v>
      </c>
      <c r="O2919" s="84" t="s">
        <v>9666</v>
      </c>
    </row>
    <row r="2920" spans="1:15" x14ac:dyDescent="0.25">
      <c r="A2920" s="84" t="s">
        <v>6855</v>
      </c>
      <c r="B2920" s="83" t="s">
        <v>6854</v>
      </c>
      <c r="C2920" s="84" t="s">
        <v>7349</v>
      </c>
      <c r="D2920" s="83" t="s">
        <v>7348</v>
      </c>
      <c r="E2920" s="83" t="s">
        <v>7348</v>
      </c>
      <c r="F2920" s="83">
        <v>17</v>
      </c>
      <c r="G2920" s="83">
        <v>143</v>
      </c>
      <c r="H2920" s="85">
        <v>42553</v>
      </c>
      <c r="M2920" s="84" t="s">
        <v>9654</v>
      </c>
      <c r="O2920" s="84" t="s">
        <v>9666</v>
      </c>
    </row>
    <row r="2921" spans="1:15" x14ac:dyDescent="0.25">
      <c r="A2921" s="84" t="s">
        <v>6855</v>
      </c>
      <c r="B2921" s="83" t="s">
        <v>6854</v>
      </c>
      <c r="C2921" s="84" t="s">
        <v>17010</v>
      </c>
      <c r="D2921" s="83" t="s">
        <v>17009</v>
      </c>
      <c r="E2921" s="83" t="s">
        <v>17009</v>
      </c>
      <c r="F2921" s="83">
        <v>3.71</v>
      </c>
      <c r="G2921" s="83">
        <v>29</v>
      </c>
      <c r="H2921" s="85">
        <v>42553</v>
      </c>
      <c r="M2921" s="84" t="s">
        <v>9654</v>
      </c>
      <c r="O2921" s="84" t="s">
        <v>9666</v>
      </c>
    </row>
    <row r="2922" spans="1:15" x14ac:dyDescent="0.25">
      <c r="A2922" s="84" t="s">
        <v>6855</v>
      </c>
      <c r="B2922" s="83" t="s">
        <v>6854</v>
      </c>
      <c r="C2922" s="84" t="s">
        <v>17008</v>
      </c>
      <c r="D2922" s="83" t="s">
        <v>17007</v>
      </c>
      <c r="E2922" s="83" t="s">
        <v>17007</v>
      </c>
      <c r="F2922" s="83" t="s">
        <v>9667</v>
      </c>
      <c r="G2922" s="83">
        <v>107</v>
      </c>
      <c r="H2922" s="85">
        <v>42553</v>
      </c>
      <c r="M2922" s="84" t="s">
        <v>9654</v>
      </c>
      <c r="O2922" s="84" t="s">
        <v>9666</v>
      </c>
    </row>
    <row r="2923" spans="1:15" x14ac:dyDescent="0.25">
      <c r="A2923" s="84" t="s">
        <v>6855</v>
      </c>
      <c r="B2923" s="83" t="s">
        <v>6854</v>
      </c>
      <c r="C2923" s="84" t="s">
        <v>17006</v>
      </c>
      <c r="D2923" s="83" t="s">
        <v>17005</v>
      </c>
      <c r="E2923" s="83" t="s">
        <v>17005</v>
      </c>
      <c r="F2923" s="83" t="s">
        <v>9667</v>
      </c>
      <c r="G2923" s="83">
        <v>7</v>
      </c>
      <c r="H2923" s="85">
        <v>42553</v>
      </c>
      <c r="M2923" s="84" t="s">
        <v>9654</v>
      </c>
      <c r="O2923" s="84" t="s">
        <v>9666</v>
      </c>
    </row>
    <row r="2924" spans="1:15" x14ac:dyDescent="0.25">
      <c r="A2924" s="84" t="s">
        <v>6855</v>
      </c>
      <c r="B2924" s="83" t="s">
        <v>6854</v>
      </c>
      <c r="C2924" s="84" t="s">
        <v>17004</v>
      </c>
      <c r="D2924" s="83" t="s">
        <v>17003</v>
      </c>
      <c r="E2924" s="83" t="s">
        <v>17003</v>
      </c>
      <c r="F2924" s="83" t="s">
        <v>9667</v>
      </c>
      <c r="G2924" s="83">
        <v>14</v>
      </c>
      <c r="H2924" s="85">
        <v>42553</v>
      </c>
      <c r="M2924" s="84" t="s">
        <v>9654</v>
      </c>
      <c r="O2924" s="84" t="s">
        <v>9666</v>
      </c>
    </row>
    <row r="2925" spans="1:15" x14ac:dyDescent="0.25">
      <c r="A2925" s="84" t="s">
        <v>6855</v>
      </c>
      <c r="B2925" s="83" t="s">
        <v>6854</v>
      </c>
      <c r="C2925" s="84" t="s">
        <v>17002</v>
      </c>
      <c r="D2925" s="83" t="s">
        <v>17001</v>
      </c>
      <c r="E2925" s="83" t="s">
        <v>17001</v>
      </c>
      <c r="F2925" s="83" t="s">
        <v>9667</v>
      </c>
      <c r="G2925" s="83">
        <v>7</v>
      </c>
      <c r="H2925" s="85">
        <v>42553</v>
      </c>
      <c r="M2925" s="84" t="s">
        <v>9654</v>
      </c>
      <c r="O2925" s="84" t="s">
        <v>9666</v>
      </c>
    </row>
    <row r="2926" spans="1:15" x14ac:dyDescent="0.25">
      <c r="A2926" s="84" t="s">
        <v>6855</v>
      </c>
      <c r="B2926" s="83" t="s">
        <v>6854</v>
      </c>
      <c r="C2926" s="84" t="s">
        <v>17000</v>
      </c>
      <c r="D2926" s="83" t="s">
        <v>16999</v>
      </c>
      <c r="E2926" s="83" t="s">
        <v>16999</v>
      </c>
      <c r="F2926" s="83" t="s">
        <v>9667</v>
      </c>
      <c r="G2926" s="83">
        <v>7</v>
      </c>
      <c r="H2926" s="85">
        <v>42553</v>
      </c>
      <c r="M2926" s="84" t="s">
        <v>9654</v>
      </c>
      <c r="O2926" s="84" t="s">
        <v>9666</v>
      </c>
    </row>
    <row r="2927" spans="1:15" x14ac:dyDescent="0.25">
      <c r="A2927" s="84" t="s">
        <v>6855</v>
      </c>
      <c r="B2927" s="83" t="s">
        <v>6854</v>
      </c>
      <c r="C2927" s="84" t="s">
        <v>16998</v>
      </c>
      <c r="D2927" s="83" t="s">
        <v>16997</v>
      </c>
      <c r="E2927" s="83" t="s">
        <v>16997</v>
      </c>
      <c r="F2927" s="83">
        <v>32.5</v>
      </c>
      <c r="G2927" s="83">
        <v>187</v>
      </c>
      <c r="H2927" s="85">
        <v>42553</v>
      </c>
      <c r="M2927" s="84" t="s">
        <v>9654</v>
      </c>
      <c r="O2927" s="84" t="s">
        <v>9666</v>
      </c>
    </row>
    <row r="2928" spans="1:15" x14ac:dyDescent="0.25">
      <c r="A2928" s="84" t="s">
        <v>6855</v>
      </c>
      <c r="B2928" s="83" t="s">
        <v>6854</v>
      </c>
      <c r="C2928" s="84" t="s">
        <v>16996</v>
      </c>
      <c r="D2928" s="83" t="s">
        <v>16995</v>
      </c>
      <c r="E2928" s="83" t="s">
        <v>16995</v>
      </c>
      <c r="F2928" s="83">
        <v>27.98</v>
      </c>
      <c r="G2928" s="83">
        <v>176</v>
      </c>
      <c r="H2928" s="85">
        <v>42553</v>
      </c>
      <c r="M2928" s="84" t="s">
        <v>9654</v>
      </c>
      <c r="O2928" s="84" t="s">
        <v>9666</v>
      </c>
    </row>
    <row r="2929" spans="1:15" x14ac:dyDescent="0.25">
      <c r="A2929" s="84" t="s">
        <v>6855</v>
      </c>
      <c r="B2929" s="83" t="s">
        <v>6854</v>
      </c>
      <c r="C2929" s="84" t="s">
        <v>16994</v>
      </c>
      <c r="D2929" s="83" t="s">
        <v>16993</v>
      </c>
      <c r="E2929" s="83" t="s">
        <v>16993</v>
      </c>
      <c r="F2929" s="83">
        <v>27.98</v>
      </c>
      <c r="G2929" s="83">
        <v>171</v>
      </c>
      <c r="H2929" s="85">
        <v>42553</v>
      </c>
      <c r="M2929" s="84" t="s">
        <v>9654</v>
      </c>
      <c r="O2929" s="84" t="s">
        <v>9666</v>
      </c>
    </row>
    <row r="2930" spans="1:15" x14ac:dyDescent="0.25">
      <c r="A2930" s="84" t="s">
        <v>6855</v>
      </c>
      <c r="B2930" s="83" t="s">
        <v>6854</v>
      </c>
      <c r="C2930" s="84" t="s">
        <v>16992</v>
      </c>
      <c r="D2930" s="83" t="s">
        <v>16991</v>
      </c>
      <c r="E2930" s="83" t="s">
        <v>16991</v>
      </c>
      <c r="F2930" s="83">
        <v>5.52</v>
      </c>
      <c r="G2930" s="83">
        <v>63</v>
      </c>
      <c r="H2930" s="85">
        <v>42553</v>
      </c>
      <c r="M2930" s="84" t="s">
        <v>9654</v>
      </c>
      <c r="O2930" s="84" t="s">
        <v>9666</v>
      </c>
    </row>
    <row r="2931" spans="1:15" x14ac:dyDescent="0.25">
      <c r="A2931" s="84" t="s">
        <v>6855</v>
      </c>
      <c r="B2931" s="83" t="s">
        <v>6854</v>
      </c>
      <c r="C2931" s="84" t="s">
        <v>16990</v>
      </c>
      <c r="D2931" s="83" t="s">
        <v>16989</v>
      </c>
      <c r="E2931" s="83" t="s">
        <v>16989</v>
      </c>
      <c r="F2931" s="83">
        <v>0.91</v>
      </c>
      <c r="G2931" s="83">
        <v>16</v>
      </c>
      <c r="H2931" s="85">
        <v>42553</v>
      </c>
      <c r="M2931" s="84" t="s">
        <v>9654</v>
      </c>
      <c r="O2931" s="84" t="s">
        <v>9666</v>
      </c>
    </row>
    <row r="2932" spans="1:15" x14ac:dyDescent="0.25">
      <c r="A2932" s="84" t="s">
        <v>6855</v>
      </c>
      <c r="B2932" s="83" t="s">
        <v>6854</v>
      </c>
      <c r="C2932" s="84" t="s">
        <v>16988</v>
      </c>
      <c r="D2932" s="83" t="s">
        <v>16987</v>
      </c>
      <c r="E2932" s="83" t="s">
        <v>16987</v>
      </c>
      <c r="F2932" s="83" t="s">
        <v>9667</v>
      </c>
      <c r="G2932" s="83">
        <v>122</v>
      </c>
      <c r="H2932" s="85">
        <v>42553</v>
      </c>
      <c r="M2932" s="84" t="s">
        <v>9654</v>
      </c>
      <c r="O2932" s="84" t="s">
        <v>9666</v>
      </c>
    </row>
    <row r="2933" spans="1:15" x14ac:dyDescent="0.25">
      <c r="A2933" s="84" t="s">
        <v>6855</v>
      </c>
      <c r="B2933" s="83" t="s">
        <v>6854</v>
      </c>
      <c r="C2933" s="84" t="s">
        <v>16986</v>
      </c>
      <c r="D2933" s="83" t="s">
        <v>16985</v>
      </c>
      <c r="E2933" s="83" t="s">
        <v>16985</v>
      </c>
      <c r="F2933" s="83" t="s">
        <v>9667</v>
      </c>
      <c r="G2933" s="83">
        <v>52</v>
      </c>
      <c r="H2933" s="85">
        <v>42553</v>
      </c>
      <c r="M2933" s="84" t="s">
        <v>9654</v>
      </c>
      <c r="O2933" s="84" t="s">
        <v>9666</v>
      </c>
    </row>
    <row r="2934" spans="1:15" x14ac:dyDescent="0.25">
      <c r="A2934" s="84" t="s">
        <v>6855</v>
      </c>
      <c r="B2934" s="83" t="s">
        <v>6854</v>
      </c>
      <c r="C2934" s="84" t="s">
        <v>16984</v>
      </c>
      <c r="D2934" s="83" t="s">
        <v>16983</v>
      </c>
      <c r="E2934" s="83" t="s">
        <v>16983</v>
      </c>
      <c r="F2934" s="83" t="s">
        <v>9667</v>
      </c>
      <c r="G2934" s="83">
        <v>43</v>
      </c>
      <c r="H2934" s="85">
        <v>42553</v>
      </c>
      <c r="M2934" s="84" t="s">
        <v>9654</v>
      </c>
      <c r="O2934" s="84" t="s">
        <v>9666</v>
      </c>
    </row>
    <row r="2935" spans="1:15" x14ac:dyDescent="0.25">
      <c r="A2935" s="84" t="s">
        <v>6855</v>
      </c>
      <c r="B2935" s="83" t="s">
        <v>6854</v>
      </c>
      <c r="C2935" s="84" t="s">
        <v>16982</v>
      </c>
      <c r="D2935" s="83" t="s">
        <v>16981</v>
      </c>
      <c r="E2935" s="83" t="s">
        <v>16981</v>
      </c>
      <c r="F2935" s="83" t="s">
        <v>9667</v>
      </c>
      <c r="G2935" s="83">
        <v>41</v>
      </c>
      <c r="H2935" s="85">
        <v>42553</v>
      </c>
      <c r="M2935" s="84" t="s">
        <v>9654</v>
      </c>
      <c r="O2935" s="84" t="s">
        <v>9666</v>
      </c>
    </row>
    <row r="2936" spans="1:15" x14ac:dyDescent="0.25">
      <c r="A2936" s="84" t="s">
        <v>6855</v>
      </c>
      <c r="B2936" s="83" t="s">
        <v>6854</v>
      </c>
      <c r="C2936" s="84" t="s">
        <v>16980</v>
      </c>
      <c r="D2936" s="83" t="s">
        <v>16979</v>
      </c>
      <c r="E2936" s="83" t="s">
        <v>16979</v>
      </c>
      <c r="F2936" s="83">
        <v>13.26</v>
      </c>
      <c r="G2936" s="83">
        <v>111</v>
      </c>
      <c r="H2936" s="85">
        <v>42553</v>
      </c>
      <c r="M2936" s="84" t="s">
        <v>9654</v>
      </c>
      <c r="O2936" s="84" t="s">
        <v>9666</v>
      </c>
    </row>
    <row r="2937" spans="1:15" x14ac:dyDescent="0.25">
      <c r="A2937" s="84" t="s">
        <v>6855</v>
      </c>
      <c r="B2937" s="83" t="s">
        <v>6854</v>
      </c>
      <c r="C2937" s="84" t="s">
        <v>7347</v>
      </c>
      <c r="D2937" s="83" t="s">
        <v>7346</v>
      </c>
      <c r="E2937" s="83" t="s">
        <v>16978</v>
      </c>
      <c r="F2937" s="83">
        <v>2</v>
      </c>
      <c r="G2937" s="83">
        <v>29</v>
      </c>
      <c r="H2937" s="85">
        <v>42553</v>
      </c>
      <c r="M2937" s="84" t="s">
        <v>9654</v>
      </c>
      <c r="O2937" s="84" t="s">
        <v>9666</v>
      </c>
    </row>
    <row r="2938" spans="1:15" x14ac:dyDescent="0.25">
      <c r="A2938" s="84" t="s">
        <v>6855</v>
      </c>
      <c r="B2938" s="83" t="s">
        <v>6854</v>
      </c>
      <c r="C2938" s="84" t="s">
        <v>16977</v>
      </c>
      <c r="D2938" s="83" t="s">
        <v>16976</v>
      </c>
      <c r="E2938" s="83" t="s">
        <v>16976</v>
      </c>
      <c r="F2938" s="83" t="s">
        <v>9667</v>
      </c>
      <c r="G2938" s="83">
        <v>182</v>
      </c>
      <c r="H2938" s="85">
        <v>42553</v>
      </c>
      <c r="M2938" s="84" t="s">
        <v>9654</v>
      </c>
      <c r="O2938" s="84" t="s">
        <v>9666</v>
      </c>
    </row>
    <row r="2939" spans="1:15" x14ac:dyDescent="0.25">
      <c r="A2939" s="84" t="s">
        <v>6855</v>
      </c>
      <c r="B2939" s="83" t="s">
        <v>6854</v>
      </c>
      <c r="C2939" s="84" t="s">
        <v>16975</v>
      </c>
      <c r="D2939" s="83" t="s">
        <v>16974</v>
      </c>
      <c r="E2939" s="83" t="s">
        <v>16974</v>
      </c>
      <c r="F2939" s="83" t="s">
        <v>9667</v>
      </c>
      <c r="G2939" s="83">
        <v>196</v>
      </c>
      <c r="H2939" s="85">
        <v>42553</v>
      </c>
      <c r="M2939" s="84" t="s">
        <v>9654</v>
      </c>
      <c r="O2939" s="84" t="s">
        <v>9666</v>
      </c>
    </row>
    <row r="2940" spans="1:15" x14ac:dyDescent="0.25">
      <c r="A2940" s="84" t="s">
        <v>6855</v>
      </c>
      <c r="B2940" s="83" t="s">
        <v>6854</v>
      </c>
      <c r="C2940" s="84" t="s">
        <v>16973</v>
      </c>
      <c r="D2940" s="83" t="s">
        <v>16972</v>
      </c>
      <c r="E2940" s="83" t="s">
        <v>16972</v>
      </c>
      <c r="F2940" s="83" t="s">
        <v>9667</v>
      </c>
      <c r="G2940" s="83">
        <v>472</v>
      </c>
      <c r="H2940" s="85">
        <v>42553</v>
      </c>
      <c r="M2940" s="84" t="s">
        <v>9654</v>
      </c>
      <c r="O2940" s="84" t="s">
        <v>9666</v>
      </c>
    </row>
    <row r="2941" spans="1:15" x14ac:dyDescent="0.25">
      <c r="A2941" s="84" t="s">
        <v>6855</v>
      </c>
      <c r="B2941" s="83" t="s">
        <v>6854</v>
      </c>
      <c r="C2941" s="84" t="s">
        <v>8460</v>
      </c>
      <c r="D2941" s="83" t="s">
        <v>8459</v>
      </c>
      <c r="E2941" s="83" t="s">
        <v>8459</v>
      </c>
      <c r="F2941" s="83">
        <v>81.739999999999995</v>
      </c>
      <c r="G2941" s="83">
        <v>279</v>
      </c>
      <c r="H2941" s="85">
        <v>45393</v>
      </c>
      <c r="M2941" s="84" t="s">
        <v>9654</v>
      </c>
      <c r="O2941" s="84" t="s">
        <v>9666</v>
      </c>
    </row>
    <row r="2942" spans="1:15" x14ac:dyDescent="0.25">
      <c r="A2942" s="84" t="s">
        <v>6855</v>
      </c>
      <c r="B2942" s="83" t="s">
        <v>6854</v>
      </c>
      <c r="C2942" s="84" t="s">
        <v>16971</v>
      </c>
      <c r="D2942" s="83" t="s">
        <v>16970</v>
      </c>
      <c r="E2942" s="83" t="s">
        <v>16970</v>
      </c>
      <c r="F2942" s="83" t="s">
        <v>9667</v>
      </c>
      <c r="G2942" s="83">
        <v>377</v>
      </c>
      <c r="H2942" s="85">
        <v>42553</v>
      </c>
      <c r="M2942" s="84" t="s">
        <v>9654</v>
      </c>
      <c r="O2942" s="84" t="s">
        <v>9666</v>
      </c>
    </row>
    <row r="2943" spans="1:15" x14ac:dyDescent="0.25">
      <c r="A2943" s="84" t="s">
        <v>6855</v>
      </c>
      <c r="B2943" s="83" t="s">
        <v>6854</v>
      </c>
      <c r="C2943" s="84" t="s">
        <v>7345</v>
      </c>
      <c r="D2943" s="83" t="s">
        <v>7344</v>
      </c>
      <c r="E2943" s="83" t="s">
        <v>7344</v>
      </c>
      <c r="F2943" s="83" t="s">
        <v>9667</v>
      </c>
      <c r="G2943" s="83">
        <v>231</v>
      </c>
      <c r="H2943" s="85">
        <v>42553</v>
      </c>
      <c r="M2943" s="84" t="s">
        <v>9654</v>
      </c>
      <c r="O2943" s="84" t="s">
        <v>9666</v>
      </c>
    </row>
    <row r="2944" spans="1:15" x14ac:dyDescent="0.25">
      <c r="A2944" s="84" t="s">
        <v>6855</v>
      </c>
      <c r="B2944" s="83" t="s">
        <v>6854</v>
      </c>
      <c r="C2944" s="84" t="s">
        <v>16969</v>
      </c>
      <c r="D2944" s="83" t="s">
        <v>16968</v>
      </c>
      <c r="E2944" s="83" t="s">
        <v>16968</v>
      </c>
      <c r="F2944" s="83" t="s">
        <v>9667</v>
      </c>
      <c r="G2944" s="83">
        <v>245</v>
      </c>
      <c r="H2944" s="85">
        <v>42553</v>
      </c>
      <c r="M2944" s="84" t="s">
        <v>9654</v>
      </c>
      <c r="O2944" s="84" t="s">
        <v>9666</v>
      </c>
    </row>
    <row r="2945" spans="1:15" x14ac:dyDescent="0.25">
      <c r="A2945" s="84" t="s">
        <v>6855</v>
      </c>
      <c r="B2945" s="83" t="s">
        <v>6854</v>
      </c>
      <c r="C2945" s="84" t="s">
        <v>16967</v>
      </c>
      <c r="D2945" s="83" t="s">
        <v>16966</v>
      </c>
      <c r="E2945" s="83" t="s">
        <v>16966</v>
      </c>
      <c r="F2945" s="83" t="s">
        <v>9667</v>
      </c>
      <c r="G2945" s="83">
        <v>241</v>
      </c>
      <c r="H2945" s="85">
        <v>42553</v>
      </c>
      <c r="M2945" s="84" t="s">
        <v>9654</v>
      </c>
      <c r="O2945" s="84" t="s">
        <v>9666</v>
      </c>
    </row>
    <row r="2946" spans="1:15" x14ac:dyDescent="0.25">
      <c r="A2946" s="84" t="s">
        <v>6855</v>
      </c>
      <c r="B2946" s="83" t="s">
        <v>6854</v>
      </c>
      <c r="C2946" s="84" t="s">
        <v>16965</v>
      </c>
      <c r="D2946" s="83" t="s">
        <v>16964</v>
      </c>
      <c r="E2946" s="83" t="s">
        <v>16964</v>
      </c>
      <c r="F2946" s="83" t="s">
        <v>9667</v>
      </c>
      <c r="G2946" s="83">
        <v>248</v>
      </c>
      <c r="H2946" s="85">
        <v>42553</v>
      </c>
      <c r="M2946" s="84" t="s">
        <v>9654</v>
      </c>
      <c r="O2946" s="84" t="s">
        <v>9666</v>
      </c>
    </row>
    <row r="2947" spans="1:15" x14ac:dyDescent="0.25">
      <c r="A2947" s="84" t="s">
        <v>6855</v>
      </c>
      <c r="B2947" s="83" t="s">
        <v>6854</v>
      </c>
      <c r="C2947" s="84" t="s">
        <v>16963</v>
      </c>
      <c r="D2947" s="83" t="s">
        <v>16962</v>
      </c>
      <c r="E2947" s="83" t="s">
        <v>16962</v>
      </c>
      <c r="F2947" s="83" t="s">
        <v>9667</v>
      </c>
      <c r="G2947" s="83">
        <v>227</v>
      </c>
      <c r="H2947" s="85">
        <v>42553</v>
      </c>
      <c r="M2947" s="84" t="s">
        <v>9654</v>
      </c>
      <c r="O2947" s="84" t="s">
        <v>9666</v>
      </c>
    </row>
    <row r="2948" spans="1:15" x14ac:dyDescent="0.25">
      <c r="A2948" s="84" t="s">
        <v>6855</v>
      </c>
      <c r="B2948" s="83" t="s">
        <v>6854</v>
      </c>
      <c r="C2948" s="84" t="s">
        <v>16961</v>
      </c>
      <c r="D2948" s="83" t="s">
        <v>16960</v>
      </c>
      <c r="E2948" s="83" t="s">
        <v>16960</v>
      </c>
      <c r="F2948" s="83" t="s">
        <v>9667</v>
      </c>
      <c r="G2948" s="83">
        <v>231</v>
      </c>
      <c r="H2948" s="85">
        <v>42553</v>
      </c>
      <c r="M2948" s="84" t="s">
        <v>9654</v>
      </c>
      <c r="O2948" s="84" t="s">
        <v>9666</v>
      </c>
    </row>
    <row r="2949" spans="1:15" x14ac:dyDescent="0.25">
      <c r="A2949" s="84" t="s">
        <v>6855</v>
      </c>
      <c r="B2949" s="83" t="s">
        <v>6854</v>
      </c>
      <c r="C2949" s="84" t="s">
        <v>16959</v>
      </c>
      <c r="D2949" s="83" t="s">
        <v>16958</v>
      </c>
      <c r="E2949" s="83" t="s">
        <v>16958</v>
      </c>
      <c r="F2949" s="83" t="s">
        <v>9667</v>
      </c>
      <c r="G2949" s="83">
        <v>37</v>
      </c>
      <c r="H2949" s="85">
        <v>42553</v>
      </c>
      <c r="M2949" s="84" t="s">
        <v>9654</v>
      </c>
      <c r="O2949" s="84" t="s">
        <v>9666</v>
      </c>
    </row>
    <row r="2950" spans="1:15" x14ac:dyDescent="0.25">
      <c r="A2950" s="84" t="s">
        <v>6855</v>
      </c>
      <c r="B2950" s="83" t="s">
        <v>6854</v>
      </c>
      <c r="C2950" s="84" t="s">
        <v>16957</v>
      </c>
      <c r="D2950" s="83" t="s">
        <v>16956</v>
      </c>
      <c r="E2950" s="83" t="s">
        <v>16956</v>
      </c>
      <c r="F2950" s="83" t="s">
        <v>9667</v>
      </c>
      <c r="G2950" s="83">
        <v>37</v>
      </c>
      <c r="H2950" s="85">
        <v>42553</v>
      </c>
      <c r="M2950" s="84" t="s">
        <v>9654</v>
      </c>
      <c r="O2950" s="84" t="s">
        <v>9666</v>
      </c>
    </row>
    <row r="2951" spans="1:15" x14ac:dyDescent="0.25">
      <c r="A2951" s="84" t="s">
        <v>6855</v>
      </c>
      <c r="B2951" s="83" t="s">
        <v>6854</v>
      </c>
      <c r="C2951" s="84" t="s">
        <v>16955</v>
      </c>
      <c r="D2951" s="83" t="s">
        <v>16954</v>
      </c>
      <c r="E2951" s="83" t="s">
        <v>16954</v>
      </c>
      <c r="F2951" s="83" t="s">
        <v>9667</v>
      </c>
      <c r="G2951" s="83">
        <v>22</v>
      </c>
      <c r="H2951" s="85">
        <v>42553</v>
      </c>
      <c r="M2951" s="84" t="s">
        <v>9654</v>
      </c>
      <c r="O2951" s="84" t="s">
        <v>9666</v>
      </c>
    </row>
    <row r="2952" spans="1:15" x14ac:dyDescent="0.25">
      <c r="A2952" s="84" t="s">
        <v>6855</v>
      </c>
      <c r="B2952" s="83" t="s">
        <v>6854</v>
      </c>
      <c r="C2952" s="84" t="s">
        <v>16953</v>
      </c>
      <c r="D2952" s="83" t="s">
        <v>16952</v>
      </c>
      <c r="E2952" s="83" t="s">
        <v>16952</v>
      </c>
      <c r="F2952" s="83">
        <v>4.45</v>
      </c>
      <c r="G2952" s="83">
        <v>30</v>
      </c>
      <c r="H2952" s="85">
        <v>42553</v>
      </c>
      <c r="M2952" s="84" t="s">
        <v>9654</v>
      </c>
      <c r="O2952" s="84" t="s">
        <v>9666</v>
      </c>
    </row>
    <row r="2953" spans="1:15" x14ac:dyDescent="0.25">
      <c r="A2953" s="84" t="s">
        <v>6855</v>
      </c>
      <c r="B2953" s="83" t="s">
        <v>6854</v>
      </c>
      <c r="C2953" s="84" t="s">
        <v>16951</v>
      </c>
      <c r="D2953" s="83" t="s">
        <v>16950</v>
      </c>
      <c r="E2953" s="83" t="s">
        <v>16950</v>
      </c>
      <c r="F2953" s="83" t="s">
        <v>9667</v>
      </c>
      <c r="G2953" s="83">
        <v>36</v>
      </c>
      <c r="H2953" s="85">
        <v>42553</v>
      </c>
      <c r="M2953" s="84" t="s">
        <v>9654</v>
      </c>
      <c r="O2953" s="84" t="s">
        <v>9666</v>
      </c>
    </row>
    <row r="2954" spans="1:15" x14ac:dyDescent="0.25">
      <c r="A2954" s="84" t="s">
        <v>6855</v>
      </c>
      <c r="B2954" s="83" t="s">
        <v>6854</v>
      </c>
      <c r="C2954" s="84" t="s">
        <v>7343</v>
      </c>
      <c r="D2954" s="83" t="s">
        <v>7342</v>
      </c>
      <c r="E2954" s="83" t="s">
        <v>7342</v>
      </c>
      <c r="F2954" s="83" t="s">
        <v>9667</v>
      </c>
      <c r="G2954" s="83">
        <v>22</v>
      </c>
      <c r="H2954" s="85">
        <v>42553</v>
      </c>
      <c r="M2954" s="84" t="s">
        <v>9654</v>
      </c>
      <c r="O2954" s="84" t="s">
        <v>9666</v>
      </c>
    </row>
    <row r="2955" spans="1:15" x14ac:dyDescent="0.25">
      <c r="A2955" s="84" t="s">
        <v>6855</v>
      </c>
      <c r="B2955" s="83" t="s">
        <v>6854</v>
      </c>
      <c r="C2955" s="84" t="s">
        <v>7341</v>
      </c>
      <c r="D2955" s="83" t="s">
        <v>7340</v>
      </c>
      <c r="E2955" s="83" t="s">
        <v>7340</v>
      </c>
      <c r="F2955" s="83">
        <v>13.26</v>
      </c>
      <c r="G2955" s="83">
        <v>109</v>
      </c>
      <c r="H2955" s="85">
        <v>42553</v>
      </c>
      <c r="M2955" s="84" t="s">
        <v>9654</v>
      </c>
      <c r="O2955" s="84" t="s">
        <v>9666</v>
      </c>
    </row>
    <row r="2956" spans="1:15" x14ac:dyDescent="0.25">
      <c r="A2956" s="84" t="s">
        <v>6855</v>
      </c>
      <c r="B2956" s="83" t="s">
        <v>6854</v>
      </c>
      <c r="C2956" s="84" t="s">
        <v>16949</v>
      </c>
      <c r="D2956" s="83" t="s">
        <v>16948</v>
      </c>
      <c r="E2956" s="83" t="s">
        <v>16948</v>
      </c>
      <c r="F2956" s="83">
        <v>13.26</v>
      </c>
      <c r="G2956" s="83">
        <v>111</v>
      </c>
      <c r="H2956" s="85">
        <v>42553</v>
      </c>
      <c r="M2956" s="84" t="s">
        <v>9654</v>
      </c>
      <c r="O2956" s="84" t="s">
        <v>9666</v>
      </c>
    </row>
    <row r="2957" spans="1:15" x14ac:dyDescent="0.25">
      <c r="A2957" s="84" t="s">
        <v>6855</v>
      </c>
      <c r="B2957" s="83" t="s">
        <v>6854</v>
      </c>
      <c r="C2957" s="84" t="s">
        <v>7339</v>
      </c>
      <c r="D2957" s="83" t="s">
        <v>7338</v>
      </c>
      <c r="E2957" s="83" t="s">
        <v>7338</v>
      </c>
      <c r="F2957" s="83">
        <v>15.45</v>
      </c>
      <c r="G2957" s="83">
        <v>149</v>
      </c>
      <c r="H2957" s="85">
        <v>42553</v>
      </c>
      <c r="M2957" s="84" t="s">
        <v>9654</v>
      </c>
      <c r="O2957" s="84" t="s">
        <v>9666</v>
      </c>
    </row>
    <row r="2958" spans="1:15" x14ac:dyDescent="0.25">
      <c r="A2958" s="84" t="s">
        <v>6855</v>
      </c>
      <c r="B2958" s="83" t="s">
        <v>6854</v>
      </c>
      <c r="C2958" s="84" t="s">
        <v>7337</v>
      </c>
      <c r="D2958" s="83" t="s">
        <v>7336</v>
      </c>
      <c r="E2958" s="83" t="s">
        <v>7336</v>
      </c>
      <c r="F2958" s="83">
        <v>15.45</v>
      </c>
      <c r="G2958" s="83">
        <v>149</v>
      </c>
      <c r="H2958" s="85">
        <v>42553</v>
      </c>
      <c r="M2958" s="84" t="s">
        <v>9654</v>
      </c>
      <c r="O2958" s="84" t="s">
        <v>9666</v>
      </c>
    </row>
    <row r="2959" spans="1:15" x14ac:dyDescent="0.25">
      <c r="A2959" s="84" t="s">
        <v>6855</v>
      </c>
      <c r="B2959" s="83" t="s">
        <v>6854</v>
      </c>
      <c r="C2959" s="84" t="s">
        <v>16947</v>
      </c>
      <c r="D2959" s="83" t="s">
        <v>16946</v>
      </c>
      <c r="E2959" s="83" t="s">
        <v>16946</v>
      </c>
      <c r="F2959" s="83">
        <v>2.2000000000000002</v>
      </c>
      <c r="G2959" s="83">
        <v>33</v>
      </c>
      <c r="H2959" s="85">
        <v>42553</v>
      </c>
      <c r="M2959" s="84" t="s">
        <v>9654</v>
      </c>
      <c r="O2959" s="84" t="s">
        <v>9666</v>
      </c>
    </row>
    <row r="2960" spans="1:15" x14ac:dyDescent="0.25">
      <c r="A2960" s="84" t="s">
        <v>6855</v>
      </c>
      <c r="B2960" s="83" t="s">
        <v>6854</v>
      </c>
      <c r="C2960" s="84" t="s">
        <v>16945</v>
      </c>
      <c r="D2960" s="83" t="s">
        <v>16944</v>
      </c>
      <c r="E2960" s="83" t="s">
        <v>16944</v>
      </c>
      <c r="F2960" s="83" t="s">
        <v>9667</v>
      </c>
      <c r="G2960" s="83">
        <v>298</v>
      </c>
      <c r="H2960" s="85">
        <v>42553</v>
      </c>
      <c r="M2960" s="84" t="s">
        <v>9654</v>
      </c>
      <c r="O2960" s="84" t="s">
        <v>9666</v>
      </c>
    </row>
    <row r="2961" spans="1:15" x14ac:dyDescent="0.25">
      <c r="A2961" s="84" t="s">
        <v>6855</v>
      </c>
      <c r="B2961" s="83" t="s">
        <v>6854</v>
      </c>
      <c r="C2961" s="84" t="s">
        <v>16943</v>
      </c>
      <c r="D2961" s="83" t="s">
        <v>16942</v>
      </c>
      <c r="E2961" s="83" t="s">
        <v>16942</v>
      </c>
      <c r="F2961" s="83" t="s">
        <v>9667</v>
      </c>
      <c r="G2961" s="83">
        <v>135</v>
      </c>
      <c r="H2961" s="85">
        <v>42553</v>
      </c>
      <c r="M2961" s="84" t="s">
        <v>9654</v>
      </c>
      <c r="O2961" s="84" t="s">
        <v>9666</v>
      </c>
    </row>
    <row r="2962" spans="1:15" x14ac:dyDescent="0.25">
      <c r="A2962" s="84" t="s">
        <v>6855</v>
      </c>
      <c r="B2962" s="83" t="s">
        <v>6854</v>
      </c>
      <c r="C2962" s="84" t="s">
        <v>16941</v>
      </c>
      <c r="D2962" s="83" t="s">
        <v>16940</v>
      </c>
      <c r="E2962" s="83" t="s">
        <v>16940</v>
      </c>
      <c r="F2962" s="83" t="s">
        <v>9667</v>
      </c>
      <c r="G2962" s="83">
        <v>135</v>
      </c>
      <c r="H2962" s="85">
        <v>42553</v>
      </c>
      <c r="M2962" s="84" t="s">
        <v>9654</v>
      </c>
      <c r="O2962" s="84" t="s">
        <v>9666</v>
      </c>
    </row>
    <row r="2963" spans="1:15" x14ac:dyDescent="0.25">
      <c r="A2963" s="84" t="s">
        <v>6855</v>
      </c>
      <c r="B2963" s="83" t="s">
        <v>6854</v>
      </c>
      <c r="C2963" s="84" t="s">
        <v>16939</v>
      </c>
      <c r="D2963" s="83" t="s">
        <v>16938</v>
      </c>
      <c r="E2963" s="83" t="s">
        <v>16938</v>
      </c>
      <c r="F2963" s="83" t="s">
        <v>9667</v>
      </c>
      <c r="G2963" s="83">
        <v>25</v>
      </c>
      <c r="H2963" s="85">
        <v>42553</v>
      </c>
      <c r="M2963" s="84" t="s">
        <v>9654</v>
      </c>
      <c r="O2963" s="84" t="s">
        <v>9666</v>
      </c>
    </row>
    <row r="2964" spans="1:15" x14ac:dyDescent="0.25">
      <c r="A2964" s="84" t="s">
        <v>6855</v>
      </c>
      <c r="B2964" s="83" t="s">
        <v>6854</v>
      </c>
      <c r="C2964" s="84" t="s">
        <v>16937</v>
      </c>
      <c r="D2964" s="83" t="s">
        <v>16936</v>
      </c>
      <c r="E2964" s="83" t="s">
        <v>16936</v>
      </c>
      <c r="F2964" s="83">
        <v>21</v>
      </c>
      <c r="G2964" s="83">
        <v>86</v>
      </c>
      <c r="H2964" s="85">
        <v>42553</v>
      </c>
      <c r="M2964" s="84" t="s">
        <v>9654</v>
      </c>
      <c r="O2964" s="84" t="s">
        <v>9666</v>
      </c>
    </row>
    <row r="2965" spans="1:15" x14ac:dyDescent="0.25">
      <c r="A2965" s="84" t="s">
        <v>6855</v>
      </c>
      <c r="B2965" s="83" t="s">
        <v>6854</v>
      </c>
      <c r="C2965" s="84" t="s">
        <v>16935</v>
      </c>
      <c r="D2965" s="83" t="s">
        <v>16934</v>
      </c>
      <c r="E2965" s="83" t="s">
        <v>16934</v>
      </c>
      <c r="F2965" s="83">
        <v>170</v>
      </c>
      <c r="G2965" s="83">
        <v>693</v>
      </c>
      <c r="H2965" s="85">
        <v>42553</v>
      </c>
      <c r="M2965" s="84" t="s">
        <v>9654</v>
      </c>
      <c r="O2965" s="84" t="s">
        <v>9666</v>
      </c>
    </row>
    <row r="2966" spans="1:15" x14ac:dyDescent="0.25">
      <c r="A2966" s="84" t="s">
        <v>6855</v>
      </c>
      <c r="B2966" s="83" t="s">
        <v>6854</v>
      </c>
      <c r="C2966" s="84" t="s">
        <v>7335</v>
      </c>
      <c r="D2966" s="83" t="s">
        <v>7334</v>
      </c>
      <c r="E2966" s="83" t="s">
        <v>7334</v>
      </c>
      <c r="F2966" s="83" t="s">
        <v>9667</v>
      </c>
      <c r="G2966" s="83">
        <v>25</v>
      </c>
      <c r="H2966" s="85">
        <v>42553</v>
      </c>
      <c r="M2966" s="84" t="s">
        <v>9654</v>
      </c>
      <c r="O2966" s="84" t="s">
        <v>9666</v>
      </c>
    </row>
    <row r="2967" spans="1:15" x14ac:dyDescent="0.25">
      <c r="A2967" s="84" t="s">
        <v>6855</v>
      </c>
      <c r="B2967" s="83" t="s">
        <v>6854</v>
      </c>
      <c r="C2967" s="84" t="s">
        <v>7333</v>
      </c>
      <c r="D2967" s="83" t="s">
        <v>7332</v>
      </c>
      <c r="E2967" s="83" t="s">
        <v>7332</v>
      </c>
      <c r="F2967" s="83">
        <v>38.369999999999997</v>
      </c>
      <c r="G2967" s="83">
        <v>154</v>
      </c>
      <c r="H2967" s="85">
        <v>42553</v>
      </c>
      <c r="M2967" s="84" t="s">
        <v>9654</v>
      </c>
      <c r="O2967" s="84" t="s">
        <v>9666</v>
      </c>
    </row>
    <row r="2968" spans="1:15" x14ac:dyDescent="0.25">
      <c r="A2968" s="84" t="s">
        <v>6855</v>
      </c>
      <c r="B2968" s="83" t="s">
        <v>6854</v>
      </c>
      <c r="C2968" s="84" t="s">
        <v>8458</v>
      </c>
      <c r="D2968" s="83" t="s">
        <v>8457</v>
      </c>
      <c r="E2968" s="83" t="s">
        <v>8457</v>
      </c>
      <c r="F2968" s="83">
        <v>8.99</v>
      </c>
      <c r="G2968" s="83">
        <v>35</v>
      </c>
      <c r="H2968" s="85">
        <v>42553</v>
      </c>
      <c r="M2968" s="84" t="s">
        <v>9654</v>
      </c>
      <c r="O2968" s="84" t="s">
        <v>9666</v>
      </c>
    </row>
    <row r="2969" spans="1:15" x14ac:dyDescent="0.25">
      <c r="A2969" s="84" t="s">
        <v>6855</v>
      </c>
      <c r="B2969" s="83" t="s">
        <v>6854</v>
      </c>
      <c r="C2969" s="84" t="s">
        <v>16933</v>
      </c>
      <c r="D2969" s="83" t="s">
        <v>16932</v>
      </c>
      <c r="E2969" s="83" t="s">
        <v>16932</v>
      </c>
      <c r="F2969" s="83">
        <v>312</v>
      </c>
      <c r="G2969" s="83">
        <v>1039</v>
      </c>
      <c r="H2969" s="85">
        <v>42553</v>
      </c>
      <c r="M2969" s="84" t="s">
        <v>9654</v>
      </c>
      <c r="O2969" s="84" t="s">
        <v>9666</v>
      </c>
    </row>
    <row r="2970" spans="1:15" x14ac:dyDescent="0.25">
      <c r="A2970" s="84" t="s">
        <v>6855</v>
      </c>
      <c r="B2970" s="83" t="s">
        <v>6854</v>
      </c>
      <c r="C2970" s="84" t="s">
        <v>7331</v>
      </c>
      <c r="D2970" s="83" t="s">
        <v>7330</v>
      </c>
      <c r="E2970" s="83" t="s">
        <v>7330</v>
      </c>
      <c r="F2970" s="83">
        <v>4.6500000000000004</v>
      </c>
      <c r="G2970" s="83">
        <v>48</v>
      </c>
      <c r="H2970" s="85">
        <v>42553</v>
      </c>
      <c r="M2970" s="84" t="s">
        <v>9654</v>
      </c>
      <c r="O2970" s="84" t="s">
        <v>9666</v>
      </c>
    </row>
    <row r="2971" spans="1:15" x14ac:dyDescent="0.25">
      <c r="A2971" s="84" t="s">
        <v>6855</v>
      </c>
      <c r="B2971" s="83" t="s">
        <v>6854</v>
      </c>
      <c r="C2971" s="84" t="s">
        <v>7329</v>
      </c>
      <c r="D2971" s="83" t="s">
        <v>7328</v>
      </c>
      <c r="E2971" s="83" t="s">
        <v>16931</v>
      </c>
      <c r="F2971" s="83">
        <v>2.08</v>
      </c>
      <c r="G2971" s="83">
        <v>7</v>
      </c>
      <c r="H2971" s="85">
        <v>42553</v>
      </c>
      <c r="M2971" s="84" t="s">
        <v>9654</v>
      </c>
      <c r="O2971" s="84" t="s">
        <v>9666</v>
      </c>
    </row>
    <row r="2972" spans="1:15" x14ac:dyDescent="0.25">
      <c r="A2972" s="84" t="s">
        <v>6855</v>
      </c>
      <c r="B2972" s="83" t="s">
        <v>6854</v>
      </c>
      <c r="C2972" s="84" t="s">
        <v>16930</v>
      </c>
      <c r="D2972" s="83" t="s">
        <v>16929</v>
      </c>
      <c r="E2972" s="83" t="s">
        <v>16929</v>
      </c>
      <c r="F2972" s="83">
        <v>176.25</v>
      </c>
      <c r="G2972" s="83">
        <v>718</v>
      </c>
      <c r="H2972" s="85">
        <v>42553</v>
      </c>
      <c r="M2972" s="84" t="s">
        <v>9654</v>
      </c>
      <c r="O2972" s="84" t="s">
        <v>9666</v>
      </c>
    </row>
    <row r="2973" spans="1:15" x14ac:dyDescent="0.25">
      <c r="A2973" s="84" t="s">
        <v>6855</v>
      </c>
      <c r="B2973" s="83" t="s">
        <v>6854</v>
      </c>
      <c r="C2973" s="84" t="s">
        <v>7327</v>
      </c>
      <c r="D2973" s="83" t="s">
        <v>7326</v>
      </c>
      <c r="E2973" s="83" t="s">
        <v>7326</v>
      </c>
      <c r="F2973" s="83" t="s">
        <v>9667</v>
      </c>
      <c r="G2973" s="83">
        <v>57</v>
      </c>
      <c r="H2973" s="85">
        <v>42553</v>
      </c>
      <c r="M2973" s="84" t="s">
        <v>9654</v>
      </c>
      <c r="O2973" s="84" t="s">
        <v>9666</v>
      </c>
    </row>
    <row r="2974" spans="1:15" x14ac:dyDescent="0.25">
      <c r="A2974" s="84" t="s">
        <v>6855</v>
      </c>
      <c r="B2974" s="83" t="s">
        <v>6854</v>
      </c>
      <c r="C2974" s="84" t="s">
        <v>7325</v>
      </c>
      <c r="D2974" s="83" t="s">
        <v>7324</v>
      </c>
      <c r="E2974" s="83" t="s">
        <v>7324</v>
      </c>
      <c r="F2974" s="83" t="s">
        <v>9667</v>
      </c>
      <c r="G2974" s="83">
        <v>34</v>
      </c>
      <c r="H2974" s="85">
        <v>42553</v>
      </c>
      <c r="M2974" s="84" t="s">
        <v>9654</v>
      </c>
      <c r="O2974" s="84" t="s">
        <v>9666</v>
      </c>
    </row>
    <row r="2975" spans="1:15" x14ac:dyDescent="0.25">
      <c r="A2975" s="84" t="s">
        <v>6855</v>
      </c>
      <c r="B2975" s="83" t="s">
        <v>6854</v>
      </c>
      <c r="C2975" s="84" t="s">
        <v>7323</v>
      </c>
      <c r="D2975" s="83" t="s">
        <v>7322</v>
      </c>
      <c r="E2975" s="83" t="s">
        <v>7322</v>
      </c>
      <c r="F2975" s="83" t="s">
        <v>9667</v>
      </c>
      <c r="G2975" s="83">
        <v>60</v>
      </c>
      <c r="H2975" s="85">
        <v>42553</v>
      </c>
      <c r="M2975" s="84" t="s">
        <v>9654</v>
      </c>
      <c r="O2975" s="84" t="s">
        <v>9666</v>
      </c>
    </row>
    <row r="2976" spans="1:15" x14ac:dyDescent="0.25">
      <c r="A2976" s="84" t="s">
        <v>6855</v>
      </c>
      <c r="B2976" s="83" t="s">
        <v>6854</v>
      </c>
      <c r="C2976" s="84" t="s">
        <v>7321</v>
      </c>
      <c r="D2976" s="83" t="s">
        <v>7320</v>
      </c>
      <c r="E2976" s="83" t="s">
        <v>7320</v>
      </c>
      <c r="F2976" s="83" t="s">
        <v>9667</v>
      </c>
      <c r="G2976" s="83">
        <v>56</v>
      </c>
      <c r="H2976" s="85">
        <v>42553</v>
      </c>
      <c r="M2976" s="84" t="s">
        <v>9654</v>
      </c>
      <c r="O2976" s="84" t="s">
        <v>9666</v>
      </c>
    </row>
    <row r="2977" spans="1:15" x14ac:dyDescent="0.25">
      <c r="A2977" s="84" t="s">
        <v>6855</v>
      </c>
      <c r="B2977" s="83" t="s">
        <v>6854</v>
      </c>
      <c r="C2977" s="84" t="s">
        <v>7319</v>
      </c>
      <c r="D2977" s="83" t="s">
        <v>7318</v>
      </c>
      <c r="E2977" s="83" t="s">
        <v>16928</v>
      </c>
      <c r="F2977" s="83" t="s">
        <v>9667</v>
      </c>
      <c r="G2977" s="83">
        <v>42</v>
      </c>
      <c r="H2977" s="85">
        <v>42553</v>
      </c>
      <c r="M2977" s="84" t="s">
        <v>9654</v>
      </c>
      <c r="O2977" s="84" t="s">
        <v>9666</v>
      </c>
    </row>
    <row r="2978" spans="1:15" x14ac:dyDescent="0.25">
      <c r="A2978" s="84" t="s">
        <v>6855</v>
      </c>
      <c r="B2978" s="83" t="s">
        <v>6854</v>
      </c>
      <c r="C2978" s="84" t="s">
        <v>16927</v>
      </c>
      <c r="D2978" s="83" t="s">
        <v>16926</v>
      </c>
      <c r="E2978" s="83" t="s">
        <v>16925</v>
      </c>
      <c r="F2978" s="83" t="s">
        <v>9667</v>
      </c>
      <c r="G2978" s="83">
        <v>21</v>
      </c>
      <c r="H2978" s="85">
        <v>42553</v>
      </c>
      <c r="M2978" s="84" t="s">
        <v>9654</v>
      </c>
      <c r="O2978" s="84" t="s">
        <v>9666</v>
      </c>
    </row>
    <row r="2979" spans="1:15" x14ac:dyDescent="0.25">
      <c r="A2979" s="84" t="s">
        <v>6855</v>
      </c>
      <c r="B2979" s="83" t="s">
        <v>6854</v>
      </c>
      <c r="C2979" s="84" t="s">
        <v>16924</v>
      </c>
      <c r="D2979" s="83" t="s">
        <v>16923</v>
      </c>
      <c r="E2979" s="83" t="s">
        <v>16923</v>
      </c>
      <c r="F2979" s="83" t="s">
        <v>9667</v>
      </c>
      <c r="G2979" s="83">
        <v>35</v>
      </c>
      <c r="H2979" s="85">
        <v>42553</v>
      </c>
      <c r="M2979" s="84" t="s">
        <v>9654</v>
      </c>
      <c r="O2979" s="84" t="s">
        <v>9666</v>
      </c>
    </row>
    <row r="2980" spans="1:15" x14ac:dyDescent="0.25">
      <c r="A2980" s="84" t="s">
        <v>6855</v>
      </c>
      <c r="B2980" s="83" t="s">
        <v>6854</v>
      </c>
      <c r="C2980" s="84" t="s">
        <v>7317</v>
      </c>
      <c r="D2980" s="83" t="s">
        <v>7316</v>
      </c>
      <c r="E2980" s="83" t="s">
        <v>7316</v>
      </c>
      <c r="F2980" s="83" t="s">
        <v>9667</v>
      </c>
      <c r="G2980" s="83">
        <v>23</v>
      </c>
      <c r="H2980" s="85">
        <v>42553</v>
      </c>
      <c r="M2980" s="84" t="s">
        <v>9654</v>
      </c>
      <c r="O2980" s="84" t="s">
        <v>9666</v>
      </c>
    </row>
    <row r="2981" spans="1:15" x14ac:dyDescent="0.25">
      <c r="A2981" s="84" t="s">
        <v>6855</v>
      </c>
      <c r="B2981" s="83" t="s">
        <v>6854</v>
      </c>
      <c r="C2981" s="84" t="s">
        <v>16922</v>
      </c>
      <c r="D2981" s="83" t="s">
        <v>16921</v>
      </c>
      <c r="E2981" s="83" t="s">
        <v>16921</v>
      </c>
      <c r="F2981" s="83" t="s">
        <v>9667</v>
      </c>
      <c r="G2981" s="83">
        <v>21</v>
      </c>
      <c r="H2981" s="85">
        <v>42553</v>
      </c>
      <c r="M2981" s="84" t="s">
        <v>9654</v>
      </c>
      <c r="O2981" s="84" t="s">
        <v>9666</v>
      </c>
    </row>
    <row r="2982" spans="1:15" x14ac:dyDescent="0.25">
      <c r="A2982" s="84" t="s">
        <v>6855</v>
      </c>
      <c r="B2982" s="83" t="s">
        <v>6854</v>
      </c>
      <c r="C2982" s="84" t="s">
        <v>7315</v>
      </c>
      <c r="D2982" s="83" t="s">
        <v>7314</v>
      </c>
      <c r="E2982" s="83" t="s">
        <v>7314</v>
      </c>
      <c r="F2982" s="83" t="s">
        <v>9667</v>
      </c>
      <c r="G2982" s="83">
        <v>41</v>
      </c>
      <c r="H2982" s="85">
        <v>42553</v>
      </c>
      <c r="M2982" s="84" t="s">
        <v>9654</v>
      </c>
      <c r="O2982" s="84" t="s">
        <v>9666</v>
      </c>
    </row>
    <row r="2983" spans="1:15" x14ac:dyDescent="0.25">
      <c r="A2983" s="84" t="s">
        <v>6855</v>
      </c>
      <c r="B2983" s="83" t="s">
        <v>6854</v>
      </c>
      <c r="C2983" s="84" t="s">
        <v>16920</v>
      </c>
      <c r="D2983" s="83" t="s">
        <v>16919</v>
      </c>
      <c r="E2983" s="83" t="s">
        <v>16919</v>
      </c>
      <c r="F2983" s="83" t="s">
        <v>9667</v>
      </c>
      <c r="G2983" s="83">
        <v>25</v>
      </c>
      <c r="H2983" s="85">
        <v>42553</v>
      </c>
      <c r="M2983" s="84" t="s">
        <v>9654</v>
      </c>
      <c r="O2983" s="84" t="s">
        <v>9666</v>
      </c>
    </row>
    <row r="2984" spans="1:15" x14ac:dyDescent="0.25">
      <c r="A2984" s="84" t="s">
        <v>6855</v>
      </c>
      <c r="B2984" s="83" t="s">
        <v>6854</v>
      </c>
      <c r="C2984" s="84" t="s">
        <v>16918</v>
      </c>
      <c r="D2984" s="83" t="s">
        <v>16917</v>
      </c>
      <c r="E2984" s="83" t="s">
        <v>16917</v>
      </c>
      <c r="F2984" s="83" t="s">
        <v>9667</v>
      </c>
      <c r="G2984" s="83">
        <v>34</v>
      </c>
      <c r="H2984" s="85">
        <v>42553</v>
      </c>
      <c r="M2984" s="84" t="s">
        <v>9654</v>
      </c>
      <c r="O2984" s="84" t="s">
        <v>9666</v>
      </c>
    </row>
    <row r="2985" spans="1:15" x14ac:dyDescent="0.25">
      <c r="A2985" s="84" t="s">
        <v>6855</v>
      </c>
      <c r="B2985" s="83" t="s">
        <v>6854</v>
      </c>
      <c r="C2985" s="84" t="s">
        <v>16916</v>
      </c>
      <c r="D2985" s="83" t="s">
        <v>16915</v>
      </c>
      <c r="E2985" s="83" t="s">
        <v>16915</v>
      </c>
      <c r="F2985" s="83" t="s">
        <v>9667</v>
      </c>
      <c r="G2985" s="83">
        <v>33</v>
      </c>
      <c r="H2985" s="85">
        <v>42553</v>
      </c>
      <c r="M2985" s="84" t="s">
        <v>9654</v>
      </c>
      <c r="O2985" s="84" t="s">
        <v>9666</v>
      </c>
    </row>
    <row r="2986" spans="1:15" x14ac:dyDescent="0.25">
      <c r="A2986" s="84" t="s">
        <v>6855</v>
      </c>
      <c r="B2986" s="83" t="s">
        <v>6854</v>
      </c>
      <c r="C2986" s="84" t="s">
        <v>16914</v>
      </c>
      <c r="D2986" s="83" t="s">
        <v>16913</v>
      </c>
      <c r="E2986" s="83" t="s">
        <v>16913</v>
      </c>
      <c r="F2986" s="83" t="s">
        <v>9667</v>
      </c>
      <c r="G2986" s="83">
        <v>59</v>
      </c>
      <c r="H2986" s="85">
        <v>42553</v>
      </c>
      <c r="M2986" s="84" t="s">
        <v>9654</v>
      </c>
      <c r="O2986" s="84" t="s">
        <v>9666</v>
      </c>
    </row>
    <row r="2987" spans="1:15" x14ac:dyDescent="0.25">
      <c r="A2987" s="84" t="s">
        <v>6855</v>
      </c>
      <c r="B2987" s="83" t="s">
        <v>6854</v>
      </c>
      <c r="C2987" s="84" t="s">
        <v>16912</v>
      </c>
      <c r="D2987" s="83" t="s">
        <v>16911</v>
      </c>
      <c r="E2987" s="83" t="s">
        <v>16911</v>
      </c>
      <c r="F2987" s="83" t="s">
        <v>9667</v>
      </c>
      <c r="G2987" s="83">
        <v>58</v>
      </c>
      <c r="H2987" s="85">
        <v>42553</v>
      </c>
      <c r="M2987" s="84" t="s">
        <v>9654</v>
      </c>
      <c r="O2987" s="84" t="s">
        <v>9666</v>
      </c>
    </row>
    <row r="2988" spans="1:15" x14ac:dyDescent="0.25">
      <c r="A2988" s="84" t="s">
        <v>6855</v>
      </c>
      <c r="B2988" s="83" t="s">
        <v>6854</v>
      </c>
      <c r="C2988" s="84" t="s">
        <v>16910</v>
      </c>
      <c r="D2988" s="83" t="s">
        <v>16909</v>
      </c>
      <c r="E2988" s="83" t="s">
        <v>16909</v>
      </c>
      <c r="F2988" s="83">
        <v>5.23</v>
      </c>
      <c r="G2988" s="83">
        <v>59</v>
      </c>
      <c r="H2988" s="85">
        <v>42553</v>
      </c>
      <c r="M2988" s="84" t="s">
        <v>9654</v>
      </c>
      <c r="O2988" s="84" t="s">
        <v>9666</v>
      </c>
    </row>
    <row r="2989" spans="1:15" x14ac:dyDescent="0.25">
      <c r="A2989" s="84" t="s">
        <v>6855</v>
      </c>
      <c r="B2989" s="83" t="s">
        <v>6854</v>
      </c>
      <c r="C2989" s="84" t="s">
        <v>7313</v>
      </c>
      <c r="D2989" s="83" t="s">
        <v>7312</v>
      </c>
      <c r="E2989" s="83" t="s">
        <v>7312</v>
      </c>
      <c r="F2989" s="83" t="s">
        <v>9667</v>
      </c>
      <c r="G2989" s="83">
        <v>20</v>
      </c>
      <c r="H2989" s="85">
        <v>42553</v>
      </c>
      <c r="M2989" s="84" t="s">
        <v>9654</v>
      </c>
      <c r="O2989" s="84" t="s">
        <v>9666</v>
      </c>
    </row>
    <row r="2990" spans="1:15" x14ac:dyDescent="0.25">
      <c r="A2990" s="84" t="s">
        <v>6855</v>
      </c>
      <c r="B2990" s="83" t="s">
        <v>6854</v>
      </c>
      <c r="C2990" s="84" t="s">
        <v>16908</v>
      </c>
      <c r="D2990" s="83" t="s">
        <v>16907</v>
      </c>
      <c r="E2990" s="83" t="s">
        <v>16907</v>
      </c>
      <c r="F2990" s="83" t="s">
        <v>9667</v>
      </c>
      <c r="G2990" s="83">
        <v>189</v>
      </c>
      <c r="H2990" s="85">
        <v>42553</v>
      </c>
      <c r="M2990" s="84" t="s">
        <v>9654</v>
      </c>
      <c r="O2990" s="84" t="s">
        <v>9666</v>
      </c>
    </row>
    <row r="2991" spans="1:15" x14ac:dyDescent="0.25">
      <c r="A2991" s="84" t="s">
        <v>6855</v>
      </c>
      <c r="B2991" s="83" t="s">
        <v>6854</v>
      </c>
      <c r="C2991" s="84" t="s">
        <v>16906</v>
      </c>
      <c r="D2991" s="83" t="s">
        <v>16905</v>
      </c>
      <c r="E2991" s="83" t="s">
        <v>16905</v>
      </c>
      <c r="F2991" s="83" t="s">
        <v>9667</v>
      </c>
      <c r="G2991" s="83">
        <v>43</v>
      </c>
      <c r="H2991" s="85">
        <v>42553</v>
      </c>
      <c r="M2991" s="84" t="s">
        <v>9654</v>
      </c>
      <c r="O2991" s="84" t="s">
        <v>9666</v>
      </c>
    </row>
    <row r="2992" spans="1:15" x14ac:dyDescent="0.25">
      <c r="A2992" s="84" t="s">
        <v>6855</v>
      </c>
      <c r="B2992" s="83" t="s">
        <v>6854</v>
      </c>
      <c r="C2992" s="84" t="s">
        <v>16904</v>
      </c>
      <c r="D2992" s="83" t="s">
        <v>16903</v>
      </c>
      <c r="E2992" s="83" t="s">
        <v>16903</v>
      </c>
      <c r="F2992" s="83" t="s">
        <v>9667</v>
      </c>
      <c r="G2992" s="83">
        <v>209</v>
      </c>
      <c r="H2992" s="85">
        <v>42553</v>
      </c>
      <c r="M2992" s="84" t="s">
        <v>9654</v>
      </c>
      <c r="O2992" s="84" t="s">
        <v>9666</v>
      </c>
    </row>
    <row r="2993" spans="1:15" x14ac:dyDescent="0.25">
      <c r="A2993" s="84" t="s">
        <v>6855</v>
      </c>
      <c r="B2993" s="83" t="s">
        <v>6854</v>
      </c>
      <c r="C2993" s="84" t="s">
        <v>16902</v>
      </c>
      <c r="D2993" s="83" t="s">
        <v>16901</v>
      </c>
      <c r="E2993" s="83" t="s">
        <v>16901</v>
      </c>
      <c r="F2993" s="83" t="s">
        <v>9667</v>
      </c>
      <c r="G2993" s="83">
        <v>91</v>
      </c>
      <c r="H2993" s="85">
        <v>42553</v>
      </c>
      <c r="M2993" s="84" t="s">
        <v>9654</v>
      </c>
      <c r="O2993" s="84" t="s">
        <v>9666</v>
      </c>
    </row>
    <row r="2994" spans="1:15" x14ac:dyDescent="0.25">
      <c r="A2994" s="84" t="s">
        <v>6855</v>
      </c>
      <c r="B2994" s="83" t="s">
        <v>6854</v>
      </c>
      <c r="C2994" s="84" t="s">
        <v>16900</v>
      </c>
      <c r="D2994" s="83" t="s">
        <v>16899</v>
      </c>
      <c r="E2994" s="83" t="s">
        <v>16899</v>
      </c>
      <c r="F2994" s="83">
        <v>1.17</v>
      </c>
      <c r="G2994" s="83">
        <v>20</v>
      </c>
      <c r="H2994" s="85">
        <v>42553</v>
      </c>
      <c r="M2994" s="84" t="s">
        <v>9654</v>
      </c>
      <c r="O2994" s="84" t="s">
        <v>9666</v>
      </c>
    </row>
    <row r="2995" spans="1:15" x14ac:dyDescent="0.25">
      <c r="A2995" s="84" t="s">
        <v>6855</v>
      </c>
      <c r="B2995" s="83" t="s">
        <v>6854</v>
      </c>
      <c r="C2995" s="84" t="s">
        <v>16898</v>
      </c>
      <c r="D2995" s="83" t="s">
        <v>16897</v>
      </c>
      <c r="E2995" s="83" t="s">
        <v>16897</v>
      </c>
      <c r="F2995" s="83">
        <v>127</v>
      </c>
      <c r="G2995" s="83">
        <v>538</v>
      </c>
      <c r="H2995" s="85">
        <v>42553</v>
      </c>
      <c r="M2995" s="84" t="s">
        <v>9654</v>
      </c>
      <c r="O2995" s="84" t="s">
        <v>9666</v>
      </c>
    </row>
    <row r="2996" spans="1:15" x14ac:dyDescent="0.25">
      <c r="A2996" s="84" t="s">
        <v>6855</v>
      </c>
      <c r="B2996" s="83" t="s">
        <v>6854</v>
      </c>
      <c r="C2996" s="84" t="s">
        <v>16896</v>
      </c>
      <c r="D2996" s="83" t="s">
        <v>16895</v>
      </c>
      <c r="E2996" s="83" t="s">
        <v>16895</v>
      </c>
      <c r="F2996" s="83" t="s">
        <v>9667</v>
      </c>
      <c r="G2996" s="83">
        <v>69</v>
      </c>
      <c r="H2996" s="85">
        <v>42553</v>
      </c>
      <c r="M2996" s="84" t="s">
        <v>9654</v>
      </c>
      <c r="O2996" s="84" t="s">
        <v>9666</v>
      </c>
    </row>
    <row r="2997" spans="1:15" x14ac:dyDescent="0.25">
      <c r="A2997" s="84" t="s">
        <v>6855</v>
      </c>
      <c r="B2997" s="83" t="s">
        <v>6854</v>
      </c>
      <c r="C2997" s="84" t="s">
        <v>7311</v>
      </c>
      <c r="D2997" s="83" t="s">
        <v>7310</v>
      </c>
      <c r="E2997" s="83" t="s">
        <v>7310</v>
      </c>
      <c r="F2997" s="83" t="s">
        <v>9667</v>
      </c>
      <c r="G2997" s="83">
        <v>36</v>
      </c>
      <c r="H2997" s="85">
        <v>42553</v>
      </c>
      <c r="M2997" s="84" t="s">
        <v>9654</v>
      </c>
      <c r="O2997" s="84" t="s">
        <v>9666</v>
      </c>
    </row>
    <row r="2998" spans="1:15" x14ac:dyDescent="0.25">
      <c r="A2998" s="84" t="s">
        <v>6855</v>
      </c>
      <c r="B2998" s="83" t="s">
        <v>6854</v>
      </c>
      <c r="C2998" s="84" t="s">
        <v>7309</v>
      </c>
      <c r="D2998" s="83" t="s">
        <v>7308</v>
      </c>
      <c r="E2998" s="83" t="s">
        <v>7308</v>
      </c>
      <c r="F2998" s="83" t="s">
        <v>9667</v>
      </c>
      <c r="G2998" s="83">
        <v>21</v>
      </c>
      <c r="H2998" s="85">
        <v>42553</v>
      </c>
      <c r="I2998" s="84" t="s">
        <v>12711</v>
      </c>
      <c r="M2998" s="84" t="s">
        <v>9654</v>
      </c>
      <c r="O2998" s="84" t="s">
        <v>9666</v>
      </c>
    </row>
    <row r="2999" spans="1:15" x14ac:dyDescent="0.25">
      <c r="A2999" s="84" t="s">
        <v>6855</v>
      </c>
      <c r="B2999" s="83" t="s">
        <v>6854</v>
      </c>
      <c r="C2999" s="84" t="s">
        <v>16894</v>
      </c>
      <c r="D2999" s="83" t="s">
        <v>16893</v>
      </c>
      <c r="E2999" s="83" t="s">
        <v>16893</v>
      </c>
      <c r="F2999" s="83">
        <v>625</v>
      </c>
      <c r="G2999" s="83">
        <v>2506</v>
      </c>
      <c r="H2999" s="85">
        <v>42553</v>
      </c>
      <c r="I2999" s="84" t="s">
        <v>16892</v>
      </c>
      <c r="M2999" s="84" t="s">
        <v>16892</v>
      </c>
      <c r="O2999" s="84" t="s">
        <v>16688</v>
      </c>
    </row>
    <row r="3000" spans="1:15" x14ac:dyDescent="0.25">
      <c r="A3000" s="84" t="s">
        <v>6855</v>
      </c>
      <c r="B3000" s="83" t="s">
        <v>6854</v>
      </c>
      <c r="C3000" s="84" t="s">
        <v>7307</v>
      </c>
      <c r="D3000" s="83" t="s">
        <v>7306</v>
      </c>
      <c r="E3000" s="83" t="s">
        <v>7306</v>
      </c>
      <c r="F3000" s="83">
        <v>12</v>
      </c>
      <c r="G3000" s="83">
        <v>48</v>
      </c>
      <c r="H3000" s="85">
        <v>42553</v>
      </c>
      <c r="M3000" s="84" t="s">
        <v>9654</v>
      </c>
      <c r="O3000" s="84" t="s">
        <v>9666</v>
      </c>
    </row>
    <row r="3001" spans="1:15" x14ac:dyDescent="0.25">
      <c r="A3001" s="84" t="s">
        <v>6855</v>
      </c>
      <c r="B3001" s="83" t="s">
        <v>6854</v>
      </c>
      <c r="C3001" s="84" t="s">
        <v>7305</v>
      </c>
      <c r="D3001" s="83" t="s">
        <v>7304</v>
      </c>
      <c r="E3001" s="83" t="s">
        <v>16891</v>
      </c>
      <c r="F3001" s="83" t="s">
        <v>9667</v>
      </c>
      <c r="G3001" s="83">
        <v>22</v>
      </c>
      <c r="H3001" s="85">
        <v>42553</v>
      </c>
      <c r="M3001" s="84" t="s">
        <v>9654</v>
      </c>
      <c r="O3001" s="84" t="s">
        <v>9666</v>
      </c>
    </row>
    <row r="3002" spans="1:15" x14ac:dyDescent="0.25">
      <c r="A3002" s="84" t="s">
        <v>6855</v>
      </c>
      <c r="B3002" s="83" t="s">
        <v>6854</v>
      </c>
      <c r="C3002" s="84" t="s">
        <v>16890</v>
      </c>
      <c r="D3002" s="83" t="s">
        <v>16889</v>
      </c>
      <c r="E3002" s="83" t="s">
        <v>16889</v>
      </c>
      <c r="F3002" s="83" t="s">
        <v>9667</v>
      </c>
      <c r="G3002" s="83">
        <v>102</v>
      </c>
      <c r="H3002" s="85">
        <v>42553</v>
      </c>
      <c r="M3002" s="84" t="s">
        <v>9654</v>
      </c>
      <c r="O3002" s="84" t="s">
        <v>9666</v>
      </c>
    </row>
    <row r="3003" spans="1:15" x14ac:dyDescent="0.25">
      <c r="A3003" s="84" t="s">
        <v>6855</v>
      </c>
      <c r="B3003" s="83" t="s">
        <v>6854</v>
      </c>
      <c r="C3003" s="84" t="s">
        <v>7303</v>
      </c>
      <c r="D3003" s="83" t="s">
        <v>7302</v>
      </c>
      <c r="E3003" s="83" t="s">
        <v>7302</v>
      </c>
      <c r="F3003" s="83" t="s">
        <v>9667</v>
      </c>
      <c r="G3003" s="83">
        <v>199</v>
      </c>
      <c r="H3003" s="85">
        <v>42553</v>
      </c>
      <c r="M3003" s="84" t="s">
        <v>9654</v>
      </c>
      <c r="O3003" s="84" t="s">
        <v>9666</v>
      </c>
    </row>
    <row r="3004" spans="1:15" x14ac:dyDescent="0.25">
      <c r="A3004" s="84" t="s">
        <v>6855</v>
      </c>
      <c r="B3004" s="83" t="s">
        <v>6854</v>
      </c>
      <c r="C3004" s="84" t="s">
        <v>16888</v>
      </c>
      <c r="D3004" s="83" t="s">
        <v>16887</v>
      </c>
      <c r="E3004" s="83" t="s">
        <v>16887</v>
      </c>
      <c r="F3004" s="83" t="s">
        <v>9667</v>
      </c>
      <c r="G3004" s="83">
        <v>22</v>
      </c>
      <c r="H3004" s="85">
        <v>42553</v>
      </c>
      <c r="M3004" s="84" t="s">
        <v>9654</v>
      </c>
      <c r="O3004" s="84" t="s">
        <v>9666</v>
      </c>
    </row>
    <row r="3005" spans="1:15" x14ac:dyDescent="0.25">
      <c r="A3005" s="84" t="s">
        <v>6855</v>
      </c>
      <c r="B3005" s="83" t="s">
        <v>6854</v>
      </c>
      <c r="C3005" s="84" t="s">
        <v>7301</v>
      </c>
      <c r="D3005" s="83" t="s">
        <v>7300</v>
      </c>
      <c r="E3005" s="83" t="s">
        <v>7300</v>
      </c>
      <c r="F3005" s="83" t="s">
        <v>9667</v>
      </c>
      <c r="G3005" s="83">
        <v>783</v>
      </c>
      <c r="H3005" s="85">
        <v>42553</v>
      </c>
      <c r="M3005" s="84" t="s">
        <v>9654</v>
      </c>
      <c r="O3005" s="84" t="s">
        <v>9666</v>
      </c>
    </row>
    <row r="3006" spans="1:15" x14ac:dyDescent="0.25">
      <c r="A3006" s="84" t="s">
        <v>6855</v>
      </c>
      <c r="B3006" s="83" t="s">
        <v>6854</v>
      </c>
      <c r="C3006" s="84" t="s">
        <v>7299</v>
      </c>
      <c r="D3006" s="83" t="s">
        <v>7298</v>
      </c>
      <c r="E3006" s="83" t="s">
        <v>7298</v>
      </c>
      <c r="F3006" s="83" t="s">
        <v>9667</v>
      </c>
      <c r="G3006" s="83">
        <v>0</v>
      </c>
      <c r="H3006" s="85">
        <v>42553</v>
      </c>
      <c r="M3006" s="84" t="s">
        <v>9654</v>
      </c>
      <c r="O3006" s="84" t="s">
        <v>9666</v>
      </c>
    </row>
    <row r="3007" spans="1:15" x14ac:dyDescent="0.25">
      <c r="A3007" s="84" t="s">
        <v>6855</v>
      </c>
      <c r="B3007" s="83" t="s">
        <v>6854</v>
      </c>
      <c r="C3007" s="84" t="s">
        <v>16886</v>
      </c>
      <c r="D3007" s="83" t="s">
        <v>16885</v>
      </c>
      <c r="E3007" s="83" t="s">
        <v>16885</v>
      </c>
      <c r="F3007" s="83">
        <v>1545</v>
      </c>
      <c r="G3007" s="83">
        <v>5165</v>
      </c>
      <c r="H3007" s="85">
        <v>42553</v>
      </c>
      <c r="I3007" s="84" t="s">
        <v>16884</v>
      </c>
      <c r="M3007" s="84" t="s">
        <v>12747</v>
      </c>
      <c r="O3007" s="84" t="s">
        <v>9653</v>
      </c>
    </row>
    <row r="3008" spans="1:15" x14ac:dyDescent="0.25">
      <c r="A3008" s="84" t="s">
        <v>6855</v>
      </c>
      <c r="B3008" s="83" t="s">
        <v>6854</v>
      </c>
      <c r="C3008" s="84" t="s">
        <v>7297</v>
      </c>
      <c r="D3008" s="83" t="s">
        <v>7296</v>
      </c>
      <c r="E3008" s="83" t="s">
        <v>7296</v>
      </c>
      <c r="F3008" s="83" t="s">
        <v>9667</v>
      </c>
      <c r="G3008" s="83">
        <v>51</v>
      </c>
      <c r="H3008" s="85">
        <v>42553</v>
      </c>
      <c r="I3008" s="84" t="s">
        <v>12711</v>
      </c>
      <c r="M3008" s="84" t="s">
        <v>9654</v>
      </c>
      <c r="O3008" s="84" t="s">
        <v>9666</v>
      </c>
    </row>
    <row r="3009" spans="1:15" x14ac:dyDescent="0.25">
      <c r="A3009" s="84" t="s">
        <v>6855</v>
      </c>
      <c r="B3009" s="83" t="s">
        <v>6854</v>
      </c>
      <c r="C3009" s="84" t="s">
        <v>7295</v>
      </c>
      <c r="D3009" s="83" t="s">
        <v>7294</v>
      </c>
      <c r="E3009" s="83" t="s">
        <v>16883</v>
      </c>
      <c r="F3009" s="83">
        <v>9.7799999999999994</v>
      </c>
      <c r="G3009" s="83">
        <v>98</v>
      </c>
      <c r="H3009" s="85">
        <v>42553</v>
      </c>
      <c r="I3009" s="84" t="s">
        <v>12711</v>
      </c>
      <c r="M3009" s="84" t="s">
        <v>9654</v>
      </c>
      <c r="O3009" s="84" t="s">
        <v>9666</v>
      </c>
    </row>
    <row r="3010" spans="1:15" x14ac:dyDescent="0.25">
      <c r="A3010" s="84" t="s">
        <v>6855</v>
      </c>
      <c r="B3010" s="83" t="s">
        <v>6854</v>
      </c>
      <c r="C3010" s="84" t="s">
        <v>7293</v>
      </c>
      <c r="D3010" s="83" t="s">
        <v>7292</v>
      </c>
      <c r="E3010" s="83" t="s">
        <v>7292</v>
      </c>
      <c r="F3010" s="83" t="s">
        <v>9667</v>
      </c>
      <c r="G3010" s="83">
        <v>135</v>
      </c>
      <c r="H3010" s="85">
        <v>42553</v>
      </c>
      <c r="I3010" s="84" t="s">
        <v>12711</v>
      </c>
      <c r="M3010" s="84" t="s">
        <v>9654</v>
      </c>
      <c r="O3010" s="84" t="s">
        <v>9666</v>
      </c>
    </row>
    <row r="3011" spans="1:15" x14ac:dyDescent="0.25">
      <c r="A3011" s="84" t="s">
        <v>6855</v>
      </c>
      <c r="B3011" s="83" t="s">
        <v>6854</v>
      </c>
      <c r="C3011" s="84" t="s">
        <v>7291</v>
      </c>
      <c r="D3011" s="83" t="s">
        <v>7290</v>
      </c>
      <c r="E3011" s="83" t="s">
        <v>7290</v>
      </c>
      <c r="F3011" s="83" t="s">
        <v>9667</v>
      </c>
      <c r="G3011" s="83">
        <v>98</v>
      </c>
      <c r="H3011" s="85">
        <v>42553</v>
      </c>
      <c r="I3011" s="84" t="s">
        <v>12711</v>
      </c>
      <c r="M3011" s="84" t="s">
        <v>9654</v>
      </c>
      <c r="O3011" s="84" t="s">
        <v>9666</v>
      </c>
    </row>
    <row r="3012" spans="1:15" x14ac:dyDescent="0.25">
      <c r="A3012" s="84" t="s">
        <v>6855</v>
      </c>
      <c r="B3012" s="83" t="s">
        <v>6854</v>
      </c>
      <c r="C3012" s="84" t="s">
        <v>16882</v>
      </c>
      <c r="D3012" s="83" t="s">
        <v>16881</v>
      </c>
      <c r="E3012" s="83" t="s">
        <v>16880</v>
      </c>
      <c r="F3012" s="83">
        <v>22.9</v>
      </c>
      <c r="G3012" s="83">
        <v>220</v>
      </c>
      <c r="H3012" s="85">
        <v>42553</v>
      </c>
      <c r="I3012" s="84" t="s">
        <v>12711</v>
      </c>
      <c r="M3012" s="84" t="s">
        <v>9654</v>
      </c>
      <c r="O3012" s="84" t="s">
        <v>9666</v>
      </c>
    </row>
    <row r="3013" spans="1:15" x14ac:dyDescent="0.25">
      <c r="A3013" s="84" t="s">
        <v>6855</v>
      </c>
      <c r="B3013" s="83" t="s">
        <v>6854</v>
      </c>
      <c r="C3013" s="84" t="s">
        <v>7289</v>
      </c>
      <c r="D3013" s="83" t="s">
        <v>7288</v>
      </c>
      <c r="E3013" s="83" t="s">
        <v>16879</v>
      </c>
      <c r="F3013" s="83">
        <v>8.6199999999999992</v>
      </c>
      <c r="G3013" s="83">
        <v>85</v>
      </c>
      <c r="H3013" s="85">
        <v>42553</v>
      </c>
      <c r="I3013" s="84" t="s">
        <v>12711</v>
      </c>
      <c r="M3013" s="84" t="s">
        <v>9654</v>
      </c>
      <c r="O3013" s="84" t="s">
        <v>9666</v>
      </c>
    </row>
    <row r="3014" spans="1:15" x14ac:dyDescent="0.25">
      <c r="A3014" s="84" t="s">
        <v>6855</v>
      </c>
      <c r="B3014" s="83" t="s">
        <v>6854</v>
      </c>
      <c r="C3014" s="84" t="s">
        <v>7287</v>
      </c>
      <c r="D3014" s="83" t="s">
        <v>7286</v>
      </c>
      <c r="E3014" s="83" t="s">
        <v>16878</v>
      </c>
      <c r="F3014" s="83" t="s">
        <v>9667</v>
      </c>
      <c r="G3014" s="83">
        <v>101</v>
      </c>
      <c r="H3014" s="85">
        <v>42553</v>
      </c>
      <c r="I3014" s="84" t="s">
        <v>12711</v>
      </c>
      <c r="M3014" s="84" t="s">
        <v>9654</v>
      </c>
      <c r="O3014" s="84" t="s">
        <v>9666</v>
      </c>
    </row>
    <row r="3015" spans="1:15" x14ac:dyDescent="0.25">
      <c r="A3015" s="84" t="s">
        <v>6855</v>
      </c>
      <c r="B3015" s="83" t="s">
        <v>6854</v>
      </c>
      <c r="C3015" s="84" t="s">
        <v>7285</v>
      </c>
      <c r="D3015" s="83" t="s">
        <v>7284</v>
      </c>
      <c r="E3015" s="83" t="s">
        <v>16877</v>
      </c>
      <c r="F3015" s="83" t="s">
        <v>9667</v>
      </c>
      <c r="G3015" s="83">
        <v>57</v>
      </c>
      <c r="H3015" s="85">
        <v>42553</v>
      </c>
      <c r="I3015" s="84" t="s">
        <v>12711</v>
      </c>
      <c r="M3015" s="84" t="s">
        <v>9654</v>
      </c>
      <c r="O3015" s="84" t="s">
        <v>9666</v>
      </c>
    </row>
    <row r="3016" spans="1:15" x14ac:dyDescent="0.25">
      <c r="A3016" s="84" t="s">
        <v>6855</v>
      </c>
      <c r="B3016" s="83" t="s">
        <v>6854</v>
      </c>
      <c r="C3016" s="84" t="s">
        <v>7283</v>
      </c>
      <c r="D3016" s="83" t="s">
        <v>7282</v>
      </c>
      <c r="E3016" s="83" t="s">
        <v>16876</v>
      </c>
      <c r="F3016" s="83" t="s">
        <v>9667</v>
      </c>
      <c r="G3016" s="83">
        <v>141</v>
      </c>
      <c r="H3016" s="85">
        <v>42553</v>
      </c>
      <c r="I3016" s="84" t="s">
        <v>12711</v>
      </c>
      <c r="M3016" s="84" t="s">
        <v>9654</v>
      </c>
      <c r="O3016" s="84" t="s">
        <v>9666</v>
      </c>
    </row>
    <row r="3017" spans="1:15" x14ac:dyDescent="0.25">
      <c r="A3017" s="84" t="s">
        <v>6855</v>
      </c>
      <c r="B3017" s="83" t="s">
        <v>6854</v>
      </c>
      <c r="C3017" s="84" t="s">
        <v>16875</v>
      </c>
      <c r="D3017" s="83" t="s">
        <v>16874</v>
      </c>
      <c r="E3017" s="83" t="s">
        <v>16873</v>
      </c>
      <c r="F3017" s="83" t="s">
        <v>9667</v>
      </c>
      <c r="G3017" s="83">
        <v>144</v>
      </c>
      <c r="H3017" s="85">
        <v>42553</v>
      </c>
      <c r="I3017" s="84" t="s">
        <v>12711</v>
      </c>
      <c r="M3017" s="84" t="s">
        <v>9654</v>
      </c>
      <c r="O3017" s="84" t="s">
        <v>9666</v>
      </c>
    </row>
    <row r="3018" spans="1:15" x14ac:dyDescent="0.25">
      <c r="A3018" s="84" t="s">
        <v>6855</v>
      </c>
      <c r="B3018" s="83" t="s">
        <v>6854</v>
      </c>
      <c r="C3018" s="84" t="s">
        <v>7281</v>
      </c>
      <c r="D3018" s="83" t="s">
        <v>7280</v>
      </c>
      <c r="E3018" s="83" t="s">
        <v>7280</v>
      </c>
      <c r="F3018" s="83">
        <v>3.5</v>
      </c>
      <c r="G3018" s="83">
        <v>60</v>
      </c>
      <c r="H3018" s="85">
        <v>42553</v>
      </c>
      <c r="I3018" s="84" t="s">
        <v>12711</v>
      </c>
      <c r="M3018" s="84" t="s">
        <v>9654</v>
      </c>
      <c r="O3018" s="84" t="s">
        <v>9666</v>
      </c>
    </row>
    <row r="3019" spans="1:15" x14ac:dyDescent="0.25">
      <c r="A3019" s="84" t="s">
        <v>6855</v>
      </c>
      <c r="B3019" s="83" t="s">
        <v>6854</v>
      </c>
      <c r="C3019" s="84" t="s">
        <v>7279</v>
      </c>
      <c r="D3019" s="83" t="s">
        <v>7278</v>
      </c>
      <c r="E3019" s="83" t="s">
        <v>16872</v>
      </c>
      <c r="F3019" s="83">
        <v>7.47</v>
      </c>
      <c r="G3019" s="83">
        <v>159</v>
      </c>
      <c r="H3019" s="85">
        <v>42553</v>
      </c>
      <c r="I3019" s="84" t="s">
        <v>15894</v>
      </c>
      <c r="M3019" s="84" t="s">
        <v>9654</v>
      </c>
      <c r="O3019" s="84" t="s">
        <v>9666</v>
      </c>
    </row>
    <row r="3020" spans="1:15" x14ac:dyDescent="0.25">
      <c r="A3020" s="84" t="s">
        <v>6855</v>
      </c>
      <c r="B3020" s="83" t="s">
        <v>6854</v>
      </c>
      <c r="C3020" s="84" t="s">
        <v>7277</v>
      </c>
      <c r="D3020" s="83" t="s">
        <v>7276</v>
      </c>
      <c r="E3020" s="83" t="s">
        <v>7276</v>
      </c>
      <c r="F3020" s="83">
        <v>19.239999999999998</v>
      </c>
      <c r="G3020" s="83">
        <v>178</v>
      </c>
      <c r="H3020" s="85">
        <v>42553</v>
      </c>
      <c r="I3020" s="84" t="s">
        <v>12711</v>
      </c>
      <c r="M3020" s="84" t="s">
        <v>9654</v>
      </c>
      <c r="O3020" s="84" t="s">
        <v>9666</v>
      </c>
    </row>
    <row r="3021" spans="1:15" x14ac:dyDescent="0.25">
      <c r="A3021" s="84" t="s">
        <v>6855</v>
      </c>
      <c r="B3021" s="83" t="s">
        <v>6854</v>
      </c>
      <c r="C3021" s="84" t="s">
        <v>16871</v>
      </c>
      <c r="D3021" s="83" t="s">
        <v>16870</v>
      </c>
      <c r="E3021" s="83" t="s">
        <v>16870</v>
      </c>
      <c r="F3021" s="83">
        <v>9.1300000000000008</v>
      </c>
      <c r="G3021" s="83">
        <v>93</v>
      </c>
      <c r="H3021" s="85">
        <v>42553</v>
      </c>
      <c r="I3021" s="84" t="s">
        <v>12711</v>
      </c>
      <c r="M3021" s="84" t="s">
        <v>9654</v>
      </c>
      <c r="O3021" s="84" t="s">
        <v>9666</v>
      </c>
    </row>
    <row r="3022" spans="1:15" x14ac:dyDescent="0.25">
      <c r="A3022" s="84" t="s">
        <v>6855</v>
      </c>
      <c r="B3022" s="83" t="s">
        <v>6854</v>
      </c>
      <c r="C3022" s="84" t="s">
        <v>16869</v>
      </c>
      <c r="D3022" s="83" t="s">
        <v>16868</v>
      </c>
      <c r="E3022" s="83" t="s">
        <v>16868</v>
      </c>
      <c r="F3022" s="83" t="s">
        <v>9667</v>
      </c>
      <c r="G3022" s="83">
        <v>40</v>
      </c>
      <c r="H3022" s="85">
        <v>42553</v>
      </c>
      <c r="M3022" s="84" t="s">
        <v>9654</v>
      </c>
      <c r="O3022" s="84" t="s">
        <v>9666</v>
      </c>
    </row>
    <row r="3023" spans="1:15" x14ac:dyDescent="0.25">
      <c r="A3023" s="84" t="s">
        <v>6855</v>
      </c>
      <c r="B3023" s="83" t="s">
        <v>6854</v>
      </c>
      <c r="C3023" s="84" t="s">
        <v>16867</v>
      </c>
      <c r="D3023" s="83" t="s">
        <v>16866</v>
      </c>
      <c r="E3023" s="83" t="s">
        <v>16866</v>
      </c>
      <c r="F3023" s="83" t="s">
        <v>9667</v>
      </c>
      <c r="G3023" s="83">
        <v>136</v>
      </c>
      <c r="H3023" s="85">
        <v>42553</v>
      </c>
      <c r="M3023" s="84" t="s">
        <v>9654</v>
      </c>
      <c r="O3023" s="84" t="s">
        <v>9666</v>
      </c>
    </row>
    <row r="3024" spans="1:15" x14ac:dyDescent="0.25">
      <c r="A3024" s="84" t="s">
        <v>6855</v>
      </c>
      <c r="B3024" s="83" t="s">
        <v>6854</v>
      </c>
      <c r="C3024" s="84" t="s">
        <v>16865</v>
      </c>
      <c r="D3024" s="83" t="s">
        <v>16864</v>
      </c>
      <c r="E3024" s="83" t="s">
        <v>16864</v>
      </c>
      <c r="F3024" s="83" t="s">
        <v>9667</v>
      </c>
      <c r="G3024" s="83">
        <v>71</v>
      </c>
      <c r="H3024" s="85">
        <v>42553</v>
      </c>
      <c r="M3024" s="84" t="s">
        <v>9654</v>
      </c>
      <c r="O3024" s="84" t="s">
        <v>9666</v>
      </c>
    </row>
    <row r="3025" spans="1:15" x14ac:dyDescent="0.25">
      <c r="A3025" s="84" t="s">
        <v>6855</v>
      </c>
      <c r="B3025" s="83" t="s">
        <v>6854</v>
      </c>
      <c r="C3025" s="84" t="s">
        <v>16863</v>
      </c>
      <c r="D3025" s="83" t="s">
        <v>16862</v>
      </c>
      <c r="E3025" s="83" t="s">
        <v>16862</v>
      </c>
      <c r="F3025" s="83" t="s">
        <v>9667</v>
      </c>
      <c r="G3025" s="83">
        <v>57</v>
      </c>
      <c r="H3025" s="85">
        <v>42553</v>
      </c>
      <c r="M3025" s="84" t="s">
        <v>9654</v>
      </c>
      <c r="O3025" s="84" t="s">
        <v>9666</v>
      </c>
    </row>
    <row r="3026" spans="1:15" x14ac:dyDescent="0.25">
      <c r="A3026" s="84" t="s">
        <v>6855</v>
      </c>
      <c r="B3026" s="83" t="s">
        <v>6854</v>
      </c>
      <c r="C3026" s="84" t="s">
        <v>7275</v>
      </c>
      <c r="D3026" s="83" t="s">
        <v>7274</v>
      </c>
      <c r="E3026" s="83" t="s">
        <v>7274</v>
      </c>
      <c r="F3026" s="83" t="s">
        <v>9667</v>
      </c>
      <c r="G3026" s="83">
        <v>38</v>
      </c>
      <c r="H3026" s="85">
        <v>42553</v>
      </c>
      <c r="M3026" s="84" t="s">
        <v>9654</v>
      </c>
      <c r="O3026" s="84" t="s">
        <v>9666</v>
      </c>
    </row>
    <row r="3027" spans="1:15" x14ac:dyDescent="0.25">
      <c r="A3027" s="84" t="s">
        <v>6855</v>
      </c>
      <c r="B3027" s="83" t="s">
        <v>6854</v>
      </c>
      <c r="C3027" s="84" t="s">
        <v>16861</v>
      </c>
      <c r="D3027" s="83" t="s">
        <v>16860</v>
      </c>
      <c r="E3027" s="83" t="s">
        <v>16860</v>
      </c>
      <c r="F3027" s="83" t="s">
        <v>9667</v>
      </c>
      <c r="G3027" s="83">
        <v>74</v>
      </c>
      <c r="H3027" s="85">
        <v>42553</v>
      </c>
      <c r="M3027" s="84" t="s">
        <v>9654</v>
      </c>
      <c r="O3027" s="84" t="s">
        <v>9666</v>
      </c>
    </row>
    <row r="3028" spans="1:15" x14ac:dyDescent="0.25">
      <c r="A3028" s="84" t="s">
        <v>6855</v>
      </c>
      <c r="B3028" s="83" t="s">
        <v>6854</v>
      </c>
      <c r="C3028" s="84" t="s">
        <v>16859</v>
      </c>
      <c r="D3028" s="83" t="s">
        <v>16858</v>
      </c>
      <c r="E3028" s="83" t="s">
        <v>16858</v>
      </c>
      <c r="F3028" s="83" t="s">
        <v>9667</v>
      </c>
      <c r="G3028" s="83">
        <v>109</v>
      </c>
      <c r="H3028" s="85">
        <v>42553</v>
      </c>
      <c r="M3028" s="84" t="s">
        <v>9654</v>
      </c>
      <c r="O3028" s="84" t="s">
        <v>9666</v>
      </c>
    </row>
    <row r="3029" spans="1:15" x14ac:dyDescent="0.25">
      <c r="A3029" s="84" t="s">
        <v>6855</v>
      </c>
      <c r="B3029" s="83" t="s">
        <v>6854</v>
      </c>
      <c r="C3029" s="84" t="s">
        <v>7273</v>
      </c>
      <c r="D3029" s="83" t="s">
        <v>7272</v>
      </c>
      <c r="E3029" s="83" t="s">
        <v>7272</v>
      </c>
      <c r="F3029" s="83" t="s">
        <v>9667</v>
      </c>
      <c r="G3029" s="83">
        <v>126</v>
      </c>
      <c r="H3029" s="85">
        <v>42553</v>
      </c>
      <c r="M3029" s="84" t="s">
        <v>9654</v>
      </c>
      <c r="O3029" s="84" t="s">
        <v>9666</v>
      </c>
    </row>
    <row r="3030" spans="1:15" x14ac:dyDescent="0.25">
      <c r="A3030" s="84" t="s">
        <v>6855</v>
      </c>
      <c r="B3030" s="83" t="s">
        <v>6854</v>
      </c>
      <c r="C3030" s="84" t="s">
        <v>7271</v>
      </c>
      <c r="D3030" s="83" t="s">
        <v>7270</v>
      </c>
      <c r="E3030" s="83" t="s">
        <v>7270</v>
      </c>
      <c r="F3030" s="83">
        <v>4.9400000000000004</v>
      </c>
      <c r="G3030" s="83">
        <v>39</v>
      </c>
      <c r="H3030" s="85">
        <v>42553</v>
      </c>
      <c r="M3030" s="84" t="s">
        <v>9654</v>
      </c>
      <c r="O3030" s="84" t="s">
        <v>9666</v>
      </c>
    </row>
    <row r="3031" spans="1:15" x14ac:dyDescent="0.25">
      <c r="A3031" s="84" t="s">
        <v>6855</v>
      </c>
      <c r="B3031" s="83" t="s">
        <v>6854</v>
      </c>
      <c r="C3031" s="84" t="s">
        <v>7269</v>
      </c>
      <c r="D3031" s="83" t="s">
        <v>7268</v>
      </c>
      <c r="E3031" s="83" t="s">
        <v>7268</v>
      </c>
      <c r="F3031" s="83">
        <v>10.53</v>
      </c>
      <c r="G3031" s="83">
        <v>87</v>
      </c>
      <c r="H3031" s="85">
        <v>42553</v>
      </c>
      <c r="M3031" s="84" t="s">
        <v>9654</v>
      </c>
      <c r="O3031" s="84" t="s">
        <v>9666</v>
      </c>
    </row>
    <row r="3032" spans="1:15" x14ac:dyDescent="0.25">
      <c r="A3032" s="84" t="s">
        <v>6855</v>
      </c>
      <c r="B3032" s="83" t="s">
        <v>6854</v>
      </c>
      <c r="C3032" s="84" t="s">
        <v>16857</v>
      </c>
      <c r="D3032" s="83" t="s">
        <v>16856</v>
      </c>
      <c r="E3032" s="83" t="s">
        <v>16856</v>
      </c>
      <c r="F3032" s="83" t="s">
        <v>9667</v>
      </c>
      <c r="G3032" s="83">
        <v>289</v>
      </c>
      <c r="H3032" s="85">
        <v>42553</v>
      </c>
      <c r="M3032" s="84" t="s">
        <v>9654</v>
      </c>
      <c r="O3032" s="84" t="s">
        <v>9666</v>
      </c>
    </row>
    <row r="3033" spans="1:15" x14ac:dyDescent="0.25">
      <c r="A3033" s="84" t="s">
        <v>6855</v>
      </c>
      <c r="B3033" s="83" t="s">
        <v>6854</v>
      </c>
      <c r="C3033" s="84" t="s">
        <v>16855</v>
      </c>
      <c r="D3033" s="83" t="s">
        <v>16854</v>
      </c>
      <c r="E3033" s="83" t="s">
        <v>16854</v>
      </c>
      <c r="F3033" s="83" t="s">
        <v>9667</v>
      </c>
      <c r="G3033" s="83">
        <v>129</v>
      </c>
      <c r="H3033" s="85">
        <v>42553</v>
      </c>
      <c r="M3033" s="84" t="s">
        <v>9654</v>
      </c>
      <c r="O3033" s="84" t="s">
        <v>9666</v>
      </c>
    </row>
    <row r="3034" spans="1:15" x14ac:dyDescent="0.25">
      <c r="A3034" s="84" t="s">
        <v>6855</v>
      </c>
      <c r="B3034" s="83" t="s">
        <v>6854</v>
      </c>
      <c r="C3034" s="84" t="s">
        <v>7267</v>
      </c>
      <c r="D3034" s="83" t="s">
        <v>7266</v>
      </c>
      <c r="E3034" s="83" t="s">
        <v>7266</v>
      </c>
      <c r="F3034" s="83">
        <v>16.95</v>
      </c>
      <c r="G3034" s="83">
        <v>148</v>
      </c>
      <c r="H3034" s="85">
        <v>42553</v>
      </c>
      <c r="M3034" s="84" t="s">
        <v>9654</v>
      </c>
      <c r="O3034" s="84" t="s">
        <v>9666</v>
      </c>
    </row>
    <row r="3035" spans="1:15" x14ac:dyDescent="0.25">
      <c r="A3035" s="84" t="s">
        <v>6855</v>
      </c>
      <c r="B3035" s="83" t="s">
        <v>6854</v>
      </c>
      <c r="C3035" s="84" t="s">
        <v>16853</v>
      </c>
      <c r="D3035" s="83" t="s">
        <v>16852</v>
      </c>
      <c r="E3035" s="83" t="s">
        <v>16852</v>
      </c>
      <c r="F3035" s="83">
        <v>19.88</v>
      </c>
      <c r="G3035" s="83">
        <v>133</v>
      </c>
      <c r="H3035" s="85">
        <v>42553</v>
      </c>
      <c r="M3035" s="84" t="s">
        <v>9654</v>
      </c>
      <c r="O3035" s="84" t="s">
        <v>9666</v>
      </c>
    </row>
    <row r="3036" spans="1:15" x14ac:dyDescent="0.25">
      <c r="A3036" s="84" t="s">
        <v>6855</v>
      </c>
      <c r="B3036" s="83" t="s">
        <v>6854</v>
      </c>
      <c r="C3036" s="84" t="s">
        <v>7265</v>
      </c>
      <c r="D3036" s="83" t="s">
        <v>7264</v>
      </c>
      <c r="E3036" s="83" t="s">
        <v>7264</v>
      </c>
      <c r="F3036" s="83">
        <v>208.49</v>
      </c>
      <c r="G3036" s="83">
        <v>713</v>
      </c>
      <c r="H3036" s="85">
        <v>44918</v>
      </c>
      <c r="M3036" s="84" t="s">
        <v>9654</v>
      </c>
      <c r="O3036" s="84" t="s">
        <v>9666</v>
      </c>
    </row>
    <row r="3037" spans="1:15" x14ac:dyDescent="0.25">
      <c r="A3037" s="84" t="s">
        <v>6855</v>
      </c>
      <c r="B3037" s="83" t="s">
        <v>6854</v>
      </c>
      <c r="C3037" s="84" t="s">
        <v>7263</v>
      </c>
      <c r="D3037" s="83" t="s">
        <v>7262</v>
      </c>
      <c r="E3037" s="83" t="s">
        <v>7262</v>
      </c>
      <c r="F3037" s="83">
        <v>96.12</v>
      </c>
      <c r="G3037" s="83">
        <v>403</v>
      </c>
      <c r="H3037" s="85">
        <v>42553</v>
      </c>
      <c r="M3037" s="84" t="s">
        <v>9654</v>
      </c>
      <c r="O3037" s="84" t="s">
        <v>9666</v>
      </c>
    </row>
    <row r="3038" spans="1:15" x14ac:dyDescent="0.25">
      <c r="A3038" s="84" t="s">
        <v>6855</v>
      </c>
      <c r="B3038" s="83" t="s">
        <v>6854</v>
      </c>
      <c r="C3038" s="84" t="s">
        <v>16851</v>
      </c>
      <c r="D3038" s="83" t="s">
        <v>16850</v>
      </c>
      <c r="E3038" s="83" t="s">
        <v>16850</v>
      </c>
      <c r="F3038" s="83">
        <v>795</v>
      </c>
      <c r="G3038" s="83">
        <v>2657</v>
      </c>
      <c r="H3038" s="85">
        <v>42553</v>
      </c>
      <c r="M3038" s="84" t="s">
        <v>9654</v>
      </c>
      <c r="O3038" s="84" t="s">
        <v>9666</v>
      </c>
    </row>
    <row r="3039" spans="1:15" x14ac:dyDescent="0.25">
      <c r="A3039" s="84" t="s">
        <v>6855</v>
      </c>
      <c r="B3039" s="83" t="s">
        <v>6854</v>
      </c>
      <c r="C3039" s="84" t="s">
        <v>8456</v>
      </c>
      <c r="D3039" s="83" t="s">
        <v>8455</v>
      </c>
      <c r="E3039" s="83" t="s">
        <v>16849</v>
      </c>
      <c r="F3039" s="83" t="s">
        <v>9667</v>
      </c>
      <c r="G3039" s="83">
        <v>105</v>
      </c>
      <c r="H3039" s="85">
        <v>42553</v>
      </c>
      <c r="M3039" s="84" t="s">
        <v>9654</v>
      </c>
      <c r="O3039" s="84" t="s">
        <v>9666</v>
      </c>
    </row>
    <row r="3040" spans="1:15" x14ac:dyDescent="0.25">
      <c r="A3040" s="84" t="s">
        <v>6855</v>
      </c>
      <c r="B3040" s="83" t="s">
        <v>6854</v>
      </c>
      <c r="C3040" s="84" t="s">
        <v>7261</v>
      </c>
      <c r="D3040" s="83" t="s">
        <v>7260</v>
      </c>
      <c r="E3040" s="83" t="s">
        <v>7260</v>
      </c>
      <c r="F3040" s="83" t="s">
        <v>9667</v>
      </c>
      <c r="G3040" s="83">
        <v>599</v>
      </c>
      <c r="H3040" s="85">
        <v>42553</v>
      </c>
      <c r="M3040" s="84" t="s">
        <v>9654</v>
      </c>
      <c r="O3040" s="84" t="s">
        <v>9666</v>
      </c>
    </row>
    <row r="3041" spans="1:15" x14ac:dyDescent="0.25">
      <c r="A3041" s="84" t="s">
        <v>6855</v>
      </c>
      <c r="B3041" s="83" t="s">
        <v>6854</v>
      </c>
      <c r="C3041" s="84" t="s">
        <v>16848</v>
      </c>
      <c r="D3041" s="83" t="s">
        <v>16847</v>
      </c>
      <c r="E3041" s="83" t="s">
        <v>16847</v>
      </c>
      <c r="F3041" s="83" t="s">
        <v>9667</v>
      </c>
      <c r="G3041" s="83">
        <v>88</v>
      </c>
      <c r="H3041" s="85">
        <v>42553</v>
      </c>
      <c r="M3041" s="84" t="s">
        <v>9654</v>
      </c>
      <c r="O3041" s="84" t="s">
        <v>9666</v>
      </c>
    </row>
    <row r="3042" spans="1:15" x14ac:dyDescent="0.25">
      <c r="A3042" s="84" t="s">
        <v>6855</v>
      </c>
      <c r="B3042" s="83" t="s">
        <v>6854</v>
      </c>
      <c r="C3042" s="84" t="s">
        <v>16846</v>
      </c>
      <c r="D3042" s="83" t="s">
        <v>16845</v>
      </c>
      <c r="E3042" s="83" t="s">
        <v>16845</v>
      </c>
      <c r="F3042" s="83" t="s">
        <v>9667</v>
      </c>
      <c r="G3042" s="83">
        <v>160</v>
      </c>
      <c r="H3042" s="85">
        <v>42553</v>
      </c>
      <c r="M3042" s="84" t="s">
        <v>9654</v>
      </c>
      <c r="O3042" s="84" t="s">
        <v>9666</v>
      </c>
    </row>
    <row r="3043" spans="1:15" x14ac:dyDescent="0.25">
      <c r="A3043" s="84" t="s">
        <v>6855</v>
      </c>
      <c r="B3043" s="83" t="s">
        <v>6854</v>
      </c>
      <c r="C3043" s="84" t="s">
        <v>16844</v>
      </c>
      <c r="D3043" s="83" t="s">
        <v>16843</v>
      </c>
      <c r="E3043" s="83" t="s">
        <v>16843</v>
      </c>
      <c r="F3043" s="83" t="s">
        <v>9667</v>
      </c>
      <c r="G3043" s="83">
        <v>0</v>
      </c>
      <c r="H3043" s="85">
        <v>42553</v>
      </c>
      <c r="M3043" s="84" t="s">
        <v>9654</v>
      </c>
      <c r="O3043" s="84" t="s">
        <v>9666</v>
      </c>
    </row>
    <row r="3044" spans="1:15" x14ac:dyDescent="0.25">
      <c r="A3044" s="84" t="s">
        <v>6855</v>
      </c>
      <c r="B3044" s="83" t="s">
        <v>6854</v>
      </c>
      <c r="C3044" s="84" t="s">
        <v>16842</v>
      </c>
      <c r="D3044" s="83" t="s">
        <v>16841</v>
      </c>
      <c r="E3044" s="83" t="s">
        <v>16841</v>
      </c>
      <c r="F3044" s="83" t="s">
        <v>9667</v>
      </c>
      <c r="G3044" s="83">
        <v>14</v>
      </c>
      <c r="H3044" s="85">
        <v>42553</v>
      </c>
      <c r="M3044" s="84" t="s">
        <v>9654</v>
      </c>
      <c r="O3044" s="84" t="s">
        <v>9666</v>
      </c>
    </row>
    <row r="3045" spans="1:15" x14ac:dyDescent="0.25">
      <c r="A3045" s="84" t="s">
        <v>6855</v>
      </c>
      <c r="B3045" s="83" t="s">
        <v>6854</v>
      </c>
      <c r="C3045" s="84" t="s">
        <v>16840</v>
      </c>
      <c r="D3045" s="83" t="s">
        <v>16839</v>
      </c>
      <c r="E3045" s="83" t="s">
        <v>16839</v>
      </c>
      <c r="F3045" s="83" t="s">
        <v>9667</v>
      </c>
      <c r="G3045" s="83">
        <v>18</v>
      </c>
      <c r="H3045" s="85">
        <v>42553</v>
      </c>
      <c r="M3045" s="84" t="s">
        <v>9654</v>
      </c>
      <c r="O3045" s="84" t="s">
        <v>9666</v>
      </c>
    </row>
    <row r="3046" spans="1:15" x14ac:dyDescent="0.25">
      <c r="A3046" s="84" t="s">
        <v>6855</v>
      </c>
      <c r="B3046" s="83" t="s">
        <v>6854</v>
      </c>
      <c r="C3046" s="84" t="s">
        <v>16838</v>
      </c>
      <c r="D3046" s="83" t="s">
        <v>16837</v>
      </c>
      <c r="E3046" s="83" t="s">
        <v>16837</v>
      </c>
      <c r="F3046" s="83" t="s">
        <v>9667</v>
      </c>
      <c r="G3046" s="83">
        <v>302</v>
      </c>
      <c r="H3046" s="85">
        <v>42553</v>
      </c>
      <c r="M3046" s="84" t="s">
        <v>9654</v>
      </c>
      <c r="O3046" s="84" t="s">
        <v>9666</v>
      </c>
    </row>
    <row r="3047" spans="1:15" x14ac:dyDescent="0.25">
      <c r="A3047" s="84" t="s">
        <v>6855</v>
      </c>
      <c r="B3047" s="83" t="s">
        <v>6854</v>
      </c>
      <c r="C3047" s="84" t="s">
        <v>16836</v>
      </c>
      <c r="D3047" s="83" t="s">
        <v>16835</v>
      </c>
      <c r="E3047" s="83" t="s">
        <v>16835</v>
      </c>
      <c r="F3047" s="83">
        <v>5.88</v>
      </c>
      <c r="G3047" s="83">
        <v>54</v>
      </c>
      <c r="H3047" s="85">
        <v>42553</v>
      </c>
      <c r="M3047" s="84" t="s">
        <v>9654</v>
      </c>
      <c r="O3047" s="84" t="s">
        <v>9666</v>
      </c>
    </row>
    <row r="3048" spans="1:15" x14ac:dyDescent="0.25">
      <c r="A3048" s="84" t="s">
        <v>6855</v>
      </c>
      <c r="B3048" s="83" t="s">
        <v>6854</v>
      </c>
      <c r="C3048" s="84" t="s">
        <v>16834</v>
      </c>
      <c r="D3048" s="83" t="s">
        <v>16833</v>
      </c>
      <c r="E3048" s="83" t="s">
        <v>16833</v>
      </c>
      <c r="F3048" s="83" t="s">
        <v>9667</v>
      </c>
      <c r="G3048" s="83">
        <v>0</v>
      </c>
      <c r="H3048" s="85">
        <v>42553</v>
      </c>
      <c r="M3048" s="84" t="s">
        <v>9654</v>
      </c>
      <c r="O3048" s="84" t="s">
        <v>13670</v>
      </c>
    </row>
    <row r="3049" spans="1:15" x14ac:dyDescent="0.25">
      <c r="A3049" s="84" t="s">
        <v>6855</v>
      </c>
      <c r="B3049" s="83" t="s">
        <v>6854</v>
      </c>
      <c r="C3049" s="84" t="s">
        <v>7259</v>
      </c>
      <c r="D3049" s="83" t="s">
        <v>7258</v>
      </c>
      <c r="E3049" s="83" t="s">
        <v>7258</v>
      </c>
      <c r="F3049" s="83">
        <v>29.68</v>
      </c>
      <c r="G3049" s="83">
        <v>184</v>
      </c>
      <c r="H3049" s="85">
        <v>42553</v>
      </c>
      <c r="M3049" s="84" t="s">
        <v>9654</v>
      </c>
      <c r="O3049" s="84" t="s">
        <v>9666</v>
      </c>
    </row>
    <row r="3050" spans="1:15" x14ac:dyDescent="0.25">
      <c r="A3050" s="84" t="s">
        <v>6855</v>
      </c>
      <c r="B3050" s="83" t="s">
        <v>6854</v>
      </c>
      <c r="C3050" s="84" t="s">
        <v>16832</v>
      </c>
      <c r="D3050" s="83" t="s">
        <v>16831</v>
      </c>
      <c r="E3050" s="83" t="s">
        <v>16830</v>
      </c>
      <c r="F3050" s="83">
        <v>64.72</v>
      </c>
      <c r="G3050" s="83">
        <v>257</v>
      </c>
      <c r="H3050" s="85">
        <v>42553</v>
      </c>
      <c r="M3050" s="84" t="s">
        <v>9654</v>
      </c>
      <c r="O3050" s="84" t="s">
        <v>9666</v>
      </c>
    </row>
    <row r="3051" spans="1:15" x14ac:dyDescent="0.25">
      <c r="A3051" s="84" t="s">
        <v>6855</v>
      </c>
      <c r="B3051" s="83" t="s">
        <v>6854</v>
      </c>
      <c r="C3051" s="84" t="s">
        <v>16829</v>
      </c>
      <c r="D3051" s="83" t="s">
        <v>16828</v>
      </c>
      <c r="E3051" s="83" t="s">
        <v>16828</v>
      </c>
      <c r="F3051" s="83" t="s">
        <v>9667</v>
      </c>
      <c r="G3051" s="83">
        <v>56</v>
      </c>
      <c r="H3051" s="85">
        <v>42553</v>
      </c>
      <c r="M3051" s="84" t="s">
        <v>9654</v>
      </c>
      <c r="O3051" s="84" t="s">
        <v>9666</v>
      </c>
    </row>
    <row r="3052" spans="1:15" x14ac:dyDescent="0.25">
      <c r="A3052" s="84" t="s">
        <v>6855</v>
      </c>
      <c r="B3052" s="83" t="s">
        <v>6854</v>
      </c>
      <c r="C3052" s="84" t="s">
        <v>16827</v>
      </c>
      <c r="D3052" s="83" t="s">
        <v>16826</v>
      </c>
      <c r="E3052" s="83" t="s">
        <v>16826</v>
      </c>
      <c r="F3052" s="83" t="s">
        <v>9667</v>
      </c>
      <c r="G3052" s="83">
        <v>30</v>
      </c>
      <c r="H3052" s="85">
        <v>42553</v>
      </c>
      <c r="M3052" s="84" t="s">
        <v>9654</v>
      </c>
      <c r="O3052" s="84" t="s">
        <v>9666</v>
      </c>
    </row>
    <row r="3053" spans="1:15" x14ac:dyDescent="0.25">
      <c r="A3053" s="84" t="s">
        <v>6855</v>
      </c>
      <c r="B3053" s="83" t="s">
        <v>6854</v>
      </c>
      <c r="C3053" s="84" t="s">
        <v>16825</v>
      </c>
      <c r="D3053" s="83" t="s">
        <v>16824</v>
      </c>
      <c r="E3053" s="83" t="s">
        <v>16824</v>
      </c>
      <c r="F3053" s="83" t="s">
        <v>9667</v>
      </c>
      <c r="G3053" s="83">
        <v>52</v>
      </c>
      <c r="H3053" s="85">
        <v>42553</v>
      </c>
      <c r="M3053" s="84" t="s">
        <v>9654</v>
      </c>
      <c r="O3053" s="84" t="s">
        <v>9666</v>
      </c>
    </row>
    <row r="3054" spans="1:15" x14ac:dyDescent="0.25">
      <c r="A3054" s="84" t="s">
        <v>6855</v>
      </c>
      <c r="B3054" s="83" t="s">
        <v>6854</v>
      </c>
      <c r="C3054" s="84" t="s">
        <v>16823</v>
      </c>
      <c r="D3054" s="83" t="s">
        <v>16822</v>
      </c>
      <c r="E3054" s="83" t="s">
        <v>16822</v>
      </c>
      <c r="F3054" s="83" t="s">
        <v>9667</v>
      </c>
      <c r="G3054" s="83">
        <v>70</v>
      </c>
      <c r="H3054" s="85">
        <v>42553</v>
      </c>
      <c r="M3054" s="84" t="s">
        <v>9654</v>
      </c>
      <c r="O3054" s="84" t="s">
        <v>9666</v>
      </c>
    </row>
    <row r="3055" spans="1:15" x14ac:dyDescent="0.25">
      <c r="A3055" s="84" t="s">
        <v>6855</v>
      </c>
      <c r="B3055" s="83" t="s">
        <v>6854</v>
      </c>
      <c r="C3055" s="84" t="s">
        <v>16821</v>
      </c>
      <c r="D3055" s="83" t="s">
        <v>16820</v>
      </c>
      <c r="E3055" s="83" t="s">
        <v>16819</v>
      </c>
      <c r="F3055" s="83">
        <v>38.1</v>
      </c>
      <c r="G3055" s="83">
        <v>228</v>
      </c>
      <c r="H3055" s="85">
        <v>42553</v>
      </c>
      <c r="M3055" s="84" t="s">
        <v>9654</v>
      </c>
      <c r="O3055" s="84" t="s">
        <v>9666</v>
      </c>
    </row>
    <row r="3056" spans="1:15" x14ac:dyDescent="0.25">
      <c r="A3056" s="84" t="s">
        <v>6855</v>
      </c>
      <c r="B3056" s="83" t="s">
        <v>6854</v>
      </c>
      <c r="C3056" s="84" t="s">
        <v>16818</v>
      </c>
      <c r="D3056" s="83" t="s">
        <v>16817</v>
      </c>
      <c r="E3056" s="83" t="s">
        <v>16816</v>
      </c>
      <c r="F3056" s="83">
        <v>51.29</v>
      </c>
      <c r="G3056" s="83">
        <v>301</v>
      </c>
      <c r="H3056" s="85">
        <v>42553</v>
      </c>
      <c r="M3056" s="84" t="s">
        <v>9654</v>
      </c>
      <c r="O3056" s="84" t="s">
        <v>9666</v>
      </c>
    </row>
    <row r="3057" spans="1:15" x14ac:dyDescent="0.25">
      <c r="A3057" s="84" t="s">
        <v>6855</v>
      </c>
      <c r="B3057" s="83" t="s">
        <v>6854</v>
      </c>
      <c r="C3057" s="84" t="s">
        <v>7257</v>
      </c>
      <c r="D3057" s="83" t="s">
        <v>7256</v>
      </c>
      <c r="E3057" s="83" t="s">
        <v>7256</v>
      </c>
      <c r="F3057" s="83">
        <v>57.21</v>
      </c>
      <c r="G3057" s="83">
        <v>264</v>
      </c>
      <c r="H3057" s="85">
        <v>42553</v>
      </c>
      <c r="M3057" s="84" t="s">
        <v>9654</v>
      </c>
      <c r="O3057" s="84" t="s">
        <v>9666</v>
      </c>
    </row>
    <row r="3058" spans="1:15" x14ac:dyDescent="0.25">
      <c r="A3058" s="84" t="s">
        <v>6855</v>
      </c>
      <c r="B3058" s="83" t="s">
        <v>6854</v>
      </c>
      <c r="C3058" s="84" t="s">
        <v>16815</v>
      </c>
      <c r="D3058" s="83" t="s">
        <v>16814</v>
      </c>
      <c r="E3058" s="83" t="s">
        <v>16814</v>
      </c>
      <c r="F3058" s="83" t="s">
        <v>9667</v>
      </c>
      <c r="G3058" s="83">
        <v>65</v>
      </c>
      <c r="H3058" s="85">
        <v>42553</v>
      </c>
      <c r="M3058" s="84" t="s">
        <v>9654</v>
      </c>
      <c r="O3058" s="84" t="s">
        <v>9666</v>
      </c>
    </row>
    <row r="3059" spans="1:15" x14ac:dyDescent="0.25">
      <c r="A3059" s="84" t="s">
        <v>6855</v>
      </c>
      <c r="B3059" s="83" t="s">
        <v>6854</v>
      </c>
      <c r="C3059" s="84" t="s">
        <v>16813</v>
      </c>
      <c r="D3059" s="83" t="s">
        <v>16812</v>
      </c>
      <c r="E3059" s="83" t="s">
        <v>16812</v>
      </c>
      <c r="F3059" s="83" t="s">
        <v>9667</v>
      </c>
      <c r="G3059" s="83">
        <v>109</v>
      </c>
      <c r="H3059" s="85">
        <v>42553</v>
      </c>
      <c r="M3059" s="84" t="s">
        <v>9654</v>
      </c>
      <c r="O3059" s="84" t="s">
        <v>9666</v>
      </c>
    </row>
    <row r="3060" spans="1:15" x14ac:dyDescent="0.25">
      <c r="A3060" s="84" t="s">
        <v>6855</v>
      </c>
      <c r="B3060" s="83" t="s">
        <v>6854</v>
      </c>
      <c r="C3060" s="84" t="s">
        <v>16811</v>
      </c>
      <c r="D3060" s="83" t="s">
        <v>16810</v>
      </c>
      <c r="E3060" s="83" t="s">
        <v>16810</v>
      </c>
      <c r="F3060" s="83" t="s">
        <v>9667</v>
      </c>
      <c r="G3060" s="83">
        <v>137</v>
      </c>
      <c r="H3060" s="85">
        <v>42553</v>
      </c>
      <c r="M3060" s="84" t="s">
        <v>9654</v>
      </c>
      <c r="O3060" s="84" t="s">
        <v>9666</v>
      </c>
    </row>
    <row r="3061" spans="1:15" x14ac:dyDescent="0.25">
      <c r="A3061" s="84" t="s">
        <v>6855</v>
      </c>
      <c r="B3061" s="83" t="s">
        <v>6854</v>
      </c>
      <c r="C3061" s="84" t="s">
        <v>16809</v>
      </c>
      <c r="D3061" s="83" t="s">
        <v>16808</v>
      </c>
      <c r="E3061" s="83" t="s">
        <v>16808</v>
      </c>
      <c r="F3061" s="83" t="s">
        <v>9667</v>
      </c>
      <c r="G3061" s="83">
        <v>175</v>
      </c>
      <c r="H3061" s="85">
        <v>42553</v>
      </c>
      <c r="M3061" s="84" t="s">
        <v>9654</v>
      </c>
      <c r="O3061" s="84" t="s">
        <v>9666</v>
      </c>
    </row>
    <row r="3062" spans="1:15" x14ac:dyDescent="0.25">
      <c r="A3062" s="84" t="s">
        <v>6855</v>
      </c>
      <c r="B3062" s="83" t="s">
        <v>6854</v>
      </c>
      <c r="C3062" s="84" t="s">
        <v>16807</v>
      </c>
      <c r="D3062" s="83" t="s">
        <v>16806</v>
      </c>
      <c r="E3062" s="83" t="s">
        <v>16806</v>
      </c>
      <c r="F3062" s="83">
        <v>12.38</v>
      </c>
      <c r="G3062" s="83">
        <v>130</v>
      </c>
      <c r="H3062" s="85">
        <v>42553</v>
      </c>
      <c r="M3062" s="84" t="s">
        <v>9654</v>
      </c>
      <c r="O3062" s="84" t="s">
        <v>9666</v>
      </c>
    </row>
    <row r="3063" spans="1:15" x14ac:dyDescent="0.25">
      <c r="A3063" s="84" t="s">
        <v>6855</v>
      </c>
      <c r="B3063" s="83" t="s">
        <v>6854</v>
      </c>
      <c r="C3063" s="84" t="s">
        <v>7255</v>
      </c>
      <c r="D3063" s="83" t="s">
        <v>7254</v>
      </c>
      <c r="E3063" s="83" t="s">
        <v>7254</v>
      </c>
      <c r="F3063" s="83">
        <v>84.32</v>
      </c>
      <c r="G3063" s="83">
        <v>388</v>
      </c>
      <c r="H3063" s="85">
        <v>42553</v>
      </c>
      <c r="M3063" s="84" t="s">
        <v>9654</v>
      </c>
      <c r="O3063" s="84" t="s">
        <v>9666</v>
      </c>
    </row>
    <row r="3064" spans="1:15" x14ac:dyDescent="0.25">
      <c r="A3064" s="84" t="s">
        <v>6855</v>
      </c>
      <c r="B3064" s="83" t="s">
        <v>6854</v>
      </c>
      <c r="C3064" s="84" t="s">
        <v>7253</v>
      </c>
      <c r="D3064" s="83" t="s">
        <v>7252</v>
      </c>
      <c r="E3064" s="83" t="s">
        <v>7252</v>
      </c>
      <c r="F3064" s="83" t="s">
        <v>9667</v>
      </c>
      <c r="G3064" s="83">
        <v>0</v>
      </c>
      <c r="H3064" s="85">
        <v>42553</v>
      </c>
      <c r="M3064" s="84" t="s">
        <v>9654</v>
      </c>
      <c r="O3064" s="84" t="s">
        <v>13670</v>
      </c>
    </row>
    <row r="3065" spans="1:15" x14ac:dyDescent="0.25">
      <c r="A3065" s="84" t="s">
        <v>6855</v>
      </c>
      <c r="B3065" s="83" t="s">
        <v>6854</v>
      </c>
      <c r="C3065" s="84" t="s">
        <v>16805</v>
      </c>
      <c r="D3065" s="83" t="s">
        <v>16804</v>
      </c>
      <c r="E3065" s="83" t="s">
        <v>16804</v>
      </c>
      <c r="F3065" s="83" t="s">
        <v>9667</v>
      </c>
      <c r="G3065" s="83">
        <v>22</v>
      </c>
      <c r="H3065" s="85">
        <v>42553</v>
      </c>
      <c r="M3065" s="84" t="s">
        <v>9654</v>
      </c>
      <c r="O3065" s="84" t="s">
        <v>9666</v>
      </c>
    </row>
    <row r="3066" spans="1:15" x14ac:dyDescent="0.25">
      <c r="A3066" s="84" t="s">
        <v>6855</v>
      </c>
      <c r="B3066" s="83" t="s">
        <v>6854</v>
      </c>
      <c r="C3066" s="84" t="s">
        <v>16803</v>
      </c>
      <c r="D3066" s="83" t="s">
        <v>16802</v>
      </c>
      <c r="E3066" s="83" t="s">
        <v>16801</v>
      </c>
      <c r="F3066" s="83" t="s">
        <v>9667</v>
      </c>
      <c r="G3066" s="83">
        <v>0</v>
      </c>
      <c r="H3066" s="85">
        <v>42553</v>
      </c>
      <c r="M3066" s="84" t="s">
        <v>9654</v>
      </c>
      <c r="O3066" s="84" t="s">
        <v>13670</v>
      </c>
    </row>
    <row r="3067" spans="1:15" x14ac:dyDescent="0.25">
      <c r="A3067" s="84" t="s">
        <v>6855</v>
      </c>
      <c r="B3067" s="83" t="s">
        <v>6854</v>
      </c>
      <c r="C3067" s="84" t="s">
        <v>16800</v>
      </c>
      <c r="D3067" s="83" t="s">
        <v>16799</v>
      </c>
      <c r="E3067" s="83" t="s">
        <v>16798</v>
      </c>
      <c r="F3067" s="83" t="s">
        <v>9667</v>
      </c>
      <c r="G3067" s="83">
        <v>0</v>
      </c>
      <c r="H3067" s="85">
        <v>42553</v>
      </c>
      <c r="M3067" s="84" t="s">
        <v>9654</v>
      </c>
      <c r="O3067" s="84" t="s">
        <v>13670</v>
      </c>
    </row>
    <row r="3068" spans="1:15" x14ac:dyDescent="0.25">
      <c r="A3068" s="84" t="s">
        <v>6855</v>
      </c>
      <c r="B3068" s="83" t="s">
        <v>6854</v>
      </c>
      <c r="C3068" s="84" t="s">
        <v>7251</v>
      </c>
      <c r="D3068" s="83" t="s">
        <v>7250</v>
      </c>
      <c r="E3068" s="83" t="s">
        <v>16797</v>
      </c>
      <c r="F3068" s="83">
        <v>57.21</v>
      </c>
      <c r="G3068" s="83">
        <v>262</v>
      </c>
      <c r="H3068" s="85">
        <v>42553</v>
      </c>
      <c r="M3068" s="84" t="s">
        <v>9654</v>
      </c>
      <c r="O3068" s="84" t="s">
        <v>9666</v>
      </c>
    </row>
    <row r="3069" spans="1:15" x14ac:dyDescent="0.25">
      <c r="A3069" s="84" t="s">
        <v>6855</v>
      </c>
      <c r="B3069" s="83" t="s">
        <v>6854</v>
      </c>
      <c r="C3069" s="84" t="s">
        <v>16796</v>
      </c>
      <c r="D3069" s="83" t="s">
        <v>16795</v>
      </c>
      <c r="E3069" s="83" t="s">
        <v>16795</v>
      </c>
      <c r="F3069" s="83">
        <v>48.95</v>
      </c>
      <c r="G3069" s="83">
        <v>276</v>
      </c>
      <c r="H3069" s="85">
        <v>42553</v>
      </c>
      <c r="M3069" s="84" t="s">
        <v>9654</v>
      </c>
      <c r="O3069" s="84" t="s">
        <v>9666</v>
      </c>
    </row>
    <row r="3070" spans="1:15" x14ac:dyDescent="0.25">
      <c r="A3070" s="84" t="s">
        <v>6855</v>
      </c>
      <c r="B3070" s="83" t="s">
        <v>6854</v>
      </c>
      <c r="C3070" s="84" t="s">
        <v>16794</v>
      </c>
      <c r="D3070" s="83" t="s">
        <v>16793</v>
      </c>
      <c r="E3070" s="83" t="s">
        <v>16793</v>
      </c>
      <c r="F3070" s="83">
        <v>90</v>
      </c>
      <c r="G3070" s="83">
        <v>366</v>
      </c>
      <c r="H3070" s="85">
        <v>42553</v>
      </c>
      <c r="M3070" s="84" t="s">
        <v>9654</v>
      </c>
      <c r="O3070" s="84" t="s">
        <v>9666</v>
      </c>
    </row>
    <row r="3071" spans="1:15" x14ac:dyDescent="0.25">
      <c r="A3071" s="84" t="s">
        <v>6855</v>
      </c>
      <c r="B3071" s="83" t="s">
        <v>6854</v>
      </c>
      <c r="C3071" s="84" t="s">
        <v>16792</v>
      </c>
      <c r="D3071" s="83" t="s">
        <v>16791</v>
      </c>
      <c r="E3071" s="83" t="s">
        <v>16790</v>
      </c>
      <c r="F3071" s="83">
        <v>228.2</v>
      </c>
      <c r="G3071" s="83">
        <v>931</v>
      </c>
      <c r="H3071" s="85">
        <v>42553</v>
      </c>
      <c r="I3071" s="84" t="s">
        <v>16277</v>
      </c>
      <c r="M3071" s="84" t="s">
        <v>9654</v>
      </c>
      <c r="O3071" s="84" t="s">
        <v>9653</v>
      </c>
    </row>
    <row r="3072" spans="1:15" x14ac:dyDescent="0.25">
      <c r="A3072" s="84" t="s">
        <v>6855</v>
      </c>
      <c r="B3072" s="83" t="s">
        <v>6854</v>
      </c>
      <c r="C3072" s="84" t="s">
        <v>16789</v>
      </c>
      <c r="D3072" s="83" t="s">
        <v>16788</v>
      </c>
      <c r="E3072" s="83" t="s">
        <v>16788</v>
      </c>
      <c r="F3072" s="83" t="s">
        <v>9667</v>
      </c>
      <c r="G3072" s="83">
        <v>308</v>
      </c>
      <c r="H3072" s="85">
        <v>42553</v>
      </c>
      <c r="M3072" s="84" t="s">
        <v>9654</v>
      </c>
      <c r="O3072" s="84" t="s">
        <v>9666</v>
      </c>
    </row>
    <row r="3073" spans="1:15" x14ac:dyDescent="0.25">
      <c r="A3073" s="84" t="s">
        <v>6855</v>
      </c>
      <c r="B3073" s="83" t="s">
        <v>6854</v>
      </c>
      <c r="C3073" s="84" t="s">
        <v>7249</v>
      </c>
      <c r="D3073" s="83" t="s">
        <v>7248</v>
      </c>
      <c r="E3073" s="83" t="s">
        <v>7248</v>
      </c>
      <c r="F3073" s="83" t="s">
        <v>9667</v>
      </c>
      <c r="G3073" s="83">
        <v>299</v>
      </c>
      <c r="H3073" s="85">
        <v>42553</v>
      </c>
      <c r="M3073" s="84" t="s">
        <v>9654</v>
      </c>
      <c r="O3073" s="84" t="s">
        <v>9666</v>
      </c>
    </row>
    <row r="3074" spans="1:15" x14ac:dyDescent="0.25">
      <c r="A3074" s="84" t="s">
        <v>6855</v>
      </c>
      <c r="B3074" s="83" t="s">
        <v>6854</v>
      </c>
      <c r="C3074" s="84" t="s">
        <v>16787</v>
      </c>
      <c r="D3074" s="83" t="s">
        <v>16786</v>
      </c>
      <c r="E3074" s="83" t="s">
        <v>16786</v>
      </c>
      <c r="F3074" s="83" t="s">
        <v>9667</v>
      </c>
      <c r="G3074" s="83">
        <v>383</v>
      </c>
      <c r="H3074" s="85">
        <v>42553</v>
      </c>
      <c r="M3074" s="84" t="s">
        <v>9654</v>
      </c>
      <c r="O3074" s="84" t="s">
        <v>9666</v>
      </c>
    </row>
    <row r="3075" spans="1:15" x14ac:dyDescent="0.25">
      <c r="A3075" s="84" t="s">
        <v>6855</v>
      </c>
      <c r="B3075" s="83" t="s">
        <v>6854</v>
      </c>
      <c r="C3075" s="84" t="s">
        <v>16785</v>
      </c>
      <c r="D3075" s="83" t="s">
        <v>16784</v>
      </c>
      <c r="E3075" s="83" t="s">
        <v>16784</v>
      </c>
      <c r="F3075" s="83">
        <v>153.33000000000001</v>
      </c>
      <c r="G3075" s="83">
        <v>582</v>
      </c>
      <c r="H3075" s="85">
        <v>42553</v>
      </c>
      <c r="M3075" s="84" t="s">
        <v>9654</v>
      </c>
      <c r="O3075" s="84" t="s">
        <v>9666</v>
      </c>
    </row>
    <row r="3076" spans="1:15" x14ac:dyDescent="0.25">
      <c r="A3076" s="84" t="s">
        <v>6855</v>
      </c>
      <c r="B3076" s="83" t="s">
        <v>6854</v>
      </c>
      <c r="C3076" s="84" t="s">
        <v>16783</v>
      </c>
      <c r="D3076" s="83" t="s">
        <v>16782</v>
      </c>
      <c r="E3076" s="83" t="s">
        <v>16782</v>
      </c>
      <c r="F3076" s="83" t="s">
        <v>9667</v>
      </c>
      <c r="G3076" s="83">
        <v>101</v>
      </c>
      <c r="H3076" s="85">
        <v>42553</v>
      </c>
      <c r="M3076" s="84" t="s">
        <v>9654</v>
      </c>
      <c r="O3076" s="84" t="s">
        <v>9653</v>
      </c>
    </row>
    <row r="3077" spans="1:15" x14ac:dyDescent="0.25">
      <c r="A3077" s="84" t="s">
        <v>6855</v>
      </c>
      <c r="B3077" s="83" t="s">
        <v>6854</v>
      </c>
      <c r="C3077" s="84" t="s">
        <v>7247</v>
      </c>
      <c r="D3077" s="83" t="s">
        <v>7246</v>
      </c>
      <c r="E3077" s="83" t="s">
        <v>7246</v>
      </c>
      <c r="F3077" s="83">
        <v>300</v>
      </c>
      <c r="G3077" s="83">
        <v>1026</v>
      </c>
      <c r="H3077" s="85">
        <v>45197</v>
      </c>
      <c r="I3077" s="84" t="s">
        <v>15691</v>
      </c>
      <c r="M3077" s="84" t="s">
        <v>9654</v>
      </c>
      <c r="O3077" s="84" t="s">
        <v>9653</v>
      </c>
    </row>
    <row r="3078" spans="1:15" x14ac:dyDescent="0.25">
      <c r="A3078" s="84" t="s">
        <v>6855</v>
      </c>
      <c r="B3078" s="83" t="s">
        <v>6854</v>
      </c>
      <c r="C3078" s="84" t="s">
        <v>16781</v>
      </c>
      <c r="D3078" s="83" t="s">
        <v>16780</v>
      </c>
      <c r="E3078" s="83" t="s">
        <v>16780</v>
      </c>
      <c r="F3078" s="83" t="s">
        <v>9667</v>
      </c>
      <c r="G3078" s="83">
        <v>143</v>
      </c>
      <c r="H3078" s="85">
        <v>42553</v>
      </c>
      <c r="M3078" s="84" t="s">
        <v>9654</v>
      </c>
      <c r="O3078" s="84" t="s">
        <v>9666</v>
      </c>
    </row>
    <row r="3079" spans="1:15" x14ac:dyDescent="0.25">
      <c r="A3079" s="84" t="s">
        <v>6855</v>
      </c>
      <c r="B3079" s="83" t="s">
        <v>6854</v>
      </c>
      <c r="C3079" s="84" t="s">
        <v>16779</v>
      </c>
      <c r="D3079" s="83" t="s">
        <v>16778</v>
      </c>
      <c r="E3079" s="83" t="s">
        <v>16778</v>
      </c>
      <c r="F3079" s="83">
        <v>60</v>
      </c>
      <c r="G3079" s="83">
        <v>212</v>
      </c>
      <c r="H3079" s="85">
        <v>42553</v>
      </c>
      <c r="M3079" s="84" t="s">
        <v>9654</v>
      </c>
      <c r="O3079" s="84" t="s">
        <v>9666</v>
      </c>
    </row>
    <row r="3080" spans="1:15" x14ac:dyDescent="0.25">
      <c r="A3080" s="84" t="s">
        <v>6855</v>
      </c>
      <c r="B3080" s="83" t="s">
        <v>6854</v>
      </c>
      <c r="C3080" s="84" t="s">
        <v>16777</v>
      </c>
      <c r="D3080" s="83" t="s">
        <v>16776</v>
      </c>
      <c r="E3080" s="83" t="s">
        <v>16776</v>
      </c>
      <c r="F3080" s="83">
        <v>25.2</v>
      </c>
      <c r="G3080" s="83">
        <v>92</v>
      </c>
      <c r="H3080" s="85">
        <v>42553</v>
      </c>
      <c r="M3080" s="84" t="s">
        <v>9654</v>
      </c>
      <c r="O3080" s="84" t="s">
        <v>9666</v>
      </c>
    </row>
    <row r="3081" spans="1:15" x14ac:dyDescent="0.25">
      <c r="A3081" s="84" t="s">
        <v>6855</v>
      </c>
      <c r="B3081" s="83" t="s">
        <v>6854</v>
      </c>
      <c r="C3081" s="84" t="s">
        <v>7245</v>
      </c>
      <c r="D3081" s="83" t="s">
        <v>7244</v>
      </c>
      <c r="E3081" s="83" t="s">
        <v>7244</v>
      </c>
      <c r="F3081" s="83" t="s">
        <v>9667</v>
      </c>
      <c r="G3081" s="83">
        <v>140</v>
      </c>
      <c r="H3081" s="85">
        <v>42553</v>
      </c>
      <c r="M3081" s="84" t="s">
        <v>9654</v>
      </c>
      <c r="O3081" s="84" t="s">
        <v>9666</v>
      </c>
    </row>
    <row r="3082" spans="1:15" x14ac:dyDescent="0.25">
      <c r="A3082" s="84" t="s">
        <v>6855</v>
      </c>
      <c r="B3082" s="83" t="s">
        <v>6854</v>
      </c>
      <c r="C3082" s="84" t="s">
        <v>16775</v>
      </c>
      <c r="D3082" s="83" t="s">
        <v>16774</v>
      </c>
      <c r="E3082" s="83" t="s">
        <v>16774</v>
      </c>
      <c r="F3082" s="83" t="s">
        <v>9667</v>
      </c>
      <c r="G3082" s="83">
        <v>155</v>
      </c>
      <c r="H3082" s="85">
        <v>42553</v>
      </c>
      <c r="M3082" s="84" t="s">
        <v>9654</v>
      </c>
      <c r="O3082" s="84" t="s">
        <v>9666</v>
      </c>
    </row>
    <row r="3083" spans="1:15" x14ac:dyDescent="0.25">
      <c r="A3083" s="84" t="s">
        <v>6855</v>
      </c>
      <c r="B3083" s="83" t="s">
        <v>6854</v>
      </c>
      <c r="C3083" s="84" t="s">
        <v>16773</v>
      </c>
      <c r="D3083" s="83" t="s">
        <v>16772</v>
      </c>
      <c r="E3083" s="83" t="s">
        <v>16772</v>
      </c>
      <c r="F3083" s="83">
        <v>38.979999999999997</v>
      </c>
      <c r="G3083" s="83">
        <v>237</v>
      </c>
      <c r="H3083" s="85">
        <v>42553</v>
      </c>
      <c r="M3083" s="84" t="s">
        <v>9654</v>
      </c>
      <c r="O3083" s="84" t="s">
        <v>9666</v>
      </c>
    </row>
    <row r="3084" spans="1:15" x14ac:dyDescent="0.25">
      <c r="A3084" s="84" t="s">
        <v>6855</v>
      </c>
      <c r="B3084" s="83" t="s">
        <v>6854</v>
      </c>
      <c r="C3084" s="84" t="s">
        <v>16771</v>
      </c>
      <c r="D3084" s="83" t="s">
        <v>16770</v>
      </c>
      <c r="E3084" s="83" t="s">
        <v>16770</v>
      </c>
      <c r="F3084" s="83">
        <v>399</v>
      </c>
      <c r="G3084" s="83">
        <v>1673</v>
      </c>
      <c r="H3084" s="85">
        <v>42553</v>
      </c>
      <c r="M3084" s="84" t="s">
        <v>9654</v>
      </c>
      <c r="O3084" s="84" t="s">
        <v>9666</v>
      </c>
    </row>
    <row r="3085" spans="1:15" x14ac:dyDescent="0.25">
      <c r="A3085" s="84" t="s">
        <v>6855</v>
      </c>
      <c r="B3085" s="83" t="s">
        <v>6854</v>
      </c>
      <c r="C3085" s="84" t="s">
        <v>7243</v>
      </c>
      <c r="D3085" s="83" t="s">
        <v>7242</v>
      </c>
      <c r="E3085" s="83" t="s">
        <v>7242</v>
      </c>
      <c r="F3085" s="83" t="s">
        <v>9667</v>
      </c>
      <c r="G3085" s="83">
        <v>785</v>
      </c>
      <c r="H3085" s="85">
        <v>42553</v>
      </c>
      <c r="M3085" s="84" t="s">
        <v>9654</v>
      </c>
      <c r="O3085" s="84" t="s">
        <v>9666</v>
      </c>
    </row>
    <row r="3086" spans="1:15" x14ac:dyDescent="0.25">
      <c r="A3086" s="84" t="s">
        <v>6855</v>
      </c>
      <c r="B3086" s="83" t="s">
        <v>6854</v>
      </c>
      <c r="C3086" s="84" t="s">
        <v>7241</v>
      </c>
      <c r="D3086" s="83" t="s">
        <v>7240</v>
      </c>
      <c r="E3086" s="83" t="s">
        <v>7240</v>
      </c>
      <c r="F3086" s="83" t="s">
        <v>9667</v>
      </c>
      <c r="G3086" s="83">
        <v>16</v>
      </c>
      <c r="H3086" s="85">
        <v>42553</v>
      </c>
      <c r="M3086" s="84" t="s">
        <v>9654</v>
      </c>
      <c r="O3086" s="84" t="s">
        <v>9666</v>
      </c>
    </row>
    <row r="3087" spans="1:15" x14ac:dyDescent="0.25">
      <c r="A3087" s="84" t="s">
        <v>6855</v>
      </c>
      <c r="B3087" s="83" t="s">
        <v>6854</v>
      </c>
      <c r="C3087" s="84" t="s">
        <v>8454</v>
      </c>
      <c r="D3087" s="83" t="s">
        <v>8453</v>
      </c>
      <c r="E3087" s="83" t="s">
        <v>8453</v>
      </c>
      <c r="F3087" s="83">
        <v>52.29</v>
      </c>
      <c r="G3087" s="83">
        <v>215</v>
      </c>
      <c r="H3087" s="85">
        <v>42553</v>
      </c>
      <c r="M3087" s="84" t="s">
        <v>9654</v>
      </c>
      <c r="O3087" s="84" t="s">
        <v>9666</v>
      </c>
    </row>
    <row r="3088" spans="1:15" x14ac:dyDescent="0.25">
      <c r="A3088" s="84" t="s">
        <v>6855</v>
      </c>
      <c r="B3088" s="83" t="s">
        <v>6854</v>
      </c>
      <c r="C3088" s="84" t="s">
        <v>7239</v>
      </c>
      <c r="D3088" s="83" t="s">
        <v>7238</v>
      </c>
      <c r="E3088" s="83" t="s">
        <v>7238</v>
      </c>
      <c r="F3088" s="83" t="s">
        <v>9667</v>
      </c>
      <c r="G3088" s="83">
        <v>281</v>
      </c>
      <c r="H3088" s="85">
        <v>42553</v>
      </c>
      <c r="M3088" s="84" t="s">
        <v>9654</v>
      </c>
      <c r="O3088" s="84" t="s">
        <v>9666</v>
      </c>
    </row>
    <row r="3089" spans="1:15" x14ac:dyDescent="0.25">
      <c r="A3089" s="84" t="s">
        <v>6855</v>
      </c>
      <c r="B3089" s="83" t="s">
        <v>6854</v>
      </c>
      <c r="C3089" s="84" t="s">
        <v>16769</v>
      </c>
      <c r="D3089" s="83" t="s">
        <v>16768</v>
      </c>
      <c r="E3089" s="83" t="s">
        <v>16768</v>
      </c>
      <c r="F3089" s="83">
        <v>55.55</v>
      </c>
      <c r="G3089" s="83">
        <v>271</v>
      </c>
      <c r="H3089" s="85">
        <v>42553</v>
      </c>
      <c r="M3089" s="84" t="s">
        <v>9654</v>
      </c>
      <c r="O3089" s="84" t="s">
        <v>9666</v>
      </c>
    </row>
    <row r="3090" spans="1:15" x14ac:dyDescent="0.25">
      <c r="A3090" s="84" t="s">
        <v>6855</v>
      </c>
      <c r="B3090" s="83" t="s">
        <v>6854</v>
      </c>
      <c r="C3090" s="84" t="s">
        <v>16767</v>
      </c>
      <c r="D3090" s="83" t="s">
        <v>16766</v>
      </c>
      <c r="E3090" s="83" t="s">
        <v>16766</v>
      </c>
      <c r="F3090" s="83">
        <v>24.25</v>
      </c>
      <c r="G3090" s="83">
        <v>156</v>
      </c>
      <c r="H3090" s="85">
        <v>42553</v>
      </c>
      <c r="M3090" s="84" t="s">
        <v>9654</v>
      </c>
      <c r="O3090" s="84" t="s">
        <v>9666</v>
      </c>
    </row>
    <row r="3091" spans="1:15" x14ac:dyDescent="0.25">
      <c r="A3091" s="84" t="s">
        <v>6855</v>
      </c>
      <c r="B3091" s="83" t="s">
        <v>6854</v>
      </c>
      <c r="C3091" s="84" t="s">
        <v>7237</v>
      </c>
      <c r="D3091" s="83" t="s">
        <v>7236</v>
      </c>
      <c r="E3091" s="83" t="s">
        <v>16765</v>
      </c>
      <c r="F3091" s="83">
        <v>121.17</v>
      </c>
      <c r="G3091" s="83">
        <v>448</v>
      </c>
      <c r="H3091" s="85">
        <v>42553</v>
      </c>
      <c r="M3091" s="84" t="s">
        <v>9654</v>
      </c>
      <c r="O3091" s="84" t="s">
        <v>9666</v>
      </c>
    </row>
    <row r="3092" spans="1:15" x14ac:dyDescent="0.25">
      <c r="A3092" s="84" t="s">
        <v>6855</v>
      </c>
      <c r="B3092" s="83" t="s">
        <v>6854</v>
      </c>
      <c r="C3092" s="84" t="s">
        <v>8452</v>
      </c>
      <c r="D3092" s="83" t="s">
        <v>8451</v>
      </c>
      <c r="E3092" s="83" t="s">
        <v>8451</v>
      </c>
      <c r="F3092" s="83" t="s">
        <v>9667</v>
      </c>
      <c r="G3092" s="83">
        <v>174</v>
      </c>
      <c r="H3092" s="85">
        <v>42553</v>
      </c>
      <c r="M3092" s="84" t="s">
        <v>9654</v>
      </c>
      <c r="O3092" s="84" t="s">
        <v>9666</v>
      </c>
    </row>
    <row r="3093" spans="1:15" x14ac:dyDescent="0.25">
      <c r="A3093" s="84" t="s">
        <v>6855</v>
      </c>
      <c r="B3093" s="83" t="s">
        <v>6854</v>
      </c>
      <c r="C3093" s="84" t="s">
        <v>8450</v>
      </c>
      <c r="D3093" s="83" t="s">
        <v>8449</v>
      </c>
      <c r="E3093" s="83" t="s">
        <v>8449</v>
      </c>
      <c r="F3093" s="83" t="s">
        <v>9667</v>
      </c>
      <c r="G3093" s="83">
        <v>179</v>
      </c>
      <c r="H3093" s="85">
        <v>42553</v>
      </c>
      <c r="M3093" s="84" t="s">
        <v>9654</v>
      </c>
      <c r="O3093" s="84" t="s">
        <v>9666</v>
      </c>
    </row>
    <row r="3094" spans="1:15" x14ac:dyDescent="0.25">
      <c r="A3094" s="84" t="s">
        <v>6855</v>
      </c>
      <c r="B3094" s="83" t="s">
        <v>6854</v>
      </c>
      <c r="C3094" s="84" t="s">
        <v>16764</v>
      </c>
      <c r="D3094" s="83" t="s">
        <v>16763</v>
      </c>
      <c r="E3094" s="83" t="s">
        <v>16763</v>
      </c>
      <c r="F3094" s="83">
        <v>22.56</v>
      </c>
      <c r="G3094" s="83">
        <v>111</v>
      </c>
      <c r="H3094" s="85">
        <v>42553</v>
      </c>
      <c r="M3094" s="84" t="s">
        <v>9654</v>
      </c>
      <c r="O3094" s="84" t="s">
        <v>9666</v>
      </c>
    </row>
    <row r="3095" spans="1:15" x14ac:dyDescent="0.25">
      <c r="A3095" s="84" t="s">
        <v>6855</v>
      </c>
      <c r="B3095" s="83" t="s">
        <v>6854</v>
      </c>
      <c r="C3095" s="84" t="s">
        <v>16762</v>
      </c>
      <c r="D3095" s="83" t="s">
        <v>16761</v>
      </c>
      <c r="E3095" s="83" t="s">
        <v>16761</v>
      </c>
      <c r="F3095" s="83">
        <v>30.5</v>
      </c>
      <c r="G3095" s="83">
        <v>194</v>
      </c>
      <c r="H3095" s="85">
        <v>42553</v>
      </c>
      <c r="M3095" s="84" t="s">
        <v>9654</v>
      </c>
      <c r="O3095" s="84" t="s">
        <v>9666</v>
      </c>
    </row>
    <row r="3096" spans="1:15" x14ac:dyDescent="0.25">
      <c r="A3096" s="84" t="s">
        <v>6855</v>
      </c>
      <c r="B3096" s="83" t="s">
        <v>6854</v>
      </c>
      <c r="C3096" s="84" t="s">
        <v>8448</v>
      </c>
      <c r="D3096" s="83" t="s">
        <v>8447</v>
      </c>
      <c r="E3096" s="83" t="s">
        <v>8447</v>
      </c>
      <c r="F3096" s="83">
        <v>92</v>
      </c>
      <c r="G3096" s="83">
        <v>460</v>
      </c>
      <c r="H3096" s="85">
        <v>42553</v>
      </c>
      <c r="M3096" s="84" t="s">
        <v>9654</v>
      </c>
      <c r="O3096" s="84" t="s">
        <v>9666</v>
      </c>
    </row>
    <row r="3097" spans="1:15" x14ac:dyDescent="0.25">
      <c r="A3097" s="84" t="s">
        <v>6855</v>
      </c>
      <c r="B3097" s="83" t="s">
        <v>6854</v>
      </c>
      <c r="C3097" s="84" t="s">
        <v>16760</v>
      </c>
      <c r="D3097" s="83" t="s">
        <v>16759</v>
      </c>
      <c r="E3097" s="83" t="s">
        <v>16759</v>
      </c>
      <c r="F3097" s="83" t="s">
        <v>9667</v>
      </c>
      <c r="G3097" s="83">
        <v>33</v>
      </c>
      <c r="H3097" s="85">
        <v>42553</v>
      </c>
      <c r="M3097" s="84" t="s">
        <v>9654</v>
      </c>
      <c r="O3097" s="84" t="s">
        <v>9666</v>
      </c>
    </row>
    <row r="3098" spans="1:15" x14ac:dyDescent="0.25">
      <c r="A3098" s="84" t="s">
        <v>6855</v>
      </c>
      <c r="B3098" s="83" t="s">
        <v>6854</v>
      </c>
      <c r="C3098" s="84" t="s">
        <v>8446</v>
      </c>
      <c r="D3098" s="83" t="s">
        <v>8445</v>
      </c>
      <c r="E3098" s="83" t="s">
        <v>8445</v>
      </c>
      <c r="F3098" s="83">
        <v>92</v>
      </c>
      <c r="G3098" s="83">
        <v>457</v>
      </c>
      <c r="H3098" s="85">
        <v>42553</v>
      </c>
      <c r="M3098" s="84" t="s">
        <v>9654</v>
      </c>
      <c r="O3098" s="84" t="s">
        <v>9666</v>
      </c>
    </row>
    <row r="3099" spans="1:15" x14ac:dyDescent="0.25">
      <c r="A3099" s="84" t="s">
        <v>6855</v>
      </c>
      <c r="B3099" s="83" t="s">
        <v>6854</v>
      </c>
      <c r="C3099" s="84" t="s">
        <v>8444</v>
      </c>
      <c r="D3099" s="83" t="s">
        <v>8443</v>
      </c>
      <c r="E3099" s="83" t="s">
        <v>16758</v>
      </c>
      <c r="F3099" s="83">
        <v>92</v>
      </c>
      <c r="G3099" s="83">
        <v>449</v>
      </c>
      <c r="H3099" s="85">
        <v>42553</v>
      </c>
      <c r="M3099" s="84" t="s">
        <v>9654</v>
      </c>
      <c r="O3099" s="84" t="s">
        <v>9666</v>
      </c>
    </row>
    <row r="3100" spans="1:15" x14ac:dyDescent="0.25">
      <c r="A3100" s="84" t="s">
        <v>6855</v>
      </c>
      <c r="B3100" s="83" t="s">
        <v>6854</v>
      </c>
      <c r="C3100" s="84" t="s">
        <v>8442</v>
      </c>
      <c r="D3100" s="83" t="s">
        <v>8441</v>
      </c>
      <c r="E3100" s="83" t="s">
        <v>8441</v>
      </c>
      <c r="F3100" s="83">
        <v>92</v>
      </c>
      <c r="G3100" s="83">
        <v>458</v>
      </c>
      <c r="H3100" s="85">
        <v>42553</v>
      </c>
      <c r="I3100" s="84" t="s">
        <v>16757</v>
      </c>
      <c r="M3100" s="84" t="s">
        <v>9654</v>
      </c>
      <c r="O3100" s="84" t="s">
        <v>9653</v>
      </c>
    </row>
    <row r="3101" spans="1:15" x14ac:dyDescent="0.25">
      <c r="A3101" s="84" t="s">
        <v>6855</v>
      </c>
      <c r="B3101" s="83" t="s">
        <v>6854</v>
      </c>
      <c r="C3101" s="84" t="s">
        <v>7235</v>
      </c>
      <c r="D3101" s="83" t="s">
        <v>7234</v>
      </c>
      <c r="E3101" s="83" t="s">
        <v>7234</v>
      </c>
      <c r="F3101" s="83">
        <v>3.76</v>
      </c>
      <c r="G3101" s="83">
        <v>31</v>
      </c>
      <c r="H3101" s="85">
        <v>42553</v>
      </c>
      <c r="M3101" s="84" t="s">
        <v>9654</v>
      </c>
      <c r="O3101" s="84" t="s">
        <v>9666</v>
      </c>
    </row>
    <row r="3102" spans="1:15" x14ac:dyDescent="0.25">
      <c r="A3102" s="84" t="s">
        <v>6855</v>
      </c>
      <c r="B3102" s="83" t="s">
        <v>6854</v>
      </c>
      <c r="C3102" s="84" t="s">
        <v>16756</v>
      </c>
      <c r="D3102" s="83" t="s">
        <v>16755</v>
      </c>
      <c r="E3102" s="83" t="s">
        <v>16755</v>
      </c>
      <c r="F3102" s="83">
        <v>13.7</v>
      </c>
      <c r="G3102" s="83">
        <v>109</v>
      </c>
      <c r="H3102" s="85">
        <v>42553</v>
      </c>
      <c r="M3102" s="84" t="s">
        <v>9654</v>
      </c>
      <c r="O3102" s="84" t="s">
        <v>9666</v>
      </c>
    </row>
    <row r="3103" spans="1:15" x14ac:dyDescent="0.25">
      <c r="A3103" s="84" t="s">
        <v>6855</v>
      </c>
      <c r="B3103" s="83" t="s">
        <v>6854</v>
      </c>
      <c r="C3103" s="84" t="s">
        <v>7233</v>
      </c>
      <c r="D3103" s="83" t="s">
        <v>7232</v>
      </c>
      <c r="E3103" s="83" t="s">
        <v>7232</v>
      </c>
      <c r="F3103" s="83">
        <v>1.1000000000000001</v>
      </c>
      <c r="G3103" s="83">
        <v>127</v>
      </c>
      <c r="H3103" s="85">
        <v>42553</v>
      </c>
      <c r="M3103" s="84" t="s">
        <v>9654</v>
      </c>
      <c r="O3103" s="84" t="s">
        <v>9666</v>
      </c>
    </row>
    <row r="3104" spans="1:15" x14ac:dyDescent="0.25">
      <c r="A3104" s="84" t="s">
        <v>6855</v>
      </c>
      <c r="B3104" s="83" t="s">
        <v>6854</v>
      </c>
      <c r="C3104" s="84" t="s">
        <v>16754</v>
      </c>
      <c r="D3104" s="83" t="s">
        <v>16753</v>
      </c>
      <c r="E3104" s="83" t="s">
        <v>16752</v>
      </c>
      <c r="F3104" s="83">
        <v>2.5</v>
      </c>
      <c r="G3104" s="83">
        <v>34</v>
      </c>
      <c r="H3104" s="85">
        <v>42553</v>
      </c>
      <c r="M3104" s="84" t="s">
        <v>9654</v>
      </c>
      <c r="O3104" s="84" t="s">
        <v>9666</v>
      </c>
    </row>
    <row r="3105" spans="1:15" x14ac:dyDescent="0.25">
      <c r="A3105" s="84" t="s">
        <v>6855</v>
      </c>
      <c r="B3105" s="83" t="s">
        <v>6854</v>
      </c>
      <c r="C3105" s="84" t="s">
        <v>16751</v>
      </c>
      <c r="D3105" s="83" t="s">
        <v>16750</v>
      </c>
      <c r="E3105" s="83" t="s">
        <v>16750</v>
      </c>
      <c r="F3105" s="83">
        <v>5.76</v>
      </c>
      <c r="G3105" s="83">
        <v>46</v>
      </c>
      <c r="H3105" s="85">
        <v>42553</v>
      </c>
      <c r="M3105" s="84" t="s">
        <v>9654</v>
      </c>
      <c r="O3105" s="84" t="s">
        <v>9666</v>
      </c>
    </row>
    <row r="3106" spans="1:15" x14ac:dyDescent="0.25">
      <c r="A3106" s="84" t="s">
        <v>6855</v>
      </c>
      <c r="B3106" s="83" t="s">
        <v>6854</v>
      </c>
      <c r="C3106" s="84" t="s">
        <v>16749</v>
      </c>
      <c r="D3106" s="83" t="s">
        <v>16748</v>
      </c>
      <c r="E3106" s="83" t="s">
        <v>16748</v>
      </c>
      <c r="F3106" s="83">
        <v>44</v>
      </c>
      <c r="G3106" s="83">
        <v>199</v>
      </c>
      <c r="H3106" s="85">
        <v>42553</v>
      </c>
      <c r="M3106" s="84" t="s">
        <v>9654</v>
      </c>
      <c r="O3106" s="84" t="s">
        <v>9666</v>
      </c>
    </row>
    <row r="3107" spans="1:15" x14ac:dyDescent="0.25">
      <c r="A3107" s="84" t="s">
        <v>6855</v>
      </c>
      <c r="B3107" s="83" t="s">
        <v>6854</v>
      </c>
      <c r="C3107" s="84" t="s">
        <v>16747</v>
      </c>
      <c r="D3107" s="83" t="s">
        <v>16746</v>
      </c>
      <c r="E3107" s="83" t="s">
        <v>16746</v>
      </c>
      <c r="F3107" s="83">
        <v>595</v>
      </c>
      <c r="G3107" s="83">
        <v>3596</v>
      </c>
      <c r="H3107" s="85">
        <v>42553</v>
      </c>
      <c r="M3107" s="84" t="s">
        <v>9654</v>
      </c>
      <c r="O3107" s="84" t="s">
        <v>9666</v>
      </c>
    </row>
    <row r="3108" spans="1:15" x14ac:dyDescent="0.25">
      <c r="A3108" s="84" t="s">
        <v>6855</v>
      </c>
      <c r="B3108" s="83" t="s">
        <v>6854</v>
      </c>
      <c r="C3108" s="84" t="s">
        <v>16745</v>
      </c>
      <c r="D3108" s="83" t="s">
        <v>16744</v>
      </c>
      <c r="E3108" s="83" t="s">
        <v>16744</v>
      </c>
      <c r="F3108" s="83">
        <v>40.799999999999997</v>
      </c>
      <c r="G3108" s="83">
        <v>254</v>
      </c>
      <c r="H3108" s="85">
        <v>42553</v>
      </c>
      <c r="I3108" s="84" t="s">
        <v>16739</v>
      </c>
      <c r="M3108" s="84" t="s">
        <v>9654</v>
      </c>
      <c r="O3108" s="84" t="s">
        <v>16688</v>
      </c>
    </row>
    <row r="3109" spans="1:15" x14ac:dyDescent="0.25">
      <c r="A3109" s="84" t="s">
        <v>6855</v>
      </c>
      <c r="B3109" s="83" t="s">
        <v>6854</v>
      </c>
      <c r="C3109" s="84" t="s">
        <v>16743</v>
      </c>
      <c r="D3109" s="83" t="s">
        <v>16742</v>
      </c>
      <c r="E3109" s="83" t="s">
        <v>16742</v>
      </c>
      <c r="F3109" s="83">
        <v>40.799999999999997</v>
      </c>
      <c r="G3109" s="83">
        <v>254</v>
      </c>
      <c r="H3109" s="85">
        <v>42553</v>
      </c>
      <c r="I3109" s="84" t="s">
        <v>16739</v>
      </c>
      <c r="M3109" s="84" t="s">
        <v>9654</v>
      </c>
      <c r="O3109" s="84" t="s">
        <v>16688</v>
      </c>
    </row>
    <row r="3110" spans="1:15" x14ac:dyDescent="0.25">
      <c r="A3110" s="84" t="s">
        <v>6855</v>
      </c>
      <c r="B3110" s="83" t="s">
        <v>6854</v>
      </c>
      <c r="C3110" s="84" t="s">
        <v>16741</v>
      </c>
      <c r="D3110" s="83" t="s">
        <v>16740</v>
      </c>
      <c r="E3110" s="83" t="s">
        <v>16740</v>
      </c>
      <c r="F3110" s="83">
        <v>40.799999999999997</v>
      </c>
      <c r="G3110" s="83">
        <v>254</v>
      </c>
      <c r="H3110" s="85">
        <v>42553</v>
      </c>
      <c r="I3110" s="84" t="s">
        <v>16739</v>
      </c>
      <c r="M3110" s="84" t="s">
        <v>9654</v>
      </c>
      <c r="O3110" s="84" t="s">
        <v>16688</v>
      </c>
    </row>
    <row r="3111" spans="1:15" x14ac:dyDescent="0.25">
      <c r="A3111" s="84" t="s">
        <v>6855</v>
      </c>
      <c r="B3111" s="83" t="s">
        <v>6854</v>
      </c>
      <c r="C3111" s="84" t="s">
        <v>7231</v>
      </c>
      <c r="D3111" s="83" t="s">
        <v>7230</v>
      </c>
      <c r="E3111" s="83" t="s">
        <v>7230</v>
      </c>
      <c r="F3111" s="83" t="s">
        <v>9667</v>
      </c>
      <c r="G3111" s="83">
        <v>0</v>
      </c>
      <c r="H3111" s="85">
        <v>42553</v>
      </c>
      <c r="M3111" s="84" t="s">
        <v>9654</v>
      </c>
      <c r="O3111" s="84" t="s">
        <v>13670</v>
      </c>
    </row>
    <row r="3112" spans="1:15" x14ac:dyDescent="0.25">
      <c r="A3112" s="84" t="s">
        <v>6855</v>
      </c>
      <c r="B3112" s="83" t="s">
        <v>6854</v>
      </c>
      <c r="C3112" s="84" t="s">
        <v>7229</v>
      </c>
      <c r="D3112" s="83" t="s">
        <v>7228</v>
      </c>
      <c r="E3112" s="83" t="s">
        <v>7228</v>
      </c>
      <c r="F3112" s="83" t="s">
        <v>9667</v>
      </c>
      <c r="G3112" s="83">
        <v>0</v>
      </c>
      <c r="H3112" s="85">
        <v>42553</v>
      </c>
      <c r="M3112" s="84" t="s">
        <v>9654</v>
      </c>
      <c r="O3112" s="84" t="s">
        <v>13670</v>
      </c>
    </row>
    <row r="3113" spans="1:15" x14ac:dyDescent="0.25">
      <c r="A3113" s="84" t="s">
        <v>6855</v>
      </c>
      <c r="B3113" s="83" t="s">
        <v>6854</v>
      </c>
      <c r="C3113" s="84" t="s">
        <v>7227</v>
      </c>
      <c r="D3113" s="83" t="s">
        <v>7226</v>
      </c>
      <c r="E3113" s="83" t="s">
        <v>7226</v>
      </c>
      <c r="F3113" s="83" t="s">
        <v>9667</v>
      </c>
      <c r="G3113" s="83">
        <v>0</v>
      </c>
      <c r="H3113" s="85">
        <v>42553</v>
      </c>
      <c r="M3113" s="84" t="s">
        <v>9654</v>
      </c>
      <c r="O3113" s="84" t="s">
        <v>13670</v>
      </c>
    </row>
    <row r="3114" spans="1:15" x14ac:dyDescent="0.25">
      <c r="A3114" s="84" t="s">
        <v>6855</v>
      </c>
      <c r="B3114" s="83" t="s">
        <v>6854</v>
      </c>
      <c r="C3114" s="84" t="s">
        <v>7225</v>
      </c>
      <c r="D3114" s="83" t="s">
        <v>7224</v>
      </c>
      <c r="E3114" s="83" t="s">
        <v>7224</v>
      </c>
      <c r="F3114" s="83">
        <v>3.13</v>
      </c>
      <c r="G3114" s="83">
        <v>36</v>
      </c>
      <c r="H3114" s="85">
        <v>42553</v>
      </c>
      <c r="M3114" s="84" t="s">
        <v>9654</v>
      </c>
      <c r="O3114" s="84" t="s">
        <v>9666</v>
      </c>
    </row>
    <row r="3115" spans="1:15" x14ac:dyDescent="0.25">
      <c r="A3115" s="84" t="s">
        <v>6855</v>
      </c>
      <c r="B3115" s="83" t="s">
        <v>6854</v>
      </c>
      <c r="C3115" s="84" t="s">
        <v>16738</v>
      </c>
      <c r="D3115" s="83" t="s">
        <v>16737</v>
      </c>
      <c r="E3115" s="83" t="s">
        <v>16737</v>
      </c>
      <c r="F3115" s="83" t="s">
        <v>9667</v>
      </c>
      <c r="G3115" s="83">
        <v>19</v>
      </c>
      <c r="H3115" s="85">
        <v>42553</v>
      </c>
      <c r="M3115" s="84" t="s">
        <v>9654</v>
      </c>
      <c r="O3115" s="84" t="s">
        <v>9666</v>
      </c>
    </row>
    <row r="3116" spans="1:15" x14ac:dyDescent="0.25">
      <c r="A3116" s="84" t="s">
        <v>6855</v>
      </c>
      <c r="B3116" s="83" t="s">
        <v>6854</v>
      </c>
      <c r="C3116" s="84" t="s">
        <v>16736</v>
      </c>
      <c r="D3116" s="83" t="s">
        <v>16735</v>
      </c>
      <c r="E3116" s="83" t="s">
        <v>16734</v>
      </c>
      <c r="F3116" s="83" t="s">
        <v>9667</v>
      </c>
      <c r="G3116" s="83">
        <v>22</v>
      </c>
      <c r="H3116" s="85">
        <v>42553</v>
      </c>
      <c r="M3116" s="84" t="s">
        <v>9654</v>
      </c>
      <c r="O3116" s="84" t="s">
        <v>9666</v>
      </c>
    </row>
    <row r="3117" spans="1:15" x14ac:dyDescent="0.25">
      <c r="A3117" s="84" t="s">
        <v>6855</v>
      </c>
      <c r="B3117" s="83" t="s">
        <v>6854</v>
      </c>
      <c r="C3117" s="84" t="s">
        <v>16733</v>
      </c>
      <c r="D3117" s="83" t="s">
        <v>16732</v>
      </c>
      <c r="E3117" s="83" t="s">
        <v>16731</v>
      </c>
      <c r="F3117" s="83" t="s">
        <v>9667</v>
      </c>
      <c r="G3117" s="83">
        <v>21</v>
      </c>
      <c r="H3117" s="85">
        <v>42553</v>
      </c>
      <c r="M3117" s="84" t="s">
        <v>9654</v>
      </c>
      <c r="O3117" s="84" t="s">
        <v>9666</v>
      </c>
    </row>
    <row r="3118" spans="1:15" x14ac:dyDescent="0.25">
      <c r="A3118" s="84" t="s">
        <v>6855</v>
      </c>
      <c r="B3118" s="83" t="s">
        <v>6854</v>
      </c>
      <c r="C3118" s="84" t="s">
        <v>16730</v>
      </c>
      <c r="D3118" s="83" t="s">
        <v>16729</v>
      </c>
      <c r="E3118" s="83" t="s">
        <v>16729</v>
      </c>
      <c r="F3118" s="83" t="s">
        <v>9667</v>
      </c>
      <c r="G3118" s="83">
        <v>164</v>
      </c>
      <c r="H3118" s="85">
        <v>42553</v>
      </c>
      <c r="M3118" s="84" t="s">
        <v>9654</v>
      </c>
      <c r="O3118" s="84" t="s">
        <v>9666</v>
      </c>
    </row>
    <row r="3119" spans="1:15" x14ac:dyDescent="0.25">
      <c r="A3119" s="84" t="s">
        <v>6855</v>
      </c>
      <c r="B3119" s="83" t="s">
        <v>6854</v>
      </c>
      <c r="C3119" s="84" t="s">
        <v>16728</v>
      </c>
      <c r="D3119" s="83" t="s">
        <v>16727</v>
      </c>
      <c r="E3119" s="83" t="s">
        <v>16727</v>
      </c>
      <c r="F3119" s="83">
        <v>247</v>
      </c>
      <c r="G3119" s="83">
        <v>1111</v>
      </c>
      <c r="H3119" s="85">
        <v>42553</v>
      </c>
      <c r="I3119" s="84" t="s">
        <v>16112</v>
      </c>
      <c r="M3119" s="84" t="s">
        <v>9654</v>
      </c>
      <c r="O3119" s="84" t="s">
        <v>9653</v>
      </c>
    </row>
    <row r="3120" spans="1:15" x14ac:dyDescent="0.25">
      <c r="A3120" s="84" t="s">
        <v>6855</v>
      </c>
      <c r="B3120" s="83" t="s">
        <v>6854</v>
      </c>
      <c r="C3120" s="84" t="s">
        <v>16726</v>
      </c>
      <c r="D3120" s="83" t="s">
        <v>16725</v>
      </c>
      <c r="E3120" s="83" t="s">
        <v>16725</v>
      </c>
      <c r="F3120" s="83">
        <v>108</v>
      </c>
      <c r="G3120" s="83">
        <v>491</v>
      </c>
      <c r="H3120" s="85">
        <v>42553</v>
      </c>
      <c r="I3120" s="84" t="s">
        <v>16112</v>
      </c>
      <c r="M3120" s="84" t="s">
        <v>9654</v>
      </c>
      <c r="O3120" s="84" t="s">
        <v>9653</v>
      </c>
    </row>
    <row r="3121" spans="1:15" x14ac:dyDescent="0.25">
      <c r="A3121" s="84" t="s">
        <v>6855</v>
      </c>
      <c r="B3121" s="83" t="s">
        <v>6854</v>
      </c>
      <c r="C3121" s="84" t="s">
        <v>16724</v>
      </c>
      <c r="D3121" s="83" t="s">
        <v>16723</v>
      </c>
      <c r="E3121" s="83" t="s">
        <v>16722</v>
      </c>
      <c r="F3121" s="83">
        <v>321.14</v>
      </c>
      <c r="G3121" s="83">
        <v>1321</v>
      </c>
      <c r="H3121" s="85">
        <v>42553</v>
      </c>
      <c r="M3121" s="84" t="s">
        <v>9654</v>
      </c>
      <c r="O3121" s="84" t="s">
        <v>16688</v>
      </c>
    </row>
    <row r="3122" spans="1:15" x14ac:dyDescent="0.25">
      <c r="A3122" s="84" t="s">
        <v>6855</v>
      </c>
      <c r="B3122" s="83" t="s">
        <v>6854</v>
      </c>
      <c r="C3122" s="84" t="s">
        <v>16721</v>
      </c>
      <c r="D3122" s="83" t="s">
        <v>16720</v>
      </c>
      <c r="E3122" s="83" t="s">
        <v>16720</v>
      </c>
      <c r="F3122" s="83">
        <v>238.57</v>
      </c>
      <c r="G3122" s="83">
        <v>1004</v>
      </c>
      <c r="H3122" s="85">
        <v>42553</v>
      </c>
      <c r="I3122" s="84" t="s">
        <v>16719</v>
      </c>
      <c r="M3122" s="84" t="s">
        <v>9654</v>
      </c>
      <c r="O3122" s="84" t="s">
        <v>16688</v>
      </c>
    </row>
    <row r="3123" spans="1:15" x14ac:dyDescent="0.25">
      <c r="A3123" s="84" t="s">
        <v>6855</v>
      </c>
      <c r="B3123" s="83" t="s">
        <v>6854</v>
      </c>
      <c r="C3123" s="84" t="s">
        <v>16718</v>
      </c>
      <c r="D3123" s="83" t="s">
        <v>16717</v>
      </c>
      <c r="E3123" s="83" t="s">
        <v>16717</v>
      </c>
      <c r="F3123" s="83">
        <v>87.58</v>
      </c>
      <c r="G3123" s="83">
        <v>414</v>
      </c>
      <c r="H3123" s="85">
        <v>42553</v>
      </c>
      <c r="I3123" s="84" t="s">
        <v>16716</v>
      </c>
      <c r="M3123" s="84" t="s">
        <v>9654</v>
      </c>
      <c r="O3123" s="84" t="s">
        <v>16688</v>
      </c>
    </row>
    <row r="3124" spans="1:15" x14ac:dyDescent="0.25">
      <c r="A3124" s="84" t="s">
        <v>6855</v>
      </c>
      <c r="B3124" s="83" t="s">
        <v>6854</v>
      </c>
      <c r="C3124" s="84" t="s">
        <v>16715</v>
      </c>
      <c r="D3124" s="83" t="s">
        <v>16714</v>
      </c>
      <c r="E3124" s="83" t="s">
        <v>16714</v>
      </c>
      <c r="F3124" s="83">
        <v>1695</v>
      </c>
      <c r="G3124" s="83">
        <v>6730</v>
      </c>
      <c r="H3124" s="85">
        <v>42553</v>
      </c>
      <c r="M3124" s="84" t="s">
        <v>9654</v>
      </c>
      <c r="O3124" s="84" t="s">
        <v>16688</v>
      </c>
    </row>
    <row r="3125" spans="1:15" x14ac:dyDescent="0.25">
      <c r="A3125" s="84" t="s">
        <v>6855</v>
      </c>
      <c r="B3125" s="83" t="s">
        <v>6854</v>
      </c>
      <c r="C3125" s="84" t="s">
        <v>16713</v>
      </c>
      <c r="D3125" s="83" t="s">
        <v>16712</v>
      </c>
      <c r="E3125" s="83" t="s">
        <v>16712</v>
      </c>
      <c r="F3125" s="83">
        <v>432.42</v>
      </c>
      <c r="G3125" s="83">
        <v>1951</v>
      </c>
      <c r="H3125" s="85">
        <v>42553</v>
      </c>
      <c r="I3125" s="84" t="s">
        <v>16112</v>
      </c>
      <c r="M3125" s="84" t="s">
        <v>9654</v>
      </c>
      <c r="O3125" s="84" t="s">
        <v>9653</v>
      </c>
    </row>
    <row r="3126" spans="1:15" x14ac:dyDescent="0.25">
      <c r="A3126" s="84" t="s">
        <v>6855</v>
      </c>
      <c r="B3126" s="83" t="s">
        <v>6854</v>
      </c>
      <c r="C3126" s="84" t="s">
        <v>16711</v>
      </c>
      <c r="D3126" s="83" t="s">
        <v>16710</v>
      </c>
      <c r="E3126" s="83" t="s">
        <v>16710</v>
      </c>
      <c r="F3126" s="83">
        <v>125</v>
      </c>
      <c r="G3126" s="83">
        <v>566</v>
      </c>
      <c r="H3126" s="85">
        <v>42553</v>
      </c>
      <c r="I3126" s="84" t="s">
        <v>16112</v>
      </c>
      <c r="M3126" s="84" t="s">
        <v>9654</v>
      </c>
      <c r="O3126" s="84" t="s">
        <v>9653</v>
      </c>
    </row>
    <row r="3127" spans="1:15" x14ac:dyDescent="0.25">
      <c r="A3127" s="84" t="s">
        <v>6855</v>
      </c>
      <c r="B3127" s="83" t="s">
        <v>6854</v>
      </c>
      <c r="C3127" s="84" t="s">
        <v>16709</v>
      </c>
      <c r="D3127" s="83" t="s">
        <v>16708</v>
      </c>
      <c r="E3127" s="83" t="s">
        <v>16708</v>
      </c>
      <c r="F3127" s="83" t="s">
        <v>9667</v>
      </c>
      <c r="G3127" s="83">
        <v>2218</v>
      </c>
      <c r="H3127" s="85">
        <v>42553</v>
      </c>
      <c r="I3127" s="84" t="s">
        <v>16112</v>
      </c>
      <c r="M3127" s="84" t="s">
        <v>9654</v>
      </c>
      <c r="O3127" s="84" t="s">
        <v>9653</v>
      </c>
    </row>
    <row r="3128" spans="1:15" x14ac:dyDescent="0.25">
      <c r="A3128" s="84" t="s">
        <v>6855</v>
      </c>
      <c r="B3128" s="83" t="s">
        <v>6854</v>
      </c>
      <c r="C3128" s="84" t="s">
        <v>16707</v>
      </c>
      <c r="D3128" s="83" t="s">
        <v>16706</v>
      </c>
      <c r="E3128" s="83" t="s">
        <v>16706</v>
      </c>
      <c r="F3128" s="83">
        <v>95</v>
      </c>
      <c r="G3128" s="83">
        <v>480</v>
      </c>
      <c r="H3128" s="85">
        <v>42553</v>
      </c>
      <c r="I3128" s="84" t="s">
        <v>16112</v>
      </c>
      <c r="M3128" s="84" t="s">
        <v>9654</v>
      </c>
      <c r="O3128" s="84" t="s">
        <v>9653</v>
      </c>
    </row>
    <row r="3129" spans="1:15" x14ac:dyDescent="0.25">
      <c r="A3129" s="84" t="s">
        <v>6855</v>
      </c>
      <c r="B3129" s="83" t="s">
        <v>6854</v>
      </c>
      <c r="C3129" s="84" t="s">
        <v>7223</v>
      </c>
      <c r="D3129" s="83" t="s">
        <v>7222</v>
      </c>
      <c r="E3129" s="83" t="s">
        <v>7222</v>
      </c>
      <c r="F3129" s="83">
        <v>0.99</v>
      </c>
      <c r="G3129" s="83">
        <v>25</v>
      </c>
      <c r="H3129" s="85">
        <v>42553</v>
      </c>
      <c r="M3129" s="84" t="s">
        <v>9654</v>
      </c>
      <c r="O3129" s="84" t="s">
        <v>9666</v>
      </c>
    </row>
    <row r="3130" spans="1:15" x14ac:dyDescent="0.25">
      <c r="A3130" s="84" t="s">
        <v>6855</v>
      </c>
      <c r="B3130" s="83" t="s">
        <v>6854</v>
      </c>
      <c r="C3130" s="84" t="s">
        <v>16705</v>
      </c>
      <c r="D3130" s="83" t="s">
        <v>16704</v>
      </c>
      <c r="E3130" s="83" t="s">
        <v>16704</v>
      </c>
      <c r="F3130" s="83" t="s">
        <v>9667</v>
      </c>
      <c r="G3130" s="83">
        <v>20</v>
      </c>
      <c r="H3130" s="85">
        <v>42553</v>
      </c>
      <c r="M3130" s="84" t="s">
        <v>9654</v>
      </c>
      <c r="O3130" s="84" t="s">
        <v>9666</v>
      </c>
    </row>
    <row r="3131" spans="1:15" x14ac:dyDescent="0.25">
      <c r="A3131" s="84" t="s">
        <v>6855</v>
      </c>
      <c r="B3131" s="83" t="s">
        <v>6854</v>
      </c>
      <c r="C3131" s="84" t="s">
        <v>7221</v>
      </c>
      <c r="D3131" s="83" t="s">
        <v>7220</v>
      </c>
      <c r="E3131" s="83" t="s">
        <v>7220</v>
      </c>
      <c r="F3131" s="83" t="s">
        <v>9667</v>
      </c>
      <c r="G3131" s="83">
        <v>147</v>
      </c>
      <c r="H3131" s="85">
        <v>42553</v>
      </c>
      <c r="M3131" s="84" t="s">
        <v>9654</v>
      </c>
      <c r="O3131" s="84" t="s">
        <v>9666</v>
      </c>
    </row>
    <row r="3132" spans="1:15" x14ac:dyDescent="0.25">
      <c r="A3132" s="84" t="s">
        <v>6855</v>
      </c>
      <c r="B3132" s="83" t="s">
        <v>6854</v>
      </c>
      <c r="C3132" s="84" t="s">
        <v>16703</v>
      </c>
      <c r="D3132" s="83" t="s">
        <v>16702</v>
      </c>
      <c r="E3132" s="83" t="s">
        <v>16702</v>
      </c>
      <c r="F3132" s="83" t="s">
        <v>9667</v>
      </c>
      <c r="G3132" s="83">
        <v>187</v>
      </c>
      <c r="H3132" s="85">
        <v>42553</v>
      </c>
      <c r="M3132" s="84" t="s">
        <v>9654</v>
      </c>
      <c r="O3132" s="84" t="s">
        <v>9666</v>
      </c>
    </row>
    <row r="3133" spans="1:15" x14ac:dyDescent="0.25">
      <c r="A3133" s="84" t="s">
        <v>6855</v>
      </c>
      <c r="B3133" s="83" t="s">
        <v>6854</v>
      </c>
      <c r="C3133" s="84" t="s">
        <v>16701</v>
      </c>
      <c r="D3133" s="83" t="s">
        <v>16700</v>
      </c>
      <c r="E3133" s="83" t="s">
        <v>16700</v>
      </c>
      <c r="F3133" s="83" t="s">
        <v>9667</v>
      </c>
      <c r="G3133" s="83">
        <v>20</v>
      </c>
      <c r="H3133" s="85">
        <v>42553</v>
      </c>
      <c r="M3133" s="84" t="s">
        <v>9654</v>
      </c>
      <c r="O3133" s="84" t="s">
        <v>9666</v>
      </c>
    </row>
    <row r="3134" spans="1:15" x14ac:dyDescent="0.25">
      <c r="A3134" s="84" t="s">
        <v>6855</v>
      </c>
      <c r="B3134" s="83" t="s">
        <v>6854</v>
      </c>
      <c r="C3134" s="84" t="s">
        <v>16699</v>
      </c>
      <c r="D3134" s="83" t="s">
        <v>16698</v>
      </c>
      <c r="E3134" s="83" t="s">
        <v>16698</v>
      </c>
      <c r="F3134" s="83" t="s">
        <v>9667</v>
      </c>
      <c r="G3134" s="83">
        <v>3682</v>
      </c>
      <c r="H3134" s="85">
        <v>42553</v>
      </c>
      <c r="I3134" s="84" t="s">
        <v>16697</v>
      </c>
      <c r="M3134" s="84" t="s">
        <v>9654</v>
      </c>
      <c r="O3134" s="84" t="s">
        <v>16688</v>
      </c>
    </row>
    <row r="3135" spans="1:15" x14ac:dyDescent="0.25">
      <c r="A3135" s="84" t="s">
        <v>6855</v>
      </c>
      <c r="B3135" s="83" t="s">
        <v>6854</v>
      </c>
      <c r="C3135" s="84" t="s">
        <v>16696</v>
      </c>
      <c r="D3135" s="83" t="s">
        <v>16695</v>
      </c>
      <c r="E3135" s="83" t="s">
        <v>16694</v>
      </c>
      <c r="F3135" s="83" t="s">
        <v>9667</v>
      </c>
      <c r="G3135" s="83">
        <v>1511</v>
      </c>
      <c r="H3135" s="85">
        <v>42553</v>
      </c>
      <c r="I3135" s="84" t="s">
        <v>16693</v>
      </c>
      <c r="M3135" s="84" t="s">
        <v>9654</v>
      </c>
      <c r="O3135" s="84" t="s">
        <v>16688</v>
      </c>
    </row>
    <row r="3136" spans="1:15" x14ac:dyDescent="0.25">
      <c r="A3136" s="84" t="s">
        <v>6855</v>
      </c>
      <c r="B3136" s="83" t="s">
        <v>6854</v>
      </c>
      <c r="C3136" s="84" t="s">
        <v>16692</v>
      </c>
      <c r="D3136" s="83" t="s">
        <v>16691</v>
      </c>
      <c r="E3136" s="83" t="s">
        <v>16691</v>
      </c>
      <c r="F3136" s="83">
        <v>906.75</v>
      </c>
      <c r="G3136" s="83">
        <v>3632</v>
      </c>
      <c r="H3136" s="85">
        <v>42553</v>
      </c>
      <c r="M3136" s="84" t="s">
        <v>9654</v>
      </c>
      <c r="O3136" s="84" t="s">
        <v>16688</v>
      </c>
    </row>
    <row r="3137" spans="1:15" x14ac:dyDescent="0.25">
      <c r="A3137" s="84" t="s">
        <v>6855</v>
      </c>
      <c r="B3137" s="83" t="s">
        <v>6854</v>
      </c>
      <c r="C3137" s="84" t="s">
        <v>16690</v>
      </c>
      <c r="D3137" s="83" t="s">
        <v>16689</v>
      </c>
      <c r="E3137" s="83" t="s">
        <v>16689</v>
      </c>
      <c r="F3137" s="83">
        <v>955.2</v>
      </c>
      <c r="G3137" s="83">
        <v>3549</v>
      </c>
      <c r="H3137" s="85">
        <v>42553</v>
      </c>
      <c r="M3137" s="84" t="s">
        <v>9654</v>
      </c>
      <c r="O3137" s="84" t="s">
        <v>16688</v>
      </c>
    </row>
    <row r="3138" spans="1:15" x14ac:dyDescent="0.25">
      <c r="A3138" s="84" t="s">
        <v>6855</v>
      </c>
      <c r="B3138" s="83" t="s">
        <v>6854</v>
      </c>
      <c r="C3138" s="84" t="s">
        <v>7219</v>
      </c>
      <c r="D3138" s="83" t="s">
        <v>7218</v>
      </c>
      <c r="E3138" s="83" t="s">
        <v>7218</v>
      </c>
      <c r="F3138" s="83" t="s">
        <v>9667</v>
      </c>
      <c r="G3138" s="83">
        <v>341</v>
      </c>
      <c r="H3138" s="85">
        <v>42553</v>
      </c>
      <c r="M3138" s="84" t="s">
        <v>9654</v>
      </c>
      <c r="O3138" s="84" t="s">
        <v>9666</v>
      </c>
    </row>
    <row r="3139" spans="1:15" x14ac:dyDescent="0.25">
      <c r="A3139" s="84" t="s">
        <v>6855</v>
      </c>
      <c r="B3139" s="83" t="s">
        <v>6854</v>
      </c>
      <c r="C3139" s="84" t="s">
        <v>16687</v>
      </c>
      <c r="D3139" s="83" t="s">
        <v>16686</v>
      </c>
      <c r="E3139" s="83" t="s">
        <v>16686</v>
      </c>
      <c r="F3139" s="83" t="s">
        <v>9667</v>
      </c>
      <c r="G3139" s="83">
        <v>334</v>
      </c>
      <c r="H3139" s="85">
        <v>42553</v>
      </c>
      <c r="I3139" s="84" t="s">
        <v>12284</v>
      </c>
      <c r="M3139" s="84" t="s">
        <v>9654</v>
      </c>
      <c r="O3139" s="84" t="s">
        <v>9653</v>
      </c>
    </row>
    <row r="3140" spans="1:15" x14ac:dyDescent="0.25">
      <c r="A3140" s="84" t="s">
        <v>6855</v>
      </c>
      <c r="B3140" s="83" t="s">
        <v>6854</v>
      </c>
      <c r="C3140" s="84" t="s">
        <v>16685</v>
      </c>
      <c r="D3140" s="83" t="s">
        <v>16684</v>
      </c>
      <c r="E3140" s="83" t="s">
        <v>16683</v>
      </c>
      <c r="F3140" s="83">
        <v>225</v>
      </c>
      <c r="G3140" s="83">
        <v>917</v>
      </c>
      <c r="H3140" s="85">
        <v>42553</v>
      </c>
      <c r="I3140" s="84" t="s">
        <v>12284</v>
      </c>
      <c r="M3140" s="84" t="s">
        <v>9654</v>
      </c>
      <c r="O3140" s="84" t="s">
        <v>9653</v>
      </c>
    </row>
    <row r="3141" spans="1:15" x14ac:dyDescent="0.25">
      <c r="A3141" s="84" t="s">
        <v>6855</v>
      </c>
      <c r="B3141" s="83" t="s">
        <v>6854</v>
      </c>
      <c r="C3141" s="84" t="s">
        <v>16682</v>
      </c>
      <c r="D3141" s="83" t="s">
        <v>16681</v>
      </c>
      <c r="E3141" s="83" t="s">
        <v>16680</v>
      </c>
      <c r="F3141" s="83">
        <v>3.79</v>
      </c>
      <c r="G3141" s="83">
        <v>41</v>
      </c>
      <c r="H3141" s="85">
        <v>42553</v>
      </c>
      <c r="M3141" s="84" t="s">
        <v>9654</v>
      </c>
      <c r="O3141" s="84" t="s">
        <v>9666</v>
      </c>
    </row>
    <row r="3142" spans="1:15" x14ac:dyDescent="0.25">
      <c r="A3142" s="84" t="s">
        <v>6855</v>
      </c>
      <c r="B3142" s="83" t="s">
        <v>6854</v>
      </c>
      <c r="C3142" s="84" t="s">
        <v>16679</v>
      </c>
      <c r="D3142" s="83" t="s">
        <v>16678</v>
      </c>
      <c r="E3142" s="83" t="s">
        <v>16678</v>
      </c>
      <c r="F3142" s="83">
        <v>13.57</v>
      </c>
      <c r="G3142" s="83">
        <v>133</v>
      </c>
      <c r="H3142" s="85">
        <v>42553</v>
      </c>
      <c r="M3142" s="84" t="s">
        <v>9654</v>
      </c>
      <c r="O3142" s="84" t="s">
        <v>9666</v>
      </c>
    </row>
    <row r="3143" spans="1:15" x14ac:dyDescent="0.25">
      <c r="A3143" s="84" t="s">
        <v>6855</v>
      </c>
      <c r="B3143" s="83" t="s">
        <v>6854</v>
      </c>
      <c r="C3143" s="84" t="s">
        <v>7217</v>
      </c>
      <c r="D3143" s="83" t="s">
        <v>7216</v>
      </c>
      <c r="E3143" s="83" t="s">
        <v>7216</v>
      </c>
      <c r="F3143" s="83">
        <v>4.5999999999999996</v>
      </c>
      <c r="G3143" s="83">
        <v>47</v>
      </c>
      <c r="H3143" s="85">
        <v>42553</v>
      </c>
      <c r="M3143" s="84" t="s">
        <v>9654</v>
      </c>
      <c r="O3143" s="84" t="s">
        <v>9666</v>
      </c>
    </row>
    <row r="3144" spans="1:15" x14ac:dyDescent="0.25">
      <c r="A3144" s="84" t="s">
        <v>6855</v>
      </c>
      <c r="B3144" s="83" t="s">
        <v>6854</v>
      </c>
      <c r="C3144" s="84" t="s">
        <v>7215</v>
      </c>
      <c r="D3144" s="83" t="s">
        <v>7214</v>
      </c>
      <c r="E3144" s="83" t="s">
        <v>7214</v>
      </c>
      <c r="F3144" s="83">
        <v>6.89</v>
      </c>
      <c r="G3144" s="83">
        <v>66</v>
      </c>
      <c r="H3144" s="85">
        <v>42553</v>
      </c>
      <c r="M3144" s="84" t="s">
        <v>9654</v>
      </c>
      <c r="O3144" s="84" t="s">
        <v>9666</v>
      </c>
    </row>
    <row r="3145" spans="1:15" x14ac:dyDescent="0.25">
      <c r="A3145" s="84" t="s">
        <v>6855</v>
      </c>
      <c r="B3145" s="83" t="s">
        <v>6854</v>
      </c>
      <c r="C3145" s="84" t="s">
        <v>16677</v>
      </c>
      <c r="D3145" s="83" t="s">
        <v>16676</v>
      </c>
      <c r="E3145" s="83" t="s">
        <v>16676</v>
      </c>
      <c r="F3145" s="83">
        <v>845</v>
      </c>
      <c r="G3145" s="83">
        <v>3445</v>
      </c>
      <c r="H3145" s="85">
        <v>42553</v>
      </c>
      <c r="M3145" s="84" t="s">
        <v>9654</v>
      </c>
      <c r="O3145" s="84" t="s">
        <v>9653</v>
      </c>
    </row>
    <row r="3146" spans="1:15" x14ac:dyDescent="0.25">
      <c r="A3146" s="84" t="s">
        <v>6855</v>
      </c>
      <c r="B3146" s="83" t="s">
        <v>6854</v>
      </c>
      <c r="C3146" s="84" t="s">
        <v>7213</v>
      </c>
      <c r="D3146" s="83" t="s">
        <v>7212</v>
      </c>
      <c r="E3146" s="83" t="s">
        <v>7212</v>
      </c>
      <c r="F3146" s="83" t="s">
        <v>9667</v>
      </c>
      <c r="G3146" s="83">
        <v>6</v>
      </c>
      <c r="H3146" s="85">
        <v>42553</v>
      </c>
      <c r="M3146" s="84" t="s">
        <v>9654</v>
      </c>
      <c r="O3146" s="84" t="s">
        <v>9666</v>
      </c>
    </row>
    <row r="3147" spans="1:15" x14ac:dyDescent="0.25">
      <c r="A3147" s="84" t="s">
        <v>6855</v>
      </c>
      <c r="B3147" s="83" t="s">
        <v>6854</v>
      </c>
      <c r="C3147" s="84" t="s">
        <v>7211</v>
      </c>
      <c r="D3147" s="83" t="s">
        <v>7210</v>
      </c>
      <c r="E3147" s="83" t="s">
        <v>7210</v>
      </c>
      <c r="F3147" s="83" t="s">
        <v>9667</v>
      </c>
      <c r="G3147" s="83">
        <v>6</v>
      </c>
      <c r="H3147" s="85">
        <v>42553</v>
      </c>
      <c r="M3147" s="84" t="s">
        <v>9654</v>
      </c>
      <c r="O3147" s="84" t="s">
        <v>9666</v>
      </c>
    </row>
    <row r="3148" spans="1:15" x14ac:dyDescent="0.25">
      <c r="A3148" s="84" t="s">
        <v>6855</v>
      </c>
      <c r="B3148" s="83" t="s">
        <v>6854</v>
      </c>
      <c r="C3148" s="84" t="s">
        <v>7209</v>
      </c>
      <c r="D3148" s="83" t="s">
        <v>7208</v>
      </c>
      <c r="E3148" s="83" t="s">
        <v>7208</v>
      </c>
      <c r="F3148" s="83" t="s">
        <v>9667</v>
      </c>
      <c r="G3148" s="83">
        <v>6</v>
      </c>
      <c r="H3148" s="85">
        <v>42553</v>
      </c>
      <c r="M3148" s="84" t="s">
        <v>9654</v>
      </c>
      <c r="O3148" s="84" t="s">
        <v>9666</v>
      </c>
    </row>
    <row r="3149" spans="1:15" x14ac:dyDescent="0.25">
      <c r="A3149" s="84" t="s">
        <v>6855</v>
      </c>
      <c r="B3149" s="83" t="s">
        <v>6854</v>
      </c>
      <c r="C3149" s="84" t="s">
        <v>7207</v>
      </c>
      <c r="D3149" s="83" t="s">
        <v>7206</v>
      </c>
      <c r="E3149" s="83" t="s">
        <v>7206</v>
      </c>
      <c r="F3149" s="83" t="s">
        <v>9667</v>
      </c>
      <c r="G3149" s="83">
        <v>6</v>
      </c>
      <c r="H3149" s="85">
        <v>42553</v>
      </c>
      <c r="M3149" s="84" t="s">
        <v>9654</v>
      </c>
      <c r="O3149" s="84" t="s">
        <v>9666</v>
      </c>
    </row>
    <row r="3150" spans="1:15" x14ac:dyDescent="0.25">
      <c r="A3150" s="84" t="s">
        <v>6855</v>
      </c>
      <c r="B3150" s="83" t="s">
        <v>6854</v>
      </c>
      <c r="C3150" s="84" t="s">
        <v>7205</v>
      </c>
      <c r="D3150" s="83" t="s">
        <v>7204</v>
      </c>
      <c r="E3150" s="83" t="s">
        <v>7204</v>
      </c>
      <c r="F3150" s="83" t="s">
        <v>9667</v>
      </c>
      <c r="G3150" s="83">
        <v>6</v>
      </c>
      <c r="H3150" s="85">
        <v>42553</v>
      </c>
      <c r="M3150" s="84" t="s">
        <v>9654</v>
      </c>
      <c r="O3150" s="84" t="s">
        <v>9666</v>
      </c>
    </row>
    <row r="3151" spans="1:15" x14ac:dyDescent="0.25">
      <c r="A3151" s="84" t="s">
        <v>6855</v>
      </c>
      <c r="B3151" s="83" t="s">
        <v>6854</v>
      </c>
      <c r="C3151" s="84" t="s">
        <v>16675</v>
      </c>
      <c r="D3151" s="83" t="s">
        <v>16674</v>
      </c>
      <c r="E3151" s="83" t="s">
        <v>16674</v>
      </c>
      <c r="F3151" s="83" t="s">
        <v>9667</v>
      </c>
      <c r="G3151" s="83">
        <v>0</v>
      </c>
      <c r="H3151" s="85">
        <v>42553</v>
      </c>
      <c r="M3151" s="84" t="s">
        <v>9654</v>
      </c>
      <c r="O3151" s="84" t="s">
        <v>13670</v>
      </c>
    </row>
    <row r="3152" spans="1:15" x14ac:dyDescent="0.25">
      <c r="A3152" s="84" t="s">
        <v>6855</v>
      </c>
      <c r="B3152" s="83" t="s">
        <v>6854</v>
      </c>
      <c r="C3152" s="84" t="s">
        <v>7203</v>
      </c>
      <c r="D3152" s="83" t="s">
        <v>7202</v>
      </c>
      <c r="E3152" s="83" t="s">
        <v>7202</v>
      </c>
      <c r="F3152" s="83" t="s">
        <v>9667</v>
      </c>
      <c r="G3152" s="83">
        <v>40</v>
      </c>
      <c r="H3152" s="85">
        <v>42553</v>
      </c>
      <c r="M3152" s="84" t="s">
        <v>9654</v>
      </c>
      <c r="O3152" s="84" t="s">
        <v>9666</v>
      </c>
    </row>
    <row r="3153" spans="1:15" x14ac:dyDescent="0.25">
      <c r="A3153" s="84" t="s">
        <v>6855</v>
      </c>
      <c r="B3153" s="83" t="s">
        <v>6854</v>
      </c>
      <c r="C3153" s="84" t="s">
        <v>16673</v>
      </c>
      <c r="D3153" s="83" t="s">
        <v>16672</v>
      </c>
      <c r="E3153" s="83" t="s">
        <v>16672</v>
      </c>
      <c r="F3153" s="83" t="s">
        <v>9667</v>
      </c>
      <c r="G3153" s="83">
        <v>53</v>
      </c>
      <c r="H3153" s="85">
        <v>42553</v>
      </c>
      <c r="M3153" s="84" t="s">
        <v>9654</v>
      </c>
      <c r="O3153" s="84" t="s">
        <v>9666</v>
      </c>
    </row>
    <row r="3154" spans="1:15" x14ac:dyDescent="0.25">
      <c r="A3154" s="84" t="s">
        <v>6855</v>
      </c>
      <c r="B3154" s="83" t="s">
        <v>6854</v>
      </c>
      <c r="C3154" s="84" t="s">
        <v>7201</v>
      </c>
      <c r="D3154" s="83" t="s">
        <v>7200</v>
      </c>
      <c r="E3154" s="83" t="s">
        <v>7200</v>
      </c>
      <c r="F3154" s="83">
        <v>1.1200000000000001</v>
      </c>
      <c r="G3154" s="83">
        <v>16</v>
      </c>
      <c r="H3154" s="85">
        <v>42553</v>
      </c>
      <c r="M3154" s="84" t="s">
        <v>9654</v>
      </c>
      <c r="O3154" s="84" t="s">
        <v>9666</v>
      </c>
    </row>
    <row r="3155" spans="1:15" x14ac:dyDescent="0.25">
      <c r="A3155" s="84" t="s">
        <v>6855</v>
      </c>
      <c r="B3155" s="83" t="s">
        <v>6854</v>
      </c>
      <c r="C3155" s="84" t="s">
        <v>7199</v>
      </c>
      <c r="D3155" s="83" t="s">
        <v>7198</v>
      </c>
      <c r="E3155" s="83" t="s">
        <v>7198</v>
      </c>
      <c r="F3155" s="83">
        <v>8.16</v>
      </c>
      <c r="G3155" s="83">
        <v>77</v>
      </c>
      <c r="H3155" s="85">
        <v>42553</v>
      </c>
      <c r="M3155" s="84" t="s">
        <v>9654</v>
      </c>
      <c r="O3155" s="84" t="s">
        <v>9666</v>
      </c>
    </row>
    <row r="3156" spans="1:15" x14ac:dyDescent="0.25">
      <c r="A3156" s="84" t="s">
        <v>6855</v>
      </c>
      <c r="B3156" s="83" t="s">
        <v>6854</v>
      </c>
      <c r="C3156" s="84" t="s">
        <v>7197</v>
      </c>
      <c r="D3156" s="83" t="s">
        <v>7196</v>
      </c>
      <c r="E3156" s="83" t="s">
        <v>7196</v>
      </c>
      <c r="F3156" s="83">
        <v>2.15</v>
      </c>
      <c r="G3156" s="83">
        <v>25</v>
      </c>
      <c r="H3156" s="85">
        <v>42553</v>
      </c>
      <c r="M3156" s="84" t="s">
        <v>9654</v>
      </c>
      <c r="O3156" s="84" t="s">
        <v>9666</v>
      </c>
    </row>
    <row r="3157" spans="1:15" x14ac:dyDescent="0.25">
      <c r="A3157" s="84" t="s">
        <v>6855</v>
      </c>
      <c r="B3157" s="83" t="s">
        <v>6854</v>
      </c>
      <c r="C3157" s="84" t="s">
        <v>7195</v>
      </c>
      <c r="D3157" s="83" t="s">
        <v>7194</v>
      </c>
      <c r="E3157" s="83" t="s">
        <v>7194</v>
      </c>
      <c r="F3157" s="83">
        <v>2.13</v>
      </c>
      <c r="G3157" s="83">
        <v>25</v>
      </c>
      <c r="H3157" s="85">
        <v>42553</v>
      </c>
      <c r="M3157" s="84" t="s">
        <v>9654</v>
      </c>
      <c r="O3157" s="84" t="s">
        <v>9666</v>
      </c>
    </row>
    <row r="3158" spans="1:15" x14ac:dyDescent="0.25">
      <c r="A3158" s="84" t="s">
        <v>6855</v>
      </c>
      <c r="B3158" s="83" t="s">
        <v>6854</v>
      </c>
      <c r="C3158" s="84" t="s">
        <v>16671</v>
      </c>
      <c r="D3158" s="83" t="s">
        <v>16670</v>
      </c>
      <c r="E3158" s="83" t="s">
        <v>16670</v>
      </c>
      <c r="F3158" s="83">
        <v>5.26</v>
      </c>
      <c r="G3158" s="83">
        <v>52</v>
      </c>
      <c r="H3158" s="85">
        <v>42553</v>
      </c>
      <c r="M3158" s="84" t="s">
        <v>9654</v>
      </c>
      <c r="O3158" s="84" t="s">
        <v>9666</v>
      </c>
    </row>
    <row r="3159" spans="1:15" x14ac:dyDescent="0.25">
      <c r="A3159" s="84" t="s">
        <v>6855</v>
      </c>
      <c r="B3159" s="83" t="s">
        <v>6854</v>
      </c>
      <c r="C3159" s="84" t="s">
        <v>16669</v>
      </c>
      <c r="D3159" s="83" t="s">
        <v>16668</v>
      </c>
      <c r="E3159" s="83" t="s">
        <v>16668</v>
      </c>
      <c r="F3159" s="83">
        <v>5.39</v>
      </c>
      <c r="G3159" s="83">
        <v>53</v>
      </c>
      <c r="H3159" s="85">
        <v>42553</v>
      </c>
      <c r="M3159" s="84" t="s">
        <v>9654</v>
      </c>
      <c r="O3159" s="84" t="s">
        <v>9666</v>
      </c>
    </row>
    <row r="3160" spans="1:15" x14ac:dyDescent="0.25">
      <c r="A3160" s="84" t="s">
        <v>6855</v>
      </c>
      <c r="B3160" s="83" t="s">
        <v>6854</v>
      </c>
      <c r="C3160" s="84" t="s">
        <v>16667</v>
      </c>
      <c r="D3160" s="83" t="s">
        <v>16666</v>
      </c>
      <c r="E3160" s="83" t="s">
        <v>16666</v>
      </c>
      <c r="F3160" s="83">
        <v>3.78</v>
      </c>
      <c r="G3160" s="83">
        <v>38</v>
      </c>
      <c r="H3160" s="85">
        <v>42553</v>
      </c>
      <c r="M3160" s="84" t="s">
        <v>9654</v>
      </c>
      <c r="O3160" s="84" t="s">
        <v>9666</v>
      </c>
    </row>
    <row r="3161" spans="1:15" x14ac:dyDescent="0.25">
      <c r="A3161" s="84" t="s">
        <v>6855</v>
      </c>
      <c r="B3161" s="83" t="s">
        <v>6854</v>
      </c>
      <c r="C3161" s="84" t="s">
        <v>7193</v>
      </c>
      <c r="D3161" s="83" t="s">
        <v>7192</v>
      </c>
      <c r="E3161" s="83" t="s">
        <v>7192</v>
      </c>
      <c r="F3161" s="83">
        <v>3.78</v>
      </c>
      <c r="G3161" s="83">
        <v>38</v>
      </c>
      <c r="H3161" s="85">
        <v>42553</v>
      </c>
      <c r="M3161" s="84" t="s">
        <v>9654</v>
      </c>
      <c r="O3161" s="84" t="s">
        <v>9666</v>
      </c>
    </row>
    <row r="3162" spans="1:15" x14ac:dyDescent="0.25">
      <c r="A3162" s="84" t="s">
        <v>6855</v>
      </c>
      <c r="B3162" s="83" t="s">
        <v>6854</v>
      </c>
      <c r="C3162" s="84" t="s">
        <v>7191</v>
      </c>
      <c r="D3162" s="83" t="s">
        <v>7190</v>
      </c>
      <c r="E3162" s="83" t="s">
        <v>7190</v>
      </c>
      <c r="F3162" s="83">
        <v>1.82</v>
      </c>
      <c r="G3162" s="83">
        <v>20</v>
      </c>
      <c r="H3162" s="85">
        <v>42553</v>
      </c>
      <c r="M3162" s="84" t="s">
        <v>9654</v>
      </c>
      <c r="O3162" s="84" t="s">
        <v>9666</v>
      </c>
    </row>
    <row r="3163" spans="1:15" x14ac:dyDescent="0.25">
      <c r="A3163" s="84" t="s">
        <v>6855</v>
      </c>
      <c r="B3163" s="83" t="s">
        <v>6854</v>
      </c>
      <c r="C3163" s="84" t="s">
        <v>8440</v>
      </c>
      <c r="D3163" s="83" t="s">
        <v>8439</v>
      </c>
      <c r="E3163" s="83" t="s">
        <v>8439</v>
      </c>
      <c r="F3163" s="83">
        <v>8.61</v>
      </c>
      <c r="G3163" s="83">
        <v>80</v>
      </c>
      <c r="H3163" s="85">
        <v>42553</v>
      </c>
      <c r="M3163" s="84" t="s">
        <v>9654</v>
      </c>
      <c r="O3163" s="84" t="s">
        <v>9666</v>
      </c>
    </row>
    <row r="3164" spans="1:15" x14ac:dyDescent="0.25">
      <c r="A3164" s="84" t="s">
        <v>6855</v>
      </c>
      <c r="B3164" s="83" t="s">
        <v>6854</v>
      </c>
      <c r="C3164" s="84" t="s">
        <v>16665</v>
      </c>
      <c r="D3164" s="83" t="s">
        <v>16664</v>
      </c>
      <c r="E3164" s="83" t="s">
        <v>16664</v>
      </c>
      <c r="F3164" s="83">
        <v>3.31</v>
      </c>
      <c r="G3164" s="83">
        <v>35</v>
      </c>
      <c r="H3164" s="85">
        <v>42553</v>
      </c>
      <c r="M3164" s="84" t="s">
        <v>9654</v>
      </c>
      <c r="O3164" s="84" t="s">
        <v>9666</v>
      </c>
    </row>
    <row r="3165" spans="1:15" x14ac:dyDescent="0.25">
      <c r="A3165" s="84" t="s">
        <v>6855</v>
      </c>
      <c r="B3165" s="83" t="s">
        <v>6854</v>
      </c>
      <c r="C3165" s="84" t="s">
        <v>16663</v>
      </c>
      <c r="D3165" s="83" t="s">
        <v>16662</v>
      </c>
      <c r="E3165" s="83" t="s">
        <v>16662</v>
      </c>
      <c r="F3165" s="83">
        <v>3.25</v>
      </c>
      <c r="G3165" s="83">
        <v>35</v>
      </c>
      <c r="H3165" s="85">
        <v>42553</v>
      </c>
      <c r="M3165" s="84" t="s">
        <v>9654</v>
      </c>
      <c r="O3165" s="84" t="s">
        <v>9666</v>
      </c>
    </row>
    <row r="3166" spans="1:15" x14ac:dyDescent="0.25">
      <c r="A3166" s="84" t="s">
        <v>6855</v>
      </c>
      <c r="B3166" s="83" t="s">
        <v>6854</v>
      </c>
      <c r="C3166" s="84" t="s">
        <v>7189</v>
      </c>
      <c r="D3166" s="83" t="s">
        <v>7188</v>
      </c>
      <c r="E3166" s="83" t="s">
        <v>16661</v>
      </c>
      <c r="F3166" s="83">
        <v>7.78</v>
      </c>
      <c r="G3166" s="83">
        <v>69</v>
      </c>
      <c r="H3166" s="85">
        <v>42553</v>
      </c>
      <c r="M3166" s="84" t="s">
        <v>9654</v>
      </c>
      <c r="O3166" s="84" t="s">
        <v>9666</v>
      </c>
    </row>
    <row r="3167" spans="1:15" x14ac:dyDescent="0.25">
      <c r="A3167" s="84" t="s">
        <v>6855</v>
      </c>
      <c r="B3167" s="83" t="s">
        <v>6854</v>
      </c>
      <c r="C3167" s="84" t="s">
        <v>16660</v>
      </c>
      <c r="D3167" s="83" t="s">
        <v>16659</v>
      </c>
      <c r="E3167" s="83" t="s">
        <v>16658</v>
      </c>
      <c r="F3167" s="83">
        <v>11.86</v>
      </c>
      <c r="G3167" s="83">
        <v>108</v>
      </c>
      <c r="H3167" s="85">
        <v>42553</v>
      </c>
      <c r="M3167" s="84" t="s">
        <v>9654</v>
      </c>
      <c r="O3167" s="84" t="s">
        <v>9666</v>
      </c>
    </row>
    <row r="3168" spans="1:15" x14ac:dyDescent="0.25">
      <c r="A3168" s="84" t="s">
        <v>6855</v>
      </c>
      <c r="B3168" s="83" t="s">
        <v>6854</v>
      </c>
      <c r="C3168" s="84" t="s">
        <v>7187</v>
      </c>
      <c r="D3168" s="83" t="s">
        <v>7186</v>
      </c>
      <c r="E3168" s="83" t="s">
        <v>7186</v>
      </c>
      <c r="F3168" s="83">
        <v>13.22</v>
      </c>
      <c r="G3168" s="83">
        <v>116</v>
      </c>
      <c r="H3168" s="85">
        <v>42553</v>
      </c>
      <c r="M3168" s="84" t="s">
        <v>9654</v>
      </c>
      <c r="O3168" s="84" t="s">
        <v>9666</v>
      </c>
    </row>
    <row r="3169" spans="1:15" x14ac:dyDescent="0.25">
      <c r="A3169" s="84" t="s">
        <v>6855</v>
      </c>
      <c r="B3169" s="83" t="s">
        <v>6854</v>
      </c>
      <c r="C3169" s="84" t="s">
        <v>16657</v>
      </c>
      <c r="D3169" s="83" t="s">
        <v>16656</v>
      </c>
      <c r="E3169" s="83" t="s">
        <v>16656</v>
      </c>
      <c r="F3169" s="83" t="s">
        <v>9667</v>
      </c>
      <c r="G3169" s="83">
        <v>87</v>
      </c>
      <c r="H3169" s="85">
        <v>42553</v>
      </c>
      <c r="M3169" s="84" t="s">
        <v>9654</v>
      </c>
      <c r="O3169" s="84" t="s">
        <v>9666</v>
      </c>
    </row>
    <row r="3170" spans="1:15" x14ac:dyDescent="0.25">
      <c r="A3170" s="84" t="s">
        <v>6855</v>
      </c>
      <c r="B3170" s="83" t="s">
        <v>6854</v>
      </c>
      <c r="C3170" s="84" t="s">
        <v>7185</v>
      </c>
      <c r="D3170" s="83" t="s">
        <v>7184</v>
      </c>
      <c r="E3170" s="83" t="s">
        <v>7184</v>
      </c>
      <c r="F3170" s="83" t="s">
        <v>9667</v>
      </c>
      <c r="G3170" s="83">
        <v>24</v>
      </c>
      <c r="H3170" s="85">
        <v>42553</v>
      </c>
      <c r="M3170" s="84" t="s">
        <v>9654</v>
      </c>
      <c r="O3170" s="84" t="s">
        <v>9666</v>
      </c>
    </row>
    <row r="3171" spans="1:15" x14ac:dyDescent="0.25">
      <c r="A3171" s="84" t="s">
        <v>6855</v>
      </c>
      <c r="B3171" s="83" t="s">
        <v>6854</v>
      </c>
      <c r="C3171" s="84" t="s">
        <v>8438</v>
      </c>
      <c r="D3171" s="83" t="s">
        <v>8437</v>
      </c>
      <c r="E3171" s="83" t="s">
        <v>8437</v>
      </c>
      <c r="F3171" s="83" t="s">
        <v>9667</v>
      </c>
      <c r="G3171" s="83">
        <v>24</v>
      </c>
      <c r="H3171" s="85">
        <v>42553</v>
      </c>
      <c r="M3171" s="84" t="s">
        <v>9654</v>
      </c>
      <c r="O3171" s="84" t="s">
        <v>9666</v>
      </c>
    </row>
    <row r="3172" spans="1:15" x14ac:dyDescent="0.25">
      <c r="A3172" s="84" t="s">
        <v>6855</v>
      </c>
      <c r="B3172" s="83" t="s">
        <v>6854</v>
      </c>
      <c r="C3172" s="84" t="s">
        <v>16655</v>
      </c>
      <c r="D3172" s="83" t="s">
        <v>16654</v>
      </c>
      <c r="E3172" s="83" t="s">
        <v>16654</v>
      </c>
      <c r="F3172" s="83" t="s">
        <v>9667</v>
      </c>
      <c r="G3172" s="83">
        <v>93</v>
      </c>
      <c r="H3172" s="85">
        <v>42553</v>
      </c>
      <c r="M3172" s="84" t="s">
        <v>9654</v>
      </c>
      <c r="O3172" s="84" t="s">
        <v>9666</v>
      </c>
    </row>
    <row r="3173" spans="1:15" x14ac:dyDescent="0.25">
      <c r="A3173" s="84" t="s">
        <v>6855</v>
      </c>
      <c r="B3173" s="83" t="s">
        <v>6854</v>
      </c>
      <c r="C3173" s="84" t="s">
        <v>7183</v>
      </c>
      <c r="D3173" s="83" t="s">
        <v>7182</v>
      </c>
      <c r="E3173" s="83" t="s">
        <v>7182</v>
      </c>
      <c r="F3173" s="83" t="s">
        <v>9667</v>
      </c>
      <c r="G3173" s="83">
        <v>43</v>
      </c>
      <c r="H3173" s="85">
        <v>42553</v>
      </c>
      <c r="M3173" s="84" t="s">
        <v>9654</v>
      </c>
      <c r="O3173" s="84" t="s">
        <v>9666</v>
      </c>
    </row>
    <row r="3174" spans="1:15" x14ac:dyDescent="0.25">
      <c r="A3174" s="84" t="s">
        <v>6855</v>
      </c>
      <c r="B3174" s="83" t="s">
        <v>6854</v>
      </c>
      <c r="C3174" s="84" t="s">
        <v>16653</v>
      </c>
      <c r="D3174" s="83" t="s">
        <v>16652</v>
      </c>
      <c r="E3174" s="83" t="s">
        <v>16652</v>
      </c>
      <c r="F3174" s="83" t="s">
        <v>9667</v>
      </c>
      <c r="G3174" s="83">
        <v>21</v>
      </c>
      <c r="H3174" s="85">
        <v>42553</v>
      </c>
      <c r="M3174" s="84" t="s">
        <v>9654</v>
      </c>
      <c r="O3174" s="84" t="s">
        <v>9666</v>
      </c>
    </row>
    <row r="3175" spans="1:15" x14ac:dyDescent="0.25">
      <c r="A3175" s="84" t="s">
        <v>6855</v>
      </c>
      <c r="B3175" s="83" t="s">
        <v>6854</v>
      </c>
      <c r="C3175" s="84" t="s">
        <v>16651</v>
      </c>
      <c r="D3175" s="83" t="s">
        <v>16650</v>
      </c>
      <c r="E3175" s="83" t="s">
        <v>16650</v>
      </c>
      <c r="F3175" s="83" t="s">
        <v>9667</v>
      </c>
      <c r="G3175" s="83">
        <v>73</v>
      </c>
      <c r="H3175" s="85">
        <v>42553</v>
      </c>
      <c r="M3175" s="84" t="s">
        <v>9654</v>
      </c>
      <c r="O3175" s="84" t="s">
        <v>9666</v>
      </c>
    </row>
    <row r="3176" spans="1:15" x14ac:dyDescent="0.25">
      <c r="A3176" s="84" t="s">
        <v>6855</v>
      </c>
      <c r="B3176" s="83" t="s">
        <v>6854</v>
      </c>
      <c r="C3176" s="84" t="s">
        <v>7181</v>
      </c>
      <c r="D3176" s="83" t="s">
        <v>7180</v>
      </c>
      <c r="E3176" s="83" t="s">
        <v>7180</v>
      </c>
      <c r="F3176" s="83" t="s">
        <v>9667</v>
      </c>
      <c r="G3176" s="83">
        <v>22</v>
      </c>
      <c r="H3176" s="85">
        <v>42553</v>
      </c>
      <c r="M3176" s="84" t="s">
        <v>9654</v>
      </c>
      <c r="O3176" s="84" t="s">
        <v>9666</v>
      </c>
    </row>
    <row r="3177" spans="1:15" x14ac:dyDescent="0.25">
      <c r="A3177" s="84" t="s">
        <v>6855</v>
      </c>
      <c r="B3177" s="83" t="s">
        <v>6854</v>
      </c>
      <c r="C3177" s="84" t="s">
        <v>7179</v>
      </c>
      <c r="D3177" s="83" t="s">
        <v>7178</v>
      </c>
      <c r="E3177" s="83" t="s">
        <v>7178</v>
      </c>
      <c r="F3177" s="83">
        <v>2.14</v>
      </c>
      <c r="G3177" s="83">
        <v>25</v>
      </c>
      <c r="H3177" s="85">
        <v>42553</v>
      </c>
      <c r="M3177" s="84" t="s">
        <v>9654</v>
      </c>
      <c r="O3177" s="84" t="s">
        <v>9666</v>
      </c>
    </row>
    <row r="3178" spans="1:15" x14ac:dyDescent="0.25">
      <c r="A3178" s="84" t="s">
        <v>6855</v>
      </c>
      <c r="B3178" s="83" t="s">
        <v>6854</v>
      </c>
      <c r="C3178" s="84" t="s">
        <v>7177</v>
      </c>
      <c r="D3178" s="83" t="s">
        <v>7176</v>
      </c>
      <c r="E3178" s="83" t="s">
        <v>7176</v>
      </c>
      <c r="F3178" s="83" t="s">
        <v>9667</v>
      </c>
      <c r="G3178" s="83">
        <v>22</v>
      </c>
      <c r="H3178" s="85">
        <v>42553</v>
      </c>
      <c r="M3178" s="84" t="s">
        <v>9654</v>
      </c>
      <c r="O3178" s="84" t="s">
        <v>9666</v>
      </c>
    </row>
    <row r="3179" spans="1:15" x14ac:dyDescent="0.25">
      <c r="A3179" s="84" t="s">
        <v>6855</v>
      </c>
      <c r="B3179" s="83" t="s">
        <v>6854</v>
      </c>
      <c r="C3179" s="84" t="s">
        <v>7175</v>
      </c>
      <c r="D3179" s="83" t="s">
        <v>7174</v>
      </c>
      <c r="E3179" s="83" t="s">
        <v>7174</v>
      </c>
      <c r="F3179" s="83" t="s">
        <v>9667</v>
      </c>
      <c r="G3179" s="83">
        <v>24</v>
      </c>
      <c r="H3179" s="85">
        <v>42553</v>
      </c>
      <c r="M3179" s="84" t="s">
        <v>9654</v>
      </c>
      <c r="O3179" s="84" t="s">
        <v>9666</v>
      </c>
    </row>
    <row r="3180" spans="1:15" x14ac:dyDescent="0.25">
      <c r="A3180" s="84" t="s">
        <v>6855</v>
      </c>
      <c r="B3180" s="83" t="s">
        <v>6854</v>
      </c>
      <c r="C3180" s="84" t="s">
        <v>16649</v>
      </c>
      <c r="D3180" s="83" t="s">
        <v>16648</v>
      </c>
      <c r="E3180" s="83" t="s">
        <v>16647</v>
      </c>
      <c r="F3180" s="83" t="s">
        <v>9667</v>
      </c>
      <c r="G3180" s="83">
        <v>25</v>
      </c>
      <c r="H3180" s="85">
        <v>42553</v>
      </c>
      <c r="M3180" s="84" t="s">
        <v>9654</v>
      </c>
      <c r="O3180" s="84" t="s">
        <v>9666</v>
      </c>
    </row>
    <row r="3181" spans="1:15" x14ac:dyDescent="0.25">
      <c r="A3181" s="84" t="s">
        <v>6855</v>
      </c>
      <c r="B3181" s="83" t="s">
        <v>6854</v>
      </c>
      <c r="C3181" s="84" t="s">
        <v>16646</v>
      </c>
      <c r="D3181" s="83" t="s">
        <v>16645</v>
      </c>
      <c r="E3181" s="83" t="s">
        <v>16644</v>
      </c>
      <c r="F3181" s="83" t="s">
        <v>9667</v>
      </c>
      <c r="G3181" s="83">
        <v>74</v>
      </c>
      <c r="H3181" s="85">
        <v>42553</v>
      </c>
      <c r="M3181" s="84" t="s">
        <v>9654</v>
      </c>
      <c r="O3181" s="84" t="s">
        <v>9666</v>
      </c>
    </row>
    <row r="3182" spans="1:15" x14ac:dyDescent="0.25">
      <c r="A3182" s="84" t="s">
        <v>6855</v>
      </c>
      <c r="B3182" s="83" t="s">
        <v>6854</v>
      </c>
      <c r="C3182" s="84" t="s">
        <v>7173</v>
      </c>
      <c r="D3182" s="83" t="s">
        <v>7172</v>
      </c>
      <c r="E3182" s="83" t="s">
        <v>7172</v>
      </c>
      <c r="F3182" s="83" t="s">
        <v>9667</v>
      </c>
      <c r="G3182" s="83">
        <v>23</v>
      </c>
      <c r="H3182" s="85">
        <v>42553</v>
      </c>
      <c r="M3182" s="84" t="s">
        <v>9654</v>
      </c>
      <c r="O3182" s="84" t="s">
        <v>9666</v>
      </c>
    </row>
    <row r="3183" spans="1:15" x14ac:dyDescent="0.25">
      <c r="A3183" s="84" t="s">
        <v>6855</v>
      </c>
      <c r="B3183" s="83" t="s">
        <v>6854</v>
      </c>
      <c r="C3183" s="84" t="s">
        <v>7171</v>
      </c>
      <c r="D3183" s="83" t="s">
        <v>7170</v>
      </c>
      <c r="E3183" s="83" t="s">
        <v>16643</v>
      </c>
      <c r="F3183" s="83" t="s">
        <v>9667</v>
      </c>
      <c r="G3183" s="83">
        <v>146</v>
      </c>
      <c r="H3183" s="85">
        <v>42553</v>
      </c>
      <c r="M3183" s="84" t="s">
        <v>9654</v>
      </c>
      <c r="O3183" s="84" t="s">
        <v>9666</v>
      </c>
    </row>
    <row r="3184" spans="1:15" x14ac:dyDescent="0.25">
      <c r="A3184" s="84" t="s">
        <v>6855</v>
      </c>
      <c r="B3184" s="83" t="s">
        <v>6854</v>
      </c>
      <c r="C3184" s="84" t="s">
        <v>7169</v>
      </c>
      <c r="D3184" s="83" t="s">
        <v>7168</v>
      </c>
      <c r="E3184" s="83" t="s">
        <v>16642</v>
      </c>
      <c r="F3184" s="83" t="s">
        <v>9667</v>
      </c>
      <c r="G3184" s="83">
        <v>170</v>
      </c>
      <c r="H3184" s="85">
        <v>42553</v>
      </c>
      <c r="M3184" s="84" t="s">
        <v>9654</v>
      </c>
      <c r="O3184" s="84" t="s">
        <v>9666</v>
      </c>
    </row>
    <row r="3185" spans="1:15" x14ac:dyDescent="0.25">
      <c r="A3185" s="84" t="s">
        <v>6855</v>
      </c>
      <c r="B3185" s="83" t="s">
        <v>6854</v>
      </c>
      <c r="C3185" s="84" t="s">
        <v>16641</v>
      </c>
      <c r="D3185" s="83" t="s">
        <v>16640</v>
      </c>
      <c r="E3185" s="83" t="s">
        <v>16640</v>
      </c>
      <c r="F3185" s="83" t="s">
        <v>9667</v>
      </c>
      <c r="G3185" s="83">
        <v>133</v>
      </c>
      <c r="H3185" s="85">
        <v>42553</v>
      </c>
      <c r="M3185" s="84" t="s">
        <v>9654</v>
      </c>
      <c r="O3185" s="84" t="s">
        <v>9666</v>
      </c>
    </row>
    <row r="3186" spans="1:15" x14ac:dyDescent="0.25">
      <c r="A3186" s="84" t="s">
        <v>6855</v>
      </c>
      <c r="B3186" s="83" t="s">
        <v>6854</v>
      </c>
      <c r="C3186" s="84" t="s">
        <v>7167</v>
      </c>
      <c r="D3186" s="83" t="s">
        <v>7166</v>
      </c>
      <c r="E3186" s="83" t="s">
        <v>7166</v>
      </c>
      <c r="F3186" s="83" t="s">
        <v>9667</v>
      </c>
      <c r="G3186" s="83">
        <v>41</v>
      </c>
      <c r="H3186" s="85">
        <v>42553</v>
      </c>
      <c r="M3186" s="84" t="s">
        <v>9654</v>
      </c>
      <c r="O3186" s="84" t="s">
        <v>9666</v>
      </c>
    </row>
    <row r="3187" spans="1:15" x14ac:dyDescent="0.25">
      <c r="A3187" s="84" t="s">
        <v>6855</v>
      </c>
      <c r="B3187" s="83" t="s">
        <v>6854</v>
      </c>
      <c r="C3187" s="84" t="s">
        <v>8436</v>
      </c>
      <c r="D3187" s="83" t="s">
        <v>8435</v>
      </c>
      <c r="E3187" s="83" t="s">
        <v>8435</v>
      </c>
      <c r="F3187" s="83" t="s">
        <v>9667</v>
      </c>
      <c r="G3187" s="83">
        <v>52</v>
      </c>
      <c r="H3187" s="85">
        <v>42553</v>
      </c>
      <c r="M3187" s="84" t="s">
        <v>9654</v>
      </c>
      <c r="O3187" s="84" t="s">
        <v>9666</v>
      </c>
    </row>
    <row r="3188" spans="1:15" x14ac:dyDescent="0.25">
      <c r="A3188" s="84" t="s">
        <v>6855</v>
      </c>
      <c r="B3188" s="83" t="s">
        <v>6854</v>
      </c>
      <c r="C3188" s="84" t="s">
        <v>7165</v>
      </c>
      <c r="D3188" s="83" t="s">
        <v>7164</v>
      </c>
      <c r="E3188" s="83" t="s">
        <v>7164</v>
      </c>
      <c r="F3188" s="83" t="s">
        <v>9667</v>
      </c>
      <c r="G3188" s="83">
        <v>172</v>
      </c>
      <c r="H3188" s="85">
        <v>42553</v>
      </c>
      <c r="M3188" s="84" t="s">
        <v>9654</v>
      </c>
      <c r="O3188" s="84" t="s">
        <v>9666</v>
      </c>
    </row>
    <row r="3189" spans="1:15" x14ac:dyDescent="0.25">
      <c r="A3189" s="84" t="s">
        <v>6855</v>
      </c>
      <c r="B3189" s="83" t="s">
        <v>6854</v>
      </c>
      <c r="C3189" s="84" t="s">
        <v>7163</v>
      </c>
      <c r="D3189" s="83" t="s">
        <v>7162</v>
      </c>
      <c r="E3189" s="83" t="s">
        <v>16639</v>
      </c>
      <c r="F3189" s="83" t="s">
        <v>9667</v>
      </c>
      <c r="G3189" s="83">
        <v>128</v>
      </c>
      <c r="H3189" s="85">
        <v>42553</v>
      </c>
      <c r="M3189" s="84" t="s">
        <v>9654</v>
      </c>
      <c r="O3189" s="84" t="s">
        <v>9666</v>
      </c>
    </row>
    <row r="3190" spans="1:15" x14ac:dyDescent="0.25">
      <c r="A3190" s="84" t="s">
        <v>6855</v>
      </c>
      <c r="B3190" s="83" t="s">
        <v>6854</v>
      </c>
      <c r="C3190" s="84" t="s">
        <v>7161</v>
      </c>
      <c r="D3190" s="83" t="s">
        <v>7160</v>
      </c>
      <c r="E3190" s="83" t="s">
        <v>7160</v>
      </c>
      <c r="F3190" s="83">
        <v>3.25</v>
      </c>
      <c r="G3190" s="83">
        <v>34</v>
      </c>
      <c r="H3190" s="85">
        <v>42553</v>
      </c>
      <c r="M3190" s="84" t="s">
        <v>9654</v>
      </c>
      <c r="O3190" s="84" t="s">
        <v>9666</v>
      </c>
    </row>
    <row r="3191" spans="1:15" x14ac:dyDescent="0.25">
      <c r="A3191" s="84" t="s">
        <v>6855</v>
      </c>
      <c r="B3191" s="83" t="s">
        <v>6854</v>
      </c>
      <c r="C3191" s="84" t="s">
        <v>16638</v>
      </c>
      <c r="D3191" s="83" t="s">
        <v>16637</v>
      </c>
      <c r="E3191" s="83" t="s">
        <v>16636</v>
      </c>
      <c r="F3191" s="83">
        <v>7.9</v>
      </c>
      <c r="G3191" s="83">
        <v>82</v>
      </c>
      <c r="H3191" s="85">
        <v>42553</v>
      </c>
      <c r="M3191" s="84" t="s">
        <v>9654</v>
      </c>
      <c r="O3191" s="84" t="s">
        <v>9666</v>
      </c>
    </row>
    <row r="3192" spans="1:15" x14ac:dyDescent="0.25">
      <c r="A3192" s="84" t="s">
        <v>6855</v>
      </c>
      <c r="B3192" s="83" t="s">
        <v>6854</v>
      </c>
      <c r="C3192" s="84" t="s">
        <v>16635</v>
      </c>
      <c r="D3192" s="83" t="s">
        <v>16634</v>
      </c>
      <c r="E3192" s="83" t="s">
        <v>16633</v>
      </c>
      <c r="F3192" s="83">
        <v>724.33</v>
      </c>
      <c r="G3192" s="83">
        <v>2440</v>
      </c>
      <c r="H3192" s="85">
        <v>42553</v>
      </c>
      <c r="M3192" s="84" t="s">
        <v>9654</v>
      </c>
      <c r="O3192" s="84" t="s">
        <v>9666</v>
      </c>
    </row>
    <row r="3193" spans="1:15" x14ac:dyDescent="0.25">
      <c r="A3193" s="84" t="s">
        <v>6855</v>
      </c>
      <c r="B3193" s="83" t="s">
        <v>6854</v>
      </c>
      <c r="C3193" s="84" t="s">
        <v>7159</v>
      </c>
      <c r="D3193" s="83" t="s">
        <v>7158</v>
      </c>
      <c r="E3193" s="83" t="s">
        <v>7158</v>
      </c>
      <c r="F3193" s="83">
        <v>4.75</v>
      </c>
      <c r="G3193" s="83">
        <v>30</v>
      </c>
      <c r="H3193" s="85">
        <v>42553</v>
      </c>
      <c r="M3193" s="84" t="s">
        <v>9654</v>
      </c>
      <c r="O3193" s="84" t="s">
        <v>9666</v>
      </c>
    </row>
    <row r="3194" spans="1:15" x14ac:dyDescent="0.25">
      <c r="A3194" s="84" t="s">
        <v>6855</v>
      </c>
      <c r="B3194" s="83" t="s">
        <v>6854</v>
      </c>
      <c r="C3194" s="84" t="s">
        <v>16632</v>
      </c>
      <c r="D3194" s="83" t="s">
        <v>16631</v>
      </c>
      <c r="E3194" s="83" t="s">
        <v>16630</v>
      </c>
      <c r="F3194" s="83" t="s">
        <v>9667</v>
      </c>
      <c r="G3194" s="83">
        <v>25</v>
      </c>
      <c r="H3194" s="85">
        <v>42553</v>
      </c>
      <c r="M3194" s="84" t="s">
        <v>9654</v>
      </c>
      <c r="O3194" s="84" t="s">
        <v>9666</v>
      </c>
    </row>
    <row r="3195" spans="1:15" x14ac:dyDescent="0.25">
      <c r="A3195" s="84" t="s">
        <v>6855</v>
      </c>
      <c r="B3195" s="83" t="s">
        <v>6854</v>
      </c>
      <c r="C3195" s="84" t="s">
        <v>7157</v>
      </c>
      <c r="D3195" s="83" t="s">
        <v>7156</v>
      </c>
      <c r="E3195" s="83" t="s">
        <v>16629</v>
      </c>
      <c r="F3195" s="83">
        <v>37.57</v>
      </c>
      <c r="G3195" s="83">
        <v>171</v>
      </c>
      <c r="H3195" s="85">
        <v>45205</v>
      </c>
      <c r="M3195" s="84" t="s">
        <v>9654</v>
      </c>
      <c r="O3195" s="84" t="s">
        <v>9666</v>
      </c>
    </row>
    <row r="3196" spans="1:15" x14ac:dyDescent="0.25">
      <c r="A3196" s="84" t="s">
        <v>6855</v>
      </c>
      <c r="B3196" s="83" t="s">
        <v>6854</v>
      </c>
      <c r="C3196" s="84" t="s">
        <v>7155</v>
      </c>
      <c r="D3196" s="83" t="s">
        <v>7154</v>
      </c>
      <c r="E3196" s="83" t="s">
        <v>16628</v>
      </c>
      <c r="F3196" s="83">
        <v>4.13</v>
      </c>
      <c r="G3196" s="83">
        <v>49</v>
      </c>
      <c r="H3196" s="85">
        <v>42553</v>
      </c>
      <c r="M3196" s="84" t="s">
        <v>9654</v>
      </c>
      <c r="O3196" s="84" t="s">
        <v>9666</v>
      </c>
    </row>
    <row r="3197" spans="1:15" x14ac:dyDescent="0.25">
      <c r="A3197" s="84" t="s">
        <v>6855</v>
      </c>
      <c r="B3197" s="83" t="s">
        <v>6854</v>
      </c>
      <c r="C3197" s="84" t="s">
        <v>7153</v>
      </c>
      <c r="D3197" s="83" t="s">
        <v>7152</v>
      </c>
      <c r="E3197" s="83" t="s">
        <v>16627</v>
      </c>
      <c r="F3197" s="83">
        <v>5.79</v>
      </c>
      <c r="G3197" s="83">
        <v>63</v>
      </c>
      <c r="H3197" s="85">
        <v>42553</v>
      </c>
      <c r="M3197" s="84" t="s">
        <v>9654</v>
      </c>
      <c r="O3197" s="84" t="s">
        <v>9666</v>
      </c>
    </row>
    <row r="3198" spans="1:15" x14ac:dyDescent="0.25">
      <c r="A3198" s="84" t="s">
        <v>6855</v>
      </c>
      <c r="B3198" s="83" t="s">
        <v>6854</v>
      </c>
      <c r="C3198" s="84" t="s">
        <v>7151</v>
      </c>
      <c r="D3198" s="83" t="s">
        <v>7150</v>
      </c>
      <c r="E3198" s="83" t="s">
        <v>16626</v>
      </c>
      <c r="F3198" s="83">
        <v>10.44</v>
      </c>
      <c r="G3198" s="83">
        <v>109</v>
      </c>
      <c r="H3198" s="85">
        <v>42553</v>
      </c>
      <c r="M3198" s="84" t="s">
        <v>9654</v>
      </c>
      <c r="O3198" s="84" t="s">
        <v>9666</v>
      </c>
    </row>
    <row r="3199" spans="1:15" x14ac:dyDescent="0.25">
      <c r="A3199" s="84" t="s">
        <v>6855</v>
      </c>
      <c r="B3199" s="83" t="s">
        <v>6854</v>
      </c>
      <c r="C3199" s="84" t="s">
        <v>7149</v>
      </c>
      <c r="D3199" s="83" t="s">
        <v>7148</v>
      </c>
      <c r="E3199" s="83" t="s">
        <v>16625</v>
      </c>
      <c r="F3199" s="83" t="s">
        <v>9667</v>
      </c>
      <c r="G3199" s="83">
        <v>33</v>
      </c>
      <c r="H3199" s="85">
        <v>42553</v>
      </c>
      <c r="M3199" s="84" t="s">
        <v>9654</v>
      </c>
      <c r="O3199" s="84" t="s">
        <v>9666</v>
      </c>
    </row>
    <row r="3200" spans="1:15" x14ac:dyDescent="0.25">
      <c r="A3200" s="84" t="s">
        <v>6855</v>
      </c>
      <c r="B3200" s="83" t="s">
        <v>6854</v>
      </c>
      <c r="C3200" s="84" t="s">
        <v>16624</v>
      </c>
      <c r="D3200" s="83" t="s">
        <v>16623</v>
      </c>
      <c r="E3200" s="83" t="s">
        <v>16622</v>
      </c>
      <c r="F3200" s="83">
        <v>10.44</v>
      </c>
      <c r="G3200" s="83">
        <v>112</v>
      </c>
      <c r="H3200" s="85">
        <v>42553</v>
      </c>
      <c r="M3200" s="84" t="s">
        <v>9654</v>
      </c>
      <c r="O3200" s="84" t="s">
        <v>9666</v>
      </c>
    </row>
    <row r="3201" spans="1:15" x14ac:dyDescent="0.25">
      <c r="A3201" s="84" t="s">
        <v>6855</v>
      </c>
      <c r="B3201" s="83" t="s">
        <v>6854</v>
      </c>
      <c r="C3201" s="84" t="s">
        <v>16621</v>
      </c>
      <c r="D3201" s="83" t="s">
        <v>16620</v>
      </c>
      <c r="E3201" s="83" t="s">
        <v>16620</v>
      </c>
      <c r="F3201" s="83">
        <v>5.2</v>
      </c>
      <c r="G3201" s="83">
        <v>49</v>
      </c>
      <c r="H3201" s="85">
        <v>42553</v>
      </c>
      <c r="M3201" s="84" t="s">
        <v>9654</v>
      </c>
      <c r="O3201" s="84" t="s">
        <v>9666</v>
      </c>
    </row>
    <row r="3202" spans="1:15" x14ac:dyDescent="0.25">
      <c r="A3202" s="84" t="s">
        <v>6855</v>
      </c>
      <c r="B3202" s="83" t="s">
        <v>6854</v>
      </c>
      <c r="C3202" s="84" t="s">
        <v>7147</v>
      </c>
      <c r="D3202" s="83" t="s">
        <v>7146</v>
      </c>
      <c r="E3202" s="83" t="s">
        <v>7146</v>
      </c>
      <c r="F3202" s="83" t="s">
        <v>9667</v>
      </c>
      <c r="G3202" s="83">
        <v>32</v>
      </c>
      <c r="H3202" s="85">
        <v>42553</v>
      </c>
      <c r="M3202" s="84" t="s">
        <v>9654</v>
      </c>
      <c r="O3202" s="84" t="s">
        <v>9666</v>
      </c>
    </row>
    <row r="3203" spans="1:15" x14ac:dyDescent="0.25">
      <c r="A3203" s="84" t="s">
        <v>6855</v>
      </c>
      <c r="B3203" s="83" t="s">
        <v>6854</v>
      </c>
      <c r="C3203" s="84" t="s">
        <v>8434</v>
      </c>
      <c r="D3203" s="83" t="s">
        <v>8433</v>
      </c>
      <c r="E3203" s="83" t="s">
        <v>16619</v>
      </c>
      <c r="F3203" s="83" t="s">
        <v>9667</v>
      </c>
      <c r="G3203" s="83">
        <v>25</v>
      </c>
      <c r="H3203" s="85">
        <v>42553</v>
      </c>
      <c r="M3203" s="84" t="s">
        <v>9654</v>
      </c>
      <c r="O3203" s="84" t="s">
        <v>9666</v>
      </c>
    </row>
    <row r="3204" spans="1:15" x14ac:dyDescent="0.25">
      <c r="A3204" s="84" t="s">
        <v>6855</v>
      </c>
      <c r="B3204" s="83" t="s">
        <v>6854</v>
      </c>
      <c r="C3204" s="84" t="s">
        <v>7145</v>
      </c>
      <c r="D3204" s="83" t="s">
        <v>7144</v>
      </c>
      <c r="E3204" s="83" t="s">
        <v>7144</v>
      </c>
      <c r="F3204" s="83" t="s">
        <v>9667</v>
      </c>
      <c r="G3204" s="83">
        <v>43</v>
      </c>
      <c r="H3204" s="85">
        <v>42553</v>
      </c>
      <c r="M3204" s="84" t="s">
        <v>9654</v>
      </c>
      <c r="O3204" s="84" t="s">
        <v>9666</v>
      </c>
    </row>
    <row r="3205" spans="1:15" x14ac:dyDescent="0.25">
      <c r="A3205" s="84" t="s">
        <v>6855</v>
      </c>
      <c r="B3205" s="83" t="s">
        <v>6854</v>
      </c>
      <c r="C3205" s="84" t="s">
        <v>7143</v>
      </c>
      <c r="D3205" s="83" t="s">
        <v>7142</v>
      </c>
      <c r="E3205" s="83" t="s">
        <v>7142</v>
      </c>
      <c r="F3205" s="83">
        <v>1.74</v>
      </c>
      <c r="G3205" s="83">
        <v>20</v>
      </c>
      <c r="H3205" s="85">
        <v>42553</v>
      </c>
      <c r="M3205" s="84" t="s">
        <v>9654</v>
      </c>
      <c r="O3205" s="84" t="s">
        <v>9666</v>
      </c>
    </row>
    <row r="3206" spans="1:15" x14ac:dyDescent="0.25">
      <c r="A3206" s="84" t="s">
        <v>6855</v>
      </c>
      <c r="B3206" s="83" t="s">
        <v>6854</v>
      </c>
      <c r="C3206" s="84" t="s">
        <v>7141</v>
      </c>
      <c r="D3206" s="83" t="s">
        <v>7140</v>
      </c>
      <c r="E3206" s="83" t="s">
        <v>7140</v>
      </c>
      <c r="F3206" s="83" t="s">
        <v>9667</v>
      </c>
      <c r="G3206" s="83">
        <v>60</v>
      </c>
      <c r="H3206" s="85">
        <v>42553</v>
      </c>
      <c r="M3206" s="84" t="s">
        <v>9654</v>
      </c>
      <c r="O3206" s="84" t="s">
        <v>9666</v>
      </c>
    </row>
    <row r="3207" spans="1:15" x14ac:dyDescent="0.25">
      <c r="A3207" s="84" t="s">
        <v>6855</v>
      </c>
      <c r="B3207" s="83" t="s">
        <v>6854</v>
      </c>
      <c r="C3207" s="84" t="s">
        <v>16618</v>
      </c>
      <c r="D3207" s="83" t="s">
        <v>16617</v>
      </c>
      <c r="E3207" s="83" t="s">
        <v>16616</v>
      </c>
      <c r="F3207" s="83" t="s">
        <v>9667</v>
      </c>
      <c r="G3207" s="83">
        <v>47</v>
      </c>
      <c r="H3207" s="85">
        <v>42553</v>
      </c>
      <c r="M3207" s="84" t="s">
        <v>9654</v>
      </c>
      <c r="O3207" s="84" t="s">
        <v>9666</v>
      </c>
    </row>
    <row r="3208" spans="1:15" x14ac:dyDescent="0.25">
      <c r="A3208" s="84" t="s">
        <v>6855</v>
      </c>
      <c r="B3208" s="83" t="s">
        <v>6854</v>
      </c>
      <c r="C3208" s="84" t="s">
        <v>16615</v>
      </c>
      <c r="D3208" s="83" t="s">
        <v>16614</v>
      </c>
      <c r="E3208" s="83" t="s">
        <v>16614</v>
      </c>
      <c r="F3208" s="83">
        <v>12.15</v>
      </c>
      <c r="G3208" s="83">
        <v>110</v>
      </c>
      <c r="H3208" s="85">
        <v>42553</v>
      </c>
      <c r="M3208" s="84" t="s">
        <v>9654</v>
      </c>
      <c r="O3208" s="84" t="s">
        <v>9666</v>
      </c>
    </row>
    <row r="3209" spans="1:15" x14ac:dyDescent="0.25">
      <c r="A3209" s="84" t="s">
        <v>6855</v>
      </c>
      <c r="B3209" s="83" t="s">
        <v>6854</v>
      </c>
      <c r="C3209" s="84" t="s">
        <v>7139</v>
      </c>
      <c r="D3209" s="83" t="s">
        <v>7138</v>
      </c>
      <c r="E3209" s="83" t="s">
        <v>7138</v>
      </c>
      <c r="F3209" s="83" t="s">
        <v>9667</v>
      </c>
      <c r="G3209" s="83">
        <v>42</v>
      </c>
      <c r="H3209" s="85">
        <v>42553</v>
      </c>
      <c r="M3209" s="84" t="s">
        <v>9654</v>
      </c>
      <c r="O3209" s="84" t="s">
        <v>9666</v>
      </c>
    </row>
    <row r="3210" spans="1:15" x14ac:dyDescent="0.25">
      <c r="A3210" s="84" t="s">
        <v>6855</v>
      </c>
      <c r="B3210" s="83" t="s">
        <v>6854</v>
      </c>
      <c r="C3210" s="84" t="s">
        <v>7137</v>
      </c>
      <c r="D3210" s="83" t="s">
        <v>7136</v>
      </c>
      <c r="E3210" s="83" t="s">
        <v>7136</v>
      </c>
      <c r="F3210" s="83">
        <v>4.0199999999999996</v>
      </c>
      <c r="G3210" s="83">
        <v>41</v>
      </c>
      <c r="H3210" s="85">
        <v>42553</v>
      </c>
      <c r="M3210" s="84" t="s">
        <v>9654</v>
      </c>
      <c r="O3210" s="84" t="s">
        <v>9666</v>
      </c>
    </row>
    <row r="3211" spans="1:15" x14ac:dyDescent="0.25">
      <c r="A3211" s="84" t="s">
        <v>6855</v>
      </c>
      <c r="B3211" s="83" t="s">
        <v>6854</v>
      </c>
      <c r="C3211" s="84" t="s">
        <v>7135</v>
      </c>
      <c r="D3211" s="83" t="s">
        <v>7134</v>
      </c>
      <c r="E3211" s="83" t="s">
        <v>16613</v>
      </c>
      <c r="F3211" s="83" t="s">
        <v>9667</v>
      </c>
      <c r="G3211" s="83">
        <v>23</v>
      </c>
      <c r="H3211" s="85">
        <v>42553</v>
      </c>
      <c r="M3211" s="84" t="s">
        <v>9654</v>
      </c>
      <c r="O3211" s="84" t="s">
        <v>9666</v>
      </c>
    </row>
    <row r="3212" spans="1:15" x14ac:dyDescent="0.25">
      <c r="A3212" s="84" t="s">
        <v>6855</v>
      </c>
      <c r="B3212" s="83" t="s">
        <v>6854</v>
      </c>
      <c r="C3212" s="84" t="s">
        <v>7133</v>
      </c>
      <c r="D3212" s="83" t="s">
        <v>7132</v>
      </c>
      <c r="E3212" s="83" t="s">
        <v>7132</v>
      </c>
      <c r="F3212" s="83" t="s">
        <v>9667</v>
      </c>
      <c r="G3212" s="83">
        <v>34</v>
      </c>
      <c r="H3212" s="85">
        <v>42553</v>
      </c>
      <c r="M3212" s="84" t="s">
        <v>9654</v>
      </c>
      <c r="O3212" s="84" t="s">
        <v>9666</v>
      </c>
    </row>
    <row r="3213" spans="1:15" x14ac:dyDescent="0.25">
      <c r="A3213" s="84" t="s">
        <v>6855</v>
      </c>
      <c r="B3213" s="83" t="s">
        <v>6854</v>
      </c>
      <c r="C3213" s="84" t="s">
        <v>7131</v>
      </c>
      <c r="D3213" s="83" t="s">
        <v>7130</v>
      </c>
      <c r="E3213" s="83" t="s">
        <v>7130</v>
      </c>
      <c r="F3213" s="83" t="s">
        <v>9667</v>
      </c>
      <c r="G3213" s="83">
        <v>18</v>
      </c>
      <c r="H3213" s="85">
        <v>42553</v>
      </c>
      <c r="M3213" s="84" t="s">
        <v>9654</v>
      </c>
      <c r="O3213" s="84" t="s">
        <v>9666</v>
      </c>
    </row>
    <row r="3214" spans="1:15" x14ac:dyDescent="0.25">
      <c r="A3214" s="84" t="s">
        <v>6855</v>
      </c>
      <c r="B3214" s="83" t="s">
        <v>6854</v>
      </c>
      <c r="C3214" s="84" t="s">
        <v>7129</v>
      </c>
      <c r="D3214" s="83" t="s">
        <v>7128</v>
      </c>
      <c r="E3214" s="83" t="s">
        <v>16612</v>
      </c>
      <c r="F3214" s="83" t="s">
        <v>9667</v>
      </c>
      <c r="G3214" s="83">
        <v>98</v>
      </c>
      <c r="H3214" s="85">
        <v>42553</v>
      </c>
      <c r="M3214" s="84" t="s">
        <v>9654</v>
      </c>
      <c r="O3214" s="84" t="s">
        <v>9666</v>
      </c>
    </row>
    <row r="3215" spans="1:15" x14ac:dyDescent="0.25">
      <c r="A3215" s="84" t="s">
        <v>6855</v>
      </c>
      <c r="B3215" s="83" t="s">
        <v>6854</v>
      </c>
      <c r="C3215" s="84" t="s">
        <v>16611</v>
      </c>
      <c r="D3215" s="83" t="s">
        <v>16610</v>
      </c>
      <c r="E3215" s="83" t="s">
        <v>16610</v>
      </c>
      <c r="F3215" s="83" t="s">
        <v>9667</v>
      </c>
      <c r="G3215" s="83">
        <v>22</v>
      </c>
      <c r="H3215" s="85">
        <v>42553</v>
      </c>
      <c r="M3215" s="84" t="s">
        <v>9654</v>
      </c>
      <c r="O3215" s="84" t="s">
        <v>9666</v>
      </c>
    </row>
    <row r="3216" spans="1:15" x14ac:dyDescent="0.25">
      <c r="A3216" s="84" t="s">
        <v>6855</v>
      </c>
      <c r="B3216" s="83" t="s">
        <v>6854</v>
      </c>
      <c r="C3216" s="84" t="s">
        <v>8432</v>
      </c>
      <c r="D3216" s="83" t="s">
        <v>8431</v>
      </c>
      <c r="E3216" s="83" t="s">
        <v>8431</v>
      </c>
      <c r="F3216" s="83" t="s">
        <v>9667</v>
      </c>
      <c r="G3216" s="83">
        <v>34</v>
      </c>
      <c r="H3216" s="85">
        <v>42553</v>
      </c>
      <c r="M3216" s="84" t="s">
        <v>9654</v>
      </c>
      <c r="O3216" s="84" t="s">
        <v>9666</v>
      </c>
    </row>
    <row r="3217" spans="1:15" x14ac:dyDescent="0.25">
      <c r="A3217" s="84" t="s">
        <v>6855</v>
      </c>
      <c r="B3217" s="83" t="s">
        <v>6854</v>
      </c>
      <c r="C3217" s="84" t="s">
        <v>7127</v>
      </c>
      <c r="D3217" s="83" t="s">
        <v>7126</v>
      </c>
      <c r="E3217" s="83" t="s">
        <v>7126</v>
      </c>
      <c r="F3217" s="83">
        <v>0.99</v>
      </c>
      <c r="G3217" s="83">
        <v>18</v>
      </c>
      <c r="H3217" s="85">
        <v>42553</v>
      </c>
      <c r="M3217" s="84" t="s">
        <v>9654</v>
      </c>
      <c r="O3217" s="84" t="s">
        <v>9666</v>
      </c>
    </row>
    <row r="3218" spans="1:15" x14ac:dyDescent="0.25">
      <c r="A3218" s="84" t="s">
        <v>6855</v>
      </c>
      <c r="B3218" s="83" t="s">
        <v>6854</v>
      </c>
      <c r="C3218" s="84" t="s">
        <v>7125</v>
      </c>
      <c r="D3218" s="83" t="s">
        <v>7124</v>
      </c>
      <c r="E3218" s="83" t="s">
        <v>7124</v>
      </c>
      <c r="F3218" s="83" t="s">
        <v>9667</v>
      </c>
      <c r="G3218" s="83">
        <v>25</v>
      </c>
      <c r="H3218" s="85">
        <v>42553</v>
      </c>
      <c r="M3218" s="84" t="s">
        <v>9654</v>
      </c>
      <c r="O3218" s="84" t="s">
        <v>9666</v>
      </c>
    </row>
    <row r="3219" spans="1:15" x14ac:dyDescent="0.25">
      <c r="A3219" s="84" t="s">
        <v>6855</v>
      </c>
      <c r="B3219" s="83" t="s">
        <v>6854</v>
      </c>
      <c r="C3219" s="84" t="s">
        <v>7123</v>
      </c>
      <c r="D3219" s="83" t="s">
        <v>7122</v>
      </c>
      <c r="E3219" s="83" t="s">
        <v>7122</v>
      </c>
      <c r="F3219" s="83" t="s">
        <v>9667</v>
      </c>
      <c r="G3219" s="83">
        <v>23</v>
      </c>
      <c r="H3219" s="85">
        <v>42553</v>
      </c>
      <c r="M3219" s="84" t="s">
        <v>9654</v>
      </c>
      <c r="O3219" s="84" t="s">
        <v>9666</v>
      </c>
    </row>
    <row r="3220" spans="1:15" x14ac:dyDescent="0.25">
      <c r="A3220" s="84" t="s">
        <v>6855</v>
      </c>
      <c r="B3220" s="83" t="s">
        <v>6854</v>
      </c>
      <c r="C3220" s="84" t="s">
        <v>16609</v>
      </c>
      <c r="D3220" s="83" t="s">
        <v>16608</v>
      </c>
      <c r="E3220" s="83" t="s">
        <v>16607</v>
      </c>
      <c r="F3220" s="83" t="s">
        <v>9667</v>
      </c>
      <c r="G3220" s="83">
        <v>24</v>
      </c>
      <c r="H3220" s="85">
        <v>42553</v>
      </c>
      <c r="M3220" s="84" t="s">
        <v>9654</v>
      </c>
      <c r="O3220" s="84" t="s">
        <v>9666</v>
      </c>
    </row>
    <row r="3221" spans="1:15" x14ac:dyDescent="0.25">
      <c r="A3221" s="84" t="s">
        <v>6855</v>
      </c>
      <c r="B3221" s="83" t="s">
        <v>6854</v>
      </c>
      <c r="C3221" s="84" t="s">
        <v>8430</v>
      </c>
      <c r="D3221" s="83" t="s">
        <v>8429</v>
      </c>
      <c r="E3221" s="83" t="s">
        <v>8429</v>
      </c>
      <c r="F3221" s="83" t="s">
        <v>9667</v>
      </c>
      <c r="G3221" s="83">
        <v>31</v>
      </c>
      <c r="H3221" s="85">
        <v>42553</v>
      </c>
      <c r="M3221" s="84" t="s">
        <v>9654</v>
      </c>
      <c r="O3221" s="84" t="s">
        <v>9666</v>
      </c>
    </row>
    <row r="3222" spans="1:15" x14ac:dyDescent="0.25">
      <c r="A3222" s="84" t="s">
        <v>6855</v>
      </c>
      <c r="B3222" s="83" t="s">
        <v>6854</v>
      </c>
      <c r="C3222" s="84" t="s">
        <v>16606</v>
      </c>
      <c r="D3222" s="83" t="s">
        <v>16605</v>
      </c>
      <c r="E3222" s="83" t="s">
        <v>16604</v>
      </c>
      <c r="F3222" s="83">
        <v>10.050000000000001</v>
      </c>
      <c r="G3222" s="83">
        <v>103</v>
      </c>
      <c r="H3222" s="85">
        <v>42553</v>
      </c>
      <c r="M3222" s="84" t="s">
        <v>9654</v>
      </c>
      <c r="O3222" s="84" t="s">
        <v>9666</v>
      </c>
    </row>
    <row r="3223" spans="1:15" x14ac:dyDescent="0.25">
      <c r="A3223" s="84" t="s">
        <v>6855</v>
      </c>
      <c r="B3223" s="83" t="s">
        <v>6854</v>
      </c>
      <c r="C3223" s="84" t="s">
        <v>7121</v>
      </c>
      <c r="D3223" s="83" t="s">
        <v>7120</v>
      </c>
      <c r="E3223" s="83" t="s">
        <v>7120</v>
      </c>
      <c r="F3223" s="83" t="s">
        <v>9667</v>
      </c>
      <c r="G3223" s="83">
        <v>24</v>
      </c>
      <c r="H3223" s="85">
        <v>42553</v>
      </c>
      <c r="M3223" s="84" t="s">
        <v>9654</v>
      </c>
      <c r="O3223" s="84" t="s">
        <v>9666</v>
      </c>
    </row>
    <row r="3224" spans="1:15" x14ac:dyDescent="0.25">
      <c r="A3224" s="84" t="s">
        <v>6855</v>
      </c>
      <c r="B3224" s="83" t="s">
        <v>6854</v>
      </c>
      <c r="C3224" s="84" t="s">
        <v>7119</v>
      </c>
      <c r="D3224" s="83" t="s">
        <v>7118</v>
      </c>
      <c r="E3224" s="83" t="s">
        <v>16603</v>
      </c>
      <c r="F3224" s="83" t="s">
        <v>9667</v>
      </c>
      <c r="G3224" s="83">
        <v>81</v>
      </c>
      <c r="H3224" s="85">
        <v>42553</v>
      </c>
      <c r="M3224" s="84" t="s">
        <v>9654</v>
      </c>
      <c r="O3224" s="84" t="s">
        <v>9666</v>
      </c>
    </row>
    <row r="3225" spans="1:15" x14ac:dyDescent="0.25">
      <c r="A3225" s="84" t="s">
        <v>6855</v>
      </c>
      <c r="B3225" s="83" t="s">
        <v>6854</v>
      </c>
      <c r="C3225" s="84" t="s">
        <v>7117</v>
      </c>
      <c r="D3225" s="83" t="s">
        <v>7116</v>
      </c>
      <c r="E3225" s="83" t="s">
        <v>7116</v>
      </c>
      <c r="F3225" s="83" t="s">
        <v>9667</v>
      </c>
      <c r="G3225" s="83">
        <v>33</v>
      </c>
      <c r="H3225" s="85">
        <v>42553</v>
      </c>
      <c r="M3225" s="84" t="s">
        <v>9654</v>
      </c>
      <c r="O3225" s="84" t="s">
        <v>9666</v>
      </c>
    </row>
    <row r="3226" spans="1:15" x14ac:dyDescent="0.25">
      <c r="A3226" s="84" t="s">
        <v>6855</v>
      </c>
      <c r="B3226" s="83" t="s">
        <v>6854</v>
      </c>
      <c r="C3226" s="84" t="s">
        <v>7115</v>
      </c>
      <c r="D3226" s="83" t="s">
        <v>7114</v>
      </c>
      <c r="E3226" s="83" t="s">
        <v>16602</v>
      </c>
      <c r="F3226" s="83">
        <v>1.59</v>
      </c>
      <c r="G3226" s="83">
        <v>22</v>
      </c>
      <c r="H3226" s="85">
        <v>42553</v>
      </c>
      <c r="M3226" s="84" t="s">
        <v>9654</v>
      </c>
      <c r="O3226" s="84" t="s">
        <v>9666</v>
      </c>
    </row>
    <row r="3227" spans="1:15" x14ac:dyDescent="0.25">
      <c r="A3227" s="84" t="s">
        <v>6855</v>
      </c>
      <c r="B3227" s="83" t="s">
        <v>6854</v>
      </c>
      <c r="C3227" s="84" t="s">
        <v>7113</v>
      </c>
      <c r="D3227" s="83" t="s">
        <v>7112</v>
      </c>
      <c r="E3227" s="83" t="s">
        <v>7112</v>
      </c>
      <c r="F3227" s="83" t="s">
        <v>9667</v>
      </c>
      <c r="G3227" s="83">
        <v>75</v>
      </c>
      <c r="H3227" s="85">
        <v>42553</v>
      </c>
      <c r="M3227" s="84" t="s">
        <v>9654</v>
      </c>
      <c r="O3227" s="84" t="s">
        <v>9666</v>
      </c>
    </row>
    <row r="3228" spans="1:15" x14ac:dyDescent="0.25">
      <c r="A3228" s="84" t="s">
        <v>6855</v>
      </c>
      <c r="B3228" s="83" t="s">
        <v>6854</v>
      </c>
      <c r="C3228" s="84" t="s">
        <v>7111</v>
      </c>
      <c r="D3228" s="83" t="s">
        <v>7110</v>
      </c>
      <c r="E3228" s="83" t="s">
        <v>7110</v>
      </c>
      <c r="F3228" s="83" t="s">
        <v>9667</v>
      </c>
      <c r="G3228" s="83">
        <v>41</v>
      </c>
      <c r="H3228" s="85">
        <v>42553</v>
      </c>
      <c r="M3228" s="84" t="s">
        <v>9654</v>
      </c>
      <c r="O3228" s="84" t="s">
        <v>9666</v>
      </c>
    </row>
    <row r="3229" spans="1:15" x14ac:dyDescent="0.25">
      <c r="A3229" s="84" t="s">
        <v>6855</v>
      </c>
      <c r="B3229" s="83" t="s">
        <v>6854</v>
      </c>
      <c r="C3229" s="84" t="s">
        <v>7109</v>
      </c>
      <c r="D3229" s="83" t="s">
        <v>7108</v>
      </c>
      <c r="E3229" s="83" t="s">
        <v>7108</v>
      </c>
      <c r="F3229" s="83" t="s">
        <v>9667</v>
      </c>
      <c r="G3229" s="83">
        <v>22</v>
      </c>
      <c r="H3229" s="85">
        <v>42553</v>
      </c>
      <c r="M3229" s="84" t="s">
        <v>9654</v>
      </c>
      <c r="O3229" s="84" t="s">
        <v>9666</v>
      </c>
    </row>
    <row r="3230" spans="1:15" x14ac:dyDescent="0.25">
      <c r="A3230" s="84" t="s">
        <v>6855</v>
      </c>
      <c r="B3230" s="83" t="s">
        <v>6854</v>
      </c>
      <c r="C3230" s="84" t="s">
        <v>16601</v>
      </c>
      <c r="D3230" s="83" t="s">
        <v>16600</v>
      </c>
      <c r="E3230" s="83" t="s">
        <v>16599</v>
      </c>
      <c r="F3230" s="83">
        <v>10.26</v>
      </c>
      <c r="G3230" s="83">
        <v>105</v>
      </c>
      <c r="H3230" s="85">
        <v>42553</v>
      </c>
      <c r="M3230" s="84" t="s">
        <v>9654</v>
      </c>
      <c r="O3230" s="84" t="s">
        <v>9666</v>
      </c>
    </row>
    <row r="3231" spans="1:15" x14ac:dyDescent="0.25">
      <c r="A3231" s="84" t="s">
        <v>6855</v>
      </c>
      <c r="B3231" s="83" t="s">
        <v>6854</v>
      </c>
      <c r="C3231" s="84" t="s">
        <v>7107</v>
      </c>
      <c r="D3231" s="83" t="s">
        <v>7106</v>
      </c>
      <c r="E3231" s="83" t="s">
        <v>7106</v>
      </c>
      <c r="F3231" s="83" t="s">
        <v>9667</v>
      </c>
      <c r="G3231" s="83">
        <v>34</v>
      </c>
      <c r="H3231" s="85">
        <v>42553</v>
      </c>
      <c r="M3231" s="84" t="s">
        <v>9654</v>
      </c>
      <c r="O3231" s="84" t="s">
        <v>9666</v>
      </c>
    </row>
    <row r="3232" spans="1:15" x14ac:dyDescent="0.25">
      <c r="A3232" s="84" t="s">
        <v>6855</v>
      </c>
      <c r="B3232" s="83" t="s">
        <v>6854</v>
      </c>
      <c r="C3232" s="84" t="s">
        <v>7105</v>
      </c>
      <c r="D3232" s="83" t="s">
        <v>7104</v>
      </c>
      <c r="E3232" s="83" t="s">
        <v>7104</v>
      </c>
      <c r="F3232" s="83" t="s">
        <v>9667</v>
      </c>
      <c r="G3232" s="83">
        <v>46</v>
      </c>
      <c r="H3232" s="85">
        <v>42553</v>
      </c>
      <c r="M3232" s="84" t="s">
        <v>9654</v>
      </c>
      <c r="O3232" s="84" t="s">
        <v>9666</v>
      </c>
    </row>
    <row r="3233" spans="1:15" x14ac:dyDescent="0.25">
      <c r="A3233" s="84" t="s">
        <v>6855</v>
      </c>
      <c r="B3233" s="83" t="s">
        <v>6854</v>
      </c>
      <c r="C3233" s="84" t="s">
        <v>8428</v>
      </c>
      <c r="D3233" s="83" t="s">
        <v>8427</v>
      </c>
      <c r="E3233" s="83" t="s">
        <v>8427</v>
      </c>
      <c r="F3233" s="83" t="s">
        <v>9667</v>
      </c>
      <c r="G3233" s="83">
        <v>45</v>
      </c>
      <c r="H3233" s="85">
        <v>42553</v>
      </c>
      <c r="M3233" s="84" t="s">
        <v>9654</v>
      </c>
      <c r="O3233" s="84" t="s">
        <v>9666</v>
      </c>
    </row>
    <row r="3234" spans="1:15" x14ac:dyDescent="0.25">
      <c r="A3234" s="84" t="s">
        <v>6855</v>
      </c>
      <c r="B3234" s="83" t="s">
        <v>6854</v>
      </c>
      <c r="C3234" s="84" t="s">
        <v>7103</v>
      </c>
      <c r="D3234" s="83" t="s">
        <v>7102</v>
      </c>
      <c r="E3234" s="83" t="s">
        <v>7102</v>
      </c>
      <c r="F3234" s="83">
        <v>17.260000000000002</v>
      </c>
      <c r="G3234" s="83">
        <v>166</v>
      </c>
      <c r="H3234" s="85">
        <v>42553</v>
      </c>
      <c r="M3234" s="84" t="s">
        <v>9654</v>
      </c>
      <c r="O3234" s="84" t="s">
        <v>9666</v>
      </c>
    </row>
    <row r="3235" spans="1:15" x14ac:dyDescent="0.25">
      <c r="A3235" s="84" t="s">
        <v>6855</v>
      </c>
      <c r="B3235" s="83" t="s">
        <v>6854</v>
      </c>
      <c r="C3235" s="84" t="s">
        <v>7101</v>
      </c>
      <c r="D3235" s="83" t="s">
        <v>7100</v>
      </c>
      <c r="E3235" s="83" t="s">
        <v>7100</v>
      </c>
      <c r="F3235" s="83" t="s">
        <v>9667</v>
      </c>
      <c r="G3235" s="83">
        <v>25</v>
      </c>
      <c r="H3235" s="85">
        <v>42553</v>
      </c>
      <c r="M3235" s="84" t="s">
        <v>9654</v>
      </c>
      <c r="O3235" s="84" t="s">
        <v>9666</v>
      </c>
    </row>
    <row r="3236" spans="1:15" x14ac:dyDescent="0.25">
      <c r="A3236" s="84" t="s">
        <v>6855</v>
      </c>
      <c r="B3236" s="83" t="s">
        <v>6854</v>
      </c>
      <c r="C3236" s="84" t="s">
        <v>7099</v>
      </c>
      <c r="D3236" s="83" t="s">
        <v>7098</v>
      </c>
      <c r="E3236" s="83" t="s">
        <v>7098</v>
      </c>
      <c r="F3236" s="83">
        <v>4.8499999999999996</v>
      </c>
      <c r="G3236" s="83">
        <v>56</v>
      </c>
      <c r="H3236" s="85">
        <v>42553</v>
      </c>
      <c r="M3236" s="84" t="s">
        <v>9654</v>
      </c>
      <c r="O3236" s="84" t="s">
        <v>9666</v>
      </c>
    </row>
    <row r="3237" spans="1:15" x14ac:dyDescent="0.25">
      <c r="A3237" s="84" t="s">
        <v>6855</v>
      </c>
      <c r="B3237" s="83" t="s">
        <v>6854</v>
      </c>
      <c r="C3237" s="84" t="s">
        <v>7097</v>
      </c>
      <c r="D3237" s="83" t="s">
        <v>7096</v>
      </c>
      <c r="E3237" s="83" t="s">
        <v>7096</v>
      </c>
      <c r="F3237" s="83" t="s">
        <v>9667</v>
      </c>
      <c r="G3237" s="83">
        <v>39</v>
      </c>
      <c r="H3237" s="85">
        <v>42553</v>
      </c>
      <c r="M3237" s="84" t="s">
        <v>9654</v>
      </c>
      <c r="O3237" s="84" t="s">
        <v>9666</v>
      </c>
    </row>
    <row r="3238" spans="1:15" x14ac:dyDescent="0.25">
      <c r="A3238" s="84" t="s">
        <v>6855</v>
      </c>
      <c r="B3238" s="83" t="s">
        <v>6854</v>
      </c>
      <c r="C3238" s="84" t="s">
        <v>16598</v>
      </c>
      <c r="D3238" s="83" t="s">
        <v>16597</v>
      </c>
      <c r="E3238" s="83" t="s">
        <v>16597</v>
      </c>
      <c r="F3238" s="83" t="s">
        <v>9667</v>
      </c>
      <c r="G3238" s="83">
        <v>100</v>
      </c>
      <c r="H3238" s="85">
        <v>42553</v>
      </c>
      <c r="M3238" s="84" t="s">
        <v>9654</v>
      </c>
      <c r="O3238" s="84" t="s">
        <v>9666</v>
      </c>
    </row>
    <row r="3239" spans="1:15" x14ac:dyDescent="0.25">
      <c r="A3239" s="84" t="s">
        <v>6855</v>
      </c>
      <c r="B3239" s="83" t="s">
        <v>6854</v>
      </c>
      <c r="C3239" s="84" t="s">
        <v>7095</v>
      </c>
      <c r="D3239" s="83" t="s">
        <v>7094</v>
      </c>
      <c r="E3239" s="83" t="s">
        <v>7094</v>
      </c>
      <c r="F3239" s="83" t="s">
        <v>9667</v>
      </c>
      <c r="G3239" s="83">
        <v>42</v>
      </c>
      <c r="H3239" s="85">
        <v>42553</v>
      </c>
      <c r="M3239" s="84" t="s">
        <v>9654</v>
      </c>
      <c r="O3239" s="84" t="s">
        <v>9666</v>
      </c>
    </row>
    <row r="3240" spans="1:15" x14ac:dyDescent="0.25">
      <c r="A3240" s="84" t="s">
        <v>6855</v>
      </c>
      <c r="B3240" s="83" t="s">
        <v>6854</v>
      </c>
      <c r="C3240" s="84" t="s">
        <v>7093</v>
      </c>
      <c r="D3240" s="83" t="s">
        <v>7092</v>
      </c>
      <c r="E3240" s="83" t="s">
        <v>16596</v>
      </c>
      <c r="F3240" s="83" t="s">
        <v>9667</v>
      </c>
      <c r="G3240" s="83">
        <v>33</v>
      </c>
      <c r="H3240" s="85">
        <v>42553</v>
      </c>
      <c r="M3240" s="84" t="s">
        <v>9654</v>
      </c>
      <c r="O3240" s="84" t="s">
        <v>9666</v>
      </c>
    </row>
    <row r="3241" spans="1:15" x14ac:dyDescent="0.25">
      <c r="A3241" s="84" t="s">
        <v>6855</v>
      </c>
      <c r="B3241" s="83" t="s">
        <v>6854</v>
      </c>
      <c r="C3241" s="84" t="s">
        <v>7091</v>
      </c>
      <c r="D3241" s="83" t="s">
        <v>7090</v>
      </c>
      <c r="E3241" s="83" t="s">
        <v>7090</v>
      </c>
      <c r="F3241" s="83">
        <v>16.600000000000001</v>
      </c>
      <c r="G3241" s="83">
        <v>144</v>
      </c>
      <c r="H3241" s="85">
        <v>42553</v>
      </c>
      <c r="M3241" s="84" t="s">
        <v>9654</v>
      </c>
      <c r="O3241" s="84" t="s">
        <v>9666</v>
      </c>
    </row>
    <row r="3242" spans="1:15" x14ac:dyDescent="0.25">
      <c r="A3242" s="84" t="s">
        <v>6855</v>
      </c>
      <c r="B3242" s="83" t="s">
        <v>6854</v>
      </c>
      <c r="C3242" s="84" t="s">
        <v>7089</v>
      </c>
      <c r="D3242" s="83" t="s">
        <v>7088</v>
      </c>
      <c r="E3242" s="83" t="s">
        <v>7088</v>
      </c>
      <c r="F3242" s="83">
        <v>1.66</v>
      </c>
      <c r="G3242" s="83">
        <v>23</v>
      </c>
      <c r="H3242" s="85">
        <v>42553</v>
      </c>
      <c r="M3242" s="84" t="s">
        <v>9654</v>
      </c>
      <c r="O3242" s="84" t="s">
        <v>9666</v>
      </c>
    </row>
    <row r="3243" spans="1:15" x14ac:dyDescent="0.25">
      <c r="A3243" s="84" t="s">
        <v>6855</v>
      </c>
      <c r="B3243" s="83" t="s">
        <v>6854</v>
      </c>
      <c r="C3243" s="84" t="s">
        <v>7087</v>
      </c>
      <c r="D3243" s="83" t="s">
        <v>7086</v>
      </c>
      <c r="E3243" s="83" t="s">
        <v>7086</v>
      </c>
      <c r="F3243" s="83">
        <v>2.1</v>
      </c>
      <c r="G3243" s="83">
        <v>27</v>
      </c>
      <c r="H3243" s="85">
        <v>42553</v>
      </c>
      <c r="M3243" s="84" t="s">
        <v>9654</v>
      </c>
      <c r="O3243" s="84" t="s">
        <v>9666</v>
      </c>
    </row>
    <row r="3244" spans="1:15" x14ac:dyDescent="0.25">
      <c r="A3244" s="84" t="s">
        <v>6855</v>
      </c>
      <c r="B3244" s="83" t="s">
        <v>6854</v>
      </c>
      <c r="C3244" s="84" t="s">
        <v>7085</v>
      </c>
      <c r="D3244" s="83" t="s">
        <v>7084</v>
      </c>
      <c r="E3244" s="83" t="s">
        <v>7084</v>
      </c>
      <c r="F3244" s="83">
        <v>2.1</v>
      </c>
      <c r="G3244" s="83">
        <v>27</v>
      </c>
      <c r="H3244" s="85">
        <v>42553</v>
      </c>
      <c r="M3244" s="84" t="s">
        <v>9654</v>
      </c>
      <c r="O3244" s="84" t="s">
        <v>9666</v>
      </c>
    </row>
    <row r="3245" spans="1:15" x14ac:dyDescent="0.25">
      <c r="A3245" s="84" t="s">
        <v>6855</v>
      </c>
      <c r="B3245" s="83" t="s">
        <v>6854</v>
      </c>
      <c r="C3245" s="84" t="s">
        <v>7083</v>
      </c>
      <c r="D3245" s="83" t="s">
        <v>7082</v>
      </c>
      <c r="E3245" s="83" t="s">
        <v>7082</v>
      </c>
      <c r="F3245" s="83">
        <v>2.09</v>
      </c>
      <c r="G3245" s="83">
        <v>30</v>
      </c>
      <c r="H3245" s="85">
        <v>42553</v>
      </c>
      <c r="M3245" s="84" t="s">
        <v>9654</v>
      </c>
      <c r="O3245" s="84" t="s">
        <v>9666</v>
      </c>
    </row>
    <row r="3246" spans="1:15" x14ac:dyDescent="0.25">
      <c r="A3246" s="84" t="s">
        <v>6855</v>
      </c>
      <c r="B3246" s="83" t="s">
        <v>6854</v>
      </c>
      <c r="C3246" s="84" t="s">
        <v>7081</v>
      </c>
      <c r="D3246" s="83" t="s">
        <v>7080</v>
      </c>
      <c r="E3246" s="83" t="s">
        <v>7080</v>
      </c>
      <c r="F3246" s="83">
        <v>1.76</v>
      </c>
      <c r="G3246" s="83">
        <v>24</v>
      </c>
      <c r="H3246" s="85">
        <v>42553</v>
      </c>
      <c r="M3246" s="84" t="s">
        <v>9654</v>
      </c>
      <c r="O3246" s="84" t="s">
        <v>9666</v>
      </c>
    </row>
    <row r="3247" spans="1:15" x14ac:dyDescent="0.25">
      <c r="A3247" s="84" t="s">
        <v>6855</v>
      </c>
      <c r="B3247" s="83" t="s">
        <v>6854</v>
      </c>
      <c r="C3247" s="84" t="s">
        <v>7079</v>
      </c>
      <c r="D3247" s="83" t="s">
        <v>7078</v>
      </c>
      <c r="E3247" s="83" t="s">
        <v>7078</v>
      </c>
      <c r="F3247" s="83">
        <v>4.68</v>
      </c>
      <c r="G3247" s="83">
        <v>55</v>
      </c>
      <c r="H3247" s="85">
        <v>42553</v>
      </c>
      <c r="M3247" s="84" t="s">
        <v>9654</v>
      </c>
      <c r="O3247" s="84" t="s">
        <v>9666</v>
      </c>
    </row>
    <row r="3248" spans="1:15" x14ac:dyDescent="0.25">
      <c r="A3248" s="84" t="s">
        <v>6855</v>
      </c>
      <c r="B3248" s="83" t="s">
        <v>6854</v>
      </c>
      <c r="C3248" s="84" t="s">
        <v>7077</v>
      </c>
      <c r="D3248" s="83" t="s">
        <v>7076</v>
      </c>
      <c r="E3248" s="83" t="s">
        <v>7076</v>
      </c>
      <c r="F3248" s="83" t="s">
        <v>9667</v>
      </c>
      <c r="G3248" s="83">
        <v>20</v>
      </c>
      <c r="H3248" s="85">
        <v>42553</v>
      </c>
      <c r="M3248" s="84" t="s">
        <v>9654</v>
      </c>
      <c r="O3248" s="84" t="s">
        <v>9666</v>
      </c>
    </row>
    <row r="3249" spans="1:15" x14ac:dyDescent="0.25">
      <c r="A3249" s="84" t="s">
        <v>6855</v>
      </c>
      <c r="B3249" s="83" t="s">
        <v>6854</v>
      </c>
      <c r="C3249" s="84" t="s">
        <v>7075</v>
      </c>
      <c r="D3249" s="83" t="s">
        <v>7074</v>
      </c>
      <c r="E3249" s="83" t="s">
        <v>7074</v>
      </c>
      <c r="F3249" s="83">
        <v>1.76</v>
      </c>
      <c r="G3249" s="83">
        <v>24</v>
      </c>
      <c r="H3249" s="85">
        <v>42553</v>
      </c>
      <c r="M3249" s="84" t="s">
        <v>9654</v>
      </c>
      <c r="O3249" s="84" t="s">
        <v>9666</v>
      </c>
    </row>
    <row r="3250" spans="1:15" x14ac:dyDescent="0.25">
      <c r="A3250" s="84" t="s">
        <v>6855</v>
      </c>
      <c r="B3250" s="83" t="s">
        <v>6854</v>
      </c>
      <c r="C3250" s="84" t="s">
        <v>16595</v>
      </c>
      <c r="D3250" s="83" t="s">
        <v>16594</v>
      </c>
      <c r="E3250" s="83" t="s">
        <v>16593</v>
      </c>
      <c r="F3250" s="83">
        <v>1.79</v>
      </c>
      <c r="G3250" s="83">
        <v>24</v>
      </c>
      <c r="H3250" s="85">
        <v>42553</v>
      </c>
      <c r="M3250" s="84" t="s">
        <v>9654</v>
      </c>
      <c r="O3250" s="84" t="s">
        <v>9666</v>
      </c>
    </row>
    <row r="3251" spans="1:15" x14ac:dyDescent="0.25">
      <c r="A3251" s="84" t="s">
        <v>6855</v>
      </c>
      <c r="B3251" s="83" t="s">
        <v>6854</v>
      </c>
      <c r="C3251" s="84" t="s">
        <v>7073</v>
      </c>
      <c r="D3251" s="83" t="s">
        <v>7072</v>
      </c>
      <c r="E3251" s="83" t="s">
        <v>7072</v>
      </c>
      <c r="F3251" s="83">
        <v>3.56</v>
      </c>
      <c r="G3251" s="83">
        <v>37</v>
      </c>
      <c r="H3251" s="85">
        <v>42553</v>
      </c>
      <c r="M3251" s="84" t="s">
        <v>9654</v>
      </c>
      <c r="O3251" s="84" t="s">
        <v>9666</v>
      </c>
    </row>
    <row r="3252" spans="1:15" x14ac:dyDescent="0.25">
      <c r="A3252" s="84" t="s">
        <v>6855</v>
      </c>
      <c r="B3252" s="83" t="s">
        <v>6854</v>
      </c>
      <c r="C3252" s="84" t="s">
        <v>7071</v>
      </c>
      <c r="D3252" s="83" t="s">
        <v>7070</v>
      </c>
      <c r="E3252" s="83" t="s">
        <v>7070</v>
      </c>
      <c r="F3252" s="83" t="s">
        <v>9667</v>
      </c>
      <c r="G3252" s="83">
        <v>6</v>
      </c>
      <c r="H3252" s="85">
        <v>42553</v>
      </c>
      <c r="M3252" s="84" t="s">
        <v>9654</v>
      </c>
      <c r="O3252" s="84" t="s">
        <v>9666</v>
      </c>
    </row>
    <row r="3253" spans="1:15" x14ac:dyDescent="0.25">
      <c r="A3253" s="84" t="s">
        <v>6855</v>
      </c>
      <c r="B3253" s="83" t="s">
        <v>6854</v>
      </c>
      <c r="C3253" s="84" t="s">
        <v>7069</v>
      </c>
      <c r="D3253" s="83" t="s">
        <v>7068</v>
      </c>
      <c r="E3253" s="83" t="s">
        <v>16592</v>
      </c>
      <c r="F3253" s="83">
        <v>2.11</v>
      </c>
      <c r="G3253" s="83">
        <v>24</v>
      </c>
      <c r="H3253" s="85">
        <v>42553</v>
      </c>
      <c r="M3253" s="84" t="s">
        <v>9654</v>
      </c>
      <c r="O3253" s="84" t="s">
        <v>9666</v>
      </c>
    </row>
    <row r="3254" spans="1:15" x14ac:dyDescent="0.25">
      <c r="A3254" s="84" t="s">
        <v>6855</v>
      </c>
      <c r="B3254" s="83" t="s">
        <v>6854</v>
      </c>
      <c r="C3254" s="84" t="s">
        <v>16591</v>
      </c>
      <c r="D3254" s="83" t="s">
        <v>16590</v>
      </c>
      <c r="E3254" s="83" t="s">
        <v>16590</v>
      </c>
      <c r="F3254" s="83" t="s">
        <v>9667</v>
      </c>
      <c r="G3254" s="83">
        <v>7</v>
      </c>
      <c r="H3254" s="85">
        <v>42553</v>
      </c>
      <c r="M3254" s="84" t="s">
        <v>9654</v>
      </c>
      <c r="O3254" s="84" t="s">
        <v>9666</v>
      </c>
    </row>
    <row r="3255" spans="1:15" x14ac:dyDescent="0.25">
      <c r="A3255" s="84" t="s">
        <v>6855</v>
      </c>
      <c r="B3255" s="83" t="s">
        <v>6854</v>
      </c>
      <c r="C3255" s="84" t="s">
        <v>16589</v>
      </c>
      <c r="D3255" s="83" t="s">
        <v>16588</v>
      </c>
      <c r="E3255" s="83" t="s">
        <v>16588</v>
      </c>
      <c r="F3255" s="83" t="s">
        <v>9667</v>
      </c>
      <c r="G3255" s="83">
        <v>7</v>
      </c>
      <c r="H3255" s="85">
        <v>42553</v>
      </c>
      <c r="M3255" s="84" t="s">
        <v>9654</v>
      </c>
      <c r="O3255" s="84" t="s">
        <v>9666</v>
      </c>
    </row>
    <row r="3256" spans="1:15" x14ac:dyDescent="0.25">
      <c r="A3256" s="84" t="s">
        <v>6855</v>
      </c>
      <c r="B3256" s="83" t="s">
        <v>6854</v>
      </c>
      <c r="C3256" s="84" t="s">
        <v>16587</v>
      </c>
      <c r="D3256" s="83" t="s">
        <v>16586</v>
      </c>
      <c r="E3256" s="83" t="s">
        <v>16585</v>
      </c>
      <c r="F3256" s="83">
        <v>2.75</v>
      </c>
      <c r="G3256" s="83">
        <v>32</v>
      </c>
      <c r="H3256" s="85">
        <v>42553</v>
      </c>
      <c r="M3256" s="84" t="s">
        <v>9654</v>
      </c>
      <c r="O3256" s="84" t="s">
        <v>9666</v>
      </c>
    </row>
    <row r="3257" spans="1:15" x14ac:dyDescent="0.25">
      <c r="A3257" s="84" t="s">
        <v>6855</v>
      </c>
      <c r="B3257" s="83" t="s">
        <v>6854</v>
      </c>
      <c r="C3257" s="84" t="s">
        <v>16584</v>
      </c>
      <c r="D3257" s="83" t="s">
        <v>16583</v>
      </c>
      <c r="E3257" s="83" t="s">
        <v>16583</v>
      </c>
      <c r="F3257" s="83" t="s">
        <v>9667</v>
      </c>
      <c r="G3257" s="83">
        <v>7</v>
      </c>
      <c r="H3257" s="85">
        <v>42553</v>
      </c>
      <c r="M3257" s="84" t="s">
        <v>9654</v>
      </c>
      <c r="O3257" s="84" t="s">
        <v>9666</v>
      </c>
    </row>
    <row r="3258" spans="1:15" x14ac:dyDescent="0.25">
      <c r="A3258" s="84" t="s">
        <v>6855</v>
      </c>
      <c r="B3258" s="83" t="s">
        <v>6854</v>
      </c>
      <c r="C3258" s="84" t="s">
        <v>16582</v>
      </c>
      <c r="D3258" s="83" t="s">
        <v>16581</v>
      </c>
      <c r="E3258" s="83" t="s">
        <v>16581</v>
      </c>
      <c r="F3258" s="83" t="s">
        <v>9667</v>
      </c>
      <c r="G3258" s="83">
        <v>7</v>
      </c>
      <c r="H3258" s="85">
        <v>42553</v>
      </c>
      <c r="M3258" s="84" t="s">
        <v>9654</v>
      </c>
      <c r="O3258" s="84" t="s">
        <v>9666</v>
      </c>
    </row>
    <row r="3259" spans="1:15" x14ac:dyDescent="0.25">
      <c r="A3259" s="84" t="s">
        <v>6855</v>
      </c>
      <c r="B3259" s="83" t="s">
        <v>6854</v>
      </c>
      <c r="C3259" s="84" t="s">
        <v>16580</v>
      </c>
      <c r="D3259" s="83" t="s">
        <v>16579</v>
      </c>
      <c r="E3259" s="83" t="s">
        <v>16579</v>
      </c>
      <c r="F3259" s="83" t="s">
        <v>9667</v>
      </c>
      <c r="G3259" s="83">
        <v>7</v>
      </c>
      <c r="H3259" s="85">
        <v>42553</v>
      </c>
      <c r="M3259" s="84" t="s">
        <v>9654</v>
      </c>
      <c r="O3259" s="84" t="s">
        <v>9666</v>
      </c>
    </row>
    <row r="3260" spans="1:15" x14ac:dyDescent="0.25">
      <c r="A3260" s="84" t="s">
        <v>6855</v>
      </c>
      <c r="B3260" s="83" t="s">
        <v>6854</v>
      </c>
      <c r="C3260" s="84" t="s">
        <v>7067</v>
      </c>
      <c r="D3260" s="83" t="s">
        <v>7066</v>
      </c>
      <c r="E3260" s="83" t="s">
        <v>7066</v>
      </c>
      <c r="F3260" s="83" t="s">
        <v>9667</v>
      </c>
      <c r="G3260" s="83">
        <v>16</v>
      </c>
      <c r="H3260" s="85">
        <v>42553</v>
      </c>
      <c r="M3260" s="84" t="s">
        <v>9654</v>
      </c>
      <c r="O3260" s="84" t="s">
        <v>9666</v>
      </c>
    </row>
    <row r="3261" spans="1:15" x14ac:dyDescent="0.25">
      <c r="A3261" s="84" t="s">
        <v>6855</v>
      </c>
      <c r="B3261" s="83" t="s">
        <v>6854</v>
      </c>
      <c r="C3261" s="84" t="s">
        <v>7065</v>
      </c>
      <c r="D3261" s="83" t="s">
        <v>7064</v>
      </c>
      <c r="E3261" s="83" t="s">
        <v>7064</v>
      </c>
      <c r="F3261" s="83" t="s">
        <v>9667</v>
      </c>
      <c r="G3261" s="83">
        <v>20</v>
      </c>
      <c r="H3261" s="85">
        <v>42553</v>
      </c>
      <c r="M3261" s="84" t="s">
        <v>9654</v>
      </c>
      <c r="O3261" s="84" t="s">
        <v>9666</v>
      </c>
    </row>
    <row r="3262" spans="1:15" x14ac:dyDescent="0.25">
      <c r="A3262" s="84" t="s">
        <v>6855</v>
      </c>
      <c r="B3262" s="83" t="s">
        <v>6854</v>
      </c>
      <c r="C3262" s="84" t="s">
        <v>7063</v>
      </c>
      <c r="D3262" s="83" t="s">
        <v>7062</v>
      </c>
      <c r="E3262" s="83" t="s">
        <v>7062</v>
      </c>
      <c r="F3262" s="83" t="s">
        <v>9667</v>
      </c>
      <c r="G3262" s="83">
        <v>21</v>
      </c>
      <c r="H3262" s="85">
        <v>42553</v>
      </c>
      <c r="M3262" s="84" t="s">
        <v>9654</v>
      </c>
      <c r="O3262" s="84" t="s">
        <v>9666</v>
      </c>
    </row>
    <row r="3263" spans="1:15" x14ac:dyDescent="0.25">
      <c r="A3263" s="84" t="s">
        <v>6855</v>
      </c>
      <c r="B3263" s="83" t="s">
        <v>6854</v>
      </c>
      <c r="C3263" s="84" t="s">
        <v>16578</v>
      </c>
      <c r="D3263" s="83" t="s">
        <v>16577</v>
      </c>
      <c r="E3263" s="83" t="s">
        <v>16577</v>
      </c>
      <c r="F3263" s="83" t="s">
        <v>9667</v>
      </c>
      <c r="G3263" s="83">
        <v>20</v>
      </c>
      <c r="H3263" s="85">
        <v>42553</v>
      </c>
      <c r="M3263" s="84" t="s">
        <v>9654</v>
      </c>
      <c r="O3263" s="84" t="s">
        <v>9666</v>
      </c>
    </row>
    <row r="3264" spans="1:15" x14ac:dyDescent="0.25">
      <c r="A3264" s="84" t="s">
        <v>6855</v>
      </c>
      <c r="B3264" s="83" t="s">
        <v>6854</v>
      </c>
      <c r="C3264" s="84" t="s">
        <v>7061</v>
      </c>
      <c r="D3264" s="83" t="s">
        <v>7060</v>
      </c>
      <c r="E3264" s="83" t="s">
        <v>7060</v>
      </c>
      <c r="F3264" s="83" t="s">
        <v>9667</v>
      </c>
      <c r="G3264" s="83">
        <v>20</v>
      </c>
      <c r="H3264" s="85">
        <v>42553</v>
      </c>
      <c r="M3264" s="84" t="s">
        <v>9654</v>
      </c>
      <c r="O3264" s="84" t="s">
        <v>9666</v>
      </c>
    </row>
    <row r="3265" spans="1:15" x14ac:dyDescent="0.25">
      <c r="A3265" s="84" t="s">
        <v>6855</v>
      </c>
      <c r="B3265" s="83" t="s">
        <v>6854</v>
      </c>
      <c r="C3265" s="84" t="s">
        <v>7059</v>
      </c>
      <c r="D3265" s="83" t="s">
        <v>7058</v>
      </c>
      <c r="E3265" s="83" t="s">
        <v>7058</v>
      </c>
      <c r="F3265" s="83" t="s">
        <v>9667</v>
      </c>
      <c r="G3265" s="83">
        <v>21</v>
      </c>
      <c r="H3265" s="85">
        <v>42553</v>
      </c>
      <c r="M3265" s="84" t="s">
        <v>9654</v>
      </c>
      <c r="O3265" s="84" t="s">
        <v>9666</v>
      </c>
    </row>
    <row r="3266" spans="1:15" x14ac:dyDescent="0.25">
      <c r="A3266" s="84" t="s">
        <v>6855</v>
      </c>
      <c r="B3266" s="83" t="s">
        <v>6854</v>
      </c>
      <c r="C3266" s="84" t="s">
        <v>16576</v>
      </c>
      <c r="D3266" s="83" t="s">
        <v>16575</v>
      </c>
      <c r="E3266" s="83" t="s">
        <v>16575</v>
      </c>
      <c r="F3266" s="83" t="s">
        <v>9667</v>
      </c>
      <c r="G3266" s="83">
        <v>23</v>
      </c>
      <c r="H3266" s="85">
        <v>42553</v>
      </c>
      <c r="M3266" s="84" t="s">
        <v>9654</v>
      </c>
      <c r="O3266" s="84" t="s">
        <v>9666</v>
      </c>
    </row>
    <row r="3267" spans="1:15" x14ac:dyDescent="0.25">
      <c r="A3267" s="84" t="s">
        <v>6855</v>
      </c>
      <c r="B3267" s="83" t="s">
        <v>6854</v>
      </c>
      <c r="C3267" s="84" t="s">
        <v>16574</v>
      </c>
      <c r="D3267" s="83" t="s">
        <v>16573</v>
      </c>
      <c r="E3267" s="83" t="s">
        <v>16573</v>
      </c>
      <c r="F3267" s="83" t="s">
        <v>9667</v>
      </c>
      <c r="G3267" s="83">
        <v>20</v>
      </c>
      <c r="H3267" s="85">
        <v>42553</v>
      </c>
      <c r="M3267" s="84" t="s">
        <v>9654</v>
      </c>
      <c r="O3267" s="84" t="s">
        <v>9666</v>
      </c>
    </row>
    <row r="3268" spans="1:15" x14ac:dyDescent="0.25">
      <c r="A3268" s="84" t="s">
        <v>6855</v>
      </c>
      <c r="B3268" s="83" t="s">
        <v>6854</v>
      </c>
      <c r="C3268" s="84" t="s">
        <v>16572</v>
      </c>
      <c r="D3268" s="83" t="s">
        <v>16571</v>
      </c>
      <c r="E3268" s="83" t="s">
        <v>16570</v>
      </c>
      <c r="F3268" s="83" t="s">
        <v>9667</v>
      </c>
      <c r="G3268" s="83">
        <v>86</v>
      </c>
      <c r="H3268" s="85">
        <v>42553</v>
      </c>
      <c r="M3268" s="84" t="s">
        <v>9654</v>
      </c>
      <c r="O3268" s="84" t="s">
        <v>9666</v>
      </c>
    </row>
    <row r="3269" spans="1:15" x14ac:dyDescent="0.25">
      <c r="A3269" s="84" t="s">
        <v>6855</v>
      </c>
      <c r="B3269" s="83" t="s">
        <v>6854</v>
      </c>
      <c r="C3269" s="84" t="s">
        <v>16569</v>
      </c>
      <c r="D3269" s="83" t="s">
        <v>16568</v>
      </c>
      <c r="E3269" s="83" t="s">
        <v>16567</v>
      </c>
      <c r="F3269" s="83" t="s">
        <v>9667</v>
      </c>
      <c r="G3269" s="83">
        <v>63</v>
      </c>
      <c r="H3269" s="85">
        <v>42553</v>
      </c>
      <c r="M3269" s="84" t="s">
        <v>9654</v>
      </c>
      <c r="O3269" s="84" t="s">
        <v>9666</v>
      </c>
    </row>
    <row r="3270" spans="1:15" x14ac:dyDescent="0.25">
      <c r="A3270" s="84" t="s">
        <v>6855</v>
      </c>
      <c r="B3270" s="83" t="s">
        <v>6854</v>
      </c>
      <c r="C3270" s="84" t="s">
        <v>16566</v>
      </c>
      <c r="D3270" s="83" t="s">
        <v>16565</v>
      </c>
      <c r="E3270" s="83" t="s">
        <v>16564</v>
      </c>
      <c r="F3270" s="83" t="s">
        <v>9667</v>
      </c>
      <c r="G3270" s="83">
        <v>136</v>
      </c>
      <c r="H3270" s="85">
        <v>42553</v>
      </c>
      <c r="M3270" s="84" t="s">
        <v>9654</v>
      </c>
      <c r="O3270" s="84" t="s">
        <v>9666</v>
      </c>
    </row>
    <row r="3271" spans="1:15" x14ac:dyDescent="0.25">
      <c r="A3271" s="84" t="s">
        <v>6855</v>
      </c>
      <c r="B3271" s="83" t="s">
        <v>6854</v>
      </c>
      <c r="C3271" s="84" t="s">
        <v>8426</v>
      </c>
      <c r="D3271" s="83" t="s">
        <v>8425</v>
      </c>
      <c r="E3271" s="83" t="s">
        <v>16563</v>
      </c>
      <c r="F3271" s="83" t="s">
        <v>9667</v>
      </c>
      <c r="G3271" s="83">
        <v>170</v>
      </c>
      <c r="H3271" s="85">
        <v>42553</v>
      </c>
      <c r="M3271" s="84" t="s">
        <v>9654</v>
      </c>
      <c r="O3271" s="84" t="s">
        <v>9666</v>
      </c>
    </row>
    <row r="3272" spans="1:15" x14ac:dyDescent="0.25">
      <c r="A3272" s="84" t="s">
        <v>6855</v>
      </c>
      <c r="B3272" s="83" t="s">
        <v>6854</v>
      </c>
      <c r="C3272" s="84" t="s">
        <v>16562</v>
      </c>
      <c r="D3272" s="83" t="s">
        <v>16561</v>
      </c>
      <c r="E3272" s="83" t="s">
        <v>16560</v>
      </c>
      <c r="F3272" s="83" t="s">
        <v>9667</v>
      </c>
      <c r="G3272" s="83">
        <v>35</v>
      </c>
      <c r="H3272" s="85">
        <v>42553</v>
      </c>
      <c r="M3272" s="84" t="s">
        <v>9654</v>
      </c>
      <c r="O3272" s="84" t="s">
        <v>9666</v>
      </c>
    </row>
    <row r="3273" spans="1:15" x14ac:dyDescent="0.25">
      <c r="A3273" s="84" t="s">
        <v>6855</v>
      </c>
      <c r="B3273" s="83" t="s">
        <v>6854</v>
      </c>
      <c r="C3273" s="84" t="s">
        <v>16559</v>
      </c>
      <c r="D3273" s="83" t="s">
        <v>16558</v>
      </c>
      <c r="E3273" s="83" t="s">
        <v>16557</v>
      </c>
      <c r="F3273" s="83" t="s">
        <v>9667</v>
      </c>
      <c r="G3273" s="83">
        <v>38</v>
      </c>
      <c r="H3273" s="85">
        <v>42553</v>
      </c>
      <c r="M3273" s="84" t="s">
        <v>9654</v>
      </c>
      <c r="O3273" s="84" t="s">
        <v>9666</v>
      </c>
    </row>
    <row r="3274" spans="1:15" x14ac:dyDescent="0.25">
      <c r="A3274" s="84" t="s">
        <v>6855</v>
      </c>
      <c r="B3274" s="83" t="s">
        <v>6854</v>
      </c>
      <c r="C3274" s="84" t="s">
        <v>16556</v>
      </c>
      <c r="D3274" s="83" t="s">
        <v>16555</v>
      </c>
      <c r="E3274" s="83" t="s">
        <v>16554</v>
      </c>
      <c r="F3274" s="83" t="s">
        <v>9667</v>
      </c>
      <c r="G3274" s="83">
        <v>39</v>
      </c>
      <c r="H3274" s="85">
        <v>42553</v>
      </c>
      <c r="M3274" s="84" t="s">
        <v>9654</v>
      </c>
      <c r="O3274" s="84" t="s">
        <v>9666</v>
      </c>
    </row>
    <row r="3275" spans="1:15" x14ac:dyDescent="0.25">
      <c r="A3275" s="84" t="s">
        <v>6855</v>
      </c>
      <c r="B3275" s="83" t="s">
        <v>6854</v>
      </c>
      <c r="C3275" s="84" t="s">
        <v>7057</v>
      </c>
      <c r="D3275" s="83" t="s">
        <v>7056</v>
      </c>
      <c r="E3275" s="83" t="s">
        <v>7056</v>
      </c>
      <c r="F3275" s="83">
        <v>2.33</v>
      </c>
      <c r="G3275" s="83">
        <v>33</v>
      </c>
      <c r="H3275" s="85">
        <v>42553</v>
      </c>
      <c r="M3275" s="84" t="s">
        <v>9654</v>
      </c>
      <c r="O3275" s="84" t="s">
        <v>9666</v>
      </c>
    </row>
    <row r="3276" spans="1:15" x14ac:dyDescent="0.25">
      <c r="A3276" s="84" t="s">
        <v>6855</v>
      </c>
      <c r="B3276" s="83" t="s">
        <v>6854</v>
      </c>
      <c r="C3276" s="84" t="s">
        <v>16553</v>
      </c>
      <c r="D3276" s="83" t="s">
        <v>16552</v>
      </c>
      <c r="E3276" s="83" t="s">
        <v>16552</v>
      </c>
      <c r="F3276" s="83" t="s">
        <v>9667</v>
      </c>
      <c r="G3276" s="83">
        <v>143</v>
      </c>
      <c r="H3276" s="85">
        <v>42553</v>
      </c>
      <c r="M3276" s="84" t="s">
        <v>9654</v>
      </c>
      <c r="O3276" s="84" t="s">
        <v>9666</v>
      </c>
    </row>
    <row r="3277" spans="1:15" x14ac:dyDescent="0.25">
      <c r="A3277" s="84" t="s">
        <v>6855</v>
      </c>
      <c r="B3277" s="83" t="s">
        <v>6854</v>
      </c>
      <c r="C3277" s="84" t="s">
        <v>16551</v>
      </c>
      <c r="D3277" s="83" t="s">
        <v>16550</v>
      </c>
      <c r="E3277" s="83" t="s">
        <v>16550</v>
      </c>
      <c r="F3277" s="83">
        <v>170</v>
      </c>
      <c r="G3277" s="83">
        <v>693</v>
      </c>
      <c r="H3277" s="85">
        <v>42553</v>
      </c>
      <c r="I3277" s="84" t="s">
        <v>12284</v>
      </c>
      <c r="M3277" s="84" t="s">
        <v>9654</v>
      </c>
      <c r="O3277" s="84" t="s">
        <v>9653</v>
      </c>
    </row>
    <row r="3278" spans="1:15" x14ac:dyDescent="0.25">
      <c r="A3278" s="84" t="s">
        <v>6855</v>
      </c>
      <c r="B3278" s="83" t="s">
        <v>6854</v>
      </c>
      <c r="C3278" s="84" t="s">
        <v>16549</v>
      </c>
      <c r="D3278" s="83" t="s">
        <v>16548</v>
      </c>
      <c r="E3278" s="83" t="s">
        <v>16548</v>
      </c>
      <c r="F3278" s="83">
        <v>63.25</v>
      </c>
      <c r="G3278" s="83">
        <v>270</v>
      </c>
      <c r="H3278" s="85">
        <v>42553</v>
      </c>
      <c r="I3278" s="84" t="s">
        <v>12284</v>
      </c>
      <c r="M3278" s="84" t="s">
        <v>12747</v>
      </c>
      <c r="O3278" s="84" t="s">
        <v>9653</v>
      </c>
    </row>
    <row r="3279" spans="1:15" x14ac:dyDescent="0.25">
      <c r="A3279" s="84" t="s">
        <v>6855</v>
      </c>
      <c r="B3279" s="83" t="s">
        <v>6854</v>
      </c>
      <c r="C3279" s="84" t="s">
        <v>7055</v>
      </c>
      <c r="D3279" s="83" t="s">
        <v>7054</v>
      </c>
      <c r="E3279" s="83" t="s">
        <v>7054</v>
      </c>
      <c r="F3279" s="83">
        <v>8.82</v>
      </c>
      <c r="G3279" s="83">
        <v>81</v>
      </c>
      <c r="H3279" s="85">
        <v>42553</v>
      </c>
      <c r="M3279" s="84" t="s">
        <v>9654</v>
      </c>
      <c r="O3279" s="84" t="s">
        <v>9666</v>
      </c>
    </row>
    <row r="3280" spans="1:15" x14ac:dyDescent="0.25">
      <c r="A3280" s="84" t="s">
        <v>6855</v>
      </c>
      <c r="B3280" s="83" t="s">
        <v>6854</v>
      </c>
      <c r="C3280" s="84" t="s">
        <v>16547</v>
      </c>
      <c r="D3280" s="83" t="s">
        <v>16546</v>
      </c>
      <c r="E3280" s="83" t="s">
        <v>16546</v>
      </c>
      <c r="F3280" s="83">
        <v>8.8800000000000008</v>
      </c>
      <c r="G3280" s="83">
        <v>83</v>
      </c>
      <c r="H3280" s="85">
        <v>42553</v>
      </c>
      <c r="M3280" s="84" t="s">
        <v>9654</v>
      </c>
      <c r="O3280" s="84" t="s">
        <v>9666</v>
      </c>
    </row>
    <row r="3281" spans="1:15" x14ac:dyDescent="0.25">
      <c r="A3281" s="84" t="s">
        <v>6855</v>
      </c>
      <c r="B3281" s="83" t="s">
        <v>6854</v>
      </c>
      <c r="C3281" s="84" t="s">
        <v>7053</v>
      </c>
      <c r="D3281" s="83" t="s">
        <v>7052</v>
      </c>
      <c r="E3281" s="83" t="s">
        <v>7052</v>
      </c>
      <c r="F3281" s="83">
        <v>1.44</v>
      </c>
      <c r="G3281" s="83">
        <v>19</v>
      </c>
      <c r="H3281" s="85">
        <v>42553</v>
      </c>
      <c r="M3281" s="84" t="s">
        <v>9654</v>
      </c>
      <c r="O3281" s="84" t="s">
        <v>9666</v>
      </c>
    </row>
    <row r="3282" spans="1:15" x14ac:dyDescent="0.25">
      <c r="A3282" s="84" t="s">
        <v>6855</v>
      </c>
      <c r="B3282" s="83" t="s">
        <v>6854</v>
      </c>
      <c r="C3282" s="84" t="s">
        <v>16545</v>
      </c>
      <c r="D3282" s="83" t="s">
        <v>16544</v>
      </c>
      <c r="E3282" s="83" t="s">
        <v>16544</v>
      </c>
      <c r="F3282" s="83">
        <v>3.56</v>
      </c>
      <c r="G3282" s="83">
        <v>37</v>
      </c>
      <c r="H3282" s="85">
        <v>42553</v>
      </c>
      <c r="M3282" s="84" t="s">
        <v>9654</v>
      </c>
      <c r="O3282" s="84" t="s">
        <v>9666</v>
      </c>
    </row>
    <row r="3283" spans="1:15" x14ac:dyDescent="0.25">
      <c r="A3283" s="84" t="s">
        <v>6855</v>
      </c>
      <c r="B3283" s="83" t="s">
        <v>6854</v>
      </c>
      <c r="C3283" s="84" t="s">
        <v>16543</v>
      </c>
      <c r="D3283" s="83" t="s">
        <v>16542</v>
      </c>
      <c r="E3283" s="83" t="s">
        <v>16541</v>
      </c>
      <c r="F3283" s="83">
        <v>4.04</v>
      </c>
      <c r="G3283" s="83">
        <v>38</v>
      </c>
      <c r="H3283" s="85">
        <v>42553</v>
      </c>
      <c r="M3283" s="84" t="s">
        <v>9654</v>
      </c>
      <c r="O3283" s="84" t="s">
        <v>9666</v>
      </c>
    </row>
    <row r="3284" spans="1:15" x14ac:dyDescent="0.25">
      <c r="A3284" s="84" t="s">
        <v>6855</v>
      </c>
      <c r="B3284" s="83" t="s">
        <v>6854</v>
      </c>
      <c r="C3284" s="84" t="s">
        <v>7051</v>
      </c>
      <c r="D3284" s="83" t="s">
        <v>7050</v>
      </c>
      <c r="E3284" s="83" t="s">
        <v>7050</v>
      </c>
      <c r="F3284" s="83">
        <v>1</v>
      </c>
      <c r="G3284" s="83">
        <v>15</v>
      </c>
      <c r="H3284" s="85">
        <v>42553</v>
      </c>
      <c r="M3284" s="84" t="s">
        <v>9654</v>
      </c>
      <c r="O3284" s="84" t="s">
        <v>9666</v>
      </c>
    </row>
    <row r="3285" spans="1:15" x14ac:dyDescent="0.25">
      <c r="A3285" s="84" t="s">
        <v>6855</v>
      </c>
      <c r="B3285" s="83" t="s">
        <v>6854</v>
      </c>
      <c r="C3285" s="84" t="s">
        <v>16540</v>
      </c>
      <c r="D3285" s="83" t="s">
        <v>16539</v>
      </c>
      <c r="E3285" s="83" t="s">
        <v>16539</v>
      </c>
      <c r="F3285" s="83">
        <v>8.25</v>
      </c>
      <c r="G3285" s="83">
        <v>77</v>
      </c>
      <c r="H3285" s="85">
        <v>42553</v>
      </c>
      <c r="M3285" s="84" t="s">
        <v>9654</v>
      </c>
      <c r="O3285" s="84" t="s">
        <v>9666</v>
      </c>
    </row>
    <row r="3286" spans="1:15" x14ac:dyDescent="0.25">
      <c r="A3286" s="84" t="s">
        <v>6855</v>
      </c>
      <c r="B3286" s="83" t="s">
        <v>6854</v>
      </c>
      <c r="C3286" s="84" t="s">
        <v>7049</v>
      </c>
      <c r="D3286" s="83" t="s">
        <v>7048</v>
      </c>
      <c r="E3286" s="83" t="s">
        <v>7048</v>
      </c>
      <c r="F3286" s="83">
        <v>4.7300000000000004</v>
      </c>
      <c r="G3286" s="83">
        <v>47</v>
      </c>
      <c r="H3286" s="85">
        <v>42553</v>
      </c>
      <c r="M3286" s="84" t="s">
        <v>9654</v>
      </c>
      <c r="O3286" s="84" t="s">
        <v>9666</v>
      </c>
    </row>
    <row r="3287" spans="1:15" x14ac:dyDescent="0.25">
      <c r="A3287" s="84" t="s">
        <v>6855</v>
      </c>
      <c r="B3287" s="83" t="s">
        <v>6854</v>
      </c>
      <c r="C3287" s="84" t="s">
        <v>8424</v>
      </c>
      <c r="D3287" s="83" t="s">
        <v>8423</v>
      </c>
      <c r="E3287" s="83" t="s">
        <v>8423</v>
      </c>
      <c r="F3287" s="83">
        <v>1.84</v>
      </c>
      <c r="G3287" s="83">
        <v>21</v>
      </c>
      <c r="H3287" s="85">
        <v>42553</v>
      </c>
      <c r="M3287" s="84" t="s">
        <v>9654</v>
      </c>
      <c r="O3287" s="84" t="s">
        <v>9666</v>
      </c>
    </row>
    <row r="3288" spans="1:15" x14ac:dyDescent="0.25">
      <c r="A3288" s="84" t="s">
        <v>6855</v>
      </c>
      <c r="B3288" s="83" t="s">
        <v>6854</v>
      </c>
      <c r="C3288" s="84" t="s">
        <v>16538</v>
      </c>
      <c r="D3288" s="83" t="s">
        <v>16537</v>
      </c>
      <c r="E3288" s="83" t="s">
        <v>16537</v>
      </c>
      <c r="F3288" s="83">
        <v>12</v>
      </c>
      <c r="G3288" s="83">
        <v>109</v>
      </c>
      <c r="H3288" s="85">
        <v>42553</v>
      </c>
      <c r="M3288" s="84" t="s">
        <v>9654</v>
      </c>
      <c r="O3288" s="84" t="s">
        <v>9666</v>
      </c>
    </row>
    <row r="3289" spans="1:15" x14ac:dyDescent="0.25">
      <c r="A3289" s="84" t="s">
        <v>6855</v>
      </c>
      <c r="B3289" s="83" t="s">
        <v>6854</v>
      </c>
      <c r="C3289" s="84" t="s">
        <v>7047</v>
      </c>
      <c r="D3289" s="83" t="s">
        <v>7046</v>
      </c>
      <c r="E3289" s="83" t="s">
        <v>7046</v>
      </c>
      <c r="F3289" s="83">
        <v>1.87</v>
      </c>
      <c r="G3289" s="83">
        <v>21</v>
      </c>
      <c r="H3289" s="85">
        <v>42553</v>
      </c>
      <c r="M3289" s="84" t="s">
        <v>9654</v>
      </c>
      <c r="O3289" s="84" t="s">
        <v>9666</v>
      </c>
    </row>
    <row r="3290" spans="1:15" x14ac:dyDescent="0.25">
      <c r="A3290" s="84" t="s">
        <v>6855</v>
      </c>
      <c r="B3290" s="83" t="s">
        <v>6854</v>
      </c>
      <c r="C3290" s="84" t="s">
        <v>16536</v>
      </c>
      <c r="D3290" s="83" t="s">
        <v>16535</v>
      </c>
      <c r="E3290" s="83" t="s">
        <v>16534</v>
      </c>
      <c r="F3290" s="83">
        <v>3.09</v>
      </c>
      <c r="G3290" s="83">
        <v>34</v>
      </c>
      <c r="H3290" s="85">
        <v>42553</v>
      </c>
      <c r="M3290" s="84" t="s">
        <v>9654</v>
      </c>
      <c r="O3290" s="84" t="s">
        <v>9666</v>
      </c>
    </row>
    <row r="3291" spans="1:15" x14ac:dyDescent="0.25">
      <c r="A3291" s="84" t="s">
        <v>6855</v>
      </c>
      <c r="B3291" s="83" t="s">
        <v>6854</v>
      </c>
      <c r="C3291" s="84" t="s">
        <v>16533</v>
      </c>
      <c r="D3291" s="83" t="s">
        <v>16532</v>
      </c>
      <c r="E3291" s="83" t="s">
        <v>16532</v>
      </c>
      <c r="F3291" s="83">
        <v>1.73</v>
      </c>
      <c r="G3291" s="83">
        <v>21</v>
      </c>
      <c r="H3291" s="85">
        <v>42553</v>
      </c>
      <c r="M3291" s="84" t="s">
        <v>9654</v>
      </c>
      <c r="O3291" s="84" t="s">
        <v>9666</v>
      </c>
    </row>
    <row r="3292" spans="1:15" x14ac:dyDescent="0.25">
      <c r="A3292" s="84" t="s">
        <v>6855</v>
      </c>
      <c r="B3292" s="83" t="s">
        <v>6854</v>
      </c>
      <c r="C3292" s="84" t="s">
        <v>16531</v>
      </c>
      <c r="D3292" s="83" t="s">
        <v>16530</v>
      </c>
      <c r="E3292" s="83" t="s">
        <v>16530</v>
      </c>
      <c r="F3292" s="83">
        <v>1.75</v>
      </c>
      <c r="G3292" s="83">
        <v>21</v>
      </c>
      <c r="H3292" s="85">
        <v>42553</v>
      </c>
      <c r="M3292" s="84" t="s">
        <v>9654</v>
      </c>
      <c r="O3292" s="84" t="s">
        <v>9666</v>
      </c>
    </row>
    <row r="3293" spans="1:15" x14ac:dyDescent="0.25">
      <c r="A3293" s="84" t="s">
        <v>6855</v>
      </c>
      <c r="B3293" s="83" t="s">
        <v>6854</v>
      </c>
      <c r="C3293" s="84" t="s">
        <v>16529</v>
      </c>
      <c r="D3293" s="83" t="s">
        <v>16528</v>
      </c>
      <c r="E3293" s="83" t="s">
        <v>16528</v>
      </c>
      <c r="F3293" s="83">
        <v>1.82</v>
      </c>
      <c r="G3293" s="83">
        <v>21</v>
      </c>
      <c r="H3293" s="85">
        <v>42553</v>
      </c>
      <c r="M3293" s="84" t="s">
        <v>9654</v>
      </c>
      <c r="O3293" s="84" t="s">
        <v>9666</v>
      </c>
    </row>
    <row r="3294" spans="1:15" x14ac:dyDescent="0.25">
      <c r="A3294" s="84" t="s">
        <v>6855</v>
      </c>
      <c r="B3294" s="83" t="s">
        <v>6854</v>
      </c>
      <c r="C3294" s="84" t="s">
        <v>7045</v>
      </c>
      <c r="D3294" s="83" t="s">
        <v>7044</v>
      </c>
      <c r="E3294" s="83" t="s">
        <v>7044</v>
      </c>
      <c r="F3294" s="83">
        <v>1.75</v>
      </c>
      <c r="G3294" s="83">
        <v>21</v>
      </c>
      <c r="H3294" s="85">
        <v>42553</v>
      </c>
      <c r="M3294" s="84" t="s">
        <v>9654</v>
      </c>
      <c r="O3294" s="84" t="s">
        <v>9666</v>
      </c>
    </row>
    <row r="3295" spans="1:15" x14ac:dyDescent="0.25">
      <c r="A3295" s="84" t="s">
        <v>6855</v>
      </c>
      <c r="B3295" s="83" t="s">
        <v>6854</v>
      </c>
      <c r="C3295" s="84" t="s">
        <v>7043</v>
      </c>
      <c r="D3295" s="83" t="s">
        <v>7042</v>
      </c>
      <c r="E3295" s="83" t="s">
        <v>7042</v>
      </c>
      <c r="F3295" s="83">
        <v>1.73</v>
      </c>
      <c r="G3295" s="83">
        <v>20</v>
      </c>
      <c r="H3295" s="85">
        <v>42553</v>
      </c>
      <c r="M3295" s="84" t="s">
        <v>9654</v>
      </c>
      <c r="O3295" s="84" t="s">
        <v>9666</v>
      </c>
    </row>
    <row r="3296" spans="1:15" x14ac:dyDescent="0.25">
      <c r="A3296" s="84" t="s">
        <v>6855</v>
      </c>
      <c r="B3296" s="83" t="s">
        <v>6854</v>
      </c>
      <c r="C3296" s="84" t="s">
        <v>7041</v>
      </c>
      <c r="D3296" s="83" t="s">
        <v>7040</v>
      </c>
      <c r="E3296" s="83" t="s">
        <v>7040</v>
      </c>
      <c r="F3296" s="83">
        <v>1.75</v>
      </c>
      <c r="G3296" s="83">
        <v>20</v>
      </c>
      <c r="H3296" s="85">
        <v>42553</v>
      </c>
      <c r="M3296" s="84" t="s">
        <v>9654</v>
      </c>
      <c r="O3296" s="84" t="s">
        <v>9666</v>
      </c>
    </row>
    <row r="3297" spans="1:15" x14ac:dyDescent="0.25">
      <c r="A3297" s="84" t="s">
        <v>6855</v>
      </c>
      <c r="B3297" s="83" t="s">
        <v>6854</v>
      </c>
      <c r="C3297" s="84" t="s">
        <v>16527</v>
      </c>
      <c r="D3297" s="83" t="s">
        <v>16526</v>
      </c>
      <c r="E3297" s="83" t="s">
        <v>16526</v>
      </c>
      <c r="F3297" s="83">
        <v>1.88</v>
      </c>
      <c r="G3297" s="83">
        <v>22</v>
      </c>
      <c r="H3297" s="85">
        <v>42553</v>
      </c>
      <c r="M3297" s="84" t="s">
        <v>9654</v>
      </c>
      <c r="O3297" s="84" t="s">
        <v>9666</v>
      </c>
    </row>
    <row r="3298" spans="1:15" x14ac:dyDescent="0.25">
      <c r="A3298" s="84" t="s">
        <v>6855</v>
      </c>
      <c r="B3298" s="83" t="s">
        <v>6854</v>
      </c>
      <c r="C3298" s="84" t="s">
        <v>16525</v>
      </c>
      <c r="D3298" s="83" t="s">
        <v>16524</v>
      </c>
      <c r="E3298" s="83" t="s">
        <v>16524</v>
      </c>
      <c r="F3298" s="83">
        <v>3.67</v>
      </c>
      <c r="G3298" s="83">
        <v>37</v>
      </c>
      <c r="H3298" s="85">
        <v>42553</v>
      </c>
      <c r="M3298" s="84" t="s">
        <v>9654</v>
      </c>
      <c r="O3298" s="84" t="s">
        <v>9666</v>
      </c>
    </row>
    <row r="3299" spans="1:15" x14ac:dyDescent="0.25">
      <c r="A3299" s="84" t="s">
        <v>6855</v>
      </c>
      <c r="B3299" s="83" t="s">
        <v>6854</v>
      </c>
      <c r="C3299" s="84" t="s">
        <v>16523</v>
      </c>
      <c r="D3299" s="83" t="s">
        <v>16522</v>
      </c>
      <c r="E3299" s="83" t="s">
        <v>16522</v>
      </c>
      <c r="F3299" s="83">
        <v>1.75</v>
      </c>
      <c r="G3299" s="83">
        <v>21</v>
      </c>
      <c r="H3299" s="85">
        <v>42553</v>
      </c>
      <c r="M3299" s="84" t="s">
        <v>9654</v>
      </c>
      <c r="O3299" s="84" t="s">
        <v>9666</v>
      </c>
    </row>
    <row r="3300" spans="1:15" x14ac:dyDescent="0.25">
      <c r="A3300" s="84" t="s">
        <v>6855</v>
      </c>
      <c r="B3300" s="83" t="s">
        <v>6854</v>
      </c>
      <c r="C3300" s="84" t="s">
        <v>7039</v>
      </c>
      <c r="D3300" s="83" t="s">
        <v>7038</v>
      </c>
      <c r="E3300" s="83" t="s">
        <v>7038</v>
      </c>
      <c r="F3300" s="83">
        <v>1.68</v>
      </c>
      <c r="G3300" s="83">
        <v>20</v>
      </c>
      <c r="H3300" s="85">
        <v>42553</v>
      </c>
      <c r="M3300" s="84" t="s">
        <v>9654</v>
      </c>
      <c r="O3300" s="84" t="s">
        <v>9666</v>
      </c>
    </row>
    <row r="3301" spans="1:15" x14ac:dyDescent="0.25">
      <c r="A3301" s="84" t="s">
        <v>6855</v>
      </c>
      <c r="B3301" s="83" t="s">
        <v>6854</v>
      </c>
      <c r="C3301" s="84" t="s">
        <v>16521</v>
      </c>
      <c r="D3301" s="83" t="s">
        <v>16520</v>
      </c>
      <c r="E3301" s="83" t="s">
        <v>16520</v>
      </c>
      <c r="F3301" s="83">
        <v>1.81</v>
      </c>
      <c r="G3301" s="83">
        <v>21</v>
      </c>
      <c r="H3301" s="85">
        <v>42553</v>
      </c>
      <c r="M3301" s="84" t="s">
        <v>9654</v>
      </c>
      <c r="O3301" s="84" t="s">
        <v>9666</v>
      </c>
    </row>
    <row r="3302" spans="1:15" x14ac:dyDescent="0.25">
      <c r="A3302" s="84" t="s">
        <v>6855</v>
      </c>
      <c r="B3302" s="83" t="s">
        <v>6854</v>
      </c>
      <c r="C3302" s="84" t="s">
        <v>16519</v>
      </c>
      <c r="D3302" s="83" t="s">
        <v>16518</v>
      </c>
      <c r="E3302" s="83" t="s">
        <v>16518</v>
      </c>
      <c r="F3302" s="83">
        <v>3.13</v>
      </c>
      <c r="G3302" s="83">
        <v>34</v>
      </c>
      <c r="H3302" s="85">
        <v>42553</v>
      </c>
      <c r="M3302" s="84" t="s">
        <v>9654</v>
      </c>
      <c r="O3302" s="84" t="s">
        <v>9666</v>
      </c>
    </row>
    <row r="3303" spans="1:15" x14ac:dyDescent="0.25">
      <c r="A3303" s="84" t="s">
        <v>6855</v>
      </c>
      <c r="B3303" s="83" t="s">
        <v>6854</v>
      </c>
      <c r="C3303" s="84" t="s">
        <v>7037</v>
      </c>
      <c r="D3303" s="83" t="s">
        <v>7036</v>
      </c>
      <c r="E3303" s="83" t="s">
        <v>7036</v>
      </c>
      <c r="F3303" s="83">
        <v>8.5399999999999991</v>
      </c>
      <c r="G3303" s="83">
        <v>76</v>
      </c>
      <c r="H3303" s="85">
        <v>42553</v>
      </c>
      <c r="M3303" s="84" t="s">
        <v>9654</v>
      </c>
      <c r="O3303" s="84" t="s">
        <v>9666</v>
      </c>
    </row>
    <row r="3304" spans="1:15" x14ac:dyDescent="0.25">
      <c r="A3304" s="84" t="s">
        <v>6855</v>
      </c>
      <c r="B3304" s="83" t="s">
        <v>6854</v>
      </c>
      <c r="C3304" s="84" t="s">
        <v>7035</v>
      </c>
      <c r="D3304" s="83" t="s">
        <v>7034</v>
      </c>
      <c r="E3304" s="83" t="s">
        <v>7034</v>
      </c>
      <c r="F3304" s="83">
        <v>2.0299999999999998</v>
      </c>
      <c r="G3304" s="83">
        <v>23</v>
      </c>
      <c r="H3304" s="85">
        <v>42553</v>
      </c>
      <c r="M3304" s="84" t="s">
        <v>9654</v>
      </c>
      <c r="O3304" s="84" t="s">
        <v>9666</v>
      </c>
    </row>
    <row r="3305" spans="1:15" x14ac:dyDescent="0.25">
      <c r="A3305" s="84" t="s">
        <v>6855</v>
      </c>
      <c r="B3305" s="83" t="s">
        <v>6854</v>
      </c>
      <c r="C3305" s="84" t="s">
        <v>16517</v>
      </c>
      <c r="D3305" s="83" t="s">
        <v>16516</v>
      </c>
      <c r="E3305" s="83" t="s">
        <v>16516</v>
      </c>
      <c r="F3305" s="83">
        <v>4.2</v>
      </c>
      <c r="G3305" s="83">
        <v>40</v>
      </c>
      <c r="H3305" s="85">
        <v>42553</v>
      </c>
      <c r="M3305" s="84" t="s">
        <v>9654</v>
      </c>
      <c r="O3305" s="84" t="s">
        <v>9666</v>
      </c>
    </row>
    <row r="3306" spans="1:15" x14ac:dyDescent="0.25">
      <c r="A3306" s="84" t="s">
        <v>6855</v>
      </c>
      <c r="B3306" s="83" t="s">
        <v>6854</v>
      </c>
      <c r="C3306" s="84" t="s">
        <v>7033</v>
      </c>
      <c r="D3306" s="83" t="s">
        <v>7032</v>
      </c>
      <c r="E3306" s="83" t="s">
        <v>7032</v>
      </c>
      <c r="F3306" s="83">
        <v>4.16</v>
      </c>
      <c r="G3306" s="83">
        <v>40</v>
      </c>
      <c r="H3306" s="85">
        <v>42553</v>
      </c>
      <c r="M3306" s="84" t="s">
        <v>9654</v>
      </c>
      <c r="O3306" s="84" t="s">
        <v>9666</v>
      </c>
    </row>
    <row r="3307" spans="1:15" x14ac:dyDescent="0.25">
      <c r="A3307" s="84" t="s">
        <v>6855</v>
      </c>
      <c r="B3307" s="83" t="s">
        <v>6854</v>
      </c>
      <c r="C3307" s="84" t="s">
        <v>7031</v>
      </c>
      <c r="D3307" s="83" t="s">
        <v>7030</v>
      </c>
      <c r="E3307" s="83" t="s">
        <v>7030</v>
      </c>
      <c r="F3307" s="83">
        <v>4.5599999999999996</v>
      </c>
      <c r="G3307" s="83">
        <v>45</v>
      </c>
      <c r="H3307" s="85">
        <v>42553</v>
      </c>
      <c r="M3307" s="84" t="s">
        <v>9654</v>
      </c>
      <c r="O3307" s="84" t="s">
        <v>9666</v>
      </c>
    </row>
    <row r="3308" spans="1:15" x14ac:dyDescent="0.25">
      <c r="A3308" s="84" t="s">
        <v>6855</v>
      </c>
      <c r="B3308" s="83" t="s">
        <v>6854</v>
      </c>
      <c r="C3308" s="84" t="s">
        <v>16515</v>
      </c>
      <c r="D3308" s="83" t="s">
        <v>16514</v>
      </c>
      <c r="E3308" s="83" t="s">
        <v>16514</v>
      </c>
      <c r="F3308" s="83">
        <v>5.79</v>
      </c>
      <c r="G3308" s="83">
        <v>48</v>
      </c>
      <c r="H3308" s="85">
        <v>42553</v>
      </c>
      <c r="M3308" s="84" t="s">
        <v>9654</v>
      </c>
      <c r="O3308" s="84" t="s">
        <v>9666</v>
      </c>
    </row>
    <row r="3309" spans="1:15" x14ac:dyDescent="0.25">
      <c r="A3309" s="84" t="s">
        <v>6855</v>
      </c>
      <c r="B3309" s="83" t="s">
        <v>6854</v>
      </c>
      <c r="C3309" s="84" t="s">
        <v>16513</v>
      </c>
      <c r="D3309" s="83" t="s">
        <v>16512</v>
      </c>
      <c r="E3309" s="83" t="s">
        <v>16512</v>
      </c>
      <c r="F3309" s="83">
        <v>5.85</v>
      </c>
      <c r="G3309" s="83">
        <v>56</v>
      </c>
      <c r="H3309" s="85">
        <v>42553</v>
      </c>
      <c r="M3309" s="84" t="s">
        <v>9654</v>
      </c>
      <c r="O3309" s="84" t="s">
        <v>9666</v>
      </c>
    </row>
    <row r="3310" spans="1:15" x14ac:dyDescent="0.25">
      <c r="A3310" s="84" t="s">
        <v>6855</v>
      </c>
      <c r="B3310" s="83" t="s">
        <v>6854</v>
      </c>
      <c r="C3310" s="84" t="s">
        <v>7029</v>
      </c>
      <c r="D3310" s="83" t="s">
        <v>7028</v>
      </c>
      <c r="E3310" s="83" t="s">
        <v>7028</v>
      </c>
      <c r="F3310" s="83">
        <v>4.37</v>
      </c>
      <c r="G3310" s="83">
        <v>47</v>
      </c>
      <c r="H3310" s="85">
        <v>42553</v>
      </c>
      <c r="M3310" s="84" t="s">
        <v>9654</v>
      </c>
      <c r="O3310" s="84" t="s">
        <v>9666</v>
      </c>
    </row>
    <row r="3311" spans="1:15" x14ac:dyDescent="0.25">
      <c r="A3311" s="84" t="s">
        <v>6855</v>
      </c>
      <c r="B3311" s="83" t="s">
        <v>6854</v>
      </c>
      <c r="C3311" s="84" t="s">
        <v>7027</v>
      </c>
      <c r="D3311" s="83" t="s">
        <v>7026</v>
      </c>
      <c r="E3311" s="83" t="s">
        <v>7026</v>
      </c>
      <c r="F3311" s="83">
        <v>42.5</v>
      </c>
      <c r="G3311" s="83">
        <v>262</v>
      </c>
      <c r="H3311" s="85">
        <v>42553</v>
      </c>
      <c r="M3311" s="84" t="s">
        <v>9654</v>
      </c>
      <c r="O3311" s="84" t="s">
        <v>9666</v>
      </c>
    </row>
    <row r="3312" spans="1:15" x14ac:dyDescent="0.25">
      <c r="A3312" s="84" t="s">
        <v>6855</v>
      </c>
      <c r="B3312" s="83" t="s">
        <v>6854</v>
      </c>
      <c r="C3312" s="84" t="s">
        <v>7025</v>
      </c>
      <c r="D3312" s="83" t="s">
        <v>7024</v>
      </c>
      <c r="E3312" s="83" t="s">
        <v>7024</v>
      </c>
      <c r="F3312" s="83">
        <v>0.24</v>
      </c>
      <c r="G3312" s="83">
        <v>0</v>
      </c>
      <c r="H3312" s="85">
        <v>42553</v>
      </c>
      <c r="M3312" s="84" t="s">
        <v>9654</v>
      </c>
      <c r="O3312" s="84" t="s">
        <v>13670</v>
      </c>
    </row>
    <row r="3313" spans="1:15" x14ac:dyDescent="0.25">
      <c r="A3313" s="84" t="s">
        <v>6855</v>
      </c>
      <c r="B3313" s="83" t="s">
        <v>6854</v>
      </c>
      <c r="C3313" s="84" t="s">
        <v>7023</v>
      </c>
      <c r="D3313" s="83" t="s">
        <v>7022</v>
      </c>
      <c r="E3313" s="83" t="s">
        <v>7022</v>
      </c>
      <c r="F3313" s="83" t="s">
        <v>9667</v>
      </c>
      <c r="G3313" s="83">
        <v>34</v>
      </c>
      <c r="H3313" s="85">
        <v>42553</v>
      </c>
      <c r="M3313" s="84" t="s">
        <v>9654</v>
      </c>
      <c r="O3313" s="84" t="s">
        <v>9666</v>
      </c>
    </row>
    <row r="3314" spans="1:15" x14ac:dyDescent="0.25">
      <c r="A3314" s="84" t="s">
        <v>6855</v>
      </c>
      <c r="B3314" s="83" t="s">
        <v>6854</v>
      </c>
      <c r="C3314" s="84" t="s">
        <v>7021</v>
      </c>
      <c r="D3314" s="83" t="s">
        <v>7020</v>
      </c>
      <c r="E3314" s="83" t="s">
        <v>7020</v>
      </c>
      <c r="F3314" s="83" t="s">
        <v>9667</v>
      </c>
      <c r="G3314" s="83">
        <v>120</v>
      </c>
      <c r="H3314" s="85">
        <v>42553</v>
      </c>
      <c r="M3314" s="84" t="s">
        <v>9654</v>
      </c>
      <c r="O3314" s="84" t="s">
        <v>9666</v>
      </c>
    </row>
    <row r="3315" spans="1:15" x14ac:dyDescent="0.25">
      <c r="A3315" s="84" t="s">
        <v>6855</v>
      </c>
      <c r="B3315" s="83" t="s">
        <v>6854</v>
      </c>
      <c r="C3315" s="84" t="s">
        <v>16511</v>
      </c>
      <c r="D3315" s="83" t="s">
        <v>16510</v>
      </c>
      <c r="E3315" s="83" t="s">
        <v>16510</v>
      </c>
      <c r="F3315" s="83" t="s">
        <v>9667</v>
      </c>
      <c r="G3315" s="83">
        <v>108</v>
      </c>
      <c r="H3315" s="85">
        <v>42553</v>
      </c>
      <c r="M3315" s="84" t="s">
        <v>9654</v>
      </c>
      <c r="O3315" s="84" t="s">
        <v>9666</v>
      </c>
    </row>
    <row r="3316" spans="1:15" x14ac:dyDescent="0.25">
      <c r="A3316" s="84" t="s">
        <v>6855</v>
      </c>
      <c r="B3316" s="83" t="s">
        <v>6854</v>
      </c>
      <c r="C3316" s="84" t="s">
        <v>16509</v>
      </c>
      <c r="D3316" s="83" t="s">
        <v>16508</v>
      </c>
      <c r="E3316" s="83" t="s">
        <v>16508</v>
      </c>
      <c r="F3316" s="83">
        <v>97.9</v>
      </c>
      <c r="G3316" s="83">
        <v>493</v>
      </c>
      <c r="H3316" s="85">
        <v>42553</v>
      </c>
      <c r="M3316" s="84" t="s">
        <v>9654</v>
      </c>
      <c r="O3316" s="84" t="s">
        <v>9653</v>
      </c>
    </row>
    <row r="3317" spans="1:15" x14ac:dyDescent="0.25">
      <c r="A3317" s="84" t="s">
        <v>6855</v>
      </c>
      <c r="B3317" s="83" t="s">
        <v>6854</v>
      </c>
      <c r="C3317" s="84" t="s">
        <v>16507</v>
      </c>
      <c r="D3317" s="83" t="s">
        <v>16506</v>
      </c>
      <c r="E3317" s="83" t="s">
        <v>16505</v>
      </c>
      <c r="F3317" s="83" t="s">
        <v>9667</v>
      </c>
      <c r="G3317" s="83">
        <v>215</v>
      </c>
      <c r="H3317" s="85">
        <v>42553</v>
      </c>
      <c r="M3317" s="84" t="s">
        <v>9654</v>
      </c>
      <c r="O3317" s="84" t="s">
        <v>9666</v>
      </c>
    </row>
    <row r="3318" spans="1:15" x14ac:dyDescent="0.25">
      <c r="A3318" s="84" t="s">
        <v>6855</v>
      </c>
      <c r="B3318" s="83" t="s">
        <v>6854</v>
      </c>
      <c r="C3318" s="84" t="s">
        <v>16504</v>
      </c>
      <c r="D3318" s="83" t="s">
        <v>16503</v>
      </c>
      <c r="E3318" s="83" t="s">
        <v>16503</v>
      </c>
      <c r="F3318" s="83">
        <v>97.9</v>
      </c>
      <c r="G3318" s="83">
        <v>474</v>
      </c>
      <c r="H3318" s="85">
        <v>42553</v>
      </c>
      <c r="M3318" s="84" t="s">
        <v>9654</v>
      </c>
      <c r="O3318" s="84" t="s">
        <v>9653</v>
      </c>
    </row>
    <row r="3319" spans="1:15" x14ac:dyDescent="0.25">
      <c r="A3319" s="84" t="s">
        <v>6855</v>
      </c>
      <c r="B3319" s="83" t="s">
        <v>6854</v>
      </c>
      <c r="C3319" s="84" t="s">
        <v>16502</v>
      </c>
      <c r="D3319" s="83" t="s">
        <v>16501</v>
      </c>
      <c r="E3319" s="83" t="s">
        <v>16500</v>
      </c>
      <c r="F3319" s="83" t="s">
        <v>9667</v>
      </c>
      <c r="G3319" s="83">
        <v>210</v>
      </c>
      <c r="H3319" s="85">
        <v>42553</v>
      </c>
      <c r="M3319" s="84" t="s">
        <v>9654</v>
      </c>
      <c r="O3319" s="84" t="s">
        <v>9666</v>
      </c>
    </row>
    <row r="3320" spans="1:15" x14ac:dyDescent="0.25">
      <c r="A3320" s="84" t="s">
        <v>6855</v>
      </c>
      <c r="B3320" s="83" t="s">
        <v>6854</v>
      </c>
      <c r="C3320" s="84" t="s">
        <v>16499</v>
      </c>
      <c r="D3320" s="83" t="s">
        <v>16498</v>
      </c>
      <c r="E3320" s="83" t="s">
        <v>16498</v>
      </c>
      <c r="F3320" s="83">
        <v>97.9</v>
      </c>
      <c r="G3320" s="83">
        <v>489</v>
      </c>
      <c r="H3320" s="85">
        <v>42553</v>
      </c>
      <c r="M3320" s="84" t="s">
        <v>9654</v>
      </c>
      <c r="O3320" s="84" t="s">
        <v>9653</v>
      </c>
    </row>
    <row r="3321" spans="1:15" x14ac:dyDescent="0.25">
      <c r="A3321" s="84" t="s">
        <v>6855</v>
      </c>
      <c r="B3321" s="83" t="s">
        <v>6854</v>
      </c>
      <c r="C3321" s="84" t="s">
        <v>16497</v>
      </c>
      <c r="D3321" s="83" t="s">
        <v>16496</v>
      </c>
      <c r="E3321" s="83" t="s">
        <v>16496</v>
      </c>
      <c r="F3321" s="83">
        <v>32.5</v>
      </c>
      <c r="G3321" s="83">
        <v>498</v>
      </c>
      <c r="H3321" s="85">
        <v>42553</v>
      </c>
      <c r="M3321" s="84" t="s">
        <v>9654</v>
      </c>
      <c r="O3321" s="84" t="s">
        <v>9653</v>
      </c>
    </row>
    <row r="3322" spans="1:15" x14ac:dyDescent="0.25">
      <c r="A3322" s="84" t="s">
        <v>6855</v>
      </c>
      <c r="B3322" s="83" t="s">
        <v>6854</v>
      </c>
      <c r="C3322" s="84" t="s">
        <v>16495</v>
      </c>
      <c r="D3322" s="83" t="s">
        <v>16494</v>
      </c>
      <c r="E3322" s="83" t="s">
        <v>16493</v>
      </c>
      <c r="F3322" s="83" t="s">
        <v>9667</v>
      </c>
      <c r="G3322" s="83">
        <v>237</v>
      </c>
      <c r="H3322" s="85">
        <v>42553</v>
      </c>
      <c r="M3322" s="84" t="s">
        <v>9654</v>
      </c>
      <c r="O3322" s="84" t="s">
        <v>9666</v>
      </c>
    </row>
    <row r="3323" spans="1:15" x14ac:dyDescent="0.25">
      <c r="A3323" s="84" t="s">
        <v>6855</v>
      </c>
      <c r="B3323" s="83" t="s">
        <v>6854</v>
      </c>
      <c r="C3323" s="84" t="s">
        <v>16492</v>
      </c>
      <c r="D3323" s="83" t="s">
        <v>16491</v>
      </c>
      <c r="E3323" s="83" t="s">
        <v>16491</v>
      </c>
      <c r="F3323" s="83">
        <v>5.14</v>
      </c>
      <c r="G3323" s="83">
        <v>59</v>
      </c>
      <c r="H3323" s="85">
        <v>42553</v>
      </c>
      <c r="M3323" s="84" t="s">
        <v>9654</v>
      </c>
      <c r="O3323" s="84" t="s">
        <v>9666</v>
      </c>
    </row>
    <row r="3324" spans="1:15" x14ac:dyDescent="0.25">
      <c r="A3324" s="84" t="s">
        <v>6855</v>
      </c>
      <c r="B3324" s="83" t="s">
        <v>6854</v>
      </c>
      <c r="C3324" s="84" t="s">
        <v>16490</v>
      </c>
      <c r="D3324" s="83" t="s">
        <v>16489</v>
      </c>
      <c r="E3324" s="83" t="s">
        <v>16488</v>
      </c>
      <c r="F3324" s="83" t="s">
        <v>9667</v>
      </c>
      <c r="G3324" s="83">
        <v>172</v>
      </c>
      <c r="H3324" s="85">
        <v>42553</v>
      </c>
      <c r="M3324" s="84" t="s">
        <v>9654</v>
      </c>
      <c r="O3324" s="84" t="s">
        <v>9666</v>
      </c>
    </row>
    <row r="3325" spans="1:15" x14ac:dyDescent="0.25">
      <c r="A3325" s="84" t="s">
        <v>6855</v>
      </c>
      <c r="B3325" s="83" t="s">
        <v>6854</v>
      </c>
      <c r="C3325" s="84" t="s">
        <v>7019</v>
      </c>
      <c r="D3325" s="83" t="s">
        <v>7018</v>
      </c>
      <c r="E3325" s="83" t="s">
        <v>16487</v>
      </c>
      <c r="F3325" s="83" t="s">
        <v>9667</v>
      </c>
      <c r="G3325" s="83">
        <v>175</v>
      </c>
      <c r="H3325" s="85">
        <v>42553</v>
      </c>
      <c r="M3325" s="84" t="s">
        <v>9654</v>
      </c>
      <c r="O3325" s="84" t="s">
        <v>9666</v>
      </c>
    </row>
    <row r="3326" spans="1:15" x14ac:dyDescent="0.25">
      <c r="A3326" s="84" t="s">
        <v>6855</v>
      </c>
      <c r="B3326" s="83" t="s">
        <v>6854</v>
      </c>
      <c r="C3326" s="84" t="s">
        <v>7017</v>
      </c>
      <c r="D3326" s="83" t="s">
        <v>7016</v>
      </c>
      <c r="E3326" s="83" t="s">
        <v>7016</v>
      </c>
      <c r="F3326" s="83">
        <v>62.64</v>
      </c>
      <c r="G3326" s="83">
        <v>214</v>
      </c>
      <c r="H3326" s="85">
        <v>45314</v>
      </c>
      <c r="M3326" s="84" t="s">
        <v>9654</v>
      </c>
      <c r="O3326" s="84" t="s">
        <v>9666</v>
      </c>
    </row>
    <row r="3327" spans="1:15" x14ac:dyDescent="0.25">
      <c r="A3327" s="84" t="s">
        <v>6855</v>
      </c>
      <c r="B3327" s="83" t="s">
        <v>6854</v>
      </c>
      <c r="C3327" s="84" t="s">
        <v>16486</v>
      </c>
      <c r="D3327" s="83" t="s">
        <v>16485</v>
      </c>
      <c r="E3327" s="83" t="s">
        <v>16484</v>
      </c>
      <c r="F3327" s="83">
        <v>43</v>
      </c>
      <c r="G3327" s="83">
        <v>267</v>
      </c>
      <c r="H3327" s="85">
        <v>42553</v>
      </c>
      <c r="M3327" s="84" t="s">
        <v>9654</v>
      </c>
      <c r="O3327" s="84" t="s">
        <v>9666</v>
      </c>
    </row>
    <row r="3328" spans="1:15" x14ac:dyDescent="0.25">
      <c r="A3328" s="84" t="s">
        <v>6855</v>
      </c>
      <c r="B3328" s="83" t="s">
        <v>6854</v>
      </c>
      <c r="C3328" s="84" t="s">
        <v>16483</v>
      </c>
      <c r="D3328" s="83" t="s">
        <v>16482</v>
      </c>
      <c r="E3328" s="83" t="s">
        <v>16482</v>
      </c>
      <c r="F3328" s="83" t="s">
        <v>9667</v>
      </c>
      <c r="G3328" s="83">
        <v>493</v>
      </c>
      <c r="H3328" s="85">
        <v>42553</v>
      </c>
      <c r="M3328" s="84" t="s">
        <v>9654</v>
      </c>
      <c r="O3328" s="84" t="s">
        <v>9666</v>
      </c>
    </row>
    <row r="3329" spans="1:15" x14ac:dyDescent="0.25">
      <c r="A3329" s="84" t="s">
        <v>6855</v>
      </c>
      <c r="B3329" s="83" t="s">
        <v>6854</v>
      </c>
      <c r="C3329" s="84" t="s">
        <v>16481</v>
      </c>
      <c r="D3329" s="83" t="s">
        <v>16480</v>
      </c>
      <c r="E3329" s="83" t="s">
        <v>16480</v>
      </c>
      <c r="F3329" s="83" t="s">
        <v>9667</v>
      </c>
      <c r="G3329" s="83">
        <v>494</v>
      </c>
      <c r="H3329" s="85">
        <v>42553</v>
      </c>
      <c r="M3329" s="84" t="s">
        <v>9654</v>
      </c>
      <c r="O3329" s="84" t="s">
        <v>9666</v>
      </c>
    </row>
    <row r="3330" spans="1:15" x14ac:dyDescent="0.25">
      <c r="A3330" s="84" t="s">
        <v>6855</v>
      </c>
      <c r="B3330" s="83" t="s">
        <v>6854</v>
      </c>
      <c r="C3330" s="84" t="s">
        <v>7015</v>
      </c>
      <c r="D3330" s="83" t="s">
        <v>7014</v>
      </c>
      <c r="E3330" s="83" t="s">
        <v>16479</v>
      </c>
      <c r="F3330" s="83">
        <v>145</v>
      </c>
      <c r="G3330" s="83">
        <v>590</v>
      </c>
      <c r="H3330" s="85">
        <v>42553</v>
      </c>
      <c r="M3330" s="84" t="s">
        <v>9654</v>
      </c>
      <c r="O3330" s="84" t="s">
        <v>9653</v>
      </c>
    </row>
    <row r="3331" spans="1:15" x14ac:dyDescent="0.25">
      <c r="A3331" s="84" t="s">
        <v>6855</v>
      </c>
      <c r="B3331" s="83" t="s">
        <v>6854</v>
      </c>
      <c r="C3331" s="84" t="s">
        <v>7013</v>
      </c>
      <c r="D3331" s="83" t="s">
        <v>7012</v>
      </c>
      <c r="E3331" s="83" t="s">
        <v>7012</v>
      </c>
      <c r="F3331" s="83">
        <v>31.85</v>
      </c>
      <c r="G3331" s="83">
        <v>109</v>
      </c>
      <c r="H3331" s="85">
        <v>45336</v>
      </c>
      <c r="M3331" s="84" t="s">
        <v>9654</v>
      </c>
      <c r="O3331" s="84" t="s">
        <v>9666</v>
      </c>
    </row>
    <row r="3332" spans="1:15" x14ac:dyDescent="0.25">
      <c r="A3332" s="84" t="s">
        <v>6855</v>
      </c>
      <c r="B3332" s="83" t="s">
        <v>6854</v>
      </c>
      <c r="C3332" s="84" t="s">
        <v>16478</v>
      </c>
      <c r="D3332" s="83" t="s">
        <v>16477</v>
      </c>
      <c r="E3332" s="83" t="s">
        <v>16477</v>
      </c>
      <c r="F3332" s="83" t="s">
        <v>9667</v>
      </c>
      <c r="G3332" s="83">
        <v>646</v>
      </c>
      <c r="H3332" s="85">
        <v>42553</v>
      </c>
      <c r="M3332" s="84" t="s">
        <v>9654</v>
      </c>
      <c r="O3332" s="84" t="s">
        <v>9653</v>
      </c>
    </row>
    <row r="3333" spans="1:15" x14ac:dyDescent="0.25">
      <c r="A3333" s="84" t="s">
        <v>6855</v>
      </c>
      <c r="B3333" s="83" t="s">
        <v>6854</v>
      </c>
      <c r="C3333" s="84" t="s">
        <v>16476</v>
      </c>
      <c r="D3333" s="83" t="s">
        <v>16475</v>
      </c>
      <c r="E3333" s="83" t="s">
        <v>16475</v>
      </c>
      <c r="F3333" s="83">
        <v>360</v>
      </c>
      <c r="G3333" s="83">
        <v>1627</v>
      </c>
      <c r="H3333" s="85">
        <v>42553</v>
      </c>
      <c r="M3333" s="84" t="s">
        <v>9654</v>
      </c>
      <c r="O3333" s="84" t="s">
        <v>9653</v>
      </c>
    </row>
    <row r="3334" spans="1:15" x14ac:dyDescent="0.25">
      <c r="A3334" s="84" t="s">
        <v>6855</v>
      </c>
      <c r="B3334" s="83" t="s">
        <v>6854</v>
      </c>
      <c r="C3334" s="84" t="s">
        <v>16474</v>
      </c>
      <c r="D3334" s="83" t="s">
        <v>16473</v>
      </c>
      <c r="E3334" s="83" t="s">
        <v>16473</v>
      </c>
      <c r="F3334" s="83">
        <v>205</v>
      </c>
      <c r="G3334" s="83">
        <v>925</v>
      </c>
      <c r="H3334" s="85">
        <v>42553</v>
      </c>
      <c r="M3334" s="84" t="s">
        <v>9654</v>
      </c>
      <c r="O3334" s="84" t="s">
        <v>9666</v>
      </c>
    </row>
    <row r="3335" spans="1:15" x14ac:dyDescent="0.25">
      <c r="A3335" s="84" t="s">
        <v>6855</v>
      </c>
      <c r="B3335" s="83" t="s">
        <v>6854</v>
      </c>
      <c r="C3335" s="84" t="s">
        <v>16472</v>
      </c>
      <c r="D3335" s="83" t="s">
        <v>16471</v>
      </c>
      <c r="E3335" s="83" t="s">
        <v>16471</v>
      </c>
      <c r="F3335" s="83" t="s">
        <v>9667</v>
      </c>
      <c r="G3335" s="83">
        <v>149</v>
      </c>
      <c r="H3335" s="85">
        <v>42553</v>
      </c>
      <c r="M3335" s="84" t="s">
        <v>9654</v>
      </c>
      <c r="O3335" s="84" t="s">
        <v>9666</v>
      </c>
    </row>
    <row r="3336" spans="1:15" x14ac:dyDescent="0.25">
      <c r="A3336" s="84" t="s">
        <v>6855</v>
      </c>
      <c r="B3336" s="83" t="s">
        <v>6854</v>
      </c>
      <c r="C3336" s="84" t="s">
        <v>7011</v>
      </c>
      <c r="D3336" s="83" t="s">
        <v>7010</v>
      </c>
      <c r="E3336" s="83" t="s">
        <v>7010</v>
      </c>
      <c r="F3336" s="83" t="s">
        <v>9667</v>
      </c>
      <c r="G3336" s="83">
        <v>147</v>
      </c>
      <c r="H3336" s="85">
        <v>42553</v>
      </c>
      <c r="M3336" s="84" t="s">
        <v>9654</v>
      </c>
      <c r="O3336" s="84" t="s">
        <v>9666</v>
      </c>
    </row>
    <row r="3337" spans="1:15" x14ac:dyDescent="0.25">
      <c r="A3337" s="84" t="s">
        <v>6855</v>
      </c>
      <c r="B3337" s="83" t="s">
        <v>6854</v>
      </c>
      <c r="C3337" s="84" t="s">
        <v>7009</v>
      </c>
      <c r="D3337" s="83" t="s">
        <v>7008</v>
      </c>
      <c r="E3337" s="83" t="s">
        <v>7008</v>
      </c>
      <c r="F3337" s="83">
        <v>15</v>
      </c>
      <c r="G3337" s="83">
        <v>136</v>
      </c>
      <c r="H3337" s="85">
        <v>42553</v>
      </c>
      <c r="M3337" s="84" t="s">
        <v>9654</v>
      </c>
      <c r="O3337" s="84" t="s">
        <v>9666</v>
      </c>
    </row>
    <row r="3338" spans="1:15" x14ac:dyDescent="0.25">
      <c r="A3338" s="84" t="s">
        <v>6855</v>
      </c>
      <c r="B3338" s="83" t="s">
        <v>6854</v>
      </c>
      <c r="C3338" s="84" t="s">
        <v>16470</v>
      </c>
      <c r="D3338" s="83" t="s">
        <v>16469</v>
      </c>
      <c r="E3338" s="83" t="s">
        <v>16469</v>
      </c>
      <c r="F3338" s="83" t="s">
        <v>9667</v>
      </c>
      <c r="G3338" s="83">
        <v>235</v>
      </c>
      <c r="H3338" s="85">
        <v>42553</v>
      </c>
      <c r="M3338" s="84" t="s">
        <v>9654</v>
      </c>
      <c r="O3338" s="84" t="s">
        <v>9653</v>
      </c>
    </row>
    <row r="3339" spans="1:15" x14ac:dyDescent="0.25">
      <c r="A3339" s="84" t="s">
        <v>6855</v>
      </c>
      <c r="B3339" s="83" t="s">
        <v>6854</v>
      </c>
      <c r="C3339" s="84" t="s">
        <v>16468</v>
      </c>
      <c r="D3339" s="83" t="s">
        <v>16467</v>
      </c>
      <c r="E3339" s="83" t="s">
        <v>16467</v>
      </c>
      <c r="F3339" s="83">
        <v>1725</v>
      </c>
      <c r="G3339" s="83">
        <v>5818</v>
      </c>
      <c r="H3339" s="85">
        <v>42553</v>
      </c>
      <c r="M3339" s="84" t="s">
        <v>9654</v>
      </c>
      <c r="O3339" s="84" t="s">
        <v>9653</v>
      </c>
    </row>
    <row r="3340" spans="1:15" x14ac:dyDescent="0.25">
      <c r="A3340" s="84" t="s">
        <v>6855</v>
      </c>
      <c r="B3340" s="83" t="s">
        <v>6854</v>
      </c>
      <c r="C3340" s="84" t="s">
        <v>16466</v>
      </c>
      <c r="D3340" s="83" t="s">
        <v>16465</v>
      </c>
      <c r="E3340" s="83" t="s">
        <v>16465</v>
      </c>
      <c r="F3340" s="83" t="s">
        <v>9667</v>
      </c>
      <c r="G3340" s="83">
        <v>129</v>
      </c>
      <c r="H3340" s="85">
        <v>42553</v>
      </c>
      <c r="M3340" s="84" t="s">
        <v>9654</v>
      </c>
      <c r="O3340" s="84" t="s">
        <v>12280</v>
      </c>
    </row>
    <row r="3341" spans="1:15" x14ac:dyDescent="0.25">
      <c r="A3341" s="84" t="s">
        <v>6855</v>
      </c>
      <c r="B3341" s="83" t="s">
        <v>6854</v>
      </c>
      <c r="C3341" s="84" t="s">
        <v>16464</v>
      </c>
      <c r="D3341" s="83" t="s">
        <v>16463</v>
      </c>
      <c r="E3341" s="83" t="s">
        <v>16463</v>
      </c>
      <c r="F3341" s="83" t="s">
        <v>9667</v>
      </c>
      <c r="G3341" s="83">
        <v>1065</v>
      </c>
      <c r="H3341" s="85">
        <v>42553</v>
      </c>
      <c r="M3341" s="84" t="s">
        <v>9654</v>
      </c>
      <c r="O3341" s="84" t="s">
        <v>9653</v>
      </c>
    </row>
    <row r="3342" spans="1:15" x14ac:dyDescent="0.25">
      <c r="A3342" s="84" t="s">
        <v>6855</v>
      </c>
      <c r="B3342" s="83" t="s">
        <v>6854</v>
      </c>
      <c r="C3342" s="84" t="s">
        <v>16462</v>
      </c>
      <c r="D3342" s="83" t="s">
        <v>16461</v>
      </c>
      <c r="E3342" s="83" t="s">
        <v>16461</v>
      </c>
      <c r="F3342" s="83" t="s">
        <v>9667</v>
      </c>
      <c r="G3342" s="83">
        <v>288</v>
      </c>
      <c r="H3342" s="85">
        <v>42553</v>
      </c>
      <c r="M3342" s="84" t="s">
        <v>9654</v>
      </c>
      <c r="O3342" s="84" t="s">
        <v>9653</v>
      </c>
    </row>
    <row r="3343" spans="1:15" x14ac:dyDescent="0.25">
      <c r="A3343" s="84" t="s">
        <v>6855</v>
      </c>
      <c r="B3343" s="83" t="s">
        <v>6854</v>
      </c>
      <c r="C3343" s="84" t="s">
        <v>16460</v>
      </c>
      <c r="D3343" s="83" t="s">
        <v>16459</v>
      </c>
      <c r="E3343" s="83" t="s">
        <v>16459</v>
      </c>
      <c r="F3343" s="83" t="s">
        <v>9667</v>
      </c>
      <c r="G3343" s="83">
        <v>288</v>
      </c>
      <c r="H3343" s="85">
        <v>42553</v>
      </c>
      <c r="M3343" s="84" t="s">
        <v>9654</v>
      </c>
      <c r="O3343" s="84" t="s">
        <v>9653</v>
      </c>
    </row>
    <row r="3344" spans="1:15" x14ac:dyDescent="0.25">
      <c r="A3344" s="84" t="s">
        <v>6855</v>
      </c>
      <c r="B3344" s="83" t="s">
        <v>6854</v>
      </c>
      <c r="C3344" s="84" t="s">
        <v>16458</v>
      </c>
      <c r="D3344" s="83" t="s">
        <v>16457</v>
      </c>
      <c r="E3344" s="83" t="s">
        <v>16456</v>
      </c>
      <c r="F3344" s="83">
        <v>315</v>
      </c>
      <c r="G3344" s="83">
        <v>1327</v>
      </c>
      <c r="H3344" s="85">
        <v>42553</v>
      </c>
      <c r="M3344" s="84" t="s">
        <v>9654</v>
      </c>
      <c r="O3344" s="84" t="s">
        <v>9666</v>
      </c>
    </row>
    <row r="3345" spans="1:15" x14ac:dyDescent="0.25">
      <c r="A3345" s="84" t="s">
        <v>6855</v>
      </c>
      <c r="B3345" s="83" t="s">
        <v>6854</v>
      </c>
      <c r="C3345" s="84" t="s">
        <v>16455</v>
      </c>
      <c r="D3345" s="83" t="s">
        <v>16454</v>
      </c>
      <c r="E3345" s="83" t="s">
        <v>16454</v>
      </c>
      <c r="F3345" s="83" t="s">
        <v>9667</v>
      </c>
      <c r="G3345" s="83">
        <v>676</v>
      </c>
      <c r="H3345" s="85">
        <v>42553</v>
      </c>
      <c r="M3345" s="84" t="s">
        <v>9654</v>
      </c>
      <c r="O3345" s="84" t="s">
        <v>9666</v>
      </c>
    </row>
    <row r="3346" spans="1:15" x14ac:dyDescent="0.25">
      <c r="A3346" s="84" t="s">
        <v>6855</v>
      </c>
      <c r="B3346" s="83" t="s">
        <v>6854</v>
      </c>
      <c r="C3346" s="84" t="s">
        <v>16453</v>
      </c>
      <c r="D3346" s="83" t="s">
        <v>16452</v>
      </c>
      <c r="E3346" s="83" t="s">
        <v>16452</v>
      </c>
      <c r="F3346" s="83" t="s">
        <v>9667</v>
      </c>
      <c r="G3346" s="83">
        <v>452</v>
      </c>
      <c r="H3346" s="85">
        <v>42553</v>
      </c>
      <c r="M3346" s="84" t="s">
        <v>9654</v>
      </c>
      <c r="O3346" s="84" t="s">
        <v>9666</v>
      </c>
    </row>
    <row r="3347" spans="1:15" x14ac:dyDescent="0.25">
      <c r="A3347" s="84" t="s">
        <v>6855</v>
      </c>
      <c r="B3347" s="83" t="s">
        <v>6854</v>
      </c>
      <c r="C3347" s="84" t="s">
        <v>16451</v>
      </c>
      <c r="D3347" s="83" t="s">
        <v>16450</v>
      </c>
      <c r="E3347" s="83" t="s">
        <v>16450</v>
      </c>
      <c r="F3347" s="83" t="s">
        <v>9667</v>
      </c>
      <c r="G3347" s="83">
        <v>37</v>
      </c>
      <c r="H3347" s="85">
        <v>42553</v>
      </c>
      <c r="I3347" s="84" t="s">
        <v>12711</v>
      </c>
      <c r="M3347" s="84" t="s">
        <v>9654</v>
      </c>
      <c r="O3347" s="84" t="s">
        <v>9666</v>
      </c>
    </row>
    <row r="3348" spans="1:15" x14ac:dyDescent="0.25">
      <c r="A3348" s="84" t="s">
        <v>6855</v>
      </c>
      <c r="B3348" s="83" t="s">
        <v>6854</v>
      </c>
      <c r="C3348" s="84" t="s">
        <v>16449</v>
      </c>
      <c r="D3348" s="83" t="s">
        <v>16448</v>
      </c>
      <c r="E3348" s="83" t="s">
        <v>16448</v>
      </c>
      <c r="F3348" s="83" t="s">
        <v>9667</v>
      </c>
      <c r="G3348" s="83">
        <v>75</v>
      </c>
      <c r="H3348" s="85">
        <v>42553</v>
      </c>
      <c r="M3348" s="84" t="s">
        <v>9654</v>
      </c>
      <c r="O3348" s="84" t="s">
        <v>9666</v>
      </c>
    </row>
    <row r="3349" spans="1:15" x14ac:dyDescent="0.25">
      <c r="A3349" s="84" t="s">
        <v>6855</v>
      </c>
      <c r="B3349" s="83" t="s">
        <v>6854</v>
      </c>
      <c r="C3349" s="84" t="s">
        <v>16447</v>
      </c>
      <c r="D3349" s="83" t="s">
        <v>16446</v>
      </c>
      <c r="E3349" s="83" t="s">
        <v>16446</v>
      </c>
      <c r="F3349" s="83" t="s">
        <v>9667</v>
      </c>
      <c r="G3349" s="83">
        <v>0</v>
      </c>
      <c r="H3349" s="85">
        <v>42553</v>
      </c>
      <c r="I3349" s="84" t="s">
        <v>9798</v>
      </c>
      <c r="M3349" s="84" t="s">
        <v>9798</v>
      </c>
      <c r="O3349" s="84" t="s">
        <v>9666</v>
      </c>
    </row>
    <row r="3350" spans="1:15" x14ac:dyDescent="0.25">
      <c r="A3350" s="84" t="s">
        <v>6855</v>
      </c>
      <c r="B3350" s="83" t="s">
        <v>6854</v>
      </c>
      <c r="C3350" s="84" t="s">
        <v>16445</v>
      </c>
      <c r="D3350" s="83" t="s">
        <v>16444</v>
      </c>
      <c r="E3350" s="83" t="s">
        <v>16444</v>
      </c>
      <c r="F3350" s="83">
        <v>26.8</v>
      </c>
      <c r="G3350" s="83">
        <v>135</v>
      </c>
      <c r="H3350" s="85">
        <v>42553</v>
      </c>
      <c r="M3350" s="84" t="s">
        <v>9654</v>
      </c>
      <c r="O3350" s="84" t="s">
        <v>9666</v>
      </c>
    </row>
    <row r="3351" spans="1:15" x14ac:dyDescent="0.25">
      <c r="A3351" s="84" t="s">
        <v>6855</v>
      </c>
      <c r="B3351" s="83" t="s">
        <v>6854</v>
      </c>
      <c r="C3351" s="84" t="s">
        <v>16443</v>
      </c>
      <c r="D3351" s="83" t="s">
        <v>16442</v>
      </c>
      <c r="E3351" s="83" t="s">
        <v>16442</v>
      </c>
      <c r="F3351" s="83" t="s">
        <v>9667</v>
      </c>
      <c r="G3351" s="83">
        <v>36</v>
      </c>
      <c r="H3351" s="85">
        <v>42553</v>
      </c>
      <c r="M3351" s="84" t="s">
        <v>9654</v>
      </c>
      <c r="O3351" s="84" t="s">
        <v>9666</v>
      </c>
    </row>
    <row r="3352" spans="1:15" x14ac:dyDescent="0.25">
      <c r="A3352" s="84" t="s">
        <v>6855</v>
      </c>
      <c r="B3352" s="83" t="s">
        <v>6854</v>
      </c>
      <c r="C3352" s="84" t="s">
        <v>7007</v>
      </c>
      <c r="D3352" s="83" t="s">
        <v>7006</v>
      </c>
      <c r="E3352" s="83" t="s">
        <v>7006</v>
      </c>
      <c r="F3352" s="83" t="s">
        <v>9667</v>
      </c>
      <c r="G3352" s="83">
        <v>47</v>
      </c>
      <c r="H3352" s="85">
        <v>42553</v>
      </c>
      <c r="M3352" s="84" t="s">
        <v>9654</v>
      </c>
      <c r="O3352" s="84" t="s">
        <v>9666</v>
      </c>
    </row>
    <row r="3353" spans="1:15" x14ac:dyDescent="0.25">
      <c r="A3353" s="84" t="s">
        <v>6855</v>
      </c>
      <c r="B3353" s="83" t="s">
        <v>6854</v>
      </c>
      <c r="C3353" s="84" t="s">
        <v>16441</v>
      </c>
      <c r="D3353" s="83" t="s">
        <v>16440</v>
      </c>
      <c r="E3353" s="83" t="s">
        <v>16439</v>
      </c>
      <c r="F3353" s="83">
        <v>75</v>
      </c>
      <c r="G3353" s="83">
        <v>306</v>
      </c>
      <c r="H3353" s="85">
        <v>42553</v>
      </c>
      <c r="I3353" s="84" t="s">
        <v>16438</v>
      </c>
      <c r="M3353" s="84" t="s">
        <v>9654</v>
      </c>
      <c r="O3353" s="84" t="s">
        <v>9666</v>
      </c>
    </row>
    <row r="3354" spans="1:15" x14ac:dyDescent="0.25">
      <c r="A3354" s="84" t="s">
        <v>6855</v>
      </c>
      <c r="B3354" s="83" t="s">
        <v>6854</v>
      </c>
      <c r="C3354" s="84" t="s">
        <v>16437</v>
      </c>
      <c r="D3354" s="83" t="s">
        <v>16436</v>
      </c>
      <c r="E3354" s="83" t="s">
        <v>16435</v>
      </c>
      <c r="F3354" s="83">
        <v>1832.6</v>
      </c>
      <c r="G3354" s="83">
        <v>6173</v>
      </c>
      <c r="H3354" s="85">
        <v>42553</v>
      </c>
      <c r="M3354" s="84" t="s">
        <v>9654</v>
      </c>
      <c r="O3354" s="84" t="s">
        <v>9653</v>
      </c>
    </row>
    <row r="3355" spans="1:15" x14ac:dyDescent="0.25">
      <c r="A3355" s="84" t="s">
        <v>6855</v>
      </c>
      <c r="B3355" s="83" t="s">
        <v>6854</v>
      </c>
      <c r="C3355" s="84" t="s">
        <v>16434</v>
      </c>
      <c r="D3355" s="83" t="s">
        <v>16433</v>
      </c>
      <c r="E3355" s="83" t="s">
        <v>16433</v>
      </c>
      <c r="F3355" s="83">
        <v>289.10000000000002</v>
      </c>
      <c r="G3355" s="83">
        <v>1189</v>
      </c>
      <c r="H3355" s="85">
        <v>42553</v>
      </c>
      <c r="M3355" s="84" t="s">
        <v>9654</v>
      </c>
      <c r="O3355" s="84" t="s">
        <v>9666</v>
      </c>
    </row>
    <row r="3356" spans="1:15" x14ac:dyDescent="0.25">
      <c r="A3356" s="84" t="s">
        <v>6855</v>
      </c>
      <c r="B3356" s="83" t="s">
        <v>6854</v>
      </c>
      <c r="C3356" s="84" t="s">
        <v>16432</v>
      </c>
      <c r="D3356" s="83" t="s">
        <v>16431</v>
      </c>
      <c r="E3356" s="83" t="s">
        <v>16431</v>
      </c>
      <c r="F3356" s="83">
        <v>74.48</v>
      </c>
      <c r="G3356" s="83">
        <v>314</v>
      </c>
      <c r="H3356" s="85">
        <v>42553</v>
      </c>
      <c r="M3356" s="84" t="s">
        <v>9654</v>
      </c>
      <c r="O3356" s="84" t="s">
        <v>9666</v>
      </c>
    </row>
    <row r="3357" spans="1:15" x14ac:dyDescent="0.25">
      <c r="A3357" s="84" t="s">
        <v>6855</v>
      </c>
      <c r="B3357" s="83" t="s">
        <v>6854</v>
      </c>
      <c r="C3357" s="84" t="s">
        <v>16430</v>
      </c>
      <c r="D3357" s="83" t="s">
        <v>16429</v>
      </c>
      <c r="E3357" s="83" t="s">
        <v>16429</v>
      </c>
      <c r="F3357" s="83">
        <v>320</v>
      </c>
      <c r="G3357" s="83">
        <v>1306</v>
      </c>
      <c r="H3357" s="85">
        <v>42553</v>
      </c>
      <c r="I3357" s="84" t="s">
        <v>12284</v>
      </c>
      <c r="M3357" s="84" t="s">
        <v>9654</v>
      </c>
      <c r="O3357" s="84" t="s">
        <v>9653</v>
      </c>
    </row>
    <row r="3358" spans="1:15" x14ac:dyDescent="0.25">
      <c r="A3358" s="84" t="s">
        <v>6855</v>
      </c>
      <c r="B3358" s="83" t="s">
        <v>6854</v>
      </c>
      <c r="C3358" s="84" t="s">
        <v>16428</v>
      </c>
      <c r="D3358" s="83" t="s">
        <v>16427</v>
      </c>
      <c r="E3358" s="83" t="s">
        <v>16426</v>
      </c>
      <c r="F3358" s="83">
        <v>376.32</v>
      </c>
      <c r="G3358" s="83">
        <v>1428</v>
      </c>
      <c r="H3358" s="85">
        <v>42553</v>
      </c>
      <c r="I3358" s="84" t="s">
        <v>12284</v>
      </c>
      <c r="M3358" s="84" t="s">
        <v>9654</v>
      </c>
      <c r="O3358" s="84" t="s">
        <v>9653</v>
      </c>
    </row>
    <row r="3359" spans="1:15" x14ac:dyDescent="0.25">
      <c r="A3359" s="84" t="s">
        <v>6855</v>
      </c>
      <c r="B3359" s="83" t="s">
        <v>6854</v>
      </c>
      <c r="C3359" s="84" t="s">
        <v>16425</v>
      </c>
      <c r="D3359" s="83" t="s">
        <v>16424</v>
      </c>
      <c r="E3359" s="83" t="s">
        <v>16424</v>
      </c>
      <c r="F3359" s="83" t="s">
        <v>9667</v>
      </c>
      <c r="G3359" s="83">
        <v>0</v>
      </c>
      <c r="H3359" s="85">
        <v>42553</v>
      </c>
      <c r="O3359" s="84" t="s">
        <v>9666</v>
      </c>
    </row>
    <row r="3360" spans="1:15" x14ac:dyDescent="0.25">
      <c r="A3360" s="84" t="s">
        <v>6855</v>
      </c>
      <c r="B3360" s="83" t="s">
        <v>6854</v>
      </c>
      <c r="C3360" s="84" t="s">
        <v>16423</v>
      </c>
      <c r="D3360" s="83" t="s">
        <v>16422</v>
      </c>
      <c r="E3360" s="83" t="s">
        <v>16422</v>
      </c>
      <c r="F3360" s="83">
        <v>502</v>
      </c>
      <c r="G3360" s="83">
        <v>2047</v>
      </c>
      <c r="H3360" s="85">
        <v>42553</v>
      </c>
      <c r="M3360" s="84" t="s">
        <v>9654</v>
      </c>
      <c r="O3360" s="84" t="s">
        <v>9653</v>
      </c>
    </row>
    <row r="3361" spans="1:15" x14ac:dyDescent="0.25">
      <c r="A3361" s="84" t="s">
        <v>6855</v>
      </c>
      <c r="B3361" s="83" t="s">
        <v>6854</v>
      </c>
      <c r="C3361" s="84" t="s">
        <v>16421</v>
      </c>
      <c r="D3361" s="83" t="s">
        <v>16420</v>
      </c>
      <c r="E3361" s="83" t="s">
        <v>16419</v>
      </c>
      <c r="F3361" s="83">
        <v>481.18</v>
      </c>
      <c r="G3361" s="83">
        <v>1824</v>
      </c>
      <c r="H3361" s="85">
        <v>42553</v>
      </c>
      <c r="I3361" s="84" t="s">
        <v>12284</v>
      </c>
      <c r="M3361" s="84" t="s">
        <v>9654</v>
      </c>
      <c r="O3361" s="84" t="s">
        <v>9653</v>
      </c>
    </row>
    <row r="3362" spans="1:15" x14ac:dyDescent="0.25">
      <c r="A3362" s="84" t="s">
        <v>6855</v>
      </c>
      <c r="B3362" s="83" t="s">
        <v>6854</v>
      </c>
      <c r="C3362" s="84" t="s">
        <v>16418</v>
      </c>
      <c r="D3362" s="83" t="s">
        <v>16417</v>
      </c>
      <c r="E3362" s="83" t="s">
        <v>16417</v>
      </c>
      <c r="F3362" s="83">
        <v>649.54</v>
      </c>
      <c r="G3362" s="83">
        <v>2648</v>
      </c>
      <c r="H3362" s="85">
        <v>42553</v>
      </c>
      <c r="M3362" s="84" t="s">
        <v>9654</v>
      </c>
      <c r="O3362" s="84" t="s">
        <v>9653</v>
      </c>
    </row>
    <row r="3363" spans="1:15" x14ac:dyDescent="0.25">
      <c r="A3363" s="84" t="s">
        <v>6855</v>
      </c>
      <c r="B3363" s="83" t="s">
        <v>6854</v>
      </c>
      <c r="C3363" s="84" t="s">
        <v>16416</v>
      </c>
      <c r="D3363" s="83" t="s">
        <v>16415</v>
      </c>
      <c r="E3363" s="83" t="s">
        <v>16415</v>
      </c>
      <c r="F3363" s="83">
        <v>1995</v>
      </c>
      <c r="G3363" s="83">
        <v>6730</v>
      </c>
      <c r="H3363" s="85">
        <v>42553</v>
      </c>
      <c r="M3363" s="84" t="s">
        <v>9654</v>
      </c>
      <c r="O3363" s="84" t="s">
        <v>9653</v>
      </c>
    </row>
    <row r="3364" spans="1:15" x14ac:dyDescent="0.25">
      <c r="A3364" s="84" t="s">
        <v>6855</v>
      </c>
      <c r="B3364" s="83" t="s">
        <v>6854</v>
      </c>
      <c r="C3364" s="84" t="s">
        <v>16414</v>
      </c>
      <c r="D3364" s="83" t="s">
        <v>16413</v>
      </c>
      <c r="E3364" s="83" t="s">
        <v>16413</v>
      </c>
      <c r="F3364" s="83">
        <v>245</v>
      </c>
      <c r="G3364" s="83">
        <v>1000</v>
      </c>
      <c r="H3364" s="85">
        <v>42553</v>
      </c>
      <c r="I3364" s="84" t="s">
        <v>12284</v>
      </c>
      <c r="M3364" s="84" t="s">
        <v>9654</v>
      </c>
      <c r="O3364" s="84" t="s">
        <v>9653</v>
      </c>
    </row>
    <row r="3365" spans="1:15" x14ac:dyDescent="0.25">
      <c r="A3365" s="84" t="s">
        <v>6855</v>
      </c>
      <c r="B3365" s="83" t="s">
        <v>6854</v>
      </c>
      <c r="C3365" s="84" t="s">
        <v>16412</v>
      </c>
      <c r="D3365" s="83" t="s">
        <v>16411</v>
      </c>
      <c r="E3365" s="83" t="s">
        <v>16411</v>
      </c>
      <c r="F3365" s="83">
        <v>245</v>
      </c>
      <c r="G3365" s="83">
        <v>1000</v>
      </c>
      <c r="H3365" s="85">
        <v>42553</v>
      </c>
      <c r="I3365" s="84" t="s">
        <v>12284</v>
      </c>
      <c r="M3365" s="84" t="s">
        <v>9654</v>
      </c>
      <c r="O3365" s="84" t="s">
        <v>9653</v>
      </c>
    </row>
    <row r="3366" spans="1:15" x14ac:dyDescent="0.25">
      <c r="A3366" s="84" t="s">
        <v>6855</v>
      </c>
      <c r="B3366" s="83" t="s">
        <v>6854</v>
      </c>
      <c r="C3366" s="84" t="s">
        <v>16410</v>
      </c>
      <c r="D3366" s="83" t="s">
        <v>16409</v>
      </c>
      <c r="E3366" s="83" t="s">
        <v>16409</v>
      </c>
      <c r="F3366" s="83">
        <v>865</v>
      </c>
      <c r="G3366" s="83">
        <v>3527</v>
      </c>
      <c r="H3366" s="85">
        <v>42553</v>
      </c>
      <c r="M3366" s="84" t="s">
        <v>9654</v>
      </c>
      <c r="O3366" s="84" t="s">
        <v>9653</v>
      </c>
    </row>
    <row r="3367" spans="1:15" x14ac:dyDescent="0.25">
      <c r="A3367" s="84" t="s">
        <v>6855</v>
      </c>
      <c r="B3367" s="83" t="s">
        <v>6854</v>
      </c>
      <c r="C3367" s="84" t="s">
        <v>16408</v>
      </c>
      <c r="D3367" s="83" t="s">
        <v>16407</v>
      </c>
      <c r="E3367" s="83" t="s">
        <v>16407</v>
      </c>
      <c r="F3367" s="83">
        <v>215</v>
      </c>
      <c r="G3367" s="83">
        <v>877</v>
      </c>
      <c r="H3367" s="85">
        <v>42553</v>
      </c>
      <c r="I3367" s="84" t="s">
        <v>12284</v>
      </c>
      <c r="M3367" s="84" t="s">
        <v>9654</v>
      </c>
      <c r="O3367" s="84" t="s">
        <v>9653</v>
      </c>
    </row>
    <row r="3368" spans="1:15" x14ac:dyDescent="0.25">
      <c r="A3368" s="84" t="s">
        <v>6855</v>
      </c>
      <c r="B3368" s="83" t="s">
        <v>6854</v>
      </c>
      <c r="C3368" s="84" t="s">
        <v>16406</v>
      </c>
      <c r="D3368" s="83" t="s">
        <v>16405</v>
      </c>
      <c r="E3368" s="83" t="s">
        <v>16405</v>
      </c>
      <c r="F3368" s="83">
        <v>225</v>
      </c>
      <c r="G3368" s="83">
        <v>917</v>
      </c>
      <c r="H3368" s="85">
        <v>42553</v>
      </c>
      <c r="I3368" s="84" t="s">
        <v>12284</v>
      </c>
      <c r="M3368" s="84" t="s">
        <v>9654</v>
      </c>
      <c r="O3368" s="84" t="s">
        <v>9653</v>
      </c>
    </row>
    <row r="3369" spans="1:15" x14ac:dyDescent="0.25">
      <c r="A3369" s="84" t="s">
        <v>6855</v>
      </c>
      <c r="B3369" s="83" t="s">
        <v>6854</v>
      </c>
      <c r="C3369" s="84" t="s">
        <v>16404</v>
      </c>
      <c r="D3369" s="83" t="s">
        <v>16403</v>
      </c>
      <c r="E3369" s="83" t="s">
        <v>16403</v>
      </c>
      <c r="F3369" s="83">
        <v>925</v>
      </c>
      <c r="G3369" s="83">
        <v>3771</v>
      </c>
      <c r="H3369" s="85">
        <v>42553</v>
      </c>
      <c r="M3369" s="84" t="s">
        <v>9654</v>
      </c>
      <c r="O3369" s="84" t="s">
        <v>9653</v>
      </c>
    </row>
    <row r="3370" spans="1:15" x14ac:dyDescent="0.25">
      <c r="A3370" s="84" t="s">
        <v>6855</v>
      </c>
      <c r="B3370" s="83" t="s">
        <v>6854</v>
      </c>
      <c r="C3370" s="84" t="s">
        <v>16402</v>
      </c>
      <c r="D3370" s="83" t="s">
        <v>16401</v>
      </c>
      <c r="E3370" s="83" t="s">
        <v>16401</v>
      </c>
      <c r="F3370" s="83" t="s">
        <v>9667</v>
      </c>
      <c r="G3370" s="83">
        <v>328</v>
      </c>
      <c r="H3370" s="85">
        <v>42553</v>
      </c>
      <c r="M3370" s="84" t="s">
        <v>9654</v>
      </c>
      <c r="O3370" s="84" t="s">
        <v>9666</v>
      </c>
    </row>
    <row r="3371" spans="1:15" x14ac:dyDescent="0.25">
      <c r="A3371" s="84" t="s">
        <v>6855</v>
      </c>
      <c r="B3371" s="83" t="s">
        <v>6854</v>
      </c>
      <c r="C3371" s="84" t="s">
        <v>16400</v>
      </c>
      <c r="D3371" s="83" t="s">
        <v>16399</v>
      </c>
      <c r="E3371" s="83" t="s">
        <v>16399</v>
      </c>
      <c r="F3371" s="83" t="s">
        <v>9667</v>
      </c>
      <c r="G3371" s="83">
        <v>1958</v>
      </c>
      <c r="H3371" s="85">
        <v>42553</v>
      </c>
      <c r="I3371" s="84" t="s">
        <v>16112</v>
      </c>
      <c r="M3371" s="84" t="s">
        <v>9654</v>
      </c>
      <c r="O3371" s="84" t="s">
        <v>9653</v>
      </c>
    </row>
    <row r="3372" spans="1:15" x14ac:dyDescent="0.25">
      <c r="A3372" s="84" t="s">
        <v>6855</v>
      </c>
      <c r="B3372" s="83" t="s">
        <v>6854</v>
      </c>
      <c r="C3372" s="84" t="s">
        <v>16398</v>
      </c>
      <c r="D3372" s="83" t="s">
        <v>16397</v>
      </c>
      <c r="E3372" s="83" t="s">
        <v>16397</v>
      </c>
      <c r="F3372" s="83">
        <v>96</v>
      </c>
      <c r="G3372" s="83">
        <v>392</v>
      </c>
      <c r="H3372" s="85">
        <v>42553</v>
      </c>
      <c r="I3372" s="84" t="s">
        <v>12284</v>
      </c>
      <c r="M3372" s="84" t="s">
        <v>9654</v>
      </c>
      <c r="O3372" s="84" t="s">
        <v>9653</v>
      </c>
    </row>
    <row r="3373" spans="1:15" x14ac:dyDescent="0.25">
      <c r="A3373" s="84" t="s">
        <v>6855</v>
      </c>
      <c r="B3373" s="83" t="s">
        <v>6854</v>
      </c>
      <c r="C3373" s="84" t="s">
        <v>16396</v>
      </c>
      <c r="D3373" s="83" t="s">
        <v>16395</v>
      </c>
      <c r="E3373" s="83" t="s">
        <v>16394</v>
      </c>
      <c r="F3373" s="83">
        <v>6.96</v>
      </c>
      <c r="G3373" s="83">
        <v>65</v>
      </c>
      <c r="H3373" s="85">
        <v>42553</v>
      </c>
      <c r="M3373" s="84" t="s">
        <v>9654</v>
      </c>
      <c r="O3373" s="84" t="s">
        <v>9666</v>
      </c>
    </row>
    <row r="3374" spans="1:15" x14ac:dyDescent="0.25">
      <c r="A3374" s="84" t="s">
        <v>6855</v>
      </c>
      <c r="B3374" s="83" t="s">
        <v>6854</v>
      </c>
      <c r="C3374" s="84" t="s">
        <v>16393</v>
      </c>
      <c r="D3374" s="83" t="s">
        <v>16389</v>
      </c>
      <c r="E3374" s="83" t="s">
        <v>16389</v>
      </c>
      <c r="F3374" s="83" t="s">
        <v>9667</v>
      </c>
      <c r="G3374" s="83">
        <v>795</v>
      </c>
      <c r="H3374" s="85">
        <v>42553</v>
      </c>
      <c r="M3374" s="84" t="s">
        <v>9654</v>
      </c>
      <c r="O3374" s="84" t="s">
        <v>9653</v>
      </c>
    </row>
    <row r="3375" spans="1:15" x14ac:dyDescent="0.25">
      <c r="A3375" s="84" t="s">
        <v>6855</v>
      </c>
      <c r="B3375" s="83" t="s">
        <v>6854</v>
      </c>
      <c r="C3375" s="84" t="s">
        <v>16392</v>
      </c>
      <c r="D3375" s="83" t="s">
        <v>16391</v>
      </c>
      <c r="E3375" s="83" t="s">
        <v>16391</v>
      </c>
      <c r="F3375" s="83">
        <v>225</v>
      </c>
      <c r="G3375" s="83">
        <v>902</v>
      </c>
      <c r="H3375" s="85">
        <v>42553</v>
      </c>
      <c r="M3375" s="84" t="s">
        <v>9654</v>
      </c>
      <c r="O3375" s="84" t="s">
        <v>9653</v>
      </c>
    </row>
    <row r="3376" spans="1:15" x14ac:dyDescent="0.25">
      <c r="A3376" s="84" t="s">
        <v>6855</v>
      </c>
      <c r="B3376" s="83" t="s">
        <v>6854</v>
      </c>
      <c r="C3376" s="84" t="s">
        <v>16390</v>
      </c>
      <c r="D3376" s="83" t="s">
        <v>16389</v>
      </c>
      <c r="E3376" s="83" t="s">
        <v>16389</v>
      </c>
      <c r="F3376" s="83" t="s">
        <v>9667</v>
      </c>
      <c r="G3376" s="83">
        <v>1123</v>
      </c>
      <c r="H3376" s="85">
        <v>42553</v>
      </c>
      <c r="M3376" s="84" t="s">
        <v>9654</v>
      </c>
      <c r="O3376" s="84" t="s">
        <v>9653</v>
      </c>
    </row>
    <row r="3377" spans="1:15" x14ac:dyDescent="0.25">
      <c r="A3377" s="84" t="s">
        <v>6855</v>
      </c>
      <c r="B3377" s="83" t="s">
        <v>6854</v>
      </c>
      <c r="C3377" s="84" t="s">
        <v>7005</v>
      </c>
      <c r="D3377" s="83" t="s">
        <v>7004</v>
      </c>
      <c r="E3377" s="83" t="s">
        <v>7004</v>
      </c>
      <c r="F3377" s="83">
        <v>55.98</v>
      </c>
      <c r="G3377" s="83">
        <v>234</v>
      </c>
      <c r="H3377" s="85">
        <v>42553</v>
      </c>
      <c r="M3377" s="84" t="s">
        <v>9654</v>
      </c>
      <c r="O3377" s="84" t="s">
        <v>9666</v>
      </c>
    </row>
    <row r="3378" spans="1:15" x14ac:dyDescent="0.25">
      <c r="A3378" s="84" t="s">
        <v>6855</v>
      </c>
      <c r="B3378" s="83" t="s">
        <v>6854</v>
      </c>
      <c r="C3378" s="84" t="s">
        <v>16388</v>
      </c>
      <c r="D3378" s="83" t="s">
        <v>16387</v>
      </c>
      <c r="E3378" s="83" t="s">
        <v>16387</v>
      </c>
      <c r="F3378" s="83">
        <v>64</v>
      </c>
      <c r="G3378" s="83">
        <v>270</v>
      </c>
      <c r="H3378" s="85">
        <v>42553</v>
      </c>
      <c r="M3378" s="84" t="s">
        <v>9654</v>
      </c>
      <c r="O3378" s="84" t="s">
        <v>9666</v>
      </c>
    </row>
    <row r="3379" spans="1:15" x14ac:dyDescent="0.25">
      <c r="A3379" s="84" t="s">
        <v>6855</v>
      </c>
      <c r="B3379" s="83" t="s">
        <v>6854</v>
      </c>
      <c r="C3379" s="84" t="s">
        <v>16386</v>
      </c>
      <c r="D3379" s="83" t="s">
        <v>16385</v>
      </c>
      <c r="E3379" s="83" t="s">
        <v>16385</v>
      </c>
      <c r="F3379" s="83">
        <v>199.6</v>
      </c>
      <c r="G3379" s="83">
        <v>721</v>
      </c>
      <c r="H3379" s="85">
        <v>42553</v>
      </c>
      <c r="M3379" s="84" t="s">
        <v>9654</v>
      </c>
      <c r="O3379" s="84" t="s">
        <v>9653</v>
      </c>
    </row>
    <row r="3380" spans="1:15" x14ac:dyDescent="0.25">
      <c r="A3380" s="84" t="s">
        <v>6855</v>
      </c>
      <c r="B3380" s="83" t="s">
        <v>6854</v>
      </c>
      <c r="C3380" s="84" t="s">
        <v>16384</v>
      </c>
      <c r="D3380" s="83" t="s">
        <v>16383</v>
      </c>
      <c r="E3380" s="83" t="s">
        <v>16383</v>
      </c>
      <c r="F3380" s="83">
        <v>289.22000000000003</v>
      </c>
      <c r="G3380" s="83">
        <v>1089</v>
      </c>
      <c r="H3380" s="85">
        <v>42553</v>
      </c>
      <c r="M3380" s="84" t="s">
        <v>9654</v>
      </c>
      <c r="O3380" s="84" t="s">
        <v>9666</v>
      </c>
    </row>
    <row r="3381" spans="1:15" x14ac:dyDescent="0.25">
      <c r="A3381" s="84" t="s">
        <v>6855</v>
      </c>
      <c r="B3381" s="83" t="s">
        <v>6854</v>
      </c>
      <c r="C3381" s="84" t="s">
        <v>16382</v>
      </c>
      <c r="D3381" s="83" t="s">
        <v>16381</v>
      </c>
      <c r="E3381" s="83" t="s">
        <v>16381</v>
      </c>
      <c r="F3381" s="83" t="s">
        <v>9667</v>
      </c>
      <c r="G3381" s="83">
        <v>219</v>
      </c>
      <c r="H3381" s="85">
        <v>42553</v>
      </c>
      <c r="M3381" s="84" t="s">
        <v>9654</v>
      </c>
      <c r="O3381" s="84" t="s">
        <v>9653</v>
      </c>
    </row>
    <row r="3382" spans="1:15" x14ac:dyDescent="0.25">
      <c r="A3382" s="84" t="s">
        <v>6855</v>
      </c>
      <c r="B3382" s="83" t="s">
        <v>6854</v>
      </c>
      <c r="C3382" s="84" t="s">
        <v>16380</v>
      </c>
      <c r="D3382" s="83" t="s">
        <v>16379</v>
      </c>
      <c r="E3382" s="83" t="s">
        <v>16379</v>
      </c>
      <c r="F3382" s="83" t="s">
        <v>9667</v>
      </c>
      <c r="G3382" s="83">
        <v>76</v>
      </c>
      <c r="H3382" s="85">
        <v>42553</v>
      </c>
      <c r="M3382" s="84" t="s">
        <v>9654</v>
      </c>
      <c r="O3382" s="84" t="s">
        <v>9666</v>
      </c>
    </row>
    <row r="3383" spans="1:15" x14ac:dyDescent="0.25">
      <c r="A3383" s="84" t="s">
        <v>6855</v>
      </c>
      <c r="B3383" s="83" t="s">
        <v>6854</v>
      </c>
      <c r="C3383" s="84" t="s">
        <v>16378</v>
      </c>
      <c r="D3383" s="83" t="s">
        <v>16377</v>
      </c>
      <c r="E3383" s="83" t="s">
        <v>16377</v>
      </c>
      <c r="F3383" s="83" t="s">
        <v>9667</v>
      </c>
      <c r="G3383" s="83">
        <v>49</v>
      </c>
      <c r="H3383" s="85">
        <v>42553</v>
      </c>
      <c r="M3383" s="84" t="s">
        <v>9654</v>
      </c>
      <c r="O3383" s="84" t="s">
        <v>9666</v>
      </c>
    </row>
    <row r="3384" spans="1:15" x14ac:dyDescent="0.25">
      <c r="A3384" s="84" t="s">
        <v>6855</v>
      </c>
      <c r="B3384" s="83" t="s">
        <v>6854</v>
      </c>
      <c r="C3384" s="84" t="s">
        <v>8422</v>
      </c>
      <c r="D3384" s="83" t="s">
        <v>8421</v>
      </c>
      <c r="E3384" s="83" t="s">
        <v>8421</v>
      </c>
      <c r="F3384" s="83" t="s">
        <v>9667</v>
      </c>
      <c r="G3384" s="83">
        <v>146</v>
      </c>
      <c r="H3384" s="85">
        <v>42553</v>
      </c>
      <c r="M3384" s="84" t="s">
        <v>9654</v>
      </c>
      <c r="O3384" s="84" t="s">
        <v>9666</v>
      </c>
    </row>
    <row r="3385" spans="1:15" x14ac:dyDescent="0.25">
      <c r="A3385" s="84" t="s">
        <v>6855</v>
      </c>
      <c r="B3385" s="83" t="s">
        <v>6854</v>
      </c>
      <c r="C3385" s="84" t="s">
        <v>16376</v>
      </c>
      <c r="D3385" s="83" t="s">
        <v>16375</v>
      </c>
      <c r="E3385" s="83" t="s">
        <v>16374</v>
      </c>
      <c r="F3385" s="83">
        <v>150</v>
      </c>
      <c r="G3385" s="83">
        <v>611</v>
      </c>
      <c r="H3385" s="85">
        <v>42553</v>
      </c>
      <c r="M3385" s="84" t="s">
        <v>9654</v>
      </c>
      <c r="O3385" s="84" t="s">
        <v>9666</v>
      </c>
    </row>
    <row r="3386" spans="1:15" x14ac:dyDescent="0.25">
      <c r="A3386" s="84" t="s">
        <v>6855</v>
      </c>
      <c r="B3386" s="83" t="s">
        <v>6854</v>
      </c>
      <c r="C3386" s="84" t="s">
        <v>16373</v>
      </c>
      <c r="D3386" s="83" t="s">
        <v>16372</v>
      </c>
      <c r="E3386" s="83" t="s">
        <v>16371</v>
      </c>
      <c r="F3386" s="83" t="s">
        <v>9667</v>
      </c>
      <c r="G3386" s="83">
        <v>298</v>
      </c>
      <c r="H3386" s="85">
        <v>42553</v>
      </c>
      <c r="M3386" s="84" t="s">
        <v>9654</v>
      </c>
      <c r="O3386" s="84" t="s">
        <v>9666</v>
      </c>
    </row>
    <row r="3387" spans="1:15" x14ac:dyDescent="0.25">
      <c r="A3387" s="84" t="s">
        <v>6855</v>
      </c>
      <c r="B3387" s="83" t="s">
        <v>6854</v>
      </c>
      <c r="C3387" s="84" t="s">
        <v>7003</v>
      </c>
      <c r="D3387" s="83" t="s">
        <v>7002</v>
      </c>
      <c r="E3387" s="83" t="s">
        <v>16370</v>
      </c>
      <c r="F3387" s="83">
        <v>2.94</v>
      </c>
      <c r="G3387" s="83">
        <v>38</v>
      </c>
      <c r="H3387" s="85">
        <v>42553</v>
      </c>
      <c r="M3387" s="84" t="s">
        <v>9654</v>
      </c>
      <c r="O3387" s="84" t="s">
        <v>9666</v>
      </c>
    </row>
    <row r="3388" spans="1:15" x14ac:dyDescent="0.25">
      <c r="A3388" s="84" t="s">
        <v>6855</v>
      </c>
      <c r="B3388" s="83" t="s">
        <v>6854</v>
      </c>
      <c r="C3388" s="84" t="s">
        <v>7001</v>
      </c>
      <c r="D3388" s="83" t="s">
        <v>7000</v>
      </c>
      <c r="E3388" s="83" t="s">
        <v>7000</v>
      </c>
      <c r="F3388" s="83">
        <v>19.5</v>
      </c>
      <c r="G3388" s="83">
        <v>199</v>
      </c>
      <c r="H3388" s="85">
        <v>42553</v>
      </c>
      <c r="M3388" s="84" t="s">
        <v>9654</v>
      </c>
      <c r="O3388" s="84" t="s">
        <v>9666</v>
      </c>
    </row>
    <row r="3389" spans="1:15" x14ac:dyDescent="0.25">
      <c r="A3389" s="84" t="s">
        <v>6855</v>
      </c>
      <c r="B3389" s="83" t="s">
        <v>6854</v>
      </c>
      <c r="C3389" s="84" t="s">
        <v>16369</v>
      </c>
      <c r="D3389" s="83" t="s">
        <v>16368</v>
      </c>
      <c r="E3389" s="83" t="s">
        <v>16368</v>
      </c>
      <c r="F3389" s="83" t="s">
        <v>9667</v>
      </c>
      <c r="G3389" s="83">
        <v>396</v>
      </c>
      <c r="H3389" s="85">
        <v>42553</v>
      </c>
      <c r="M3389" s="84" t="s">
        <v>9654</v>
      </c>
      <c r="O3389" s="84" t="s">
        <v>9666</v>
      </c>
    </row>
    <row r="3390" spans="1:15" x14ac:dyDescent="0.25">
      <c r="A3390" s="84" t="s">
        <v>6855</v>
      </c>
      <c r="B3390" s="83" t="s">
        <v>6854</v>
      </c>
      <c r="C3390" s="84" t="s">
        <v>16367</v>
      </c>
      <c r="D3390" s="83" t="s">
        <v>16366</v>
      </c>
      <c r="E3390" s="83" t="s">
        <v>16366</v>
      </c>
      <c r="F3390" s="83">
        <v>308</v>
      </c>
      <c r="G3390" s="83">
        <v>781</v>
      </c>
      <c r="H3390" s="85">
        <v>42553</v>
      </c>
      <c r="M3390" s="84" t="s">
        <v>9654</v>
      </c>
      <c r="O3390" s="84" t="s">
        <v>9653</v>
      </c>
    </row>
    <row r="3391" spans="1:15" x14ac:dyDescent="0.25">
      <c r="A3391" s="84" t="s">
        <v>6855</v>
      </c>
      <c r="B3391" s="83" t="s">
        <v>6854</v>
      </c>
      <c r="C3391" s="84" t="s">
        <v>16365</v>
      </c>
      <c r="D3391" s="83" t="s">
        <v>16364</v>
      </c>
      <c r="E3391" s="83" t="s">
        <v>16363</v>
      </c>
      <c r="F3391" s="83">
        <v>77</v>
      </c>
      <c r="G3391" s="83">
        <v>387</v>
      </c>
      <c r="H3391" s="85">
        <v>42553</v>
      </c>
      <c r="M3391" s="84" t="s">
        <v>9654</v>
      </c>
      <c r="O3391" s="84" t="s">
        <v>9666</v>
      </c>
    </row>
    <row r="3392" spans="1:15" x14ac:dyDescent="0.25">
      <c r="A3392" s="84" t="s">
        <v>6855</v>
      </c>
      <c r="B3392" s="83" t="s">
        <v>6854</v>
      </c>
      <c r="C3392" s="84" t="s">
        <v>6999</v>
      </c>
      <c r="D3392" s="83" t="s">
        <v>6998</v>
      </c>
      <c r="E3392" s="83" t="s">
        <v>16362</v>
      </c>
      <c r="F3392" s="83">
        <v>2.17</v>
      </c>
      <c r="G3392" s="83">
        <v>31</v>
      </c>
      <c r="H3392" s="85">
        <v>42553</v>
      </c>
      <c r="M3392" s="84" t="s">
        <v>9654</v>
      </c>
      <c r="O3392" s="84" t="s">
        <v>9666</v>
      </c>
    </row>
    <row r="3393" spans="1:15" x14ac:dyDescent="0.25">
      <c r="A3393" s="84" t="s">
        <v>6855</v>
      </c>
      <c r="B3393" s="83" t="s">
        <v>6854</v>
      </c>
      <c r="C3393" s="84" t="s">
        <v>16361</v>
      </c>
      <c r="D3393" s="83" t="s">
        <v>16360</v>
      </c>
      <c r="E3393" s="83" t="s">
        <v>16359</v>
      </c>
      <c r="F3393" s="83">
        <v>108.67</v>
      </c>
      <c r="G3393" s="83">
        <v>431</v>
      </c>
      <c r="H3393" s="85">
        <v>42553</v>
      </c>
      <c r="M3393" s="84" t="s">
        <v>9654</v>
      </c>
      <c r="O3393" s="84" t="s">
        <v>9666</v>
      </c>
    </row>
    <row r="3394" spans="1:15" x14ac:dyDescent="0.25">
      <c r="A3394" s="84" t="s">
        <v>6855</v>
      </c>
      <c r="B3394" s="83" t="s">
        <v>6854</v>
      </c>
      <c r="C3394" s="84" t="s">
        <v>8420</v>
      </c>
      <c r="D3394" s="83" t="s">
        <v>8419</v>
      </c>
      <c r="E3394" s="83" t="s">
        <v>16358</v>
      </c>
      <c r="F3394" s="83">
        <v>59.64</v>
      </c>
      <c r="G3394" s="83">
        <v>204</v>
      </c>
      <c r="H3394" s="85">
        <v>45419</v>
      </c>
      <c r="M3394" s="84" t="s">
        <v>9654</v>
      </c>
      <c r="O3394" s="84" t="s">
        <v>9666</v>
      </c>
    </row>
    <row r="3395" spans="1:15" x14ac:dyDescent="0.25">
      <c r="A3395" s="84" t="s">
        <v>6855</v>
      </c>
      <c r="B3395" s="83" t="s">
        <v>6854</v>
      </c>
      <c r="C3395" s="84" t="s">
        <v>16357</v>
      </c>
      <c r="D3395" s="83" t="s">
        <v>16356</v>
      </c>
      <c r="E3395" s="83" t="s">
        <v>16355</v>
      </c>
      <c r="F3395" s="83">
        <v>165.34</v>
      </c>
      <c r="G3395" s="83">
        <v>746</v>
      </c>
      <c r="H3395" s="85">
        <v>42553</v>
      </c>
      <c r="M3395" s="84" t="s">
        <v>9654</v>
      </c>
      <c r="O3395" s="84" t="s">
        <v>9666</v>
      </c>
    </row>
    <row r="3396" spans="1:15" x14ac:dyDescent="0.25">
      <c r="A3396" s="84" t="s">
        <v>6855</v>
      </c>
      <c r="B3396" s="83" t="s">
        <v>6854</v>
      </c>
      <c r="C3396" s="84" t="s">
        <v>16354</v>
      </c>
      <c r="D3396" s="83" t="s">
        <v>16353</v>
      </c>
      <c r="E3396" s="83" t="s">
        <v>16353</v>
      </c>
      <c r="F3396" s="83" t="s">
        <v>9667</v>
      </c>
      <c r="G3396" s="83">
        <v>271</v>
      </c>
      <c r="H3396" s="85">
        <v>42553</v>
      </c>
      <c r="M3396" s="84" t="s">
        <v>9654</v>
      </c>
      <c r="O3396" s="84" t="s">
        <v>9653</v>
      </c>
    </row>
    <row r="3397" spans="1:15" x14ac:dyDescent="0.25">
      <c r="A3397" s="84" t="s">
        <v>6855</v>
      </c>
      <c r="B3397" s="83" t="s">
        <v>6854</v>
      </c>
      <c r="C3397" s="84" t="s">
        <v>16352</v>
      </c>
      <c r="D3397" s="83" t="s">
        <v>16351</v>
      </c>
      <c r="E3397" s="83" t="s">
        <v>16351</v>
      </c>
      <c r="F3397" s="83" t="s">
        <v>9667</v>
      </c>
      <c r="G3397" s="83">
        <v>60</v>
      </c>
      <c r="H3397" s="85">
        <v>42553</v>
      </c>
      <c r="I3397" s="84" t="s">
        <v>15894</v>
      </c>
      <c r="M3397" s="84" t="s">
        <v>9654</v>
      </c>
      <c r="O3397" s="84" t="s">
        <v>9666</v>
      </c>
    </row>
    <row r="3398" spans="1:15" x14ac:dyDescent="0.25">
      <c r="A3398" s="84" t="s">
        <v>6855</v>
      </c>
      <c r="B3398" s="83" t="s">
        <v>6854</v>
      </c>
      <c r="C3398" s="84" t="s">
        <v>16350</v>
      </c>
      <c r="D3398" s="83" t="s">
        <v>16349</v>
      </c>
      <c r="E3398" s="83" t="s">
        <v>16349</v>
      </c>
      <c r="F3398" s="83">
        <v>6.5</v>
      </c>
      <c r="G3398" s="83">
        <v>75</v>
      </c>
      <c r="H3398" s="85">
        <v>42553</v>
      </c>
      <c r="M3398" s="84" t="s">
        <v>9654</v>
      </c>
      <c r="O3398" s="84" t="s">
        <v>9653</v>
      </c>
    </row>
    <row r="3399" spans="1:15" x14ac:dyDescent="0.25">
      <c r="A3399" s="84" t="s">
        <v>6855</v>
      </c>
      <c r="B3399" s="83" t="s">
        <v>6854</v>
      </c>
      <c r="C3399" s="84" t="s">
        <v>6997</v>
      </c>
      <c r="D3399" s="83" t="s">
        <v>6996</v>
      </c>
      <c r="E3399" s="83" t="s">
        <v>6996</v>
      </c>
      <c r="F3399" s="83">
        <v>8.3000000000000007</v>
      </c>
      <c r="G3399" s="83">
        <v>75</v>
      </c>
      <c r="H3399" s="85">
        <v>42553</v>
      </c>
      <c r="I3399" s="84" t="s">
        <v>12284</v>
      </c>
      <c r="M3399" s="84" t="s">
        <v>9654</v>
      </c>
      <c r="O3399" s="84" t="s">
        <v>9653</v>
      </c>
    </row>
    <row r="3400" spans="1:15" x14ac:dyDescent="0.25">
      <c r="A3400" s="84" t="s">
        <v>6855</v>
      </c>
      <c r="B3400" s="83" t="s">
        <v>6854</v>
      </c>
      <c r="C3400" s="84" t="s">
        <v>16348</v>
      </c>
      <c r="D3400" s="83" t="s">
        <v>16347</v>
      </c>
      <c r="E3400" s="83" t="s">
        <v>16347</v>
      </c>
      <c r="F3400" s="83">
        <v>135</v>
      </c>
      <c r="G3400" s="83">
        <v>571</v>
      </c>
      <c r="H3400" s="85">
        <v>42553</v>
      </c>
      <c r="M3400" s="84" t="s">
        <v>9654</v>
      </c>
      <c r="O3400" s="84" t="s">
        <v>9653</v>
      </c>
    </row>
    <row r="3401" spans="1:15" x14ac:dyDescent="0.25">
      <c r="A3401" s="84" t="s">
        <v>6855</v>
      </c>
      <c r="B3401" s="83" t="s">
        <v>6854</v>
      </c>
      <c r="C3401" s="84" t="s">
        <v>8418</v>
      </c>
      <c r="D3401" s="83" t="s">
        <v>8417</v>
      </c>
      <c r="E3401" s="83" t="s">
        <v>8417</v>
      </c>
      <c r="F3401" s="83">
        <v>223.62</v>
      </c>
      <c r="G3401" s="83">
        <v>847</v>
      </c>
      <c r="H3401" s="85">
        <v>42553</v>
      </c>
      <c r="M3401" s="84" t="s">
        <v>9654</v>
      </c>
      <c r="O3401" s="84" t="s">
        <v>9653</v>
      </c>
    </row>
    <row r="3402" spans="1:15" x14ac:dyDescent="0.25">
      <c r="A3402" s="84" t="s">
        <v>6855</v>
      </c>
      <c r="B3402" s="83" t="s">
        <v>6854</v>
      </c>
      <c r="C3402" s="84" t="s">
        <v>16346</v>
      </c>
      <c r="D3402" s="83" t="s">
        <v>16345</v>
      </c>
      <c r="E3402" s="83" t="s">
        <v>16345</v>
      </c>
      <c r="F3402" s="83" t="s">
        <v>9667</v>
      </c>
      <c r="G3402" s="83">
        <v>102</v>
      </c>
      <c r="H3402" s="85">
        <v>42553</v>
      </c>
      <c r="M3402" s="84" t="s">
        <v>9654</v>
      </c>
      <c r="O3402" s="84" t="s">
        <v>9653</v>
      </c>
    </row>
    <row r="3403" spans="1:15" x14ac:dyDescent="0.25">
      <c r="A3403" s="84" t="s">
        <v>6855</v>
      </c>
      <c r="B3403" s="83" t="s">
        <v>6854</v>
      </c>
      <c r="C3403" s="84" t="s">
        <v>16344</v>
      </c>
      <c r="D3403" s="83" t="s">
        <v>16343</v>
      </c>
      <c r="E3403" s="83" t="s">
        <v>16343</v>
      </c>
      <c r="F3403" s="83" t="s">
        <v>9667</v>
      </c>
      <c r="G3403" s="83">
        <v>71</v>
      </c>
      <c r="H3403" s="85">
        <v>42553</v>
      </c>
      <c r="M3403" s="84" t="s">
        <v>9654</v>
      </c>
      <c r="O3403" s="84" t="s">
        <v>9653</v>
      </c>
    </row>
    <row r="3404" spans="1:15" x14ac:dyDescent="0.25">
      <c r="A3404" s="84" t="s">
        <v>6855</v>
      </c>
      <c r="B3404" s="83" t="s">
        <v>6854</v>
      </c>
      <c r="C3404" s="84" t="s">
        <v>16342</v>
      </c>
      <c r="D3404" s="83" t="s">
        <v>16341</v>
      </c>
      <c r="E3404" s="83" t="s">
        <v>16341</v>
      </c>
      <c r="F3404" s="83">
        <v>595</v>
      </c>
      <c r="G3404" s="83">
        <v>2291</v>
      </c>
      <c r="H3404" s="85">
        <v>42553</v>
      </c>
      <c r="M3404" s="84" t="s">
        <v>9654</v>
      </c>
      <c r="O3404" s="84" t="s">
        <v>9653</v>
      </c>
    </row>
    <row r="3405" spans="1:15" x14ac:dyDescent="0.25">
      <c r="A3405" s="84" t="s">
        <v>6855</v>
      </c>
      <c r="B3405" s="83" t="s">
        <v>6854</v>
      </c>
      <c r="C3405" s="84" t="s">
        <v>16340</v>
      </c>
      <c r="D3405" s="83" t="s">
        <v>16339</v>
      </c>
      <c r="E3405" s="83" t="s">
        <v>16339</v>
      </c>
      <c r="F3405" s="83" t="s">
        <v>9667</v>
      </c>
      <c r="G3405" s="83">
        <v>110</v>
      </c>
      <c r="H3405" s="85">
        <v>42553</v>
      </c>
      <c r="M3405" s="84" t="s">
        <v>9654</v>
      </c>
      <c r="O3405" s="84" t="s">
        <v>9653</v>
      </c>
    </row>
    <row r="3406" spans="1:15" x14ac:dyDescent="0.25">
      <c r="A3406" s="84" t="s">
        <v>6855</v>
      </c>
      <c r="B3406" s="83" t="s">
        <v>6854</v>
      </c>
      <c r="C3406" s="84" t="s">
        <v>16338</v>
      </c>
      <c r="D3406" s="83" t="s">
        <v>16337</v>
      </c>
      <c r="E3406" s="83" t="s">
        <v>16337</v>
      </c>
      <c r="F3406" s="83">
        <v>128</v>
      </c>
      <c r="G3406" s="83">
        <v>580</v>
      </c>
      <c r="H3406" s="85">
        <v>42553</v>
      </c>
      <c r="M3406" s="84" t="s">
        <v>9654</v>
      </c>
      <c r="O3406" s="84" t="s">
        <v>9653</v>
      </c>
    </row>
    <row r="3407" spans="1:15" x14ac:dyDescent="0.25">
      <c r="A3407" s="84" t="s">
        <v>6855</v>
      </c>
      <c r="B3407" s="83" t="s">
        <v>6854</v>
      </c>
      <c r="C3407" s="84" t="s">
        <v>16336</v>
      </c>
      <c r="D3407" s="83" t="s">
        <v>16335</v>
      </c>
      <c r="E3407" s="83" t="s">
        <v>16335</v>
      </c>
      <c r="F3407" s="83" t="s">
        <v>9667</v>
      </c>
      <c r="G3407" s="83">
        <v>6</v>
      </c>
      <c r="H3407" s="85">
        <v>42553</v>
      </c>
      <c r="M3407" s="84" t="s">
        <v>9654</v>
      </c>
      <c r="O3407" s="84" t="s">
        <v>9653</v>
      </c>
    </row>
    <row r="3408" spans="1:15" x14ac:dyDescent="0.25">
      <c r="A3408" s="84" t="s">
        <v>6855</v>
      </c>
      <c r="B3408" s="83" t="s">
        <v>6854</v>
      </c>
      <c r="C3408" s="84" t="s">
        <v>16334</v>
      </c>
      <c r="D3408" s="83" t="s">
        <v>16333</v>
      </c>
      <c r="E3408" s="83" t="s">
        <v>16333</v>
      </c>
      <c r="F3408" s="83">
        <v>159.12</v>
      </c>
      <c r="G3408" s="83">
        <v>697</v>
      </c>
      <c r="H3408" s="85">
        <v>42553</v>
      </c>
      <c r="M3408" s="84" t="s">
        <v>9654</v>
      </c>
      <c r="O3408" s="84" t="s">
        <v>9666</v>
      </c>
    </row>
    <row r="3409" spans="1:15" x14ac:dyDescent="0.25">
      <c r="A3409" s="84" t="s">
        <v>6855</v>
      </c>
      <c r="B3409" s="83" t="s">
        <v>6854</v>
      </c>
      <c r="C3409" s="84" t="s">
        <v>16332</v>
      </c>
      <c r="D3409" s="83" t="s">
        <v>16331</v>
      </c>
      <c r="E3409" s="83" t="s">
        <v>16330</v>
      </c>
      <c r="F3409" s="83">
        <v>47.97</v>
      </c>
      <c r="G3409" s="83">
        <v>242</v>
      </c>
      <c r="H3409" s="85">
        <v>42553</v>
      </c>
      <c r="M3409" s="84" t="s">
        <v>9654</v>
      </c>
      <c r="O3409" s="84" t="s">
        <v>9666</v>
      </c>
    </row>
    <row r="3410" spans="1:15" x14ac:dyDescent="0.25">
      <c r="A3410" s="84" t="s">
        <v>6855</v>
      </c>
      <c r="B3410" s="83" t="s">
        <v>6854</v>
      </c>
      <c r="C3410" s="84" t="s">
        <v>16329</v>
      </c>
      <c r="D3410" s="83" t="s">
        <v>16328</v>
      </c>
      <c r="E3410" s="83" t="s">
        <v>16328</v>
      </c>
      <c r="F3410" s="83">
        <v>150</v>
      </c>
      <c r="G3410" s="83">
        <v>684</v>
      </c>
      <c r="H3410" s="85">
        <v>42553</v>
      </c>
      <c r="M3410" s="84" t="s">
        <v>9654</v>
      </c>
      <c r="O3410" s="84" t="s">
        <v>9653</v>
      </c>
    </row>
    <row r="3411" spans="1:15" x14ac:dyDescent="0.25">
      <c r="A3411" s="84" t="s">
        <v>6855</v>
      </c>
      <c r="B3411" s="83" t="s">
        <v>6854</v>
      </c>
      <c r="C3411" s="84" t="s">
        <v>6995</v>
      </c>
      <c r="D3411" s="83" t="s">
        <v>6994</v>
      </c>
      <c r="E3411" s="83" t="s">
        <v>6994</v>
      </c>
      <c r="F3411" s="83" t="s">
        <v>9667</v>
      </c>
      <c r="G3411" s="83">
        <v>25</v>
      </c>
      <c r="H3411" s="85">
        <v>42553</v>
      </c>
      <c r="M3411" s="84" t="s">
        <v>9654</v>
      </c>
      <c r="O3411" s="84" t="s">
        <v>9666</v>
      </c>
    </row>
    <row r="3412" spans="1:15" x14ac:dyDescent="0.25">
      <c r="A3412" s="84" t="s">
        <v>6855</v>
      </c>
      <c r="B3412" s="83" t="s">
        <v>6854</v>
      </c>
      <c r="C3412" s="84" t="s">
        <v>6993</v>
      </c>
      <c r="D3412" s="83" t="s">
        <v>6992</v>
      </c>
      <c r="E3412" s="83" t="s">
        <v>16327</v>
      </c>
      <c r="F3412" s="83">
        <v>74.8</v>
      </c>
      <c r="G3412" s="83">
        <v>396</v>
      </c>
      <c r="H3412" s="85">
        <v>42553</v>
      </c>
      <c r="M3412" s="84" t="s">
        <v>9654</v>
      </c>
      <c r="O3412" s="84" t="s">
        <v>9666</v>
      </c>
    </row>
    <row r="3413" spans="1:15" x14ac:dyDescent="0.25">
      <c r="A3413" s="84" t="s">
        <v>6855</v>
      </c>
      <c r="B3413" s="83" t="s">
        <v>6854</v>
      </c>
      <c r="C3413" s="84" t="s">
        <v>16326</v>
      </c>
      <c r="D3413" s="83" t="s">
        <v>16325</v>
      </c>
      <c r="E3413" s="83" t="s">
        <v>16325</v>
      </c>
      <c r="F3413" s="83">
        <v>141.96</v>
      </c>
      <c r="G3413" s="83">
        <v>548</v>
      </c>
      <c r="H3413" s="85">
        <v>42553</v>
      </c>
      <c r="M3413" s="84" t="s">
        <v>9654</v>
      </c>
      <c r="O3413" s="84" t="s">
        <v>9653</v>
      </c>
    </row>
    <row r="3414" spans="1:15" x14ac:dyDescent="0.25">
      <c r="A3414" s="84" t="s">
        <v>6855</v>
      </c>
      <c r="B3414" s="83" t="s">
        <v>6854</v>
      </c>
      <c r="C3414" s="84" t="s">
        <v>6991</v>
      </c>
      <c r="D3414" s="83" t="s">
        <v>6990</v>
      </c>
      <c r="E3414" s="83" t="s">
        <v>16324</v>
      </c>
      <c r="F3414" s="83">
        <v>173.22</v>
      </c>
      <c r="G3414" s="83">
        <v>650</v>
      </c>
      <c r="H3414" s="85">
        <v>42553</v>
      </c>
      <c r="M3414" s="84" t="s">
        <v>9654</v>
      </c>
      <c r="O3414" s="84" t="s">
        <v>9666</v>
      </c>
    </row>
    <row r="3415" spans="1:15" x14ac:dyDescent="0.25">
      <c r="A3415" s="84" t="s">
        <v>6855</v>
      </c>
      <c r="B3415" s="83" t="s">
        <v>6854</v>
      </c>
      <c r="C3415" s="84" t="s">
        <v>6989</v>
      </c>
      <c r="D3415" s="83" t="s">
        <v>6988</v>
      </c>
      <c r="E3415" s="83" t="s">
        <v>16323</v>
      </c>
      <c r="F3415" s="83">
        <v>95.37</v>
      </c>
      <c r="G3415" s="83">
        <v>431</v>
      </c>
      <c r="H3415" s="85">
        <v>42553</v>
      </c>
      <c r="M3415" s="84" t="s">
        <v>9654</v>
      </c>
      <c r="O3415" s="84" t="s">
        <v>9666</v>
      </c>
    </row>
    <row r="3416" spans="1:15" x14ac:dyDescent="0.25">
      <c r="A3416" s="84" t="s">
        <v>6855</v>
      </c>
      <c r="B3416" s="83" t="s">
        <v>6854</v>
      </c>
      <c r="C3416" s="84" t="s">
        <v>6987</v>
      </c>
      <c r="D3416" s="83" t="s">
        <v>6986</v>
      </c>
      <c r="E3416" s="83" t="s">
        <v>6986</v>
      </c>
      <c r="F3416" s="83">
        <v>5.07</v>
      </c>
      <c r="G3416" s="83">
        <v>17</v>
      </c>
      <c r="H3416" s="85">
        <v>45377</v>
      </c>
      <c r="M3416" s="84" t="s">
        <v>9654</v>
      </c>
      <c r="O3416" s="84" t="s">
        <v>9666</v>
      </c>
    </row>
    <row r="3417" spans="1:15" x14ac:dyDescent="0.25">
      <c r="A3417" s="84" t="s">
        <v>6855</v>
      </c>
      <c r="B3417" s="83" t="s">
        <v>6854</v>
      </c>
      <c r="C3417" s="84" t="s">
        <v>16322</v>
      </c>
      <c r="D3417" s="83" t="s">
        <v>16321</v>
      </c>
      <c r="E3417" s="83" t="s">
        <v>16321</v>
      </c>
      <c r="F3417" s="83" t="s">
        <v>9667</v>
      </c>
      <c r="G3417" s="83">
        <v>1204</v>
      </c>
      <c r="H3417" s="85">
        <v>42553</v>
      </c>
      <c r="M3417" s="84" t="s">
        <v>9654</v>
      </c>
      <c r="O3417" s="84" t="s">
        <v>9653</v>
      </c>
    </row>
    <row r="3418" spans="1:15" x14ac:dyDescent="0.25">
      <c r="A3418" s="84" t="s">
        <v>6855</v>
      </c>
      <c r="B3418" s="83" t="s">
        <v>6854</v>
      </c>
      <c r="C3418" s="84" t="s">
        <v>16320</v>
      </c>
      <c r="D3418" s="83" t="s">
        <v>16319</v>
      </c>
      <c r="E3418" s="83" t="s">
        <v>16319</v>
      </c>
      <c r="F3418" s="83" t="s">
        <v>9667</v>
      </c>
      <c r="G3418" s="83">
        <v>436</v>
      </c>
      <c r="H3418" s="85">
        <v>42553</v>
      </c>
      <c r="M3418" s="84" t="s">
        <v>9654</v>
      </c>
      <c r="O3418" s="84" t="s">
        <v>9653</v>
      </c>
    </row>
    <row r="3419" spans="1:15" x14ac:dyDescent="0.25">
      <c r="A3419" s="84" t="s">
        <v>6855</v>
      </c>
      <c r="B3419" s="83" t="s">
        <v>6854</v>
      </c>
      <c r="C3419" s="84" t="s">
        <v>16318</v>
      </c>
      <c r="D3419" s="83" t="s">
        <v>16317</v>
      </c>
      <c r="E3419" s="83" t="s">
        <v>16317</v>
      </c>
      <c r="F3419" s="83" t="s">
        <v>9667</v>
      </c>
      <c r="G3419" s="83">
        <v>828</v>
      </c>
      <c r="H3419" s="85">
        <v>42553</v>
      </c>
      <c r="M3419" s="84" t="s">
        <v>9654</v>
      </c>
      <c r="O3419" s="84" t="s">
        <v>9653</v>
      </c>
    </row>
    <row r="3420" spans="1:15" x14ac:dyDescent="0.25">
      <c r="A3420" s="84" t="s">
        <v>6855</v>
      </c>
      <c r="B3420" s="83" t="s">
        <v>6854</v>
      </c>
      <c r="C3420" s="84" t="s">
        <v>16316</v>
      </c>
      <c r="D3420" s="83" t="s">
        <v>16315</v>
      </c>
      <c r="E3420" s="83" t="s">
        <v>16314</v>
      </c>
      <c r="F3420" s="83">
        <v>97.95</v>
      </c>
      <c r="G3420" s="83">
        <v>431</v>
      </c>
      <c r="H3420" s="85">
        <v>42553</v>
      </c>
      <c r="M3420" s="84" t="s">
        <v>9654</v>
      </c>
      <c r="O3420" s="84" t="s">
        <v>9666</v>
      </c>
    </row>
    <row r="3421" spans="1:15" x14ac:dyDescent="0.25">
      <c r="A3421" s="84" t="s">
        <v>6855</v>
      </c>
      <c r="B3421" s="83" t="s">
        <v>6854</v>
      </c>
      <c r="C3421" s="84" t="s">
        <v>6985</v>
      </c>
      <c r="D3421" s="83" t="s">
        <v>6984</v>
      </c>
      <c r="E3421" s="83" t="s">
        <v>16313</v>
      </c>
      <c r="F3421" s="83">
        <v>71.819999999999993</v>
      </c>
      <c r="G3421" s="83">
        <v>546</v>
      </c>
      <c r="H3421" s="85">
        <v>42553</v>
      </c>
      <c r="M3421" s="84" t="s">
        <v>9654</v>
      </c>
      <c r="O3421" s="84" t="s">
        <v>9666</v>
      </c>
    </row>
    <row r="3422" spans="1:15" x14ac:dyDescent="0.25">
      <c r="A3422" s="84" t="s">
        <v>6855</v>
      </c>
      <c r="B3422" s="83" t="s">
        <v>6854</v>
      </c>
      <c r="C3422" s="84" t="s">
        <v>6983</v>
      </c>
      <c r="D3422" s="83" t="s">
        <v>6982</v>
      </c>
      <c r="E3422" s="83" t="s">
        <v>16312</v>
      </c>
      <c r="F3422" s="83">
        <v>65.87</v>
      </c>
      <c r="G3422" s="83">
        <v>467</v>
      </c>
      <c r="H3422" s="85">
        <v>42553</v>
      </c>
      <c r="M3422" s="84" t="s">
        <v>9654</v>
      </c>
      <c r="O3422" s="84" t="s">
        <v>9666</v>
      </c>
    </row>
    <row r="3423" spans="1:15" x14ac:dyDescent="0.25">
      <c r="A3423" s="84" t="s">
        <v>6855</v>
      </c>
      <c r="B3423" s="83" t="s">
        <v>6854</v>
      </c>
      <c r="C3423" s="84" t="s">
        <v>6981</v>
      </c>
      <c r="D3423" s="83" t="s">
        <v>6980</v>
      </c>
      <c r="E3423" s="83" t="s">
        <v>16311</v>
      </c>
      <c r="F3423" s="83">
        <v>69.23</v>
      </c>
      <c r="G3423" s="83">
        <v>237</v>
      </c>
      <c r="H3423" s="85">
        <v>45455</v>
      </c>
      <c r="M3423" s="84" t="s">
        <v>9654</v>
      </c>
      <c r="O3423" s="84" t="s">
        <v>9666</v>
      </c>
    </row>
    <row r="3424" spans="1:15" x14ac:dyDescent="0.25">
      <c r="A3424" s="84" t="s">
        <v>6855</v>
      </c>
      <c r="B3424" s="83" t="s">
        <v>6854</v>
      </c>
      <c r="C3424" s="84" t="s">
        <v>16310</v>
      </c>
      <c r="D3424" s="83" t="s">
        <v>16309</v>
      </c>
      <c r="E3424" s="83" t="s">
        <v>16309</v>
      </c>
      <c r="F3424" s="83" t="s">
        <v>9667</v>
      </c>
      <c r="G3424" s="83">
        <v>1728</v>
      </c>
      <c r="H3424" s="85">
        <v>42553</v>
      </c>
      <c r="M3424" s="84" t="s">
        <v>9654</v>
      </c>
      <c r="O3424" s="84" t="s">
        <v>9653</v>
      </c>
    </row>
    <row r="3425" spans="1:15" x14ac:dyDescent="0.25">
      <c r="A3425" s="84" t="s">
        <v>6855</v>
      </c>
      <c r="B3425" s="83" t="s">
        <v>6854</v>
      </c>
      <c r="C3425" s="84" t="s">
        <v>16308</v>
      </c>
      <c r="D3425" s="83" t="s">
        <v>16307</v>
      </c>
      <c r="E3425" s="83" t="s">
        <v>16307</v>
      </c>
      <c r="F3425" s="83" t="s">
        <v>9667</v>
      </c>
      <c r="G3425" s="83">
        <v>178</v>
      </c>
      <c r="H3425" s="85">
        <v>42553</v>
      </c>
      <c r="M3425" s="84" t="s">
        <v>9654</v>
      </c>
      <c r="O3425" s="84" t="s">
        <v>9666</v>
      </c>
    </row>
    <row r="3426" spans="1:15" x14ac:dyDescent="0.25">
      <c r="A3426" s="84" t="s">
        <v>6855</v>
      </c>
      <c r="B3426" s="83" t="s">
        <v>6854</v>
      </c>
      <c r="C3426" s="84" t="s">
        <v>8416</v>
      </c>
      <c r="D3426" s="83" t="s">
        <v>8415</v>
      </c>
      <c r="E3426" s="83" t="s">
        <v>8415</v>
      </c>
      <c r="F3426" s="83" t="s">
        <v>9667</v>
      </c>
      <c r="G3426" s="83">
        <v>147</v>
      </c>
      <c r="H3426" s="85">
        <v>42553</v>
      </c>
      <c r="M3426" s="84" t="s">
        <v>9654</v>
      </c>
      <c r="O3426" s="84" t="s">
        <v>9666</v>
      </c>
    </row>
    <row r="3427" spans="1:15" x14ac:dyDescent="0.25">
      <c r="A3427" s="84" t="s">
        <v>6855</v>
      </c>
      <c r="B3427" s="83" t="s">
        <v>6854</v>
      </c>
      <c r="C3427" s="84" t="s">
        <v>16306</v>
      </c>
      <c r="D3427" s="83" t="s">
        <v>16305</v>
      </c>
      <c r="E3427" s="83" t="s">
        <v>16304</v>
      </c>
      <c r="F3427" s="83">
        <v>187.43</v>
      </c>
      <c r="G3427" s="83">
        <v>746</v>
      </c>
      <c r="H3427" s="85">
        <v>42553</v>
      </c>
      <c r="M3427" s="84" t="s">
        <v>9654</v>
      </c>
      <c r="O3427" s="84" t="s">
        <v>9666</v>
      </c>
    </row>
    <row r="3428" spans="1:15" x14ac:dyDescent="0.25">
      <c r="A3428" s="84" t="s">
        <v>6855</v>
      </c>
      <c r="B3428" s="83" t="s">
        <v>6854</v>
      </c>
      <c r="C3428" s="84" t="s">
        <v>6979</v>
      </c>
      <c r="D3428" s="83" t="s">
        <v>6978</v>
      </c>
      <c r="E3428" s="83" t="s">
        <v>16303</v>
      </c>
      <c r="F3428" s="83">
        <v>0</v>
      </c>
      <c r="G3428" s="83">
        <v>1</v>
      </c>
      <c r="H3428" s="85">
        <v>45258</v>
      </c>
      <c r="O3428" s="84" t="s">
        <v>15929</v>
      </c>
    </row>
    <row r="3429" spans="1:15" x14ac:dyDescent="0.25">
      <c r="A3429" s="84" t="s">
        <v>6855</v>
      </c>
      <c r="B3429" s="83" t="s">
        <v>6854</v>
      </c>
      <c r="C3429" s="84" t="s">
        <v>16302</v>
      </c>
      <c r="D3429" s="83" t="s">
        <v>16301</v>
      </c>
      <c r="E3429" s="83" t="s">
        <v>16301</v>
      </c>
      <c r="F3429" s="83">
        <v>16</v>
      </c>
      <c r="G3429" s="83">
        <v>130</v>
      </c>
      <c r="H3429" s="85">
        <v>42553</v>
      </c>
      <c r="M3429" s="84" t="s">
        <v>9654</v>
      </c>
      <c r="O3429" s="84" t="s">
        <v>9666</v>
      </c>
    </row>
    <row r="3430" spans="1:15" x14ac:dyDescent="0.25">
      <c r="A3430" s="84" t="s">
        <v>6855</v>
      </c>
      <c r="B3430" s="83" t="s">
        <v>6854</v>
      </c>
      <c r="C3430" s="84" t="s">
        <v>16300</v>
      </c>
      <c r="D3430" s="83" t="s">
        <v>16299</v>
      </c>
      <c r="E3430" s="83" t="s">
        <v>16299</v>
      </c>
      <c r="F3430" s="83">
        <v>202.5</v>
      </c>
      <c r="G3430" s="83">
        <v>813</v>
      </c>
      <c r="H3430" s="85">
        <v>42553</v>
      </c>
      <c r="M3430" s="84" t="s">
        <v>9654</v>
      </c>
      <c r="O3430" s="84" t="s">
        <v>9653</v>
      </c>
    </row>
    <row r="3431" spans="1:15" x14ac:dyDescent="0.25">
      <c r="A3431" s="84" t="s">
        <v>6855</v>
      </c>
      <c r="B3431" s="83" t="s">
        <v>6854</v>
      </c>
      <c r="C3431" s="84" t="s">
        <v>8414</v>
      </c>
      <c r="D3431" s="83" t="s">
        <v>8413</v>
      </c>
      <c r="E3431" s="83" t="s">
        <v>8413</v>
      </c>
      <c r="F3431" s="83">
        <v>111.84</v>
      </c>
      <c r="G3431" s="83">
        <v>382</v>
      </c>
      <c r="H3431" s="85">
        <v>45419</v>
      </c>
      <c r="M3431" s="84" t="s">
        <v>9654</v>
      </c>
      <c r="O3431" s="84" t="s">
        <v>9653</v>
      </c>
    </row>
    <row r="3432" spans="1:15" x14ac:dyDescent="0.25">
      <c r="A3432" s="84" t="s">
        <v>6855</v>
      </c>
      <c r="B3432" s="83" t="s">
        <v>6854</v>
      </c>
      <c r="C3432" s="84" t="s">
        <v>16298</v>
      </c>
      <c r="D3432" s="83" t="s">
        <v>16297</v>
      </c>
      <c r="E3432" s="83" t="s">
        <v>16297</v>
      </c>
      <c r="F3432" s="83">
        <v>51.5</v>
      </c>
      <c r="G3432" s="83">
        <v>265</v>
      </c>
      <c r="H3432" s="85">
        <v>42553</v>
      </c>
      <c r="M3432" s="84" t="s">
        <v>9654</v>
      </c>
      <c r="O3432" s="84" t="s">
        <v>9653</v>
      </c>
    </row>
    <row r="3433" spans="1:15" x14ac:dyDescent="0.25">
      <c r="A3433" s="84" t="s">
        <v>6855</v>
      </c>
      <c r="B3433" s="83" t="s">
        <v>6854</v>
      </c>
      <c r="C3433" s="84" t="s">
        <v>6977</v>
      </c>
      <c r="D3433" s="83" t="s">
        <v>6976</v>
      </c>
      <c r="E3433" s="83" t="s">
        <v>6976</v>
      </c>
      <c r="F3433" s="83" t="s">
        <v>9667</v>
      </c>
      <c r="G3433" s="83">
        <v>20</v>
      </c>
      <c r="H3433" s="85">
        <v>42553</v>
      </c>
      <c r="M3433" s="84" t="s">
        <v>9654</v>
      </c>
      <c r="O3433" s="84" t="s">
        <v>9666</v>
      </c>
    </row>
    <row r="3434" spans="1:15" x14ac:dyDescent="0.25">
      <c r="A3434" s="84" t="s">
        <v>6855</v>
      </c>
      <c r="B3434" s="83" t="s">
        <v>6854</v>
      </c>
      <c r="C3434" s="84" t="s">
        <v>16296</v>
      </c>
      <c r="D3434" s="83" t="s">
        <v>16295</v>
      </c>
      <c r="E3434" s="83" t="s">
        <v>16295</v>
      </c>
      <c r="F3434" s="83">
        <v>49.25</v>
      </c>
      <c r="G3434" s="83">
        <v>254</v>
      </c>
      <c r="H3434" s="85">
        <v>42553</v>
      </c>
      <c r="M3434" s="84" t="s">
        <v>9654</v>
      </c>
      <c r="O3434" s="84" t="s">
        <v>9653</v>
      </c>
    </row>
    <row r="3435" spans="1:15" x14ac:dyDescent="0.25">
      <c r="A3435" s="84" t="s">
        <v>6855</v>
      </c>
      <c r="B3435" s="83" t="s">
        <v>6854</v>
      </c>
      <c r="C3435" s="84" t="s">
        <v>6975</v>
      </c>
      <c r="D3435" s="83" t="s">
        <v>6974</v>
      </c>
      <c r="E3435" s="83" t="s">
        <v>16294</v>
      </c>
      <c r="F3435" s="83">
        <v>73.28</v>
      </c>
      <c r="G3435" s="83">
        <v>251</v>
      </c>
      <c r="H3435" s="85">
        <v>45450</v>
      </c>
      <c r="M3435" s="84" t="s">
        <v>9654</v>
      </c>
      <c r="O3435" s="84" t="s">
        <v>9666</v>
      </c>
    </row>
    <row r="3436" spans="1:15" x14ac:dyDescent="0.25">
      <c r="A3436" s="84" t="s">
        <v>6855</v>
      </c>
      <c r="B3436" s="83" t="s">
        <v>6854</v>
      </c>
      <c r="C3436" s="84" t="s">
        <v>16293</v>
      </c>
      <c r="D3436" s="83" t="s">
        <v>16292</v>
      </c>
      <c r="E3436" s="83" t="s">
        <v>16292</v>
      </c>
      <c r="F3436" s="83">
        <v>202.5</v>
      </c>
      <c r="G3436" s="83">
        <v>914</v>
      </c>
      <c r="H3436" s="85">
        <v>42553</v>
      </c>
      <c r="M3436" s="84" t="s">
        <v>9654</v>
      </c>
      <c r="O3436" s="84" t="s">
        <v>9653</v>
      </c>
    </row>
    <row r="3437" spans="1:15" x14ac:dyDescent="0.25">
      <c r="A3437" s="84" t="s">
        <v>6855</v>
      </c>
      <c r="B3437" s="83" t="s">
        <v>6854</v>
      </c>
      <c r="C3437" s="84" t="s">
        <v>6973</v>
      </c>
      <c r="D3437" s="83" t="s">
        <v>6972</v>
      </c>
      <c r="E3437" s="83" t="s">
        <v>6972</v>
      </c>
      <c r="F3437" s="83" t="s">
        <v>9667</v>
      </c>
      <c r="G3437" s="83">
        <v>41</v>
      </c>
      <c r="H3437" s="85">
        <v>42553</v>
      </c>
      <c r="M3437" s="84" t="s">
        <v>9654</v>
      </c>
      <c r="O3437" s="84" t="s">
        <v>9666</v>
      </c>
    </row>
    <row r="3438" spans="1:15" x14ac:dyDescent="0.25">
      <c r="A3438" s="84" t="s">
        <v>6855</v>
      </c>
      <c r="B3438" s="83" t="s">
        <v>6854</v>
      </c>
      <c r="C3438" s="84" t="s">
        <v>16291</v>
      </c>
      <c r="D3438" s="83" t="s">
        <v>16290</v>
      </c>
      <c r="E3438" s="83" t="s">
        <v>16290</v>
      </c>
      <c r="F3438" s="83">
        <v>4.75</v>
      </c>
      <c r="G3438" s="83">
        <v>47</v>
      </c>
      <c r="H3438" s="85">
        <v>42553</v>
      </c>
      <c r="M3438" s="84" t="s">
        <v>9654</v>
      </c>
      <c r="O3438" s="84" t="s">
        <v>9666</v>
      </c>
    </row>
    <row r="3439" spans="1:15" x14ac:dyDescent="0.25">
      <c r="A3439" s="84" t="s">
        <v>6855</v>
      </c>
      <c r="B3439" s="83" t="s">
        <v>6854</v>
      </c>
      <c r="C3439" s="84" t="s">
        <v>6971</v>
      </c>
      <c r="D3439" s="83" t="s">
        <v>6970</v>
      </c>
      <c r="E3439" s="83" t="s">
        <v>16289</v>
      </c>
      <c r="F3439" s="83" t="s">
        <v>9667</v>
      </c>
      <c r="G3439" s="83">
        <v>66</v>
      </c>
      <c r="H3439" s="85">
        <v>42553</v>
      </c>
      <c r="M3439" s="84" t="s">
        <v>9654</v>
      </c>
      <c r="O3439" s="84" t="s">
        <v>9666</v>
      </c>
    </row>
    <row r="3440" spans="1:15" x14ac:dyDescent="0.25">
      <c r="A3440" s="84" t="s">
        <v>6855</v>
      </c>
      <c r="B3440" s="83" t="s">
        <v>6854</v>
      </c>
      <c r="C3440" s="84" t="s">
        <v>6969</v>
      </c>
      <c r="D3440" s="83" t="s">
        <v>6968</v>
      </c>
      <c r="E3440" s="83" t="s">
        <v>16288</v>
      </c>
      <c r="F3440" s="83" t="s">
        <v>9667</v>
      </c>
      <c r="G3440" s="83">
        <v>54</v>
      </c>
      <c r="H3440" s="85">
        <v>42553</v>
      </c>
      <c r="M3440" s="84" t="s">
        <v>9654</v>
      </c>
      <c r="O3440" s="84" t="s">
        <v>9666</v>
      </c>
    </row>
    <row r="3441" spans="1:15" x14ac:dyDescent="0.25">
      <c r="A3441" s="84" t="s">
        <v>6855</v>
      </c>
      <c r="B3441" s="83" t="s">
        <v>6854</v>
      </c>
      <c r="C3441" s="84" t="s">
        <v>16287</v>
      </c>
      <c r="D3441" s="83" t="s">
        <v>16286</v>
      </c>
      <c r="E3441" s="83" t="s">
        <v>16286</v>
      </c>
      <c r="F3441" s="83">
        <v>38.33</v>
      </c>
      <c r="G3441" s="83">
        <v>199</v>
      </c>
      <c r="H3441" s="85">
        <v>42553</v>
      </c>
      <c r="M3441" s="84" t="s">
        <v>9654</v>
      </c>
      <c r="O3441" s="84" t="s">
        <v>9653</v>
      </c>
    </row>
    <row r="3442" spans="1:15" x14ac:dyDescent="0.25">
      <c r="A3442" s="84" t="s">
        <v>6855</v>
      </c>
      <c r="B3442" s="83" t="s">
        <v>6854</v>
      </c>
      <c r="C3442" s="84" t="s">
        <v>16285</v>
      </c>
      <c r="D3442" s="83" t="s">
        <v>16284</v>
      </c>
      <c r="E3442" s="83" t="s">
        <v>16284</v>
      </c>
      <c r="F3442" s="83">
        <v>49</v>
      </c>
      <c r="G3442" s="83">
        <v>349</v>
      </c>
      <c r="H3442" s="85">
        <v>42553</v>
      </c>
      <c r="M3442" s="84" t="s">
        <v>9654</v>
      </c>
      <c r="O3442" s="84" t="s">
        <v>9666</v>
      </c>
    </row>
    <row r="3443" spans="1:15" x14ac:dyDescent="0.25">
      <c r="A3443" s="84" t="s">
        <v>6855</v>
      </c>
      <c r="B3443" s="83" t="s">
        <v>6854</v>
      </c>
      <c r="C3443" s="84" t="s">
        <v>6967</v>
      </c>
      <c r="D3443" s="83" t="s">
        <v>6966</v>
      </c>
      <c r="E3443" s="83" t="s">
        <v>6966</v>
      </c>
      <c r="F3443" s="83" t="s">
        <v>9667</v>
      </c>
      <c r="G3443" s="83">
        <v>68</v>
      </c>
      <c r="H3443" s="85">
        <v>42553</v>
      </c>
      <c r="M3443" s="84" t="s">
        <v>9654</v>
      </c>
      <c r="O3443" s="84" t="s">
        <v>9666</v>
      </c>
    </row>
    <row r="3444" spans="1:15" x14ac:dyDescent="0.25">
      <c r="A3444" s="84" t="s">
        <v>6855</v>
      </c>
      <c r="B3444" s="83" t="s">
        <v>6854</v>
      </c>
      <c r="C3444" s="84" t="s">
        <v>16283</v>
      </c>
      <c r="D3444" s="83" t="s">
        <v>16282</v>
      </c>
      <c r="E3444" s="83" t="s">
        <v>16281</v>
      </c>
      <c r="F3444" s="83">
        <v>438</v>
      </c>
      <c r="G3444" s="83">
        <v>2934</v>
      </c>
      <c r="H3444" s="85">
        <v>42553</v>
      </c>
      <c r="I3444" s="84" t="s">
        <v>16277</v>
      </c>
      <c r="M3444" s="84" t="s">
        <v>9654</v>
      </c>
      <c r="O3444" s="84" t="s">
        <v>9653</v>
      </c>
    </row>
    <row r="3445" spans="1:15" x14ac:dyDescent="0.25">
      <c r="A3445" s="84" t="s">
        <v>6855</v>
      </c>
      <c r="B3445" s="83" t="s">
        <v>6854</v>
      </c>
      <c r="C3445" s="84" t="s">
        <v>16280</v>
      </c>
      <c r="D3445" s="83" t="s">
        <v>16279</v>
      </c>
      <c r="E3445" s="83" t="s">
        <v>16278</v>
      </c>
      <c r="F3445" s="83">
        <v>599.45000000000005</v>
      </c>
      <c r="G3445" s="83">
        <v>2020</v>
      </c>
      <c r="H3445" s="85">
        <v>42553</v>
      </c>
      <c r="I3445" s="84" t="s">
        <v>16277</v>
      </c>
      <c r="M3445" s="84" t="s">
        <v>9654</v>
      </c>
      <c r="O3445" s="84" t="s">
        <v>9653</v>
      </c>
    </row>
    <row r="3446" spans="1:15" x14ac:dyDescent="0.25">
      <c r="A3446" s="84" t="s">
        <v>6855</v>
      </c>
      <c r="B3446" s="83" t="s">
        <v>6854</v>
      </c>
      <c r="C3446" s="84" t="s">
        <v>16276</v>
      </c>
      <c r="D3446" s="83" t="s">
        <v>16275</v>
      </c>
      <c r="E3446" s="83" t="s">
        <v>16275</v>
      </c>
      <c r="F3446" s="83" t="s">
        <v>9667</v>
      </c>
      <c r="G3446" s="83">
        <v>53</v>
      </c>
      <c r="H3446" s="85">
        <v>42553</v>
      </c>
      <c r="M3446" s="84" t="s">
        <v>9654</v>
      </c>
      <c r="O3446" s="84" t="s">
        <v>9666</v>
      </c>
    </row>
    <row r="3447" spans="1:15" x14ac:dyDescent="0.25">
      <c r="A3447" s="84" t="s">
        <v>6855</v>
      </c>
      <c r="B3447" s="83" t="s">
        <v>6854</v>
      </c>
      <c r="C3447" s="84" t="s">
        <v>16274</v>
      </c>
      <c r="D3447" s="83" t="s">
        <v>16273</v>
      </c>
      <c r="E3447" s="83" t="s">
        <v>16273</v>
      </c>
      <c r="F3447" s="83">
        <v>100</v>
      </c>
      <c r="G3447" s="83">
        <v>457</v>
      </c>
      <c r="H3447" s="85">
        <v>42553</v>
      </c>
      <c r="M3447" s="84" t="s">
        <v>9654</v>
      </c>
      <c r="O3447" s="84" t="s">
        <v>9653</v>
      </c>
    </row>
    <row r="3448" spans="1:15" x14ac:dyDescent="0.25">
      <c r="A3448" s="84" t="s">
        <v>6855</v>
      </c>
      <c r="B3448" s="83" t="s">
        <v>6854</v>
      </c>
      <c r="C3448" s="84" t="s">
        <v>16272</v>
      </c>
      <c r="D3448" s="83" t="s">
        <v>16271</v>
      </c>
      <c r="E3448" s="83" t="s">
        <v>16271</v>
      </c>
      <c r="F3448" s="83">
        <v>7.29</v>
      </c>
      <c r="G3448" s="83">
        <v>59</v>
      </c>
      <c r="H3448" s="85">
        <v>42553</v>
      </c>
      <c r="M3448" s="84" t="s">
        <v>9654</v>
      </c>
      <c r="O3448" s="84" t="s">
        <v>9666</v>
      </c>
    </row>
    <row r="3449" spans="1:15" x14ac:dyDescent="0.25">
      <c r="A3449" s="84" t="s">
        <v>6855</v>
      </c>
      <c r="B3449" s="83" t="s">
        <v>6854</v>
      </c>
      <c r="C3449" s="84" t="s">
        <v>16270</v>
      </c>
      <c r="D3449" s="83" t="s">
        <v>16269</v>
      </c>
      <c r="E3449" s="83" t="s">
        <v>16269</v>
      </c>
      <c r="F3449" s="83" t="s">
        <v>9667</v>
      </c>
      <c r="G3449" s="83">
        <v>484</v>
      </c>
      <c r="H3449" s="85">
        <v>42553</v>
      </c>
      <c r="M3449" s="84" t="s">
        <v>9654</v>
      </c>
      <c r="O3449" s="84" t="s">
        <v>9666</v>
      </c>
    </row>
    <row r="3450" spans="1:15" x14ac:dyDescent="0.25">
      <c r="A3450" s="84" t="s">
        <v>6855</v>
      </c>
      <c r="B3450" s="83" t="s">
        <v>6854</v>
      </c>
      <c r="C3450" s="84" t="s">
        <v>16268</v>
      </c>
      <c r="D3450" s="83" t="s">
        <v>16267</v>
      </c>
      <c r="E3450" s="83" t="s">
        <v>16267</v>
      </c>
      <c r="F3450" s="83">
        <v>7.95</v>
      </c>
      <c r="G3450" s="83">
        <v>81</v>
      </c>
      <c r="H3450" s="85">
        <v>42553</v>
      </c>
      <c r="M3450" s="84" t="s">
        <v>9654</v>
      </c>
      <c r="O3450" s="84" t="s">
        <v>9666</v>
      </c>
    </row>
    <row r="3451" spans="1:15" x14ac:dyDescent="0.25">
      <c r="A3451" s="84" t="s">
        <v>6855</v>
      </c>
      <c r="B3451" s="83" t="s">
        <v>6854</v>
      </c>
      <c r="C3451" s="84" t="s">
        <v>16266</v>
      </c>
      <c r="D3451" s="83" t="s">
        <v>16265</v>
      </c>
      <c r="E3451" s="83" t="s">
        <v>16265</v>
      </c>
      <c r="F3451" s="83">
        <v>6.38</v>
      </c>
      <c r="G3451" s="83">
        <v>73</v>
      </c>
      <c r="H3451" s="85">
        <v>42553</v>
      </c>
      <c r="M3451" s="84" t="s">
        <v>9654</v>
      </c>
      <c r="O3451" s="84" t="s">
        <v>9666</v>
      </c>
    </row>
    <row r="3452" spans="1:15" x14ac:dyDescent="0.25">
      <c r="A3452" s="84" t="s">
        <v>6855</v>
      </c>
      <c r="B3452" s="83" t="s">
        <v>6854</v>
      </c>
      <c r="C3452" s="84" t="s">
        <v>16264</v>
      </c>
      <c r="D3452" s="83" t="s">
        <v>16263</v>
      </c>
      <c r="E3452" s="83" t="s">
        <v>16263</v>
      </c>
      <c r="F3452" s="83">
        <v>143.33000000000001</v>
      </c>
      <c r="G3452" s="83">
        <v>569</v>
      </c>
      <c r="H3452" s="85">
        <v>42553</v>
      </c>
      <c r="M3452" s="84" t="s">
        <v>9654</v>
      </c>
      <c r="O3452" s="84" t="s">
        <v>9666</v>
      </c>
    </row>
    <row r="3453" spans="1:15" x14ac:dyDescent="0.25">
      <c r="A3453" s="84" t="s">
        <v>6855</v>
      </c>
      <c r="B3453" s="83" t="s">
        <v>6854</v>
      </c>
      <c r="C3453" s="84" t="s">
        <v>16262</v>
      </c>
      <c r="D3453" s="83" t="s">
        <v>16261</v>
      </c>
      <c r="E3453" s="83" t="s">
        <v>16261</v>
      </c>
      <c r="F3453" s="83" t="s">
        <v>9667</v>
      </c>
      <c r="G3453" s="83">
        <v>3364</v>
      </c>
      <c r="H3453" s="85">
        <v>42553</v>
      </c>
      <c r="M3453" s="84" t="s">
        <v>9654</v>
      </c>
      <c r="O3453" s="84" t="s">
        <v>9653</v>
      </c>
    </row>
    <row r="3454" spans="1:15" x14ac:dyDescent="0.25">
      <c r="A3454" s="84" t="s">
        <v>6855</v>
      </c>
      <c r="B3454" s="83" t="s">
        <v>6854</v>
      </c>
      <c r="C3454" s="84" t="s">
        <v>16260</v>
      </c>
      <c r="D3454" s="83" t="s">
        <v>16259</v>
      </c>
      <c r="E3454" s="83" t="s">
        <v>16259</v>
      </c>
      <c r="F3454" s="83" t="s">
        <v>9667</v>
      </c>
      <c r="G3454" s="83">
        <v>2431</v>
      </c>
      <c r="H3454" s="85">
        <v>42553</v>
      </c>
      <c r="M3454" s="84" t="s">
        <v>9654</v>
      </c>
      <c r="O3454" s="84" t="s">
        <v>9653</v>
      </c>
    </row>
    <row r="3455" spans="1:15" x14ac:dyDescent="0.25">
      <c r="A3455" s="84" t="s">
        <v>6855</v>
      </c>
      <c r="B3455" s="83" t="s">
        <v>6854</v>
      </c>
      <c r="C3455" s="84" t="s">
        <v>16258</v>
      </c>
      <c r="D3455" s="83" t="s">
        <v>16257</v>
      </c>
      <c r="E3455" s="83" t="s">
        <v>16256</v>
      </c>
      <c r="F3455" s="83">
        <v>81.81</v>
      </c>
      <c r="G3455" s="83">
        <v>718</v>
      </c>
      <c r="H3455" s="85">
        <v>42553</v>
      </c>
      <c r="M3455" s="84" t="s">
        <v>9654</v>
      </c>
      <c r="O3455" s="84" t="s">
        <v>9666</v>
      </c>
    </row>
    <row r="3456" spans="1:15" x14ac:dyDescent="0.25">
      <c r="A3456" s="84" t="s">
        <v>6855</v>
      </c>
      <c r="B3456" s="83" t="s">
        <v>6854</v>
      </c>
      <c r="C3456" s="84" t="s">
        <v>16255</v>
      </c>
      <c r="D3456" s="83" t="s">
        <v>16254</v>
      </c>
      <c r="E3456" s="83" t="s">
        <v>16254</v>
      </c>
      <c r="F3456" s="83" t="s">
        <v>9667</v>
      </c>
      <c r="G3456" s="83">
        <v>2445</v>
      </c>
      <c r="H3456" s="85">
        <v>42553</v>
      </c>
      <c r="M3456" s="84" t="s">
        <v>9654</v>
      </c>
      <c r="O3456" s="84" t="s">
        <v>9653</v>
      </c>
    </row>
    <row r="3457" spans="1:15" x14ac:dyDescent="0.25">
      <c r="A3457" s="84" t="s">
        <v>6855</v>
      </c>
      <c r="B3457" s="83" t="s">
        <v>6854</v>
      </c>
      <c r="C3457" s="84" t="s">
        <v>6965</v>
      </c>
      <c r="D3457" s="83" t="s">
        <v>6964</v>
      </c>
      <c r="E3457" s="83" t="s">
        <v>6964</v>
      </c>
      <c r="F3457" s="83" t="s">
        <v>9667</v>
      </c>
      <c r="G3457" s="83">
        <v>18</v>
      </c>
      <c r="H3457" s="85">
        <v>42553</v>
      </c>
      <c r="M3457" s="84" t="s">
        <v>9654</v>
      </c>
      <c r="O3457" s="84" t="s">
        <v>9666</v>
      </c>
    </row>
    <row r="3458" spans="1:15" x14ac:dyDescent="0.25">
      <c r="A3458" s="84" t="s">
        <v>6855</v>
      </c>
      <c r="B3458" s="83" t="s">
        <v>6854</v>
      </c>
      <c r="C3458" s="84" t="s">
        <v>16253</v>
      </c>
      <c r="D3458" s="83" t="s">
        <v>16252</v>
      </c>
      <c r="E3458" s="83" t="s">
        <v>16252</v>
      </c>
      <c r="F3458" s="83">
        <v>503.8</v>
      </c>
      <c r="G3458" s="83">
        <v>2047</v>
      </c>
      <c r="H3458" s="85">
        <v>42553</v>
      </c>
      <c r="M3458" s="84" t="s">
        <v>9654</v>
      </c>
      <c r="O3458" s="84" t="s">
        <v>9653</v>
      </c>
    </row>
    <row r="3459" spans="1:15" x14ac:dyDescent="0.25">
      <c r="A3459" s="84" t="s">
        <v>6855</v>
      </c>
      <c r="B3459" s="83" t="s">
        <v>6854</v>
      </c>
      <c r="C3459" s="84" t="s">
        <v>16251</v>
      </c>
      <c r="D3459" s="83" t="s">
        <v>16250</v>
      </c>
      <c r="E3459" s="83" t="s">
        <v>16250</v>
      </c>
      <c r="F3459" s="83" t="s">
        <v>9667</v>
      </c>
      <c r="G3459" s="83">
        <v>129</v>
      </c>
      <c r="H3459" s="85">
        <v>42553</v>
      </c>
      <c r="M3459" s="84" t="s">
        <v>9654</v>
      </c>
      <c r="O3459" s="84" t="s">
        <v>9666</v>
      </c>
    </row>
    <row r="3460" spans="1:15" x14ac:dyDescent="0.25">
      <c r="A3460" s="84" t="s">
        <v>6855</v>
      </c>
      <c r="B3460" s="83" t="s">
        <v>6854</v>
      </c>
      <c r="C3460" s="84" t="s">
        <v>8412</v>
      </c>
      <c r="D3460" s="83" t="s">
        <v>8411</v>
      </c>
      <c r="E3460" s="83" t="s">
        <v>8411</v>
      </c>
      <c r="F3460" s="83">
        <v>289.22000000000003</v>
      </c>
      <c r="G3460" s="83">
        <v>1084</v>
      </c>
      <c r="H3460" s="85">
        <v>42553</v>
      </c>
      <c r="M3460" s="84" t="s">
        <v>9654</v>
      </c>
      <c r="O3460" s="84" t="s">
        <v>9666</v>
      </c>
    </row>
    <row r="3461" spans="1:15" x14ac:dyDescent="0.25">
      <c r="A3461" s="84" t="s">
        <v>6855</v>
      </c>
      <c r="B3461" s="83" t="s">
        <v>6854</v>
      </c>
      <c r="C3461" s="84" t="s">
        <v>16249</v>
      </c>
      <c r="D3461" s="83" t="s">
        <v>16248</v>
      </c>
      <c r="E3461" s="83" t="s">
        <v>16248</v>
      </c>
      <c r="F3461" s="83">
        <v>288.63</v>
      </c>
      <c r="G3461" s="83">
        <v>1307</v>
      </c>
      <c r="H3461" s="85">
        <v>42553</v>
      </c>
      <c r="M3461" s="84" t="s">
        <v>9654</v>
      </c>
      <c r="O3461" s="84" t="s">
        <v>9653</v>
      </c>
    </row>
    <row r="3462" spans="1:15" x14ac:dyDescent="0.25">
      <c r="A3462" s="84" t="s">
        <v>6855</v>
      </c>
      <c r="B3462" s="83" t="s">
        <v>6854</v>
      </c>
      <c r="C3462" s="84" t="s">
        <v>16247</v>
      </c>
      <c r="D3462" s="83" t="s">
        <v>16246</v>
      </c>
      <c r="E3462" s="83" t="s">
        <v>16245</v>
      </c>
      <c r="F3462" s="83">
        <v>80.75</v>
      </c>
      <c r="G3462" s="83">
        <v>292</v>
      </c>
      <c r="H3462" s="85">
        <v>42553</v>
      </c>
      <c r="M3462" s="84" t="s">
        <v>9654</v>
      </c>
      <c r="O3462" s="84" t="s">
        <v>9666</v>
      </c>
    </row>
    <row r="3463" spans="1:15" x14ac:dyDescent="0.25">
      <c r="A3463" s="84" t="s">
        <v>6855</v>
      </c>
      <c r="B3463" s="83" t="s">
        <v>6854</v>
      </c>
      <c r="C3463" s="84" t="s">
        <v>8410</v>
      </c>
      <c r="D3463" s="83" t="s">
        <v>8409</v>
      </c>
      <c r="E3463" s="83" t="s">
        <v>8409</v>
      </c>
      <c r="F3463" s="83">
        <v>289.22000000000003</v>
      </c>
      <c r="G3463" s="83">
        <v>1093</v>
      </c>
      <c r="H3463" s="85">
        <v>42553</v>
      </c>
      <c r="M3463" s="84" t="s">
        <v>9654</v>
      </c>
      <c r="O3463" s="84" t="s">
        <v>9666</v>
      </c>
    </row>
    <row r="3464" spans="1:15" x14ac:dyDescent="0.25">
      <c r="A3464" s="84" t="s">
        <v>6855</v>
      </c>
      <c r="B3464" s="83" t="s">
        <v>6854</v>
      </c>
      <c r="C3464" s="84" t="s">
        <v>16244</v>
      </c>
      <c r="D3464" s="83" t="s">
        <v>16243</v>
      </c>
      <c r="E3464" s="83" t="s">
        <v>16243</v>
      </c>
      <c r="F3464" s="83">
        <v>397.1</v>
      </c>
      <c r="G3464" s="83">
        <v>1796</v>
      </c>
      <c r="H3464" s="85">
        <v>42553</v>
      </c>
      <c r="M3464" s="84" t="s">
        <v>9654</v>
      </c>
      <c r="O3464" s="84" t="s">
        <v>9653</v>
      </c>
    </row>
    <row r="3465" spans="1:15" x14ac:dyDescent="0.25">
      <c r="A3465" s="84" t="s">
        <v>6855</v>
      </c>
      <c r="B3465" s="83" t="s">
        <v>6854</v>
      </c>
      <c r="C3465" s="84" t="s">
        <v>16242</v>
      </c>
      <c r="D3465" s="83" t="s">
        <v>16241</v>
      </c>
      <c r="E3465" s="83" t="s">
        <v>16241</v>
      </c>
      <c r="F3465" s="83" t="s">
        <v>9667</v>
      </c>
      <c r="G3465" s="83">
        <v>82</v>
      </c>
      <c r="H3465" s="85">
        <v>42553</v>
      </c>
      <c r="M3465" s="84" t="s">
        <v>9654</v>
      </c>
      <c r="O3465" s="84" t="s">
        <v>9666</v>
      </c>
    </row>
    <row r="3466" spans="1:15" x14ac:dyDescent="0.25">
      <c r="A3466" s="84" t="s">
        <v>6855</v>
      </c>
      <c r="B3466" s="83" t="s">
        <v>6854</v>
      </c>
      <c r="C3466" s="84" t="s">
        <v>6963</v>
      </c>
      <c r="D3466" s="83" t="s">
        <v>6962</v>
      </c>
      <c r="E3466" s="83" t="s">
        <v>6962</v>
      </c>
      <c r="F3466" s="83" t="s">
        <v>9667</v>
      </c>
      <c r="G3466" s="83">
        <v>25</v>
      </c>
      <c r="H3466" s="85">
        <v>42553</v>
      </c>
      <c r="M3466" s="84" t="s">
        <v>9654</v>
      </c>
      <c r="O3466" s="84" t="s">
        <v>9666</v>
      </c>
    </row>
    <row r="3467" spans="1:15" x14ac:dyDescent="0.25">
      <c r="A3467" s="84" t="s">
        <v>6855</v>
      </c>
      <c r="B3467" s="83" t="s">
        <v>6854</v>
      </c>
      <c r="C3467" s="84" t="s">
        <v>16240</v>
      </c>
      <c r="D3467" s="83" t="s">
        <v>16239</v>
      </c>
      <c r="E3467" s="83" t="s">
        <v>16239</v>
      </c>
      <c r="F3467" s="83" t="s">
        <v>9667</v>
      </c>
      <c r="G3467" s="83">
        <v>33</v>
      </c>
      <c r="H3467" s="85">
        <v>42553</v>
      </c>
      <c r="M3467" s="84" t="s">
        <v>9654</v>
      </c>
      <c r="O3467" s="84" t="s">
        <v>9666</v>
      </c>
    </row>
    <row r="3468" spans="1:15" x14ac:dyDescent="0.25">
      <c r="A3468" s="84" t="s">
        <v>6855</v>
      </c>
      <c r="B3468" s="83" t="s">
        <v>6854</v>
      </c>
      <c r="C3468" s="84" t="s">
        <v>16238</v>
      </c>
      <c r="D3468" s="83" t="s">
        <v>16237</v>
      </c>
      <c r="E3468" s="83" t="s">
        <v>16237</v>
      </c>
      <c r="F3468" s="83">
        <v>6.42</v>
      </c>
      <c r="G3468" s="83">
        <v>76</v>
      </c>
      <c r="H3468" s="85">
        <v>42553</v>
      </c>
      <c r="M3468" s="84" t="s">
        <v>9654</v>
      </c>
      <c r="O3468" s="84" t="s">
        <v>9666</v>
      </c>
    </row>
    <row r="3469" spans="1:15" x14ac:dyDescent="0.25">
      <c r="A3469" s="84" t="s">
        <v>6855</v>
      </c>
      <c r="B3469" s="83" t="s">
        <v>6854</v>
      </c>
      <c r="C3469" s="84" t="s">
        <v>16236</v>
      </c>
      <c r="D3469" s="83" t="s">
        <v>16235</v>
      </c>
      <c r="E3469" s="83" t="s">
        <v>16234</v>
      </c>
      <c r="F3469" s="83">
        <v>1.73</v>
      </c>
      <c r="G3469" s="83">
        <v>37</v>
      </c>
      <c r="H3469" s="85">
        <v>42553</v>
      </c>
      <c r="M3469" s="84" t="s">
        <v>9654</v>
      </c>
      <c r="O3469" s="84" t="s">
        <v>9666</v>
      </c>
    </row>
    <row r="3470" spans="1:15" x14ac:dyDescent="0.25">
      <c r="A3470" s="84" t="s">
        <v>6855</v>
      </c>
      <c r="B3470" s="83" t="s">
        <v>6854</v>
      </c>
      <c r="C3470" s="84" t="s">
        <v>16233</v>
      </c>
      <c r="D3470" s="83" t="s">
        <v>16232</v>
      </c>
      <c r="E3470" s="83" t="s">
        <v>16231</v>
      </c>
      <c r="F3470" s="83">
        <v>3.77</v>
      </c>
      <c r="G3470" s="83">
        <v>43</v>
      </c>
      <c r="H3470" s="85">
        <v>42553</v>
      </c>
      <c r="M3470" s="84" t="s">
        <v>9654</v>
      </c>
      <c r="O3470" s="84" t="s">
        <v>9666</v>
      </c>
    </row>
    <row r="3471" spans="1:15" x14ac:dyDescent="0.25">
      <c r="A3471" s="84" t="s">
        <v>6855</v>
      </c>
      <c r="B3471" s="83" t="s">
        <v>6854</v>
      </c>
      <c r="C3471" s="84" t="s">
        <v>6961</v>
      </c>
      <c r="D3471" s="83" t="s">
        <v>6960</v>
      </c>
      <c r="E3471" s="83" t="s">
        <v>6960</v>
      </c>
      <c r="F3471" s="83">
        <v>0.75</v>
      </c>
      <c r="G3471" s="83">
        <v>15</v>
      </c>
      <c r="H3471" s="85">
        <v>42553</v>
      </c>
      <c r="M3471" s="84" t="s">
        <v>9654</v>
      </c>
      <c r="O3471" s="84" t="s">
        <v>9666</v>
      </c>
    </row>
    <row r="3472" spans="1:15" x14ac:dyDescent="0.25">
      <c r="A3472" s="84" t="s">
        <v>6855</v>
      </c>
      <c r="B3472" s="83" t="s">
        <v>6854</v>
      </c>
      <c r="C3472" s="84" t="s">
        <v>6959</v>
      </c>
      <c r="D3472" s="83" t="s">
        <v>6958</v>
      </c>
      <c r="E3472" s="83" t="s">
        <v>6958</v>
      </c>
      <c r="F3472" s="83" t="s">
        <v>9667</v>
      </c>
      <c r="G3472" s="83">
        <v>16</v>
      </c>
      <c r="H3472" s="85">
        <v>42553</v>
      </c>
      <c r="M3472" s="84" t="s">
        <v>9654</v>
      </c>
      <c r="O3472" s="84" t="s">
        <v>9666</v>
      </c>
    </row>
    <row r="3473" spans="1:15" x14ac:dyDescent="0.25">
      <c r="A3473" s="84" t="s">
        <v>6855</v>
      </c>
      <c r="B3473" s="83" t="s">
        <v>6854</v>
      </c>
      <c r="C3473" s="84" t="s">
        <v>16230</v>
      </c>
      <c r="D3473" s="83" t="s">
        <v>16229</v>
      </c>
      <c r="E3473" s="83" t="s">
        <v>16229</v>
      </c>
      <c r="F3473" s="83" t="s">
        <v>9667</v>
      </c>
      <c r="G3473" s="83">
        <v>5559</v>
      </c>
      <c r="H3473" s="85">
        <v>42553</v>
      </c>
      <c r="M3473" s="84" t="s">
        <v>9654</v>
      </c>
      <c r="O3473" s="84" t="s">
        <v>9653</v>
      </c>
    </row>
    <row r="3474" spans="1:15" x14ac:dyDescent="0.25">
      <c r="A3474" s="84" t="s">
        <v>6855</v>
      </c>
      <c r="B3474" s="83" t="s">
        <v>6854</v>
      </c>
      <c r="C3474" s="84" t="s">
        <v>16228</v>
      </c>
      <c r="D3474" s="83" t="s">
        <v>16227</v>
      </c>
      <c r="E3474" s="83" t="s">
        <v>16227</v>
      </c>
      <c r="F3474" s="83">
        <v>1300</v>
      </c>
      <c r="G3474" s="83">
        <v>5204</v>
      </c>
      <c r="H3474" s="85">
        <v>42557</v>
      </c>
      <c r="I3474" s="84" t="s">
        <v>10471</v>
      </c>
      <c r="M3474" s="84" t="s">
        <v>10471</v>
      </c>
      <c r="O3474" s="84" t="s">
        <v>10240</v>
      </c>
    </row>
    <row r="3475" spans="1:15" x14ac:dyDescent="0.25">
      <c r="A3475" s="84" t="s">
        <v>6855</v>
      </c>
      <c r="B3475" s="83" t="s">
        <v>6854</v>
      </c>
      <c r="C3475" s="84" t="s">
        <v>16226</v>
      </c>
      <c r="D3475" s="83" t="s">
        <v>16225</v>
      </c>
      <c r="E3475" s="83" t="s">
        <v>16224</v>
      </c>
      <c r="F3475" s="83">
        <v>179.4</v>
      </c>
      <c r="G3475" s="83">
        <v>689</v>
      </c>
      <c r="H3475" s="85">
        <v>42553</v>
      </c>
      <c r="M3475" s="84" t="s">
        <v>9654</v>
      </c>
      <c r="O3475" s="84" t="s">
        <v>9653</v>
      </c>
    </row>
    <row r="3476" spans="1:15" x14ac:dyDescent="0.25">
      <c r="A3476" s="84" t="s">
        <v>6855</v>
      </c>
      <c r="B3476" s="83" t="s">
        <v>6854</v>
      </c>
      <c r="C3476" s="84" t="s">
        <v>16223</v>
      </c>
      <c r="D3476" s="83" t="s">
        <v>16222</v>
      </c>
      <c r="E3476" s="83" t="s">
        <v>16221</v>
      </c>
      <c r="F3476" s="83">
        <v>179.4</v>
      </c>
      <c r="G3476" s="83">
        <v>689</v>
      </c>
      <c r="H3476" s="85">
        <v>42553</v>
      </c>
      <c r="M3476" s="84" t="s">
        <v>9654</v>
      </c>
      <c r="O3476" s="84" t="s">
        <v>9653</v>
      </c>
    </row>
    <row r="3477" spans="1:15" x14ac:dyDescent="0.25">
      <c r="A3477" s="84" t="s">
        <v>6855</v>
      </c>
      <c r="B3477" s="83" t="s">
        <v>6854</v>
      </c>
      <c r="C3477" s="84" t="s">
        <v>16220</v>
      </c>
      <c r="D3477" s="83" t="s">
        <v>16219</v>
      </c>
      <c r="E3477" s="83" t="s">
        <v>16219</v>
      </c>
      <c r="F3477" s="83">
        <v>59.4</v>
      </c>
      <c r="G3477" s="83">
        <v>242</v>
      </c>
      <c r="H3477" s="85">
        <v>42553</v>
      </c>
      <c r="M3477" s="84" t="s">
        <v>9654</v>
      </c>
      <c r="O3477" s="84" t="s">
        <v>9653</v>
      </c>
    </row>
    <row r="3478" spans="1:15" x14ac:dyDescent="0.25">
      <c r="A3478" s="84" t="s">
        <v>6855</v>
      </c>
      <c r="B3478" s="83" t="s">
        <v>6854</v>
      </c>
      <c r="C3478" s="84" t="s">
        <v>6957</v>
      </c>
      <c r="D3478" s="83" t="s">
        <v>6956</v>
      </c>
      <c r="E3478" s="83" t="s">
        <v>6956</v>
      </c>
      <c r="F3478" s="83">
        <v>68.55</v>
      </c>
      <c r="G3478" s="83">
        <v>312</v>
      </c>
      <c r="H3478" s="85">
        <v>42553</v>
      </c>
      <c r="M3478" s="84" t="s">
        <v>9654</v>
      </c>
      <c r="O3478" s="84" t="s">
        <v>9653</v>
      </c>
    </row>
    <row r="3479" spans="1:15" x14ac:dyDescent="0.25">
      <c r="A3479" s="84" t="s">
        <v>6855</v>
      </c>
      <c r="B3479" s="83" t="s">
        <v>6854</v>
      </c>
      <c r="C3479" s="84" t="s">
        <v>6955</v>
      </c>
      <c r="D3479" s="83" t="s">
        <v>6954</v>
      </c>
      <c r="E3479" s="83" t="s">
        <v>16218</v>
      </c>
      <c r="F3479" s="83">
        <v>58.75</v>
      </c>
      <c r="G3479" s="83">
        <v>234</v>
      </c>
      <c r="H3479" s="85">
        <v>42553</v>
      </c>
      <c r="M3479" s="84" t="s">
        <v>9654</v>
      </c>
      <c r="O3479" s="84" t="s">
        <v>9666</v>
      </c>
    </row>
    <row r="3480" spans="1:15" x14ac:dyDescent="0.25">
      <c r="A3480" s="84" t="s">
        <v>6855</v>
      </c>
      <c r="B3480" s="83" t="s">
        <v>6854</v>
      </c>
      <c r="C3480" s="84" t="s">
        <v>16217</v>
      </c>
      <c r="D3480" s="83" t="s">
        <v>16216</v>
      </c>
      <c r="E3480" s="83" t="s">
        <v>16216</v>
      </c>
      <c r="F3480" s="83" t="s">
        <v>9667</v>
      </c>
      <c r="G3480" s="83">
        <v>1380</v>
      </c>
      <c r="H3480" s="85">
        <v>42553</v>
      </c>
      <c r="M3480" s="84" t="s">
        <v>9654</v>
      </c>
      <c r="O3480" s="84" t="s">
        <v>9653</v>
      </c>
    </row>
    <row r="3481" spans="1:15" x14ac:dyDescent="0.25">
      <c r="A3481" s="84" t="s">
        <v>6855</v>
      </c>
      <c r="B3481" s="83" t="s">
        <v>6854</v>
      </c>
      <c r="C3481" s="84" t="s">
        <v>6953</v>
      </c>
      <c r="D3481" s="83" t="s">
        <v>6952</v>
      </c>
      <c r="E3481" s="83" t="s">
        <v>16215</v>
      </c>
      <c r="F3481" s="83">
        <v>12</v>
      </c>
      <c r="G3481" s="83">
        <v>41</v>
      </c>
      <c r="H3481" s="85">
        <v>45455</v>
      </c>
      <c r="M3481" s="84" t="s">
        <v>9654</v>
      </c>
      <c r="O3481" s="84" t="s">
        <v>9666</v>
      </c>
    </row>
    <row r="3482" spans="1:15" x14ac:dyDescent="0.25">
      <c r="A3482" s="84" t="s">
        <v>6855</v>
      </c>
      <c r="B3482" s="83" t="s">
        <v>6854</v>
      </c>
      <c r="C3482" s="84" t="s">
        <v>6951</v>
      </c>
      <c r="D3482" s="83" t="s">
        <v>6950</v>
      </c>
      <c r="E3482" s="83" t="s">
        <v>6950</v>
      </c>
      <c r="F3482" s="83">
        <v>169.5</v>
      </c>
      <c r="G3482" s="83">
        <v>747</v>
      </c>
      <c r="H3482" s="85">
        <v>42553</v>
      </c>
      <c r="M3482" s="84" t="s">
        <v>9654</v>
      </c>
      <c r="O3482" s="84" t="s">
        <v>9653</v>
      </c>
    </row>
    <row r="3483" spans="1:15" x14ac:dyDescent="0.25">
      <c r="A3483" s="84" t="s">
        <v>6855</v>
      </c>
      <c r="B3483" s="83" t="s">
        <v>6854</v>
      </c>
      <c r="C3483" s="84" t="s">
        <v>16214</v>
      </c>
      <c r="D3483" s="83" t="s">
        <v>16213</v>
      </c>
      <c r="E3483" s="83" t="s">
        <v>16213</v>
      </c>
      <c r="F3483" s="83" t="s">
        <v>9667</v>
      </c>
      <c r="G3483" s="83">
        <v>65</v>
      </c>
      <c r="H3483" s="85">
        <v>42553</v>
      </c>
      <c r="M3483" s="84" t="s">
        <v>9654</v>
      </c>
      <c r="O3483" s="84" t="s">
        <v>9653</v>
      </c>
    </row>
    <row r="3484" spans="1:15" x14ac:dyDescent="0.25">
      <c r="A3484" s="84" t="s">
        <v>6855</v>
      </c>
      <c r="B3484" s="83" t="s">
        <v>6854</v>
      </c>
      <c r="C3484" s="84" t="s">
        <v>6949</v>
      </c>
      <c r="D3484" s="83" t="s">
        <v>6948</v>
      </c>
      <c r="E3484" s="83" t="s">
        <v>6948</v>
      </c>
      <c r="F3484" s="83">
        <v>361.2</v>
      </c>
      <c r="G3484" s="83">
        <v>1235</v>
      </c>
      <c r="H3484" s="85">
        <v>45393</v>
      </c>
      <c r="I3484" s="84" t="s">
        <v>9659</v>
      </c>
      <c r="M3484" s="84" t="s">
        <v>9654</v>
      </c>
      <c r="O3484" s="84" t="s">
        <v>9653</v>
      </c>
    </row>
    <row r="3485" spans="1:15" x14ac:dyDescent="0.25">
      <c r="A3485" s="84" t="s">
        <v>6855</v>
      </c>
      <c r="B3485" s="83" t="s">
        <v>6854</v>
      </c>
      <c r="C3485" s="84" t="s">
        <v>16212</v>
      </c>
      <c r="D3485" s="83" t="s">
        <v>16211</v>
      </c>
      <c r="E3485" s="83" t="s">
        <v>16211</v>
      </c>
      <c r="F3485" s="83" t="s">
        <v>9667</v>
      </c>
      <c r="G3485" s="83">
        <v>5504</v>
      </c>
      <c r="H3485" s="85">
        <v>42553</v>
      </c>
      <c r="M3485" s="84" t="s">
        <v>9654</v>
      </c>
      <c r="O3485" s="84" t="s">
        <v>9653</v>
      </c>
    </row>
    <row r="3486" spans="1:15" x14ac:dyDescent="0.25">
      <c r="A3486" s="84" t="s">
        <v>6855</v>
      </c>
      <c r="B3486" s="83" t="s">
        <v>6854</v>
      </c>
      <c r="C3486" s="84" t="s">
        <v>16210</v>
      </c>
      <c r="D3486" s="83" t="s">
        <v>16209</v>
      </c>
      <c r="E3486" s="83" t="s">
        <v>16209</v>
      </c>
      <c r="F3486" s="83">
        <v>62.89</v>
      </c>
      <c r="G3486" s="83">
        <v>302</v>
      </c>
      <c r="H3486" s="85">
        <v>42553</v>
      </c>
      <c r="M3486" s="84" t="s">
        <v>9654</v>
      </c>
      <c r="O3486" s="84" t="s">
        <v>9653</v>
      </c>
    </row>
    <row r="3487" spans="1:15" x14ac:dyDescent="0.25">
      <c r="A3487" s="84" t="s">
        <v>6855</v>
      </c>
      <c r="B3487" s="83" t="s">
        <v>6854</v>
      </c>
      <c r="C3487" s="84" t="s">
        <v>16208</v>
      </c>
      <c r="D3487" s="83" t="s">
        <v>16207</v>
      </c>
      <c r="E3487" s="83" t="s">
        <v>16207</v>
      </c>
      <c r="F3487" s="83">
        <v>9.1300000000000008</v>
      </c>
      <c r="G3487" s="83">
        <v>100</v>
      </c>
      <c r="H3487" s="85">
        <v>42553</v>
      </c>
      <c r="M3487" s="84" t="s">
        <v>9654</v>
      </c>
      <c r="O3487" s="84" t="s">
        <v>9666</v>
      </c>
    </row>
    <row r="3488" spans="1:15" x14ac:dyDescent="0.25">
      <c r="A3488" s="84" t="s">
        <v>6855</v>
      </c>
      <c r="B3488" s="83" t="s">
        <v>6854</v>
      </c>
      <c r="C3488" s="84" t="s">
        <v>16206</v>
      </c>
      <c r="D3488" s="83" t="s">
        <v>16205</v>
      </c>
      <c r="E3488" s="83" t="s">
        <v>16205</v>
      </c>
      <c r="F3488" s="83" t="s">
        <v>9667</v>
      </c>
      <c r="G3488" s="83">
        <v>685</v>
      </c>
      <c r="H3488" s="85">
        <v>42553</v>
      </c>
      <c r="M3488" s="84" t="s">
        <v>9654</v>
      </c>
      <c r="O3488" s="84" t="s">
        <v>9653</v>
      </c>
    </row>
    <row r="3489" spans="1:15" x14ac:dyDescent="0.25">
      <c r="A3489" s="84" t="s">
        <v>6855</v>
      </c>
      <c r="B3489" s="83" t="s">
        <v>6854</v>
      </c>
      <c r="C3489" s="84" t="s">
        <v>16204</v>
      </c>
      <c r="D3489" s="83" t="s">
        <v>16203</v>
      </c>
      <c r="E3489" s="83" t="s">
        <v>16203</v>
      </c>
      <c r="F3489" s="83" t="s">
        <v>9667</v>
      </c>
      <c r="G3489" s="83">
        <v>53</v>
      </c>
      <c r="H3489" s="85">
        <v>42553</v>
      </c>
      <c r="M3489" s="84" t="s">
        <v>9654</v>
      </c>
      <c r="O3489" s="84" t="s">
        <v>9653</v>
      </c>
    </row>
    <row r="3490" spans="1:15" x14ac:dyDescent="0.25">
      <c r="A3490" s="84" t="s">
        <v>6855</v>
      </c>
      <c r="B3490" s="83" t="s">
        <v>6854</v>
      </c>
      <c r="C3490" s="84" t="s">
        <v>16202</v>
      </c>
      <c r="D3490" s="83" t="s">
        <v>16201</v>
      </c>
      <c r="E3490" s="83" t="s">
        <v>16201</v>
      </c>
      <c r="F3490" s="83">
        <v>145.32</v>
      </c>
      <c r="G3490" s="83">
        <v>663</v>
      </c>
      <c r="H3490" s="85">
        <v>42553</v>
      </c>
      <c r="M3490" s="84" t="s">
        <v>9654</v>
      </c>
      <c r="O3490" s="84" t="s">
        <v>9666</v>
      </c>
    </row>
    <row r="3491" spans="1:15" x14ac:dyDescent="0.25">
      <c r="A3491" s="84" t="s">
        <v>6855</v>
      </c>
      <c r="B3491" s="83" t="s">
        <v>6854</v>
      </c>
      <c r="C3491" s="84" t="s">
        <v>16200</v>
      </c>
      <c r="D3491" s="83" t="s">
        <v>16199</v>
      </c>
      <c r="E3491" s="83" t="s">
        <v>16199</v>
      </c>
      <c r="F3491" s="83" t="s">
        <v>9667</v>
      </c>
      <c r="G3491" s="83">
        <v>54</v>
      </c>
      <c r="H3491" s="85">
        <v>42553</v>
      </c>
      <c r="M3491" s="84" t="s">
        <v>9654</v>
      </c>
      <c r="O3491" s="84" t="s">
        <v>9653</v>
      </c>
    </row>
    <row r="3492" spans="1:15" x14ac:dyDescent="0.25">
      <c r="A3492" s="84" t="s">
        <v>6855</v>
      </c>
      <c r="B3492" s="83" t="s">
        <v>6854</v>
      </c>
      <c r="C3492" s="84" t="s">
        <v>16198</v>
      </c>
      <c r="D3492" s="83" t="s">
        <v>16197</v>
      </c>
      <c r="E3492" s="83" t="s">
        <v>16197</v>
      </c>
      <c r="F3492" s="83" t="s">
        <v>9667</v>
      </c>
      <c r="G3492" s="83">
        <v>1808</v>
      </c>
      <c r="H3492" s="85">
        <v>42553</v>
      </c>
      <c r="M3492" s="84" t="s">
        <v>9654</v>
      </c>
      <c r="O3492" s="84" t="s">
        <v>15929</v>
      </c>
    </row>
    <row r="3493" spans="1:15" x14ac:dyDescent="0.25">
      <c r="A3493" s="84" t="s">
        <v>6855</v>
      </c>
      <c r="B3493" s="83" t="s">
        <v>6854</v>
      </c>
      <c r="C3493" s="84" t="s">
        <v>16196</v>
      </c>
      <c r="D3493" s="83" t="s">
        <v>16195</v>
      </c>
      <c r="E3493" s="83" t="s">
        <v>16195</v>
      </c>
      <c r="F3493" s="83" t="s">
        <v>9667</v>
      </c>
      <c r="G3493" s="83">
        <v>71</v>
      </c>
      <c r="H3493" s="85">
        <v>42553</v>
      </c>
      <c r="I3493" s="84" t="s">
        <v>12284</v>
      </c>
      <c r="M3493" s="84" t="s">
        <v>9654</v>
      </c>
      <c r="O3493" s="84" t="s">
        <v>9653</v>
      </c>
    </row>
    <row r="3494" spans="1:15" x14ac:dyDescent="0.25">
      <c r="A3494" s="84" t="s">
        <v>6855</v>
      </c>
      <c r="B3494" s="83" t="s">
        <v>6854</v>
      </c>
      <c r="C3494" s="84" t="s">
        <v>16194</v>
      </c>
      <c r="D3494" s="83" t="s">
        <v>16193</v>
      </c>
      <c r="E3494" s="83" t="s">
        <v>16193</v>
      </c>
      <c r="F3494" s="83" t="s">
        <v>9667</v>
      </c>
      <c r="G3494" s="83">
        <v>71</v>
      </c>
      <c r="H3494" s="85">
        <v>42553</v>
      </c>
      <c r="M3494" s="84" t="s">
        <v>9654</v>
      </c>
      <c r="O3494" s="84" t="s">
        <v>9653</v>
      </c>
    </row>
    <row r="3495" spans="1:15" x14ac:dyDescent="0.25">
      <c r="A3495" s="84" t="s">
        <v>6855</v>
      </c>
      <c r="B3495" s="83" t="s">
        <v>6854</v>
      </c>
      <c r="C3495" s="84" t="s">
        <v>16192</v>
      </c>
      <c r="D3495" s="83" t="s">
        <v>16191</v>
      </c>
      <c r="E3495" s="83" t="s">
        <v>16191</v>
      </c>
      <c r="F3495" s="83" t="s">
        <v>9667</v>
      </c>
      <c r="G3495" s="83">
        <v>34</v>
      </c>
      <c r="H3495" s="85">
        <v>42553</v>
      </c>
      <c r="M3495" s="84" t="s">
        <v>9654</v>
      </c>
      <c r="O3495" s="84" t="s">
        <v>9666</v>
      </c>
    </row>
    <row r="3496" spans="1:15" x14ac:dyDescent="0.25">
      <c r="A3496" s="84" t="s">
        <v>6855</v>
      </c>
      <c r="B3496" s="83" t="s">
        <v>6854</v>
      </c>
      <c r="C3496" s="84" t="s">
        <v>6947</v>
      </c>
      <c r="D3496" s="83" t="s">
        <v>6946</v>
      </c>
      <c r="E3496" s="83" t="s">
        <v>16190</v>
      </c>
      <c r="F3496" s="83">
        <v>3.69</v>
      </c>
      <c r="G3496" s="83">
        <v>43</v>
      </c>
      <c r="H3496" s="85">
        <v>42553</v>
      </c>
      <c r="M3496" s="84" t="s">
        <v>9654</v>
      </c>
      <c r="O3496" s="84" t="s">
        <v>9666</v>
      </c>
    </row>
    <row r="3497" spans="1:15" x14ac:dyDescent="0.25">
      <c r="A3497" s="84" t="s">
        <v>6855</v>
      </c>
      <c r="B3497" s="83" t="s">
        <v>6854</v>
      </c>
      <c r="C3497" s="84" t="s">
        <v>6945</v>
      </c>
      <c r="D3497" s="83" t="s">
        <v>6944</v>
      </c>
      <c r="E3497" s="83" t="s">
        <v>16189</v>
      </c>
      <c r="F3497" s="83">
        <v>15</v>
      </c>
      <c r="G3497" s="83">
        <v>187</v>
      </c>
      <c r="H3497" s="85">
        <v>42553</v>
      </c>
      <c r="M3497" s="84" t="s">
        <v>9654</v>
      </c>
      <c r="O3497" s="84" t="s">
        <v>9666</v>
      </c>
    </row>
    <row r="3498" spans="1:15" x14ac:dyDescent="0.25">
      <c r="A3498" s="84" t="s">
        <v>6855</v>
      </c>
      <c r="B3498" s="83" t="s">
        <v>6854</v>
      </c>
      <c r="C3498" s="84" t="s">
        <v>16188</v>
      </c>
      <c r="D3498" s="83" t="s">
        <v>16187</v>
      </c>
      <c r="E3498" s="83" t="s">
        <v>16187</v>
      </c>
      <c r="F3498" s="83" t="s">
        <v>9667</v>
      </c>
      <c r="G3498" s="83">
        <v>92</v>
      </c>
      <c r="H3498" s="85">
        <v>42553</v>
      </c>
      <c r="M3498" s="84" t="s">
        <v>9654</v>
      </c>
      <c r="O3498" s="84" t="s">
        <v>9653</v>
      </c>
    </row>
    <row r="3499" spans="1:15" x14ac:dyDescent="0.25">
      <c r="A3499" s="84" t="s">
        <v>6855</v>
      </c>
      <c r="B3499" s="83" t="s">
        <v>6854</v>
      </c>
      <c r="C3499" s="84" t="s">
        <v>16186</v>
      </c>
      <c r="D3499" s="83" t="s">
        <v>16185</v>
      </c>
      <c r="E3499" s="83" t="s">
        <v>16185</v>
      </c>
      <c r="F3499" s="83" t="s">
        <v>9667</v>
      </c>
      <c r="G3499" s="83">
        <v>118</v>
      </c>
      <c r="H3499" s="85">
        <v>42553</v>
      </c>
      <c r="M3499" s="84" t="s">
        <v>9654</v>
      </c>
      <c r="O3499" s="84" t="s">
        <v>9653</v>
      </c>
    </row>
    <row r="3500" spans="1:15" x14ac:dyDescent="0.25">
      <c r="A3500" s="84" t="s">
        <v>6855</v>
      </c>
      <c r="B3500" s="83" t="s">
        <v>6854</v>
      </c>
      <c r="C3500" s="84" t="s">
        <v>16184</v>
      </c>
      <c r="D3500" s="83" t="s">
        <v>16183</v>
      </c>
      <c r="E3500" s="83" t="s">
        <v>16183</v>
      </c>
      <c r="F3500" s="83">
        <v>450</v>
      </c>
      <c r="G3500" s="83">
        <v>2031</v>
      </c>
      <c r="H3500" s="85">
        <v>42553</v>
      </c>
      <c r="M3500" s="84" t="s">
        <v>9654</v>
      </c>
      <c r="O3500" s="84" t="s">
        <v>9653</v>
      </c>
    </row>
    <row r="3501" spans="1:15" x14ac:dyDescent="0.25">
      <c r="A3501" s="84" t="s">
        <v>6855</v>
      </c>
      <c r="B3501" s="83" t="s">
        <v>6854</v>
      </c>
      <c r="C3501" s="84" t="s">
        <v>16182</v>
      </c>
      <c r="D3501" s="83" t="s">
        <v>16181</v>
      </c>
      <c r="E3501" s="83" t="s">
        <v>16181</v>
      </c>
      <c r="F3501" s="83">
        <v>650</v>
      </c>
      <c r="G3501" s="83">
        <v>2586</v>
      </c>
      <c r="H3501" s="85">
        <v>42553</v>
      </c>
      <c r="M3501" s="84" t="s">
        <v>9654</v>
      </c>
      <c r="O3501" s="84" t="s">
        <v>9653</v>
      </c>
    </row>
    <row r="3502" spans="1:15" x14ac:dyDescent="0.25">
      <c r="A3502" s="84" t="s">
        <v>6855</v>
      </c>
      <c r="B3502" s="83" t="s">
        <v>6854</v>
      </c>
      <c r="C3502" s="84" t="s">
        <v>16180</v>
      </c>
      <c r="D3502" s="83" t="s">
        <v>16179</v>
      </c>
      <c r="E3502" s="83" t="s">
        <v>16179</v>
      </c>
      <c r="F3502" s="83" t="s">
        <v>9667</v>
      </c>
      <c r="G3502" s="83">
        <v>73</v>
      </c>
      <c r="H3502" s="85">
        <v>42553</v>
      </c>
      <c r="M3502" s="84" t="s">
        <v>9654</v>
      </c>
      <c r="O3502" s="84" t="s">
        <v>9653</v>
      </c>
    </row>
    <row r="3503" spans="1:15" x14ac:dyDescent="0.25">
      <c r="A3503" s="84" t="s">
        <v>6855</v>
      </c>
      <c r="B3503" s="83" t="s">
        <v>6854</v>
      </c>
      <c r="C3503" s="84" t="s">
        <v>16178</v>
      </c>
      <c r="D3503" s="83" t="s">
        <v>16177</v>
      </c>
      <c r="E3503" s="83" t="s">
        <v>16177</v>
      </c>
      <c r="F3503" s="83">
        <v>397.1</v>
      </c>
      <c r="G3503" s="83">
        <v>1897</v>
      </c>
      <c r="H3503" s="85">
        <v>42553</v>
      </c>
      <c r="M3503" s="84" t="s">
        <v>9654</v>
      </c>
      <c r="O3503" s="84" t="s">
        <v>9653</v>
      </c>
    </row>
    <row r="3504" spans="1:15" x14ac:dyDescent="0.25">
      <c r="A3504" s="84" t="s">
        <v>6855</v>
      </c>
      <c r="B3504" s="83" t="s">
        <v>6854</v>
      </c>
      <c r="C3504" s="84" t="s">
        <v>16176</v>
      </c>
      <c r="D3504" s="83" t="s">
        <v>16175</v>
      </c>
      <c r="E3504" s="83" t="s">
        <v>16174</v>
      </c>
      <c r="F3504" s="83">
        <v>400</v>
      </c>
      <c r="G3504" s="83">
        <v>1483</v>
      </c>
      <c r="H3504" s="85">
        <v>42553</v>
      </c>
      <c r="M3504" s="84" t="s">
        <v>9654</v>
      </c>
      <c r="O3504" s="84" t="s">
        <v>9653</v>
      </c>
    </row>
    <row r="3505" spans="1:15" x14ac:dyDescent="0.25">
      <c r="A3505" s="84" t="s">
        <v>6855</v>
      </c>
      <c r="B3505" s="83" t="s">
        <v>6854</v>
      </c>
      <c r="C3505" s="84" t="s">
        <v>16173</v>
      </c>
      <c r="D3505" s="83" t="s">
        <v>16172</v>
      </c>
      <c r="E3505" s="83" t="s">
        <v>16172</v>
      </c>
      <c r="F3505" s="83" t="s">
        <v>9667</v>
      </c>
      <c r="G3505" s="83">
        <v>1994</v>
      </c>
      <c r="H3505" s="85">
        <v>42553</v>
      </c>
      <c r="M3505" s="84" t="s">
        <v>9654</v>
      </c>
      <c r="O3505" s="84" t="s">
        <v>9653</v>
      </c>
    </row>
    <row r="3506" spans="1:15" x14ac:dyDescent="0.25">
      <c r="A3506" s="84" t="s">
        <v>6855</v>
      </c>
      <c r="B3506" s="83" t="s">
        <v>6854</v>
      </c>
      <c r="C3506" s="84" t="s">
        <v>16171</v>
      </c>
      <c r="D3506" s="83" t="s">
        <v>16170</v>
      </c>
      <c r="E3506" s="83" t="s">
        <v>16170</v>
      </c>
      <c r="F3506" s="83" t="s">
        <v>9667</v>
      </c>
      <c r="G3506" s="83">
        <v>3249</v>
      </c>
      <c r="H3506" s="85">
        <v>42553</v>
      </c>
      <c r="M3506" s="84" t="s">
        <v>9654</v>
      </c>
      <c r="O3506" s="84" t="s">
        <v>9653</v>
      </c>
    </row>
    <row r="3507" spans="1:15" x14ac:dyDescent="0.25">
      <c r="A3507" s="84" t="s">
        <v>6855</v>
      </c>
      <c r="B3507" s="83" t="s">
        <v>6854</v>
      </c>
      <c r="C3507" s="84" t="s">
        <v>16169</v>
      </c>
      <c r="D3507" s="83" t="s">
        <v>16168</v>
      </c>
      <c r="E3507" s="83" t="s">
        <v>16168</v>
      </c>
      <c r="F3507" s="83" t="s">
        <v>9667</v>
      </c>
      <c r="G3507" s="83">
        <v>2850</v>
      </c>
      <c r="H3507" s="85">
        <v>42553</v>
      </c>
      <c r="M3507" s="84" t="s">
        <v>9654</v>
      </c>
      <c r="O3507" s="84" t="s">
        <v>9653</v>
      </c>
    </row>
    <row r="3508" spans="1:15" x14ac:dyDescent="0.25">
      <c r="A3508" s="84" t="s">
        <v>6855</v>
      </c>
      <c r="B3508" s="83" t="s">
        <v>6854</v>
      </c>
      <c r="C3508" s="84" t="s">
        <v>16167</v>
      </c>
      <c r="D3508" s="83" t="s">
        <v>16166</v>
      </c>
      <c r="E3508" s="83" t="s">
        <v>16166</v>
      </c>
      <c r="F3508" s="83" t="s">
        <v>9667</v>
      </c>
      <c r="G3508" s="83">
        <v>3942</v>
      </c>
      <c r="H3508" s="85">
        <v>42553</v>
      </c>
      <c r="M3508" s="84" t="s">
        <v>9654</v>
      </c>
      <c r="O3508" s="84" t="s">
        <v>9653</v>
      </c>
    </row>
    <row r="3509" spans="1:15" x14ac:dyDescent="0.25">
      <c r="A3509" s="84" t="s">
        <v>6855</v>
      </c>
      <c r="B3509" s="83" t="s">
        <v>6854</v>
      </c>
      <c r="C3509" s="84" t="s">
        <v>16165</v>
      </c>
      <c r="D3509" s="83" t="s">
        <v>16164</v>
      </c>
      <c r="E3509" s="83" t="s">
        <v>16164</v>
      </c>
      <c r="F3509" s="83" t="s">
        <v>9667</v>
      </c>
      <c r="G3509" s="83">
        <v>43</v>
      </c>
      <c r="H3509" s="85">
        <v>42553</v>
      </c>
      <c r="M3509" s="84" t="s">
        <v>9654</v>
      </c>
      <c r="O3509" s="84" t="s">
        <v>9666</v>
      </c>
    </row>
    <row r="3510" spans="1:15" x14ac:dyDescent="0.25">
      <c r="A3510" s="84" t="s">
        <v>6855</v>
      </c>
      <c r="B3510" s="83" t="s">
        <v>6854</v>
      </c>
      <c r="C3510" s="84" t="s">
        <v>16163</v>
      </c>
      <c r="D3510" s="83" t="s">
        <v>16162</v>
      </c>
      <c r="E3510" s="83" t="s">
        <v>16161</v>
      </c>
      <c r="F3510" s="83" t="s">
        <v>9667</v>
      </c>
      <c r="G3510" s="83">
        <v>17771</v>
      </c>
      <c r="H3510" s="85">
        <v>42553</v>
      </c>
      <c r="M3510" s="84" t="s">
        <v>9654</v>
      </c>
      <c r="O3510" s="84" t="s">
        <v>9653</v>
      </c>
    </row>
    <row r="3511" spans="1:15" x14ac:dyDescent="0.25">
      <c r="A3511" s="84" t="s">
        <v>6855</v>
      </c>
      <c r="B3511" s="83" t="s">
        <v>6854</v>
      </c>
      <c r="C3511" s="84" t="s">
        <v>16160</v>
      </c>
      <c r="D3511" s="83" t="s">
        <v>16159</v>
      </c>
      <c r="E3511" s="83" t="s">
        <v>16159</v>
      </c>
      <c r="F3511" s="83" t="s">
        <v>9667</v>
      </c>
      <c r="G3511" s="83">
        <v>46</v>
      </c>
      <c r="H3511" s="85">
        <v>42553</v>
      </c>
      <c r="M3511" s="84" t="s">
        <v>9654</v>
      </c>
      <c r="O3511" s="84" t="s">
        <v>9666</v>
      </c>
    </row>
    <row r="3512" spans="1:15" x14ac:dyDescent="0.25">
      <c r="A3512" s="84" t="s">
        <v>6855</v>
      </c>
      <c r="B3512" s="83" t="s">
        <v>6854</v>
      </c>
      <c r="C3512" s="84" t="s">
        <v>16158</v>
      </c>
      <c r="D3512" s="83" t="s">
        <v>16157</v>
      </c>
      <c r="E3512" s="83" t="s">
        <v>16157</v>
      </c>
      <c r="F3512" s="83" t="s">
        <v>9667</v>
      </c>
      <c r="G3512" s="83">
        <v>2602</v>
      </c>
      <c r="H3512" s="85">
        <v>42553</v>
      </c>
      <c r="M3512" s="84" t="s">
        <v>9654</v>
      </c>
      <c r="O3512" s="84" t="s">
        <v>9653</v>
      </c>
    </row>
    <row r="3513" spans="1:15" x14ac:dyDescent="0.25">
      <c r="A3513" s="84" t="s">
        <v>6855</v>
      </c>
      <c r="B3513" s="83" t="s">
        <v>6854</v>
      </c>
      <c r="C3513" s="84" t="s">
        <v>16156</v>
      </c>
      <c r="D3513" s="83" t="s">
        <v>16155</v>
      </c>
      <c r="E3513" s="83" t="s">
        <v>16155</v>
      </c>
      <c r="F3513" s="83">
        <v>300</v>
      </c>
      <c r="G3513" s="83">
        <v>1147</v>
      </c>
      <c r="H3513" s="85">
        <v>42553</v>
      </c>
      <c r="M3513" s="84" t="s">
        <v>9654</v>
      </c>
      <c r="O3513" s="84" t="s">
        <v>9653</v>
      </c>
    </row>
    <row r="3514" spans="1:15" x14ac:dyDescent="0.25">
      <c r="A3514" s="84" t="s">
        <v>6855</v>
      </c>
      <c r="B3514" s="83" t="s">
        <v>6854</v>
      </c>
      <c r="C3514" s="84" t="s">
        <v>16154</v>
      </c>
      <c r="D3514" s="83" t="s">
        <v>16153</v>
      </c>
      <c r="E3514" s="83" t="s">
        <v>16153</v>
      </c>
      <c r="F3514" s="83">
        <v>450</v>
      </c>
      <c r="G3514" s="83">
        <v>1714</v>
      </c>
      <c r="H3514" s="85">
        <v>42553</v>
      </c>
      <c r="M3514" s="84" t="s">
        <v>9654</v>
      </c>
      <c r="O3514" s="84" t="s">
        <v>9653</v>
      </c>
    </row>
    <row r="3515" spans="1:15" x14ac:dyDescent="0.25">
      <c r="A3515" s="84" t="s">
        <v>6855</v>
      </c>
      <c r="B3515" s="83" t="s">
        <v>6854</v>
      </c>
      <c r="C3515" s="84" t="s">
        <v>16152</v>
      </c>
      <c r="D3515" s="83" t="s">
        <v>16151</v>
      </c>
      <c r="E3515" s="83" t="s">
        <v>16151</v>
      </c>
      <c r="F3515" s="83">
        <v>57.32</v>
      </c>
      <c r="G3515" s="83">
        <v>268</v>
      </c>
      <c r="H3515" s="85">
        <v>42553</v>
      </c>
      <c r="M3515" s="84" t="s">
        <v>9654</v>
      </c>
      <c r="O3515" s="84" t="s">
        <v>9666</v>
      </c>
    </row>
    <row r="3516" spans="1:15" x14ac:dyDescent="0.25">
      <c r="A3516" s="84" t="s">
        <v>6855</v>
      </c>
      <c r="B3516" s="83" t="s">
        <v>6854</v>
      </c>
      <c r="C3516" s="84" t="s">
        <v>6943</v>
      </c>
      <c r="D3516" s="83" t="s">
        <v>6942</v>
      </c>
      <c r="E3516" s="83" t="s">
        <v>6942</v>
      </c>
      <c r="F3516" s="83" t="s">
        <v>9667</v>
      </c>
      <c r="G3516" s="83">
        <v>92</v>
      </c>
      <c r="H3516" s="85">
        <v>42553</v>
      </c>
      <c r="M3516" s="84" t="s">
        <v>9654</v>
      </c>
      <c r="O3516" s="84" t="s">
        <v>9666</v>
      </c>
    </row>
    <row r="3517" spans="1:15" x14ac:dyDescent="0.25">
      <c r="A3517" s="84" t="s">
        <v>6855</v>
      </c>
      <c r="B3517" s="83" t="s">
        <v>6854</v>
      </c>
      <c r="C3517" s="84" t="s">
        <v>16150</v>
      </c>
      <c r="D3517" s="83" t="s">
        <v>16149</v>
      </c>
      <c r="E3517" s="83" t="s">
        <v>16149</v>
      </c>
      <c r="F3517" s="83">
        <v>410</v>
      </c>
      <c r="G3517" s="83">
        <v>1637</v>
      </c>
      <c r="H3517" s="85">
        <v>42553</v>
      </c>
      <c r="M3517" s="84" t="s">
        <v>9654</v>
      </c>
      <c r="O3517" s="84" t="s">
        <v>9653</v>
      </c>
    </row>
    <row r="3518" spans="1:15" x14ac:dyDescent="0.25">
      <c r="A3518" s="84" t="s">
        <v>6855</v>
      </c>
      <c r="B3518" s="83" t="s">
        <v>6854</v>
      </c>
      <c r="C3518" s="84" t="s">
        <v>16148</v>
      </c>
      <c r="D3518" s="83" t="s">
        <v>16147</v>
      </c>
      <c r="E3518" s="83" t="s">
        <v>16147</v>
      </c>
      <c r="F3518" s="83">
        <v>2025</v>
      </c>
      <c r="G3518" s="83">
        <v>8040</v>
      </c>
      <c r="H3518" s="85">
        <v>42553</v>
      </c>
      <c r="M3518" s="84" t="s">
        <v>9654</v>
      </c>
      <c r="O3518" s="84" t="s">
        <v>9653</v>
      </c>
    </row>
    <row r="3519" spans="1:15" x14ac:dyDescent="0.25">
      <c r="A3519" s="84" t="s">
        <v>6855</v>
      </c>
      <c r="B3519" s="83" t="s">
        <v>6854</v>
      </c>
      <c r="C3519" s="84" t="s">
        <v>16146</v>
      </c>
      <c r="D3519" s="83" t="s">
        <v>16145</v>
      </c>
      <c r="E3519" s="83" t="s">
        <v>16145</v>
      </c>
      <c r="F3519" s="83" t="s">
        <v>9667</v>
      </c>
      <c r="G3519" s="83">
        <v>363</v>
      </c>
      <c r="H3519" s="85">
        <v>42553</v>
      </c>
      <c r="M3519" s="84" t="s">
        <v>9654</v>
      </c>
      <c r="O3519" s="84" t="s">
        <v>9653</v>
      </c>
    </row>
    <row r="3520" spans="1:15" x14ac:dyDescent="0.25">
      <c r="A3520" s="84" t="s">
        <v>6855</v>
      </c>
      <c r="B3520" s="83" t="s">
        <v>6854</v>
      </c>
      <c r="C3520" s="84" t="s">
        <v>16144</v>
      </c>
      <c r="D3520" s="83" t="s">
        <v>16143</v>
      </c>
      <c r="E3520" s="83" t="s">
        <v>16143</v>
      </c>
      <c r="F3520" s="83">
        <v>675</v>
      </c>
      <c r="G3520" s="83">
        <v>2685</v>
      </c>
      <c r="H3520" s="85">
        <v>42553</v>
      </c>
      <c r="M3520" s="84" t="s">
        <v>9654</v>
      </c>
      <c r="O3520" s="84" t="s">
        <v>9653</v>
      </c>
    </row>
    <row r="3521" spans="1:15" x14ac:dyDescent="0.25">
      <c r="A3521" s="84" t="s">
        <v>6855</v>
      </c>
      <c r="B3521" s="83" t="s">
        <v>6854</v>
      </c>
      <c r="C3521" s="84" t="s">
        <v>16142</v>
      </c>
      <c r="D3521" s="83" t="s">
        <v>16141</v>
      </c>
      <c r="E3521" s="83" t="s">
        <v>16141</v>
      </c>
      <c r="F3521" s="83" t="s">
        <v>9667</v>
      </c>
      <c r="G3521" s="83">
        <v>107</v>
      </c>
      <c r="H3521" s="85">
        <v>42553</v>
      </c>
      <c r="I3521" s="84" t="s">
        <v>12284</v>
      </c>
      <c r="M3521" s="84" t="s">
        <v>9654</v>
      </c>
      <c r="O3521" s="84" t="s">
        <v>9653</v>
      </c>
    </row>
    <row r="3522" spans="1:15" x14ac:dyDescent="0.25">
      <c r="A3522" s="84" t="s">
        <v>6855</v>
      </c>
      <c r="B3522" s="83" t="s">
        <v>6854</v>
      </c>
      <c r="C3522" s="84" t="s">
        <v>16140</v>
      </c>
      <c r="D3522" s="83" t="s">
        <v>16139</v>
      </c>
      <c r="E3522" s="83" t="s">
        <v>16139</v>
      </c>
      <c r="F3522" s="83" t="s">
        <v>9667</v>
      </c>
      <c r="G3522" s="83">
        <v>281</v>
      </c>
      <c r="H3522" s="85">
        <v>42553</v>
      </c>
      <c r="M3522" s="84" t="s">
        <v>9654</v>
      </c>
      <c r="O3522" s="84" t="s">
        <v>9653</v>
      </c>
    </row>
    <row r="3523" spans="1:15" x14ac:dyDescent="0.25">
      <c r="A3523" s="84" t="s">
        <v>6855</v>
      </c>
      <c r="B3523" s="83" t="s">
        <v>6854</v>
      </c>
      <c r="C3523" s="84" t="s">
        <v>16138</v>
      </c>
      <c r="D3523" s="83" t="s">
        <v>16137</v>
      </c>
      <c r="E3523" s="83" t="s">
        <v>16137</v>
      </c>
      <c r="F3523" s="83">
        <v>17.75</v>
      </c>
      <c r="G3523" s="83">
        <v>149</v>
      </c>
      <c r="H3523" s="85">
        <v>42553</v>
      </c>
      <c r="I3523" s="84" t="s">
        <v>12284</v>
      </c>
      <c r="M3523" s="84" t="s">
        <v>12747</v>
      </c>
      <c r="O3523" s="84" t="s">
        <v>9653</v>
      </c>
    </row>
    <row r="3524" spans="1:15" x14ac:dyDescent="0.25">
      <c r="A3524" s="84" t="s">
        <v>6855</v>
      </c>
      <c r="B3524" s="83" t="s">
        <v>6854</v>
      </c>
      <c r="C3524" s="84" t="s">
        <v>16136</v>
      </c>
      <c r="D3524" s="83" t="s">
        <v>16135</v>
      </c>
      <c r="E3524" s="83" t="s">
        <v>16135</v>
      </c>
      <c r="F3524" s="83" t="s">
        <v>9667</v>
      </c>
      <c r="G3524" s="83">
        <v>57</v>
      </c>
      <c r="H3524" s="85">
        <v>42553</v>
      </c>
      <c r="M3524" s="84" t="s">
        <v>9654</v>
      </c>
      <c r="O3524" s="84" t="s">
        <v>9653</v>
      </c>
    </row>
    <row r="3525" spans="1:15" x14ac:dyDescent="0.25">
      <c r="A3525" s="84" t="s">
        <v>6855</v>
      </c>
      <c r="B3525" s="83" t="s">
        <v>6854</v>
      </c>
      <c r="C3525" s="84" t="s">
        <v>16134</v>
      </c>
      <c r="D3525" s="83" t="s">
        <v>16133</v>
      </c>
      <c r="E3525" s="83" t="s">
        <v>16133</v>
      </c>
      <c r="F3525" s="83" t="s">
        <v>9667</v>
      </c>
      <c r="G3525" s="83">
        <v>289</v>
      </c>
      <c r="H3525" s="85">
        <v>42553</v>
      </c>
      <c r="M3525" s="84" t="s">
        <v>9654</v>
      </c>
      <c r="O3525" s="84" t="s">
        <v>9653</v>
      </c>
    </row>
    <row r="3526" spans="1:15" x14ac:dyDescent="0.25">
      <c r="A3526" s="84" t="s">
        <v>6855</v>
      </c>
      <c r="B3526" s="83" t="s">
        <v>6854</v>
      </c>
      <c r="C3526" s="84" t="s">
        <v>16132</v>
      </c>
      <c r="D3526" s="83" t="s">
        <v>16131</v>
      </c>
      <c r="E3526" s="83" t="s">
        <v>16131</v>
      </c>
      <c r="F3526" s="83" t="s">
        <v>9667</v>
      </c>
      <c r="G3526" s="83">
        <v>506</v>
      </c>
      <c r="H3526" s="85">
        <v>42553</v>
      </c>
      <c r="M3526" s="84" t="s">
        <v>9654</v>
      </c>
      <c r="O3526" s="84" t="s">
        <v>9653</v>
      </c>
    </row>
    <row r="3527" spans="1:15" x14ac:dyDescent="0.25">
      <c r="A3527" s="84" t="s">
        <v>6855</v>
      </c>
      <c r="B3527" s="83" t="s">
        <v>6854</v>
      </c>
      <c r="C3527" s="84" t="s">
        <v>16130</v>
      </c>
      <c r="D3527" s="83" t="s">
        <v>16129</v>
      </c>
      <c r="E3527" s="83" t="s">
        <v>16129</v>
      </c>
      <c r="F3527" s="83" t="s">
        <v>9667</v>
      </c>
      <c r="G3527" s="83">
        <v>289</v>
      </c>
      <c r="H3527" s="85">
        <v>42553</v>
      </c>
      <c r="M3527" s="84" t="s">
        <v>9654</v>
      </c>
      <c r="O3527" s="84" t="s">
        <v>9653</v>
      </c>
    </row>
    <row r="3528" spans="1:15" x14ac:dyDescent="0.25">
      <c r="A3528" s="84" t="s">
        <v>6855</v>
      </c>
      <c r="B3528" s="83" t="s">
        <v>6854</v>
      </c>
      <c r="C3528" s="84" t="s">
        <v>16128</v>
      </c>
      <c r="D3528" s="83" t="s">
        <v>16127</v>
      </c>
      <c r="E3528" s="83" t="s">
        <v>16127</v>
      </c>
      <c r="F3528" s="83">
        <v>34.4</v>
      </c>
      <c r="G3528" s="83">
        <v>216</v>
      </c>
      <c r="H3528" s="85">
        <v>42553</v>
      </c>
      <c r="M3528" s="84" t="s">
        <v>9654</v>
      </c>
      <c r="O3528" s="84" t="s">
        <v>9666</v>
      </c>
    </row>
    <row r="3529" spans="1:15" x14ac:dyDescent="0.25">
      <c r="A3529" s="84" t="s">
        <v>6855</v>
      </c>
      <c r="B3529" s="83" t="s">
        <v>6854</v>
      </c>
      <c r="C3529" s="84" t="s">
        <v>16126</v>
      </c>
      <c r="D3529" s="83" t="s">
        <v>16125</v>
      </c>
      <c r="E3529" s="83" t="s">
        <v>16125</v>
      </c>
      <c r="F3529" s="83" t="s">
        <v>9667</v>
      </c>
      <c r="G3529" s="83">
        <v>5737</v>
      </c>
      <c r="H3529" s="85">
        <v>42553</v>
      </c>
      <c r="M3529" s="84" t="s">
        <v>9654</v>
      </c>
      <c r="O3529" s="84" t="s">
        <v>9653</v>
      </c>
    </row>
    <row r="3530" spans="1:15" x14ac:dyDescent="0.25">
      <c r="A3530" s="84" t="s">
        <v>6855</v>
      </c>
      <c r="B3530" s="83" t="s">
        <v>6854</v>
      </c>
      <c r="C3530" s="84" t="s">
        <v>16124</v>
      </c>
      <c r="D3530" s="83" t="s">
        <v>16123</v>
      </c>
      <c r="E3530" s="83" t="s">
        <v>16123</v>
      </c>
      <c r="F3530" s="83">
        <v>32</v>
      </c>
      <c r="G3530" s="83">
        <v>202</v>
      </c>
      <c r="H3530" s="85">
        <v>42553</v>
      </c>
      <c r="M3530" s="84" t="s">
        <v>9654</v>
      </c>
      <c r="O3530" s="84" t="s">
        <v>9666</v>
      </c>
    </row>
    <row r="3531" spans="1:15" x14ac:dyDescent="0.25">
      <c r="A3531" s="84" t="s">
        <v>6855</v>
      </c>
      <c r="B3531" s="83" t="s">
        <v>6854</v>
      </c>
      <c r="C3531" s="84" t="s">
        <v>16122</v>
      </c>
      <c r="D3531" s="83" t="s">
        <v>16121</v>
      </c>
      <c r="E3531" s="83" t="s">
        <v>16121</v>
      </c>
      <c r="F3531" s="83" t="s">
        <v>9667</v>
      </c>
      <c r="G3531" s="83">
        <v>685</v>
      </c>
      <c r="H3531" s="85">
        <v>42553</v>
      </c>
      <c r="M3531" s="84" t="s">
        <v>9654</v>
      </c>
      <c r="O3531" s="84" t="s">
        <v>9653</v>
      </c>
    </row>
    <row r="3532" spans="1:15" x14ac:dyDescent="0.25">
      <c r="A3532" s="84" t="s">
        <v>6855</v>
      </c>
      <c r="B3532" s="83" t="s">
        <v>6854</v>
      </c>
      <c r="C3532" s="84" t="s">
        <v>16120</v>
      </c>
      <c r="D3532" s="83" t="s">
        <v>16119</v>
      </c>
      <c r="E3532" s="83" t="s">
        <v>16119</v>
      </c>
      <c r="F3532" s="83">
        <v>308</v>
      </c>
      <c r="G3532" s="83">
        <v>1176</v>
      </c>
      <c r="H3532" s="85">
        <v>42553</v>
      </c>
      <c r="I3532" s="84" t="s">
        <v>12284</v>
      </c>
      <c r="M3532" s="84" t="s">
        <v>9654</v>
      </c>
      <c r="O3532" s="84" t="s">
        <v>9653</v>
      </c>
    </row>
    <row r="3533" spans="1:15" x14ac:dyDescent="0.25">
      <c r="A3533" s="84" t="s">
        <v>6855</v>
      </c>
      <c r="B3533" s="83" t="s">
        <v>6854</v>
      </c>
      <c r="C3533" s="84" t="s">
        <v>16118</v>
      </c>
      <c r="D3533" s="83" t="s">
        <v>16117</v>
      </c>
      <c r="E3533" s="83" t="s">
        <v>16117</v>
      </c>
      <c r="F3533" s="83">
        <v>1596</v>
      </c>
      <c r="G3533" s="83">
        <v>5148</v>
      </c>
      <c r="H3533" s="85">
        <v>42553</v>
      </c>
      <c r="I3533" s="84" t="s">
        <v>16112</v>
      </c>
      <c r="M3533" s="84" t="s">
        <v>12747</v>
      </c>
      <c r="O3533" s="84" t="s">
        <v>9653</v>
      </c>
    </row>
    <row r="3534" spans="1:15" x14ac:dyDescent="0.25">
      <c r="A3534" s="84" t="s">
        <v>6855</v>
      </c>
      <c r="B3534" s="83" t="s">
        <v>6854</v>
      </c>
      <c r="C3534" s="84" t="s">
        <v>16116</v>
      </c>
      <c r="D3534" s="83" t="s">
        <v>16115</v>
      </c>
      <c r="E3534" s="83" t="s">
        <v>16115</v>
      </c>
      <c r="F3534" s="83">
        <v>481.5</v>
      </c>
      <c r="G3534" s="83">
        <v>1646</v>
      </c>
      <c r="H3534" s="85">
        <v>43129</v>
      </c>
      <c r="I3534" s="84" t="s">
        <v>16112</v>
      </c>
      <c r="M3534" s="84" t="s">
        <v>12747</v>
      </c>
      <c r="O3534" s="84" t="s">
        <v>9653</v>
      </c>
    </row>
    <row r="3535" spans="1:15" x14ac:dyDescent="0.25">
      <c r="A3535" s="84" t="s">
        <v>6855</v>
      </c>
      <c r="B3535" s="83" t="s">
        <v>6854</v>
      </c>
      <c r="C3535" s="84" t="s">
        <v>16114</v>
      </c>
      <c r="D3535" s="83" t="s">
        <v>16113</v>
      </c>
      <c r="E3535" s="83" t="s">
        <v>16113</v>
      </c>
      <c r="F3535" s="83">
        <v>441</v>
      </c>
      <c r="G3535" s="83">
        <v>1508</v>
      </c>
      <c r="H3535" s="85">
        <v>43129</v>
      </c>
      <c r="I3535" s="84" t="s">
        <v>16112</v>
      </c>
      <c r="M3535" s="84" t="s">
        <v>12747</v>
      </c>
      <c r="O3535" s="84" t="s">
        <v>9653</v>
      </c>
    </row>
    <row r="3536" spans="1:15" x14ac:dyDescent="0.25">
      <c r="A3536" s="84" t="s">
        <v>6855</v>
      </c>
      <c r="B3536" s="83" t="s">
        <v>6854</v>
      </c>
      <c r="C3536" s="84" t="s">
        <v>16111</v>
      </c>
      <c r="D3536" s="83" t="s">
        <v>16110</v>
      </c>
      <c r="E3536" s="83" t="s">
        <v>16110</v>
      </c>
      <c r="F3536" s="83">
        <v>284</v>
      </c>
      <c r="G3536" s="83">
        <v>1084</v>
      </c>
      <c r="H3536" s="85">
        <v>42553</v>
      </c>
      <c r="I3536" s="84" t="s">
        <v>12284</v>
      </c>
      <c r="M3536" s="84" t="s">
        <v>9654</v>
      </c>
      <c r="O3536" s="84" t="s">
        <v>9653</v>
      </c>
    </row>
    <row r="3537" spans="1:15" x14ac:dyDescent="0.25">
      <c r="A3537" s="84" t="s">
        <v>6855</v>
      </c>
      <c r="B3537" s="83" t="s">
        <v>6854</v>
      </c>
      <c r="C3537" s="84" t="s">
        <v>16109</v>
      </c>
      <c r="D3537" s="83" t="s">
        <v>16108</v>
      </c>
      <c r="E3537" s="83" t="s">
        <v>16108</v>
      </c>
      <c r="F3537" s="83">
        <v>545</v>
      </c>
      <c r="G3537" s="83">
        <v>2221</v>
      </c>
      <c r="H3537" s="85">
        <v>42553</v>
      </c>
      <c r="M3537" s="84" t="s">
        <v>9654</v>
      </c>
      <c r="O3537" s="84" t="s">
        <v>9653</v>
      </c>
    </row>
    <row r="3538" spans="1:15" x14ac:dyDescent="0.25">
      <c r="A3538" s="84" t="s">
        <v>6855</v>
      </c>
      <c r="B3538" s="83" t="s">
        <v>6854</v>
      </c>
      <c r="C3538" s="84" t="s">
        <v>16107</v>
      </c>
      <c r="D3538" s="83" t="s">
        <v>16106</v>
      </c>
      <c r="E3538" s="83" t="s">
        <v>16105</v>
      </c>
      <c r="F3538" s="83">
        <v>475</v>
      </c>
      <c r="G3538" s="83">
        <v>1798</v>
      </c>
      <c r="H3538" s="85">
        <v>42553</v>
      </c>
      <c r="M3538" s="84" t="s">
        <v>9654</v>
      </c>
      <c r="O3538" s="84" t="s">
        <v>9653</v>
      </c>
    </row>
    <row r="3539" spans="1:15" x14ac:dyDescent="0.25">
      <c r="A3539" s="84" t="s">
        <v>6855</v>
      </c>
      <c r="B3539" s="83" t="s">
        <v>6854</v>
      </c>
      <c r="C3539" s="84" t="s">
        <v>16104</v>
      </c>
      <c r="D3539" s="83" t="s">
        <v>16103</v>
      </c>
      <c r="E3539" s="83" t="s">
        <v>16103</v>
      </c>
      <c r="F3539" s="83">
        <v>294</v>
      </c>
      <c r="G3539" s="83">
        <v>1199</v>
      </c>
      <c r="H3539" s="85">
        <v>42553</v>
      </c>
      <c r="M3539" s="84" t="s">
        <v>9654</v>
      </c>
      <c r="O3539" s="84" t="s">
        <v>9653</v>
      </c>
    </row>
    <row r="3540" spans="1:15" x14ac:dyDescent="0.25">
      <c r="A3540" s="84" t="s">
        <v>6855</v>
      </c>
      <c r="B3540" s="83" t="s">
        <v>6854</v>
      </c>
      <c r="C3540" s="84" t="s">
        <v>16102</v>
      </c>
      <c r="D3540" s="83" t="s">
        <v>16101</v>
      </c>
      <c r="E3540" s="83" t="s">
        <v>16101</v>
      </c>
      <c r="F3540" s="83">
        <v>1056</v>
      </c>
      <c r="G3540" s="83">
        <v>4305</v>
      </c>
      <c r="H3540" s="85">
        <v>42553</v>
      </c>
      <c r="I3540" s="84" t="s">
        <v>12284</v>
      </c>
      <c r="M3540" s="84" t="s">
        <v>9654</v>
      </c>
      <c r="O3540" s="84" t="s">
        <v>9653</v>
      </c>
    </row>
    <row r="3541" spans="1:15" x14ac:dyDescent="0.25">
      <c r="A3541" s="84" t="s">
        <v>6855</v>
      </c>
      <c r="B3541" s="83" t="s">
        <v>6854</v>
      </c>
      <c r="C3541" s="84" t="s">
        <v>16100</v>
      </c>
      <c r="D3541" s="83" t="s">
        <v>16099</v>
      </c>
      <c r="E3541" s="83" t="s">
        <v>16099</v>
      </c>
      <c r="F3541" s="83">
        <v>961</v>
      </c>
      <c r="G3541" s="83">
        <v>3917</v>
      </c>
      <c r="H3541" s="85">
        <v>42553</v>
      </c>
      <c r="M3541" s="84" t="s">
        <v>9654</v>
      </c>
      <c r="O3541" s="84" t="s">
        <v>9653</v>
      </c>
    </row>
    <row r="3542" spans="1:15" x14ac:dyDescent="0.25">
      <c r="A3542" s="84" t="s">
        <v>6855</v>
      </c>
      <c r="B3542" s="83" t="s">
        <v>6854</v>
      </c>
      <c r="C3542" s="84" t="s">
        <v>16098</v>
      </c>
      <c r="D3542" s="83" t="s">
        <v>16097</v>
      </c>
      <c r="E3542" s="83" t="s">
        <v>16097</v>
      </c>
      <c r="F3542" s="83">
        <v>127</v>
      </c>
      <c r="G3542" s="83">
        <v>516</v>
      </c>
      <c r="H3542" s="85">
        <v>42553</v>
      </c>
      <c r="I3542" s="84" t="s">
        <v>12284</v>
      </c>
      <c r="M3542" s="84" t="s">
        <v>9654</v>
      </c>
      <c r="O3542" s="84" t="s">
        <v>9653</v>
      </c>
    </row>
    <row r="3543" spans="1:15" x14ac:dyDescent="0.25">
      <c r="A3543" s="84" t="s">
        <v>6855</v>
      </c>
      <c r="B3543" s="83" t="s">
        <v>6854</v>
      </c>
      <c r="C3543" s="84" t="s">
        <v>16096</v>
      </c>
      <c r="D3543" s="83" t="s">
        <v>16095</v>
      </c>
      <c r="E3543" s="83" t="s">
        <v>16095</v>
      </c>
      <c r="F3543" s="83">
        <v>135</v>
      </c>
      <c r="G3543" s="83">
        <v>550</v>
      </c>
      <c r="H3543" s="85">
        <v>42553</v>
      </c>
      <c r="M3543" s="84" t="s">
        <v>9654</v>
      </c>
      <c r="O3543" s="84" t="s">
        <v>9666</v>
      </c>
    </row>
    <row r="3544" spans="1:15" x14ac:dyDescent="0.25">
      <c r="A3544" s="84" t="s">
        <v>6855</v>
      </c>
      <c r="B3544" s="83" t="s">
        <v>6854</v>
      </c>
      <c r="C3544" s="84" t="s">
        <v>16094</v>
      </c>
      <c r="D3544" s="83" t="s">
        <v>16093</v>
      </c>
      <c r="E3544" s="83" t="s">
        <v>16093</v>
      </c>
      <c r="F3544" s="83">
        <v>135</v>
      </c>
      <c r="G3544" s="83">
        <v>525</v>
      </c>
      <c r="H3544" s="85">
        <v>42553</v>
      </c>
      <c r="M3544" s="84" t="s">
        <v>9654</v>
      </c>
      <c r="O3544" s="84" t="s">
        <v>9666</v>
      </c>
    </row>
    <row r="3545" spans="1:15" x14ac:dyDescent="0.25">
      <c r="A3545" s="84" t="s">
        <v>6855</v>
      </c>
      <c r="B3545" s="83" t="s">
        <v>6854</v>
      </c>
      <c r="C3545" s="84" t="s">
        <v>16092</v>
      </c>
      <c r="D3545" s="83" t="s">
        <v>16091</v>
      </c>
      <c r="E3545" s="83" t="s">
        <v>16091</v>
      </c>
      <c r="F3545" s="83">
        <v>85.5</v>
      </c>
      <c r="G3545" s="83">
        <v>350</v>
      </c>
      <c r="H3545" s="85">
        <v>42553</v>
      </c>
      <c r="M3545" s="84" t="s">
        <v>9654</v>
      </c>
      <c r="O3545" s="84" t="s">
        <v>9666</v>
      </c>
    </row>
    <row r="3546" spans="1:15" x14ac:dyDescent="0.25">
      <c r="A3546" s="84" t="s">
        <v>6855</v>
      </c>
      <c r="B3546" s="83" t="s">
        <v>6854</v>
      </c>
      <c r="C3546" s="84" t="s">
        <v>16090</v>
      </c>
      <c r="D3546" s="83" t="s">
        <v>16089</v>
      </c>
      <c r="E3546" s="83" t="s">
        <v>16089</v>
      </c>
      <c r="F3546" s="83">
        <v>50.67</v>
      </c>
      <c r="G3546" s="83">
        <v>359</v>
      </c>
      <c r="H3546" s="85">
        <v>42553</v>
      </c>
      <c r="M3546" s="84" t="s">
        <v>9654</v>
      </c>
      <c r="O3546" s="84" t="s">
        <v>9666</v>
      </c>
    </row>
    <row r="3547" spans="1:15" x14ac:dyDescent="0.25">
      <c r="A3547" s="84" t="s">
        <v>6855</v>
      </c>
      <c r="B3547" s="83" t="s">
        <v>6854</v>
      </c>
      <c r="C3547" s="84" t="s">
        <v>16088</v>
      </c>
      <c r="D3547" s="83" t="s">
        <v>16087</v>
      </c>
      <c r="E3547" s="83" t="s">
        <v>16087</v>
      </c>
      <c r="F3547" s="83">
        <v>85.5</v>
      </c>
      <c r="G3547" s="83">
        <v>350</v>
      </c>
      <c r="H3547" s="85">
        <v>42553</v>
      </c>
      <c r="M3547" s="84" t="s">
        <v>9654</v>
      </c>
      <c r="O3547" s="84" t="s">
        <v>9666</v>
      </c>
    </row>
    <row r="3548" spans="1:15" x14ac:dyDescent="0.25">
      <c r="A3548" s="84" t="s">
        <v>6855</v>
      </c>
      <c r="B3548" s="83" t="s">
        <v>6854</v>
      </c>
      <c r="C3548" s="84" t="s">
        <v>16086</v>
      </c>
      <c r="D3548" s="83" t="s">
        <v>16085</v>
      </c>
      <c r="E3548" s="83" t="s">
        <v>16085</v>
      </c>
      <c r="F3548" s="83">
        <v>5093</v>
      </c>
      <c r="G3548" s="83">
        <v>17168</v>
      </c>
      <c r="H3548" s="85">
        <v>42553</v>
      </c>
      <c r="M3548" s="84" t="s">
        <v>9654</v>
      </c>
      <c r="O3548" s="84" t="s">
        <v>9653</v>
      </c>
    </row>
    <row r="3549" spans="1:15" x14ac:dyDescent="0.25">
      <c r="A3549" s="84" t="s">
        <v>6855</v>
      </c>
      <c r="B3549" s="83" t="s">
        <v>6854</v>
      </c>
      <c r="C3549" s="84" t="s">
        <v>16084</v>
      </c>
      <c r="D3549" s="83" t="s">
        <v>16083</v>
      </c>
      <c r="E3549" s="83" t="s">
        <v>16083</v>
      </c>
      <c r="F3549" s="83" t="s">
        <v>9667</v>
      </c>
      <c r="G3549" s="83">
        <v>684</v>
      </c>
      <c r="H3549" s="85">
        <v>42553</v>
      </c>
      <c r="M3549" s="84" t="s">
        <v>9654</v>
      </c>
      <c r="O3549" s="84" t="s">
        <v>9653</v>
      </c>
    </row>
    <row r="3550" spans="1:15" x14ac:dyDescent="0.25">
      <c r="A3550" s="84" t="s">
        <v>6855</v>
      </c>
      <c r="B3550" s="83" t="s">
        <v>6854</v>
      </c>
      <c r="C3550" s="84" t="s">
        <v>16082</v>
      </c>
      <c r="D3550" s="83" t="s">
        <v>16081</v>
      </c>
      <c r="E3550" s="83" t="s">
        <v>16081</v>
      </c>
      <c r="F3550" s="83">
        <v>435</v>
      </c>
      <c r="G3550" s="83">
        <v>1773</v>
      </c>
      <c r="H3550" s="85">
        <v>42553</v>
      </c>
      <c r="M3550" s="84" t="s">
        <v>9654</v>
      </c>
      <c r="O3550" s="84" t="s">
        <v>9653</v>
      </c>
    </row>
    <row r="3551" spans="1:15" x14ac:dyDescent="0.25">
      <c r="A3551" s="84" t="s">
        <v>6855</v>
      </c>
      <c r="B3551" s="83" t="s">
        <v>6854</v>
      </c>
      <c r="C3551" s="84" t="s">
        <v>16080</v>
      </c>
      <c r="D3551" s="83" t="s">
        <v>16079</v>
      </c>
      <c r="E3551" s="83" t="s">
        <v>16079</v>
      </c>
      <c r="F3551" s="83">
        <v>90</v>
      </c>
      <c r="G3551" s="83">
        <v>366</v>
      </c>
      <c r="H3551" s="85">
        <v>42553</v>
      </c>
      <c r="I3551" s="84" t="s">
        <v>12284</v>
      </c>
      <c r="M3551" s="84" t="s">
        <v>9654</v>
      </c>
      <c r="O3551" s="84" t="s">
        <v>9653</v>
      </c>
    </row>
    <row r="3552" spans="1:15" x14ac:dyDescent="0.25">
      <c r="A3552" s="84" t="s">
        <v>6855</v>
      </c>
      <c r="B3552" s="83" t="s">
        <v>6854</v>
      </c>
      <c r="C3552" s="84" t="s">
        <v>16078</v>
      </c>
      <c r="D3552" s="83" t="s">
        <v>16077</v>
      </c>
      <c r="E3552" s="83" t="s">
        <v>16077</v>
      </c>
      <c r="F3552" s="83">
        <v>98.59</v>
      </c>
      <c r="G3552" s="83">
        <v>421</v>
      </c>
      <c r="H3552" s="85">
        <v>42553</v>
      </c>
      <c r="M3552" s="84" t="s">
        <v>12747</v>
      </c>
      <c r="O3552" s="84" t="s">
        <v>9653</v>
      </c>
    </row>
    <row r="3553" spans="1:15" x14ac:dyDescent="0.25">
      <c r="A3553" s="84" t="s">
        <v>6855</v>
      </c>
      <c r="B3553" s="83" t="s">
        <v>6854</v>
      </c>
      <c r="C3553" s="84" t="s">
        <v>16076</v>
      </c>
      <c r="D3553" s="83" t="s">
        <v>16075</v>
      </c>
      <c r="E3553" s="83" t="s">
        <v>16075</v>
      </c>
      <c r="F3553" s="83">
        <v>617</v>
      </c>
      <c r="G3553" s="83">
        <v>2296</v>
      </c>
      <c r="H3553" s="85">
        <v>42553</v>
      </c>
      <c r="I3553" s="84" t="s">
        <v>12284</v>
      </c>
      <c r="M3553" s="84" t="s">
        <v>9654</v>
      </c>
      <c r="O3553" s="84" t="s">
        <v>9653</v>
      </c>
    </row>
    <row r="3554" spans="1:15" x14ac:dyDescent="0.25">
      <c r="A3554" s="84" t="s">
        <v>6855</v>
      </c>
      <c r="B3554" s="83" t="s">
        <v>6854</v>
      </c>
      <c r="C3554" s="84" t="s">
        <v>16074</v>
      </c>
      <c r="D3554" s="83" t="s">
        <v>16073</v>
      </c>
      <c r="E3554" s="83" t="s">
        <v>16073</v>
      </c>
      <c r="F3554" s="83">
        <v>20.71</v>
      </c>
      <c r="G3554" s="83">
        <v>94</v>
      </c>
      <c r="H3554" s="85">
        <v>42949</v>
      </c>
      <c r="I3554" s="84" t="s">
        <v>12284</v>
      </c>
      <c r="M3554" s="84" t="s">
        <v>12747</v>
      </c>
      <c r="O3554" s="84" t="s">
        <v>9653</v>
      </c>
    </row>
    <row r="3555" spans="1:15" x14ac:dyDescent="0.25">
      <c r="A3555" s="84" t="s">
        <v>6855</v>
      </c>
      <c r="B3555" s="83" t="s">
        <v>6854</v>
      </c>
      <c r="C3555" s="84" t="s">
        <v>16072</v>
      </c>
      <c r="D3555" s="83" t="s">
        <v>16071</v>
      </c>
      <c r="E3555" s="83" t="s">
        <v>16071</v>
      </c>
      <c r="F3555" s="83">
        <v>300</v>
      </c>
      <c r="G3555" s="83">
        <v>1224</v>
      </c>
      <c r="H3555" s="85">
        <v>42553</v>
      </c>
      <c r="M3555" s="84" t="s">
        <v>9654</v>
      </c>
      <c r="O3555" s="84" t="s">
        <v>9653</v>
      </c>
    </row>
    <row r="3556" spans="1:15" x14ac:dyDescent="0.25">
      <c r="A3556" s="84" t="s">
        <v>6855</v>
      </c>
      <c r="B3556" s="83" t="s">
        <v>6854</v>
      </c>
      <c r="C3556" s="84" t="s">
        <v>16070</v>
      </c>
      <c r="D3556" s="83" t="s">
        <v>16069</v>
      </c>
      <c r="E3556" s="83" t="s">
        <v>16069</v>
      </c>
      <c r="F3556" s="83" t="s">
        <v>9667</v>
      </c>
      <c r="G3556" s="83">
        <v>375</v>
      </c>
      <c r="H3556" s="85">
        <v>42553</v>
      </c>
      <c r="M3556" s="84" t="s">
        <v>9654</v>
      </c>
      <c r="O3556" s="84" t="s">
        <v>9666</v>
      </c>
    </row>
    <row r="3557" spans="1:15" x14ac:dyDescent="0.25">
      <c r="A3557" s="84" t="s">
        <v>6855</v>
      </c>
      <c r="B3557" s="83" t="s">
        <v>6854</v>
      </c>
      <c r="C3557" s="84" t="s">
        <v>6941</v>
      </c>
      <c r="D3557" s="83" t="s">
        <v>6940</v>
      </c>
      <c r="E3557" s="83" t="s">
        <v>6940</v>
      </c>
      <c r="F3557" s="83">
        <v>157.46</v>
      </c>
      <c r="G3557" s="83">
        <v>538</v>
      </c>
      <c r="H3557" s="85">
        <v>45444</v>
      </c>
      <c r="M3557" s="84" t="s">
        <v>9654</v>
      </c>
      <c r="O3557" s="84" t="s">
        <v>9666</v>
      </c>
    </row>
    <row r="3558" spans="1:15" x14ac:dyDescent="0.25">
      <c r="A3558" s="84" t="s">
        <v>6855</v>
      </c>
      <c r="B3558" s="83" t="s">
        <v>6854</v>
      </c>
      <c r="C3558" s="84" t="s">
        <v>16068</v>
      </c>
      <c r="D3558" s="83" t="s">
        <v>16067</v>
      </c>
      <c r="E3558" s="83" t="s">
        <v>16066</v>
      </c>
      <c r="F3558" s="83">
        <v>25.83</v>
      </c>
      <c r="G3558" s="83">
        <v>106</v>
      </c>
      <c r="H3558" s="85">
        <v>42553</v>
      </c>
      <c r="I3558" s="84" t="s">
        <v>12284</v>
      </c>
      <c r="M3558" s="84" t="s">
        <v>9654</v>
      </c>
      <c r="O3558" s="84" t="s">
        <v>9653</v>
      </c>
    </row>
    <row r="3559" spans="1:15" x14ac:dyDescent="0.25">
      <c r="A3559" s="84" t="s">
        <v>6855</v>
      </c>
      <c r="B3559" s="83" t="s">
        <v>6854</v>
      </c>
      <c r="C3559" s="84" t="s">
        <v>16065</v>
      </c>
      <c r="D3559" s="83" t="s">
        <v>16064</v>
      </c>
      <c r="E3559" s="83" t="s">
        <v>16063</v>
      </c>
      <c r="F3559" s="83">
        <v>195</v>
      </c>
      <c r="G3559" s="83">
        <v>796</v>
      </c>
      <c r="H3559" s="85">
        <v>42553</v>
      </c>
      <c r="I3559" s="84" t="s">
        <v>12284</v>
      </c>
      <c r="M3559" s="84" t="s">
        <v>9654</v>
      </c>
      <c r="O3559" s="84" t="s">
        <v>9653</v>
      </c>
    </row>
    <row r="3560" spans="1:15" x14ac:dyDescent="0.25">
      <c r="A3560" s="84" t="s">
        <v>6855</v>
      </c>
      <c r="B3560" s="83" t="s">
        <v>6854</v>
      </c>
      <c r="C3560" s="84" t="s">
        <v>16062</v>
      </c>
      <c r="D3560" s="83" t="s">
        <v>16061</v>
      </c>
      <c r="E3560" s="83" t="s">
        <v>16060</v>
      </c>
      <c r="F3560" s="83">
        <v>208</v>
      </c>
      <c r="G3560" s="83">
        <v>847</v>
      </c>
      <c r="H3560" s="85">
        <v>42553</v>
      </c>
      <c r="I3560" s="84" t="s">
        <v>12284</v>
      </c>
      <c r="M3560" s="84" t="s">
        <v>9654</v>
      </c>
      <c r="O3560" s="84" t="s">
        <v>9653</v>
      </c>
    </row>
    <row r="3561" spans="1:15" x14ac:dyDescent="0.25">
      <c r="A3561" s="84" t="s">
        <v>6855</v>
      </c>
      <c r="B3561" s="83" t="s">
        <v>6854</v>
      </c>
      <c r="C3561" s="84" t="s">
        <v>16059</v>
      </c>
      <c r="D3561" s="83" t="s">
        <v>16058</v>
      </c>
      <c r="E3561" s="83" t="s">
        <v>16057</v>
      </c>
      <c r="F3561" s="83">
        <v>298</v>
      </c>
      <c r="G3561" s="83">
        <v>1215</v>
      </c>
      <c r="H3561" s="85">
        <v>42553</v>
      </c>
      <c r="M3561" s="84" t="s">
        <v>9654</v>
      </c>
      <c r="O3561" s="84" t="s">
        <v>9653</v>
      </c>
    </row>
    <row r="3562" spans="1:15" x14ac:dyDescent="0.25">
      <c r="A3562" s="84" t="s">
        <v>6855</v>
      </c>
      <c r="B3562" s="83" t="s">
        <v>6854</v>
      </c>
      <c r="C3562" s="84" t="s">
        <v>16056</v>
      </c>
      <c r="D3562" s="83" t="s">
        <v>16055</v>
      </c>
      <c r="E3562" s="83" t="s">
        <v>16054</v>
      </c>
      <c r="F3562" s="83">
        <v>416</v>
      </c>
      <c r="G3562" s="83">
        <v>1696</v>
      </c>
      <c r="H3562" s="85">
        <v>42553</v>
      </c>
      <c r="M3562" s="84" t="s">
        <v>9654</v>
      </c>
      <c r="O3562" s="84" t="s">
        <v>9653</v>
      </c>
    </row>
    <row r="3563" spans="1:15" x14ac:dyDescent="0.25">
      <c r="A3563" s="84" t="s">
        <v>6855</v>
      </c>
      <c r="B3563" s="83" t="s">
        <v>6854</v>
      </c>
      <c r="C3563" s="84" t="s">
        <v>16053</v>
      </c>
      <c r="D3563" s="83" t="s">
        <v>16052</v>
      </c>
      <c r="E3563" s="83" t="s">
        <v>16051</v>
      </c>
      <c r="F3563" s="83">
        <v>487</v>
      </c>
      <c r="G3563" s="83">
        <v>1984</v>
      </c>
      <c r="H3563" s="85">
        <v>42553</v>
      </c>
      <c r="M3563" s="84" t="s">
        <v>9654</v>
      </c>
      <c r="O3563" s="84" t="s">
        <v>9653</v>
      </c>
    </row>
    <row r="3564" spans="1:15" x14ac:dyDescent="0.25">
      <c r="A3564" s="84" t="s">
        <v>6855</v>
      </c>
      <c r="B3564" s="83" t="s">
        <v>6854</v>
      </c>
      <c r="C3564" s="84" t="s">
        <v>16050</v>
      </c>
      <c r="D3564" s="83" t="s">
        <v>16049</v>
      </c>
      <c r="E3564" s="83" t="s">
        <v>16048</v>
      </c>
      <c r="F3564" s="83">
        <v>308</v>
      </c>
      <c r="G3564" s="83">
        <v>1256</v>
      </c>
      <c r="H3564" s="85">
        <v>42553</v>
      </c>
      <c r="M3564" s="84" t="s">
        <v>9654</v>
      </c>
      <c r="O3564" s="84" t="s">
        <v>9653</v>
      </c>
    </row>
    <row r="3565" spans="1:15" x14ac:dyDescent="0.25">
      <c r="A3565" s="84" t="s">
        <v>6855</v>
      </c>
      <c r="B3565" s="83" t="s">
        <v>6854</v>
      </c>
      <c r="C3565" s="84" t="s">
        <v>16047</v>
      </c>
      <c r="D3565" s="83" t="s">
        <v>16046</v>
      </c>
      <c r="E3565" s="83" t="s">
        <v>16045</v>
      </c>
      <c r="F3565" s="83">
        <v>519</v>
      </c>
      <c r="G3565" s="83">
        <v>2116</v>
      </c>
      <c r="H3565" s="85">
        <v>42553</v>
      </c>
      <c r="M3565" s="84" t="s">
        <v>9654</v>
      </c>
      <c r="O3565" s="84" t="s">
        <v>9653</v>
      </c>
    </row>
    <row r="3566" spans="1:15" x14ac:dyDescent="0.25">
      <c r="A3566" s="84" t="s">
        <v>6855</v>
      </c>
      <c r="B3566" s="83" t="s">
        <v>6854</v>
      </c>
      <c r="C3566" s="84" t="s">
        <v>16044</v>
      </c>
      <c r="D3566" s="83" t="s">
        <v>16043</v>
      </c>
      <c r="E3566" s="83" t="s">
        <v>16042</v>
      </c>
      <c r="F3566" s="83">
        <v>552</v>
      </c>
      <c r="G3566" s="83">
        <v>2250</v>
      </c>
      <c r="H3566" s="85">
        <v>42553</v>
      </c>
      <c r="M3566" s="84" t="s">
        <v>9654</v>
      </c>
      <c r="O3566" s="84" t="s">
        <v>9653</v>
      </c>
    </row>
    <row r="3567" spans="1:15" x14ac:dyDescent="0.25">
      <c r="A3567" s="84" t="s">
        <v>6855</v>
      </c>
      <c r="B3567" s="83" t="s">
        <v>6854</v>
      </c>
      <c r="C3567" s="84" t="s">
        <v>16041</v>
      </c>
      <c r="D3567" s="83" t="s">
        <v>16040</v>
      </c>
      <c r="E3567" s="83" t="s">
        <v>16039</v>
      </c>
      <c r="F3567" s="83">
        <v>627</v>
      </c>
      <c r="G3567" s="83">
        <v>2556</v>
      </c>
      <c r="H3567" s="85">
        <v>42553</v>
      </c>
      <c r="M3567" s="84" t="s">
        <v>9654</v>
      </c>
      <c r="O3567" s="84" t="s">
        <v>9653</v>
      </c>
    </row>
    <row r="3568" spans="1:15" x14ac:dyDescent="0.25">
      <c r="A3568" s="84" t="s">
        <v>6855</v>
      </c>
      <c r="B3568" s="83" t="s">
        <v>6854</v>
      </c>
      <c r="C3568" s="84" t="s">
        <v>16038</v>
      </c>
      <c r="D3568" s="83" t="s">
        <v>16037</v>
      </c>
      <c r="E3568" s="83" t="s">
        <v>16037</v>
      </c>
      <c r="F3568" s="83" t="s">
        <v>9667</v>
      </c>
      <c r="G3568" s="83">
        <v>118</v>
      </c>
      <c r="H3568" s="85">
        <v>42553</v>
      </c>
      <c r="I3568" s="84" t="s">
        <v>12284</v>
      </c>
      <c r="M3568" s="84" t="s">
        <v>9654</v>
      </c>
      <c r="O3568" s="84" t="s">
        <v>9653</v>
      </c>
    </row>
    <row r="3569" spans="1:15" x14ac:dyDescent="0.25">
      <c r="A3569" s="84" t="s">
        <v>6855</v>
      </c>
      <c r="B3569" s="83" t="s">
        <v>6854</v>
      </c>
      <c r="C3569" s="84" t="s">
        <v>16036</v>
      </c>
      <c r="D3569" s="83" t="s">
        <v>16035</v>
      </c>
      <c r="E3569" s="83" t="s">
        <v>16034</v>
      </c>
      <c r="F3569" s="83">
        <v>172</v>
      </c>
      <c r="G3569" s="83">
        <v>700</v>
      </c>
      <c r="H3569" s="85">
        <v>42553</v>
      </c>
      <c r="I3569" s="84" t="s">
        <v>12284</v>
      </c>
      <c r="M3569" s="84" t="s">
        <v>9654</v>
      </c>
      <c r="O3569" s="84" t="s">
        <v>9653</v>
      </c>
    </row>
    <row r="3570" spans="1:15" x14ac:dyDescent="0.25">
      <c r="A3570" s="84" t="s">
        <v>6855</v>
      </c>
      <c r="B3570" s="83" t="s">
        <v>6854</v>
      </c>
      <c r="C3570" s="84" t="s">
        <v>16033</v>
      </c>
      <c r="D3570" s="83" t="s">
        <v>16032</v>
      </c>
      <c r="E3570" s="83" t="s">
        <v>16032</v>
      </c>
      <c r="F3570" s="83" t="s">
        <v>9667</v>
      </c>
      <c r="G3570" s="83">
        <v>77</v>
      </c>
      <c r="H3570" s="85">
        <v>42553</v>
      </c>
      <c r="M3570" s="84" t="s">
        <v>9654</v>
      </c>
      <c r="O3570" s="84" t="s">
        <v>9653</v>
      </c>
    </row>
    <row r="3571" spans="1:15" x14ac:dyDescent="0.25">
      <c r="A3571" s="84" t="s">
        <v>6855</v>
      </c>
      <c r="B3571" s="83" t="s">
        <v>6854</v>
      </c>
      <c r="C3571" s="84" t="s">
        <v>16031</v>
      </c>
      <c r="D3571" s="83" t="s">
        <v>16030</v>
      </c>
      <c r="E3571" s="83" t="s">
        <v>16029</v>
      </c>
      <c r="F3571" s="83">
        <v>209</v>
      </c>
      <c r="G3571" s="83">
        <v>800</v>
      </c>
      <c r="H3571" s="85">
        <v>42553</v>
      </c>
      <c r="I3571" s="84" t="s">
        <v>12284</v>
      </c>
      <c r="M3571" s="84" t="s">
        <v>9654</v>
      </c>
      <c r="O3571" s="84" t="s">
        <v>9653</v>
      </c>
    </row>
    <row r="3572" spans="1:15" x14ac:dyDescent="0.25">
      <c r="A3572" s="84" t="s">
        <v>6855</v>
      </c>
      <c r="B3572" s="83" t="s">
        <v>6854</v>
      </c>
      <c r="C3572" s="84" t="s">
        <v>16028</v>
      </c>
      <c r="D3572" s="83" t="s">
        <v>16027</v>
      </c>
      <c r="E3572" s="83" t="s">
        <v>16027</v>
      </c>
      <c r="F3572" s="83" t="s">
        <v>9667</v>
      </c>
      <c r="G3572" s="83">
        <v>70</v>
      </c>
      <c r="H3572" s="85">
        <v>42553</v>
      </c>
      <c r="M3572" s="84" t="s">
        <v>9654</v>
      </c>
      <c r="O3572" s="84" t="s">
        <v>9653</v>
      </c>
    </row>
    <row r="3573" spans="1:15" x14ac:dyDescent="0.25">
      <c r="A3573" s="84" t="s">
        <v>6855</v>
      </c>
      <c r="B3573" s="83" t="s">
        <v>6854</v>
      </c>
      <c r="C3573" s="84" t="s">
        <v>16026</v>
      </c>
      <c r="D3573" s="83" t="s">
        <v>16025</v>
      </c>
      <c r="E3573" s="83" t="s">
        <v>16025</v>
      </c>
      <c r="F3573" s="83" t="s">
        <v>9667</v>
      </c>
      <c r="G3573" s="83">
        <v>66</v>
      </c>
      <c r="H3573" s="85">
        <v>42553</v>
      </c>
      <c r="I3573" s="84" t="s">
        <v>12284</v>
      </c>
      <c r="M3573" s="84" t="s">
        <v>9654</v>
      </c>
      <c r="O3573" s="84" t="s">
        <v>9653</v>
      </c>
    </row>
    <row r="3574" spans="1:15" x14ac:dyDescent="0.25">
      <c r="A3574" s="84" t="s">
        <v>6855</v>
      </c>
      <c r="B3574" s="83" t="s">
        <v>6854</v>
      </c>
      <c r="C3574" s="84" t="s">
        <v>16024</v>
      </c>
      <c r="D3574" s="83" t="s">
        <v>16023</v>
      </c>
      <c r="E3574" s="83" t="s">
        <v>16023</v>
      </c>
      <c r="F3574" s="83" t="s">
        <v>9667</v>
      </c>
      <c r="G3574" s="83">
        <v>417</v>
      </c>
      <c r="H3574" s="85">
        <v>42553</v>
      </c>
      <c r="M3574" s="84" t="s">
        <v>9654</v>
      </c>
      <c r="O3574" s="84" t="s">
        <v>9653</v>
      </c>
    </row>
    <row r="3575" spans="1:15" x14ac:dyDescent="0.25">
      <c r="A3575" s="84" t="s">
        <v>6855</v>
      </c>
      <c r="B3575" s="83" t="s">
        <v>6854</v>
      </c>
      <c r="C3575" s="84" t="s">
        <v>16022</v>
      </c>
      <c r="D3575" s="83" t="s">
        <v>16021</v>
      </c>
      <c r="E3575" s="83" t="s">
        <v>16021</v>
      </c>
      <c r="F3575" s="83" t="s">
        <v>9667</v>
      </c>
      <c r="G3575" s="83">
        <v>554</v>
      </c>
      <c r="H3575" s="85">
        <v>42553</v>
      </c>
      <c r="M3575" s="84" t="s">
        <v>9654</v>
      </c>
      <c r="O3575" s="84" t="s">
        <v>9653</v>
      </c>
    </row>
    <row r="3576" spans="1:15" x14ac:dyDescent="0.25">
      <c r="A3576" s="84" t="s">
        <v>6855</v>
      </c>
      <c r="B3576" s="83" t="s">
        <v>6854</v>
      </c>
      <c r="C3576" s="84" t="s">
        <v>16020</v>
      </c>
      <c r="D3576" s="83" t="s">
        <v>16019</v>
      </c>
      <c r="E3576" s="83" t="s">
        <v>16019</v>
      </c>
      <c r="F3576" s="83" t="s">
        <v>9667</v>
      </c>
      <c r="G3576" s="83">
        <v>694</v>
      </c>
      <c r="H3576" s="85">
        <v>42553</v>
      </c>
      <c r="M3576" s="84" t="s">
        <v>9654</v>
      </c>
      <c r="O3576" s="84" t="s">
        <v>9653</v>
      </c>
    </row>
    <row r="3577" spans="1:15" x14ac:dyDescent="0.25">
      <c r="A3577" s="84" t="s">
        <v>6855</v>
      </c>
      <c r="B3577" s="83" t="s">
        <v>6854</v>
      </c>
      <c r="C3577" s="84" t="s">
        <v>16018</v>
      </c>
      <c r="D3577" s="83" t="s">
        <v>16017</v>
      </c>
      <c r="E3577" s="83" t="s">
        <v>16017</v>
      </c>
      <c r="F3577" s="83" t="s">
        <v>9667</v>
      </c>
      <c r="G3577" s="83">
        <v>830</v>
      </c>
      <c r="H3577" s="85">
        <v>42553</v>
      </c>
      <c r="M3577" s="84" t="s">
        <v>9654</v>
      </c>
      <c r="O3577" s="84" t="s">
        <v>9653</v>
      </c>
    </row>
    <row r="3578" spans="1:15" x14ac:dyDescent="0.25">
      <c r="A3578" s="84" t="s">
        <v>6855</v>
      </c>
      <c r="B3578" s="83" t="s">
        <v>6854</v>
      </c>
      <c r="C3578" s="84" t="s">
        <v>16016</v>
      </c>
      <c r="D3578" s="83" t="s">
        <v>16015</v>
      </c>
      <c r="E3578" s="83" t="s">
        <v>16015</v>
      </c>
      <c r="F3578" s="83" t="s">
        <v>9667</v>
      </c>
      <c r="G3578" s="83">
        <v>1106</v>
      </c>
      <c r="H3578" s="85">
        <v>42553</v>
      </c>
      <c r="M3578" s="84" t="s">
        <v>9654</v>
      </c>
      <c r="O3578" s="84" t="s">
        <v>9653</v>
      </c>
    </row>
    <row r="3579" spans="1:15" x14ac:dyDescent="0.25">
      <c r="A3579" s="84" t="s">
        <v>6855</v>
      </c>
      <c r="B3579" s="83" t="s">
        <v>6854</v>
      </c>
      <c r="C3579" s="84" t="s">
        <v>16014</v>
      </c>
      <c r="D3579" s="83" t="s">
        <v>16013</v>
      </c>
      <c r="E3579" s="83" t="s">
        <v>16013</v>
      </c>
      <c r="F3579" s="83" t="s">
        <v>9667</v>
      </c>
      <c r="G3579" s="83">
        <v>1382</v>
      </c>
      <c r="H3579" s="85">
        <v>42553</v>
      </c>
      <c r="M3579" s="84" t="s">
        <v>9654</v>
      </c>
      <c r="O3579" s="84" t="s">
        <v>9653</v>
      </c>
    </row>
    <row r="3580" spans="1:15" x14ac:dyDescent="0.25">
      <c r="A3580" s="84" t="s">
        <v>6855</v>
      </c>
      <c r="B3580" s="83" t="s">
        <v>6854</v>
      </c>
      <c r="C3580" s="84" t="s">
        <v>16012</v>
      </c>
      <c r="D3580" s="83" t="s">
        <v>16011</v>
      </c>
      <c r="E3580" s="83" t="s">
        <v>16011</v>
      </c>
      <c r="F3580" s="83" t="s">
        <v>9667</v>
      </c>
      <c r="G3580" s="83">
        <v>417</v>
      </c>
      <c r="H3580" s="85">
        <v>42553</v>
      </c>
      <c r="M3580" s="84" t="s">
        <v>9654</v>
      </c>
      <c r="O3580" s="84" t="s">
        <v>9653</v>
      </c>
    </row>
    <row r="3581" spans="1:15" x14ac:dyDescent="0.25">
      <c r="A3581" s="84" t="s">
        <v>6855</v>
      </c>
      <c r="B3581" s="83" t="s">
        <v>6854</v>
      </c>
      <c r="C3581" s="84" t="s">
        <v>16010</v>
      </c>
      <c r="D3581" s="83" t="s">
        <v>16009</v>
      </c>
      <c r="E3581" s="83" t="s">
        <v>16009</v>
      </c>
      <c r="F3581" s="83" t="s">
        <v>9667</v>
      </c>
      <c r="G3581" s="83">
        <v>694</v>
      </c>
      <c r="H3581" s="85">
        <v>42553</v>
      </c>
      <c r="M3581" s="84" t="s">
        <v>9654</v>
      </c>
      <c r="O3581" s="84" t="s">
        <v>9653</v>
      </c>
    </row>
    <row r="3582" spans="1:15" x14ac:dyDescent="0.25">
      <c r="A3582" s="84" t="s">
        <v>6855</v>
      </c>
      <c r="B3582" s="83" t="s">
        <v>6854</v>
      </c>
      <c r="C3582" s="84" t="s">
        <v>16008</v>
      </c>
      <c r="D3582" s="83" t="s">
        <v>16007</v>
      </c>
      <c r="E3582" s="83" t="s">
        <v>16007</v>
      </c>
      <c r="F3582" s="83" t="s">
        <v>9667</v>
      </c>
      <c r="G3582" s="83">
        <v>971</v>
      </c>
      <c r="H3582" s="85">
        <v>42553</v>
      </c>
      <c r="M3582" s="84" t="s">
        <v>9654</v>
      </c>
      <c r="O3582" s="84" t="s">
        <v>9653</v>
      </c>
    </row>
    <row r="3583" spans="1:15" x14ac:dyDescent="0.25">
      <c r="A3583" s="84" t="s">
        <v>6855</v>
      </c>
      <c r="B3583" s="83" t="s">
        <v>6854</v>
      </c>
      <c r="C3583" s="84" t="s">
        <v>16006</v>
      </c>
      <c r="D3583" s="83" t="s">
        <v>16005</v>
      </c>
      <c r="E3583" s="83" t="s">
        <v>16005</v>
      </c>
      <c r="F3583" s="83">
        <v>85.5</v>
      </c>
      <c r="G3583" s="83">
        <v>350</v>
      </c>
      <c r="H3583" s="85">
        <v>42553</v>
      </c>
      <c r="M3583" s="84" t="s">
        <v>9654</v>
      </c>
      <c r="O3583" s="84" t="s">
        <v>9666</v>
      </c>
    </row>
    <row r="3584" spans="1:15" x14ac:dyDescent="0.25">
      <c r="A3584" s="84" t="s">
        <v>6855</v>
      </c>
      <c r="B3584" s="83" t="s">
        <v>6854</v>
      </c>
      <c r="C3584" s="84" t="s">
        <v>6939</v>
      </c>
      <c r="D3584" s="83" t="s">
        <v>6938</v>
      </c>
      <c r="E3584" s="83" t="s">
        <v>6938</v>
      </c>
      <c r="F3584" s="83">
        <v>0.27</v>
      </c>
      <c r="G3584" s="83">
        <v>6</v>
      </c>
      <c r="H3584" s="85">
        <v>42553</v>
      </c>
      <c r="M3584" s="84" t="s">
        <v>9654</v>
      </c>
      <c r="O3584" s="84" t="s">
        <v>9666</v>
      </c>
    </row>
    <row r="3585" spans="1:15" x14ac:dyDescent="0.25">
      <c r="A3585" s="84" t="s">
        <v>6855</v>
      </c>
      <c r="B3585" s="83" t="s">
        <v>6854</v>
      </c>
      <c r="C3585" s="84" t="s">
        <v>6937</v>
      </c>
      <c r="D3585" s="83" t="s">
        <v>6936</v>
      </c>
      <c r="E3585" s="83" t="s">
        <v>6936</v>
      </c>
      <c r="F3585" s="83">
        <v>35</v>
      </c>
      <c r="G3585" s="83">
        <v>219</v>
      </c>
      <c r="H3585" s="85">
        <v>42553</v>
      </c>
      <c r="M3585" s="84" t="s">
        <v>9654</v>
      </c>
      <c r="O3585" s="84" t="s">
        <v>9666</v>
      </c>
    </row>
    <row r="3586" spans="1:15" x14ac:dyDescent="0.25">
      <c r="A3586" s="84" t="s">
        <v>6855</v>
      </c>
      <c r="B3586" s="83" t="s">
        <v>6854</v>
      </c>
      <c r="C3586" s="84" t="s">
        <v>16004</v>
      </c>
      <c r="D3586" s="83" t="s">
        <v>16003</v>
      </c>
      <c r="E3586" s="83" t="s">
        <v>16003</v>
      </c>
      <c r="F3586" s="83">
        <v>55</v>
      </c>
      <c r="G3586" s="83">
        <v>188</v>
      </c>
      <c r="H3586" s="85">
        <v>45420</v>
      </c>
      <c r="I3586" s="84" t="s">
        <v>15844</v>
      </c>
      <c r="M3586" s="84" t="s">
        <v>9654</v>
      </c>
      <c r="O3586" s="84" t="s">
        <v>9653</v>
      </c>
    </row>
    <row r="3587" spans="1:15" x14ac:dyDescent="0.25">
      <c r="A3587" s="84" t="s">
        <v>6855</v>
      </c>
      <c r="B3587" s="83" t="s">
        <v>6854</v>
      </c>
      <c r="C3587" s="84" t="s">
        <v>16002</v>
      </c>
      <c r="D3587" s="83" t="s">
        <v>16001</v>
      </c>
      <c r="E3587" s="83" t="s">
        <v>16000</v>
      </c>
      <c r="F3587" s="83">
        <v>54</v>
      </c>
      <c r="G3587" s="83">
        <v>227</v>
      </c>
      <c r="H3587" s="85">
        <v>42553</v>
      </c>
      <c r="M3587" s="84" t="s">
        <v>9654</v>
      </c>
      <c r="O3587" s="84" t="s">
        <v>9666</v>
      </c>
    </row>
    <row r="3588" spans="1:15" x14ac:dyDescent="0.25">
      <c r="A3588" s="84" t="s">
        <v>6855</v>
      </c>
      <c r="B3588" s="83" t="s">
        <v>6854</v>
      </c>
      <c r="C3588" s="84" t="s">
        <v>15999</v>
      </c>
      <c r="D3588" s="83" t="s">
        <v>15998</v>
      </c>
      <c r="E3588" s="83" t="s">
        <v>15998</v>
      </c>
      <c r="F3588" s="83">
        <v>65</v>
      </c>
      <c r="G3588" s="83">
        <v>334</v>
      </c>
      <c r="H3588" s="85">
        <v>42553</v>
      </c>
      <c r="I3588" s="84" t="s">
        <v>15844</v>
      </c>
      <c r="M3588" s="84" t="s">
        <v>9654</v>
      </c>
      <c r="O3588" s="84" t="s">
        <v>9666</v>
      </c>
    </row>
    <row r="3589" spans="1:15" x14ac:dyDescent="0.25">
      <c r="A3589" s="84" t="s">
        <v>6855</v>
      </c>
      <c r="B3589" s="83" t="s">
        <v>6854</v>
      </c>
      <c r="C3589" s="84" t="s">
        <v>15997</v>
      </c>
      <c r="D3589" s="83" t="s">
        <v>15996</v>
      </c>
      <c r="E3589" s="83" t="s">
        <v>15996</v>
      </c>
      <c r="F3589" s="83" t="s">
        <v>9667</v>
      </c>
      <c r="G3589" s="83">
        <v>69</v>
      </c>
      <c r="H3589" s="85">
        <v>42553</v>
      </c>
      <c r="M3589" s="84" t="s">
        <v>9654</v>
      </c>
      <c r="O3589" s="84" t="s">
        <v>9653</v>
      </c>
    </row>
    <row r="3590" spans="1:15" x14ac:dyDescent="0.25">
      <c r="A3590" s="84" t="s">
        <v>6855</v>
      </c>
      <c r="B3590" s="83" t="s">
        <v>6854</v>
      </c>
      <c r="C3590" s="84" t="s">
        <v>15995</v>
      </c>
      <c r="D3590" s="83" t="s">
        <v>15994</v>
      </c>
      <c r="E3590" s="83" t="s">
        <v>15994</v>
      </c>
      <c r="F3590" s="83">
        <v>65</v>
      </c>
      <c r="G3590" s="83">
        <v>334</v>
      </c>
      <c r="H3590" s="85">
        <v>42553</v>
      </c>
      <c r="I3590" s="84" t="s">
        <v>15844</v>
      </c>
      <c r="M3590" s="84" t="s">
        <v>9654</v>
      </c>
      <c r="O3590" s="84" t="s">
        <v>9666</v>
      </c>
    </row>
    <row r="3591" spans="1:15" x14ac:dyDescent="0.25">
      <c r="A3591" s="84" t="s">
        <v>6855</v>
      </c>
      <c r="B3591" s="83" t="s">
        <v>6854</v>
      </c>
      <c r="C3591" s="84" t="s">
        <v>15993</v>
      </c>
      <c r="D3591" s="83" t="s">
        <v>15992</v>
      </c>
      <c r="E3591" s="83" t="s">
        <v>15992</v>
      </c>
      <c r="F3591" s="83">
        <v>65</v>
      </c>
      <c r="G3591" s="83">
        <v>334</v>
      </c>
      <c r="H3591" s="85">
        <v>42553</v>
      </c>
      <c r="I3591" s="84" t="s">
        <v>15844</v>
      </c>
      <c r="M3591" s="84" t="s">
        <v>9654</v>
      </c>
      <c r="O3591" s="84" t="s">
        <v>9666</v>
      </c>
    </row>
    <row r="3592" spans="1:15" x14ac:dyDescent="0.25">
      <c r="A3592" s="84" t="s">
        <v>6855</v>
      </c>
      <c r="B3592" s="83" t="s">
        <v>6854</v>
      </c>
      <c r="C3592" s="84" t="s">
        <v>15991</v>
      </c>
      <c r="D3592" s="83" t="s">
        <v>15990</v>
      </c>
      <c r="E3592" s="83" t="s">
        <v>15990</v>
      </c>
      <c r="F3592" s="83" t="s">
        <v>9667</v>
      </c>
      <c r="G3592" s="83">
        <v>157</v>
      </c>
      <c r="H3592" s="85">
        <v>42553</v>
      </c>
      <c r="M3592" s="84" t="s">
        <v>9654</v>
      </c>
      <c r="O3592" s="84" t="s">
        <v>9653</v>
      </c>
    </row>
    <row r="3593" spans="1:15" x14ac:dyDescent="0.25">
      <c r="A3593" s="84" t="s">
        <v>6855</v>
      </c>
      <c r="B3593" s="83" t="s">
        <v>6854</v>
      </c>
      <c r="C3593" s="84" t="s">
        <v>15989</v>
      </c>
      <c r="D3593" s="83" t="s">
        <v>15988</v>
      </c>
      <c r="E3593" s="83" t="s">
        <v>15988</v>
      </c>
      <c r="F3593" s="83">
        <v>65</v>
      </c>
      <c r="G3593" s="83">
        <v>334</v>
      </c>
      <c r="H3593" s="85">
        <v>42553</v>
      </c>
      <c r="I3593" s="84" t="s">
        <v>15844</v>
      </c>
      <c r="M3593" s="84" t="s">
        <v>9654</v>
      </c>
      <c r="O3593" s="84" t="s">
        <v>9666</v>
      </c>
    </row>
    <row r="3594" spans="1:15" x14ac:dyDescent="0.25">
      <c r="A3594" s="84" t="s">
        <v>6855</v>
      </c>
      <c r="B3594" s="83" t="s">
        <v>6854</v>
      </c>
      <c r="C3594" s="84" t="s">
        <v>15987</v>
      </c>
      <c r="D3594" s="83" t="s">
        <v>15986</v>
      </c>
      <c r="E3594" s="83" t="s">
        <v>15986</v>
      </c>
      <c r="F3594" s="83">
        <v>65</v>
      </c>
      <c r="G3594" s="83">
        <v>334</v>
      </c>
      <c r="H3594" s="85">
        <v>42553</v>
      </c>
      <c r="I3594" s="84" t="s">
        <v>15844</v>
      </c>
      <c r="M3594" s="84" t="s">
        <v>9654</v>
      </c>
      <c r="O3594" s="84" t="s">
        <v>9666</v>
      </c>
    </row>
    <row r="3595" spans="1:15" x14ac:dyDescent="0.25">
      <c r="A3595" s="84" t="s">
        <v>6855</v>
      </c>
      <c r="B3595" s="83" t="s">
        <v>6854</v>
      </c>
      <c r="C3595" s="84" t="s">
        <v>15985</v>
      </c>
      <c r="D3595" s="83" t="s">
        <v>15984</v>
      </c>
      <c r="E3595" s="83" t="s">
        <v>15984</v>
      </c>
      <c r="F3595" s="83">
        <v>65</v>
      </c>
      <c r="G3595" s="83">
        <v>334</v>
      </c>
      <c r="H3595" s="85">
        <v>42553</v>
      </c>
      <c r="I3595" s="84" t="s">
        <v>15844</v>
      </c>
      <c r="M3595" s="84" t="s">
        <v>9654</v>
      </c>
      <c r="O3595" s="84" t="s">
        <v>9666</v>
      </c>
    </row>
    <row r="3596" spans="1:15" x14ac:dyDescent="0.25">
      <c r="A3596" s="84" t="s">
        <v>6855</v>
      </c>
      <c r="B3596" s="83" t="s">
        <v>6854</v>
      </c>
      <c r="C3596" s="84" t="s">
        <v>15983</v>
      </c>
      <c r="D3596" s="83" t="s">
        <v>15982</v>
      </c>
      <c r="E3596" s="83" t="s">
        <v>15982</v>
      </c>
      <c r="F3596" s="83">
        <v>91.8</v>
      </c>
      <c r="G3596" s="83">
        <v>375</v>
      </c>
      <c r="H3596" s="85">
        <v>42553</v>
      </c>
      <c r="M3596" s="84" t="s">
        <v>9654</v>
      </c>
      <c r="O3596" s="84" t="s">
        <v>9666</v>
      </c>
    </row>
    <row r="3597" spans="1:15" x14ac:dyDescent="0.25">
      <c r="A3597" s="84" t="s">
        <v>6855</v>
      </c>
      <c r="B3597" s="83" t="s">
        <v>6854</v>
      </c>
      <c r="C3597" s="84" t="s">
        <v>15981</v>
      </c>
      <c r="D3597" s="83" t="s">
        <v>15980</v>
      </c>
      <c r="E3597" s="83" t="s">
        <v>15980</v>
      </c>
      <c r="F3597" s="83" t="s">
        <v>9667</v>
      </c>
      <c r="G3597" s="83">
        <v>4399</v>
      </c>
      <c r="H3597" s="85">
        <v>42553</v>
      </c>
      <c r="M3597" s="84" t="s">
        <v>9654</v>
      </c>
      <c r="O3597" s="84" t="s">
        <v>9653</v>
      </c>
    </row>
    <row r="3598" spans="1:15" x14ac:dyDescent="0.25">
      <c r="A3598" s="84" t="s">
        <v>6855</v>
      </c>
      <c r="B3598" s="83" t="s">
        <v>6854</v>
      </c>
      <c r="C3598" s="84" t="s">
        <v>15979</v>
      </c>
      <c r="D3598" s="83" t="s">
        <v>15978</v>
      </c>
      <c r="E3598" s="83" t="s">
        <v>15978</v>
      </c>
      <c r="F3598" s="83">
        <v>43.7</v>
      </c>
      <c r="G3598" s="83">
        <v>271</v>
      </c>
      <c r="H3598" s="85">
        <v>42553</v>
      </c>
      <c r="I3598" s="84" t="s">
        <v>15844</v>
      </c>
      <c r="M3598" s="84" t="s">
        <v>9654</v>
      </c>
      <c r="O3598" s="84" t="s">
        <v>9666</v>
      </c>
    </row>
    <row r="3599" spans="1:15" x14ac:dyDescent="0.25">
      <c r="A3599" s="84" t="s">
        <v>6855</v>
      </c>
      <c r="B3599" s="83" t="s">
        <v>6854</v>
      </c>
      <c r="C3599" s="84" t="s">
        <v>15977</v>
      </c>
      <c r="D3599" s="83" t="s">
        <v>15976</v>
      </c>
      <c r="E3599" s="83" t="s">
        <v>15976</v>
      </c>
      <c r="F3599" s="83">
        <v>642</v>
      </c>
      <c r="G3599" s="83">
        <v>2573</v>
      </c>
      <c r="H3599" s="85">
        <v>42553</v>
      </c>
      <c r="M3599" s="84" t="s">
        <v>9654</v>
      </c>
      <c r="O3599" s="84" t="s">
        <v>9653</v>
      </c>
    </row>
    <row r="3600" spans="1:15" x14ac:dyDescent="0.25">
      <c r="A3600" s="84" t="s">
        <v>6855</v>
      </c>
      <c r="B3600" s="83" t="s">
        <v>6854</v>
      </c>
      <c r="C3600" s="84" t="s">
        <v>15975</v>
      </c>
      <c r="D3600" s="83" t="s">
        <v>15974</v>
      </c>
      <c r="E3600" s="83" t="s">
        <v>15973</v>
      </c>
      <c r="F3600" s="83" t="s">
        <v>9667</v>
      </c>
      <c r="G3600" s="83">
        <v>158</v>
      </c>
      <c r="H3600" s="85">
        <v>42553</v>
      </c>
      <c r="M3600" s="84" t="s">
        <v>9654</v>
      </c>
      <c r="O3600" s="84" t="s">
        <v>9653</v>
      </c>
    </row>
    <row r="3601" spans="1:15" x14ac:dyDescent="0.25">
      <c r="A3601" s="84" t="s">
        <v>6855</v>
      </c>
      <c r="B3601" s="83" t="s">
        <v>6854</v>
      </c>
      <c r="C3601" s="84" t="s">
        <v>15972</v>
      </c>
      <c r="D3601" s="83" t="s">
        <v>15971</v>
      </c>
      <c r="E3601" s="83" t="s">
        <v>15971</v>
      </c>
      <c r="F3601" s="83">
        <v>91.8</v>
      </c>
      <c r="G3601" s="83">
        <v>375</v>
      </c>
      <c r="H3601" s="85">
        <v>42553</v>
      </c>
      <c r="M3601" s="84" t="s">
        <v>9654</v>
      </c>
      <c r="O3601" s="84" t="s">
        <v>9666</v>
      </c>
    </row>
    <row r="3602" spans="1:15" x14ac:dyDescent="0.25">
      <c r="A3602" s="84" t="s">
        <v>6855</v>
      </c>
      <c r="B3602" s="83" t="s">
        <v>6854</v>
      </c>
      <c r="C3602" s="84" t="s">
        <v>15970</v>
      </c>
      <c r="D3602" s="83" t="s">
        <v>15969</v>
      </c>
      <c r="E3602" s="83" t="s">
        <v>15969</v>
      </c>
      <c r="F3602" s="83">
        <v>135</v>
      </c>
      <c r="G3602" s="83">
        <v>550</v>
      </c>
      <c r="H3602" s="85">
        <v>42553</v>
      </c>
      <c r="M3602" s="84" t="s">
        <v>9654</v>
      </c>
      <c r="O3602" s="84" t="s">
        <v>9666</v>
      </c>
    </row>
    <row r="3603" spans="1:15" x14ac:dyDescent="0.25">
      <c r="A3603" s="84" t="s">
        <v>6855</v>
      </c>
      <c r="B3603" s="83" t="s">
        <v>6854</v>
      </c>
      <c r="C3603" s="84" t="s">
        <v>6935</v>
      </c>
      <c r="D3603" s="83" t="s">
        <v>6934</v>
      </c>
      <c r="E3603" s="83" t="s">
        <v>6934</v>
      </c>
      <c r="F3603" s="83">
        <v>118</v>
      </c>
      <c r="G3603" s="83">
        <v>427</v>
      </c>
      <c r="H3603" s="85">
        <v>42553</v>
      </c>
      <c r="M3603" s="84" t="s">
        <v>9654</v>
      </c>
      <c r="O3603" s="84" t="s">
        <v>9666</v>
      </c>
    </row>
    <row r="3604" spans="1:15" x14ac:dyDescent="0.25">
      <c r="A3604" s="84" t="s">
        <v>6855</v>
      </c>
      <c r="B3604" s="83" t="s">
        <v>6854</v>
      </c>
      <c r="C3604" s="84" t="s">
        <v>15968</v>
      </c>
      <c r="D3604" s="83" t="s">
        <v>15967</v>
      </c>
      <c r="E3604" s="83" t="s">
        <v>15967</v>
      </c>
      <c r="F3604" s="83">
        <v>179.47</v>
      </c>
      <c r="G3604" s="83">
        <v>681</v>
      </c>
      <c r="H3604" s="85">
        <v>42553</v>
      </c>
      <c r="M3604" s="84" t="s">
        <v>9654</v>
      </c>
      <c r="O3604" s="84" t="s">
        <v>9653</v>
      </c>
    </row>
    <row r="3605" spans="1:15" x14ac:dyDescent="0.25">
      <c r="A3605" s="84" t="s">
        <v>6855</v>
      </c>
      <c r="B3605" s="83" t="s">
        <v>6854</v>
      </c>
      <c r="C3605" s="84" t="s">
        <v>6933</v>
      </c>
      <c r="D3605" s="83" t="s">
        <v>6932</v>
      </c>
      <c r="E3605" s="83" t="s">
        <v>6932</v>
      </c>
      <c r="F3605" s="83">
        <v>135</v>
      </c>
      <c r="G3605" s="83">
        <v>541</v>
      </c>
      <c r="H3605" s="85">
        <v>42553</v>
      </c>
      <c r="M3605" s="84" t="s">
        <v>9654</v>
      </c>
      <c r="O3605" s="84" t="s">
        <v>9666</v>
      </c>
    </row>
    <row r="3606" spans="1:15" x14ac:dyDescent="0.25">
      <c r="A3606" s="84" t="s">
        <v>6855</v>
      </c>
      <c r="B3606" s="83" t="s">
        <v>6854</v>
      </c>
      <c r="C3606" s="84" t="s">
        <v>15966</v>
      </c>
      <c r="D3606" s="83" t="s">
        <v>15965</v>
      </c>
      <c r="E3606" s="83" t="s">
        <v>15965</v>
      </c>
      <c r="F3606" s="83">
        <v>135</v>
      </c>
      <c r="G3606" s="83">
        <v>550</v>
      </c>
      <c r="H3606" s="85">
        <v>42553</v>
      </c>
      <c r="M3606" s="84" t="s">
        <v>9654</v>
      </c>
      <c r="O3606" s="84" t="s">
        <v>9666</v>
      </c>
    </row>
    <row r="3607" spans="1:15" x14ac:dyDescent="0.25">
      <c r="A3607" s="84" t="s">
        <v>6855</v>
      </c>
      <c r="B3607" s="83" t="s">
        <v>6854</v>
      </c>
      <c r="C3607" s="84" t="s">
        <v>15964</v>
      </c>
      <c r="D3607" s="83" t="s">
        <v>15963</v>
      </c>
      <c r="E3607" s="83" t="s">
        <v>15963</v>
      </c>
      <c r="F3607" s="83">
        <v>115.04</v>
      </c>
      <c r="G3607" s="83">
        <v>550</v>
      </c>
      <c r="H3607" s="85">
        <v>42553</v>
      </c>
      <c r="M3607" s="84" t="s">
        <v>9654</v>
      </c>
      <c r="O3607" s="84" t="s">
        <v>9666</v>
      </c>
    </row>
    <row r="3608" spans="1:15" x14ac:dyDescent="0.25">
      <c r="A3608" s="84" t="s">
        <v>6855</v>
      </c>
      <c r="B3608" s="83" t="s">
        <v>6854</v>
      </c>
      <c r="C3608" s="84" t="s">
        <v>15962</v>
      </c>
      <c r="D3608" s="83" t="s">
        <v>15961</v>
      </c>
      <c r="E3608" s="83" t="s">
        <v>15961</v>
      </c>
      <c r="F3608" s="83">
        <v>135</v>
      </c>
      <c r="G3608" s="83">
        <v>550</v>
      </c>
      <c r="H3608" s="85">
        <v>42553</v>
      </c>
      <c r="M3608" s="84" t="s">
        <v>9654</v>
      </c>
      <c r="O3608" s="84" t="s">
        <v>9666</v>
      </c>
    </row>
    <row r="3609" spans="1:15" x14ac:dyDescent="0.25">
      <c r="A3609" s="84" t="s">
        <v>6855</v>
      </c>
      <c r="B3609" s="83" t="s">
        <v>6854</v>
      </c>
      <c r="C3609" s="84" t="s">
        <v>15960</v>
      </c>
      <c r="D3609" s="83" t="s">
        <v>15959</v>
      </c>
      <c r="E3609" s="83" t="s">
        <v>15958</v>
      </c>
      <c r="F3609" s="83">
        <v>215</v>
      </c>
      <c r="G3609" s="83">
        <v>877</v>
      </c>
      <c r="H3609" s="85">
        <v>42553</v>
      </c>
      <c r="I3609" s="84" t="s">
        <v>12284</v>
      </c>
      <c r="M3609" s="84" t="s">
        <v>9654</v>
      </c>
      <c r="O3609" s="84" t="s">
        <v>9653</v>
      </c>
    </row>
    <row r="3610" spans="1:15" x14ac:dyDescent="0.25">
      <c r="A3610" s="84" t="s">
        <v>6855</v>
      </c>
      <c r="B3610" s="83" t="s">
        <v>6854</v>
      </c>
      <c r="C3610" s="84" t="s">
        <v>15957</v>
      </c>
      <c r="D3610" s="83" t="s">
        <v>15956</v>
      </c>
      <c r="E3610" s="83" t="s">
        <v>15956</v>
      </c>
      <c r="F3610" s="83">
        <v>90</v>
      </c>
      <c r="G3610" s="83">
        <v>410</v>
      </c>
      <c r="H3610" s="85">
        <v>42553</v>
      </c>
      <c r="M3610" s="84" t="s">
        <v>9654</v>
      </c>
      <c r="O3610" s="84" t="s">
        <v>9653</v>
      </c>
    </row>
    <row r="3611" spans="1:15" x14ac:dyDescent="0.25">
      <c r="A3611" s="84" t="s">
        <v>6855</v>
      </c>
      <c r="B3611" s="83" t="s">
        <v>6854</v>
      </c>
      <c r="C3611" s="84" t="s">
        <v>8408</v>
      </c>
      <c r="D3611" s="83" t="s">
        <v>8407</v>
      </c>
      <c r="E3611" s="83" t="s">
        <v>8407</v>
      </c>
      <c r="F3611" s="83" t="s">
        <v>9667</v>
      </c>
      <c r="G3611" s="83">
        <v>177</v>
      </c>
      <c r="H3611" s="85">
        <v>42553</v>
      </c>
      <c r="M3611" s="84" t="s">
        <v>9654</v>
      </c>
      <c r="O3611" s="84" t="s">
        <v>9666</v>
      </c>
    </row>
    <row r="3612" spans="1:15" x14ac:dyDescent="0.25">
      <c r="A3612" s="84" t="s">
        <v>6855</v>
      </c>
      <c r="B3612" s="83" t="s">
        <v>6854</v>
      </c>
      <c r="C3612" s="84" t="s">
        <v>15955</v>
      </c>
      <c r="D3612" s="83" t="s">
        <v>15954</v>
      </c>
      <c r="E3612" s="83" t="s">
        <v>15953</v>
      </c>
      <c r="F3612" s="83">
        <v>110</v>
      </c>
      <c r="G3612" s="83">
        <v>438</v>
      </c>
      <c r="H3612" s="85">
        <v>42553</v>
      </c>
      <c r="M3612" s="84" t="s">
        <v>9654</v>
      </c>
      <c r="O3612" s="84" t="s">
        <v>9666</v>
      </c>
    </row>
    <row r="3613" spans="1:15" x14ac:dyDescent="0.25">
      <c r="A3613" s="84" t="s">
        <v>6855</v>
      </c>
      <c r="B3613" s="83" t="s">
        <v>6854</v>
      </c>
      <c r="C3613" s="84" t="s">
        <v>15952</v>
      </c>
      <c r="D3613" s="83" t="s">
        <v>15951</v>
      </c>
      <c r="E3613" s="83" t="s">
        <v>15951</v>
      </c>
      <c r="F3613" s="83" t="s">
        <v>9667</v>
      </c>
      <c r="G3613" s="83">
        <v>78</v>
      </c>
      <c r="H3613" s="85">
        <v>42553</v>
      </c>
      <c r="M3613" s="84" t="s">
        <v>9654</v>
      </c>
      <c r="O3613" s="84" t="s">
        <v>9653</v>
      </c>
    </row>
    <row r="3614" spans="1:15" x14ac:dyDescent="0.25">
      <c r="A3614" s="84" t="s">
        <v>6855</v>
      </c>
      <c r="B3614" s="83" t="s">
        <v>6854</v>
      </c>
      <c r="C3614" s="84" t="s">
        <v>15950</v>
      </c>
      <c r="D3614" s="83" t="s">
        <v>15949</v>
      </c>
      <c r="E3614" s="83" t="s">
        <v>15949</v>
      </c>
      <c r="F3614" s="83" t="s">
        <v>9667</v>
      </c>
      <c r="G3614" s="83">
        <v>2544</v>
      </c>
      <c r="H3614" s="85">
        <v>42553</v>
      </c>
      <c r="M3614" s="84" t="s">
        <v>9654</v>
      </c>
      <c r="O3614" s="84" t="s">
        <v>9653</v>
      </c>
    </row>
    <row r="3615" spans="1:15" x14ac:dyDescent="0.25">
      <c r="A3615" s="84" t="s">
        <v>6855</v>
      </c>
      <c r="B3615" s="83" t="s">
        <v>6854</v>
      </c>
      <c r="C3615" s="84" t="s">
        <v>15948</v>
      </c>
      <c r="D3615" s="83" t="s">
        <v>15947</v>
      </c>
      <c r="E3615" s="83" t="s">
        <v>15947</v>
      </c>
      <c r="F3615" s="83" t="s">
        <v>9667</v>
      </c>
      <c r="G3615" s="83">
        <v>1451</v>
      </c>
      <c r="H3615" s="85">
        <v>42553</v>
      </c>
      <c r="M3615" s="84" t="s">
        <v>9654</v>
      </c>
      <c r="O3615" s="84" t="s">
        <v>9653</v>
      </c>
    </row>
    <row r="3616" spans="1:15" x14ac:dyDescent="0.25">
      <c r="A3616" s="84" t="s">
        <v>6855</v>
      </c>
      <c r="B3616" s="83" t="s">
        <v>6854</v>
      </c>
      <c r="C3616" s="84" t="s">
        <v>15946</v>
      </c>
      <c r="D3616" s="83" t="s">
        <v>15945</v>
      </c>
      <c r="E3616" s="83" t="s">
        <v>15945</v>
      </c>
      <c r="F3616" s="83">
        <v>337</v>
      </c>
      <c r="G3616" s="83">
        <v>1522</v>
      </c>
      <c r="H3616" s="85">
        <v>42553</v>
      </c>
      <c r="M3616" s="84" t="s">
        <v>9654</v>
      </c>
      <c r="O3616" s="84" t="s">
        <v>9653</v>
      </c>
    </row>
    <row r="3617" spans="1:15" x14ac:dyDescent="0.25">
      <c r="A3617" s="84" t="s">
        <v>6855</v>
      </c>
      <c r="B3617" s="83" t="s">
        <v>6854</v>
      </c>
      <c r="C3617" s="84" t="s">
        <v>15944</v>
      </c>
      <c r="D3617" s="83" t="s">
        <v>15943</v>
      </c>
      <c r="E3617" s="83" t="s">
        <v>15943</v>
      </c>
      <c r="F3617" s="83">
        <v>436.95</v>
      </c>
      <c r="G3617" s="83">
        <v>1619</v>
      </c>
      <c r="H3617" s="85">
        <v>42553</v>
      </c>
      <c r="M3617" s="84" t="s">
        <v>9654</v>
      </c>
      <c r="O3617" s="84" t="s">
        <v>9653</v>
      </c>
    </row>
    <row r="3618" spans="1:15" x14ac:dyDescent="0.25">
      <c r="A3618" s="84" t="s">
        <v>6855</v>
      </c>
      <c r="B3618" s="83" t="s">
        <v>6854</v>
      </c>
      <c r="C3618" s="84" t="s">
        <v>15942</v>
      </c>
      <c r="D3618" s="83" t="s">
        <v>15941</v>
      </c>
      <c r="E3618" s="83" t="s">
        <v>15941</v>
      </c>
      <c r="F3618" s="83">
        <v>436.95</v>
      </c>
      <c r="G3618" s="83">
        <v>1619</v>
      </c>
      <c r="H3618" s="85">
        <v>42553</v>
      </c>
      <c r="M3618" s="84" t="s">
        <v>9654</v>
      </c>
      <c r="O3618" s="84" t="s">
        <v>9653</v>
      </c>
    </row>
    <row r="3619" spans="1:15" x14ac:dyDescent="0.25">
      <c r="A3619" s="84" t="s">
        <v>6855</v>
      </c>
      <c r="B3619" s="83" t="s">
        <v>6854</v>
      </c>
      <c r="C3619" s="84" t="s">
        <v>15940</v>
      </c>
      <c r="D3619" s="83" t="s">
        <v>15939</v>
      </c>
      <c r="E3619" s="83" t="s">
        <v>15939</v>
      </c>
      <c r="F3619" s="83" t="s">
        <v>9667</v>
      </c>
      <c r="G3619" s="83">
        <v>107</v>
      </c>
      <c r="H3619" s="85">
        <v>42553</v>
      </c>
      <c r="M3619" s="84" t="s">
        <v>9654</v>
      </c>
      <c r="O3619" s="84" t="s">
        <v>9666</v>
      </c>
    </row>
    <row r="3620" spans="1:15" x14ac:dyDescent="0.25">
      <c r="A3620" s="84" t="s">
        <v>6855</v>
      </c>
      <c r="B3620" s="83" t="s">
        <v>6854</v>
      </c>
      <c r="C3620" s="84" t="s">
        <v>15938</v>
      </c>
      <c r="D3620" s="83" t="s">
        <v>15937</v>
      </c>
      <c r="E3620" s="83" t="s">
        <v>15936</v>
      </c>
      <c r="F3620" s="83">
        <v>755.66</v>
      </c>
      <c r="G3620" s="83">
        <v>2545</v>
      </c>
      <c r="H3620" s="85">
        <v>42553</v>
      </c>
      <c r="M3620" s="84" t="s">
        <v>9654</v>
      </c>
      <c r="O3620" s="84" t="s">
        <v>9653</v>
      </c>
    </row>
    <row r="3621" spans="1:15" x14ac:dyDescent="0.25">
      <c r="A3621" s="84" t="s">
        <v>6855</v>
      </c>
      <c r="B3621" s="83" t="s">
        <v>6854</v>
      </c>
      <c r="C3621" s="84" t="s">
        <v>6931</v>
      </c>
      <c r="D3621" s="83" t="s">
        <v>6930</v>
      </c>
      <c r="E3621" s="83" t="s">
        <v>6930</v>
      </c>
      <c r="F3621" s="83">
        <v>0.9</v>
      </c>
      <c r="G3621" s="83">
        <v>20</v>
      </c>
      <c r="H3621" s="85">
        <v>42553</v>
      </c>
      <c r="M3621" s="84" t="s">
        <v>9654</v>
      </c>
      <c r="O3621" s="84" t="s">
        <v>9666</v>
      </c>
    </row>
    <row r="3622" spans="1:15" x14ac:dyDescent="0.25">
      <c r="A3622" s="84" t="s">
        <v>6855</v>
      </c>
      <c r="B3622" s="83" t="s">
        <v>6854</v>
      </c>
      <c r="C3622" s="84" t="s">
        <v>15935</v>
      </c>
      <c r="D3622" s="83" t="s">
        <v>15934</v>
      </c>
      <c r="E3622" s="83" t="s">
        <v>15934</v>
      </c>
      <c r="F3622" s="83">
        <v>176.69</v>
      </c>
      <c r="G3622" s="83">
        <v>676</v>
      </c>
      <c r="H3622" s="85">
        <v>42553</v>
      </c>
      <c r="M3622" s="84" t="s">
        <v>9654</v>
      </c>
      <c r="O3622" s="84" t="s">
        <v>9653</v>
      </c>
    </row>
    <row r="3623" spans="1:15" x14ac:dyDescent="0.25">
      <c r="A3623" s="84" t="s">
        <v>6855</v>
      </c>
      <c r="B3623" s="83" t="s">
        <v>6854</v>
      </c>
      <c r="C3623" s="84" t="s">
        <v>15933</v>
      </c>
      <c r="D3623" s="83" t="s">
        <v>15932</v>
      </c>
      <c r="E3623" s="83" t="s">
        <v>15932</v>
      </c>
      <c r="F3623" s="83">
        <v>141.54</v>
      </c>
      <c r="G3623" s="83">
        <v>536</v>
      </c>
      <c r="H3623" s="85">
        <v>42553</v>
      </c>
      <c r="I3623" s="84" t="s">
        <v>12284</v>
      </c>
      <c r="M3623" s="84" t="s">
        <v>9654</v>
      </c>
      <c r="O3623" s="84" t="s">
        <v>9653</v>
      </c>
    </row>
    <row r="3624" spans="1:15" x14ac:dyDescent="0.25">
      <c r="A3624" s="84" t="s">
        <v>6855</v>
      </c>
      <c r="B3624" s="83" t="s">
        <v>6854</v>
      </c>
      <c r="C3624" s="84" t="s">
        <v>15931</v>
      </c>
      <c r="D3624" s="83" t="s">
        <v>15930</v>
      </c>
      <c r="E3624" s="83" t="s">
        <v>15930</v>
      </c>
      <c r="F3624" s="83">
        <v>240.98</v>
      </c>
      <c r="G3624" s="83">
        <v>914</v>
      </c>
      <c r="H3624" s="85">
        <v>42553</v>
      </c>
      <c r="I3624" s="84" t="s">
        <v>12284</v>
      </c>
      <c r="M3624" s="84" t="s">
        <v>9654</v>
      </c>
      <c r="O3624" s="84" t="s">
        <v>9653</v>
      </c>
    </row>
    <row r="3625" spans="1:15" x14ac:dyDescent="0.25">
      <c r="A3625" s="84" t="s">
        <v>6855</v>
      </c>
      <c r="B3625" s="83" t="s">
        <v>6854</v>
      </c>
      <c r="C3625" s="84" t="s">
        <v>6929</v>
      </c>
      <c r="D3625" s="83" t="s">
        <v>6928</v>
      </c>
      <c r="E3625" s="83" t="s">
        <v>6928</v>
      </c>
      <c r="F3625" s="83">
        <v>149</v>
      </c>
      <c r="G3625" s="83">
        <v>564</v>
      </c>
      <c r="H3625" s="85">
        <v>42553</v>
      </c>
      <c r="M3625" s="84" t="s">
        <v>9654</v>
      </c>
      <c r="O3625" s="84" t="s">
        <v>15929</v>
      </c>
    </row>
    <row r="3626" spans="1:15" x14ac:dyDescent="0.25">
      <c r="A3626" s="84" t="s">
        <v>6855</v>
      </c>
      <c r="B3626" s="83" t="s">
        <v>6854</v>
      </c>
      <c r="C3626" s="84" t="s">
        <v>6927</v>
      </c>
      <c r="D3626" s="83" t="s">
        <v>6926</v>
      </c>
      <c r="E3626" s="83" t="s">
        <v>6926</v>
      </c>
      <c r="F3626" s="83">
        <v>149</v>
      </c>
      <c r="G3626" s="83">
        <v>509</v>
      </c>
      <c r="H3626" s="85">
        <v>42662</v>
      </c>
      <c r="M3626" s="84" t="s">
        <v>9654</v>
      </c>
      <c r="O3626" s="84" t="s">
        <v>15929</v>
      </c>
    </row>
    <row r="3627" spans="1:15" x14ac:dyDescent="0.25">
      <c r="A3627" s="84" t="s">
        <v>6855</v>
      </c>
      <c r="B3627" s="83" t="s">
        <v>6854</v>
      </c>
      <c r="C3627" s="84" t="s">
        <v>15928</v>
      </c>
      <c r="D3627" s="83" t="s">
        <v>15927</v>
      </c>
      <c r="E3627" s="83" t="s">
        <v>15926</v>
      </c>
      <c r="F3627" s="83">
        <v>62</v>
      </c>
      <c r="G3627" s="83">
        <v>308</v>
      </c>
      <c r="H3627" s="85">
        <v>42553</v>
      </c>
      <c r="M3627" s="84" t="s">
        <v>9654</v>
      </c>
      <c r="O3627" s="84" t="s">
        <v>9666</v>
      </c>
    </row>
    <row r="3628" spans="1:15" x14ac:dyDescent="0.25">
      <c r="A3628" s="84" t="s">
        <v>6855</v>
      </c>
      <c r="B3628" s="83" t="s">
        <v>6854</v>
      </c>
      <c r="C3628" s="84" t="s">
        <v>15925</v>
      </c>
      <c r="D3628" s="83" t="s">
        <v>15924</v>
      </c>
      <c r="E3628" s="83" t="s">
        <v>15924</v>
      </c>
      <c r="F3628" s="83">
        <v>64</v>
      </c>
      <c r="G3628" s="83">
        <v>319</v>
      </c>
      <c r="H3628" s="85">
        <v>42553</v>
      </c>
      <c r="M3628" s="84" t="s">
        <v>9654</v>
      </c>
      <c r="O3628" s="84" t="s">
        <v>9666</v>
      </c>
    </row>
    <row r="3629" spans="1:15" x14ac:dyDescent="0.25">
      <c r="A3629" s="84" t="s">
        <v>6855</v>
      </c>
      <c r="B3629" s="83" t="s">
        <v>6854</v>
      </c>
      <c r="C3629" s="84" t="s">
        <v>15923</v>
      </c>
      <c r="D3629" s="83" t="s">
        <v>15922</v>
      </c>
      <c r="E3629" s="83" t="s">
        <v>15921</v>
      </c>
      <c r="F3629" s="83">
        <v>2700</v>
      </c>
      <c r="G3629" s="83">
        <v>9971</v>
      </c>
      <c r="H3629" s="85">
        <v>44197</v>
      </c>
      <c r="I3629" s="84" t="s">
        <v>15920</v>
      </c>
      <c r="M3629" s="84" t="s">
        <v>9654</v>
      </c>
      <c r="O3629" s="84" t="s">
        <v>15919</v>
      </c>
    </row>
    <row r="3630" spans="1:15" x14ac:dyDescent="0.25">
      <c r="A3630" s="84" t="s">
        <v>6855</v>
      </c>
      <c r="B3630" s="83" t="s">
        <v>6854</v>
      </c>
      <c r="C3630" s="84" t="s">
        <v>15918</v>
      </c>
      <c r="D3630" s="83" t="s">
        <v>15917</v>
      </c>
      <c r="E3630" s="83" t="s">
        <v>15917</v>
      </c>
      <c r="F3630" s="83">
        <v>500</v>
      </c>
      <c r="G3630" s="83">
        <v>2039</v>
      </c>
      <c r="H3630" s="85">
        <v>42553</v>
      </c>
      <c r="M3630" s="84" t="s">
        <v>9654</v>
      </c>
      <c r="O3630" s="84" t="s">
        <v>9653</v>
      </c>
    </row>
    <row r="3631" spans="1:15" x14ac:dyDescent="0.25">
      <c r="A3631" s="84" t="s">
        <v>6855</v>
      </c>
      <c r="B3631" s="83" t="s">
        <v>6854</v>
      </c>
      <c r="C3631" s="84" t="s">
        <v>15916</v>
      </c>
      <c r="D3631" s="83" t="s">
        <v>15915</v>
      </c>
      <c r="E3631" s="83" t="s">
        <v>15915</v>
      </c>
      <c r="F3631" s="83" t="s">
        <v>9667</v>
      </c>
      <c r="G3631" s="83">
        <v>96</v>
      </c>
      <c r="H3631" s="85">
        <v>42553</v>
      </c>
      <c r="M3631" s="84" t="s">
        <v>9654</v>
      </c>
      <c r="O3631" s="84" t="s">
        <v>9666</v>
      </c>
    </row>
    <row r="3632" spans="1:15" x14ac:dyDescent="0.25">
      <c r="A3632" s="84" t="s">
        <v>6855</v>
      </c>
      <c r="B3632" s="83" t="s">
        <v>6854</v>
      </c>
      <c r="C3632" s="84" t="s">
        <v>6925</v>
      </c>
      <c r="D3632" s="83" t="s">
        <v>6924</v>
      </c>
      <c r="E3632" s="83" t="s">
        <v>6924</v>
      </c>
      <c r="F3632" s="83">
        <v>2.5</v>
      </c>
      <c r="G3632" s="83">
        <v>33</v>
      </c>
      <c r="H3632" s="85">
        <v>42553</v>
      </c>
      <c r="M3632" s="84" t="s">
        <v>9654</v>
      </c>
      <c r="O3632" s="84" t="s">
        <v>9666</v>
      </c>
    </row>
    <row r="3633" spans="1:15" x14ac:dyDescent="0.25">
      <c r="A3633" s="84" t="s">
        <v>6855</v>
      </c>
      <c r="B3633" s="83" t="s">
        <v>6854</v>
      </c>
      <c r="C3633" s="84" t="s">
        <v>15914</v>
      </c>
      <c r="D3633" s="83" t="s">
        <v>15913</v>
      </c>
      <c r="E3633" s="83" t="s">
        <v>15913</v>
      </c>
      <c r="F3633" s="83" t="s">
        <v>9667</v>
      </c>
      <c r="G3633" s="83">
        <v>2811</v>
      </c>
      <c r="H3633" s="85">
        <v>42553</v>
      </c>
      <c r="M3633" s="84" t="s">
        <v>9654</v>
      </c>
      <c r="O3633" s="84" t="s">
        <v>9653</v>
      </c>
    </row>
    <row r="3634" spans="1:15" x14ac:dyDescent="0.25">
      <c r="A3634" s="84" t="s">
        <v>6855</v>
      </c>
      <c r="B3634" s="83" t="s">
        <v>6854</v>
      </c>
      <c r="C3634" s="84" t="s">
        <v>15912</v>
      </c>
      <c r="D3634" s="83" t="s">
        <v>15911</v>
      </c>
      <c r="E3634" s="83" t="s">
        <v>15910</v>
      </c>
      <c r="F3634" s="83">
        <v>33.159999999999997</v>
      </c>
      <c r="G3634" s="83">
        <v>180</v>
      </c>
      <c r="H3634" s="85">
        <v>42553</v>
      </c>
      <c r="M3634" s="84" t="s">
        <v>9654</v>
      </c>
      <c r="O3634" s="84" t="s">
        <v>9666</v>
      </c>
    </row>
    <row r="3635" spans="1:15" x14ac:dyDescent="0.25">
      <c r="A3635" s="84" t="s">
        <v>6855</v>
      </c>
      <c r="B3635" s="83" t="s">
        <v>6854</v>
      </c>
      <c r="C3635" s="84" t="s">
        <v>15909</v>
      </c>
      <c r="D3635" s="83" t="s">
        <v>15908</v>
      </c>
      <c r="E3635" s="83" t="s">
        <v>15908</v>
      </c>
      <c r="F3635" s="83" t="s">
        <v>9667</v>
      </c>
      <c r="G3635" s="83">
        <v>498</v>
      </c>
      <c r="H3635" s="85">
        <v>42553</v>
      </c>
      <c r="M3635" s="84" t="s">
        <v>9654</v>
      </c>
      <c r="O3635" s="84" t="s">
        <v>9653</v>
      </c>
    </row>
    <row r="3636" spans="1:15" x14ac:dyDescent="0.25">
      <c r="A3636" s="84" t="s">
        <v>6855</v>
      </c>
      <c r="B3636" s="83" t="s">
        <v>6854</v>
      </c>
      <c r="C3636" s="84" t="s">
        <v>15907</v>
      </c>
      <c r="D3636" s="83" t="s">
        <v>15906</v>
      </c>
      <c r="E3636" s="83" t="s">
        <v>15906</v>
      </c>
      <c r="F3636" s="83" t="s">
        <v>9667</v>
      </c>
      <c r="G3636" s="83">
        <v>240</v>
      </c>
      <c r="H3636" s="85">
        <v>42553</v>
      </c>
      <c r="M3636" s="84" t="s">
        <v>9654</v>
      </c>
      <c r="O3636" s="84" t="s">
        <v>9666</v>
      </c>
    </row>
    <row r="3637" spans="1:15" x14ac:dyDescent="0.25">
      <c r="A3637" s="84" t="s">
        <v>6855</v>
      </c>
      <c r="B3637" s="83" t="s">
        <v>6854</v>
      </c>
      <c r="C3637" s="84" t="s">
        <v>6923</v>
      </c>
      <c r="D3637" s="83" t="s">
        <v>6922</v>
      </c>
      <c r="E3637" s="83" t="s">
        <v>6922</v>
      </c>
      <c r="F3637" s="83" t="s">
        <v>9667</v>
      </c>
      <c r="G3637" s="83">
        <v>42</v>
      </c>
      <c r="H3637" s="85">
        <v>42553</v>
      </c>
      <c r="M3637" s="84" t="s">
        <v>9654</v>
      </c>
      <c r="O3637" s="84" t="s">
        <v>9666</v>
      </c>
    </row>
    <row r="3638" spans="1:15" x14ac:dyDescent="0.25">
      <c r="A3638" s="84" t="s">
        <v>6855</v>
      </c>
      <c r="B3638" s="83" t="s">
        <v>6854</v>
      </c>
      <c r="C3638" s="84" t="s">
        <v>15905</v>
      </c>
      <c r="D3638" s="83" t="s">
        <v>15904</v>
      </c>
      <c r="E3638" s="83" t="s">
        <v>15904</v>
      </c>
      <c r="F3638" s="83">
        <v>15.5</v>
      </c>
      <c r="G3638" s="83">
        <v>102</v>
      </c>
      <c r="H3638" s="85">
        <v>42553</v>
      </c>
      <c r="M3638" s="84" t="s">
        <v>9654</v>
      </c>
      <c r="O3638" s="84" t="s">
        <v>9666</v>
      </c>
    </row>
    <row r="3639" spans="1:15" x14ac:dyDescent="0.25">
      <c r="A3639" s="84" t="s">
        <v>6855</v>
      </c>
      <c r="B3639" s="83" t="s">
        <v>6854</v>
      </c>
      <c r="C3639" s="84" t="s">
        <v>6921</v>
      </c>
      <c r="D3639" s="83" t="s">
        <v>6920</v>
      </c>
      <c r="E3639" s="83" t="s">
        <v>6920</v>
      </c>
      <c r="F3639" s="83">
        <v>4.3</v>
      </c>
      <c r="G3639" s="83">
        <v>63</v>
      </c>
      <c r="H3639" s="85">
        <v>42553</v>
      </c>
      <c r="M3639" s="84" t="s">
        <v>9654</v>
      </c>
      <c r="O3639" s="84" t="s">
        <v>9666</v>
      </c>
    </row>
    <row r="3640" spans="1:15" x14ac:dyDescent="0.25">
      <c r="A3640" s="84" t="s">
        <v>6855</v>
      </c>
      <c r="B3640" s="83" t="s">
        <v>6854</v>
      </c>
      <c r="C3640" s="84" t="s">
        <v>6919</v>
      </c>
      <c r="D3640" s="83" t="s">
        <v>6918</v>
      </c>
      <c r="E3640" s="83" t="s">
        <v>6918</v>
      </c>
      <c r="F3640" s="83">
        <v>35</v>
      </c>
      <c r="G3640" s="83">
        <v>220</v>
      </c>
      <c r="H3640" s="85">
        <v>42553</v>
      </c>
      <c r="M3640" s="84" t="s">
        <v>9654</v>
      </c>
      <c r="O3640" s="84" t="s">
        <v>9666</v>
      </c>
    </row>
    <row r="3641" spans="1:15" x14ac:dyDescent="0.25">
      <c r="A3641" s="84" t="s">
        <v>6855</v>
      </c>
      <c r="B3641" s="83" t="s">
        <v>6854</v>
      </c>
      <c r="C3641" s="84" t="s">
        <v>15903</v>
      </c>
      <c r="D3641" s="83" t="s">
        <v>15902</v>
      </c>
      <c r="E3641" s="83" t="s">
        <v>15902</v>
      </c>
      <c r="F3641" s="83">
        <v>3.75</v>
      </c>
      <c r="G3641" s="83">
        <v>46</v>
      </c>
      <c r="H3641" s="85">
        <v>42553</v>
      </c>
      <c r="M3641" s="84" t="s">
        <v>9654</v>
      </c>
      <c r="O3641" s="84" t="s">
        <v>9666</v>
      </c>
    </row>
    <row r="3642" spans="1:15" x14ac:dyDescent="0.25">
      <c r="A3642" s="84" t="s">
        <v>6855</v>
      </c>
      <c r="B3642" s="83" t="s">
        <v>6854</v>
      </c>
      <c r="C3642" s="84" t="s">
        <v>6917</v>
      </c>
      <c r="D3642" s="83" t="s">
        <v>6916</v>
      </c>
      <c r="E3642" s="83" t="s">
        <v>6916</v>
      </c>
      <c r="F3642" s="83">
        <v>2.82</v>
      </c>
      <c r="G3642" s="83">
        <v>15</v>
      </c>
      <c r="H3642" s="85">
        <v>42553</v>
      </c>
      <c r="M3642" s="84" t="s">
        <v>9654</v>
      </c>
      <c r="O3642" s="84" t="s">
        <v>9666</v>
      </c>
    </row>
    <row r="3643" spans="1:15" x14ac:dyDescent="0.25">
      <c r="A3643" s="84" t="s">
        <v>6855</v>
      </c>
      <c r="B3643" s="83" t="s">
        <v>6854</v>
      </c>
      <c r="C3643" s="84" t="s">
        <v>15901</v>
      </c>
      <c r="D3643" s="83" t="s">
        <v>15900</v>
      </c>
      <c r="E3643" s="83" t="s">
        <v>15900</v>
      </c>
      <c r="F3643" s="83">
        <v>1695</v>
      </c>
      <c r="G3643" s="83">
        <v>6780</v>
      </c>
      <c r="H3643" s="85">
        <v>42553</v>
      </c>
      <c r="M3643" s="84" t="s">
        <v>9654</v>
      </c>
      <c r="O3643" s="84" t="s">
        <v>9653</v>
      </c>
    </row>
    <row r="3644" spans="1:15" x14ac:dyDescent="0.25">
      <c r="A3644" s="84" t="s">
        <v>6855</v>
      </c>
      <c r="B3644" s="83" t="s">
        <v>6854</v>
      </c>
      <c r="C3644" s="84" t="s">
        <v>15899</v>
      </c>
      <c r="D3644" s="83" t="s">
        <v>15898</v>
      </c>
      <c r="E3644" s="83" t="s">
        <v>15898</v>
      </c>
      <c r="F3644" s="83">
        <v>1.81</v>
      </c>
      <c r="G3644" s="83">
        <v>23</v>
      </c>
      <c r="H3644" s="85">
        <v>42553</v>
      </c>
      <c r="M3644" s="84" t="s">
        <v>9654</v>
      </c>
      <c r="O3644" s="84" t="s">
        <v>9666</v>
      </c>
    </row>
    <row r="3645" spans="1:15" x14ac:dyDescent="0.25">
      <c r="A3645" s="84" t="s">
        <v>6855</v>
      </c>
      <c r="B3645" s="83" t="s">
        <v>6854</v>
      </c>
      <c r="C3645" s="84" t="s">
        <v>6915</v>
      </c>
      <c r="D3645" s="83" t="s">
        <v>6914</v>
      </c>
      <c r="E3645" s="83" t="s">
        <v>6914</v>
      </c>
      <c r="F3645" s="83">
        <v>1.81</v>
      </c>
      <c r="G3645" s="83">
        <v>23</v>
      </c>
      <c r="H3645" s="85">
        <v>42553</v>
      </c>
      <c r="M3645" s="84" t="s">
        <v>9654</v>
      </c>
      <c r="O3645" s="84" t="s">
        <v>9666</v>
      </c>
    </row>
    <row r="3646" spans="1:15" x14ac:dyDescent="0.25">
      <c r="A3646" s="84" t="s">
        <v>6855</v>
      </c>
      <c r="B3646" s="83" t="s">
        <v>6854</v>
      </c>
      <c r="C3646" s="84" t="s">
        <v>6913</v>
      </c>
      <c r="D3646" s="83" t="s">
        <v>6912</v>
      </c>
      <c r="E3646" s="83" t="s">
        <v>6912</v>
      </c>
      <c r="F3646" s="83">
        <v>2.13</v>
      </c>
      <c r="G3646" s="83">
        <v>29</v>
      </c>
      <c r="H3646" s="85">
        <v>42553</v>
      </c>
      <c r="M3646" s="84" t="s">
        <v>9654</v>
      </c>
      <c r="O3646" s="84" t="s">
        <v>9666</v>
      </c>
    </row>
    <row r="3647" spans="1:15" x14ac:dyDescent="0.25">
      <c r="A3647" s="84" t="s">
        <v>6855</v>
      </c>
      <c r="B3647" s="83" t="s">
        <v>6854</v>
      </c>
      <c r="C3647" s="84" t="s">
        <v>6911</v>
      </c>
      <c r="D3647" s="83" t="s">
        <v>6910</v>
      </c>
      <c r="E3647" s="83" t="s">
        <v>6910</v>
      </c>
      <c r="F3647" s="83">
        <v>13.16</v>
      </c>
      <c r="G3647" s="83">
        <v>104</v>
      </c>
      <c r="H3647" s="85">
        <v>42553</v>
      </c>
      <c r="M3647" s="84" t="s">
        <v>9654</v>
      </c>
      <c r="O3647" s="84" t="s">
        <v>9666</v>
      </c>
    </row>
    <row r="3648" spans="1:15" x14ac:dyDescent="0.25">
      <c r="A3648" s="84" t="s">
        <v>6855</v>
      </c>
      <c r="B3648" s="83" t="s">
        <v>6854</v>
      </c>
      <c r="C3648" s="84" t="s">
        <v>15897</v>
      </c>
      <c r="D3648" s="83" t="s">
        <v>15896</v>
      </c>
      <c r="E3648" s="83" t="s">
        <v>15896</v>
      </c>
      <c r="F3648" s="83" t="s">
        <v>9667</v>
      </c>
      <c r="G3648" s="83">
        <v>75</v>
      </c>
      <c r="H3648" s="85">
        <v>42553</v>
      </c>
      <c r="M3648" s="84" t="s">
        <v>9654</v>
      </c>
      <c r="O3648" s="84" t="s">
        <v>9666</v>
      </c>
    </row>
    <row r="3649" spans="1:15" x14ac:dyDescent="0.25">
      <c r="A3649" s="84" t="s">
        <v>6855</v>
      </c>
      <c r="B3649" s="83" t="s">
        <v>6854</v>
      </c>
      <c r="C3649" s="84" t="s">
        <v>6909</v>
      </c>
      <c r="D3649" s="83" t="s">
        <v>6908</v>
      </c>
      <c r="E3649" s="83" t="s">
        <v>15895</v>
      </c>
      <c r="F3649" s="83" t="s">
        <v>9667</v>
      </c>
      <c r="G3649" s="83">
        <v>38</v>
      </c>
      <c r="H3649" s="85">
        <v>42553</v>
      </c>
      <c r="I3649" s="84" t="s">
        <v>15894</v>
      </c>
      <c r="M3649" s="84" t="s">
        <v>9654</v>
      </c>
      <c r="O3649" s="84" t="s">
        <v>9666</v>
      </c>
    </row>
    <row r="3650" spans="1:15" x14ac:dyDescent="0.25">
      <c r="A3650" s="84" t="s">
        <v>6855</v>
      </c>
      <c r="B3650" s="83" t="s">
        <v>6854</v>
      </c>
      <c r="C3650" s="84" t="s">
        <v>6907</v>
      </c>
      <c r="D3650" s="83" t="s">
        <v>6906</v>
      </c>
      <c r="E3650" s="83" t="s">
        <v>6906</v>
      </c>
      <c r="F3650" s="83" t="s">
        <v>9667</v>
      </c>
      <c r="G3650" s="83">
        <v>77</v>
      </c>
      <c r="H3650" s="85">
        <v>42553</v>
      </c>
      <c r="M3650" s="84" t="s">
        <v>9654</v>
      </c>
      <c r="O3650" s="84" t="s">
        <v>9666</v>
      </c>
    </row>
    <row r="3651" spans="1:15" x14ac:dyDescent="0.25">
      <c r="A3651" s="84" t="s">
        <v>6855</v>
      </c>
      <c r="B3651" s="83" t="s">
        <v>6854</v>
      </c>
      <c r="C3651" s="84" t="s">
        <v>15893</v>
      </c>
      <c r="D3651" s="83" t="s">
        <v>15892</v>
      </c>
      <c r="E3651" s="83" t="s">
        <v>15891</v>
      </c>
      <c r="F3651" s="83">
        <v>69.7</v>
      </c>
      <c r="G3651" s="83">
        <v>250</v>
      </c>
      <c r="H3651" s="85">
        <v>42553</v>
      </c>
      <c r="M3651" s="84" t="s">
        <v>9654</v>
      </c>
      <c r="O3651" s="84" t="s">
        <v>9666</v>
      </c>
    </row>
    <row r="3652" spans="1:15" x14ac:dyDescent="0.25">
      <c r="A3652" s="84" t="s">
        <v>6855</v>
      </c>
      <c r="B3652" s="83" t="s">
        <v>6854</v>
      </c>
      <c r="C3652" s="84" t="s">
        <v>15890</v>
      </c>
      <c r="D3652" s="83" t="s">
        <v>15889</v>
      </c>
      <c r="E3652" s="83" t="s">
        <v>15889</v>
      </c>
      <c r="F3652" s="83" t="s">
        <v>9667</v>
      </c>
      <c r="G3652" s="83">
        <v>254</v>
      </c>
      <c r="H3652" s="85">
        <v>42553</v>
      </c>
      <c r="M3652" s="84" t="s">
        <v>9654</v>
      </c>
      <c r="O3652" s="84" t="s">
        <v>9666</v>
      </c>
    </row>
    <row r="3653" spans="1:15" x14ac:dyDescent="0.25">
      <c r="A3653" s="84" t="s">
        <v>6855</v>
      </c>
      <c r="B3653" s="83" t="s">
        <v>6854</v>
      </c>
      <c r="C3653" s="84" t="s">
        <v>15888</v>
      </c>
      <c r="D3653" s="83" t="s">
        <v>15887</v>
      </c>
      <c r="E3653" s="83" t="s">
        <v>15887</v>
      </c>
      <c r="F3653" s="83" t="s">
        <v>9667</v>
      </c>
      <c r="G3653" s="83">
        <v>93</v>
      </c>
      <c r="H3653" s="85">
        <v>42553</v>
      </c>
      <c r="M3653" s="84" t="s">
        <v>9654</v>
      </c>
      <c r="O3653" s="84" t="s">
        <v>9666</v>
      </c>
    </row>
    <row r="3654" spans="1:15" x14ac:dyDescent="0.25">
      <c r="A3654" s="84" t="s">
        <v>6855</v>
      </c>
      <c r="B3654" s="83" t="s">
        <v>6854</v>
      </c>
      <c r="C3654" s="84" t="s">
        <v>15886</v>
      </c>
      <c r="D3654" s="83" t="s">
        <v>15885</v>
      </c>
      <c r="E3654" s="83" t="s">
        <v>15885</v>
      </c>
      <c r="F3654" s="83" t="s">
        <v>9667</v>
      </c>
      <c r="G3654" s="83">
        <v>648</v>
      </c>
      <c r="H3654" s="85">
        <v>42553</v>
      </c>
      <c r="M3654" s="84" t="s">
        <v>9654</v>
      </c>
      <c r="O3654" s="84" t="s">
        <v>9666</v>
      </c>
    </row>
    <row r="3655" spans="1:15" x14ac:dyDescent="0.25">
      <c r="A3655" s="84" t="s">
        <v>6855</v>
      </c>
      <c r="B3655" s="83" t="s">
        <v>6854</v>
      </c>
      <c r="C3655" s="84" t="s">
        <v>15884</v>
      </c>
      <c r="D3655" s="83" t="s">
        <v>15883</v>
      </c>
      <c r="E3655" s="83" t="s">
        <v>15883</v>
      </c>
      <c r="F3655" s="83" t="s">
        <v>9667</v>
      </c>
      <c r="G3655" s="83">
        <v>1268</v>
      </c>
      <c r="H3655" s="85">
        <v>42553</v>
      </c>
      <c r="M3655" s="84" t="s">
        <v>9654</v>
      </c>
      <c r="O3655" s="84" t="s">
        <v>9666</v>
      </c>
    </row>
    <row r="3656" spans="1:15" x14ac:dyDescent="0.25">
      <c r="A3656" s="84" t="s">
        <v>6855</v>
      </c>
      <c r="B3656" s="83" t="s">
        <v>6854</v>
      </c>
      <c r="C3656" s="84" t="s">
        <v>15882</v>
      </c>
      <c r="D3656" s="83" t="s">
        <v>15881</v>
      </c>
      <c r="E3656" s="83" t="s">
        <v>15881</v>
      </c>
      <c r="F3656" s="83" t="s">
        <v>9667</v>
      </c>
      <c r="G3656" s="83">
        <v>76</v>
      </c>
      <c r="H3656" s="85">
        <v>42553</v>
      </c>
      <c r="M3656" s="84" t="s">
        <v>9654</v>
      </c>
      <c r="O3656" s="84" t="s">
        <v>9666</v>
      </c>
    </row>
    <row r="3657" spans="1:15" x14ac:dyDescent="0.25">
      <c r="A3657" s="84" t="s">
        <v>6855</v>
      </c>
      <c r="B3657" s="83" t="s">
        <v>6854</v>
      </c>
      <c r="C3657" s="84" t="s">
        <v>15880</v>
      </c>
      <c r="D3657" s="83" t="s">
        <v>15879</v>
      </c>
      <c r="E3657" s="83" t="s">
        <v>15878</v>
      </c>
      <c r="F3657" s="83">
        <v>15.96</v>
      </c>
      <c r="G3657" s="83">
        <v>135</v>
      </c>
      <c r="H3657" s="85">
        <v>42553</v>
      </c>
      <c r="I3657" s="84" t="s">
        <v>12284</v>
      </c>
      <c r="M3657" s="84" t="s">
        <v>12747</v>
      </c>
      <c r="O3657" s="84" t="s">
        <v>9653</v>
      </c>
    </row>
    <row r="3658" spans="1:15" x14ac:dyDescent="0.25">
      <c r="A3658" s="84" t="s">
        <v>6855</v>
      </c>
      <c r="B3658" s="83" t="s">
        <v>6854</v>
      </c>
      <c r="C3658" s="84" t="s">
        <v>6905</v>
      </c>
      <c r="D3658" s="83" t="s">
        <v>6904</v>
      </c>
      <c r="E3658" s="83" t="s">
        <v>6904</v>
      </c>
      <c r="F3658" s="83" t="s">
        <v>9667</v>
      </c>
      <c r="G3658" s="83">
        <v>92</v>
      </c>
      <c r="H3658" s="85">
        <v>42553</v>
      </c>
      <c r="M3658" s="84" t="s">
        <v>9654</v>
      </c>
      <c r="O3658" s="84" t="s">
        <v>9666</v>
      </c>
    </row>
    <row r="3659" spans="1:15" x14ac:dyDescent="0.25">
      <c r="A3659" s="84" t="s">
        <v>6855</v>
      </c>
      <c r="B3659" s="83" t="s">
        <v>6854</v>
      </c>
      <c r="C3659" s="84" t="s">
        <v>15877</v>
      </c>
      <c r="D3659" s="83" t="s">
        <v>15876</v>
      </c>
      <c r="E3659" s="83" t="s">
        <v>15876</v>
      </c>
      <c r="F3659" s="83">
        <v>19</v>
      </c>
      <c r="G3659" s="83">
        <v>286</v>
      </c>
      <c r="H3659" s="85">
        <v>42553</v>
      </c>
      <c r="I3659" s="84" t="s">
        <v>12284</v>
      </c>
      <c r="M3659" s="84" t="s">
        <v>9654</v>
      </c>
      <c r="O3659" s="84" t="s">
        <v>9653</v>
      </c>
    </row>
    <row r="3660" spans="1:15" x14ac:dyDescent="0.25">
      <c r="A3660" s="84" t="s">
        <v>6855</v>
      </c>
      <c r="B3660" s="83" t="s">
        <v>6854</v>
      </c>
      <c r="C3660" s="84" t="s">
        <v>15875</v>
      </c>
      <c r="D3660" s="83" t="s">
        <v>15874</v>
      </c>
      <c r="E3660" s="83" t="s">
        <v>15874</v>
      </c>
      <c r="F3660" s="83">
        <v>20.71</v>
      </c>
      <c r="G3660" s="83">
        <v>94</v>
      </c>
      <c r="H3660" s="85">
        <v>42865</v>
      </c>
      <c r="I3660" s="84" t="s">
        <v>12284</v>
      </c>
      <c r="M3660" s="84" t="s">
        <v>12747</v>
      </c>
      <c r="O3660" s="84" t="s">
        <v>9653</v>
      </c>
    </row>
    <row r="3661" spans="1:15" x14ac:dyDescent="0.25">
      <c r="A3661" s="84" t="s">
        <v>6855</v>
      </c>
      <c r="B3661" s="83" t="s">
        <v>6854</v>
      </c>
      <c r="C3661" s="84" t="s">
        <v>6903</v>
      </c>
      <c r="D3661" s="83" t="s">
        <v>6902</v>
      </c>
      <c r="E3661" s="83" t="s">
        <v>6902</v>
      </c>
      <c r="F3661" s="83" t="s">
        <v>9667</v>
      </c>
      <c r="G3661" s="83">
        <v>36</v>
      </c>
      <c r="H3661" s="85">
        <v>42553</v>
      </c>
      <c r="M3661" s="84" t="s">
        <v>9654</v>
      </c>
      <c r="O3661" s="84" t="s">
        <v>9666</v>
      </c>
    </row>
    <row r="3662" spans="1:15" x14ac:dyDescent="0.25">
      <c r="A3662" s="84" t="s">
        <v>6855</v>
      </c>
      <c r="B3662" s="83" t="s">
        <v>6854</v>
      </c>
      <c r="C3662" s="84" t="s">
        <v>15873</v>
      </c>
      <c r="D3662" s="83" t="s">
        <v>15872</v>
      </c>
      <c r="E3662" s="83" t="s">
        <v>15872</v>
      </c>
      <c r="F3662" s="83">
        <v>437.44</v>
      </c>
      <c r="G3662" s="83">
        <v>1660</v>
      </c>
      <c r="H3662" s="85">
        <v>42553</v>
      </c>
      <c r="I3662" s="84" t="s">
        <v>12284</v>
      </c>
      <c r="M3662" s="84" t="s">
        <v>12747</v>
      </c>
      <c r="O3662" s="84" t="s">
        <v>9653</v>
      </c>
    </row>
    <row r="3663" spans="1:15" x14ac:dyDescent="0.25">
      <c r="A3663" s="84" t="s">
        <v>6855</v>
      </c>
      <c r="B3663" s="83" t="s">
        <v>6854</v>
      </c>
      <c r="C3663" s="84" t="s">
        <v>15871</v>
      </c>
      <c r="D3663" s="83" t="s">
        <v>15870</v>
      </c>
      <c r="E3663" s="83" t="s">
        <v>15870</v>
      </c>
      <c r="F3663" s="83" t="s">
        <v>9667</v>
      </c>
      <c r="G3663" s="83">
        <v>25</v>
      </c>
      <c r="H3663" s="85">
        <v>42553</v>
      </c>
      <c r="M3663" s="84" t="s">
        <v>9654</v>
      </c>
      <c r="O3663" s="84" t="s">
        <v>9666</v>
      </c>
    </row>
    <row r="3664" spans="1:15" x14ac:dyDescent="0.25">
      <c r="A3664" s="84" t="s">
        <v>6855</v>
      </c>
      <c r="B3664" s="83" t="s">
        <v>6854</v>
      </c>
      <c r="C3664" s="84" t="s">
        <v>6901</v>
      </c>
      <c r="D3664" s="83" t="s">
        <v>6900</v>
      </c>
      <c r="E3664" s="83" t="s">
        <v>6900</v>
      </c>
      <c r="F3664" s="83" t="s">
        <v>9667</v>
      </c>
      <c r="G3664" s="83">
        <v>90</v>
      </c>
      <c r="H3664" s="85">
        <v>42553</v>
      </c>
      <c r="M3664" s="84" t="s">
        <v>9654</v>
      </c>
      <c r="O3664" s="84" t="s">
        <v>9666</v>
      </c>
    </row>
    <row r="3665" spans="1:15" x14ac:dyDescent="0.25">
      <c r="A3665" s="84" t="s">
        <v>6855</v>
      </c>
      <c r="B3665" s="83" t="s">
        <v>6854</v>
      </c>
      <c r="C3665" s="84" t="s">
        <v>6899</v>
      </c>
      <c r="D3665" s="83" t="s">
        <v>6898</v>
      </c>
      <c r="E3665" s="83" t="s">
        <v>6898</v>
      </c>
      <c r="F3665" s="83" t="s">
        <v>9667</v>
      </c>
      <c r="G3665" s="83">
        <v>84</v>
      </c>
      <c r="H3665" s="85">
        <v>42553</v>
      </c>
      <c r="M3665" s="84" t="s">
        <v>9654</v>
      </c>
      <c r="O3665" s="84" t="s">
        <v>9666</v>
      </c>
    </row>
    <row r="3666" spans="1:15" x14ac:dyDescent="0.25">
      <c r="A3666" s="84" t="s">
        <v>6855</v>
      </c>
      <c r="B3666" s="83" t="s">
        <v>6854</v>
      </c>
      <c r="C3666" s="84" t="s">
        <v>15869</v>
      </c>
      <c r="D3666" s="83" t="s">
        <v>15868</v>
      </c>
      <c r="E3666" s="83" t="s">
        <v>15867</v>
      </c>
      <c r="F3666" s="83">
        <v>38.96</v>
      </c>
      <c r="G3666" s="83">
        <v>222</v>
      </c>
      <c r="H3666" s="85">
        <v>42553</v>
      </c>
      <c r="M3666" s="84" t="s">
        <v>9654</v>
      </c>
      <c r="O3666" s="84" t="s">
        <v>9666</v>
      </c>
    </row>
    <row r="3667" spans="1:15" x14ac:dyDescent="0.25">
      <c r="A3667" s="84" t="s">
        <v>6855</v>
      </c>
      <c r="B3667" s="83" t="s">
        <v>6854</v>
      </c>
      <c r="C3667" s="84" t="s">
        <v>8406</v>
      </c>
      <c r="D3667" s="83" t="s">
        <v>8405</v>
      </c>
      <c r="E3667" s="83" t="s">
        <v>8405</v>
      </c>
      <c r="F3667" s="83" t="s">
        <v>9667</v>
      </c>
      <c r="G3667" s="83">
        <v>61</v>
      </c>
      <c r="H3667" s="85">
        <v>42553</v>
      </c>
      <c r="M3667" s="84" t="s">
        <v>9654</v>
      </c>
      <c r="O3667" s="84" t="s">
        <v>9666</v>
      </c>
    </row>
    <row r="3668" spans="1:15" x14ac:dyDescent="0.25">
      <c r="A3668" s="84" t="s">
        <v>6855</v>
      </c>
      <c r="B3668" s="83" t="s">
        <v>6854</v>
      </c>
      <c r="C3668" s="84" t="s">
        <v>15866</v>
      </c>
      <c r="D3668" s="83" t="s">
        <v>15865</v>
      </c>
      <c r="E3668" s="83" t="s">
        <v>15865</v>
      </c>
      <c r="F3668" s="83" t="s">
        <v>9667</v>
      </c>
      <c r="G3668" s="83">
        <v>408</v>
      </c>
      <c r="H3668" s="85">
        <v>42553</v>
      </c>
      <c r="M3668" s="84" t="s">
        <v>9654</v>
      </c>
      <c r="O3668" s="84" t="s">
        <v>9666</v>
      </c>
    </row>
    <row r="3669" spans="1:15" x14ac:dyDescent="0.25">
      <c r="A3669" s="84" t="s">
        <v>6855</v>
      </c>
      <c r="B3669" s="83" t="s">
        <v>6854</v>
      </c>
      <c r="C3669" s="84" t="s">
        <v>15864</v>
      </c>
      <c r="D3669" s="83" t="s">
        <v>15863</v>
      </c>
      <c r="E3669" s="83" t="s">
        <v>15863</v>
      </c>
      <c r="F3669" s="83" t="s">
        <v>9667</v>
      </c>
      <c r="G3669" s="83">
        <v>43</v>
      </c>
      <c r="H3669" s="85">
        <v>42553</v>
      </c>
      <c r="M3669" s="84" t="s">
        <v>9654</v>
      </c>
      <c r="O3669" s="84" t="s">
        <v>9666</v>
      </c>
    </row>
    <row r="3670" spans="1:15" x14ac:dyDescent="0.25">
      <c r="A3670" s="84" t="s">
        <v>6855</v>
      </c>
      <c r="B3670" s="83" t="s">
        <v>6854</v>
      </c>
      <c r="C3670" s="84" t="s">
        <v>15862</v>
      </c>
      <c r="D3670" s="83" t="s">
        <v>15861</v>
      </c>
      <c r="E3670" s="83" t="s">
        <v>15861</v>
      </c>
      <c r="F3670" s="83" t="s">
        <v>9667</v>
      </c>
      <c r="G3670" s="83">
        <v>39</v>
      </c>
      <c r="H3670" s="85">
        <v>42553</v>
      </c>
      <c r="M3670" s="84" t="s">
        <v>9654</v>
      </c>
      <c r="O3670" s="84" t="s">
        <v>9666</v>
      </c>
    </row>
    <row r="3671" spans="1:15" x14ac:dyDescent="0.25">
      <c r="A3671" s="84" t="s">
        <v>6855</v>
      </c>
      <c r="B3671" s="83" t="s">
        <v>6854</v>
      </c>
      <c r="C3671" s="84" t="s">
        <v>15860</v>
      </c>
      <c r="D3671" s="83" t="s">
        <v>15859</v>
      </c>
      <c r="E3671" s="83" t="s">
        <v>15859</v>
      </c>
      <c r="F3671" s="83">
        <v>142.5</v>
      </c>
      <c r="G3671" s="83">
        <v>570</v>
      </c>
      <c r="H3671" s="85">
        <v>42553</v>
      </c>
      <c r="M3671" s="84" t="s">
        <v>9654</v>
      </c>
      <c r="O3671" s="84" t="s">
        <v>9666</v>
      </c>
    </row>
    <row r="3672" spans="1:15" x14ac:dyDescent="0.25">
      <c r="A3672" s="84" t="s">
        <v>6855</v>
      </c>
      <c r="B3672" s="83" t="s">
        <v>6854</v>
      </c>
      <c r="C3672" s="84" t="s">
        <v>6897</v>
      </c>
      <c r="D3672" s="83" t="s">
        <v>6896</v>
      </c>
      <c r="E3672" s="83" t="s">
        <v>15858</v>
      </c>
      <c r="F3672" s="83">
        <v>33.119999999999997</v>
      </c>
      <c r="G3672" s="83">
        <v>204</v>
      </c>
      <c r="H3672" s="85">
        <v>42553</v>
      </c>
      <c r="M3672" s="84" t="s">
        <v>9654</v>
      </c>
      <c r="O3672" s="84" t="s">
        <v>9666</v>
      </c>
    </row>
    <row r="3673" spans="1:15" x14ac:dyDescent="0.25">
      <c r="A3673" s="84" t="s">
        <v>6855</v>
      </c>
      <c r="B3673" s="83" t="s">
        <v>6854</v>
      </c>
      <c r="C3673" s="84" t="s">
        <v>8404</v>
      </c>
      <c r="D3673" s="83" t="s">
        <v>8403</v>
      </c>
      <c r="E3673" s="83" t="s">
        <v>8403</v>
      </c>
      <c r="F3673" s="83" t="s">
        <v>9667</v>
      </c>
      <c r="G3673" s="83">
        <v>42</v>
      </c>
      <c r="H3673" s="85">
        <v>42553</v>
      </c>
      <c r="M3673" s="84" t="s">
        <v>9654</v>
      </c>
      <c r="O3673" s="84" t="s">
        <v>9666</v>
      </c>
    </row>
    <row r="3674" spans="1:15" x14ac:dyDescent="0.25">
      <c r="A3674" s="84" t="s">
        <v>6855</v>
      </c>
      <c r="B3674" s="83" t="s">
        <v>6854</v>
      </c>
      <c r="C3674" s="84" t="s">
        <v>6895</v>
      </c>
      <c r="D3674" s="83" t="s">
        <v>6894</v>
      </c>
      <c r="E3674" s="83" t="s">
        <v>6894</v>
      </c>
      <c r="F3674" s="83" t="s">
        <v>9667</v>
      </c>
      <c r="G3674" s="83">
        <v>24</v>
      </c>
      <c r="H3674" s="85">
        <v>42553</v>
      </c>
      <c r="M3674" s="84" t="s">
        <v>9654</v>
      </c>
      <c r="O3674" s="84" t="s">
        <v>9666</v>
      </c>
    </row>
    <row r="3675" spans="1:15" x14ac:dyDescent="0.25">
      <c r="A3675" s="84" t="s">
        <v>6855</v>
      </c>
      <c r="B3675" s="83" t="s">
        <v>6854</v>
      </c>
      <c r="C3675" s="84" t="s">
        <v>6893</v>
      </c>
      <c r="D3675" s="83" t="s">
        <v>6892</v>
      </c>
      <c r="E3675" s="83" t="s">
        <v>6892</v>
      </c>
      <c r="F3675" s="83">
        <v>21.9</v>
      </c>
      <c r="G3675" s="83">
        <v>75</v>
      </c>
      <c r="H3675" s="85">
        <v>45428</v>
      </c>
      <c r="M3675" s="84" t="s">
        <v>9654</v>
      </c>
      <c r="O3675" s="84" t="s">
        <v>9666</v>
      </c>
    </row>
    <row r="3676" spans="1:15" x14ac:dyDescent="0.25">
      <c r="A3676" s="84" t="s">
        <v>6855</v>
      </c>
      <c r="B3676" s="83" t="s">
        <v>6854</v>
      </c>
      <c r="C3676" s="84" t="s">
        <v>15857</v>
      </c>
      <c r="D3676" s="83" t="s">
        <v>15856</v>
      </c>
      <c r="E3676" s="83" t="s">
        <v>15855</v>
      </c>
      <c r="F3676" s="83">
        <v>68</v>
      </c>
      <c r="G3676" s="83">
        <v>329</v>
      </c>
      <c r="H3676" s="85">
        <v>42553</v>
      </c>
      <c r="M3676" s="84" t="s">
        <v>9654</v>
      </c>
      <c r="O3676" s="84" t="s">
        <v>9666</v>
      </c>
    </row>
    <row r="3677" spans="1:15" x14ac:dyDescent="0.25">
      <c r="A3677" s="84" t="s">
        <v>6855</v>
      </c>
      <c r="B3677" s="83" t="s">
        <v>6854</v>
      </c>
      <c r="C3677" s="84" t="s">
        <v>15854</v>
      </c>
      <c r="D3677" s="83" t="s">
        <v>15853</v>
      </c>
      <c r="E3677" s="83" t="s">
        <v>15852</v>
      </c>
      <c r="F3677" s="83" t="s">
        <v>9667</v>
      </c>
      <c r="G3677" s="83">
        <v>1508</v>
      </c>
      <c r="H3677" s="85">
        <v>42553</v>
      </c>
      <c r="M3677" s="84" t="s">
        <v>9654</v>
      </c>
      <c r="O3677" s="84" t="s">
        <v>9653</v>
      </c>
    </row>
    <row r="3678" spans="1:15" x14ac:dyDescent="0.25">
      <c r="A3678" s="84" t="s">
        <v>6855</v>
      </c>
      <c r="B3678" s="83" t="s">
        <v>6854</v>
      </c>
      <c r="C3678" s="84" t="s">
        <v>15851</v>
      </c>
      <c r="D3678" s="83" t="s">
        <v>15850</v>
      </c>
      <c r="E3678" s="83" t="s">
        <v>15850</v>
      </c>
      <c r="F3678" s="83" t="s">
        <v>9667</v>
      </c>
      <c r="G3678" s="83">
        <v>1961</v>
      </c>
      <c r="H3678" s="85">
        <v>42553</v>
      </c>
      <c r="M3678" s="84" t="s">
        <v>9654</v>
      </c>
      <c r="O3678" s="84" t="s">
        <v>9653</v>
      </c>
    </row>
    <row r="3679" spans="1:15" x14ac:dyDescent="0.25">
      <c r="A3679" s="84" t="s">
        <v>6855</v>
      </c>
      <c r="B3679" s="83" t="s">
        <v>6854</v>
      </c>
      <c r="C3679" s="84" t="s">
        <v>15849</v>
      </c>
      <c r="D3679" s="83" t="s">
        <v>15848</v>
      </c>
      <c r="E3679" s="83" t="s">
        <v>15848</v>
      </c>
      <c r="F3679" s="83" t="s">
        <v>9667</v>
      </c>
      <c r="G3679" s="83">
        <v>77</v>
      </c>
      <c r="H3679" s="85">
        <v>42553</v>
      </c>
      <c r="I3679" s="84" t="s">
        <v>12711</v>
      </c>
      <c r="M3679" s="84" t="s">
        <v>9654</v>
      </c>
      <c r="O3679" s="84" t="s">
        <v>9666</v>
      </c>
    </row>
    <row r="3680" spans="1:15" x14ac:dyDescent="0.25">
      <c r="A3680" s="84" t="s">
        <v>6855</v>
      </c>
      <c r="B3680" s="83" t="s">
        <v>6854</v>
      </c>
      <c r="C3680" s="84" t="s">
        <v>15847</v>
      </c>
      <c r="D3680" s="83" t="s">
        <v>15846</v>
      </c>
      <c r="E3680" s="83" t="s">
        <v>15845</v>
      </c>
      <c r="F3680" s="83">
        <v>51.1</v>
      </c>
      <c r="G3680" s="83">
        <v>175</v>
      </c>
      <c r="H3680" s="85">
        <v>45420</v>
      </c>
      <c r="I3680" s="84" t="s">
        <v>15844</v>
      </c>
      <c r="M3680" s="84" t="s">
        <v>9654</v>
      </c>
      <c r="O3680" s="84" t="s">
        <v>9666</v>
      </c>
    </row>
    <row r="3681" spans="1:15" x14ac:dyDescent="0.25">
      <c r="A3681" s="84" t="s">
        <v>6855</v>
      </c>
      <c r="B3681" s="83" t="s">
        <v>6854</v>
      </c>
      <c r="C3681" s="84" t="s">
        <v>6891</v>
      </c>
      <c r="D3681" s="83" t="s">
        <v>6890</v>
      </c>
      <c r="E3681" s="83" t="s">
        <v>6890</v>
      </c>
      <c r="F3681" s="83">
        <v>55</v>
      </c>
      <c r="G3681" s="83">
        <v>188</v>
      </c>
      <c r="H3681" s="85">
        <v>45420</v>
      </c>
      <c r="I3681" s="84" t="s">
        <v>15844</v>
      </c>
      <c r="M3681" s="84" t="s">
        <v>9654</v>
      </c>
      <c r="O3681" s="84" t="s">
        <v>9666</v>
      </c>
    </row>
    <row r="3682" spans="1:15" x14ac:dyDescent="0.25">
      <c r="A3682" s="84" t="s">
        <v>6855</v>
      </c>
      <c r="B3682" s="83" t="s">
        <v>6854</v>
      </c>
      <c r="C3682" s="84" t="s">
        <v>6889</v>
      </c>
      <c r="D3682" s="83" t="s">
        <v>6888</v>
      </c>
      <c r="E3682" s="83" t="s">
        <v>15843</v>
      </c>
      <c r="F3682" s="83">
        <v>71.89</v>
      </c>
      <c r="G3682" s="83">
        <v>246</v>
      </c>
      <c r="H3682" s="85">
        <v>45455</v>
      </c>
      <c r="M3682" s="84" t="s">
        <v>9654</v>
      </c>
      <c r="O3682" s="84" t="s">
        <v>9653</v>
      </c>
    </row>
    <row r="3683" spans="1:15" x14ac:dyDescent="0.25">
      <c r="A3683" s="84" t="s">
        <v>6855</v>
      </c>
      <c r="B3683" s="83" t="s">
        <v>6854</v>
      </c>
      <c r="C3683" s="84" t="s">
        <v>15842</v>
      </c>
      <c r="D3683" s="83" t="s">
        <v>15841</v>
      </c>
      <c r="E3683" s="83" t="s">
        <v>15841</v>
      </c>
      <c r="F3683" s="83" t="s">
        <v>9667</v>
      </c>
      <c r="G3683" s="83">
        <v>2462</v>
      </c>
      <c r="H3683" s="85">
        <v>42553</v>
      </c>
      <c r="M3683" s="84" t="s">
        <v>9654</v>
      </c>
      <c r="O3683" s="84" t="s">
        <v>9653</v>
      </c>
    </row>
    <row r="3684" spans="1:15" x14ac:dyDescent="0.25">
      <c r="A3684" s="84" t="s">
        <v>6855</v>
      </c>
      <c r="B3684" s="83" t="s">
        <v>6854</v>
      </c>
      <c r="C3684" s="84" t="s">
        <v>15840</v>
      </c>
      <c r="D3684" s="83" t="s">
        <v>15839</v>
      </c>
      <c r="E3684" s="83" t="s">
        <v>15839</v>
      </c>
      <c r="F3684" s="83" t="s">
        <v>9667</v>
      </c>
      <c r="G3684" s="83">
        <v>1037</v>
      </c>
      <c r="H3684" s="85">
        <v>42553</v>
      </c>
      <c r="M3684" s="84" t="s">
        <v>9654</v>
      </c>
      <c r="O3684" s="84" t="s">
        <v>9653</v>
      </c>
    </row>
    <row r="3685" spans="1:15" x14ac:dyDescent="0.25">
      <c r="A3685" s="84" t="s">
        <v>6855</v>
      </c>
      <c r="B3685" s="83" t="s">
        <v>6854</v>
      </c>
      <c r="C3685" s="84" t="s">
        <v>15838</v>
      </c>
      <c r="D3685" s="83" t="s">
        <v>15837</v>
      </c>
      <c r="E3685" s="83" t="s">
        <v>15836</v>
      </c>
      <c r="F3685" s="83">
        <v>832</v>
      </c>
      <c r="G3685" s="83">
        <v>2804</v>
      </c>
      <c r="H3685" s="85">
        <v>42553</v>
      </c>
      <c r="M3685" s="84" t="s">
        <v>9654</v>
      </c>
      <c r="O3685" s="84" t="s">
        <v>9653</v>
      </c>
    </row>
    <row r="3686" spans="1:15" x14ac:dyDescent="0.25">
      <c r="A3686" s="84" t="s">
        <v>6855</v>
      </c>
      <c r="B3686" s="83" t="s">
        <v>6854</v>
      </c>
      <c r="C3686" s="84" t="s">
        <v>15835</v>
      </c>
      <c r="D3686" s="83" t="s">
        <v>15834</v>
      </c>
      <c r="E3686" s="83" t="s">
        <v>15834</v>
      </c>
      <c r="F3686" s="83" t="s">
        <v>9667</v>
      </c>
      <c r="G3686" s="83">
        <v>138</v>
      </c>
      <c r="H3686" s="85">
        <v>42553</v>
      </c>
      <c r="M3686" s="84" t="s">
        <v>9654</v>
      </c>
      <c r="O3686" s="84" t="s">
        <v>9653</v>
      </c>
    </row>
    <row r="3687" spans="1:15" x14ac:dyDescent="0.25">
      <c r="A3687" s="84" t="s">
        <v>6855</v>
      </c>
      <c r="B3687" s="83" t="s">
        <v>6854</v>
      </c>
      <c r="C3687" s="84" t="s">
        <v>6887</v>
      </c>
      <c r="D3687" s="83" t="s">
        <v>6886</v>
      </c>
      <c r="E3687" s="83" t="s">
        <v>15833</v>
      </c>
      <c r="F3687" s="83">
        <v>224.91</v>
      </c>
      <c r="G3687" s="83">
        <v>929</v>
      </c>
      <c r="H3687" s="85">
        <v>42553</v>
      </c>
      <c r="M3687" s="84" t="s">
        <v>9654</v>
      </c>
      <c r="O3687" s="84" t="s">
        <v>9666</v>
      </c>
    </row>
    <row r="3688" spans="1:15" x14ac:dyDescent="0.25">
      <c r="A3688" s="84" t="s">
        <v>6855</v>
      </c>
      <c r="B3688" s="83" t="s">
        <v>6854</v>
      </c>
      <c r="C3688" s="84" t="s">
        <v>15832</v>
      </c>
      <c r="D3688" s="83" t="s">
        <v>15831</v>
      </c>
      <c r="E3688" s="83" t="s">
        <v>15831</v>
      </c>
      <c r="F3688" s="83" t="s">
        <v>9667</v>
      </c>
      <c r="G3688" s="83">
        <v>689</v>
      </c>
      <c r="H3688" s="85">
        <v>42553</v>
      </c>
      <c r="M3688" s="84" t="s">
        <v>9654</v>
      </c>
      <c r="O3688" s="84" t="s">
        <v>9653</v>
      </c>
    </row>
    <row r="3689" spans="1:15" x14ac:dyDescent="0.25">
      <c r="A3689" s="84" t="s">
        <v>6855</v>
      </c>
      <c r="B3689" s="83" t="s">
        <v>6854</v>
      </c>
      <c r="C3689" s="84" t="s">
        <v>15830</v>
      </c>
      <c r="D3689" s="83" t="s">
        <v>15829</v>
      </c>
      <c r="E3689" s="83" t="s">
        <v>15828</v>
      </c>
      <c r="F3689" s="83">
        <v>78.52</v>
      </c>
      <c r="G3689" s="83">
        <v>677</v>
      </c>
      <c r="H3689" s="85">
        <v>42553</v>
      </c>
      <c r="M3689" s="84" t="s">
        <v>9654</v>
      </c>
      <c r="O3689" s="84" t="s">
        <v>9666</v>
      </c>
    </row>
    <row r="3690" spans="1:15" x14ac:dyDescent="0.25">
      <c r="A3690" s="84" t="s">
        <v>6855</v>
      </c>
      <c r="B3690" s="83" t="s">
        <v>6854</v>
      </c>
      <c r="C3690" s="84" t="s">
        <v>15827</v>
      </c>
      <c r="D3690" s="83" t="s">
        <v>15826</v>
      </c>
      <c r="E3690" s="83" t="s">
        <v>15826</v>
      </c>
      <c r="F3690" s="83" t="s">
        <v>9667</v>
      </c>
      <c r="G3690" s="83">
        <v>595</v>
      </c>
      <c r="H3690" s="85">
        <v>42553</v>
      </c>
      <c r="M3690" s="84" t="s">
        <v>9654</v>
      </c>
      <c r="O3690" s="84" t="s">
        <v>9653</v>
      </c>
    </row>
    <row r="3691" spans="1:15" x14ac:dyDescent="0.25">
      <c r="A3691" s="84" t="s">
        <v>6855</v>
      </c>
      <c r="B3691" s="83" t="s">
        <v>6854</v>
      </c>
      <c r="C3691" s="84" t="s">
        <v>15825</v>
      </c>
      <c r="D3691" s="83" t="s">
        <v>15824</v>
      </c>
      <c r="E3691" s="83" t="s">
        <v>15824</v>
      </c>
      <c r="F3691" s="83">
        <v>1.96</v>
      </c>
      <c r="G3691" s="83">
        <v>40</v>
      </c>
      <c r="H3691" s="85">
        <v>42553</v>
      </c>
      <c r="M3691" s="84" t="s">
        <v>9654</v>
      </c>
      <c r="O3691" s="84" t="s">
        <v>9666</v>
      </c>
    </row>
    <row r="3692" spans="1:15" x14ac:dyDescent="0.25">
      <c r="A3692" s="84" t="s">
        <v>6855</v>
      </c>
      <c r="B3692" s="83" t="s">
        <v>6854</v>
      </c>
      <c r="C3692" s="84" t="s">
        <v>15823</v>
      </c>
      <c r="D3692" s="83" t="s">
        <v>15822</v>
      </c>
      <c r="E3692" s="83" t="s">
        <v>15822</v>
      </c>
      <c r="F3692" s="83" t="s">
        <v>9667</v>
      </c>
      <c r="G3692" s="83">
        <v>437</v>
      </c>
      <c r="H3692" s="85">
        <v>42553</v>
      </c>
      <c r="M3692" s="84" t="s">
        <v>9654</v>
      </c>
      <c r="O3692" s="84" t="s">
        <v>9666</v>
      </c>
    </row>
    <row r="3693" spans="1:15" x14ac:dyDescent="0.25">
      <c r="A3693" s="84" t="s">
        <v>6855</v>
      </c>
      <c r="B3693" s="83" t="s">
        <v>6854</v>
      </c>
      <c r="C3693" s="84" t="s">
        <v>15821</v>
      </c>
      <c r="D3693" s="83" t="s">
        <v>15820</v>
      </c>
      <c r="E3693" s="83" t="s">
        <v>15820</v>
      </c>
      <c r="F3693" s="83" t="s">
        <v>9667</v>
      </c>
      <c r="G3693" s="83">
        <v>205</v>
      </c>
      <c r="H3693" s="85">
        <v>42553</v>
      </c>
      <c r="M3693" s="84" t="s">
        <v>9654</v>
      </c>
      <c r="O3693" s="84" t="s">
        <v>9666</v>
      </c>
    </row>
    <row r="3694" spans="1:15" x14ac:dyDescent="0.25">
      <c r="A3694" s="84" t="s">
        <v>6855</v>
      </c>
      <c r="B3694" s="83" t="s">
        <v>6854</v>
      </c>
      <c r="C3694" s="84" t="s">
        <v>15819</v>
      </c>
      <c r="D3694" s="83" t="s">
        <v>15818</v>
      </c>
      <c r="E3694" s="83" t="s">
        <v>15818</v>
      </c>
      <c r="F3694" s="83" t="s">
        <v>9667</v>
      </c>
      <c r="G3694" s="83">
        <v>54</v>
      </c>
      <c r="H3694" s="85">
        <v>42553</v>
      </c>
      <c r="M3694" s="84" t="s">
        <v>9654</v>
      </c>
      <c r="O3694" s="84" t="s">
        <v>9666</v>
      </c>
    </row>
    <row r="3695" spans="1:15" x14ac:dyDescent="0.25">
      <c r="A3695" s="84" t="s">
        <v>6855</v>
      </c>
      <c r="B3695" s="83" t="s">
        <v>6854</v>
      </c>
      <c r="C3695" s="84" t="s">
        <v>15817</v>
      </c>
      <c r="D3695" s="83" t="s">
        <v>15816</v>
      </c>
      <c r="E3695" s="83" t="s">
        <v>15816</v>
      </c>
      <c r="F3695" s="83">
        <v>133.80000000000001</v>
      </c>
      <c r="G3695" s="83">
        <v>457</v>
      </c>
      <c r="H3695" s="85">
        <v>43613</v>
      </c>
      <c r="M3695" s="84" t="s">
        <v>9654</v>
      </c>
      <c r="O3695" s="84" t="s">
        <v>9653</v>
      </c>
    </row>
    <row r="3696" spans="1:15" x14ac:dyDescent="0.25">
      <c r="A3696" s="84" t="s">
        <v>6855</v>
      </c>
      <c r="B3696" s="83" t="s">
        <v>6854</v>
      </c>
      <c r="C3696" s="84" t="s">
        <v>15815</v>
      </c>
      <c r="D3696" s="83" t="s">
        <v>15814</v>
      </c>
      <c r="E3696" s="83" t="s">
        <v>15814</v>
      </c>
      <c r="F3696" s="83" t="s">
        <v>9667</v>
      </c>
      <c r="G3696" s="83">
        <v>124</v>
      </c>
      <c r="H3696" s="85">
        <v>42553</v>
      </c>
      <c r="M3696" s="84" t="s">
        <v>9654</v>
      </c>
      <c r="O3696" s="84" t="s">
        <v>9653</v>
      </c>
    </row>
    <row r="3697" spans="1:15" x14ac:dyDescent="0.25">
      <c r="A3697" s="84" t="s">
        <v>6855</v>
      </c>
      <c r="B3697" s="83" t="s">
        <v>6854</v>
      </c>
      <c r="C3697" s="84" t="s">
        <v>15813</v>
      </c>
      <c r="D3697" s="83" t="s">
        <v>15812</v>
      </c>
      <c r="E3697" s="83" t="s">
        <v>15812</v>
      </c>
      <c r="F3697" s="83" t="s">
        <v>9667</v>
      </c>
      <c r="G3697" s="83">
        <v>1784</v>
      </c>
      <c r="H3697" s="85">
        <v>42553</v>
      </c>
      <c r="M3697" s="84" t="s">
        <v>9654</v>
      </c>
      <c r="O3697" s="84" t="s">
        <v>9653</v>
      </c>
    </row>
    <row r="3698" spans="1:15" x14ac:dyDescent="0.25">
      <c r="A3698" s="84" t="s">
        <v>6855</v>
      </c>
      <c r="B3698" s="83" t="s">
        <v>6854</v>
      </c>
      <c r="C3698" s="84" t="s">
        <v>15811</v>
      </c>
      <c r="D3698" s="83" t="s">
        <v>15810</v>
      </c>
      <c r="E3698" s="83" t="s">
        <v>15809</v>
      </c>
      <c r="F3698" s="83">
        <v>59.59</v>
      </c>
      <c r="G3698" s="83">
        <v>639</v>
      </c>
      <c r="H3698" s="85">
        <v>42553</v>
      </c>
      <c r="M3698" s="84" t="s">
        <v>9654</v>
      </c>
      <c r="O3698" s="84" t="s">
        <v>9666</v>
      </c>
    </row>
    <row r="3699" spans="1:15" x14ac:dyDescent="0.25">
      <c r="A3699" s="84" t="s">
        <v>6855</v>
      </c>
      <c r="B3699" s="83" t="s">
        <v>6854</v>
      </c>
      <c r="C3699" s="84" t="s">
        <v>15808</v>
      </c>
      <c r="D3699" s="83" t="s">
        <v>15807</v>
      </c>
      <c r="E3699" s="83" t="s">
        <v>15806</v>
      </c>
      <c r="F3699" s="83">
        <v>64.290000000000006</v>
      </c>
      <c r="G3699" s="83">
        <v>702</v>
      </c>
      <c r="H3699" s="85">
        <v>42553</v>
      </c>
      <c r="M3699" s="84" t="s">
        <v>9654</v>
      </c>
      <c r="O3699" s="84" t="s">
        <v>9666</v>
      </c>
    </row>
    <row r="3700" spans="1:15" x14ac:dyDescent="0.25">
      <c r="A3700" s="84" t="s">
        <v>6855</v>
      </c>
      <c r="B3700" s="83" t="s">
        <v>6854</v>
      </c>
      <c r="C3700" s="84" t="s">
        <v>15805</v>
      </c>
      <c r="D3700" s="83" t="s">
        <v>15804</v>
      </c>
      <c r="E3700" s="83" t="s">
        <v>15803</v>
      </c>
      <c r="F3700" s="83">
        <v>140</v>
      </c>
      <c r="G3700" s="83">
        <v>571</v>
      </c>
      <c r="H3700" s="85">
        <v>42553</v>
      </c>
      <c r="M3700" s="84" t="s">
        <v>9654</v>
      </c>
      <c r="O3700" s="84" t="s">
        <v>9666</v>
      </c>
    </row>
    <row r="3701" spans="1:15" x14ac:dyDescent="0.25">
      <c r="A3701" s="84" t="s">
        <v>6855</v>
      </c>
      <c r="B3701" s="83" t="s">
        <v>6854</v>
      </c>
      <c r="C3701" s="84" t="s">
        <v>15802</v>
      </c>
      <c r="D3701" s="83" t="s">
        <v>15801</v>
      </c>
      <c r="E3701" s="83" t="s">
        <v>15801</v>
      </c>
      <c r="F3701" s="83" t="s">
        <v>9667</v>
      </c>
      <c r="G3701" s="83">
        <v>311</v>
      </c>
      <c r="H3701" s="85">
        <v>42553</v>
      </c>
      <c r="M3701" s="84" t="s">
        <v>9654</v>
      </c>
      <c r="O3701" s="84" t="s">
        <v>9666</v>
      </c>
    </row>
    <row r="3702" spans="1:15" x14ac:dyDescent="0.25">
      <c r="A3702" s="84" t="s">
        <v>6855</v>
      </c>
      <c r="B3702" s="83" t="s">
        <v>6854</v>
      </c>
      <c r="C3702" s="84" t="s">
        <v>8402</v>
      </c>
      <c r="D3702" s="83" t="s">
        <v>8401</v>
      </c>
      <c r="E3702" s="83" t="s">
        <v>8401</v>
      </c>
      <c r="F3702" s="83" t="s">
        <v>9667</v>
      </c>
      <c r="G3702" s="83">
        <v>920</v>
      </c>
      <c r="H3702" s="85">
        <v>42553</v>
      </c>
      <c r="M3702" s="84" t="s">
        <v>9654</v>
      </c>
      <c r="O3702" s="84" t="s">
        <v>9666</v>
      </c>
    </row>
    <row r="3703" spans="1:15" x14ac:dyDescent="0.25">
      <c r="A3703" s="84" t="s">
        <v>6855</v>
      </c>
      <c r="B3703" s="83" t="s">
        <v>6854</v>
      </c>
      <c r="C3703" s="84" t="s">
        <v>6885</v>
      </c>
      <c r="D3703" s="83" t="s">
        <v>6884</v>
      </c>
      <c r="E3703" s="83" t="s">
        <v>6884</v>
      </c>
      <c r="F3703" s="83">
        <v>58.08</v>
      </c>
      <c r="G3703" s="83">
        <v>215</v>
      </c>
      <c r="H3703" s="85">
        <v>42553</v>
      </c>
      <c r="M3703" s="84" t="s">
        <v>9654</v>
      </c>
      <c r="O3703" s="84" t="s">
        <v>9666</v>
      </c>
    </row>
    <row r="3704" spans="1:15" x14ac:dyDescent="0.25">
      <c r="A3704" s="84" t="s">
        <v>6855</v>
      </c>
      <c r="B3704" s="83" t="s">
        <v>6854</v>
      </c>
      <c r="C3704" s="84" t="s">
        <v>6883</v>
      </c>
      <c r="D3704" s="83" t="s">
        <v>6882</v>
      </c>
      <c r="E3704" s="83" t="s">
        <v>15800</v>
      </c>
      <c r="F3704" s="83">
        <v>2.5</v>
      </c>
      <c r="G3704" s="83">
        <v>12</v>
      </c>
      <c r="H3704" s="85">
        <v>42553</v>
      </c>
      <c r="M3704" s="84" t="s">
        <v>9654</v>
      </c>
      <c r="O3704" s="84" t="s">
        <v>9666</v>
      </c>
    </row>
    <row r="3705" spans="1:15" x14ac:dyDescent="0.25">
      <c r="A3705" s="84" t="s">
        <v>6855</v>
      </c>
      <c r="B3705" s="83" t="s">
        <v>6854</v>
      </c>
      <c r="C3705" s="84" t="s">
        <v>15799</v>
      </c>
      <c r="D3705" s="83" t="s">
        <v>15798</v>
      </c>
      <c r="E3705" s="83" t="s">
        <v>15798</v>
      </c>
      <c r="F3705" s="83" t="s">
        <v>9667</v>
      </c>
      <c r="G3705" s="83">
        <v>101</v>
      </c>
      <c r="H3705" s="85">
        <v>42553</v>
      </c>
      <c r="M3705" s="84" t="s">
        <v>9654</v>
      </c>
      <c r="O3705" s="84" t="s">
        <v>9666</v>
      </c>
    </row>
    <row r="3706" spans="1:15" x14ac:dyDescent="0.25">
      <c r="A3706" s="84" t="s">
        <v>6855</v>
      </c>
      <c r="B3706" s="83" t="s">
        <v>6854</v>
      </c>
      <c r="C3706" s="84" t="s">
        <v>15797</v>
      </c>
      <c r="D3706" s="83" t="s">
        <v>15796</v>
      </c>
      <c r="E3706" s="83" t="s">
        <v>15796</v>
      </c>
      <c r="F3706" s="83" t="s">
        <v>9667</v>
      </c>
      <c r="G3706" s="83">
        <v>60</v>
      </c>
      <c r="H3706" s="85">
        <v>42553</v>
      </c>
      <c r="M3706" s="84" t="s">
        <v>9654</v>
      </c>
      <c r="O3706" s="84" t="s">
        <v>9653</v>
      </c>
    </row>
    <row r="3707" spans="1:15" x14ac:dyDescent="0.25">
      <c r="A3707" s="84" t="s">
        <v>6855</v>
      </c>
      <c r="B3707" s="83" t="s">
        <v>6854</v>
      </c>
      <c r="C3707" s="84" t="s">
        <v>15795</v>
      </c>
      <c r="D3707" s="83" t="s">
        <v>15794</v>
      </c>
      <c r="E3707" s="83" t="s">
        <v>15794</v>
      </c>
      <c r="F3707" s="83" t="s">
        <v>9667</v>
      </c>
      <c r="G3707" s="83">
        <v>202</v>
      </c>
      <c r="H3707" s="85">
        <v>42553</v>
      </c>
      <c r="M3707" s="84" t="s">
        <v>9654</v>
      </c>
      <c r="O3707" s="84" t="s">
        <v>9653</v>
      </c>
    </row>
    <row r="3708" spans="1:15" x14ac:dyDescent="0.25">
      <c r="A3708" s="84" t="s">
        <v>6855</v>
      </c>
      <c r="B3708" s="83" t="s">
        <v>6854</v>
      </c>
      <c r="C3708" s="84" t="s">
        <v>15793</v>
      </c>
      <c r="D3708" s="83" t="s">
        <v>15792</v>
      </c>
      <c r="E3708" s="83" t="s">
        <v>15792</v>
      </c>
      <c r="F3708" s="83" t="s">
        <v>9667</v>
      </c>
      <c r="G3708" s="83">
        <v>232</v>
      </c>
      <c r="H3708" s="85">
        <v>42553</v>
      </c>
      <c r="M3708" s="84" t="s">
        <v>9654</v>
      </c>
      <c r="O3708" s="84" t="s">
        <v>9653</v>
      </c>
    </row>
    <row r="3709" spans="1:15" x14ac:dyDescent="0.25">
      <c r="A3709" s="84" t="s">
        <v>6855</v>
      </c>
      <c r="B3709" s="83" t="s">
        <v>6854</v>
      </c>
      <c r="C3709" s="84" t="s">
        <v>15791</v>
      </c>
      <c r="D3709" s="83" t="s">
        <v>15790</v>
      </c>
      <c r="E3709" s="83" t="s">
        <v>15790</v>
      </c>
      <c r="F3709" s="83" t="s">
        <v>9667</v>
      </c>
      <c r="G3709" s="83">
        <v>1098</v>
      </c>
      <c r="H3709" s="85">
        <v>42553</v>
      </c>
      <c r="M3709" s="84" t="s">
        <v>9654</v>
      </c>
      <c r="O3709" s="84" t="s">
        <v>9653</v>
      </c>
    </row>
    <row r="3710" spans="1:15" x14ac:dyDescent="0.25">
      <c r="A3710" s="84" t="s">
        <v>6855</v>
      </c>
      <c r="B3710" s="83" t="s">
        <v>6854</v>
      </c>
      <c r="C3710" s="84" t="s">
        <v>15789</v>
      </c>
      <c r="D3710" s="83" t="s">
        <v>15788</v>
      </c>
      <c r="E3710" s="83" t="s">
        <v>15788</v>
      </c>
      <c r="F3710" s="83" t="s">
        <v>9667</v>
      </c>
      <c r="G3710" s="83">
        <v>103</v>
      </c>
      <c r="H3710" s="85">
        <v>42553</v>
      </c>
      <c r="M3710" s="84" t="s">
        <v>9654</v>
      </c>
      <c r="O3710" s="84" t="s">
        <v>9653</v>
      </c>
    </row>
    <row r="3711" spans="1:15" x14ac:dyDescent="0.25">
      <c r="A3711" s="84" t="s">
        <v>6855</v>
      </c>
      <c r="B3711" s="83" t="s">
        <v>6854</v>
      </c>
      <c r="C3711" s="84" t="s">
        <v>15787</v>
      </c>
      <c r="D3711" s="83" t="s">
        <v>15786</v>
      </c>
      <c r="E3711" s="83" t="s">
        <v>15786</v>
      </c>
      <c r="F3711" s="83" t="s">
        <v>9667</v>
      </c>
      <c r="G3711" s="83">
        <v>262</v>
      </c>
      <c r="H3711" s="85">
        <v>42553</v>
      </c>
      <c r="M3711" s="84" t="s">
        <v>9654</v>
      </c>
      <c r="O3711" s="84" t="s">
        <v>9653</v>
      </c>
    </row>
    <row r="3712" spans="1:15" x14ac:dyDescent="0.25">
      <c r="A3712" s="84" t="s">
        <v>6855</v>
      </c>
      <c r="B3712" s="83" t="s">
        <v>6854</v>
      </c>
      <c r="C3712" s="84" t="s">
        <v>15785</v>
      </c>
      <c r="D3712" s="83" t="s">
        <v>15784</v>
      </c>
      <c r="E3712" s="83" t="s">
        <v>15784</v>
      </c>
      <c r="F3712" s="83" t="s">
        <v>9667</v>
      </c>
      <c r="G3712" s="83">
        <v>246</v>
      </c>
      <c r="H3712" s="85">
        <v>42553</v>
      </c>
      <c r="M3712" s="84" t="s">
        <v>9654</v>
      </c>
      <c r="O3712" s="84" t="s">
        <v>9653</v>
      </c>
    </row>
    <row r="3713" spans="1:15" x14ac:dyDescent="0.25">
      <c r="A3713" s="84" t="s">
        <v>6855</v>
      </c>
      <c r="B3713" s="83" t="s">
        <v>6854</v>
      </c>
      <c r="C3713" s="84" t="s">
        <v>15783</v>
      </c>
      <c r="D3713" s="83" t="s">
        <v>15782</v>
      </c>
      <c r="E3713" s="83" t="s">
        <v>15782</v>
      </c>
      <c r="F3713" s="83" t="s">
        <v>9667</v>
      </c>
      <c r="G3713" s="83">
        <v>65</v>
      </c>
      <c r="H3713" s="85">
        <v>42553</v>
      </c>
      <c r="M3713" s="84" t="s">
        <v>9654</v>
      </c>
      <c r="O3713" s="84" t="s">
        <v>9653</v>
      </c>
    </row>
    <row r="3714" spans="1:15" x14ac:dyDescent="0.25">
      <c r="A3714" s="84" t="s">
        <v>6855</v>
      </c>
      <c r="B3714" s="83" t="s">
        <v>6854</v>
      </c>
      <c r="C3714" s="84" t="s">
        <v>15781</v>
      </c>
      <c r="D3714" s="83" t="s">
        <v>15780</v>
      </c>
      <c r="E3714" s="83" t="s">
        <v>15780</v>
      </c>
      <c r="F3714" s="83" t="s">
        <v>9667</v>
      </c>
      <c r="G3714" s="83">
        <v>61</v>
      </c>
      <c r="H3714" s="85">
        <v>42553</v>
      </c>
      <c r="M3714" s="84" t="s">
        <v>9654</v>
      </c>
      <c r="O3714" s="84" t="s">
        <v>9653</v>
      </c>
    </row>
    <row r="3715" spans="1:15" x14ac:dyDescent="0.25">
      <c r="A3715" s="84" t="s">
        <v>6855</v>
      </c>
      <c r="B3715" s="83" t="s">
        <v>6854</v>
      </c>
      <c r="C3715" s="84" t="s">
        <v>15779</v>
      </c>
      <c r="D3715" s="83" t="s">
        <v>15778</v>
      </c>
      <c r="E3715" s="83" t="s">
        <v>15778</v>
      </c>
      <c r="F3715" s="83">
        <v>98.17</v>
      </c>
      <c r="G3715" s="83">
        <v>423</v>
      </c>
      <c r="H3715" s="85">
        <v>42553</v>
      </c>
      <c r="I3715" s="84" t="s">
        <v>12284</v>
      </c>
      <c r="M3715" s="84" t="s">
        <v>9654</v>
      </c>
      <c r="O3715" s="84" t="s">
        <v>9653</v>
      </c>
    </row>
    <row r="3716" spans="1:15" x14ac:dyDescent="0.25">
      <c r="A3716" s="84" t="s">
        <v>6855</v>
      </c>
      <c r="B3716" s="83" t="s">
        <v>6854</v>
      </c>
      <c r="C3716" s="84" t="s">
        <v>15777</v>
      </c>
      <c r="D3716" s="83" t="s">
        <v>15776</v>
      </c>
      <c r="E3716" s="83" t="s">
        <v>15775</v>
      </c>
      <c r="F3716" s="83">
        <v>240</v>
      </c>
      <c r="G3716" s="83">
        <v>866</v>
      </c>
      <c r="H3716" s="85">
        <v>42553</v>
      </c>
      <c r="I3716" s="84" t="s">
        <v>15774</v>
      </c>
      <c r="M3716" s="84" t="s">
        <v>9654</v>
      </c>
      <c r="O3716" s="84" t="s">
        <v>9666</v>
      </c>
    </row>
    <row r="3717" spans="1:15" x14ac:dyDescent="0.25">
      <c r="A3717" s="84" t="s">
        <v>6855</v>
      </c>
      <c r="B3717" s="83" t="s">
        <v>6854</v>
      </c>
      <c r="C3717" s="84" t="s">
        <v>15773</v>
      </c>
      <c r="D3717" s="83" t="s">
        <v>15772</v>
      </c>
      <c r="E3717" s="83" t="s">
        <v>15772</v>
      </c>
      <c r="F3717" s="83" t="s">
        <v>9667</v>
      </c>
      <c r="G3717" s="83">
        <v>144</v>
      </c>
      <c r="H3717" s="85">
        <v>42553</v>
      </c>
      <c r="M3717" s="84" t="s">
        <v>9654</v>
      </c>
      <c r="O3717" s="84" t="s">
        <v>9653</v>
      </c>
    </row>
    <row r="3718" spans="1:15" x14ac:dyDescent="0.25">
      <c r="A3718" s="84" t="s">
        <v>6855</v>
      </c>
      <c r="B3718" s="83" t="s">
        <v>6854</v>
      </c>
      <c r="C3718" s="84" t="s">
        <v>15771</v>
      </c>
      <c r="D3718" s="83" t="s">
        <v>15770</v>
      </c>
      <c r="E3718" s="83" t="s">
        <v>15770</v>
      </c>
      <c r="F3718" s="83" t="s">
        <v>9667</v>
      </c>
      <c r="G3718" s="83">
        <v>999</v>
      </c>
      <c r="H3718" s="85">
        <v>42553</v>
      </c>
      <c r="M3718" s="84" t="s">
        <v>9654</v>
      </c>
      <c r="O3718" s="84" t="s">
        <v>9653</v>
      </c>
    </row>
    <row r="3719" spans="1:15" x14ac:dyDescent="0.25">
      <c r="A3719" s="84" t="s">
        <v>6855</v>
      </c>
      <c r="B3719" s="83" t="s">
        <v>6854</v>
      </c>
      <c r="C3719" s="84" t="s">
        <v>15769</v>
      </c>
      <c r="D3719" s="83" t="s">
        <v>15768</v>
      </c>
      <c r="E3719" s="83" t="s">
        <v>15767</v>
      </c>
      <c r="F3719" s="83">
        <v>63.6</v>
      </c>
      <c r="G3719" s="83">
        <v>320</v>
      </c>
      <c r="H3719" s="85">
        <v>42553</v>
      </c>
      <c r="M3719" s="84" t="s">
        <v>9654</v>
      </c>
      <c r="O3719" s="84" t="s">
        <v>9666</v>
      </c>
    </row>
    <row r="3720" spans="1:15" x14ac:dyDescent="0.25">
      <c r="A3720" s="84" t="s">
        <v>6855</v>
      </c>
      <c r="B3720" s="83" t="s">
        <v>6854</v>
      </c>
      <c r="C3720" s="84" t="s">
        <v>15766</v>
      </c>
      <c r="D3720" s="83" t="s">
        <v>15765</v>
      </c>
      <c r="E3720" s="83" t="s">
        <v>15765</v>
      </c>
      <c r="F3720" s="83" t="s">
        <v>9667</v>
      </c>
      <c r="G3720" s="83">
        <v>741</v>
      </c>
      <c r="H3720" s="85">
        <v>42553</v>
      </c>
      <c r="M3720" s="84" t="s">
        <v>9654</v>
      </c>
      <c r="O3720" s="84" t="s">
        <v>9653</v>
      </c>
    </row>
    <row r="3721" spans="1:15" x14ac:dyDescent="0.25">
      <c r="A3721" s="84" t="s">
        <v>6855</v>
      </c>
      <c r="B3721" s="83" t="s">
        <v>6854</v>
      </c>
      <c r="C3721" s="84" t="s">
        <v>15764</v>
      </c>
      <c r="D3721" s="83" t="s">
        <v>15763</v>
      </c>
      <c r="E3721" s="83" t="s">
        <v>15763</v>
      </c>
      <c r="F3721" s="83">
        <v>111.33</v>
      </c>
      <c r="G3721" s="83">
        <v>410</v>
      </c>
      <c r="H3721" s="85">
        <v>42553</v>
      </c>
      <c r="M3721" s="84" t="s">
        <v>9654</v>
      </c>
      <c r="O3721" s="84" t="s">
        <v>9653</v>
      </c>
    </row>
    <row r="3722" spans="1:15" x14ac:dyDescent="0.25">
      <c r="A3722" s="84" t="s">
        <v>6855</v>
      </c>
      <c r="B3722" s="83" t="s">
        <v>6854</v>
      </c>
      <c r="C3722" s="84" t="s">
        <v>6881</v>
      </c>
      <c r="D3722" s="83" t="s">
        <v>6880</v>
      </c>
      <c r="E3722" s="83" t="s">
        <v>6880</v>
      </c>
      <c r="F3722" s="83" t="s">
        <v>9667</v>
      </c>
      <c r="G3722" s="83">
        <v>31</v>
      </c>
      <c r="H3722" s="85">
        <v>42553</v>
      </c>
      <c r="M3722" s="84" t="s">
        <v>9654</v>
      </c>
      <c r="O3722" s="84" t="s">
        <v>9666</v>
      </c>
    </row>
    <row r="3723" spans="1:15" x14ac:dyDescent="0.25">
      <c r="A3723" s="84" t="s">
        <v>6855</v>
      </c>
      <c r="B3723" s="83" t="s">
        <v>6854</v>
      </c>
      <c r="C3723" s="84" t="s">
        <v>15762</v>
      </c>
      <c r="D3723" s="83" t="s">
        <v>15761</v>
      </c>
      <c r="E3723" s="83" t="s">
        <v>15761</v>
      </c>
      <c r="F3723" s="83">
        <v>450</v>
      </c>
      <c r="G3723" s="83">
        <v>1673</v>
      </c>
      <c r="H3723" s="85">
        <v>42553</v>
      </c>
      <c r="M3723" s="84" t="s">
        <v>9654</v>
      </c>
      <c r="O3723" s="84" t="s">
        <v>9653</v>
      </c>
    </row>
    <row r="3724" spans="1:15" x14ac:dyDescent="0.25">
      <c r="A3724" s="84" t="s">
        <v>6855</v>
      </c>
      <c r="B3724" s="83" t="s">
        <v>6854</v>
      </c>
      <c r="C3724" s="84" t="s">
        <v>15760</v>
      </c>
      <c r="D3724" s="83" t="s">
        <v>15759</v>
      </c>
      <c r="E3724" s="83" t="s">
        <v>15758</v>
      </c>
      <c r="F3724" s="83">
        <v>69.7</v>
      </c>
      <c r="G3724" s="83">
        <v>248</v>
      </c>
      <c r="H3724" s="85">
        <v>42553</v>
      </c>
      <c r="M3724" s="84" t="s">
        <v>9654</v>
      </c>
      <c r="O3724" s="84" t="s">
        <v>9666</v>
      </c>
    </row>
    <row r="3725" spans="1:15" x14ac:dyDescent="0.25">
      <c r="A3725" s="84" t="s">
        <v>6855</v>
      </c>
      <c r="B3725" s="83" t="s">
        <v>6854</v>
      </c>
      <c r="C3725" s="84" t="s">
        <v>15757</v>
      </c>
      <c r="D3725" s="83" t="s">
        <v>15756</v>
      </c>
      <c r="E3725" s="83" t="s">
        <v>15755</v>
      </c>
      <c r="F3725" s="83" t="s">
        <v>9667</v>
      </c>
      <c r="G3725" s="83">
        <v>182</v>
      </c>
      <c r="H3725" s="85">
        <v>42553</v>
      </c>
      <c r="M3725" s="84" t="s">
        <v>9654</v>
      </c>
      <c r="O3725" s="84" t="s">
        <v>9666</v>
      </c>
    </row>
    <row r="3726" spans="1:15" x14ac:dyDescent="0.25">
      <c r="A3726" s="84" t="s">
        <v>6855</v>
      </c>
      <c r="B3726" s="83" t="s">
        <v>6854</v>
      </c>
      <c r="C3726" s="84" t="s">
        <v>15754</v>
      </c>
      <c r="D3726" s="83" t="s">
        <v>15753</v>
      </c>
      <c r="E3726" s="83" t="s">
        <v>15752</v>
      </c>
      <c r="F3726" s="83">
        <v>195</v>
      </c>
      <c r="G3726" s="83">
        <v>883</v>
      </c>
      <c r="H3726" s="85">
        <v>42553</v>
      </c>
      <c r="M3726" s="84" t="s">
        <v>9654</v>
      </c>
      <c r="O3726" s="84" t="s">
        <v>9653</v>
      </c>
    </row>
    <row r="3727" spans="1:15" x14ac:dyDescent="0.25">
      <c r="A3727" s="84" t="s">
        <v>6855</v>
      </c>
      <c r="B3727" s="83" t="s">
        <v>6854</v>
      </c>
      <c r="C3727" s="84" t="s">
        <v>15751</v>
      </c>
      <c r="D3727" s="83" t="s">
        <v>15750</v>
      </c>
      <c r="E3727" s="83" t="s">
        <v>15750</v>
      </c>
      <c r="F3727" s="83">
        <v>19.2</v>
      </c>
      <c r="G3727" s="83">
        <v>182</v>
      </c>
      <c r="H3727" s="85">
        <v>42553</v>
      </c>
      <c r="M3727" s="84" t="s">
        <v>9654</v>
      </c>
      <c r="O3727" s="84" t="s">
        <v>9666</v>
      </c>
    </row>
    <row r="3728" spans="1:15" x14ac:dyDescent="0.25">
      <c r="A3728" s="84" t="s">
        <v>6855</v>
      </c>
      <c r="B3728" s="83" t="s">
        <v>6854</v>
      </c>
      <c r="C3728" s="84" t="s">
        <v>15749</v>
      </c>
      <c r="D3728" s="83" t="s">
        <v>15748</v>
      </c>
      <c r="E3728" s="83" t="s">
        <v>15748</v>
      </c>
      <c r="F3728" s="83" t="s">
        <v>9667</v>
      </c>
      <c r="G3728" s="83">
        <v>1844</v>
      </c>
      <c r="H3728" s="85">
        <v>42553</v>
      </c>
      <c r="I3728" s="84" t="s">
        <v>12284</v>
      </c>
      <c r="M3728" s="84" t="s">
        <v>9654</v>
      </c>
      <c r="O3728" s="84" t="s">
        <v>9653</v>
      </c>
    </row>
    <row r="3729" spans="1:15" x14ac:dyDescent="0.25">
      <c r="A3729" s="84" t="s">
        <v>6855</v>
      </c>
      <c r="B3729" s="83" t="s">
        <v>6854</v>
      </c>
      <c r="C3729" s="84" t="s">
        <v>15747</v>
      </c>
      <c r="D3729" s="83" t="s">
        <v>15746</v>
      </c>
      <c r="E3729" s="83" t="s">
        <v>15746</v>
      </c>
      <c r="F3729" s="83" t="s">
        <v>9667</v>
      </c>
      <c r="G3729" s="83">
        <v>926</v>
      </c>
      <c r="H3729" s="85">
        <v>42553</v>
      </c>
      <c r="M3729" s="84" t="s">
        <v>9654</v>
      </c>
      <c r="O3729" s="84" t="s">
        <v>9653</v>
      </c>
    </row>
    <row r="3730" spans="1:15" x14ac:dyDescent="0.25">
      <c r="A3730" s="84" t="s">
        <v>6855</v>
      </c>
      <c r="B3730" s="83" t="s">
        <v>6854</v>
      </c>
      <c r="C3730" s="84" t="s">
        <v>15745</v>
      </c>
      <c r="D3730" s="83" t="s">
        <v>15744</v>
      </c>
      <c r="E3730" s="83" t="s">
        <v>15744</v>
      </c>
      <c r="F3730" s="83" t="s">
        <v>9667</v>
      </c>
      <c r="G3730" s="83">
        <v>414</v>
      </c>
      <c r="H3730" s="85">
        <v>42553</v>
      </c>
      <c r="M3730" s="84" t="s">
        <v>9654</v>
      </c>
      <c r="O3730" s="84" t="s">
        <v>9653</v>
      </c>
    </row>
    <row r="3731" spans="1:15" x14ac:dyDescent="0.25">
      <c r="A3731" s="84" t="s">
        <v>6855</v>
      </c>
      <c r="B3731" s="83" t="s">
        <v>6854</v>
      </c>
      <c r="C3731" s="84" t="s">
        <v>15743</v>
      </c>
      <c r="D3731" s="83" t="s">
        <v>15742</v>
      </c>
      <c r="E3731" s="83" t="s">
        <v>15742</v>
      </c>
      <c r="F3731" s="83" t="s">
        <v>9667</v>
      </c>
      <c r="G3731" s="83">
        <v>241</v>
      </c>
      <c r="H3731" s="85">
        <v>42553</v>
      </c>
      <c r="M3731" s="84" t="s">
        <v>9654</v>
      </c>
      <c r="O3731" s="84" t="s">
        <v>9653</v>
      </c>
    </row>
    <row r="3732" spans="1:15" x14ac:dyDescent="0.25">
      <c r="A3732" s="84" t="s">
        <v>6855</v>
      </c>
      <c r="B3732" s="83" t="s">
        <v>6854</v>
      </c>
      <c r="C3732" s="84" t="s">
        <v>15741</v>
      </c>
      <c r="D3732" s="83" t="s">
        <v>15740</v>
      </c>
      <c r="E3732" s="83" t="s">
        <v>15740</v>
      </c>
      <c r="F3732" s="83" t="s">
        <v>9667</v>
      </c>
      <c r="G3732" s="83">
        <v>1229</v>
      </c>
      <c r="H3732" s="85">
        <v>42553</v>
      </c>
      <c r="M3732" s="84" t="s">
        <v>9654</v>
      </c>
      <c r="O3732" s="84" t="s">
        <v>9653</v>
      </c>
    </row>
    <row r="3733" spans="1:15" x14ac:dyDescent="0.25">
      <c r="A3733" s="84" t="s">
        <v>6855</v>
      </c>
      <c r="B3733" s="83" t="s">
        <v>6854</v>
      </c>
      <c r="C3733" s="84" t="s">
        <v>15739</v>
      </c>
      <c r="D3733" s="83" t="s">
        <v>15738</v>
      </c>
      <c r="E3733" s="83" t="s">
        <v>15738</v>
      </c>
      <c r="F3733" s="83" t="s">
        <v>9667</v>
      </c>
      <c r="G3733" s="83">
        <v>470</v>
      </c>
      <c r="H3733" s="85">
        <v>42553</v>
      </c>
      <c r="I3733" s="84" t="s">
        <v>12284</v>
      </c>
      <c r="M3733" s="84" t="s">
        <v>9654</v>
      </c>
      <c r="O3733" s="84" t="s">
        <v>9653</v>
      </c>
    </row>
    <row r="3734" spans="1:15" x14ac:dyDescent="0.25">
      <c r="A3734" s="84" t="s">
        <v>6855</v>
      </c>
      <c r="B3734" s="83" t="s">
        <v>6854</v>
      </c>
      <c r="C3734" s="84" t="s">
        <v>15737</v>
      </c>
      <c r="D3734" s="83" t="s">
        <v>15736</v>
      </c>
      <c r="E3734" s="83" t="s">
        <v>15736</v>
      </c>
      <c r="F3734" s="83" t="s">
        <v>9667</v>
      </c>
      <c r="G3734" s="83">
        <v>7598</v>
      </c>
      <c r="H3734" s="85">
        <v>42553</v>
      </c>
      <c r="M3734" s="84" t="s">
        <v>9654</v>
      </c>
      <c r="O3734" s="84" t="s">
        <v>9653</v>
      </c>
    </row>
    <row r="3735" spans="1:15" x14ac:dyDescent="0.25">
      <c r="A3735" s="84" t="s">
        <v>6855</v>
      </c>
      <c r="B3735" s="83" t="s">
        <v>6854</v>
      </c>
      <c r="C3735" s="84" t="s">
        <v>15735</v>
      </c>
      <c r="D3735" s="83" t="s">
        <v>15734</v>
      </c>
      <c r="E3735" s="83" t="s">
        <v>15734</v>
      </c>
      <c r="F3735" s="83" t="s">
        <v>9667</v>
      </c>
      <c r="G3735" s="83">
        <v>1043</v>
      </c>
      <c r="H3735" s="85">
        <v>42553</v>
      </c>
      <c r="M3735" s="84" t="s">
        <v>9654</v>
      </c>
      <c r="O3735" s="84" t="s">
        <v>9653</v>
      </c>
    </row>
    <row r="3736" spans="1:15" x14ac:dyDescent="0.25">
      <c r="A3736" s="84" t="s">
        <v>6855</v>
      </c>
      <c r="B3736" s="83" t="s">
        <v>6854</v>
      </c>
      <c r="C3736" s="84" t="s">
        <v>15733</v>
      </c>
      <c r="D3736" s="83" t="s">
        <v>15732</v>
      </c>
      <c r="E3736" s="83" t="s">
        <v>15732</v>
      </c>
      <c r="F3736" s="83" t="s">
        <v>9667</v>
      </c>
      <c r="G3736" s="83">
        <v>2166</v>
      </c>
      <c r="H3736" s="85">
        <v>42553</v>
      </c>
      <c r="M3736" s="84" t="s">
        <v>9654</v>
      </c>
      <c r="O3736" s="84" t="s">
        <v>9653</v>
      </c>
    </row>
    <row r="3737" spans="1:15" x14ac:dyDescent="0.25">
      <c r="A3737" s="84" t="s">
        <v>6855</v>
      </c>
      <c r="B3737" s="83" t="s">
        <v>6854</v>
      </c>
      <c r="C3737" s="84" t="s">
        <v>15731</v>
      </c>
      <c r="D3737" s="83" t="s">
        <v>15730</v>
      </c>
      <c r="E3737" s="83" t="s">
        <v>15730</v>
      </c>
      <c r="F3737" s="83" t="s">
        <v>9667</v>
      </c>
      <c r="G3737" s="83">
        <v>3204</v>
      </c>
      <c r="H3737" s="85">
        <v>42553</v>
      </c>
      <c r="M3737" s="84" t="s">
        <v>9654</v>
      </c>
      <c r="O3737" s="84" t="s">
        <v>9653</v>
      </c>
    </row>
    <row r="3738" spans="1:15" x14ac:dyDescent="0.25">
      <c r="A3738" s="84" t="s">
        <v>6855</v>
      </c>
      <c r="B3738" s="83" t="s">
        <v>6854</v>
      </c>
      <c r="C3738" s="84" t="s">
        <v>15729</v>
      </c>
      <c r="D3738" s="83" t="s">
        <v>15728</v>
      </c>
      <c r="E3738" s="83" t="s">
        <v>15728</v>
      </c>
      <c r="F3738" s="83" t="s">
        <v>9667</v>
      </c>
      <c r="G3738" s="83">
        <v>107</v>
      </c>
      <c r="H3738" s="85">
        <v>42553</v>
      </c>
      <c r="M3738" s="84" t="s">
        <v>9654</v>
      </c>
      <c r="O3738" s="84" t="s">
        <v>9666</v>
      </c>
    </row>
    <row r="3739" spans="1:15" x14ac:dyDescent="0.25">
      <c r="A3739" s="84" t="s">
        <v>6855</v>
      </c>
      <c r="B3739" s="83" t="s">
        <v>6854</v>
      </c>
      <c r="C3739" s="84" t="s">
        <v>15727</v>
      </c>
      <c r="D3739" s="83" t="s">
        <v>15726</v>
      </c>
      <c r="E3739" s="83" t="s">
        <v>15726</v>
      </c>
      <c r="F3739" s="83">
        <v>41.16</v>
      </c>
      <c r="G3739" s="83">
        <v>232</v>
      </c>
      <c r="H3739" s="85">
        <v>42553</v>
      </c>
      <c r="M3739" s="84" t="s">
        <v>9654</v>
      </c>
      <c r="O3739" s="84" t="s">
        <v>9666</v>
      </c>
    </row>
    <row r="3740" spans="1:15" x14ac:dyDescent="0.25">
      <c r="A3740" s="84" t="s">
        <v>6855</v>
      </c>
      <c r="B3740" s="83" t="s">
        <v>6854</v>
      </c>
      <c r="C3740" s="84" t="s">
        <v>15725</v>
      </c>
      <c r="D3740" s="83" t="s">
        <v>15724</v>
      </c>
      <c r="E3740" s="83" t="s">
        <v>15724</v>
      </c>
      <c r="F3740" s="83" t="s">
        <v>9667</v>
      </c>
      <c r="G3740" s="83">
        <v>75</v>
      </c>
      <c r="H3740" s="85">
        <v>42553</v>
      </c>
      <c r="M3740" s="84" t="s">
        <v>9654</v>
      </c>
      <c r="O3740" s="84" t="s">
        <v>9666</v>
      </c>
    </row>
    <row r="3741" spans="1:15" x14ac:dyDescent="0.25">
      <c r="A3741" s="84" t="s">
        <v>6855</v>
      </c>
      <c r="B3741" s="83" t="s">
        <v>6854</v>
      </c>
      <c r="C3741" s="84" t="s">
        <v>15723</v>
      </c>
      <c r="D3741" s="83" t="s">
        <v>15722</v>
      </c>
      <c r="E3741" s="83" t="s">
        <v>15722</v>
      </c>
      <c r="F3741" s="83" t="s">
        <v>9667</v>
      </c>
      <c r="G3741" s="83">
        <v>86</v>
      </c>
      <c r="H3741" s="85">
        <v>42553</v>
      </c>
      <c r="M3741" s="84" t="s">
        <v>9654</v>
      </c>
      <c r="O3741" s="84" t="s">
        <v>9666</v>
      </c>
    </row>
    <row r="3742" spans="1:15" x14ac:dyDescent="0.25">
      <c r="A3742" s="84" t="s">
        <v>6855</v>
      </c>
      <c r="B3742" s="83" t="s">
        <v>6854</v>
      </c>
      <c r="C3742" s="84" t="s">
        <v>15721</v>
      </c>
      <c r="D3742" s="83" t="s">
        <v>15720</v>
      </c>
      <c r="E3742" s="83" t="s">
        <v>15719</v>
      </c>
      <c r="F3742" s="83">
        <v>865</v>
      </c>
      <c r="G3742" s="83">
        <v>3527</v>
      </c>
      <c r="H3742" s="85">
        <v>42553</v>
      </c>
      <c r="M3742" s="84" t="s">
        <v>9654</v>
      </c>
      <c r="O3742" s="84" t="s">
        <v>9653</v>
      </c>
    </row>
    <row r="3743" spans="1:15" x14ac:dyDescent="0.25">
      <c r="A3743" s="84" t="s">
        <v>6855</v>
      </c>
      <c r="B3743" s="83" t="s">
        <v>6854</v>
      </c>
      <c r="C3743" s="84" t="s">
        <v>15718</v>
      </c>
      <c r="D3743" s="83" t="s">
        <v>15717</v>
      </c>
      <c r="E3743" s="83" t="s">
        <v>15717</v>
      </c>
      <c r="F3743" s="83" t="s">
        <v>9667</v>
      </c>
      <c r="G3743" s="83">
        <v>75</v>
      </c>
      <c r="H3743" s="85">
        <v>42553</v>
      </c>
      <c r="M3743" s="84" t="s">
        <v>9654</v>
      </c>
      <c r="O3743" s="84" t="s">
        <v>9666</v>
      </c>
    </row>
    <row r="3744" spans="1:15" x14ac:dyDescent="0.25">
      <c r="A3744" s="84" t="s">
        <v>6855</v>
      </c>
      <c r="B3744" s="83" t="s">
        <v>6854</v>
      </c>
      <c r="C3744" s="84" t="s">
        <v>15716</v>
      </c>
      <c r="D3744" s="83" t="s">
        <v>15715</v>
      </c>
      <c r="E3744" s="83" t="s">
        <v>15714</v>
      </c>
      <c r="F3744" s="83">
        <v>61.38</v>
      </c>
      <c r="G3744" s="83">
        <v>621</v>
      </c>
      <c r="H3744" s="85">
        <v>42553</v>
      </c>
      <c r="M3744" s="84" t="s">
        <v>9654</v>
      </c>
      <c r="O3744" s="84" t="s">
        <v>9666</v>
      </c>
    </row>
    <row r="3745" spans="1:15" x14ac:dyDescent="0.25">
      <c r="A3745" s="84" t="s">
        <v>6855</v>
      </c>
      <c r="B3745" s="83" t="s">
        <v>6854</v>
      </c>
      <c r="C3745" s="84" t="s">
        <v>15713</v>
      </c>
      <c r="D3745" s="83" t="s">
        <v>15712</v>
      </c>
      <c r="E3745" s="83" t="s">
        <v>15712</v>
      </c>
      <c r="F3745" s="83" t="s">
        <v>9667</v>
      </c>
      <c r="G3745" s="83">
        <v>6</v>
      </c>
      <c r="H3745" s="85">
        <v>42553</v>
      </c>
      <c r="M3745" s="84" t="s">
        <v>9654</v>
      </c>
      <c r="O3745" s="84" t="s">
        <v>9666</v>
      </c>
    </row>
    <row r="3746" spans="1:15" x14ac:dyDescent="0.25">
      <c r="A3746" s="84" t="s">
        <v>6855</v>
      </c>
      <c r="B3746" s="83" t="s">
        <v>6854</v>
      </c>
      <c r="C3746" s="84" t="s">
        <v>15711</v>
      </c>
      <c r="D3746" s="83" t="s">
        <v>15710</v>
      </c>
      <c r="E3746" s="83" t="s">
        <v>15709</v>
      </c>
      <c r="F3746" s="83">
        <v>9.6300000000000008</v>
      </c>
      <c r="G3746" s="83">
        <v>101</v>
      </c>
      <c r="H3746" s="85">
        <v>42553</v>
      </c>
      <c r="M3746" s="84" t="s">
        <v>9654</v>
      </c>
      <c r="O3746" s="84" t="s">
        <v>9666</v>
      </c>
    </row>
    <row r="3747" spans="1:15" x14ac:dyDescent="0.25">
      <c r="A3747" s="84" t="s">
        <v>6855</v>
      </c>
      <c r="B3747" s="83" t="s">
        <v>6854</v>
      </c>
      <c r="C3747" s="84" t="s">
        <v>15708</v>
      </c>
      <c r="D3747" s="83" t="s">
        <v>15707</v>
      </c>
      <c r="E3747" s="83" t="s">
        <v>15707</v>
      </c>
      <c r="F3747" s="83" t="s">
        <v>9667</v>
      </c>
      <c r="G3747" s="83">
        <v>155</v>
      </c>
      <c r="H3747" s="85">
        <v>42553</v>
      </c>
      <c r="M3747" s="84" t="s">
        <v>9654</v>
      </c>
      <c r="O3747" s="84" t="s">
        <v>9666</v>
      </c>
    </row>
    <row r="3748" spans="1:15" x14ac:dyDescent="0.25">
      <c r="A3748" s="84" t="s">
        <v>6855</v>
      </c>
      <c r="B3748" s="83" t="s">
        <v>6854</v>
      </c>
      <c r="C3748" s="84" t="s">
        <v>6879</v>
      </c>
      <c r="D3748" s="83" t="s">
        <v>6878</v>
      </c>
      <c r="E3748" s="83" t="s">
        <v>6878</v>
      </c>
      <c r="F3748" s="83" t="s">
        <v>9667</v>
      </c>
      <c r="G3748" s="83">
        <v>332</v>
      </c>
      <c r="H3748" s="85">
        <v>42553</v>
      </c>
      <c r="M3748" s="84" t="s">
        <v>9654</v>
      </c>
      <c r="O3748" s="84" t="s">
        <v>9666</v>
      </c>
    </row>
    <row r="3749" spans="1:15" x14ac:dyDescent="0.25">
      <c r="A3749" s="84" t="s">
        <v>6855</v>
      </c>
      <c r="B3749" s="83" t="s">
        <v>6854</v>
      </c>
      <c r="C3749" s="84" t="s">
        <v>15706</v>
      </c>
      <c r="D3749" s="83" t="s">
        <v>15705</v>
      </c>
      <c r="E3749" s="83" t="s">
        <v>15705</v>
      </c>
      <c r="F3749" s="83" t="s">
        <v>9667</v>
      </c>
      <c r="G3749" s="83">
        <v>334</v>
      </c>
      <c r="H3749" s="85">
        <v>42553</v>
      </c>
      <c r="I3749" s="84" t="s">
        <v>12284</v>
      </c>
      <c r="M3749" s="84" t="s">
        <v>9654</v>
      </c>
      <c r="O3749" s="84" t="s">
        <v>9653</v>
      </c>
    </row>
    <row r="3750" spans="1:15" x14ac:dyDescent="0.25">
      <c r="A3750" s="84" t="s">
        <v>6855</v>
      </c>
      <c r="B3750" s="83" t="s">
        <v>6854</v>
      </c>
      <c r="C3750" s="84" t="s">
        <v>15704</v>
      </c>
      <c r="D3750" s="83" t="s">
        <v>15703</v>
      </c>
      <c r="E3750" s="83" t="s">
        <v>15702</v>
      </c>
      <c r="F3750" s="83">
        <v>424.4</v>
      </c>
      <c r="G3750" s="83">
        <v>1730</v>
      </c>
      <c r="H3750" s="85">
        <v>42553</v>
      </c>
      <c r="M3750" s="84" t="s">
        <v>9654</v>
      </c>
      <c r="O3750" s="84" t="s">
        <v>9666</v>
      </c>
    </row>
    <row r="3751" spans="1:15" x14ac:dyDescent="0.25">
      <c r="A3751" s="84" t="s">
        <v>6855</v>
      </c>
      <c r="B3751" s="83" t="s">
        <v>6854</v>
      </c>
      <c r="C3751" s="84" t="s">
        <v>15701</v>
      </c>
      <c r="D3751" s="83" t="s">
        <v>15700</v>
      </c>
      <c r="E3751" s="83" t="s">
        <v>15700</v>
      </c>
      <c r="F3751" s="83" t="s">
        <v>9667</v>
      </c>
      <c r="G3751" s="83">
        <v>1260</v>
      </c>
      <c r="H3751" s="85">
        <v>42553</v>
      </c>
      <c r="M3751" s="84" t="s">
        <v>9654</v>
      </c>
      <c r="O3751" s="84" t="s">
        <v>9653</v>
      </c>
    </row>
    <row r="3752" spans="1:15" x14ac:dyDescent="0.25">
      <c r="A3752" s="84" t="s">
        <v>6855</v>
      </c>
      <c r="B3752" s="83" t="s">
        <v>6854</v>
      </c>
      <c r="C3752" s="84" t="s">
        <v>15699</v>
      </c>
      <c r="D3752" s="83" t="s">
        <v>15698</v>
      </c>
      <c r="E3752" s="83" t="s">
        <v>15698</v>
      </c>
      <c r="F3752" s="83" t="s">
        <v>9667</v>
      </c>
      <c r="G3752" s="83">
        <v>9997</v>
      </c>
      <c r="H3752" s="85">
        <v>42553</v>
      </c>
      <c r="M3752" s="84" t="s">
        <v>9654</v>
      </c>
      <c r="O3752" s="84" t="s">
        <v>9653</v>
      </c>
    </row>
    <row r="3753" spans="1:15" x14ac:dyDescent="0.25">
      <c r="A3753" s="84" t="s">
        <v>6855</v>
      </c>
      <c r="B3753" s="83" t="s">
        <v>6854</v>
      </c>
      <c r="C3753" s="84" t="s">
        <v>15697</v>
      </c>
      <c r="D3753" s="83" t="s">
        <v>15696</v>
      </c>
      <c r="E3753" s="83" t="s">
        <v>15696</v>
      </c>
      <c r="F3753" s="83">
        <v>70.44</v>
      </c>
      <c r="G3753" s="83">
        <v>296</v>
      </c>
      <c r="H3753" s="85">
        <v>42553</v>
      </c>
      <c r="M3753" s="84" t="s">
        <v>9654</v>
      </c>
      <c r="O3753" s="84" t="s">
        <v>9666</v>
      </c>
    </row>
    <row r="3754" spans="1:15" x14ac:dyDescent="0.25">
      <c r="A3754" s="84" t="s">
        <v>6855</v>
      </c>
      <c r="B3754" s="83" t="s">
        <v>6854</v>
      </c>
      <c r="C3754" s="84" t="s">
        <v>15695</v>
      </c>
      <c r="D3754" s="83" t="s">
        <v>15694</v>
      </c>
      <c r="E3754" s="83" t="s">
        <v>15694</v>
      </c>
      <c r="F3754" s="83">
        <v>121.55</v>
      </c>
      <c r="G3754" s="83">
        <v>451</v>
      </c>
      <c r="H3754" s="85">
        <v>42553</v>
      </c>
      <c r="M3754" s="84" t="s">
        <v>9654</v>
      </c>
      <c r="O3754" s="84" t="s">
        <v>9666</v>
      </c>
    </row>
    <row r="3755" spans="1:15" x14ac:dyDescent="0.25">
      <c r="A3755" s="84" t="s">
        <v>6855</v>
      </c>
      <c r="B3755" s="83" t="s">
        <v>6854</v>
      </c>
      <c r="C3755" s="84" t="s">
        <v>8400</v>
      </c>
      <c r="D3755" s="83" t="s">
        <v>8399</v>
      </c>
      <c r="E3755" s="83" t="s">
        <v>8399</v>
      </c>
      <c r="F3755" s="83">
        <v>217.91</v>
      </c>
      <c r="G3755" s="83">
        <v>1080</v>
      </c>
      <c r="H3755" s="85">
        <v>42553</v>
      </c>
      <c r="M3755" s="84" t="s">
        <v>9654</v>
      </c>
      <c r="O3755" s="84" t="s">
        <v>9666</v>
      </c>
    </row>
    <row r="3756" spans="1:15" x14ac:dyDescent="0.25">
      <c r="A3756" s="84" t="s">
        <v>6855</v>
      </c>
      <c r="B3756" s="83" t="s">
        <v>6854</v>
      </c>
      <c r="C3756" s="84" t="s">
        <v>15693</v>
      </c>
      <c r="D3756" s="83" t="s">
        <v>15692</v>
      </c>
      <c r="E3756" s="83" t="s">
        <v>15692</v>
      </c>
      <c r="F3756" s="83">
        <v>264.60000000000002</v>
      </c>
      <c r="G3756" s="83">
        <v>1003</v>
      </c>
      <c r="H3756" s="85">
        <v>42553</v>
      </c>
      <c r="I3756" s="84" t="s">
        <v>15691</v>
      </c>
      <c r="M3756" s="84" t="s">
        <v>9654</v>
      </c>
      <c r="O3756" s="84" t="s">
        <v>9653</v>
      </c>
    </row>
    <row r="3757" spans="1:15" x14ac:dyDescent="0.25">
      <c r="A3757" s="84" t="s">
        <v>6855</v>
      </c>
      <c r="B3757" s="83" t="s">
        <v>6854</v>
      </c>
      <c r="C3757" s="84" t="s">
        <v>15690</v>
      </c>
      <c r="D3757" s="83" t="s">
        <v>15689</v>
      </c>
      <c r="E3757" s="83" t="s">
        <v>15689</v>
      </c>
      <c r="F3757" s="83" t="s">
        <v>9667</v>
      </c>
      <c r="G3757" s="83">
        <v>1539</v>
      </c>
      <c r="H3757" s="85">
        <v>42553</v>
      </c>
      <c r="M3757" s="84" t="s">
        <v>9654</v>
      </c>
      <c r="O3757" s="84" t="s">
        <v>9666</v>
      </c>
    </row>
    <row r="3758" spans="1:15" x14ac:dyDescent="0.25">
      <c r="A3758" s="84" t="s">
        <v>6855</v>
      </c>
      <c r="B3758" s="83" t="s">
        <v>6854</v>
      </c>
      <c r="C3758" s="84" t="s">
        <v>15688</v>
      </c>
      <c r="D3758" s="83" t="s">
        <v>15687</v>
      </c>
      <c r="E3758" s="83" t="s">
        <v>15687</v>
      </c>
      <c r="F3758" s="83">
        <v>160</v>
      </c>
      <c r="G3758" s="83">
        <v>818</v>
      </c>
      <c r="H3758" s="85">
        <v>42553</v>
      </c>
      <c r="M3758" s="84" t="s">
        <v>9654</v>
      </c>
      <c r="O3758" s="84" t="s">
        <v>9653</v>
      </c>
    </row>
    <row r="3759" spans="1:15" x14ac:dyDescent="0.25">
      <c r="A3759" s="84" t="s">
        <v>6855</v>
      </c>
      <c r="B3759" s="83" t="s">
        <v>6854</v>
      </c>
      <c r="C3759" s="84" t="s">
        <v>15686</v>
      </c>
      <c r="D3759" s="83" t="s">
        <v>15685</v>
      </c>
      <c r="E3759" s="83" t="s">
        <v>15685</v>
      </c>
      <c r="F3759" s="83" t="s">
        <v>9667</v>
      </c>
      <c r="G3759" s="83">
        <v>823</v>
      </c>
      <c r="H3759" s="85">
        <v>42553</v>
      </c>
      <c r="I3759" s="84" t="s">
        <v>12284</v>
      </c>
      <c r="M3759" s="84" t="s">
        <v>9654</v>
      </c>
      <c r="O3759" s="84" t="s">
        <v>9653</v>
      </c>
    </row>
    <row r="3760" spans="1:15" x14ac:dyDescent="0.25">
      <c r="A3760" s="84" t="s">
        <v>6855</v>
      </c>
      <c r="B3760" s="83" t="s">
        <v>6854</v>
      </c>
      <c r="C3760" s="84" t="s">
        <v>15684</v>
      </c>
      <c r="D3760" s="83" t="s">
        <v>15683</v>
      </c>
      <c r="E3760" s="83" t="s">
        <v>15682</v>
      </c>
      <c r="F3760" s="83" t="s">
        <v>9667</v>
      </c>
      <c r="G3760" s="83">
        <v>531</v>
      </c>
      <c r="H3760" s="85">
        <v>42553</v>
      </c>
      <c r="M3760" s="84" t="s">
        <v>9654</v>
      </c>
      <c r="O3760" s="84" t="s">
        <v>9653</v>
      </c>
    </row>
    <row r="3761" spans="1:15" x14ac:dyDescent="0.25">
      <c r="A3761" s="84" t="s">
        <v>6855</v>
      </c>
      <c r="B3761" s="83" t="s">
        <v>6854</v>
      </c>
      <c r="C3761" s="84" t="s">
        <v>15681</v>
      </c>
      <c r="D3761" s="83" t="s">
        <v>15680</v>
      </c>
      <c r="E3761" s="83" t="s">
        <v>15680</v>
      </c>
      <c r="F3761" s="83" t="s">
        <v>9667</v>
      </c>
      <c r="G3761" s="83">
        <v>11868</v>
      </c>
      <c r="H3761" s="85">
        <v>42553</v>
      </c>
      <c r="M3761" s="84" t="s">
        <v>9654</v>
      </c>
      <c r="O3761" s="84" t="s">
        <v>9653</v>
      </c>
    </row>
    <row r="3762" spans="1:15" x14ac:dyDescent="0.25">
      <c r="A3762" s="84" t="s">
        <v>6855</v>
      </c>
      <c r="B3762" s="83" t="s">
        <v>6854</v>
      </c>
      <c r="C3762" s="84" t="s">
        <v>15679</v>
      </c>
      <c r="D3762" s="83" t="s">
        <v>15678</v>
      </c>
      <c r="E3762" s="83" t="s">
        <v>15678</v>
      </c>
      <c r="F3762" s="83" t="s">
        <v>9667</v>
      </c>
      <c r="G3762" s="83">
        <v>5088</v>
      </c>
      <c r="H3762" s="85">
        <v>42553</v>
      </c>
      <c r="M3762" s="84" t="s">
        <v>9654</v>
      </c>
      <c r="O3762" s="84" t="s">
        <v>9653</v>
      </c>
    </row>
    <row r="3763" spans="1:15" x14ac:dyDescent="0.25">
      <c r="A3763" s="84" t="s">
        <v>6855</v>
      </c>
      <c r="B3763" s="83" t="s">
        <v>6854</v>
      </c>
      <c r="C3763" s="84" t="s">
        <v>15677</v>
      </c>
      <c r="D3763" s="83" t="s">
        <v>15676</v>
      </c>
      <c r="E3763" s="83" t="s">
        <v>15676</v>
      </c>
      <c r="F3763" s="83" t="s">
        <v>9667</v>
      </c>
      <c r="G3763" s="83">
        <v>3922</v>
      </c>
      <c r="H3763" s="85">
        <v>42553</v>
      </c>
      <c r="M3763" s="84" t="s">
        <v>9654</v>
      </c>
      <c r="O3763" s="84" t="s">
        <v>9653</v>
      </c>
    </row>
    <row r="3764" spans="1:15" x14ac:dyDescent="0.25">
      <c r="A3764" s="84" t="s">
        <v>6855</v>
      </c>
      <c r="B3764" s="83" t="s">
        <v>6854</v>
      </c>
      <c r="C3764" s="84" t="s">
        <v>15675</v>
      </c>
      <c r="D3764" s="83" t="s">
        <v>15674</v>
      </c>
      <c r="E3764" s="83" t="s">
        <v>15674</v>
      </c>
      <c r="F3764" s="83">
        <v>91.98</v>
      </c>
      <c r="G3764" s="83">
        <v>522</v>
      </c>
      <c r="H3764" s="85">
        <v>42553</v>
      </c>
      <c r="M3764" s="84" t="s">
        <v>9654</v>
      </c>
      <c r="O3764" s="84" t="s">
        <v>9666</v>
      </c>
    </row>
    <row r="3765" spans="1:15" x14ac:dyDescent="0.25">
      <c r="A3765" s="84" t="s">
        <v>6855</v>
      </c>
      <c r="B3765" s="83" t="s">
        <v>6854</v>
      </c>
      <c r="C3765" s="84" t="s">
        <v>6877</v>
      </c>
      <c r="D3765" s="83" t="s">
        <v>6876</v>
      </c>
      <c r="E3765" s="83" t="s">
        <v>15673</v>
      </c>
      <c r="F3765" s="83">
        <v>18.21</v>
      </c>
      <c r="G3765" s="83">
        <v>75</v>
      </c>
      <c r="H3765" s="85">
        <v>42553</v>
      </c>
      <c r="M3765" s="84" t="s">
        <v>9654</v>
      </c>
      <c r="O3765" s="84" t="s">
        <v>9666</v>
      </c>
    </row>
    <row r="3766" spans="1:15" x14ac:dyDescent="0.25">
      <c r="A3766" s="84" t="s">
        <v>6855</v>
      </c>
      <c r="B3766" s="83" t="s">
        <v>6854</v>
      </c>
      <c r="C3766" s="84" t="s">
        <v>15672</v>
      </c>
      <c r="D3766" s="83" t="s">
        <v>15671</v>
      </c>
      <c r="E3766" s="83" t="s">
        <v>15671</v>
      </c>
      <c r="F3766" s="83">
        <v>50</v>
      </c>
      <c r="G3766" s="83">
        <v>220</v>
      </c>
      <c r="H3766" s="85">
        <v>42553</v>
      </c>
      <c r="M3766" s="84" t="s">
        <v>9654</v>
      </c>
      <c r="O3766" s="84" t="s">
        <v>9653</v>
      </c>
    </row>
    <row r="3767" spans="1:15" x14ac:dyDescent="0.25">
      <c r="A3767" s="84" t="s">
        <v>6855</v>
      </c>
      <c r="B3767" s="83" t="s">
        <v>6854</v>
      </c>
      <c r="C3767" s="84" t="s">
        <v>15670</v>
      </c>
      <c r="D3767" s="83" t="s">
        <v>15669</v>
      </c>
      <c r="E3767" s="83" t="s">
        <v>15669</v>
      </c>
      <c r="F3767" s="83">
        <v>52.5</v>
      </c>
      <c r="G3767" s="83">
        <v>230</v>
      </c>
      <c r="H3767" s="85">
        <v>42553</v>
      </c>
      <c r="M3767" s="84" t="s">
        <v>9654</v>
      </c>
      <c r="O3767" s="84" t="s">
        <v>9653</v>
      </c>
    </row>
    <row r="3768" spans="1:15" x14ac:dyDescent="0.25">
      <c r="A3768" s="84" t="s">
        <v>6855</v>
      </c>
      <c r="B3768" s="83" t="s">
        <v>6854</v>
      </c>
      <c r="C3768" s="84" t="s">
        <v>15668</v>
      </c>
      <c r="D3768" s="83" t="s">
        <v>15667</v>
      </c>
      <c r="E3768" s="83" t="s">
        <v>15667</v>
      </c>
      <c r="F3768" s="83">
        <v>9.9499999999999993</v>
      </c>
      <c r="G3768" s="83">
        <v>100</v>
      </c>
      <c r="H3768" s="85">
        <v>42553</v>
      </c>
      <c r="M3768" s="84" t="s">
        <v>9654</v>
      </c>
      <c r="O3768" s="84" t="s">
        <v>9666</v>
      </c>
    </row>
    <row r="3769" spans="1:15" x14ac:dyDescent="0.25">
      <c r="A3769" s="84" t="s">
        <v>6855</v>
      </c>
      <c r="B3769" s="83" t="s">
        <v>6854</v>
      </c>
      <c r="C3769" s="84" t="s">
        <v>15666</v>
      </c>
      <c r="D3769" s="83" t="s">
        <v>15665</v>
      </c>
      <c r="E3769" s="83" t="s">
        <v>15664</v>
      </c>
      <c r="F3769" s="83">
        <v>18</v>
      </c>
      <c r="G3769" s="83">
        <v>173</v>
      </c>
      <c r="H3769" s="85">
        <v>42553</v>
      </c>
      <c r="M3769" s="84" t="s">
        <v>9654</v>
      </c>
      <c r="O3769" s="84" t="s">
        <v>9666</v>
      </c>
    </row>
    <row r="3770" spans="1:15" x14ac:dyDescent="0.25">
      <c r="A3770" s="84" t="s">
        <v>6855</v>
      </c>
      <c r="B3770" s="83" t="s">
        <v>6854</v>
      </c>
      <c r="C3770" s="84" t="s">
        <v>15663</v>
      </c>
      <c r="D3770" s="83" t="s">
        <v>15660</v>
      </c>
      <c r="E3770" s="83" t="s">
        <v>15660</v>
      </c>
      <c r="F3770" s="83">
        <v>28.2</v>
      </c>
      <c r="G3770" s="83">
        <v>163</v>
      </c>
      <c r="H3770" s="85">
        <v>42553</v>
      </c>
      <c r="M3770" s="84" t="s">
        <v>9654</v>
      </c>
      <c r="O3770" s="84" t="s">
        <v>9666</v>
      </c>
    </row>
    <row r="3771" spans="1:15" x14ac:dyDescent="0.25">
      <c r="A3771" s="84" t="s">
        <v>6855</v>
      </c>
      <c r="B3771" s="83" t="s">
        <v>6854</v>
      </c>
      <c r="C3771" s="84" t="s">
        <v>15662</v>
      </c>
      <c r="D3771" s="83" t="s">
        <v>15661</v>
      </c>
      <c r="E3771" s="83" t="s">
        <v>15660</v>
      </c>
      <c r="F3771" s="83">
        <v>32.75</v>
      </c>
      <c r="G3771" s="83">
        <v>188</v>
      </c>
      <c r="H3771" s="85">
        <v>42553</v>
      </c>
      <c r="M3771" s="84" t="s">
        <v>9654</v>
      </c>
      <c r="O3771" s="84" t="s">
        <v>9666</v>
      </c>
    </row>
    <row r="3772" spans="1:15" x14ac:dyDescent="0.25">
      <c r="A3772" s="84" t="s">
        <v>4298</v>
      </c>
      <c r="B3772" s="83" t="s">
        <v>4297</v>
      </c>
      <c r="C3772" s="84" t="s">
        <v>6625</v>
      </c>
      <c r="D3772" s="83" t="s">
        <v>6624</v>
      </c>
      <c r="E3772" s="83" t="s">
        <v>6624</v>
      </c>
      <c r="F3772" s="83">
        <v>8.84</v>
      </c>
      <c r="G3772" s="83">
        <v>190</v>
      </c>
      <c r="H3772" s="85">
        <v>44197</v>
      </c>
      <c r="I3772" s="84" t="s">
        <v>13432</v>
      </c>
      <c r="M3772" s="84" t="s">
        <v>13432</v>
      </c>
      <c r="N3772" s="84" t="s">
        <v>9677</v>
      </c>
      <c r="O3772" s="84" t="s">
        <v>9790</v>
      </c>
    </row>
    <row r="3773" spans="1:15" x14ac:dyDescent="0.25">
      <c r="A3773" s="84" t="s">
        <v>4298</v>
      </c>
      <c r="B3773" s="83" t="s">
        <v>4297</v>
      </c>
      <c r="C3773" s="84" t="s">
        <v>15659</v>
      </c>
      <c r="D3773" s="83" t="s">
        <v>15658</v>
      </c>
      <c r="E3773" s="83" t="s">
        <v>15658</v>
      </c>
      <c r="F3773" s="83">
        <v>16.13</v>
      </c>
      <c r="G3773" s="83">
        <v>16.13</v>
      </c>
      <c r="H3773" s="85">
        <v>41682</v>
      </c>
      <c r="I3773" s="84" t="s">
        <v>13953</v>
      </c>
      <c r="O3773" s="84" t="s">
        <v>9790</v>
      </c>
    </row>
    <row r="3774" spans="1:15" x14ac:dyDescent="0.25">
      <c r="A3774" s="84" t="s">
        <v>4298</v>
      </c>
      <c r="B3774" s="83" t="s">
        <v>4297</v>
      </c>
      <c r="C3774" s="84" t="s">
        <v>6623</v>
      </c>
      <c r="D3774" s="83" t="s">
        <v>6622</v>
      </c>
      <c r="E3774" s="83" t="s">
        <v>15657</v>
      </c>
      <c r="F3774" s="83" t="s">
        <v>9667</v>
      </c>
      <c r="G3774" s="83">
        <v>0</v>
      </c>
      <c r="H3774" s="85">
        <v>38718</v>
      </c>
      <c r="O3774" s="84" t="s">
        <v>9790</v>
      </c>
    </row>
    <row r="3775" spans="1:15" x14ac:dyDescent="0.25">
      <c r="A3775" s="84" t="s">
        <v>4298</v>
      </c>
      <c r="B3775" s="83" t="s">
        <v>4297</v>
      </c>
      <c r="C3775" s="84" t="s">
        <v>6621</v>
      </c>
      <c r="D3775" s="83" t="s">
        <v>6620</v>
      </c>
      <c r="E3775" s="83" t="s">
        <v>6620</v>
      </c>
      <c r="F3775" s="83">
        <v>18.579999999999998</v>
      </c>
      <c r="G3775" s="83">
        <v>21.34</v>
      </c>
      <c r="H3775" s="85">
        <v>42955</v>
      </c>
      <c r="I3775" s="84" t="s">
        <v>15656</v>
      </c>
      <c r="M3775" s="84" t="s">
        <v>15656</v>
      </c>
      <c r="N3775" s="84" t="s">
        <v>9677</v>
      </c>
      <c r="O3775" s="84" t="s">
        <v>9790</v>
      </c>
    </row>
    <row r="3776" spans="1:15" x14ac:dyDescent="0.25">
      <c r="A3776" s="84" t="s">
        <v>4298</v>
      </c>
      <c r="B3776" s="83" t="s">
        <v>4297</v>
      </c>
      <c r="C3776" s="84" t="s">
        <v>6619</v>
      </c>
      <c r="D3776" s="83" t="s">
        <v>6618</v>
      </c>
      <c r="E3776" s="83" t="s">
        <v>6618</v>
      </c>
      <c r="F3776" s="83">
        <v>9.0299999999999994</v>
      </c>
      <c r="G3776" s="83">
        <v>9.0299999999999994</v>
      </c>
      <c r="H3776" s="85">
        <v>41493</v>
      </c>
      <c r="I3776" s="84" t="s">
        <v>13604</v>
      </c>
      <c r="M3776" s="84" t="s">
        <v>13604</v>
      </c>
      <c r="N3776" s="84" t="s">
        <v>13558</v>
      </c>
      <c r="O3776" s="84" t="s">
        <v>9790</v>
      </c>
    </row>
    <row r="3777" spans="1:15" x14ac:dyDescent="0.25">
      <c r="A3777" s="84" t="s">
        <v>4298</v>
      </c>
      <c r="B3777" s="83" t="s">
        <v>4297</v>
      </c>
      <c r="C3777" s="84" t="s">
        <v>6617</v>
      </c>
      <c r="D3777" s="83" t="s">
        <v>6616</v>
      </c>
      <c r="E3777" s="83" t="s">
        <v>6616</v>
      </c>
      <c r="F3777" s="83">
        <v>7.25</v>
      </c>
      <c r="G3777" s="83">
        <v>7.25</v>
      </c>
      <c r="H3777" s="85">
        <v>45464</v>
      </c>
      <c r="I3777" s="84" t="s">
        <v>13981</v>
      </c>
      <c r="J3777" s="84" t="s">
        <v>13209</v>
      </c>
      <c r="O3777" s="84" t="s">
        <v>9790</v>
      </c>
    </row>
    <row r="3778" spans="1:15" x14ac:dyDescent="0.25">
      <c r="A3778" s="84" t="s">
        <v>4298</v>
      </c>
      <c r="B3778" s="83" t="s">
        <v>4297</v>
      </c>
      <c r="C3778" s="84" t="s">
        <v>6615</v>
      </c>
      <c r="D3778" s="83" t="s">
        <v>6614</v>
      </c>
      <c r="E3778" s="83" t="s">
        <v>6614</v>
      </c>
      <c r="F3778" s="83">
        <v>8.75</v>
      </c>
      <c r="G3778" s="83">
        <v>8.75</v>
      </c>
      <c r="H3778" s="85">
        <v>41493</v>
      </c>
      <c r="I3778" s="84" t="s">
        <v>15655</v>
      </c>
      <c r="M3778" s="84" t="s">
        <v>15655</v>
      </c>
      <c r="N3778" s="84" t="s">
        <v>9677</v>
      </c>
      <c r="O3778" s="84" t="s">
        <v>9790</v>
      </c>
    </row>
    <row r="3779" spans="1:15" x14ac:dyDescent="0.25">
      <c r="A3779" s="84" t="s">
        <v>4298</v>
      </c>
      <c r="B3779" s="83" t="s">
        <v>4297</v>
      </c>
      <c r="C3779" s="84" t="s">
        <v>6613</v>
      </c>
      <c r="D3779" s="83" t="s">
        <v>6612</v>
      </c>
      <c r="E3779" s="83" t="s">
        <v>6612</v>
      </c>
      <c r="F3779" s="83" t="s">
        <v>9667</v>
      </c>
      <c r="G3779" s="83">
        <v>432</v>
      </c>
      <c r="H3779" s="85">
        <v>41091</v>
      </c>
      <c r="I3779" s="84" t="s">
        <v>13648</v>
      </c>
      <c r="K3779" s="84" t="s">
        <v>13648</v>
      </c>
      <c r="O3779" s="84" t="s">
        <v>9790</v>
      </c>
    </row>
    <row r="3780" spans="1:15" x14ac:dyDescent="0.25">
      <c r="A3780" s="84" t="s">
        <v>4298</v>
      </c>
      <c r="B3780" s="83" t="s">
        <v>4297</v>
      </c>
      <c r="C3780" s="84" t="s">
        <v>6611</v>
      </c>
      <c r="D3780" s="83" t="s">
        <v>6610</v>
      </c>
      <c r="E3780" s="83" t="s">
        <v>6610</v>
      </c>
      <c r="F3780" s="83" t="s">
        <v>9667</v>
      </c>
      <c r="G3780" s="83">
        <v>97</v>
      </c>
      <c r="H3780" s="85">
        <v>44197</v>
      </c>
      <c r="I3780" s="84" t="s">
        <v>15654</v>
      </c>
      <c r="O3780" s="84" t="s">
        <v>9790</v>
      </c>
    </row>
    <row r="3781" spans="1:15" x14ac:dyDescent="0.25">
      <c r="A3781" s="84" t="s">
        <v>4298</v>
      </c>
      <c r="B3781" s="83" t="s">
        <v>4297</v>
      </c>
      <c r="C3781" s="84" t="s">
        <v>6609</v>
      </c>
      <c r="D3781" s="83" t="s">
        <v>6608</v>
      </c>
      <c r="E3781" s="83" t="s">
        <v>6608</v>
      </c>
      <c r="F3781" s="83" t="s">
        <v>9667</v>
      </c>
      <c r="G3781" s="83">
        <v>0</v>
      </c>
      <c r="H3781" s="85">
        <v>39083</v>
      </c>
      <c r="O3781" s="84" t="s">
        <v>9790</v>
      </c>
    </row>
    <row r="3782" spans="1:15" x14ac:dyDescent="0.25">
      <c r="A3782" s="84" t="s">
        <v>4298</v>
      </c>
      <c r="B3782" s="83" t="s">
        <v>4297</v>
      </c>
      <c r="C3782" s="84" t="s">
        <v>6607</v>
      </c>
      <c r="D3782" s="83" t="s">
        <v>6606</v>
      </c>
      <c r="E3782" s="83" t="s">
        <v>6606</v>
      </c>
      <c r="F3782" s="83" t="s">
        <v>9667</v>
      </c>
      <c r="G3782" s="83">
        <v>57</v>
      </c>
      <c r="H3782" s="85">
        <v>44197</v>
      </c>
      <c r="I3782" s="84" t="s">
        <v>13987</v>
      </c>
      <c r="M3782" s="84" t="s">
        <v>13987</v>
      </c>
      <c r="N3782" s="84" t="s">
        <v>9677</v>
      </c>
      <c r="O3782" s="84" t="s">
        <v>9790</v>
      </c>
    </row>
    <row r="3783" spans="1:15" x14ac:dyDescent="0.25">
      <c r="A3783" s="84" t="s">
        <v>4298</v>
      </c>
      <c r="B3783" s="83" t="s">
        <v>4297</v>
      </c>
      <c r="C3783" s="84" t="s">
        <v>6605</v>
      </c>
      <c r="D3783" s="83" t="s">
        <v>6604</v>
      </c>
      <c r="E3783" s="83" t="s">
        <v>6602</v>
      </c>
      <c r="F3783" s="83">
        <v>15.24</v>
      </c>
      <c r="G3783" s="83">
        <v>15.24</v>
      </c>
      <c r="H3783" s="85">
        <v>43055</v>
      </c>
      <c r="I3783" s="84" t="s">
        <v>14486</v>
      </c>
      <c r="M3783" s="84" t="s">
        <v>14486</v>
      </c>
      <c r="N3783" s="84" t="s">
        <v>9677</v>
      </c>
      <c r="O3783" s="84" t="s">
        <v>9790</v>
      </c>
    </row>
    <row r="3784" spans="1:15" x14ac:dyDescent="0.25">
      <c r="A3784" s="84" t="s">
        <v>4298</v>
      </c>
      <c r="B3784" s="83" t="s">
        <v>4297</v>
      </c>
      <c r="C3784" s="84" t="s">
        <v>6603</v>
      </c>
      <c r="D3784" s="83" t="s">
        <v>6602</v>
      </c>
      <c r="E3784" s="83" t="s">
        <v>6602</v>
      </c>
      <c r="F3784" s="83">
        <v>15.25</v>
      </c>
      <c r="G3784" s="83">
        <v>15.25</v>
      </c>
      <c r="H3784" s="85">
        <v>43055</v>
      </c>
      <c r="I3784" s="84" t="s">
        <v>13499</v>
      </c>
      <c r="M3784" s="84" t="s">
        <v>13499</v>
      </c>
      <c r="N3784" s="84" t="s">
        <v>9677</v>
      </c>
      <c r="O3784" s="84" t="s">
        <v>9790</v>
      </c>
    </row>
    <row r="3785" spans="1:15" x14ac:dyDescent="0.25">
      <c r="A3785" s="84" t="s">
        <v>4298</v>
      </c>
      <c r="B3785" s="83" t="s">
        <v>4297</v>
      </c>
      <c r="C3785" s="84" t="s">
        <v>6601</v>
      </c>
      <c r="D3785" s="83" t="s">
        <v>6600</v>
      </c>
      <c r="E3785" s="83" t="s">
        <v>6600</v>
      </c>
      <c r="F3785" s="83">
        <v>6</v>
      </c>
      <c r="G3785" s="83">
        <v>6</v>
      </c>
      <c r="H3785" s="85">
        <v>41493</v>
      </c>
      <c r="I3785" s="84" t="s">
        <v>15466</v>
      </c>
      <c r="M3785" s="84" t="s">
        <v>15466</v>
      </c>
      <c r="N3785" s="84" t="s">
        <v>9677</v>
      </c>
      <c r="O3785" s="84" t="s">
        <v>9790</v>
      </c>
    </row>
    <row r="3786" spans="1:15" x14ac:dyDescent="0.25">
      <c r="A3786" s="84" t="s">
        <v>4298</v>
      </c>
      <c r="B3786" s="83" t="s">
        <v>4297</v>
      </c>
      <c r="C3786" s="84" t="s">
        <v>6599</v>
      </c>
      <c r="D3786" s="83" t="s">
        <v>4881</v>
      </c>
      <c r="E3786" s="83" t="s">
        <v>4881</v>
      </c>
      <c r="F3786" s="83">
        <v>5</v>
      </c>
      <c r="G3786" s="83">
        <v>5</v>
      </c>
      <c r="H3786" s="85">
        <v>41493</v>
      </c>
      <c r="I3786" s="84" t="s">
        <v>13986</v>
      </c>
      <c r="J3786" s="84" t="s">
        <v>13209</v>
      </c>
      <c r="O3786" s="84" t="s">
        <v>9790</v>
      </c>
    </row>
    <row r="3787" spans="1:15" x14ac:dyDescent="0.25">
      <c r="A3787" s="84" t="s">
        <v>4298</v>
      </c>
      <c r="B3787" s="83" t="s">
        <v>4297</v>
      </c>
      <c r="C3787" s="84" t="s">
        <v>6598</v>
      </c>
      <c r="D3787" s="83" t="s">
        <v>6597</v>
      </c>
      <c r="E3787" s="83" t="s">
        <v>6597</v>
      </c>
      <c r="F3787" s="83">
        <v>11.58</v>
      </c>
      <c r="G3787" s="83">
        <v>11.58</v>
      </c>
      <c r="H3787" s="85">
        <v>43052</v>
      </c>
      <c r="I3787" s="84" t="s">
        <v>15653</v>
      </c>
      <c r="M3787" s="84" t="s">
        <v>15653</v>
      </c>
      <c r="N3787" s="84" t="s">
        <v>9677</v>
      </c>
      <c r="O3787" s="84" t="s">
        <v>9790</v>
      </c>
    </row>
    <row r="3788" spans="1:15" x14ac:dyDescent="0.25">
      <c r="A3788" s="84" t="s">
        <v>4298</v>
      </c>
      <c r="B3788" s="83" t="s">
        <v>4297</v>
      </c>
      <c r="C3788" s="84" t="s">
        <v>6596</v>
      </c>
      <c r="D3788" s="83" t="s">
        <v>6595</v>
      </c>
      <c r="E3788" s="83" t="s">
        <v>6595</v>
      </c>
      <c r="F3788" s="83">
        <v>6.56</v>
      </c>
      <c r="G3788" s="83">
        <v>6.56</v>
      </c>
      <c r="H3788" s="85">
        <v>43694</v>
      </c>
      <c r="I3788" s="84" t="s">
        <v>13555</v>
      </c>
      <c r="J3788" s="84" t="s">
        <v>13209</v>
      </c>
      <c r="O3788" s="84" t="s">
        <v>9790</v>
      </c>
    </row>
    <row r="3789" spans="1:15" x14ac:dyDescent="0.25">
      <c r="A3789" s="84" t="s">
        <v>4298</v>
      </c>
      <c r="B3789" s="83" t="s">
        <v>4297</v>
      </c>
      <c r="C3789" s="84" t="s">
        <v>6594</v>
      </c>
      <c r="D3789" s="83" t="s">
        <v>6593</v>
      </c>
      <c r="E3789" s="83" t="s">
        <v>6593</v>
      </c>
      <c r="F3789" s="83">
        <v>8</v>
      </c>
      <c r="G3789" s="83">
        <v>8</v>
      </c>
      <c r="H3789" s="85">
        <v>41493</v>
      </c>
      <c r="I3789" s="84" t="s">
        <v>13403</v>
      </c>
      <c r="M3789" s="84" t="s">
        <v>13403</v>
      </c>
      <c r="N3789" s="84" t="s">
        <v>9677</v>
      </c>
      <c r="O3789" s="84" t="s">
        <v>9790</v>
      </c>
    </row>
    <row r="3790" spans="1:15" x14ac:dyDescent="0.25">
      <c r="A3790" s="84" t="s">
        <v>4298</v>
      </c>
      <c r="B3790" s="83" t="s">
        <v>4297</v>
      </c>
      <c r="C3790" s="84" t="s">
        <v>6592</v>
      </c>
      <c r="D3790" s="83" t="s">
        <v>6591</v>
      </c>
      <c r="E3790" s="83" t="s">
        <v>6591</v>
      </c>
      <c r="F3790" s="83">
        <v>8</v>
      </c>
      <c r="G3790" s="83">
        <v>9</v>
      </c>
      <c r="H3790" s="85">
        <v>44197</v>
      </c>
      <c r="I3790" s="84" t="s">
        <v>14231</v>
      </c>
      <c r="O3790" s="84" t="s">
        <v>9790</v>
      </c>
    </row>
    <row r="3791" spans="1:15" x14ac:dyDescent="0.25">
      <c r="A3791" s="84" t="s">
        <v>4298</v>
      </c>
      <c r="B3791" s="83" t="s">
        <v>4297</v>
      </c>
      <c r="C3791" s="84" t="s">
        <v>6590</v>
      </c>
      <c r="D3791" s="83" t="s">
        <v>6589</v>
      </c>
      <c r="E3791" s="83" t="s">
        <v>6589</v>
      </c>
      <c r="F3791" s="83">
        <v>24.13</v>
      </c>
      <c r="G3791" s="83">
        <v>24.13</v>
      </c>
      <c r="H3791" s="85">
        <v>43051</v>
      </c>
      <c r="I3791" s="84" t="s">
        <v>15652</v>
      </c>
      <c r="M3791" s="84" t="s">
        <v>15652</v>
      </c>
      <c r="N3791" s="84" t="s">
        <v>9677</v>
      </c>
      <c r="O3791" s="84" t="s">
        <v>9790</v>
      </c>
    </row>
    <row r="3792" spans="1:15" x14ac:dyDescent="0.25">
      <c r="A3792" s="84" t="s">
        <v>4298</v>
      </c>
      <c r="B3792" s="83" t="s">
        <v>4297</v>
      </c>
      <c r="C3792" s="84" t="s">
        <v>6588</v>
      </c>
      <c r="D3792" s="83" t="s">
        <v>6587</v>
      </c>
      <c r="E3792" s="83" t="s">
        <v>15651</v>
      </c>
      <c r="F3792" s="83">
        <v>9.41</v>
      </c>
      <c r="G3792" s="83">
        <v>9.41</v>
      </c>
      <c r="H3792" s="85">
        <v>42818</v>
      </c>
      <c r="I3792" s="84" t="s">
        <v>15650</v>
      </c>
      <c r="M3792" s="84" t="s">
        <v>13760</v>
      </c>
      <c r="N3792" s="84" t="s">
        <v>9677</v>
      </c>
      <c r="O3792" s="84" t="s">
        <v>9790</v>
      </c>
    </row>
    <row r="3793" spans="1:15" x14ac:dyDescent="0.25">
      <c r="A3793" s="84" t="s">
        <v>4298</v>
      </c>
      <c r="B3793" s="83" t="s">
        <v>4297</v>
      </c>
      <c r="C3793" s="84" t="s">
        <v>6586</v>
      </c>
      <c r="D3793" s="83" t="s">
        <v>6585</v>
      </c>
      <c r="E3793" s="83" t="s">
        <v>6585</v>
      </c>
      <c r="F3793" s="83">
        <v>8.39</v>
      </c>
      <c r="G3793" s="83">
        <v>8.39</v>
      </c>
      <c r="H3793" s="85">
        <v>43051</v>
      </c>
      <c r="I3793" s="84" t="s">
        <v>14411</v>
      </c>
      <c r="M3793" s="84" t="s">
        <v>14411</v>
      </c>
      <c r="N3793" s="84" t="s">
        <v>9677</v>
      </c>
      <c r="O3793" s="84" t="s">
        <v>9790</v>
      </c>
    </row>
    <row r="3794" spans="1:15" x14ac:dyDescent="0.25">
      <c r="A3794" s="84" t="s">
        <v>4298</v>
      </c>
      <c r="B3794" s="83" t="s">
        <v>4297</v>
      </c>
      <c r="C3794" s="84" t="s">
        <v>6584</v>
      </c>
      <c r="D3794" s="83" t="s">
        <v>6583</v>
      </c>
      <c r="E3794" s="83" t="s">
        <v>6583</v>
      </c>
      <c r="F3794" s="83">
        <v>13</v>
      </c>
      <c r="G3794" s="83">
        <v>13</v>
      </c>
      <c r="H3794" s="85">
        <v>41493</v>
      </c>
      <c r="I3794" s="84" t="s">
        <v>14578</v>
      </c>
      <c r="M3794" s="84" t="s">
        <v>14578</v>
      </c>
      <c r="N3794" s="84" t="s">
        <v>9677</v>
      </c>
      <c r="O3794" s="84" t="s">
        <v>9790</v>
      </c>
    </row>
    <row r="3795" spans="1:15" x14ac:dyDescent="0.25">
      <c r="A3795" s="84" t="s">
        <v>4298</v>
      </c>
      <c r="B3795" s="83" t="s">
        <v>4297</v>
      </c>
      <c r="C3795" s="84" t="s">
        <v>6582</v>
      </c>
      <c r="D3795" s="83" t="s">
        <v>6581</v>
      </c>
      <c r="E3795" s="83" t="s">
        <v>6581</v>
      </c>
      <c r="F3795" s="83">
        <v>7.68</v>
      </c>
      <c r="G3795" s="83">
        <v>7.68</v>
      </c>
      <c r="H3795" s="85">
        <v>41493</v>
      </c>
      <c r="I3795" s="84" t="s">
        <v>14495</v>
      </c>
      <c r="M3795" s="84" t="s">
        <v>14495</v>
      </c>
      <c r="N3795" s="84" t="s">
        <v>9677</v>
      </c>
      <c r="O3795" s="84" t="s">
        <v>9790</v>
      </c>
    </row>
    <row r="3796" spans="1:15" x14ac:dyDescent="0.25">
      <c r="A3796" s="84" t="s">
        <v>4298</v>
      </c>
      <c r="B3796" s="83" t="s">
        <v>4297</v>
      </c>
      <c r="C3796" s="84" t="s">
        <v>6580</v>
      </c>
      <c r="D3796" s="83" t="s">
        <v>6579</v>
      </c>
      <c r="E3796" s="83" t="s">
        <v>6579</v>
      </c>
      <c r="F3796" s="83">
        <v>33.25</v>
      </c>
      <c r="G3796" s="83">
        <v>33.25</v>
      </c>
      <c r="H3796" s="85">
        <v>41493</v>
      </c>
      <c r="I3796" s="84" t="s">
        <v>14583</v>
      </c>
      <c r="M3796" s="84" t="s">
        <v>14583</v>
      </c>
      <c r="N3796" s="84" t="s">
        <v>9677</v>
      </c>
      <c r="O3796" s="84" t="s">
        <v>9790</v>
      </c>
    </row>
    <row r="3797" spans="1:15" x14ac:dyDescent="0.25">
      <c r="A3797" s="84" t="s">
        <v>4298</v>
      </c>
      <c r="B3797" s="83" t="s">
        <v>4297</v>
      </c>
      <c r="C3797" s="84" t="s">
        <v>6578</v>
      </c>
      <c r="D3797" s="83" t="s">
        <v>6577</v>
      </c>
      <c r="E3797" s="83" t="s">
        <v>6577</v>
      </c>
      <c r="F3797" s="83">
        <v>28</v>
      </c>
      <c r="G3797" s="83">
        <v>28</v>
      </c>
      <c r="H3797" s="85">
        <v>41493</v>
      </c>
      <c r="I3797" s="84" t="s">
        <v>13817</v>
      </c>
      <c r="M3797" s="84" t="s">
        <v>13817</v>
      </c>
      <c r="N3797" s="84" t="s">
        <v>9677</v>
      </c>
      <c r="O3797" s="84" t="s">
        <v>9790</v>
      </c>
    </row>
    <row r="3798" spans="1:15" x14ac:dyDescent="0.25">
      <c r="A3798" s="84" t="s">
        <v>4298</v>
      </c>
      <c r="B3798" s="83" t="s">
        <v>4297</v>
      </c>
      <c r="C3798" s="84" t="s">
        <v>6576</v>
      </c>
      <c r="D3798" s="83" t="s">
        <v>6575</v>
      </c>
      <c r="E3798" s="83" t="s">
        <v>6575</v>
      </c>
      <c r="F3798" s="83">
        <v>8.42</v>
      </c>
      <c r="G3798" s="83">
        <v>7.21</v>
      </c>
      <c r="H3798" s="85">
        <v>44615</v>
      </c>
      <c r="I3798" s="84" t="s">
        <v>14989</v>
      </c>
      <c r="O3798" s="84" t="s">
        <v>9790</v>
      </c>
    </row>
    <row r="3799" spans="1:15" x14ac:dyDescent="0.25">
      <c r="A3799" s="84" t="s">
        <v>4298</v>
      </c>
      <c r="B3799" s="83" t="s">
        <v>4297</v>
      </c>
      <c r="C3799" s="84" t="s">
        <v>15649</v>
      </c>
      <c r="D3799" s="83" t="s">
        <v>15648</v>
      </c>
      <c r="E3799" s="83" t="s">
        <v>15648</v>
      </c>
      <c r="F3799" s="83">
        <v>8.2100000000000009</v>
      </c>
      <c r="G3799" s="83">
        <v>8.2100000000000009</v>
      </c>
      <c r="H3799" s="85">
        <v>43055</v>
      </c>
      <c r="I3799" s="84" t="s">
        <v>14378</v>
      </c>
      <c r="O3799" s="84" t="s">
        <v>9790</v>
      </c>
    </row>
    <row r="3800" spans="1:15" x14ac:dyDescent="0.25">
      <c r="A3800" s="84" t="s">
        <v>4298</v>
      </c>
      <c r="B3800" s="83" t="s">
        <v>4297</v>
      </c>
      <c r="C3800" s="84" t="s">
        <v>15647</v>
      </c>
      <c r="D3800" s="83" t="s">
        <v>5249</v>
      </c>
      <c r="E3800" s="83" t="s">
        <v>5249</v>
      </c>
      <c r="F3800" s="83">
        <v>8.33</v>
      </c>
      <c r="G3800" s="83">
        <v>8.33</v>
      </c>
      <c r="H3800" s="85">
        <v>43055</v>
      </c>
      <c r="I3800" s="84" t="s">
        <v>13491</v>
      </c>
      <c r="O3800" s="84" t="s">
        <v>9790</v>
      </c>
    </row>
    <row r="3801" spans="1:15" x14ac:dyDescent="0.25">
      <c r="A3801" s="84" t="s">
        <v>4298</v>
      </c>
      <c r="B3801" s="83" t="s">
        <v>4297</v>
      </c>
      <c r="C3801" s="84" t="s">
        <v>6574</v>
      </c>
      <c r="D3801" s="83" t="s">
        <v>6573</v>
      </c>
      <c r="E3801" s="83" t="s">
        <v>6573</v>
      </c>
      <c r="F3801" s="83" t="s">
        <v>9667</v>
      </c>
      <c r="G3801" s="83">
        <v>0</v>
      </c>
      <c r="H3801" s="85">
        <v>39364</v>
      </c>
      <c r="O3801" s="84" t="s">
        <v>9790</v>
      </c>
    </row>
    <row r="3802" spans="1:15" x14ac:dyDescent="0.25">
      <c r="A3802" s="84" t="s">
        <v>4298</v>
      </c>
      <c r="B3802" s="83" t="s">
        <v>4297</v>
      </c>
      <c r="C3802" s="84" t="s">
        <v>6572</v>
      </c>
      <c r="D3802" s="83" t="s">
        <v>6571</v>
      </c>
      <c r="E3802" s="83" t="s">
        <v>6571</v>
      </c>
      <c r="F3802" s="83">
        <v>8.76</v>
      </c>
      <c r="G3802" s="83">
        <v>8.4600000000000009</v>
      </c>
      <c r="H3802" s="85">
        <v>43017</v>
      </c>
      <c r="I3802" s="84" t="s">
        <v>13557</v>
      </c>
      <c r="M3802" s="84" t="s">
        <v>13557</v>
      </c>
      <c r="O3802" s="84" t="s">
        <v>9790</v>
      </c>
    </row>
    <row r="3803" spans="1:15" x14ac:dyDescent="0.25">
      <c r="A3803" s="84" t="s">
        <v>4298</v>
      </c>
      <c r="B3803" s="83" t="s">
        <v>4297</v>
      </c>
      <c r="C3803" s="84" t="s">
        <v>6570</v>
      </c>
      <c r="D3803" s="83" t="s">
        <v>6569</v>
      </c>
      <c r="E3803" s="83" t="s">
        <v>6569</v>
      </c>
      <c r="F3803" s="83">
        <v>6</v>
      </c>
      <c r="G3803" s="83">
        <v>6</v>
      </c>
      <c r="H3803" s="85">
        <v>41493</v>
      </c>
      <c r="I3803" s="84" t="s">
        <v>14663</v>
      </c>
      <c r="O3803" s="84" t="s">
        <v>9790</v>
      </c>
    </row>
    <row r="3804" spans="1:15" x14ac:dyDescent="0.25">
      <c r="A3804" s="84" t="s">
        <v>4298</v>
      </c>
      <c r="B3804" s="83" t="s">
        <v>4297</v>
      </c>
      <c r="C3804" s="84" t="s">
        <v>6568</v>
      </c>
      <c r="D3804" s="83" t="s">
        <v>6567</v>
      </c>
      <c r="E3804" s="83" t="s">
        <v>6567</v>
      </c>
      <c r="F3804" s="83">
        <v>6.65</v>
      </c>
      <c r="G3804" s="83">
        <v>6.65</v>
      </c>
      <c r="H3804" s="85">
        <v>41493</v>
      </c>
      <c r="I3804" s="84" t="s">
        <v>15560</v>
      </c>
      <c r="M3804" s="84" t="s">
        <v>15560</v>
      </c>
      <c r="N3804" s="84" t="s">
        <v>9677</v>
      </c>
      <c r="O3804" s="84" t="s">
        <v>9790</v>
      </c>
    </row>
    <row r="3805" spans="1:15" x14ac:dyDescent="0.25">
      <c r="A3805" s="84" t="s">
        <v>4298</v>
      </c>
      <c r="B3805" s="83" t="s">
        <v>4297</v>
      </c>
      <c r="C3805" s="84" t="s">
        <v>15646</v>
      </c>
      <c r="D3805" s="83" t="s">
        <v>15645</v>
      </c>
      <c r="E3805" s="83" t="s">
        <v>15645</v>
      </c>
      <c r="F3805" s="83" t="s">
        <v>9667</v>
      </c>
      <c r="G3805" s="83">
        <v>10.18</v>
      </c>
      <c r="H3805" s="85">
        <v>41583</v>
      </c>
      <c r="I3805" s="84" t="s">
        <v>15642</v>
      </c>
      <c r="M3805" s="84" t="s">
        <v>15642</v>
      </c>
      <c r="N3805" s="84" t="s">
        <v>9677</v>
      </c>
      <c r="O3805" s="84" t="s">
        <v>9790</v>
      </c>
    </row>
    <row r="3806" spans="1:15" x14ac:dyDescent="0.25">
      <c r="A3806" s="84" t="s">
        <v>4298</v>
      </c>
      <c r="B3806" s="83" t="s">
        <v>4297</v>
      </c>
      <c r="C3806" s="84" t="s">
        <v>15644</v>
      </c>
      <c r="D3806" s="83" t="s">
        <v>15643</v>
      </c>
      <c r="E3806" s="83" t="s">
        <v>15643</v>
      </c>
      <c r="F3806" s="83">
        <v>10.19</v>
      </c>
      <c r="G3806" s="83">
        <v>10.19</v>
      </c>
      <c r="H3806" s="85">
        <v>41583</v>
      </c>
      <c r="I3806" s="84" t="s">
        <v>15642</v>
      </c>
      <c r="M3806" s="84" t="s">
        <v>15642</v>
      </c>
      <c r="N3806" s="84" t="s">
        <v>9677</v>
      </c>
      <c r="O3806" s="84" t="s">
        <v>9790</v>
      </c>
    </row>
    <row r="3807" spans="1:15" x14ac:dyDescent="0.25">
      <c r="A3807" s="84" t="s">
        <v>4298</v>
      </c>
      <c r="B3807" s="83" t="s">
        <v>4297</v>
      </c>
      <c r="C3807" s="84" t="s">
        <v>6566</v>
      </c>
      <c r="D3807" s="83" t="s">
        <v>6565</v>
      </c>
      <c r="E3807" s="83" t="s">
        <v>6565</v>
      </c>
      <c r="F3807" s="83">
        <v>29.51</v>
      </c>
      <c r="G3807" s="83">
        <v>29.51</v>
      </c>
      <c r="H3807" s="85">
        <v>45329</v>
      </c>
      <c r="I3807" s="84" t="s">
        <v>13818</v>
      </c>
      <c r="J3807" s="84" t="s">
        <v>13209</v>
      </c>
      <c r="M3807" s="84" t="s">
        <v>13818</v>
      </c>
      <c r="N3807" s="84" t="s">
        <v>9677</v>
      </c>
      <c r="O3807" s="84" t="s">
        <v>9790</v>
      </c>
    </row>
    <row r="3808" spans="1:15" x14ac:dyDescent="0.25">
      <c r="A3808" s="84" t="s">
        <v>4298</v>
      </c>
      <c r="B3808" s="83" t="s">
        <v>4297</v>
      </c>
      <c r="C3808" s="84" t="s">
        <v>6564</v>
      </c>
      <c r="D3808" s="83" t="s">
        <v>6563</v>
      </c>
      <c r="E3808" s="83" t="s">
        <v>6563</v>
      </c>
      <c r="F3808" s="83">
        <v>12.79</v>
      </c>
      <c r="G3808" s="83">
        <v>12.79</v>
      </c>
      <c r="H3808" s="85">
        <v>43051</v>
      </c>
      <c r="I3808" s="84" t="s">
        <v>13799</v>
      </c>
      <c r="M3808" s="84" t="s">
        <v>13799</v>
      </c>
      <c r="N3808" s="84" t="s">
        <v>9677</v>
      </c>
      <c r="O3808" s="84" t="s">
        <v>9790</v>
      </c>
    </row>
    <row r="3809" spans="1:15" x14ac:dyDescent="0.25">
      <c r="A3809" s="84" t="s">
        <v>4298</v>
      </c>
      <c r="B3809" s="83" t="s">
        <v>4297</v>
      </c>
      <c r="C3809" s="84" t="s">
        <v>6562</v>
      </c>
      <c r="D3809" s="83" t="s">
        <v>6561</v>
      </c>
      <c r="E3809" s="83" t="s">
        <v>6561</v>
      </c>
      <c r="F3809" s="83">
        <v>8</v>
      </c>
      <c r="G3809" s="83">
        <v>8</v>
      </c>
      <c r="H3809" s="85">
        <v>41493</v>
      </c>
      <c r="I3809" s="84" t="s">
        <v>15286</v>
      </c>
      <c r="M3809" s="84" t="s">
        <v>15286</v>
      </c>
      <c r="N3809" s="84" t="s">
        <v>9677</v>
      </c>
      <c r="O3809" s="84" t="s">
        <v>9790</v>
      </c>
    </row>
    <row r="3810" spans="1:15" x14ac:dyDescent="0.25">
      <c r="A3810" s="84" t="s">
        <v>4298</v>
      </c>
      <c r="B3810" s="83" t="s">
        <v>4297</v>
      </c>
      <c r="C3810" s="84" t="s">
        <v>6560</v>
      </c>
      <c r="D3810" s="83" t="s">
        <v>6559</v>
      </c>
      <c r="E3810" s="83" t="s">
        <v>6559</v>
      </c>
      <c r="F3810" s="83">
        <v>3.5</v>
      </c>
      <c r="G3810" s="83">
        <v>3.38</v>
      </c>
      <c r="H3810" s="85">
        <v>43274</v>
      </c>
      <c r="I3810" s="84" t="s">
        <v>13768</v>
      </c>
      <c r="M3810" s="84" t="s">
        <v>13768</v>
      </c>
      <c r="N3810" s="84" t="s">
        <v>9677</v>
      </c>
      <c r="O3810" s="84" t="s">
        <v>9790</v>
      </c>
    </row>
    <row r="3811" spans="1:15" x14ac:dyDescent="0.25">
      <c r="A3811" s="84" t="s">
        <v>4298</v>
      </c>
      <c r="B3811" s="83" t="s">
        <v>4297</v>
      </c>
      <c r="C3811" s="84" t="s">
        <v>6558</v>
      </c>
      <c r="D3811" s="83" t="s">
        <v>6557</v>
      </c>
      <c r="E3811" s="83" t="s">
        <v>6557</v>
      </c>
      <c r="F3811" s="83">
        <v>5</v>
      </c>
      <c r="G3811" s="83">
        <v>5</v>
      </c>
      <c r="H3811" s="85">
        <v>41493</v>
      </c>
      <c r="I3811" s="84" t="s">
        <v>13986</v>
      </c>
      <c r="J3811" s="84" t="s">
        <v>13209</v>
      </c>
      <c r="O3811" s="84" t="s">
        <v>9790</v>
      </c>
    </row>
    <row r="3812" spans="1:15" x14ac:dyDescent="0.25">
      <c r="A3812" s="84" t="s">
        <v>4298</v>
      </c>
      <c r="B3812" s="83" t="s">
        <v>4297</v>
      </c>
      <c r="C3812" s="84" t="s">
        <v>6556</v>
      </c>
      <c r="D3812" s="83" t="s">
        <v>6555</v>
      </c>
      <c r="E3812" s="83" t="s">
        <v>6555</v>
      </c>
      <c r="F3812" s="83" t="s">
        <v>9667</v>
      </c>
      <c r="G3812" s="83">
        <v>0</v>
      </c>
      <c r="H3812" s="85">
        <v>39364</v>
      </c>
      <c r="O3812" s="84" t="s">
        <v>9790</v>
      </c>
    </row>
    <row r="3813" spans="1:15" x14ac:dyDescent="0.25">
      <c r="A3813" s="84" t="s">
        <v>4298</v>
      </c>
      <c r="B3813" s="83" t="s">
        <v>4297</v>
      </c>
      <c r="C3813" s="84" t="s">
        <v>6554</v>
      </c>
      <c r="D3813" s="83" t="s">
        <v>6553</v>
      </c>
      <c r="E3813" s="83" t="s">
        <v>6553</v>
      </c>
      <c r="F3813" s="83">
        <v>2.74</v>
      </c>
      <c r="G3813" s="83">
        <v>2.74</v>
      </c>
      <c r="H3813" s="85">
        <v>42836</v>
      </c>
      <c r="I3813" s="84" t="s">
        <v>13769</v>
      </c>
      <c r="O3813" s="84" t="s">
        <v>9790</v>
      </c>
    </row>
    <row r="3814" spans="1:15" x14ac:dyDescent="0.25">
      <c r="A3814" s="84" t="s">
        <v>4298</v>
      </c>
      <c r="B3814" s="83" t="s">
        <v>4297</v>
      </c>
      <c r="C3814" s="84" t="s">
        <v>6552</v>
      </c>
      <c r="D3814" s="83" t="s">
        <v>6551</v>
      </c>
      <c r="E3814" s="83" t="s">
        <v>6551</v>
      </c>
      <c r="F3814" s="83">
        <v>4.16</v>
      </c>
      <c r="G3814" s="83">
        <v>4.16</v>
      </c>
      <c r="H3814" s="85">
        <v>41493</v>
      </c>
      <c r="I3814" s="84" t="s">
        <v>13768</v>
      </c>
      <c r="O3814" s="84" t="s">
        <v>9790</v>
      </c>
    </row>
    <row r="3815" spans="1:15" x14ac:dyDescent="0.25">
      <c r="A3815" s="84" t="s">
        <v>4298</v>
      </c>
      <c r="B3815" s="83" t="s">
        <v>4297</v>
      </c>
      <c r="C3815" s="84" t="s">
        <v>6550</v>
      </c>
      <c r="D3815" s="83" t="s">
        <v>6549</v>
      </c>
      <c r="E3815" s="83" t="s">
        <v>6549</v>
      </c>
      <c r="F3815" s="83">
        <v>5</v>
      </c>
      <c r="G3815" s="83">
        <v>5</v>
      </c>
      <c r="H3815" s="85">
        <v>41493</v>
      </c>
      <c r="I3815" s="84" t="s">
        <v>13986</v>
      </c>
      <c r="J3815" s="84" t="s">
        <v>13209</v>
      </c>
      <c r="M3815" s="84" t="s">
        <v>13986</v>
      </c>
      <c r="N3815" s="84" t="s">
        <v>9677</v>
      </c>
      <c r="O3815" s="84" t="s">
        <v>9790</v>
      </c>
    </row>
    <row r="3816" spans="1:15" x14ac:dyDescent="0.25">
      <c r="A3816" s="84" t="s">
        <v>4298</v>
      </c>
      <c r="B3816" s="83" t="s">
        <v>4297</v>
      </c>
      <c r="C3816" s="84" t="s">
        <v>6548</v>
      </c>
      <c r="D3816" s="83" t="s">
        <v>6547</v>
      </c>
      <c r="E3816" s="83" t="s">
        <v>6547</v>
      </c>
      <c r="F3816" s="83" t="s">
        <v>9667</v>
      </c>
      <c r="G3816" s="83">
        <v>0</v>
      </c>
      <c r="H3816" s="85">
        <v>39364</v>
      </c>
      <c r="O3816" s="84" t="s">
        <v>9790</v>
      </c>
    </row>
    <row r="3817" spans="1:15" x14ac:dyDescent="0.25">
      <c r="A3817" s="84" t="s">
        <v>4298</v>
      </c>
      <c r="B3817" s="83" t="s">
        <v>4297</v>
      </c>
      <c r="C3817" s="84" t="s">
        <v>6546</v>
      </c>
      <c r="D3817" s="83" t="s">
        <v>6545</v>
      </c>
      <c r="E3817" s="83" t="s">
        <v>6545</v>
      </c>
      <c r="F3817" s="83">
        <v>38.799999999999997</v>
      </c>
      <c r="G3817" s="83">
        <v>37.44</v>
      </c>
      <c r="H3817" s="85">
        <v>43032</v>
      </c>
      <c r="I3817" s="84" t="s">
        <v>15641</v>
      </c>
      <c r="M3817" s="84" t="s">
        <v>15641</v>
      </c>
      <c r="N3817" s="84" t="s">
        <v>9677</v>
      </c>
      <c r="O3817" s="84" t="s">
        <v>9790</v>
      </c>
    </row>
    <row r="3818" spans="1:15" x14ac:dyDescent="0.25">
      <c r="A3818" s="84" t="s">
        <v>4298</v>
      </c>
      <c r="B3818" s="83" t="s">
        <v>4297</v>
      </c>
      <c r="C3818" s="84" t="s">
        <v>6544</v>
      </c>
      <c r="D3818" s="83" t="s">
        <v>6543</v>
      </c>
      <c r="E3818" s="83" t="s">
        <v>6543</v>
      </c>
      <c r="F3818" s="83">
        <v>11.82</v>
      </c>
      <c r="G3818" s="83">
        <v>11.82</v>
      </c>
      <c r="H3818" s="85">
        <v>45329</v>
      </c>
      <c r="I3818" s="84" t="s">
        <v>13649</v>
      </c>
      <c r="J3818" s="84" t="s">
        <v>13209</v>
      </c>
      <c r="O3818" s="84" t="s">
        <v>9790</v>
      </c>
    </row>
    <row r="3819" spans="1:15" x14ac:dyDescent="0.25">
      <c r="A3819" s="84" t="s">
        <v>4298</v>
      </c>
      <c r="B3819" s="83" t="s">
        <v>4297</v>
      </c>
      <c r="C3819" s="84" t="s">
        <v>6542</v>
      </c>
      <c r="D3819" s="83" t="s">
        <v>6541</v>
      </c>
      <c r="E3819" s="83" t="s">
        <v>6541</v>
      </c>
      <c r="F3819" s="83">
        <v>11.58</v>
      </c>
      <c r="G3819" s="83">
        <v>11.58</v>
      </c>
      <c r="H3819" s="85">
        <v>43055</v>
      </c>
      <c r="I3819" s="84" t="s">
        <v>14013</v>
      </c>
      <c r="M3819" s="84" t="s">
        <v>14013</v>
      </c>
      <c r="N3819" s="84" t="s">
        <v>9677</v>
      </c>
      <c r="O3819" s="84" t="s">
        <v>9790</v>
      </c>
    </row>
    <row r="3820" spans="1:15" x14ac:dyDescent="0.25">
      <c r="A3820" s="84" t="s">
        <v>4298</v>
      </c>
      <c r="B3820" s="83" t="s">
        <v>4297</v>
      </c>
      <c r="C3820" s="84" t="s">
        <v>15640</v>
      </c>
      <c r="D3820" s="83" t="s">
        <v>15639</v>
      </c>
      <c r="E3820" s="83" t="s">
        <v>15639</v>
      </c>
      <c r="F3820" s="83" t="s">
        <v>9667</v>
      </c>
      <c r="G3820" s="83">
        <v>0</v>
      </c>
      <c r="H3820" s="85">
        <v>39364</v>
      </c>
      <c r="O3820" s="84" t="s">
        <v>9790</v>
      </c>
    </row>
    <row r="3821" spans="1:15" x14ac:dyDescent="0.25">
      <c r="A3821" s="84" t="s">
        <v>4298</v>
      </c>
      <c r="B3821" s="83" t="s">
        <v>4297</v>
      </c>
      <c r="C3821" s="84" t="s">
        <v>15638</v>
      </c>
      <c r="D3821" s="83" t="s">
        <v>15637</v>
      </c>
      <c r="E3821" s="83" t="s">
        <v>15636</v>
      </c>
      <c r="F3821" s="83">
        <v>24.65</v>
      </c>
      <c r="G3821" s="83">
        <v>23</v>
      </c>
      <c r="H3821" s="85">
        <v>44197</v>
      </c>
      <c r="I3821" s="84" t="s">
        <v>13649</v>
      </c>
      <c r="M3821" s="84" t="s">
        <v>13649</v>
      </c>
      <c r="N3821" s="84" t="s">
        <v>9677</v>
      </c>
      <c r="O3821" s="84" t="s">
        <v>9790</v>
      </c>
    </row>
    <row r="3822" spans="1:15" x14ac:dyDescent="0.25">
      <c r="A3822" s="84" t="s">
        <v>4298</v>
      </c>
      <c r="B3822" s="83" t="s">
        <v>4297</v>
      </c>
      <c r="C3822" s="84" t="s">
        <v>15635</v>
      </c>
      <c r="D3822" s="83" t="s">
        <v>15634</v>
      </c>
      <c r="E3822" s="83" t="s">
        <v>15633</v>
      </c>
      <c r="F3822" s="83">
        <v>24.64</v>
      </c>
      <c r="G3822" s="83">
        <v>24.64</v>
      </c>
      <c r="H3822" s="85">
        <v>41523</v>
      </c>
      <c r="I3822" s="84" t="s">
        <v>13649</v>
      </c>
      <c r="M3822" s="84" t="s">
        <v>13649</v>
      </c>
      <c r="N3822" s="84" t="s">
        <v>13509</v>
      </c>
      <c r="O3822" s="84" t="s">
        <v>9790</v>
      </c>
    </row>
    <row r="3823" spans="1:15" x14ac:dyDescent="0.25">
      <c r="A3823" s="84" t="s">
        <v>4298</v>
      </c>
      <c r="B3823" s="83" t="s">
        <v>4297</v>
      </c>
      <c r="C3823" s="84" t="s">
        <v>15632</v>
      </c>
      <c r="D3823" s="83" t="s">
        <v>15631</v>
      </c>
      <c r="E3823" s="83" t="s">
        <v>15631</v>
      </c>
      <c r="F3823" s="83">
        <v>49</v>
      </c>
      <c r="G3823" s="83">
        <v>49</v>
      </c>
      <c r="H3823" s="85">
        <v>41493</v>
      </c>
      <c r="I3823" s="84" t="s">
        <v>13595</v>
      </c>
      <c r="M3823" s="84" t="s">
        <v>13595</v>
      </c>
      <c r="N3823" s="84" t="s">
        <v>9677</v>
      </c>
      <c r="O3823" s="84" t="s">
        <v>9790</v>
      </c>
    </row>
    <row r="3824" spans="1:15" x14ac:dyDescent="0.25">
      <c r="A3824" s="84" t="s">
        <v>4298</v>
      </c>
      <c r="B3824" s="83" t="s">
        <v>4297</v>
      </c>
      <c r="C3824" s="84" t="s">
        <v>6540</v>
      </c>
      <c r="D3824" s="83" t="s">
        <v>6539</v>
      </c>
      <c r="E3824" s="83" t="s">
        <v>6539</v>
      </c>
      <c r="F3824" s="83">
        <v>8.74</v>
      </c>
      <c r="G3824" s="83">
        <v>8.43</v>
      </c>
      <c r="H3824" s="85">
        <v>43017</v>
      </c>
      <c r="I3824" s="84" t="s">
        <v>13523</v>
      </c>
      <c r="M3824" s="84" t="s">
        <v>13523</v>
      </c>
      <c r="O3824" s="84" t="s">
        <v>9790</v>
      </c>
    </row>
    <row r="3825" spans="1:15" x14ac:dyDescent="0.25">
      <c r="A3825" s="84" t="s">
        <v>4298</v>
      </c>
      <c r="B3825" s="83" t="s">
        <v>4297</v>
      </c>
      <c r="C3825" s="84" t="s">
        <v>6538</v>
      </c>
      <c r="D3825" s="83" t="s">
        <v>6537</v>
      </c>
      <c r="E3825" s="83" t="s">
        <v>15630</v>
      </c>
      <c r="F3825" s="83" t="s">
        <v>9667</v>
      </c>
      <c r="G3825" s="83">
        <v>20.56</v>
      </c>
      <c r="H3825" s="85">
        <v>37229</v>
      </c>
      <c r="I3825" s="84" t="s">
        <v>15375</v>
      </c>
      <c r="O3825" s="84" t="s">
        <v>9790</v>
      </c>
    </row>
    <row r="3826" spans="1:15" x14ac:dyDescent="0.25">
      <c r="A3826" s="84" t="s">
        <v>4298</v>
      </c>
      <c r="B3826" s="83" t="s">
        <v>4297</v>
      </c>
      <c r="C3826" s="84" t="s">
        <v>6536</v>
      </c>
      <c r="D3826" s="83" t="s">
        <v>6535</v>
      </c>
      <c r="E3826" s="83" t="s">
        <v>6535</v>
      </c>
      <c r="F3826" s="83">
        <v>34.4</v>
      </c>
      <c r="G3826" s="83">
        <v>34.4</v>
      </c>
      <c r="H3826" s="85">
        <v>43060</v>
      </c>
      <c r="I3826" s="84" t="s">
        <v>15283</v>
      </c>
      <c r="M3826" s="84" t="s">
        <v>15283</v>
      </c>
      <c r="N3826" s="84" t="s">
        <v>9677</v>
      </c>
      <c r="O3826" s="84" t="s">
        <v>9790</v>
      </c>
    </row>
    <row r="3827" spans="1:15" x14ac:dyDescent="0.25">
      <c r="A3827" s="84" t="s">
        <v>4298</v>
      </c>
      <c r="B3827" s="83" t="s">
        <v>4297</v>
      </c>
      <c r="C3827" s="84" t="s">
        <v>6534</v>
      </c>
      <c r="D3827" s="83" t="s">
        <v>6533</v>
      </c>
      <c r="E3827" s="83" t="s">
        <v>6533</v>
      </c>
      <c r="F3827" s="83">
        <v>7.25</v>
      </c>
      <c r="G3827" s="83">
        <v>7.25</v>
      </c>
      <c r="H3827" s="85">
        <v>41493</v>
      </c>
      <c r="I3827" s="84" t="s">
        <v>15629</v>
      </c>
      <c r="M3827" s="84" t="s">
        <v>15629</v>
      </c>
      <c r="N3827" s="84" t="s">
        <v>9677</v>
      </c>
      <c r="O3827" s="84" t="s">
        <v>9790</v>
      </c>
    </row>
    <row r="3828" spans="1:15" x14ac:dyDescent="0.25">
      <c r="A3828" s="84" t="s">
        <v>4298</v>
      </c>
      <c r="B3828" s="83" t="s">
        <v>4297</v>
      </c>
      <c r="C3828" s="84" t="s">
        <v>6532</v>
      </c>
      <c r="D3828" s="83" t="s">
        <v>6531</v>
      </c>
      <c r="E3828" s="83" t="s">
        <v>6531</v>
      </c>
      <c r="F3828" s="83">
        <v>11</v>
      </c>
      <c r="G3828" s="83">
        <v>11</v>
      </c>
      <c r="H3828" s="85">
        <v>41493</v>
      </c>
      <c r="I3828" s="84" t="s">
        <v>14027</v>
      </c>
      <c r="M3828" s="84" t="s">
        <v>14027</v>
      </c>
      <c r="N3828" s="84" t="s">
        <v>9677</v>
      </c>
      <c r="O3828" s="84" t="s">
        <v>9790</v>
      </c>
    </row>
    <row r="3829" spans="1:15" x14ac:dyDescent="0.25">
      <c r="A3829" s="84" t="s">
        <v>4298</v>
      </c>
      <c r="B3829" s="83" t="s">
        <v>4297</v>
      </c>
      <c r="C3829" s="84" t="s">
        <v>6530</v>
      </c>
      <c r="D3829" s="83" t="s">
        <v>6529</v>
      </c>
      <c r="E3829" s="83" t="s">
        <v>6529</v>
      </c>
      <c r="F3829" s="83">
        <v>4.83</v>
      </c>
      <c r="G3829" s="83">
        <v>4.83</v>
      </c>
      <c r="H3829" s="85">
        <v>43056</v>
      </c>
      <c r="I3829" s="84" t="s">
        <v>13899</v>
      </c>
      <c r="M3829" s="84" t="s">
        <v>13899</v>
      </c>
      <c r="N3829" s="84" t="s">
        <v>9677</v>
      </c>
      <c r="O3829" s="84" t="s">
        <v>9790</v>
      </c>
    </row>
    <row r="3830" spans="1:15" x14ac:dyDescent="0.25">
      <c r="A3830" s="84" t="s">
        <v>4298</v>
      </c>
      <c r="B3830" s="83" t="s">
        <v>4297</v>
      </c>
      <c r="C3830" s="84" t="s">
        <v>6528</v>
      </c>
      <c r="D3830" s="83" t="s">
        <v>6527</v>
      </c>
      <c r="E3830" s="83" t="s">
        <v>6527</v>
      </c>
      <c r="F3830" s="83">
        <v>23.28</v>
      </c>
      <c r="G3830" s="83">
        <v>23.28</v>
      </c>
      <c r="H3830" s="85">
        <v>41493</v>
      </c>
      <c r="I3830" s="84" t="s">
        <v>15628</v>
      </c>
      <c r="M3830" s="84" t="s">
        <v>15628</v>
      </c>
      <c r="N3830" s="84" t="s">
        <v>13558</v>
      </c>
      <c r="O3830" s="84" t="s">
        <v>9790</v>
      </c>
    </row>
    <row r="3831" spans="1:15" x14ac:dyDescent="0.25">
      <c r="A3831" s="84" t="s">
        <v>4298</v>
      </c>
      <c r="B3831" s="83" t="s">
        <v>4297</v>
      </c>
      <c r="C3831" s="84" t="s">
        <v>6526</v>
      </c>
      <c r="D3831" s="83" t="s">
        <v>6525</v>
      </c>
      <c r="E3831" s="83" t="s">
        <v>6525</v>
      </c>
      <c r="F3831" s="83">
        <v>75</v>
      </c>
      <c r="G3831" s="83">
        <v>75</v>
      </c>
      <c r="H3831" s="85">
        <v>41493</v>
      </c>
      <c r="I3831" s="84" t="s">
        <v>14722</v>
      </c>
      <c r="M3831" s="84" t="s">
        <v>14722</v>
      </c>
      <c r="N3831" s="84" t="s">
        <v>9677</v>
      </c>
      <c r="O3831" s="84" t="s">
        <v>9790</v>
      </c>
    </row>
    <row r="3832" spans="1:15" x14ac:dyDescent="0.25">
      <c r="A3832" s="84" t="s">
        <v>4298</v>
      </c>
      <c r="B3832" s="83" t="s">
        <v>4297</v>
      </c>
      <c r="C3832" s="84" t="s">
        <v>6524</v>
      </c>
      <c r="D3832" s="83" t="s">
        <v>6523</v>
      </c>
      <c r="E3832" s="83" t="s">
        <v>6523</v>
      </c>
      <c r="F3832" s="83">
        <v>36.5</v>
      </c>
      <c r="G3832" s="83">
        <v>36.5</v>
      </c>
      <c r="H3832" s="85">
        <v>41493</v>
      </c>
      <c r="I3832" s="84" t="s">
        <v>15627</v>
      </c>
      <c r="M3832" s="84" t="s">
        <v>15627</v>
      </c>
      <c r="N3832" s="84" t="s">
        <v>9677</v>
      </c>
      <c r="O3832" s="84" t="s">
        <v>9790</v>
      </c>
    </row>
    <row r="3833" spans="1:15" x14ac:dyDescent="0.25">
      <c r="A3833" s="84" t="s">
        <v>4298</v>
      </c>
      <c r="B3833" s="83" t="s">
        <v>4297</v>
      </c>
      <c r="C3833" s="84" t="s">
        <v>6522</v>
      </c>
      <c r="D3833" s="83" t="s">
        <v>6521</v>
      </c>
      <c r="E3833" s="83" t="s">
        <v>15626</v>
      </c>
      <c r="F3833" s="83">
        <v>16</v>
      </c>
      <c r="G3833" s="83">
        <v>16</v>
      </c>
      <c r="H3833" s="85">
        <v>41493</v>
      </c>
      <c r="I3833" s="84" t="s">
        <v>15625</v>
      </c>
      <c r="O3833" s="84" t="s">
        <v>9790</v>
      </c>
    </row>
    <row r="3834" spans="1:15" x14ac:dyDescent="0.25">
      <c r="A3834" s="84" t="s">
        <v>4298</v>
      </c>
      <c r="B3834" s="83" t="s">
        <v>4297</v>
      </c>
      <c r="C3834" s="84" t="s">
        <v>6520</v>
      </c>
      <c r="D3834" s="83" t="s">
        <v>6519</v>
      </c>
      <c r="E3834" s="83" t="s">
        <v>6519</v>
      </c>
      <c r="F3834" s="83">
        <v>25</v>
      </c>
      <c r="G3834" s="83">
        <v>25</v>
      </c>
      <c r="H3834" s="85">
        <v>41493</v>
      </c>
      <c r="I3834" s="84" t="s">
        <v>15624</v>
      </c>
      <c r="M3834" s="84" t="s">
        <v>15624</v>
      </c>
      <c r="N3834" s="84" t="s">
        <v>9677</v>
      </c>
      <c r="O3834" s="84" t="s">
        <v>9790</v>
      </c>
    </row>
    <row r="3835" spans="1:15" x14ac:dyDescent="0.25">
      <c r="A3835" s="84" t="s">
        <v>4298</v>
      </c>
      <c r="B3835" s="83" t="s">
        <v>4297</v>
      </c>
      <c r="C3835" s="84" t="s">
        <v>6514</v>
      </c>
      <c r="D3835" s="83" t="s">
        <v>6513</v>
      </c>
      <c r="E3835" s="83" t="s">
        <v>6513</v>
      </c>
      <c r="F3835" s="83">
        <v>10.27</v>
      </c>
      <c r="G3835" s="83">
        <v>10.27</v>
      </c>
      <c r="H3835" s="85">
        <v>41493</v>
      </c>
      <c r="I3835" s="84" t="s">
        <v>13595</v>
      </c>
      <c r="M3835" s="84" t="s">
        <v>13595</v>
      </c>
      <c r="N3835" s="84" t="s">
        <v>9677</v>
      </c>
      <c r="O3835" s="84" t="s">
        <v>9790</v>
      </c>
    </row>
    <row r="3836" spans="1:15" x14ac:dyDescent="0.25">
      <c r="A3836" s="84" t="s">
        <v>4298</v>
      </c>
      <c r="B3836" s="83" t="s">
        <v>4297</v>
      </c>
      <c r="C3836" s="84" t="s">
        <v>6512</v>
      </c>
      <c r="D3836" s="83" t="s">
        <v>6511</v>
      </c>
      <c r="E3836" s="83" t="s">
        <v>6511</v>
      </c>
      <c r="F3836" s="83">
        <v>11.58</v>
      </c>
      <c r="G3836" s="83">
        <v>11.58</v>
      </c>
      <c r="H3836" s="85">
        <v>43075</v>
      </c>
      <c r="I3836" s="84" t="s">
        <v>14029</v>
      </c>
      <c r="M3836" s="84" t="s">
        <v>14029</v>
      </c>
      <c r="N3836" s="84" t="s">
        <v>9677</v>
      </c>
      <c r="O3836" s="84" t="s">
        <v>9790</v>
      </c>
    </row>
    <row r="3837" spans="1:15" x14ac:dyDescent="0.25">
      <c r="A3837" s="84" t="s">
        <v>4298</v>
      </c>
      <c r="B3837" s="83" t="s">
        <v>4297</v>
      </c>
      <c r="C3837" s="84" t="s">
        <v>6510</v>
      </c>
      <c r="D3837" s="83" t="s">
        <v>6509</v>
      </c>
      <c r="E3837" s="83" t="s">
        <v>6509</v>
      </c>
      <c r="F3837" s="83">
        <v>60</v>
      </c>
      <c r="G3837" s="83">
        <v>60</v>
      </c>
      <c r="H3837" s="85">
        <v>41493</v>
      </c>
      <c r="I3837" s="84" t="s">
        <v>14332</v>
      </c>
      <c r="M3837" s="84" t="s">
        <v>14332</v>
      </c>
      <c r="N3837" s="84" t="s">
        <v>9677</v>
      </c>
      <c r="O3837" s="84" t="s">
        <v>9790</v>
      </c>
    </row>
    <row r="3838" spans="1:15" x14ac:dyDescent="0.25">
      <c r="A3838" s="84" t="s">
        <v>4298</v>
      </c>
      <c r="B3838" s="83" t="s">
        <v>4297</v>
      </c>
      <c r="C3838" s="84" t="s">
        <v>6508</v>
      </c>
      <c r="D3838" s="83" t="s">
        <v>6507</v>
      </c>
      <c r="E3838" s="83" t="s">
        <v>6507</v>
      </c>
      <c r="F3838" s="83">
        <v>19</v>
      </c>
      <c r="G3838" s="83">
        <v>19</v>
      </c>
      <c r="H3838" s="85">
        <v>41493</v>
      </c>
      <c r="I3838" s="84" t="s">
        <v>15623</v>
      </c>
      <c r="O3838" s="84" t="s">
        <v>9790</v>
      </c>
    </row>
    <row r="3839" spans="1:15" x14ac:dyDescent="0.25">
      <c r="A3839" s="84" t="s">
        <v>4298</v>
      </c>
      <c r="B3839" s="83" t="s">
        <v>4297</v>
      </c>
      <c r="C3839" s="84" t="s">
        <v>6506</v>
      </c>
      <c r="D3839" s="83" t="s">
        <v>6505</v>
      </c>
      <c r="E3839" s="83" t="s">
        <v>6505</v>
      </c>
      <c r="F3839" s="83">
        <v>8.4</v>
      </c>
      <c r="G3839" s="83">
        <v>8.4</v>
      </c>
      <c r="H3839" s="85">
        <v>41493</v>
      </c>
      <c r="I3839" s="84" t="s">
        <v>13524</v>
      </c>
      <c r="O3839" s="84" t="s">
        <v>9790</v>
      </c>
    </row>
    <row r="3840" spans="1:15" x14ac:dyDescent="0.25">
      <c r="A3840" s="84" t="s">
        <v>4298</v>
      </c>
      <c r="B3840" s="83" t="s">
        <v>4297</v>
      </c>
      <c r="C3840" s="84" t="s">
        <v>6504</v>
      </c>
      <c r="D3840" s="83" t="s">
        <v>6503</v>
      </c>
      <c r="E3840" s="83" t="s">
        <v>6503</v>
      </c>
      <c r="F3840" s="83">
        <v>60</v>
      </c>
      <c r="G3840" s="83">
        <v>60</v>
      </c>
      <c r="H3840" s="85">
        <v>41493</v>
      </c>
      <c r="I3840" s="84" t="s">
        <v>15622</v>
      </c>
      <c r="M3840" s="84" t="s">
        <v>15622</v>
      </c>
      <c r="N3840" s="84" t="s">
        <v>9677</v>
      </c>
      <c r="O3840" s="84" t="s">
        <v>9790</v>
      </c>
    </row>
    <row r="3841" spans="1:15" x14ac:dyDescent="0.25">
      <c r="A3841" s="84" t="s">
        <v>4298</v>
      </c>
      <c r="B3841" s="83" t="s">
        <v>4297</v>
      </c>
      <c r="C3841" s="84" t="s">
        <v>6502</v>
      </c>
      <c r="D3841" s="83" t="s">
        <v>6501</v>
      </c>
      <c r="E3841" s="83" t="s">
        <v>6501</v>
      </c>
      <c r="F3841" s="83">
        <v>21</v>
      </c>
      <c r="G3841" s="83">
        <v>21</v>
      </c>
      <c r="H3841" s="85">
        <v>41493</v>
      </c>
      <c r="I3841" s="84" t="s">
        <v>15621</v>
      </c>
      <c r="O3841" s="84" t="s">
        <v>9790</v>
      </c>
    </row>
    <row r="3842" spans="1:15" x14ac:dyDescent="0.25">
      <c r="A3842" s="84" t="s">
        <v>4298</v>
      </c>
      <c r="B3842" s="83" t="s">
        <v>4297</v>
      </c>
      <c r="C3842" s="84" t="s">
        <v>15620</v>
      </c>
      <c r="D3842" s="83" t="s">
        <v>15619</v>
      </c>
      <c r="E3842" s="83" t="s">
        <v>15618</v>
      </c>
      <c r="F3842" s="83" t="s">
        <v>9667</v>
      </c>
      <c r="G3842" s="83">
        <v>44</v>
      </c>
      <c r="H3842" s="85">
        <v>39364</v>
      </c>
      <c r="I3842" s="84" t="s">
        <v>13592</v>
      </c>
      <c r="O3842" s="84" t="s">
        <v>9790</v>
      </c>
    </row>
    <row r="3843" spans="1:15" x14ac:dyDescent="0.25">
      <c r="A3843" s="84" t="s">
        <v>4298</v>
      </c>
      <c r="B3843" s="83" t="s">
        <v>4297</v>
      </c>
      <c r="C3843" s="84" t="s">
        <v>6500</v>
      </c>
      <c r="D3843" s="83" t="s">
        <v>6499</v>
      </c>
      <c r="E3843" s="83" t="s">
        <v>6499</v>
      </c>
      <c r="F3843" s="83">
        <v>6.5</v>
      </c>
      <c r="G3843" s="83">
        <v>6.5</v>
      </c>
      <c r="H3843" s="85">
        <v>41493</v>
      </c>
      <c r="I3843" s="84" t="s">
        <v>15617</v>
      </c>
      <c r="M3843" s="84" t="s">
        <v>15617</v>
      </c>
      <c r="N3843" s="84" t="s">
        <v>9677</v>
      </c>
      <c r="O3843" s="84" t="s">
        <v>9790</v>
      </c>
    </row>
    <row r="3844" spans="1:15" x14ac:dyDescent="0.25">
      <c r="A3844" s="84" t="s">
        <v>4298</v>
      </c>
      <c r="B3844" s="83" t="s">
        <v>4297</v>
      </c>
      <c r="C3844" s="84" t="s">
        <v>6498</v>
      </c>
      <c r="D3844" s="83" t="s">
        <v>6497</v>
      </c>
      <c r="E3844" s="83" t="s">
        <v>6497</v>
      </c>
      <c r="F3844" s="83" t="s">
        <v>9667</v>
      </c>
      <c r="G3844" s="83">
        <v>0</v>
      </c>
      <c r="H3844" s="85">
        <v>39364</v>
      </c>
      <c r="O3844" s="84" t="s">
        <v>9790</v>
      </c>
    </row>
    <row r="3845" spans="1:15" x14ac:dyDescent="0.25">
      <c r="A3845" s="84" t="s">
        <v>4298</v>
      </c>
      <c r="B3845" s="83" t="s">
        <v>4297</v>
      </c>
      <c r="C3845" s="84" t="s">
        <v>6496</v>
      </c>
      <c r="D3845" s="83" t="s">
        <v>6495</v>
      </c>
      <c r="E3845" s="83" t="s">
        <v>6495</v>
      </c>
      <c r="F3845" s="83" t="s">
        <v>9667</v>
      </c>
      <c r="G3845" s="83">
        <v>13</v>
      </c>
      <c r="H3845" s="85">
        <v>44197</v>
      </c>
      <c r="I3845" s="84" t="s">
        <v>13986</v>
      </c>
      <c r="M3845" s="84" t="s">
        <v>13986</v>
      </c>
      <c r="N3845" s="84" t="s">
        <v>9677</v>
      </c>
      <c r="O3845" s="84" t="s">
        <v>9790</v>
      </c>
    </row>
    <row r="3846" spans="1:15" x14ac:dyDescent="0.25">
      <c r="A3846" s="84" t="s">
        <v>4298</v>
      </c>
      <c r="B3846" s="83" t="s">
        <v>4297</v>
      </c>
      <c r="C3846" s="84" t="s">
        <v>6494</v>
      </c>
      <c r="D3846" s="83" t="s">
        <v>6493</v>
      </c>
      <c r="E3846" s="83" t="s">
        <v>6493</v>
      </c>
      <c r="F3846" s="83" t="s">
        <v>9667</v>
      </c>
      <c r="G3846" s="83">
        <v>2.25</v>
      </c>
      <c r="H3846" s="85">
        <v>39364</v>
      </c>
      <c r="I3846" s="84" t="s">
        <v>15241</v>
      </c>
      <c r="M3846" s="84" t="s">
        <v>15241</v>
      </c>
      <c r="N3846" s="84" t="s">
        <v>9677</v>
      </c>
      <c r="O3846" s="84" t="s">
        <v>9790</v>
      </c>
    </row>
    <row r="3847" spans="1:15" x14ac:dyDescent="0.25">
      <c r="A3847" s="84" t="s">
        <v>4298</v>
      </c>
      <c r="B3847" s="83" t="s">
        <v>4297</v>
      </c>
      <c r="C3847" s="84" t="s">
        <v>15616</v>
      </c>
      <c r="D3847" s="83" t="s">
        <v>15615</v>
      </c>
      <c r="E3847" s="83" t="s">
        <v>15615</v>
      </c>
      <c r="F3847" s="83" t="s">
        <v>9667</v>
      </c>
      <c r="G3847" s="83">
        <v>0</v>
      </c>
      <c r="H3847" s="85">
        <v>39364</v>
      </c>
      <c r="O3847" s="84" t="s">
        <v>9790</v>
      </c>
    </row>
    <row r="3848" spans="1:15" x14ac:dyDescent="0.25">
      <c r="A3848" s="84" t="s">
        <v>4298</v>
      </c>
      <c r="B3848" s="83" t="s">
        <v>4297</v>
      </c>
      <c r="C3848" s="84" t="s">
        <v>15614</v>
      </c>
      <c r="D3848" s="83" t="s">
        <v>15613</v>
      </c>
      <c r="E3848" s="83" t="s">
        <v>15613</v>
      </c>
      <c r="F3848" s="83">
        <v>5.78</v>
      </c>
      <c r="G3848" s="83">
        <v>7</v>
      </c>
      <c r="H3848" s="85">
        <v>44197</v>
      </c>
      <c r="I3848" s="84" t="s">
        <v>13750</v>
      </c>
      <c r="O3848" s="84" t="s">
        <v>9790</v>
      </c>
    </row>
    <row r="3849" spans="1:15" x14ac:dyDescent="0.25">
      <c r="A3849" s="84" t="s">
        <v>4298</v>
      </c>
      <c r="B3849" s="83" t="s">
        <v>4297</v>
      </c>
      <c r="C3849" s="84" t="s">
        <v>15612</v>
      </c>
      <c r="D3849" s="83" t="s">
        <v>15611</v>
      </c>
      <c r="E3849" s="83" t="s">
        <v>15610</v>
      </c>
      <c r="F3849" s="83" t="s">
        <v>9667</v>
      </c>
      <c r="G3849" s="83">
        <v>25</v>
      </c>
      <c r="H3849" s="85">
        <v>39364</v>
      </c>
      <c r="I3849" s="84" t="s">
        <v>13828</v>
      </c>
      <c r="M3849" s="84" t="s">
        <v>13828</v>
      </c>
      <c r="N3849" s="84" t="s">
        <v>9677</v>
      </c>
      <c r="O3849" s="84" t="s">
        <v>9790</v>
      </c>
    </row>
    <row r="3850" spans="1:15" x14ac:dyDescent="0.25">
      <c r="A3850" s="84" t="s">
        <v>4298</v>
      </c>
      <c r="B3850" s="83" t="s">
        <v>4297</v>
      </c>
      <c r="C3850" s="84" t="s">
        <v>15609</v>
      </c>
      <c r="D3850" s="83" t="s">
        <v>15608</v>
      </c>
      <c r="E3850" s="83" t="s">
        <v>15608</v>
      </c>
      <c r="F3850" s="83" t="s">
        <v>9667</v>
      </c>
      <c r="G3850" s="83">
        <v>25</v>
      </c>
      <c r="H3850" s="85">
        <v>39364</v>
      </c>
      <c r="I3850" s="84" t="s">
        <v>13825</v>
      </c>
      <c r="M3850" s="84" t="s">
        <v>13825</v>
      </c>
      <c r="N3850" s="84" t="s">
        <v>9677</v>
      </c>
      <c r="O3850" s="84" t="s">
        <v>9790</v>
      </c>
    </row>
    <row r="3851" spans="1:15" x14ac:dyDescent="0.25">
      <c r="A3851" s="84" t="s">
        <v>4298</v>
      </c>
      <c r="B3851" s="83" t="s">
        <v>4297</v>
      </c>
      <c r="C3851" s="84" t="s">
        <v>6492</v>
      </c>
      <c r="D3851" s="83" t="s">
        <v>6491</v>
      </c>
      <c r="E3851" s="83" t="s">
        <v>6491</v>
      </c>
      <c r="F3851" s="83">
        <v>67.06</v>
      </c>
      <c r="G3851" s="83">
        <v>67.06</v>
      </c>
      <c r="H3851" s="85">
        <v>41493</v>
      </c>
      <c r="I3851" s="84" t="s">
        <v>14437</v>
      </c>
      <c r="M3851" s="84" t="s">
        <v>14437</v>
      </c>
      <c r="N3851" s="84" t="s">
        <v>9677</v>
      </c>
      <c r="O3851" s="84" t="s">
        <v>9790</v>
      </c>
    </row>
    <row r="3852" spans="1:15" x14ac:dyDescent="0.25">
      <c r="A3852" s="84" t="s">
        <v>4298</v>
      </c>
      <c r="B3852" s="83" t="s">
        <v>4297</v>
      </c>
      <c r="C3852" s="84" t="s">
        <v>6490</v>
      </c>
      <c r="D3852" s="83" t="s">
        <v>6489</v>
      </c>
      <c r="E3852" s="83" t="s">
        <v>15607</v>
      </c>
      <c r="F3852" s="83">
        <v>6.27</v>
      </c>
      <c r="G3852" s="83">
        <v>6.27</v>
      </c>
      <c r="H3852" s="85">
        <v>42845</v>
      </c>
      <c r="I3852" s="84" t="s">
        <v>15606</v>
      </c>
      <c r="O3852" s="84" t="s">
        <v>9790</v>
      </c>
    </row>
    <row r="3853" spans="1:15" x14ac:dyDescent="0.25">
      <c r="A3853" s="84" t="s">
        <v>4298</v>
      </c>
      <c r="B3853" s="83" t="s">
        <v>4297</v>
      </c>
      <c r="C3853" s="84" t="s">
        <v>15605</v>
      </c>
      <c r="D3853" s="83" t="s">
        <v>15604</v>
      </c>
      <c r="E3853" s="83" t="s">
        <v>15603</v>
      </c>
      <c r="F3853" s="83" t="s">
        <v>9667</v>
      </c>
      <c r="G3853" s="83">
        <v>0</v>
      </c>
      <c r="H3853" s="85">
        <v>39364</v>
      </c>
      <c r="O3853" s="84" t="s">
        <v>9790</v>
      </c>
    </row>
    <row r="3854" spans="1:15" x14ac:dyDescent="0.25">
      <c r="A3854" s="84" t="s">
        <v>4298</v>
      </c>
      <c r="B3854" s="83" t="s">
        <v>4297</v>
      </c>
      <c r="C3854" s="84" t="s">
        <v>6488</v>
      </c>
      <c r="D3854" s="83" t="s">
        <v>6487</v>
      </c>
      <c r="E3854" s="83" t="s">
        <v>6487</v>
      </c>
      <c r="F3854" s="83">
        <v>12.82</v>
      </c>
      <c r="G3854" s="83">
        <v>12.82</v>
      </c>
      <c r="H3854" s="85">
        <v>41493</v>
      </c>
      <c r="I3854" s="84" t="s">
        <v>14589</v>
      </c>
      <c r="M3854" s="84" t="s">
        <v>14589</v>
      </c>
      <c r="N3854" s="84" t="s">
        <v>9677</v>
      </c>
      <c r="O3854" s="84" t="s">
        <v>9790</v>
      </c>
    </row>
    <row r="3855" spans="1:15" x14ac:dyDescent="0.25">
      <c r="A3855" s="84" t="s">
        <v>4298</v>
      </c>
      <c r="B3855" s="83" t="s">
        <v>4297</v>
      </c>
      <c r="C3855" s="84" t="s">
        <v>6486</v>
      </c>
      <c r="D3855" s="83" t="s">
        <v>6485</v>
      </c>
      <c r="E3855" s="83" t="s">
        <v>15602</v>
      </c>
      <c r="F3855" s="83">
        <v>49</v>
      </c>
      <c r="G3855" s="83">
        <v>49</v>
      </c>
      <c r="H3855" s="85">
        <v>41493</v>
      </c>
      <c r="I3855" s="84" t="s">
        <v>15601</v>
      </c>
      <c r="M3855" s="84" t="s">
        <v>15601</v>
      </c>
      <c r="N3855" s="84" t="s">
        <v>9677</v>
      </c>
      <c r="O3855" s="84" t="s">
        <v>9790</v>
      </c>
    </row>
    <row r="3856" spans="1:15" x14ac:dyDescent="0.25">
      <c r="A3856" s="84" t="s">
        <v>4298</v>
      </c>
      <c r="B3856" s="83" t="s">
        <v>4297</v>
      </c>
      <c r="C3856" s="84" t="s">
        <v>6484</v>
      </c>
      <c r="D3856" s="83" t="s">
        <v>6483</v>
      </c>
      <c r="E3856" s="83" t="s">
        <v>6483</v>
      </c>
      <c r="F3856" s="83">
        <v>22.5</v>
      </c>
      <c r="G3856" s="83">
        <v>22.5</v>
      </c>
      <c r="H3856" s="85">
        <v>41493</v>
      </c>
      <c r="I3856" s="84" t="s">
        <v>15600</v>
      </c>
      <c r="O3856" s="84" t="s">
        <v>9790</v>
      </c>
    </row>
    <row r="3857" spans="1:15" x14ac:dyDescent="0.25">
      <c r="A3857" s="84" t="s">
        <v>4298</v>
      </c>
      <c r="B3857" s="83" t="s">
        <v>4297</v>
      </c>
      <c r="C3857" s="84" t="s">
        <v>6482</v>
      </c>
      <c r="D3857" s="83" t="s">
        <v>6481</v>
      </c>
      <c r="E3857" s="83" t="s">
        <v>6481</v>
      </c>
      <c r="F3857" s="83">
        <v>97.5</v>
      </c>
      <c r="G3857" s="83">
        <v>93</v>
      </c>
      <c r="H3857" s="85">
        <v>44197</v>
      </c>
      <c r="I3857" s="84" t="s">
        <v>15151</v>
      </c>
      <c r="M3857" s="84" t="s">
        <v>15151</v>
      </c>
      <c r="N3857" s="84" t="s">
        <v>9677</v>
      </c>
      <c r="O3857" s="84" t="s">
        <v>9790</v>
      </c>
    </row>
    <row r="3858" spans="1:15" x14ac:dyDescent="0.25">
      <c r="A3858" s="84" t="s">
        <v>4298</v>
      </c>
      <c r="B3858" s="83" t="s">
        <v>4297</v>
      </c>
      <c r="C3858" s="84" t="s">
        <v>6478</v>
      </c>
      <c r="D3858" s="83" t="s">
        <v>6477</v>
      </c>
      <c r="E3858" s="83" t="s">
        <v>6477</v>
      </c>
      <c r="F3858" s="83" t="s">
        <v>9667</v>
      </c>
      <c r="G3858" s="83">
        <v>18.829999999999998</v>
      </c>
      <c r="H3858" s="85">
        <v>39364</v>
      </c>
      <c r="I3858" s="84" t="s">
        <v>13519</v>
      </c>
      <c r="M3858" s="84" t="s">
        <v>13519</v>
      </c>
      <c r="N3858" s="84" t="s">
        <v>9677</v>
      </c>
      <c r="O3858" s="84" t="s">
        <v>9790</v>
      </c>
    </row>
    <row r="3859" spans="1:15" x14ac:dyDescent="0.25">
      <c r="A3859" s="84" t="s">
        <v>4298</v>
      </c>
      <c r="B3859" s="83" t="s">
        <v>4297</v>
      </c>
      <c r="C3859" s="84" t="s">
        <v>15599</v>
      </c>
      <c r="D3859" s="83" t="s">
        <v>5064</v>
      </c>
      <c r="E3859" s="83" t="s">
        <v>5064</v>
      </c>
      <c r="F3859" s="83">
        <v>5.98</v>
      </c>
      <c r="G3859" s="83">
        <v>5.98</v>
      </c>
      <c r="H3859" s="85">
        <v>41551</v>
      </c>
      <c r="I3859" s="84" t="s">
        <v>14119</v>
      </c>
      <c r="O3859" s="84" t="s">
        <v>9790</v>
      </c>
    </row>
    <row r="3860" spans="1:15" x14ac:dyDescent="0.25">
      <c r="A3860" s="84" t="s">
        <v>4298</v>
      </c>
      <c r="B3860" s="83" t="s">
        <v>4297</v>
      </c>
      <c r="C3860" s="84" t="s">
        <v>15598</v>
      </c>
      <c r="D3860" s="83" t="s">
        <v>15597</v>
      </c>
      <c r="E3860" s="83" t="s">
        <v>15597</v>
      </c>
      <c r="F3860" s="83">
        <v>7.36</v>
      </c>
      <c r="G3860" s="83">
        <v>7.36</v>
      </c>
      <c r="H3860" s="85">
        <v>41551</v>
      </c>
      <c r="I3860" s="84" t="s">
        <v>13981</v>
      </c>
      <c r="O3860" s="84" t="s">
        <v>9790</v>
      </c>
    </row>
    <row r="3861" spans="1:15" x14ac:dyDescent="0.25">
      <c r="A3861" s="84" t="s">
        <v>4298</v>
      </c>
      <c r="B3861" s="83" t="s">
        <v>4297</v>
      </c>
      <c r="C3861" s="84" t="s">
        <v>15596</v>
      </c>
      <c r="D3861" s="83" t="s">
        <v>15595</v>
      </c>
      <c r="E3861" s="83" t="s">
        <v>15595</v>
      </c>
      <c r="F3861" s="83">
        <v>9.61</v>
      </c>
      <c r="G3861" s="83">
        <v>9.61</v>
      </c>
      <c r="H3861" s="85">
        <v>41551</v>
      </c>
      <c r="I3861" s="84" t="s">
        <v>13649</v>
      </c>
      <c r="O3861" s="84" t="s">
        <v>9790</v>
      </c>
    </row>
    <row r="3862" spans="1:15" x14ac:dyDescent="0.25">
      <c r="A3862" s="84" t="s">
        <v>4298</v>
      </c>
      <c r="B3862" s="83" t="s">
        <v>4297</v>
      </c>
      <c r="C3862" s="84" t="s">
        <v>6474</v>
      </c>
      <c r="D3862" s="83" t="s">
        <v>6473</v>
      </c>
      <c r="E3862" s="83" t="s">
        <v>6473</v>
      </c>
      <c r="F3862" s="83" t="s">
        <v>9667</v>
      </c>
      <c r="G3862" s="83">
        <v>16</v>
      </c>
      <c r="H3862" s="85">
        <v>39522</v>
      </c>
      <c r="I3862" s="84" t="s">
        <v>15594</v>
      </c>
      <c r="M3862" s="84" t="s">
        <v>15594</v>
      </c>
      <c r="N3862" s="84" t="s">
        <v>9677</v>
      </c>
      <c r="O3862" s="84" t="s">
        <v>9790</v>
      </c>
    </row>
    <row r="3863" spans="1:15" x14ac:dyDescent="0.25">
      <c r="A3863" s="84" t="s">
        <v>4298</v>
      </c>
      <c r="B3863" s="83" t="s">
        <v>4297</v>
      </c>
      <c r="C3863" s="84" t="s">
        <v>6472</v>
      </c>
      <c r="D3863" s="83" t="s">
        <v>6471</v>
      </c>
      <c r="E3863" s="83" t="s">
        <v>6471</v>
      </c>
      <c r="F3863" s="83">
        <v>5.5</v>
      </c>
      <c r="G3863" s="83">
        <v>5.5</v>
      </c>
      <c r="H3863" s="85">
        <v>41493</v>
      </c>
      <c r="I3863" s="84" t="s">
        <v>13499</v>
      </c>
      <c r="M3863" s="84" t="s">
        <v>13499</v>
      </c>
      <c r="N3863" s="84" t="s">
        <v>9677</v>
      </c>
      <c r="O3863" s="84" t="s">
        <v>9790</v>
      </c>
    </row>
    <row r="3864" spans="1:15" x14ac:dyDescent="0.25">
      <c r="A3864" s="84" t="s">
        <v>4298</v>
      </c>
      <c r="B3864" s="83" t="s">
        <v>4297</v>
      </c>
      <c r="C3864" s="84" t="s">
        <v>6470</v>
      </c>
      <c r="D3864" s="83" t="s">
        <v>6469</v>
      </c>
      <c r="E3864" s="83" t="s">
        <v>6469</v>
      </c>
      <c r="F3864" s="83" t="s">
        <v>9667</v>
      </c>
      <c r="G3864" s="83">
        <v>0</v>
      </c>
      <c r="H3864" s="85">
        <v>39364</v>
      </c>
      <c r="O3864" s="84" t="s">
        <v>9790</v>
      </c>
    </row>
    <row r="3865" spans="1:15" x14ac:dyDescent="0.25">
      <c r="A3865" s="84" t="s">
        <v>4298</v>
      </c>
      <c r="B3865" s="83" t="s">
        <v>4297</v>
      </c>
      <c r="C3865" s="84" t="s">
        <v>6468</v>
      </c>
      <c r="D3865" s="83" t="s">
        <v>6467</v>
      </c>
      <c r="E3865" s="83" t="s">
        <v>6467</v>
      </c>
      <c r="F3865" s="83" t="s">
        <v>9667</v>
      </c>
      <c r="G3865" s="83">
        <v>26.93</v>
      </c>
      <c r="H3865" s="85">
        <v>39364</v>
      </c>
      <c r="I3865" s="84" t="s">
        <v>13769</v>
      </c>
      <c r="M3865" s="84" t="s">
        <v>13769</v>
      </c>
      <c r="N3865" s="84" t="s">
        <v>9677</v>
      </c>
      <c r="O3865" s="84" t="s">
        <v>9790</v>
      </c>
    </row>
    <row r="3866" spans="1:15" x14ac:dyDescent="0.25">
      <c r="A3866" s="84" t="s">
        <v>4298</v>
      </c>
      <c r="B3866" s="83" t="s">
        <v>4297</v>
      </c>
      <c r="C3866" s="84" t="s">
        <v>6466</v>
      </c>
      <c r="D3866" s="83" t="s">
        <v>6465</v>
      </c>
      <c r="E3866" s="83" t="s">
        <v>6465</v>
      </c>
      <c r="F3866" s="83" t="s">
        <v>9667</v>
      </c>
      <c r="G3866" s="83">
        <v>26.94</v>
      </c>
      <c r="H3866" s="85">
        <v>39364</v>
      </c>
      <c r="I3866" s="84" t="s">
        <v>13768</v>
      </c>
      <c r="M3866" s="84" t="s">
        <v>13768</v>
      </c>
      <c r="N3866" s="84" t="s">
        <v>9677</v>
      </c>
      <c r="O3866" s="84" t="s">
        <v>9790</v>
      </c>
    </row>
    <row r="3867" spans="1:15" x14ac:dyDescent="0.25">
      <c r="A3867" s="84" t="s">
        <v>4298</v>
      </c>
      <c r="B3867" s="83" t="s">
        <v>4297</v>
      </c>
      <c r="C3867" s="84" t="s">
        <v>6464</v>
      </c>
      <c r="D3867" s="83" t="s">
        <v>6463</v>
      </c>
      <c r="E3867" s="83" t="s">
        <v>6463</v>
      </c>
      <c r="F3867" s="83">
        <v>15.25</v>
      </c>
      <c r="G3867" s="83">
        <v>15.25</v>
      </c>
      <c r="H3867" s="85">
        <v>41493</v>
      </c>
      <c r="I3867" s="84" t="s">
        <v>15593</v>
      </c>
      <c r="O3867" s="84" t="s">
        <v>9790</v>
      </c>
    </row>
    <row r="3868" spans="1:15" x14ac:dyDescent="0.25">
      <c r="A3868" s="84" t="s">
        <v>4298</v>
      </c>
      <c r="B3868" s="83" t="s">
        <v>4297</v>
      </c>
      <c r="C3868" s="84" t="s">
        <v>6462</v>
      </c>
      <c r="D3868" s="83" t="s">
        <v>6461</v>
      </c>
      <c r="E3868" s="83" t="s">
        <v>6461</v>
      </c>
      <c r="F3868" s="83">
        <v>57.9</v>
      </c>
      <c r="G3868" s="83">
        <v>57.9</v>
      </c>
      <c r="H3868" s="85">
        <v>42438</v>
      </c>
      <c r="I3868" s="84" t="s">
        <v>14395</v>
      </c>
      <c r="M3868" s="84" t="s">
        <v>14395</v>
      </c>
      <c r="N3868" s="84" t="s">
        <v>9677</v>
      </c>
      <c r="O3868" s="84" t="s">
        <v>9790</v>
      </c>
    </row>
    <row r="3869" spans="1:15" x14ac:dyDescent="0.25">
      <c r="A3869" s="84" t="s">
        <v>4298</v>
      </c>
      <c r="B3869" s="83" t="s">
        <v>4297</v>
      </c>
      <c r="C3869" s="84" t="s">
        <v>6460</v>
      </c>
      <c r="D3869" s="83" t="s">
        <v>6459</v>
      </c>
      <c r="E3869" s="83" t="s">
        <v>6459</v>
      </c>
      <c r="F3869" s="83">
        <v>103.31</v>
      </c>
      <c r="G3869" s="83">
        <v>103.31</v>
      </c>
      <c r="H3869" s="85">
        <v>44301</v>
      </c>
      <c r="I3869" s="84" t="s">
        <v>13859</v>
      </c>
      <c r="J3869" s="84" t="s">
        <v>13209</v>
      </c>
      <c r="O3869" s="84" t="s">
        <v>9790</v>
      </c>
    </row>
    <row r="3870" spans="1:15" x14ac:dyDescent="0.25">
      <c r="A3870" s="84" t="s">
        <v>4298</v>
      </c>
      <c r="B3870" s="83" t="s">
        <v>4297</v>
      </c>
      <c r="C3870" s="84" t="s">
        <v>6458</v>
      </c>
      <c r="D3870" s="83" t="s">
        <v>6457</v>
      </c>
      <c r="E3870" s="83" t="s">
        <v>15592</v>
      </c>
      <c r="F3870" s="83">
        <v>53.08</v>
      </c>
      <c r="G3870" s="83">
        <v>53.08</v>
      </c>
      <c r="H3870" s="85">
        <v>42836</v>
      </c>
      <c r="I3870" s="84" t="s">
        <v>15591</v>
      </c>
      <c r="M3870" s="84" t="s">
        <v>15591</v>
      </c>
      <c r="N3870" s="84" t="s">
        <v>9677</v>
      </c>
      <c r="O3870" s="84" t="s">
        <v>9790</v>
      </c>
    </row>
    <row r="3871" spans="1:15" x14ac:dyDescent="0.25">
      <c r="A3871" s="84" t="s">
        <v>4298</v>
      </c>
      <c r="B3871" s="83" t="s">
        <v>4297</v>
      </c>
      <c r="C3871" s="84" t="s">
        <v>15590</v>
      </c>
      <c r="D3871" s="83" t="s">
        <v>15589</v>
      </c>
      <c r="E3871" s="83" t="s">
        <v>15589</v>
      </c>
      <c r="F3871" s="83" t="s">
        <v>9667</v>
      </c>
      <c r="G3871" s="83">
        <v>0</v>
      </c>
      <c r="H3871" s="85">
        <v>39364</v>
      </c>
      <c r="O3871" s="84" t="s">
        <v>9790</v>
      </c>
    </row>
    <row r="3872" spans="1:15" x14ac:dyDescent="0.25">
      <c r="A3872" s="84" t="s">
        <v>4298</v>
      </c>
      <c r="B3872" s="83" t="s">
        <v>4297</v>
      </c>
      <c r="C3872" s="84" t="s">
        <v>15588</v>
      </c>
      <c r="D3872" s="83" t="s">
        <v>15587</v>
      </c>
      <c r="E3872" s="83" t="s">
        <v>15587</v>
      </c>
      <c r="F3872" s="83" t="s">
        <v>9667</v>
      </c>
      <c r="G3872" s="83">
        <v>60.4</v>
      </c>
      <c r="H3872" s="85">
        <v>39364</v>
      </c>
      <c r="I3872" s="84" t="s">
        <v>13753</v>
      </c>
      <c r="M3872" s="84" t="s">
        <v>13753</v>
      </c>
      <c r="N3872" s="84" t="s">
        <v>9677</v>
      </c>
      <c r="O3872" s="84" t="s">
        <v>9790</v>
      </c>
    </row>
    <row r="3873" spans="1:15" x14ac:dyDescent="0.25">
      <c r="A3873" s="84" t="s">
        <v>4298</v>
      </c>
      <c r="B3873" s="83" t="s">
        <v>4297</v>
      </c>
      <c r="C3873" s="84" t="s">
        <v>6456</v>
      </c>
      <c r="D3873" s="83" t="s">
        <v>6455</v>
      </c>
      <c r="E3873" s="83" t="s">
        <v>6455</v>
      </c>
      <c r="F3873" s="83">
        <v>19.170000000000002</v>
      </c>
      <c r="G3873" s="83">
        <v>19.170000000000002</v>
      </c>
      <c r="H3873" s="85">
        <v>41493</v>
      </c>
      <c r="I3873" s="84" t="s">
        <v>13653</v>
      </c>
      <c r="O3873" s="84" t="s">
        <v>9790</v>
      </c>
    </row>
    <row r="3874" spans="1:15" x14ac:dyDescent="0.25">
      <c r="A3874" s="84" t="s">
        <v>4298</v>
      </c>
      <c r="B3874" s="83" t="s">
        <v>4297</v>
      </c>
      <c r="C3874" s="84" t="s">
        <v>15586</v>
      </c>
      <c r="D3874" s="83" t="s">
        <v>15585</v>
      </c>
      <c r="E3874" s="83" t="s">
        <v>15585</v>
      </c>
      <c r="F3874" s="83">
        <v>12</v>
      </c>
      <c r="G3874" s="83">
        <v>12</v>
      </c>
      <c r="H3874" s="85">
        <v>41493</v>
      </c>
      <c r="I3874" s="84" t="s">
        <v>13659</v>
      </c>
      <c r="M3874" s="84" t="s">
        <v>13659</v>
      </c>
      <c r="N3874" s="84" t="s">
        <v>9677</v>
      </c>
      <c r="O3874" s="84" t="s">
        <v>9790</v>
      </c>
    </row>
    <row r="3875" spans="1:15" x14ac:dyDescent="0.25">
      <c r="A3875" s="84" t="s">
        <v>4298</v>
      </c>
      <c r="B3875" s="83" t="s">
        <v>4297</v>
      </c>
      <c r="C3875" s="84" t="s">
        <v>6851</v>
      </c>
      <c r="D3875" s="83" t="s">
        <v>6850</v>
      </c>
      <c r="E3875" s="83" t="s">
        <v>6850</v>
      </c>
      <c r="F3875" s="83">
        <v>5</v>
      </c>
      <c r="G3875" s="83">
        <v>5</v>
      </c>
      <c r="H3875" s="85">
        <v>41493</v>
      </c>
      <c r="I3875" s="84" t="s">
        <v>13662</v>
      </c>
      <c r="M3875" s="84" t="s">
        <v>13662</v>
      </c>
      <c r="N3875" s="84" t="s">
        <v>9677</v>
      </c>
      <c r="O3875" s="84" t="s">
        <v>9790</v>
      </c>
    </row>
    <row r="3876" spans="1:15" x14ac:dyDescent="0.25">
      <c r="A3876" s="84" t="s">
        <v>4298</v>
      </c>
      <c r="B3876" s="83" t="s">
        <v>4297</v>
      </c>
      <c r="C3876" s="84" t="s">
        <v>15584</v>
      </c>
      <c r="D3876" s="83" t="s">
        <v>15583</v>
      </c>
      <c r="E3876" s="83" t="s">
        <v>15583</v>
      </c>
      <c r="F3876" s="83">
        <v>26.26</v>
      </c>
      <c r="G3876" s="83">
        <v>26.26</v>
      </c>
      <c r="H3876" s="85">
        <v>41493</v>
      </c>
      <c r="I3876" s="84" t="s">
        <v>14147</v>
      </c>
      <c r="M3876" s="84" t="s">
        <v>14147</v>
      </c>
      <c r="N3876" s="84" t="s">
        <v>9677</v>
      </c>
      <c r="O3876" s="84" t="s">
        <v>9790</v>
      </c>
    </row>
    <row r="3877" spans="1:15" x14ac:dyDescent="0.25">
      <c r="A3877" s="84" t="s">
        <v>4298</v>
      </c>
      <c r="B3877" s="83" t="s">
        <v>4297</v>
      </c>
      <c r="C3877" s="84" t="s">
        <v>15582</v>
      </c>
      <c r="D3877" s="83" t="s">
        <v>15581</v>
      </c>
      <c r="E3877" s="83" t="s">
        <v>15581</v>
      </c>
      <c r="F3877" s="83">
        <v>14.3</v>
      </c>
      <c r="G3877" s="83">
        <v>14.3</v>
      </c>
      <c r="H3877" s="85">
        <v>41493</v>
      </c>
      <c r="I3877" s="84" t="s">
        <v>13761</v>
      </c>
      <c r="M3877" s="84" t="s">
        <v>13761</v>
      </c>
      <c r="N3877" s="84" t="s">
        <v>9677</v>
      </c>
      <c r="O3877" s="84" t="s">
        <v>9790</v>
      </c>
    </row>
    <row r="3878" spans="1:15" x14ac:dyDescent="0.25">
      <c r="A3878" s="84" t="s">
        <v>4298</v>
      </c>
      <c r="B3878" s="83" t="s">
        <v>4297</v>
      </c>
      <c r="C3878" s="84" t="s">
        <v>15580</v>
      </c>
      <c r="D3878" s="83" t="s">
        <v>15579</v>
      </c>
      <c r="E3878" s="83" t="s">
        <v>15579</v>
      </c>
      <c r="F3878" s="83">
        <v>43.42</v>
      </c>
      <c r="G3878" s="83">
        <v>43.42</v>
      </c>
      <c r="H3878" s="85">
        <v>41493</v>
      </c>
      <c r="I3878" s="84" t="s">
        <v>15578</v>
      </c>
      <c r="M3878" s="84" t="s">
        <v>15578</v>
      </c>
      <c r="N3878" s="84" t="s">
        <v>9677</v>
      </c>
      <c r="O3878" s="84" t="s">
        <v>9790</v>
      </c>
    </row>
    <row r="3879" spans="1:15" x14ac:dyDescent="0.25">
      <c r="A3879" s="84" t="s">
        <v>4298</v>
      </c>
      <c r="B3879" s="83" t="s">
        <v>4297</v>
      </c>
      <c r="C3879" s="84" t="s">
        <v>6454</v>
      </c>
      <c r="D3879" s="83" t="s">
        <v>6453</v>
      </c>
      <c r="E3879" s="83" t="s">
        <v>6453</v>
      </c>
      <c r="F3879" s="83">
        <v>14</v>
      </c>
      <c r="G3879" s="83">
        <v>14</v>
      </c>
      <c r="H3879" s="85">
        <v>41493</v>
      </c>
      <c r="I3879" s="84" t="s">
        <v>15577</v>
      </c>
      <c r="M3879" s="84" t="s">
        <v>15577</v>
      </c>
      <c r="N3879" s="84" t="s">
        <v>9677</v>
      </c>
      <c r="O3879" s="84" t="s">
        <v>9790</v>
      </c>
    </row>
    <row r="3880" spans="1:15" x14ac:dyDescent="0.25">
      <c r="A3880" s="84" t="s">
        <v>4298</v>
      </c>
      <c r="B3880" s="83" t="s">
        <v>4297</v>
      </c>
      <c r="C3880" s="84" t="s">
        <v>6452</v>
      </c>
      <c r="D3880" s="83" t="s">
        <v>6451</v>
      </c>
      <c r="E3880" s="83" t="s">
        <v>6451</v>
      </c>
      <c r="F3880" s="83">
        <v>14.48</v>
      </c>
      <c r="G3880" s="83">
        <v>14.48</v>
      </c>
      <c r="H3880" s="85">
        <v>42697</v>
      </c>
      <c r="I3880" s="84" t="s">
        <v>13518</v>
      </c>
      <c r="O3880" s="84" t="s">
        <v>9790</v>
      </c>
    </row>
    <row r="3881" spans="1:15" x14ac:dyDescent="0.25">
      <c r="A3881" s="84" t="s">
        <v>4298</v>
      </c>
      <c r="B3881" s="83" t="s">
        <v>4297</v>
      </c>
      <c r="C3881" s="84" t="s">
        <v>6450</v>
      </c>
      <c r="D3881" s="83" t="s">
        <v>6449</v>
      </c>
      <c r="E3881" s="83" t="s">
        <v>6449</v>
      </c>
      <c r="F3881" s="83">
        <v>21</v>
      </c>
      <c r="G3881" s="83">
        <v>21</v>
      </c>
      <c r="H3881" s="85">
        <v>41493</v>
      </c>
      <c r="I3881" s="84" t="s">
        <v>15310</v>
      </c>
      <c r="M3881" s="84" t="s">
        <v>15310</v>
      </c>
      <c r="N3881" s="84" t="s">
        <v>9677</v>
      </c>
      <c r="O3881" s="84" t="s">
        <v>9790</v>
      </c>
    </row>
    <row r="3882" spans="1:15" x14ac:dyDescent="0.25">
      <c r="A3882" s="84" t="s">
        <v>4298</v>
      </c>
      <c r="B3882" s="83" t="s">
        <v>4297</v>
      </c>
      <c r="C3882" s="84" t="s">
        <v>15576</v>
      </c>
      <c r="D3882" s="83" t="s">
        <v>15575</v>
      </c>
      <c r="E3882" s="83" t="s">
        <v>15575</v>
      </c>
      <c r="F3882" s="83" t="s">
        <v>9667</v>
      </c>
      <c r="G3882" s="83">
        <v>0</v>
      </c>
      <c r="H3882" s="85">
        <v>39364</v>
      </c>
      <c r="O3882" s="84" t="s">
        <v>9790</v>
      </c>
    </row>
    <row r="3883" spans="1:15" x14ac:dyDescent="0.25">
      <c r="A3883" s="84" t="s">
        <v>4298</v>
      </c>
      <c r="B3883" s="83" t="s">
        <v>4297</v>
      </c>
      <c r="C3883" s="84" t="s">
        <v>6849</v>
      </c>
      <c r="D3883" s="83" t="s">
        <v>6848</v>
      </c>
      <c r="E3883" s="83" t="s">
        <v>6848</v>
      </c>
      <c r="F3883" s="83" t="s">
        <v>9667</v>
      </c>
      <c r="G3883" s="83">
        <v>0</v>
      </c>
      <c r="H3883" s="85">
        <v>39814</v>
      </c>
      <c r="O3883" s="84" t="s">
        <v>9790</v>
      </c>
    </row>
    <row r="3884" spans="1:15" x14ac:dyDescent="0.25">
      <c r="A3884" s="84" t="s">
        <v>4298</v>
      </c>
      <c r="B3884" s="83" t="s">
        <v>4297</v>
      </c>
      <c r="C3884" s="84" t="s">
        <v>6448</v>
      </c>
      <c r="D3884" s="83" t="s">
        <v>6447</v>
      </c>
      <c r="E3884" s="83" t="s">
        <v>6447</v>
      </c>
      <c r="F3884" s="83">
        <v>10.62</v>
      </c>
      <c r="G3884" s="83">
        <v>10.62</v>
      </c>
      <c r="H3884" s="85">
        <v>43051</v>
      </c>
      <c r="I3884" s="84" t="s">
        <v>13869</v>
      </c>
      <c r="M3884" s="84" t="s">
        <v>13869</v>
      </c>
      <c r="N3884" s="84" t="s">
        <v>9677</v>
      </c>
      <c r="O3884" s="84" t="s">
        <v>9790</v>
      </c>
    </row>
    <row r="3885" spans="1:15" x14ac:dyDescent="0.25">
      <c r="A3885" s="84" t="s">
        <v>4298</v>
      </c>
      <c r="B3885" s="83" t="s">
        <v>4297</v>
      </c>
      <c r="C3885" s="84" t="s">
        <v>15574</v>
      </c>
      <c r="D3885" s="83" t="s">
        <v>15573</v>
      </c>
      <c r="E3885" s="83" t="s">
        <v>15573</v>
      </c>
      <c r="F3885" s="83">
        <v>10.98</v>
      </c>
      <c r="G3885" s="83">
        <v>10.98</v>
      </c>
      <c r="H3885" s="85">
        <v>41493</v>
      </c>
      <c r="I3885" s="84" t="s">
        <v>13749</v>
      </c>
      <c r="J3885" s="84" t="s">
        <v>13209</v>
      </c>
      <c r="O3885" s="84" t="s">
        <v>9790</v>
      </c>
    </row>
    <row r="3886" spans="1:15" x14ac:dyDescent="0.25">
      <c r="A3886" s="84" t="s">
        <v>4298</v>
      </c>
      <c r="B3886" s="83" t="s">
        <v>4297</v>
      </c>
      <c r="C3886" s="84" t="s">
        <v>6446</v>
      </c>
      <c r="D3886" s="83" t="s">
        <v>6445</v>
      </c>
      <c r="E3886" s="83" t="s">
        <v>6445</v>
      </c>
      <c r="F3886" s="83">
        <v>8</v>
      </c>
      <c r="G3886" s="83">
        <v>8</v>
      </c>
      <c r="H3886" s="85">
        <v>41493</v>
      </c>
      <c r="I3886" s="84" t="s">
        <v>14228</v>
      </c>
      <c r="O3886" s="84" t="s">
        <v>9790</v>
      </c>
    </row>
    <row r="3887" spans="1:15" x14ac:dyDescent="0.25">
      <c r="A3887" s="84" t="s">
        <v>4298</v>
      </c>
      <c r="B3887" s="83" t="s">
        <v>4297</v>
      </c>
      <c r="C3887" s="84" t="s">
        <v>15572</v>
      </c>
      <c r="D3887" s="83" t="s">
        <v>15571</v>
      </c>
      <c r="E3887" s="83" t="s">
        <v>15571</v>
      </c>
      <c r="F3887" s="83">
        <v>32</v>
      </c>
      <c r="G3887" s="83">
        <v>32</v>
      </c>
      <c r="H3887" s="85">
        <v>41493</v>
      </c>
      <c r="I3887" s="84" t="s">
        <v>15412</v>
      </c>
      <c r="M3887" s="84" t="s">
        <v>15412</v>
      </c>
      <c r="N3887" s="84" t="s">
        <v>9677</v>
      </c>
      <c r="O3887" s="84" t="s">
        <v>9790</v>
      </c>
    </row>
    <row r="3888" spans="1:15" x14ac:dyDescent="0.25">
      <c r="A3888" s="84" t="s">
        <v>4298</v>
      </c>
      <c r="B3888" s="83" t="s">
        <v>4297</v>
      </c>
      <c r="C3888" s="84" t="s">
        <v>6444</v>
      </c>
      <c r="D3888" s="83" t="s">
        <v>6443</v>
      </c>
      <c r="E3888" s="83" t="s">
        <v>6443</v>
      </c>
      <c r="F3888" s="83" t="s">
        <v>9667</v>
      </c>
      <c r="G3888" s="83">
        <v>0</v>
      </c>
      <c r="H3888" s="85">
        <v>39364</v>
      </c>
      <c r="O3888" s="84" t="s">
        <v>9790</v>
      </c>
    </row>
    <row r="3889" spans="1:15" x14ac:dyDescent="0.25">
      <c r="A3889" s="84" t="s">
        <v>4298</v>
      </c>
      <c r="B3889" s="83" t="s">
        <v>4297</v>
      </c>
      <c r="C3889" s="84" t="s">
        <v>6442</v>
      </c>
      <c r="D3889" s="83" t="s">
        <v>6441</v>
      </c>
      <c r="E3889" s="83" t="s">
        <v>6441</v>
      </c>
      <c r="F3889" s="83" t="s">
        <v>9667</v>
      </c>
      <c r="G3889" s="83">
        <v>17.77</v>
      </c>
      <c r="H3889" s="85">
        <v>39522</v>
      </c>
      <c r="I3889" s="84" t="s">
        <v>14578</v>
      </c>
      <c r="M3889" s="84" t="s">
        <v>14578</v>
      </c>
      <c r="N3889" s="84" t="s">
        <v>9677</v>
      </c>
      <c r="O3889" s="84" t="s">
        <v>9790</v>
      </c>
    </row>
    <row r="3890" spans="1:15" x14ac:dyDescent="0.25">
      <c r="A3890" s="84" t="s">
        <v>4298</v>
      </c>
      <c r="B3890" s="83" t="s">
        <v>4297</v>
      </c>
      <c r="C3890" s="84" t="s">
        <v>6440</v>
      </c>
      <c r="D3890" s="83" t="s">
        <v>6439</v>
      </c>
      <c r="E3890" s="83" t="s">
        <v>6439</v>
      </c>
      <c r="F3890" s="83" t="s">
        <v>9667</v>
      </c>
      <c r="G3890" s="83">
        <v>0</v>
      </c>
      <c r="H3890" s="85">
        <v>39364</v>
      </c>
      <c r="O3890" s="84" t="s">
        <v>9790</v>
      </c>
    </row>
    <row r="3891" spans="1:15" x14ac:dyDescent="0.25">
      <c r="A3891" s="84" t="s">
        <v>4298</v>
      </c>
      <c r="B3891" s="83" t="s">
        <v>4297</v>
      </c>
      <c r="C3891" s="84" t="s">
        <v>6438</v>
      </c>
      <c r="D3891" s="83" t="s">
        <v>6437</v>
      </c>
      <c r="E3891" s="83" t="s">
        <v>6437</v>
      </c>
      <c r="F3891" s="83" t="s">
        <v>9667</v>
      </c>
      <c r="G3891" s="83">
        <v>14.48</v>
      </c>
      <c r="H3891" s="85">
        <v>42880</v>
      </c>
      <c r="I3891" s="84" t="s">
        <v>15379</v>
      </c>
      <c r="M3891" s="84" t="s">
        <v>15379</v>
      </c>
      <c r="N3891" s="84" t="s">
        <v>9677</v>
      </c>
      <c r="O3891" s="84" t="s">
        <v>9790</v>
      </c>
    </row>
    <row r="3892" spans="1:15" x14ac:dyDescent="0.25">
      <c r="A3892" s="84" t="s">
        <v>4298</v>
      </c>
      <c r="B3892" s="83" t="s">
        <v>4297</v>
      </c>
      <c r="C3892" s="84" t="s">
        <v>6436</v>
      </c>
      <c r="D3892" s="83" t="s">
        <v>6435</v>
      </c>
      <c r="E3892" s="83" t="s">
        <v>15570</v>
      </c>
      <c r="F3892" s="83">
        <v>13.05</v>
      </c>
      <c r="G3892" s="83">
        <v>0</v>
      </c>
      <c r="H3892" s="85">
        <v>42293</v>
      </c>
      <c r="O3892" s="84" t="s">
        <v>9790</v>
      </c>
    </row>
    <row r="3893" spans="1:15" x14ac:dyDescent="0.25">
      <c r="A3893" s="84" t="s">
        <v>4298</v>
      </c>
      <c r="B3893" s="83" t="s">
        <v>4297</v>
      </c>
      <c r="C3893" s="84" t="s">
        <v>6434</v>
      </c>
      <c r="D3893" s="83" t="s">
        <v>6433</v>
      </c>
      <c r="E3893" s="83" t="s">
        <v>6433</v>
      </c>
      <c r="F3893" s="83">
        <v>27.78</v>
      </c>
      <c r="G3893" s="83">
        <v>27.78</v>
      </c>
      <c r="H3893" s="85">
        <v>43061</v>
      </c>
      <c r="I3893" s="84" t="s">
        <v>15569</v>
      </c>
      <c r="M3893" s="84" t="s">
        <v>15569</v>
      </c>
      <c r="N3893" s="84" t="s">
        <v>9677</v>
      </c>
      <c r="O3893" s="84" t="s">
        <v>9790</v>
      </c>
    </row>
    <row r="3894" spans="1:15" x14ac:dyDescent="0.25">
      <c r="A3894" s="84" t="s">
        <v>4298</v>
      </c>
      <c r="B3894" s="83" t="s">
        <v>4297</v>
      </c>
      <c r="C3894" s="84" t="s">
        <v>15568</v>
      </c>
      <c r="D3894" s="83" t="s">
        <v>15567</v>
      </c>
      <c r="E3894" s="83" t="s">
        <v>15567</v>
      </c>
      <c r="F3894" s="83">
        <v>16.89</v>
      </c>
      <c r="G3894" s="83">
        <v>16.89</v>
      </c>
      <c r="H3894" s="85">
        <v>43265</v>
      </c>
      <c r="I3894" s="84" t="s">
        <v>15566</v>
      </c>
      <c r="J3894" s="84" t="s">
        <v>13209</v>
      </c>
      <c r="O3894" s="84" t="s">
        <v>9790</v>
      </c>
    </row>
    <row r="3895" spans="1:15" x14ac:dyDescent="0.25">
      <c r="A3895" s="84" t="s">
        <v>4298</v>
      </c>
      <c r="B3895" s="83" t="s">
        <v>4297</v>
      </c>
      <c r="C3895" s="84" t="s">
        <v>15565</v>
      </c>
      <c r="D3895" s="83" t="s">
        <v>15564</v>
      </c>
      <c r="E3895" s="83" t="s">
        <v>15564</v>
      </c>
      <c r="F3895" s="83">
        <v>49</v>
      </c>
      <c r="G3895" s="83">
        <v>49</v>
      </c>
      <c r="H3895" s="85">
        <v>41493</v>
      </c>
      <c r="I3895" s="84" t="s">
        <v>15563</v>
      </c>
      <c r="M3895" s="84" t="s">
        <v>15563</v>
      </c>
      <c r="N3895" s="84" t="s">
        <v>9677</v>
      </c>
      <c r="O3895" s="84" t="s">
        <v>9790</v>
      </c>
    </row>
    <row r="3896" spans="1:15" x14ac:dyDescent="0.25">
      <c r="A3896" s="84" t="s">
        <v>4298</v>
      </c>
      <c r="B3896" s="83" t="s">
        <v>4297</v>
      </c>
      <c r="C3896" s="84" t="s">
        <v>6432</v>
      </c>
      <c r="D3896" s="83" t="s">
        <v>15562</v>
      </c>
      <c r="E3896" s="83" t="s">
        <v>15562</v>
      </c>
      <c r="F3896" s="83">
        <v>41</v>
      </c>
      <c r="G3896" s="83">
        <v>41</v>
      </c>
      <c r="H3896" s="85">
        <v>41493</v>
      </c>
      <c r="I3896" s="84" t="s">
        <v>13852</v>
      </c>
      <c r="M3896" s="84" t="s">
        <v>13852</v>
      </c>
      <c r="N3896" s="84" t="s">
        <v>9677</v>
      </c>
      <c r="O3896" s="84" t="s">
        <v>9790</v>
      </c>
    </row>
    <row r="3897" spans="1:15" x14ac:dyDescent="0.25">
      <c r="A3897" s="84" t="s">
        <v>4298</v>
      </c>
      <c r="B3897" s="83" t="s">
        <v>4297</v>
      </c>
      <c r="C3897" s="84" t="s">
        <v>6430</v>
      </c>
      <c r="D3897" s="83" t="s">
        <v>6429</v>
      </c>
      <c r="E3897" s="83" t="s">
        <v>6429</v>
      </c>
      <c r="F3897" s="83">
        <v>11.58</v>
      </c>
      <c r="G3897" s="83">
        <v>11.58</v>
      </c>
      <c r="H3897" s="85">
        <v>42836</v>
      </c>
      <c r="I3897" s="84" t="s">
        <v>15561</v>
      </c>
      <c r="O3897" s="84" t="s">
        <v>9790</v>
      </c>
    </row>
    <row r="3898" spans="1:15" x14ac:dyDescent="0.25">
      <c r="A3898" s="84" t="s">
        <v>4298</v>
      </c>
      <c r="B3898" s="83" t="s">
        <v>4297</v>
      </c>
      <c r="C3898" s="84" t="s">
        <v>6428</v>
      </c>
      <c r="D3898" s="83" t="s">
        <v>6427</v>
      </c>
      <c r="E3898" s="83" t="s">
        <v>6427</v>
      </c>
      <c r="F3898" s="83" t="s">
        <v>9667</v>
      </c>
      <c r="G3898" s="83">
        <v>70</v>
      </c>
      <c r="H3898" s="85">
        <v>44197</v>
      </c>
      <c r="I3898" s="84" t="s">
        <v>15560</v>
      </c>
      <c r="O3898" s="84" t="s">
        <v>9790</v>
      </c>
    </row>
    <row r="3899" spans="1:15" x14ac:dyDescent="0.25">
      <c r="A3899" s="84" t="s">
        <v>4298</v>
      </c>
      <c r="B3899" s="83" t="s">
        <v>4297</v>
      </c>
      <c r="C3899" s="84" t="s">
        <v>6426</v>
      </c>
      <c r="D3899" s="83" t="s">
        <v>6425</v>
      </c>
      <c r="E3899" s="83" t="s">
        <v>6425</v>
      </c>
      <c r="F3899" s="83">
        <v>53.33</v>
      </c>
      <c r="G3899" s="83">
        <v>266.64999999999998</v>
      </c>
      <c r="H3899" s="85">
        <v>45049</v>
      </c>
      <c r="I3899" s="84" t="s">
        <v>13633</v>
      </c>
      <c r="O3899" s="84" t="s">
        <v>9790</v>
      </c>
    </row>
    <row r="3900" spans="1:15" x14ac:dyDescent="0.25">
      <c r="A3900" s="84" t="s">
        <v>4298</v>
      </c>
      <c r="B3900" s="83" t="s">
        <v>4297</v>
      </c>
      <c r="C3900" s="84" t="s">
        <v>6424</v>
      </c>
      <c r="D3900" s="83" t="s">
        <v>6423</v>
      </c>
      <c r="E3900" s="83" t="s">
        <v>6423</v>
      </c>
      <c r="F3900" s="83">
        <v>52.33</v>
      </c>
      <c r="G3900" s="83">
        <v>261.67</v>
      </c>
      <c r="H3900" s="85">
        <v>45233</v>
      </c>
      <c r="I3900" s="84" t="s">
        <v>13563</v>
      </c>
      <c r="O3900" s="84" t="s">
        <v>9790</v>
      </c>
    </row>
    <row r="3901" spans="1:15" x14ac:dyDescent="0.25">
      <c r="A3901" s="84" t="s">
        <v>4298</v>
      </c>
      <c r="B3901" s="83" t="s">
        <v>4297</v>
      </c>
      <c r="C3901" s="84" t="s">
        <v>6422</v>
      </c>
      <c r="D3901" s="83" t="s">
        <v>6421</v>
      </c>
      <c r="E3901" s="83" t="s">
        <v>6421</v>
      </c>
      <c r="F3901" s="83">
        <v>13.37</v>
      </c>
      <c r="G3901" s="83">
        <v>13.37</v>
      </c>
      <c r="H3901" s="85">
        <v>42556</v>
      </c>
      <c r="I3901" s="84" t="s">
        <v>15559</v>
      </c>
      <c r="M3901" s="84" t="s">
        <v>15559</v>
      </c>
      <c r="O3901" s="84" t="s">
        <v>9790</v>
      </c>
    </row>
    <row r="3902" spans="1:15" x14ac:dyDescent="0.25">
      <c r="A3902" s="84" t="s">
        <v>4298</v>
      </c>
      <c r="B3902" s="83" t="s">
        <v>4297</v>
      </c>
      <c r="C3902" s="84" t="s">
        <v>6420</v>
      </c>
      <c r="D3902" s="83" t="s">
        <v>6419</v>
      </c>
      <c r="E3902" s="83" t="s">
        <v>6419</v>
      </c>
      <c r="F3902" s="83" t="s">
        <v>9667</v>
      </c>
      <c r="G3902" s="83">
        <v>0</v>
      </c>
      <c r="H3902" s="85">
        <v>39364</v>
      </c>
      <c r="O3902" s="84" t="s">
        <v>9790</v>
      </c>
    </row>
    <row r="3903" spans="1:15" x14ac:dyDescent="0.25">
      <c r="A3903" s="84" t="s">
        <v>4298</v>
      </c>
      <c r="B3903" s="83" t="s">
        <v>4297</v>
      </c>
      <c r="C3903" s="84" t="s">
        <v>6418</v>
      </c>
      <c r="D3903" s="83" t="s">
        <v>6417</v>
      </c>
      <c r="E3903" s="83" t="s">
        <v>15558</v>
      </c>
      <c r="F3903" s="83" t="s">
        <v>9667</v>
      </c>
      <c r="G3903" s="83">
        <v>75.709999999999994</v>
      </c>
      <c r="H3903" s="85">
        <v>39364</v>
      </c>
      <c r="I3903" s="84" t="s">
        <v>13658</v>
      </c>
      <c r="M3903" s="84" t="s">
        <v>13658</v>
      </c>
      <c r="N3903" s="84" t="s">
        <v>9677</v>
      </c>
      <c r="O3903" s="84" t="s">
        <v>9790</v>
      </c>
    </row>
    <row r="3904" spans="1:15" x14ac:dyDescent="0.25">
      <c r="A3904" s="84" t="s">
        <v>4298</v>
      </c>
      <c r="B3904" s="83" t="s">
        <v>4297</v>
      </c>
      <c r="C3904" s="84" t="s">
        <v>6416</v>
      </c>
      <c r="D3904" s="83" t="s">
        <v>6415</v>
      </c>
      <c r="E3904" s="83" t="s">
        <v>15557</v>
      </c>
      <c r="F3904" s="83">
        <v>4.83</v>
      </c>
      <c r="G3904" s="83">
        <v>4.83</v>
      </c>
      <c r="H3904" s="85">
        <v>42725</v>
      </c>
      <c r="I3904" s="84" t="s">
        <v>13545</v>
      </c>
      <c r="M3904" s="84" t="s">
        <v>13545</v>
      </c>
      <c r="O3904" s="84" t="s">
        <v>9790</v>
      </c>
    </row>
    <row r="3905" spans="1:15" x14ac:dyDescent="0.25">
      <c r="A3905" s="84" t="s">
        <v>4298</v>
      </c>
      <c r="B3905" s="83" t="s">
        <v>4297</v>
      </c>
      <c r="C3905" s="84" t="s">
        <v>15556</v>
      </c>
      <c r="D3905" s="83" t="s">
        <v>15555</v>
      </c>
      <c r="E3905" s="83" t="s">
        <v>15555</v>
      </c>
      <c r="F3905" s="83">
        <v>35</v>
      </c>
      <c r="G3905" s="83">
        <v>35</v>
      </c>
      <c r="H3905" s="85">
        <v>41493</v>
      </c>
      <c r="I3905" s="84" t="s">
        <v>14778</v>
      </c>
      <c r="M3905" s="84" t="s">
        <v>14778</v>
      </c>
      <c r="N3905" s="84" t="s">
        <v>9677</v>
      </c>
      <c r="O3905" s="84" t="s">
        <v>9790</v>
      </c>
    </row>
    <row r="3906" spans="1:15" x14ac:dyDescent="0.25">
      <c r="A3906" s="84" t="s">
        <v>4298</v>
      </c>
      <c r="B3906" s="83" t="s">
        <v>4297</v>
      </c>
      <c r="C3906" s="84" t="s">
        <v>6414</v>
      </c>
      <c r="D3906" s="83" t="s">
        <v>6413</v>
      </c>
      <c r="E3906" s="83" t="s">
        <v>6413</v>
      </c>
      <c r="F3906" s="83">
        <v>11</v>
      </c>
      <c r="G3906" s="83">
        <v>11</v>
      </c>
      <c r="H3906" s="85">
        <v>41493</v>
      </c>
      <c r="I3906" s="84" t="s">
        <v>14664</v>
      </c>
      <c r="M3906" s="84" t="s">
        <v>14664</v>
      </c>
      <c r="N3906" s="84" t="s">
        <v>9677</v>
      </c>
      <c r="O3906" s="84" t="s">
        <v>9790</v>
      </c>
    </row>
    <row r="3907" spans="1:15" x14ac:dyDescent="0.25">
      <c r="A3907" s="84" t="s">
        <v>4298</v>
      </c>
      <c r="B3907" s="83" t="s">
        <v>4297</v>
      </c>
      <c r="C3907" s="84" t="s">
        <v>6412</v>
      </c>
      <c r="D3907" s="83" t="s">
        <v>6411</v>
      </c>
      <c r="E3907" s="83" t="s">
        <v>6411</v>
      </c>
      <c r="F3907" s="83">
        <v>14.5</v>
      </c>
      <c r="G3907" s="83">
        <v>14.5</v>
      </c>
      <c r="H3907" s="85">
        <v>41493</v>
      </c>
      <c r="I3907" s="84" t="s">
        <v>15218</v>
      </c>
      <c r="M3907" s="84" t="s">
        <v>15218</v>
      </c>
      <c r="N3907" s="84" t="s">
        <v>9677</v>
      </c>
      <c r="O3907" s="84" t="s">
        <v>9790</v>
      </c>
    </row>
    <row r="3908" spans="1:15" x14ac:dyDescent="0.25">
      <c r="A3908" s="84" t="s">
        <v>4298</v>
      </c>
      <c r="B3908" s="83" t="s">
        <v>4297</v>
      </c>
      <c r="C3908" s="84" t="s">
        <v>6410</v>
      </c>
      <c r="D3908" s="83" t="s">
        <v>6409</v>
      </c>
      <c r="E3908" s="83" t="s">
        <v>6409</v>
      </c>
      <c r="F3908" s="83">
        <v>9</v>
      </c>
      <c r="G3908" s="83">
        <v>9</v>
      </c>
      <c r="H3908" s="85">
        <v>41493</v>
      </c>
      <c r="I3908" s="84" t="s">
        <v>14837</v>
      </c>
      <c r="M3908" s="84" t="s">
        <v>14837</v>
      </c>
      <c r="N3908" s="84" t="s">
        <v>9677</v>
      </c>
      <c r="O3908" s="84" t="s">
        <v>9790</v>
      </c>
    </row>
    <row r="3909" spans="1:15" x14ac:dyDescent="0.25">
      <c r="A3909" s="84" t="s">
        <v>4298</v>
      </c>
      <c r="B3909" s="83" t="s">
        <v>4297</v>
      </c>
      <c r="C3909" s="84" t="s">
        <v>6408</v>
      </c>
      <c r="D3909" s="83" t="s">
        <v>6407</v>
      </c>
      <c r="E3909" s="83" t="s">
        <v>6407</v>
      </c>
      <c r="F3909" s="83">
        <v>12</v>
      </c>
      <c r="G3909" s="83">
        <v>12</v>
      </c>
      <c r="H3909" s="85">
        <v>45205</v>
      </c>
      <c r="I3909" s="84" t="s">
        <v>15554</v>
      </c>
      <c r="M3909" s="84" t="s">
        <v>15554</v>
      </c>
      <c r="O3909" s="84" t="s">
        <v>9790</v>
      </c>
    </row>
    <row r="3910" spans="1:15" x14ac:dyDescent="0.25">
      <c r="A3910" s="84" t="s">
        <v>4298</v>
      </c>
      <c r="B3910" s="83" t="s">
        <v>4297</v>
      </c>
      <c r="C3910" s="84" t="s">
        <v>6406</v>
      </c>
      <c r="D3910" s="83" t="s">
        <v>6405</v>
      </c>
      <c r="E3910" s="83" t="s">
        <v>6405</v>
      </c>
      <c r="F3910" s="83">
        <v>13.51</v>
      </c>
      <c r="G3910" s="83">
        <v>13.51</v>
      </c>
      <c r="H3910" s="85">
        <v>43548</v>
      </c>
      <c r="I3910" s="84" t="s">
        <v>15553</v>
      </c>
      <c r="J3910" s="84" t="s">
        <v>13209</v>
      </c>
      <c r="O3910" s="84" t="s">
        <v>9790</v>
      </c>
    </row>
    <row r="3911" spans="1:15" x14ac:dyDescent="0.25">
      <c r="A3911" s="84" t="s">
        <v>4298</v>
      </c>
      <c r="B3911" s="83" t="s">
        <v>4297</v>
      </c>
      <c r="C3911" s="84" t="s">
        <v>6404</v>
      </c>
      <c r="D3911" s="83" t="s">
        <v>6403</v>
      </c>
      <c r="E3911" s="83" t="s">
        <v>6403</v>
      </c>
      <c r="F3911" s="83">
        <v>9.25</v>
      </c>
      <c r="G3911" s="83">
        <v>9.25</v>
      </c>
      <c r="H3911" s="85">
        <v>41493</v>
      </c>
      <c r="I3911" s="84" t="s">
        <v>14300</v>
      </c>
      <c r="M3911" s="84" t="s">
        <v>14300</v>
      </c>
      <c r="N3911" s="84" t="s">
        <v>9677</v>
      </c>
      <c r="O3911" s="84" t="s">
        <v>9790</v>
      </c>
    </row>
    <row r="3912" spans="1:15" x14ac:dyDescent="0.25">
      <c r="A3912" s="84" t="s">
        <v>4298</v>
      </c>
      <c r="B3912" s="83" t="s">
        <v>4297</v>
      </c>
      <c r="C3912" s="84" t="s">
        <v>6402</v>
      </c>
      <c r="D3912" s="83" t="s">
        <v>6401</v>
      </c>
      <c r="E3912" s="83" t="s">
        <v>15552</v>
      </c>
      <c r="F3912" s="83" t="s">
        <v>9667</v>
      </c>
      <c r="G3912" s="83">
        <v>45</v>
      </c>
      <c r="H3912" s="85">
        <v>39364</v>
      </c>
      <c r="I3912" s="84" t="s">
        <v>13859</v>
      </c>
      <c r="M3912" s="84" t="s">
        <v>13859</v>
      </c>
      <c r="N3912" s="84" t="s">
        <v>9677</v>
      </c>
      <c r="O3912" s="84" t="s">
        <v>9790</v>
      </c>
    </row>
    <row r="3913" spans="1:15" x14ac:dyDescent="0.25">
      <c r="A3913" s="84" t="s">
        <v>4298</v>
      </c>
      <c r="B3913" s="83" t="s">
        <v>4297</v>
      </c>
      <c r="C3913" s="84" t="s">
        <v>6400</v>
      </c>
      <c r="D3913" s="83" t="s">
        <v>6399</v>
      </c>
      <c r="E3913" s="83" t="s">
        <v>6399</v>
      </c>
      <c r="F3913" s="83" t="s">
        <v>9667</v>
      </c>
      <c r="G3913" s="83">
        <v>185</v>
      </c>
      <c r="H3913" s="85">
        <v>44197</v>
      </c>
      <c r="I3913" s="84" t="s">
        <v>15551</v>
      </c>
      <c r="O3913" s="84" t="s">
        <v>9790</v>
      </c>
    </row>
    <row r="3914" spans="1:15" x14ac:dyDescent="0.25">
      <c r="A3914" s="84" t="s">
        <v>4298</v>
      </c>
      <c r="B3914" s="83" t="s">
        <v>4297</v>
      </c>
      <c r="C3914" s="84" t="s">
        <v>6398</v>
      </c>
      <c r="D3914" s="83" t="s">
        <v>6397</v>
      </c>
      <c r="E3914" s="83" t="s">
        <v>6397</v>
      </c>
      <c r="F3914" s="83" t="s">
        <v>9667</v>
      </c>
      <c r="G3914" s="83">
        <v>103</v>
      </c>
      <c r="H3914" s="85">
        <v>44197</v>
      </c>
      <c r="I3914" s="84" t="s">
        <v>15551</v>
      </c>
      <c r="J3914" s="84" t="s">
        <v>13558</v>
      </c>
      <c r="M3914" s="84" t="s">
        <v>13733</v>
      </c>
      <c r="N3914" s="84" t="s">
        <v>9677</v>
      </c>
      <c r="O3914" s="84" t="s">
        <v>9790</v>
      </c>
    </row>
    <row r="3915" spans="1:15" x14ac:dyDescent="0.25">
      <c r="A3915" s="84" t="s">
        <v>4298</v>
      </c>
      <c r="B3915" s="83" t="s">
        <v>4297</v>
      </c>
      <c r="C3915" s="84" t="s">
        <v>6396</v>
      </c>
      <c r="D3915" s="83" t="s">
        <v>6395</v>
      </c>
      <c r="E3915" s="83" t="s">
        <v>6395</v>
      </c>
      <c r="F3915" s="83">
        <v>13.51</v>
      </c>
      <c r="G3915" s="83">
        <v>13.51</v>
      </c>
      <c r="H3915" s="85">
        <v>42556</v>
      </c>
      <c r="I3915" s="84" t="s">
        <v>15550</v>
      </c>
      <c r="M3915" s="84" t="s">
        <v>15550</v>
      </c>
      <c r="O3915" s="84" t="s">
        <v>9790</v>
      </c>
    </row>
    <row r="3916" spans="1:15" x14ac:dyDescent="0.25">
      <c r="A3916" s="84" t="s">
        <v>4298</v>
      </c>
      <c r="B3916" s="83" t="s">
        <v>4297</v>
      </c>
      <c r="C3916" s="84" t="s">
        <v>6394</v>
      </c>
      <c r="D3916" s="83" t="s">
        <v>6393</v>
      </c>
      <c r="E3916" s="83" t="s">
        <v>6393</v>
      </c>
      <c r="F3916" s="83">
        <v>12.5</v>
      </c>
      <c r="G3916" s="83">
        <v>12.5</v>
      </c>
      <c r="H3916" s="85">
        <v>41493</v>
      </c>
      <c r="I3916" s="84" t="s">
        <v>15549</v>
      </c>
      <c r="M3916" s="84" t="s">
        <v>15549</v>
      </c>
      <c r="N3916" s="84" t="s">
        <v>9677</v>
      </c>
      <c r="O3916" s="84" t="s">
        <v>9790</v>
      </c>
    </row>
    <row r="3917" spans="1:15" x14ac:dyDescent="0.25">
      <c r="A3917" s="84" t="s">
        <v>4298</v>
      </c>
      <c r="B3917" s="83" t="s">
        <v>4297</v>
      </c>
      <c r="C3917" s="84" t="s">
        <v>6392</v>
      </c>
      <c r="D3917" s="83" t="s">
        <v>6391</v>
      </c>
      <c r="E3917" s="83" t="s">
        <v>6391</v>
      </c>
      <c r="F3917" s="83">
        <v>30.25</v>
      </c>
      <c r="G3917" s="83">
        <v>30.25</v>
      </c>
      <c r="H3917" s="85">
        <v>41493</v>
      </c>
      <c r="I3917" s="84" t="s">
        <v>15548</v>
      </c>
      <c r="M3917" s="84" t="s">
        <v>15548</v>
      </c>
      <c r="N3917" s="84" t="s">
        <v>9677</v>
      </c>
      <c r="O3917" s="84" t="s">
        <v>9790</v>
      </c>
    </row>
    <row r="3918" spans="1:15" x14ac:dyDescent="0.25">
      <c r="A3918" s="84" t="s">
        <v>4298</v>
      </c>
      <c r="B3918" s="83" t="s">
        <v>4297</v>
      </c>
      <c r="C3918" s="84" t="s">
        <v>6390</v>
      </c>
      <c r="D3918" s="83" t="s">
        <v>6389</v>
      </c>
      <c r="E3918" s="83" t="s">
        <v>6389</v>
      </c>
      <c r="F3918" s="83">
        <v>4</v>
      </c>
      <c r="G3918" s="83">
        <v>3.86</v>
      </c>
      <c r="H3918" s="85">
        <v>43274</v>
      </c>
      <c r="I3918" s="84" t="s">
        <v>13460</v>
      </c>
      <c r="O3918" s="84" t="s">
        <v>9790</v>
      </c>
    </row>
    <row r="3919" spans="1:15" x14ac:dyDescent="0.25">
      <c r="A3919" s="84" t="s">
        <v>4298</v>
      </c>
      <c r="B3919" s="83" t="s">
        <v>4297</v>
      </c>
      <c r="C3919" s="84" t="s">
        <v>6388</v>
      </c>
      <c r="D3919" s="83" t="s">
        <v>6387</v>
      </c>
      <c r="E3919" s="83" t="s">
        <v>6387</v>
      </c>
      <c r="F3919" s="83" t="s">
        <v>9667</v>
      </c>
      <c r="G3919" s="83">
        <v>0</v>
      </c>
      <c r="H3919" s="85">
        <v>39364</v>
      </c>
      <c r="O3919" s="84" t="s">
        <v>9790</v>
      </c>
    </row>
    <row r="3920" spans="1:15" x14ac:dyDescent="0.25">
      <c r="A3920" s="84" t="s">
        <v>4298</v>
      </c>
      <c r="B3920" s="83" t="s">
        <v>4297</v>
      </c>
      <c r="C3920" s="84" t="s">
        <v>15547</v>
      </c>
      <c r="D3920" s="83" t="s">
        <v>15546</v>
      </c>
      <c r="E3920" s="83" t="s">
        <v>15546</v>
      </c>
      <c r="F3920" s="83">
        <v>35.75</v>
      </c>
      <c r="G3920" s="83">
        <v>35.75</v>
      </c>
      <c r="H3920" s="85">
        <v>43061</v>
      </c>
      <c r="I3920" s="84" t="s">
        <v>15545</v>
      </c>
      <c r="O3920" s="84" t="s">
        <v>9790</v>
      </c>
    </row>
    <row r="3921" spans="1:15" x14ac:dyDescent="0.25">
      <c r="A3921" s="84" t="s">
        <v>4298</v>
      </c>
      <c r="B3921" s="83" t="s">
        <v>4297</v>
      </c>
      <c r="C3921" s="84" t="s">
        <v>6386</v>
      </c>
      <c r="D3921" s="83" t="s">
        <v>6385</v>
      </c>
      <c r="E3921" s="83" t="s">
        <v>6385</v>
      </c>
      <c r="F3921" s="83">
        <v>90</v>
      </c>
      <c r="G3921" s="83">
        <v>90</v>
      </c>
      <c r="H3921" s="85">
        <v>41493</v>
      </c>
      <c r="I3921" s="84" t="s">
        <v>13858</v>
      </c>
      <c r="O3921" s="84" t="s">
        <v>9790</v>
      </c>
    </row>
    <row r="3922" spans="1:15" x14ac:dyDescent="0.25">
      <c r="A3922" s="84" t="s">
        <v>4298</v>
      </c>
      <c r="B3922" s="83" t="s">
        <v>4297</v>
      </c>
      <c r="C3922" s="84" t="s">
        <v>15544</v>
      </c>
      <c r="D3922" s="83" t="s">
        <v>15543</v>
      </c>
      <c r="E3922" s="83" t="s">
        <v>15543</v>
      </c>
      <c r="F3922" s="83">
        <v>7</v>
      </c>
      <c r="G3922" s="83">
        <v>7</v>
      </c>
      <c r="H3922" s="85">
        <v>41493</v>
      </c>
      <c r="I3922" s="84" t="s">
        <v>14067</v>
      </c>
      <c r="O3922" s="84" t="s">
        <v>9790</v>
      </c>
    </row>
    <row r="3923" spans="1:15" x14ac:dyDescent="0.25">
      <c r="A3923" s="84" t="s">
        <v>4298</v>
      </c>
      <c r="B3923" s="83" t="s">
        <v>4297</v>
      </c>
      <c r="C3923" s="84" t="s">
        <v>6384</v>
      </c>
      <c r="D3923" s="83" t="s">
        <v>6383</v>
      </c>
      <c r="E3923" s="83" t="s">
        <v>6383</v>
      </c>
      <c r="F3923" s="83">
        <v>8.4499999999999993</v>
      </c>
      <c r="G3923" s="83">
        <v>8.4499999999999993</v>
      </c>
      <c r="H3923" s="85">
        <v>41493</v>
      </c>
      <c r="I3923" s="84" t="s">
        <v>13649</v>
      </c>
      <c r="M3923" s="84" t="s">
        <v>13649</v>
      </c>
      <c r="N3923" s="84" t="s">
        <v>9677</v>
      </c>
      <c r="O3923" s="84" t="s">
        <v>9790</v>
      </c>
    </row>
    <row r="3924" spans="1:15" x14ac:dyDescent="0.25">
      <c r="A3924" s="84" t="s">
        <v>4298</v>
      </c>
      <c r="B3924" s="83" t="s">
        <v>4297</v>
      </c>
      <c r="C3924" s="84" t="s">
        <v>6382</v>
      </c>
      <c r="D3924" s="83" t="s">
        <v>6381</v>
      </c>
      <c r="E3924" s="83" t="s">
        <v>6381</v>
      </c>
      <c r="F3924" s="83" t="s">
        <v>9667</v>
      </c>
      <c r="G3924" s="83">
        <v>0</v>
      </c>
      <c r="H3924" s="85">
        <v>39364</v>
      </c>
      <c r="O3924" s="84" t="s">
        <v>9790</v>
      </c>
    </row>
    <row r="3925" spans="1:15" x14ac:dyDescent="0.25">
      <c r="A3925" s="84" t="s">
        <v>4298</v>
      </c>
      <c r="B3925" s="83" t="s">
        <v>4297</v>
      </c>
      <c r="C3925" s="84" t="s">
        <v>6380</v>
      </c>
      <c r="D3925" s="83" t="s">
        <v>6379</v>
      </c>
      <c r="E3925" s="83" t="s">
        <v>6379</v>
      </c>
      <c r="F3925" s="83">
        <v>25</v>
      </c>
      <c r="G3925" s="83">
        <v>25</v>
      </c>
      <c r="H3925" s="85">
        <v>41657</v>
      </c>
      <c r="I3925" s="84" t="s">
        <v>13595</v>
      </c>
      <c r="O3925" s="84" t="s">
        <v>9790</v>
      </c>
    </row>
    <row r="3926" spans="1:15" x14ac:dyDescent="0.25">
      <c r="A3926" s="84" t="s">
        <v>4298</v>
      </c>
      <c r="B3926" s="83" t="s">
        <v>4297</v>
      </c>
      <c r="C3926" s="84" t="s">
        <v>6378</v>
      </c>
      <c r="D3926" s="83" t="s">
        <v>6377</v>
      </c>
      <c r="E3926" s="83" t="s">
        <v>6377</v>
      </c>
      <c r="F3926" s="83">
        <v>5.25</v>
      </c>
      <c r="G3926" s="83">
        <v>5.25</v>
      </c>
      <c r="H3926" s="85">
        <v>41493</v>
      </c>
      <c r="I3926" s="84" t="s">
        <v>13604</v>
      </c>
      <c r="M3926" s="84" t="s">
        <v>13604</v>
      </c>
      <c r="N3926" s="84" t="s">
        <v>13558</v>
      </c>
      <c r="O3926" s="84" t="s">
        <v>9790</v>
      </c>
    </row>
    <row r="3927" spans="1:15" x14ac:dyDescent="0.25">
      <c r="A3927" s="84" t="s">
        <v>4298</v>
      </c>
      <c r="B3927" s="83" t="s">
        <v>4297</v>
      </c>
      <c r="C3927" s="84" t="s">
        <v>15542</v>
      </c>
      <c r="D3927" s="83" t="s">
        <v>15541</v>
      </c>
      <c r="E3927" s="83" t="s">
        <v>15540</v>
      </c>
      <c r="F3927" s="83" t="s">
        <v>9667</v>
      </c>
      <c r="G3927" s="83">
        <v>25</v>
      </c>
      <c r="H3927" s="85">
        <v>39364</v>
      </c>
      <c r="I3927" s="84" t="s">
        <v>13828</v>
      </c>
      <c r="M3927" s="84" t="s">
        <v>13828</v>
      </c>
      <c r="N3927" s="84" t="s">
        <v>9677</v>
      </c>
      <c r="O3927" s="84" t="s">
        <v>9790</v>
      </c>
    </row>
    <row r="3928" spans="1:15" x14ac:dyDescent="0.25">
      <c r="A3928" s="84" t="s">
        <v>4298</v>
      </c>
      <c r="B3928" s="83" t="s">
        <v>4297</v>
      </c>
      <c r="C3928" s="84" t="s">
        <v>15539</v>
      </c>
      <c r="D3928" s="83" t="s">
        <v>15538</v>
      </c>
      <c r="E3928" s="83" t="s">
        <v>15537</v>
      </c>
      <c r="F3928" s="83" t="s">
        <v>9667</v>
      </c>
      <c r="G3928" s="83">
        <v>25</v>
      </c>
      <c r="H3928" s="85">
        <v>39364</v>
      </c>
      <c r="I3928" s="84" t="s">
        <v>13825</v>
      </c>
      <c r="M3928" s="84" t="s">
        <v>13825</v>
      </c>
      <c r="N3928" s="84" t="s">
        <v>9677</v>
      </c>
      <c r="O3928" s="84" t="s">
        <v>9790</v>
      </c>
    </row>
    <row r="3929" spans="1:15" x14ac:dyDescent="0.25">
      <c r="A3929" s="84" t="s">
        <v>4298</v>
      </c>
      <c r="B3929" s="83" t="s">
        <v>4297</v>
      </c>
      <c r="C3929" s="84" t="s">
        <v>6376</v>
      </c>
      <c r="D3929" s="83" t="s">
        <v>6375</v>
      </c>
      <c r="E3929" s="83" t="s">
        <v>6375</v>
      </c>
      <c r="F3929" s="83">
        <v>60</v>
      </c>
      <c r="G3929" s="83">
        <v>60</v>
      </c>
      <c r="H3929" s="85">
        <v>41493</v>
      </c>
      <c r="I3929" s="84" t="s">
        <v>14332</v>
      </c>
      <c r="M3929" s="84" t="s">
        <v>14332</v>
      </c>
      <c r="N3929" s="84" t="s">
        <v>9677</v>
      </c>
      <c r="O3929" s="84" t="s">
        <v>9790</v>
      </c>
    </row>
    <row r="3930" spans="1:15" x14ac:dyDescent="0.25">
      <c r="A3930" s="84" t="s">
        <v>4298</v>
      </c>
      <c r="B3930" s="83" t="s">
        <v>4297</v>
      </c>
      <c r="C3930" s="84" t="s">
        <v>15536</v>
      </c>
      <c r="D3930" s="83" t="s">
        <v>15535</v>
      </c>
      <c r="E3930" s="83" t="s">
        <v>15535</v>
      </c>
      <c r="F3930" s="83">
        <v>26.06</v>
      </c>
      <c r="G3930" s="83">
        <v>26.06</v>
      </c>
      <c r="H3930" s="85">
        <v>43694</v>
      </c>
      <c r="I3930" s="84" t="s">
        <v>15534</v>
      </c>
      <c r="J3930" s="84" t="s">
        <v>13209</v>
      </c>
      <c r="O3930" s="84" t="s">
        <v>9790</v>
      </c>
    </row>
    <row r="3931" spans="1:15" x14ac:dyDescent="0.25">
      <c r="A3931" s="84" t="s">
        <v>4298</v>
      </c>
      <c r="B3931" s="83" t="s">
        <v>4297</v>
      </c>
      <c r="C3931" s="84" t="s">
        <v>6374</v>
      </c>
      <c r="D3931" s="83" t="s">
        <v>6373</v>
      </c>
      <c r="E3931" s="83" t="s">
        <v>6373</v>
      </c>
      <c r="F3931" s="83">
        <v>80</v>
      </c>
      <c r="G3931" s="83">
        <v>80</v>
      </c>
      <c r="H3931" s="85">
        <v>45329</v>
      </c>
      <c r="I3931" s="84" t="s">
        <v>13766</v>
      </c>
      <c r="J3931" s="84" t="s">
        <v>13209</v>
      </c>
      <c r="M3931" s="84" t="s">
        <v>13766</v>
      </c>
      <c r="N3931" s="84" t="s">
        <v>9677</v>
      </c>
      <c r="O3931" s="84" t="s">
        <v>9790</v>
      </c>
    </row>
    <row r="3932" spans="1:15" x14ac:dyDescent="0.25">
      <c r="A3932" s="84" t="s">
        <v>4298</v>
      </c>
      <c r="B3932" s="83" t="s">
        <v>4297</v>
      </c>
      <c r="C3932" s="84" t="s">
        <v>15533</v>
      </c>
      <c r="D3932" s="83" t="s">
        <v>15532</v>
      </c>
      <c r="E3932" s="83" t="s">
        <v>15532</v>
      </c>
      <c r="F3932" s="83">
        <v>5.78</v>
      </c>
      <c r="G3932" s="83">
        <v>5.78</v>
      </c>
      <c r="H3932" s="85">
        <v>41493</v>
      </c>
      <c r="I3932" s="84" t="s">
        <v>13750</v>
      </c>
      <c r="M3932" s="84" t="s">
        <v>13750</v>
      </c>
      <c r="O3932" s="84" t="s">
        <v>9790</v>
      </c>
    </row>
    <row r="3933" spans="1:15" x14ac:dyDescent="0.25">
      <c r="A3933" s="84" t="s">
        <v>4298</v>
      </c>
      <c r="B3933" s="83" t="s">
        <v>4297</v>
      </c>
      <c r="C3933" s="84" t="s">
        <v>6372</v>
      </c>
      <c r="D3933" s="83" t="s">
        <v>6371</v>
      </c>
      <c r="E3933" s="83" t="s">
        <v>6371</v>
      </c>
      <c r="F3933" s="83" t="s">
        <v>9667</v>
      </c>
      <c r="G3933" s="83">
        <v>198</v>
      </c>
      <c r="H3933" s="85">
        <v>44197</v>
      </c>
      <c r="I3933" s="84" t="s">
        <v>13811</v>
      </c>
      <c r="M3933" s="84" t="s">
        <v>13811</v>
      </c>
      <c r="N3933" s="84" t="s">
        <v>9677</v>
      </c>
      <c r="O3933" s="84" t="s">
        <v>9790</v>
      </c>
    </row>
    <row r="3934" spans="1:15" x14ac:dyDescent="0.25">
      <c r="A3934" s="84" t="s">
        <v>4298</v>
      </c>
      <c r="B3934" s="83" t="s">
        <v>4297</v>
      </c>
      <c r="C3934" s="84" t="s">
        <v>6370</v>
      </c>
      <c r="D3934" s="83" t="s">
        <v>6369</v>
      </c>
      <c r="E3934" s="83" t="s">
        <v>15531</v>
      </c>
      <c r="F3934" s="83">
        <v>14.96</v>
      </c>
      <c r="G3934" s="83">
        <v>14.96</v>
      </c>
      <c r="H3934" s="85">
        <v>42560</v>
      </c>
      <c r="I3934" s="84" t="s">
        <v>14094</v>
      </c>
      <c r="M3934" s="84" t="s">
        <v>14094</v>
      </c>
      <c r="O3934" s="84" t="s">
        <v>9790</v>
      </c>
    </row>
    <row r="3935" spans="1:15" x14ac:dyDescent="0.25">
      <c r="A3935" s="84" t="s">
        <v>4298</v>
      </c>
      <c r="B3935" s="83" t="s">
        <v>4297</v>
      </c>
      <c r="C3935" s="84" t="s">
        <v>6368</v>
      </c>
      <c r="D3935" s="83" t="s">
        <v>6367</v>
      </c>
      <c r="E3935" s="83" t="s">
        <v>6367</v>
      </c>
      <c r="F3935" s="83">
        <v>75</v>
      </c>
      <c r="G3935" s="83">
        <v>92</v>
      </c>
      <c r="H3935" s="85">
        <v>44197</v>
      </c>
      <c r="I3935" s="84" t="s">
        <v>14333</v>
      </c>
      <c r="M3935" s="84" t="s">
        <v>14333</v>
      </c>
      <c r="N3935" s="84" t="s">
        <v>9677</v>
      </c>
      <c r="O3935" s="84" t="s">
        <v>9790</v>
      </c>
    </row>
    <row r="3936" spans="1:15" x14ac:dyDescent="0.25">
      <c r="A3936" s="84" t="s">
        <v>4298</v>
      </c>
      <c r="B3936" s="83" t="s">
        <v>4297</v>
      </c>
      <c r="C3936" s="84" t="s">
        <v>6366</v>
      </c>
      <c r="D3936" s="83" t="s">
        <v>6365</v>
      </c>
      <c r="E3936" s="83" t="s">
        <v>15530</v>
      </c>
      <c r="F3936" s="83">
        <v>104.88</v>
      </c>
      <c r="G3936" s="83">
        <v>104.88</v>
      </c>
      <c r="H3936" s="85">
        <v>42284</v>
      </c>
      <c r="I3936" s="84" t="s">
        <v>14140</v>
      </c>
      <c r="M3936" s="84" t="s">
        <v>14140</v>
      </c>
      <c r="N3936" s="84" t="s">
        <v>9677</v>
      </c>
      <c r="O3936" s="84" t="s">
        <v>9790</v>
      </c>
    </row>
    <row r="3937" spans="1:15" x14ac:dyDescent="0.25">
      <c r="A3937" s="84" t="s">
        <v>4298</v>
      </c>
      <c r="B3937" s="83" t="s">
        <v>4297</v>
      </c>
      <c r="C3937" s="84" t="s">
        <v>6364</v>
      </c>
      <c r="D3937" s="83" t="s">
        <v>6363</v>
      </c>
      <c r="E3937" s="83" t="s">
        <v>6363</v>
      </c>
      <c r="F3937" s="83">
        <v>10</v>
      </c>
      <c r="G3937" s="83">
        <v>10</v>
      </c>
      <c r="H3937" s="85">
        <v>41493</v>
      </c>
      <c r="I3937" s="84" t="s">
        <v>14297</v>
      </c>
      <c r="M3937" s="84" t="s">
        <v>14297</v>
      </c>
      <c r="N3937" s="84" t="s">
        <v>9677</v>
      </c>
      <c r="O3937" s="84" t="s">
        <v>9790</v>
      </c>
    </row>
    <row r="3938" spans="1:15" x14ac:dyDescent="0.25">
      <c r="A3938" s="84" t="s">
        <v>4298</v>
      </c>
      <c r="B3938" s="83" t="s">
        <v>4297</v>
      </c>
      <c r="C3938" s="84" t="s">
        <v>15529</v>
      </c>
      <c r="D3938" s="83" t="s">
        <v>15528</v>
      </c>
      <c r="E3938" s="83" t="s">
        <v>15528</v>
      </c>
      <c r="F3938" s="83">
        <v>11.94</v>
      </c>
      <c r="G3938" s="83">
        <v>11.94</v>
      </c>
      <c r="H3938" s="85">
        <v>43284</v>
      </c>
      <c r="I3938" s="84" t="s">
        <v>15527</v>
      </c>
      <c r="M3938" s="84" t="s">
        <v>15527</v>
      </c>
      <c r="O3938" s="84" t="s">
        <v>9790</v>
      </c>
    </row>
    <row r="3939" spans="1:15" x14ac:dyDescent="0.25">
      <c r="A3939" s="84" t="s">
        <v>4298</v>
      </c>
      <c r="B3939" s="83" t="s">
        <v>4297</v>
      </c>
      <c r="C3939" s="84" t="s">
        <v>6362</v>
      </c>
      <c r="D3939" s="83" t="s">
        <v>6361</v>
      </c>
      <c r="E3939" s="83" t="s">
        <v>6361</v>
      </c>
      <c r="F3939" s="83">
        <v>13.51</v>
      </c>
      <c r="G3939" s="83">
        <v>13.51</v>
      </c>
      <c r="H3939" s="85">
        <v>42560</v>
      </c>
      <c r="I3939" s="84" t="s">
        <v>15526</v>
      </c>
      <c r="M3939" s="84" t="s">
        <v>15526</v>
      </c>
      <c r="N3939" s="84" t="s">
        <v>9677</v>
      </c>
      <c r="O3939" s="84" t="s">
        <v>9790</v>
      </c>
    </row>
    <row r="3940" spans="1:15" x14ac:dyDescent="0.25">
      <c r="A3940" s="84" t="s">
        <v>4298</v>
      </c>
      <c r="B3940" s="83" t="s">
        <v>4297</v>
      </c>
      <c r="C3940" s="84" t="s">
        <v>15525</v>
      </c>
      <c r="D3940" s="83" t="s">
        <v>15524</v>
      </c>
      <c r="E3940" s="83" t="s">
        <v>15524</v>
      </c>
      <c r="F3940" s="83" t="s">
        <v>9667</v>
      </c>
      <c r="G3940" s="83">
        <v>0</v>
      </c>
      <c r="H3940" s="85">
        <v>39364</v>
      </c>
      <c r="O3940" s="84" t="s">
        <v>9790</v>
      </c>
    </row>
    <row r="3941" spans="1:15" x14ac:dyDescent="0.25">
      <c r="A3941" s="84" t="s">
        <v>4298</v>
      </c>
      <c r="B3941" s="83" t="s">
        <v>4297</v>
      </c>
      <c r="C3941" s="84" t="s">
        <v>15523</v>
      </c>
      <c r="D3941" s="83" t="s">
        <v>15522</v>
      </c>
      <c r="E3941" s="83" t="s">
        <v>15522</v>
      </c>
      <c r="F3941" s="83" t="s">
        <v>9667</v>
      </c>
      <c r="G3941" s="83">
        <v>29.95</v>
      </c>
      <c r="H3941" s="85">
        <v>39364</v>
      </c>
      <c r="I3941" s="84" t="s">
        <v>13839</v>
      </c>
      <c r="M3941" s="84" t="s">
        <v>13839</v>
      </c>
      <c r="N3941" s="84" t="s">
        <v>9677</v>
      </c>
      <c r="O3941" s="84" t="s">
        <v>9790</v>
      </c>
    </row>
    <row r="3942" spans="1:15" x14ac:dyDescent="0.25">
      <c r="A3942" s="84" t="s">
        <v>4298</v>
      </c>
      <c r="B3942" s="83" t="s">
        <v>4297</v>
      </c>
      <c r="C3942" s="84" t="s">
        <v>15521</v>
      </c>
      <c r="D3942" s="83" t="s">
        <v>15520</v>
      </c>
      <c r="E3942" s="83" t="s">
        <v>15520</v>
      </c>
      <c r="F3942" s="83" t="s">
        <v>9667</v>
      </c>
      <c r="G3942" s="83">
        <v>30</v>
      </c>
      <c r="H3942" s="85">
        <v>39364</v>
      </c>
      <c r="I3942" s="84" t="s">
        <v>13836</v>
      </c>
      <c r="M3942" s="84" t="s">
        <v>13836</v>
      </c>
      <c r="N3942" s="84" t="s">
        <v>9677</v>
      </c>
      <c r="O3942" s="84" t="s">
        <v>9790</v>
      </c>
    </row>
    <row r="3943" spans="1:15" x14ac:dyDescent="0.25">
      <c r="A3943" s="84" t="s">
        <v>4298</v>
      </c>
      <c r="B3943" s="83" t="s">
        <v>4297</v>
      </c>
      <c r="C3943" s="84" t="s">
        <v>6847</v>
      </c>
      <c r="D3943" s="83" t="s">
        <v>6846</v>
      </c>
      <c r="E3943" s="83" t="s">
        <v>6846</v>
      </c>
      <c r="F3943" s="83">
        <v>10</v>
      </c>
      <c r="G3943" s="83">
        <v>10</v>
      </c>
      <c r="H3943" s="85">
        <v>41493</v>
      </c>
      <c r="I3943" s="84" t="s">
        <v>13730</v>
      </c>
      <c r="M3943" s="84" t="s">
        <v>13730</v>
      </c>
      <c r="N3943" s="84" t="s">
        <v>9677</v>
      </c>
      <c r="O3943" s="84" t="s">
        <v>9790</v>
      </c>
    </row>
    <row r="3944" spans="1:15" x14ac:dyDescent="0.25">
      <c r="A3944" s="84" t="s">
        <v>4298</v>
      </c>
      <c r="B3944" s="83" t="s">
        <v>4297</v>
      </c>
      <c r="C3944" s="84" t="s">
        <v>6360</v>
      </c>
      <c r="D3944" s="83" t="s">
        <v>6359</v>
      </c>
      <c r="E3944" s="83" t="s">
        <v>6359</v>
      </c>
      <c r="F3944" s="83">
        <v>106.2</v>
      </c>
      <c r="G3944" s="83">
        <v>106.2</v>
      </c>
      <c r="H3944" s="85">
        <v>41493</v>
      </c>
      <c r="I3944" s="84" t="s">
        <v>13859</v>
      </c>
      <c r="M3944" s="84" t="s">
        <v>13859</v>
      </c>
      <c r="N3944" s="84" t="s">
        <v>9677</v>
      </c>
      <c r="O3944" s="84" t="s">
        <v>9790</v>
      </c>
    </row>
    <row r="3945" spans="1:15" x14ac:dyDescent="0.25">
      <c r="A3945" s="84" t="s">
        <v>4298</v>
      </c>
      <c r="B3945" s="83" t="s">
        <v>4297</v>
      </c>
      <c r="C3945" s="84" t="s">
        <v>15519</v>
      </c>
      <c r="D3945" s="83" t="s">
        <v>15518</v>
      </c>
      <c r="E3945" s="83" t="s">
        <v>15518</v>
      </c>
      <c r="F3945" s="83">
        <v>5.78</v>
      </c>
      <c r="G3945" s="83">
        <v>5.78</v>
      </c>
      <c r="H3945" s="85">
        <v>41493</v>
      </c>
      <c r="I3945" s="84" t="s">
        <v>13749</v>
      </c>
      <c r="M3945" s="84" t="s">
        <v>13749</v>
      </c>
      <c r="N3945" s="84" t="s">
        <v>9677</v>
      </c>
      <c r="O3945" s="84" t="s">
        <v>9790</v>
      </c>
    </row>
    <row r="3946" spans="1:15" x14ac:dyDescent="0.25">
      <c r="A3946" s="84" t="s">
        <v>4298</v>
      </c>
      <c r="B3946" s="83" t="s">
        <v>4297</v>
      </c>
      <c r="C3946" s="84" t="s">
        <v>15517</v>
      </c>
      <c r="D3946" s="83" t="s">
        <v>15516</v>
      </c>
      <c r="E3946" s="83" t="s">
        <v>15516</v>
      </c>
      <c r="F3946" s="83">
        <v>21</v>
      </c>
      <c r="G3946" s="83">
        <v>21</v>
      </c>
      <c r="H3946" s="85">
        <v>41493</v>
      </c>
      <c r="I3946" s="84" t="s">
        <v>13986</v>
      </c>
      <c r="M3946" s="84" t="s">
        <v>13986</v>
      </c>
      <c r="N3946" s="84" t="s">
        <v>9677</v>
      </c>
      <c r="O3946" s="84" t="s">
        <v>9790</v>
      </c>
    </row>
    <row r="3947" spans="1:15" x14ac:dyDescent="0.25">
      <c r="A3947" s="84" t="s">
        <v>4298</v>
      </c>
      <c r="B3947" s="83" t="s">
        <v>4297</v>
      </c>
      <c r="C3947" s="84" t="s">
        <v>6358</v>
      </c>
      <c r="D3947" s="83" t="s">
        <v>6357</v>
      </c>
      <c r="E3947" s="83" t="s">
        <v>6357</v>
      </c>
      <c r="F3947" s="83">
        <v>43.43</v>
      </c>
      <c r="G3947" s="83">
        <v>43.43</v>
      </c>
      <c r="H3947" s="85">
        <v>43543</v>
      </c>
      <c r="I3947" s="84" t="s">
        <v>14576</v>
      </c>
      <c r="J3947" s="84" t="s">
        <v>13209</v>
      </c>
      <c r="O3947" s="84" t="s">
        <v>9790</v>
      </c>
    </row>
    <row r="3948" spans="1:15" x14ac:dyDescent="0.25">
      <c r="A3948" s="84" t="s">
        <v>4298</v>
      </c>
      <c r="B3948" s="83" t="s">
        <v>4297</v>
      </c>
      <c r="C3948" s="84" t="s">
        <v>15515</v>
      </c>
      <c r="D3948" s="83" t="s">
        <v>15514</v>
      </c>
      <c r="E3948" s="83" t="s">
        <v>15514</v>
      </c>
      <c r="F3948" s="83" t="s">
        <v>9667</v>
      </c>
      <c r="G3948" s="83">
        <v>75.790000000000006</v>
      </c>
      <c r="H3948" s="85">
        <v>39364</v>
      </c>
      <c r="I3948" s="84" t="s">
        <v>14628</v>
      </c>
      <c r="M3948" s="84" t="s">
        <v>14628</v>
      </c>
      <c r="N3948" s="84" t="s">
        <v>9677</v>
      </c>
      <c r="O3948" s="84" t="s">
        <v>9790</v>
      </c>
    </row>
    <row r="3949" spans="1:15" x14ac:dyDescent="0.25">
      <c r="A3949" s="84" t="s">
        <v>4298</v>
      </c>
      <c r="B3949" s="83" t="s">
        <v>4297</v>
      </c>
      <c r="C3949" s="84" t="s">
        <v>15513</v>
      </c>
      <c r="D3949" s="83" t="s">
        <v>15511</v>
      </c>
      <c r="E3949" s="83" t="s">
        <v>15511</v>
      </c>
      <c r="F3949" s="83" t="s">
        <v>9667</v>
      </c>
      <c r="G3949" s="83">
        <v>14.6</v>
      </c>
      <c r="H3949" s="85">
        <v>39364</v>
      </c>
      <c r="I3949" s="84" t="s">
        <v>15510</v>
      </c>
      <c r="M3949" s="84" t="s">
        <v>15510</v>
      </c>
      <c r="N3949" s="84" t="s">
        <v>9677</v>
      </c>
      <c r="O3949" s="84" t="s">
        <v>9790</v>
      </c>
    </row>
    <row r="3950" spans="1:15" x14ac:dyDescent="0.25">
      <c r="A3950" s="84" t="s">
        <v>4298</v>
      </c>
      <c r="B3950" s="83" t="s">
        <v>4297</v>
      </c>
      <c r="C3950" s="84" t="s">
        <v>15512</v>
      </c>
      <c r="D3950" s="83" t="s">
        <v>15511</v>
      </c>
      <c r="E3950" s="83" t="s">
        <v>15511</v>
      </c>
      <c r="F3950" s="83" t="s">
        <v>9667</v>
      </c>
      <c r="G3950" s="83">
        <v>15</v>
      </c>
      <c r="H3950" s="85">
        <v>39364</v>
      </c>
      <c r="I3950" s="84" t="s">
        <v>15510</v>
      </c>
      <c r="M3950" s="84" t="s">
        <v>15510</v>
      </c>
      <c r="N3950" s="84" t="s">
        <v>9677</v>
      </c>
      <c r="O3950" s="84" t="s">
        <v>9790</v>
      </c>
    </row>
    <row r="3951" spans="1:15" x14ac:dyDescent="0.25">
      <c r="A3951" s="84" t="s">
        <v>4298</v>
      </c>
      <c r="B3951" s="83" t="s">
        <v>4297</v>
      </c>
      <c r="C3951" s="84" t="s">
        <v>6845</v>
      </c>
      <c r="D3951" s="83" t="s">
        <v>6844</v>
      </c>
      <c r="E3951" s="83" t="s">
        <v>6844</v>
      </c>
      <c r="F3951" s="83">
        <v>6.76</v>
      </c>
      <c r="G3951" s="83">
        <v>6.76</v>
      </c>
      <c r="H3951" s="85">
        <v>44216</v>
      </c>
      <c r="I3951" s="84" t="s">
        <v>13705</v>
      </c>
      <c r="J3951" s="84" t="s">
        <v>13209</v>
      </c>
      <c r="O3951" s="84" t="s">
        <v>9790</v>
      </c>
    </row>
    <row r="3952" spans="1:15" x14ac:dyDescent="0.25">
      <c r="A3952" s="84" t="s">
        <v>4298</v>
      </c>
      <c r="B3952" s="83" t="s">
        <v>4297</v>
      </c>
      <c r="C3952" s="84" t="s">
        <v>6356</v>
      </c>
      <c r="D3952" s="83" t="s">
        <v>6355</v>
      </c>
      <c r="E3952" s="83" t="s">
        <v>6355</v>
      </c>
      <c r="F3952" s="83">
        <v>14.25</v>
      </c>
      <c r="G3952" s="83">
        <v>14.25</v>
      </c>
      <c r="H3952" s="85">
        <v>41493</v>
      </c>
      <c r="I3952" s="84" t="s">
        <v>13541</v>
      </c>
      <c r="M3952" s="84" t="s">
        <v>13541</v>
      </c>
      <c r="N3952" s="84" t="s">
        <v>9677</v>
      </c>
      <c r="O3952" s="84" t="s">
        <v>9790</v>
      </c>
    </row>
    <row r="3953" spans="1:15" x14ac:dyDescent="0.25">
      <c r="A3953" s="84" t="s">
        <v>4298</v>
      </c>
      <c r="B3953" s="83" t="s">
        <v>4297</v>
      </c>
      <c r="C3953" s="84" t="s">
        <v>6843</v>
      </c>
      <c r="D3953" s="83" t="s">
        <v>6842</v>
      </c>
      <c r="E3953" s="83" t="s">
        <v>6842</v>
      </c>
      <c r="F3953" s="83">
        <v>8.5</v>
      </c>
      <c r="G3953" s="83">
        <v>8.5</v>
      </c>
      <c r="H3953" s="85">
        <v>41493</v>
      </c>
      <c r="I3953" s="84" t="s">
        <v>13649</v>
      </c>
      <c r="M3953" s="84" t="s">
        <v>13649</v>
      </c>
      <c r="N3953" s="84" t="s">
        <v>9677</v>
      </c>
      <c r="O3953" s="84" t="s">
        <v>9790</v>
      </c>
    </row>
    <row r="3954" spans="1:15" x14ac:dyDescent="0.25">
      <c r="A3954" s="84" t="s">
        <v>4298</v>
      </c>
      <c r="B3954" s="83" t="s">
        <v>4297</v>
      </c>
      <c r="C3954" s="84" t="s">
        <v>15509</v>
      </c>
      <c r="D3954" s="83" t="s">
        <v>15508</v>
      </c>
      <c r="E3954" s="83" t="s">
        <v>15508</v>
      </c>
      <c r="F3954" s="83">
        <v>12.53</v>
      </c>
      <c r="G3954" s="83">
        <v>12.53</v>
      </c>
      <c r="H3954" s="85">
        <v>44147</v>
      </c>
      <c r="I3954" s="84" t="s">
        <v>13681</v>
      </c>
      <c r="J3954" s="84" t="s">
        <v>13209</v>
      </c>
      <c r="O3954" s="84" t="s">
        <v>9790</v>
      </c>
    </row>
    <row r="3955" spans="1:15" x14ac:dyDescent="0.25">
      <c r="A3955" s="84" t="s">
        <v>4298</v>
      </c>
      <c r="B3955" s="83" t="s">
        <v>4297</v>
      </c>
      <c r="C3955" s="84" t="s">
        <v>6354</v>
      </c>
      <c r="D3955" s="83" t="s">
        <v>6353</v>
      </c>
      <c r="E3955" s="83" t="s">
        <v>6353</v>
      </c>
      <c r="F3955" s="83">
        <v>16.8</v>
      </c>
      <c r="G3955" s="83">
        <v>16.8</v>
      </c>
      <c r="H3955" s="85">
        <v>41493</v>
      </c>
      <c r="I3955" s="84" t="s">
        <v>13625</v>
      </c>
      <c r="M3955" s="84" t="s">
        <v>13625</v>
      </c>
      <c r="N3955" s="84" t="s">
        <v>9677</v>
      </c>
      <c r="O3955" s="84" t="s">
        <v>9790</v>
      </c>
    </row>
    <row r="3956" spans="1:15" x14ac:dyDescent="0.25">
      <c r="A3956" s="84" t="s">
        <v>4298</v>
      </c>
      <c r="B3956" s="83" t="s">
        <v>4297</v>
      </c>
      <c r="C3956" s="84" t="s">
        <v>6352</v>
      </c>
      <c r="D3956" s="83" t="s">
        <v>5857</v>
      </c>
      <c r="E3956" s="83" t="s">
        <v>5857</v>
      </c>
      <c r="F3956" s="83">
        <v>12</v>
      </c>
      <c r="G3956" s="83">
        <v>12</v>
      </c>
      <c r="H3956" s="85">
        <v>44129</v>
      </c>
      <c r="I3956" s="84" t="s">
        <v>14203</v>
      </c>
      <c r="J3956" s="84" t="s">
        <v>13209</v>
      </c>
      <c r="O3956" s="84" t="s">
        <v>9790</v>
      </c>
    </row>
    <row r="3957" spans="1:15" x14ac:dyDescent="0.25">
      <c r="A3957" s="84" t="s">
        <v>4298</v>
      </c>
      <c r="B3957" s="83" t="s">
        <v>4297</v>
      </c>
      <c r="C3957" s="84" t="s">
        <v>15507</v>
      </c>
      <c r="D3957" s="83" t="s">
        <v>15506</v>
      </c>
      <c r="E3957" s="83" t="s">
        <v>15506</v>
      </c>
      <c r="F3957" s="83" t="s">
        <v>9667</v>
      </c>
      <c r="G3957" s="83">
        <v>48.6</v>
      </c>
      <c r="H3957" s="85">
        <v>39364</v>
      </c>
      <c r="I3957" s="84" t="s">
        <v>13859</v>
      </c>
      <c r="M3957" s="84" t="s">
        <v>13859</v>
      </c>
      <c r="N3957" s="84" t="s">
        <v>9677</v>
      </c>
      <c r="O3957" s="84" t="s">
        <v>9790</v>
      </c>
    </row>
    <row r="3958" spans="1:15" x14ac:dyDescent="0.25">
      <c r="A3958" s="84" t="s">
        <v>4298</v>
      </c>
      <c r="B3958" s="83" t="s">
        <v>4297</v>
      </c>
      <c r="C3958" s="84" t="s">
        <v>6351</v>
      </c>
      <c r="D3958" s="83" t="s">
        <v>6350</v>
      </c>
      <c r="E3958" s="83" t="s">
        <v>6350</v>
      </c>
      <c r="F3958" s="83">
        <v>23</v>
      </c>
      <c r="G3958" s="83">
        <v>23</v>
      </c>
      <c r="H3958" s="85">
        <v>41493</v>
      </c>
      <c r="I3958" s="84" t="s">
        <v>15505</v>
      </c>
      <c r="M3958" s="84" t="s">
        <v>15505</v>
      </c>
      <c r="N3958" s="84" t="s">
        <v>9677</v>
      </c>
      <c r="O3958" s="84" t="s">
        <v>9790</v>
      </c>
    </row>
    <row r="3959" spans="1:15" x14ac:dyDescent="0.25">
      <c r="A3959" s="84" t="s">
        <v>4298</v>
      </c>
      <c r="B3959" s="83" t="s">
        <v>4297</v>
      </c>
      <c r="C3959" s="84" t="s">
        <v>6349</v>
      </c>
      <c r="D3959" s="83" t="s">
        <v>6348</v>
      </c>
      <c r="E3959" s="83" t="s">
        <v>6348</v>
      </c>
      <c r="F3959" s="83">
        <v>22.5</v>
      </c>
      <c r="G3959" s="83">
        <v>22.5</v>
      </c>
      <c r="H3959" s="85">
        <v>42584</v>
      </c>
      <c r="I3959" s="84" t="s">
        <v>15504</v>
      </c>
      <c r="M3959" s="84" t="s">
        <v>15504</v>
      </c>
      <c r="N3959" s="84" t="s">
        <v>9677</v>
      </c>
      <c r="O3959" s="84" t="s">
        <v>9790</v>
      </c>
    </row>
    <row r="3960" spans="1:15" x14ac:dyDescent="0.25">
      <c r="A3960" s="84" t="s">
        <v>4298</v>
      </c>
      <c r="B3960" s="83" t="s">
        <v>4297</v>
      </c>
      <c r="C3960" s="84" t="s">
        <v>6347</v>
      </c>
      <c r="D3960" s="83" t="s">
        <v>6346</v>
      </c>
      <c r="E3960" s="83" t="s">
        <v>6346</v>
      </c>
      <c r="F3960" s="83">
        <v>12</v>
      </c>
      <c r="G3960" s="83">
        <v>12</v>
      </c>
      <c r="H3960" s="85">
        <v>41493</v>
      </c>
      <c r="I3960" s="84" t="s">
        <v>14373</v>
      </c>
      <c r="M3960" s="84" t="s">
        <v>14373</v>
      </c>
      <c r="N3960" s="84" t="s">
        <v>9677</v>
      </c>
      <c r="O3960" s="84" t="s">
        <v>9790</v>
      </c>
    </row>
    <row r="3961" spans="1:15" x14ac:dyDescent="0.25">
      <c r="A3961" s="84" t="s">
        <v>4298</v>
      </c>
      <c r="B3961" s="83" t="s">
        <v>4297</v>
      </c>
      <c r="C3961" s="84" t="s">
        <v>6345</v>
      </c>
      <c r="D3961" s="83" t="s">
        <v>6344</v>
      </c>
      <c r="E3961" s="83" t="s">
        <v>6344</v>
      </c>
      <c r="F3961" s="83">
        <v>35</v>
      </c>
      <c r="G3961" s="83">
        <v>35</v>
      </c>
      <c r="H3961" s="85">
        <v>41493</v>
      </c>
      <c r="I3961" s="84" t="s">
        <v>15503</v>
      </c>
      <c r="M3961" s="84" t="s">
        <v>15503</v>
      </c>
      <c r="N3961" s="84" t="s">
        <v>9677</v>
      </c>
      <c r="O3961" s="84" t="s">
        <v>9790</v>
      </c>
    </row>
    <row r="3962" spans="1:15" x14ac:dyDescent="0.25">
      <c r="A3962" s="84" t="s">
        <v>4298</v>
      </c>
      <c r="B3962" s="83" t="s">
        <v>4297</v>
      </c>
      <c r="C3962" s="84" t="s">
        <v>6343</v>
      </c>
      <c r="D3962" s="83" t="s">
        <v>6342</v>
      </c>
      <c r="E3962" s="83" t="s">
        <v>6342</v>
      </c>
      <c r="F3962" s="83">
        <v>224.52</v>
      </c>
      <c r="G3962" s="83">
        <v>224.52</v>
      </c>
      <c r="H3962" s="85">
        <v>41493</v>
      </c>
      <c r="I3962" s="84" t="s">
        <v>14333</v>
      </c>
      <c r="M3962" s="84" t="s">
        <v>14333</v>
      </c>
      <c r="N3962" s="84" t="s">
        <v>9677</v>
      </c>
      <c r="O3962" s="84" t="s">
        <v>9790</v>
      </c>
    </row>
    <row r="3963" spans="1:15" x14ac:dyDescent="0.25">
      <c r="A3963" s="84" t="s">
        <v>4298</v>
      </c>
      <c r="B3963" s="83" t="s">
        <v>4297</v>
      </c>
      <c r="C3963" s="84" t="s">
        <v>6841</v>
      </c>
      <c r="D3963" s="83" t="s">
        <v>6840</v>
      </c>
      <c r="E3963" s="83" t="s">
        <v>6840</v>
      </c>
      <c r="F3963" s="83">
        <v>16.8</v>
      </c>
      <c r="G3963" s="83">
        <v>20</v>
      </c>
      <c r="H3963" s="85">
        <v>44197</v>
      </c>
      <c r="I3963" s="84" t="s">
        <v>13625</v>
      </c>
      <c r="M3963" s="84" t="s">
        <v>13625</v>
      </c>
      <c r="N3963" s="84" t="s">
        <v>13558</v>
      </c>
      <c r="O3963" s="84" t="s">
        <v>9790</v>
      </c>
    </row>
    <row r="3964" spans="1:15" x14ac:dyDescent="0.25">
      <c r="A3964" s="84" t="s">
        <v>4298</v>
      </c>
      <c r="B3964" s="83" t="s">
        <v>4297</v>
      </c>
      <c r="C3964" s="84" t="s">
        <v>15502</v>
      </c>
      <c r="D3964" s="83" t="s">
        <v>15501</v>
      </c>
      <c r="E3964" s="83" t="s">
        <v>15501</v>
      </c>
      <c r="F3964" s="83">
        <v>11.62</v>
      </c>
      <c r="G3964" s="83">
        <v>11.62</v>
      </c>
      <c r="H3964" s="85">
        <v>41493</v>
      </c>
      <c r="I3964" s="84" t="s">
        <v>14666</v>
      </c>
      <c r="O3964" s="84" t="s">
        <v>9790</v>
      </c>
    </row>
    <row r="3965" spans="1:15" x14ac:dyDescent="0.25">
      <c r="A3965" s="84" t="s">
        <v>4298</v>
      </c>
      <c r="B3965" s="83" t="s">
        <v>4297</v>
      </c>
      <c r="C3965" s="84" t="s">
        <v>15500</v>
      </c>
      <c r="D3965" s="83" t="s">
        <v>15499</v>
      </c>
      <c r="E3965" s="83" t="s">
        <v>15498</v>
      </c>
      <c r="F3965" s="83" t="s">
        <v>9667</v>
      </c>
      <c r="G3965" s="83">
        <v>74.38</v>
      </c>
      <c r="H3965" s="85">
        <v>39448</v>
      </c>
      <c r="I3965" s="84" t="s">
        <v>13869</v>
      </c>
      <c r="M3965" s="84" t="s">
        <v>13869</v>
      </c>
      <c r="N3965" s="84" t="s">
        <v>9677</v>
      </c>
      <c r="O3965" s="84" t="s">
        <v>9790</v>
      </c>
    </row>
    <row r="3966" spans="1:15" x14ac:dyDescent="0.25">
      <c r="A3966" s="84" t="s">
        <v>4298</v>
      </c>
      <c r="B3966" s="83" t="s">
        <v>4297</v>
      </c>
      <c r="C3966" s="84" t="s">
        <v>15497</v>
      </c>
      <c r="D3966" s="83" t="s">
        <v>15384</v>
      </c>
      <c r="E3966" s="83" t="s">
        <v>15384</v>
      </c>
      <c r="F3966" s="83" t="s">
        <v>9667</v>
      </c>
      <c r="G3966" s="83">
        <v>74.41</v>
      </c>
      <c r="H3966" s="85">
        <v>39448</v>
      </c>
      <c r="I3966" s="84" t="s">
        <v>14042</v>
      </c>
      <c r="M3966" s="84" t="s">
        <v>14042</v>
      </c>
      <c r="N3966" s="84" t="s">
        <v>9677</v>
      </c>
      <c r="O3966" s="84" t="s">
        <v>9790</v>
      </c>
    </row>
    <row r="3967" spans="1:15" x14ac:dyDescent="0.25">
      <c r="A3967" s="84" t="s">
        <v>4298</v>
      </c>
      <c r="B3967" s="83" t="s">
        <v>4297</v>
      </c>
      <c r="C3967" s="84" t="s">
        <v>15496</v>
      </c>
      <c r="D3967" s="83" t="s">
        <v>15495</v>
      </c>
      <c r="E3967" s="83" t="s">
        <v>15495</v>
      </c>
      <c r="F3967" s="83">
        <v>10.62</v>
      </c>
      <c r="G3967" s="83">
        <v>10.62</v>
      </c>
      <c r="H3967" s="85">
        <v>43052</v>
      </c>
      <c r="I3967" s="84" t="s">
        <v>13986</v>
      </c>
      <c r="M3967" s="84" t="s">
        <v>13986</v>
      </c>
      <c r="N3967" s="84" t="s">
        <v>9677</v>
      </c>
      <c r="O3967" s="84" t="s">
        <v>9790</v>
      </c>
    </row>
    <row r="3968" spans="1:15" x14ac:dyDescent="0.25">
      <c r="A3968" s="84" t="s">
        <v>4298</v>
      </c>
      <c r="B3968" s="83" t="s">
        <v>4297</v>
      </c>
      <c r="C3968" s="84" t="s">
        <v>15494</v>
      </c>
      <c r="D3968" s="83" t="s">
        <v>15493</v>
      </c>
      <c r="E3968" s="83" t="s">
        <v>15493</v>
      </c>
      <c r="F3968" s="83">
        <v>74.25</v>
      </c>
      <c r="G3968" s="83">
        <v>74.25</v>
      </c>
      <c r="H3968" s="85">
        <v>41493</v>
      </c>
      <c r="I3968" s="84" t="s">
        <v>14319</v>
      </c>
      <c r="M3968" s="84" t="s">
        <v>14319</v>
      </c>
      <c r="O3968" s="84" t="s">
        <v>9790</v>
      </c>
    </row>
    <row r="3969" spans="1:15" x14ac:dyDescent="0.25">
      <c r="A3969" s="84" t="s">
        <v>4298</v>
      </c>
      <c r="B3969" s="83" t="s">
        <v>4297</v>
      </c>
      <c r="C3969" s="84" t="s">
        <v>15492</v>
      </c>
      <c r="D3969" s="83" t="s">
        <v>15491</v>
      </c>
      <c r="E3969" s="83" t="s">
        <v>15491</v>
      </c>
      <c r="F3969" s="83" t="s">
        <v>9667</v>
      </c>
      <c r="G3969" s="83">
        <v>0</v>
      </c>
      <c r="H3969" s="85">
        <v>39546</v>
      </c>
      <c r="O3969" s="84" t="s">
        <v>9790</v>
      </c>
    </row>
    <row r="3970" spans="1:15" x14ac:dyDescent="0.25">
      <c r="A3970" s="84" t="s">
        <v>4298</v>
      </c>
      <c r="B3970" s="83" t="s">
        <v>4297</v>
      </c>
      <c r="C3970" s="84" t="s">
        <v>15490</v>
      </c>
      <c r="D3970" s="83" t="s">
        <v>15488</v>
      </c>
      <c r="E3970" s="83" t="s">
        <v>15488</v>
      </c>
      <c r="F3970" s="83" t="s">
        <v>9667</v>
      </c>
      <c r="G3970" s="83">
        <v>7.66</v>
      </c>
      <c r="H3970" s="85">
        <v>39546</v>
      </c>
      <c r="I3970" s="84" t="s">
        <v>14140</v>
      </c>
      <c r="M3970" s="84" t="s">
        <v>14140</v>
      </c>
      <c r="N3970" s="84" t="s">
        <v>9677</v>
      </c>
      <c r="O3970" s="84" t="s">
        <v>9790</v>
      </c>
    </row>
    <row r="3971" spans="1:15" x14ac:dyDescent="0.25">
      <c r="A3971" s="84" t="s">
        <v>4298</v>
      </c>
      <c r="B3971" s="83" t="s">
        <v>4297</v>
      </c>
      <c r="C3971" s="84" t="s">
        <v>15489</v>
      </c>
      <c r="D3971" s="83" t="s">
        <v>15488</v>
      </c>
      <c r="E3971" s="83" t="s">
        <v>15488</v>
      </c>
      <c r="F3971" s="83" t="s">
        <v>9667</v>
      </c>
      <c r="G3971" s="83">
        <v>7.68</v>
      </c>
      <c r="H3971" s="85">
        <v>39546</v>
      </c>
      <c r="I3971" s="84" t="s">
        <v>14140</v>
      </c>
      <c r="M3971" s="84" t="s">
        <v>14140</v>
      </c>
      <c r="N3971" s="84" t="s">
        <v>9677</v>
      </c>
      <c r="O3971" s="84" t="s">
        <v>9790</v>
      </c>
    </row>
    <row r="3972" spans="1:15" x14ac:dyDescent="0.25">
      <c r="A3972" s="84" t="s">
        <v>4298</v>
      </c>
      <c r="B3972" s="83" t="s">
        <v>4297</v>
      </c>
      <c r="C3972" s="84" t="s">
        <v>15487</v>
      </c>
      <c r="D3972" s="83" t="s">
        <v>15486</v>
      </c>
      <c r="E3972" s="83" t="s">
        <v>15485</v>
      </c>
      <c r="F3972" s="83">
        <v>5</v>
      </c>
      <c r="G3972" s="83">
        <v>4.5999999999999996</v>
      </c>
      <c r="H3972" s="85">
        <v>42341</v>
      </c>
      <c r="I3972" s="84" t="s">
        <v>13609</v>
      </c>
      <c r="M3972" s="84" t="s">
        <v>13609</v>
      </c>
      <c r="N3972" s="84" t="s">
        <v>9677</v>
      </c>
      <c r="O3972" s="84" t="s">
        <v>9790</v>
      </c>
    </row>
    <row r="3973" spans="1:15" x14ac:dyDescent="0.25">
      <c r="A3973" s="84" t="s">
        <v>4298</v>
      </c>
      <c r="B3973" s="83" t="s">
        <v>4297</v>
      </c>
      <c r="C3973" s="84" t="s">
        <v>15484</v>
      </c>
      <c r="D3973" s="83" t="s">
        <v>15483</v>
      </c>
      <c r="E3973" s="83" t="s">
        <v>15482</v>
      </c>
      <c r="F3973" s="83">
        <v>24.33</v>
      </c>
      <c r="G3973" s="83">
        <v>22.4</v>
      </c>
      <c r="H3973" s="85">
        <v>42291</v>
      </c>
      <c r="I3973" s="84" t="s">
        <v>14571</v>
      </c>
      <c r="M3973" s="84" t="s">
        <v>14571</v>
      </c>
      <c r="N3973" s="84" t="s">
        <v>9677</v>
      </c>
      <c r="O3973" s="84" t="s">
        <v>9790</v>
      </c>
    </row>
    <row r="3974" spans="1:15" x14ac:dyDescent="0.25">
      <c r="A3974" s="84" t="s">
        <v>4298</v>
      </c>
      <c r="B3974" s="83" t="s">
        <v>4297</v>
      </c>
      <c r="C3974" s="84" t="s">
        <v>15481</v>
      </c>
      <c r="D3974" s="83" t="s">
        <v>15480</v>
      </c>
      <c r="E3974" s="83" t="s">
        <v>15480</v>
      </c>
      <c r="F3974" s="83">
        <v>5.58</v>
      </c>
      <c r="G3974" s="83">
        <v>5.58</v>
      </c>
      <c r="H3974" s="85">
        <v>42725</v>
      </c>
      <c r="I3974" s="84" t="s">
        <v>13750</v>
      </c>
      <c r="M3974" s="84" t="s">
        <v>13750</v>
      </c>
      <c r="N3974" s="84" t="s">
        <v>9677</v>
      </c>
      <c r="O3974" s="84" t="s">
        <v>9790</v>
      </c>
    </row>
    <row r="3975" spans="1:15" x14ac:dyDescent="0.25">
      <c r="A3975" s="84" t="s">
        <v>4298</v>
      </c>
      <c r="B3975" s="83" t="s">
        <v>4297</v>
      </c>
      <c r="C3975" s="84" t="s">
        <v>6341</v>
      </c>
      <c r="D3975" s="83" t="s">
        <v>6340</v>
      </c>
      <c r="E3975" s="83" t="s">
        <v>6340</v>
      </c>
      <c r="F3975" s="83">
        <v>8.6</v>
      </c>
      <c r="G3975" s="83">
        <v>8.6</v>
      </c>
      <c r="H3975" s="85">
        <v>41493</v>
      </c>
      <c r="I3975" s="84" t="s">
        <v>14055</v>
      </c>
      <c r="M3975" s="84" t="s">
        <v>14055</v>
      </c>
      <c r="N3975" s="84" t="s">
        <v>9677</v>
      </c>
      <c r="O3975" s="84" t="s">
        <v>9790</v>
      </c>
    </row>
    <row r="3976" spans="1:15" x14ac:dyDescent="0.25">
      <c r="A3976" s="84" t="s">
        <v>4298</v>
      </c>
      <c r="B3976" s="83" t="s">
        <v>4297</v>
      </c>
      <c r="C3976" s="84" t="s">
        <v>6339</v>
      </c>
      <c r="D3976" s="83" t="s">
        <v>6338</v>
      </c>
      <c r="E3976" s="83" t="s">
        <v>6338</v>
      </c>
      <c r="F3976" s="83">
        <v>14.25</v>
      </c>
      <c r="G3976" s="83">
        <v>14.25</v>
      </c>
      <c r="H3976" s="85">
        <v>41493</v>
      </c>
      <c r="I3976" s="84" t="s">
        <v>14054</v>
      </c>
      <c r="M3976" s="84" t="s">
        <v>14054</v>
      </c>
      <c r="N3976" s="84" t="s">
        <v>9677</v>
      </c>
      <c r="O3976" s="84" t="s">
        <v>9790</v>
      </c>
    </row>
    <row r="3977" spans="1:15" x14ac:dyDescent="0.25">
      <c r="A3977" s="84" t="s">
        <v>4298</v>
      </c>
      <c r="B3977" s="83" t="s">
        <v>4297</v>
      </c>
      <c r="C3977" s="84" t="s">
        <v>6337</v>
      </c>
      <c r="D3977" s="83" t="s">
        <v>6336</v>
      </c>
      <c r="E3977" s="83" t="s">
        <v>6336</v>
      </c>
      <c r="F3977" s="83">
        <v>10</v>
      </c>
      <c r="G3977" s="83">
        <v>10</v>
      </c>
      <c r="H3977" s="85">
        <v>41493</v>
      </c>
      <c r="I3977" s="84" t="s">
        <v>13782</v>
      </c>
      <c r="M3977" s="84" t="s">
        <v>13782</v>
      </c>
      <c r="N3977" s="84" t="s">
        <v>9677</v>
      </c>
      <c r="O3977" s="84" t="s">
        <v>9790</v>
      </c>
    </row>
    <row r="3978" spans="1:15" x14ac:dyDescent="0.25">
      <c r="A3978" s="84" t="s">
        <v>4298</v>
      </c>
      <c r="B3978" s="83" t="s">
        <v>4297</v>
      </c>
      <c r="C3978" s="84" t="s">
        <v>15479</v>
      </c>
      <c r="D3978" s="83" t="s">
        <v>15478</v>
      </c>
      <c r="E3978" s="83" t="s">
        <v>15478</v>
      </c>
      <c r="F3978" s="83">
        <v>22</v>
      </c>
      <c r="G3978" s="83">
        <v>22</v>
      </c>
      <c r="H3978" s="85">
        <v>41493</v>
      </c>
      <c r="I3978" s="84" t="s">
        <v>13497</v>
      </c>
      <c r="M3978" s="84" t="s">
        <v>13497</v>
      </c>
      <c r="N3978" s="84" t="s">
        <v>9677</v>
      </c>
      <c r="O3978" s="84" t="s">
        <v>9790</v>
      </c>
    </row>
    <row r="3979" spans="1:15" x14ac:dyDescent="0.25">
      <c r="A3979" s="84" t="s">
        <v>4298</v>
      </c>
      <c r="B3979" s="83" t="s">
        <v>4297</v>
      </c>
      <c r="C3979" s="84" t="s">
        <v>6335</v>
      </c>
      <c r="D3979" s="83" t="s">
        <v>6334</v>
      </c>
      <c r="E3979" s="83" t="s">
        <v>6334</v>
      </c>
      <c r="F3979" s="83">
        <v>14.5</v>
      </c>
      <c r="G3979" s="83">
        <v>14.5</v>
      </c>
      <c r="H3979" s="85">
        <v>41493</v>
      </c>
      <c r="I3979" s="84" t="s">
        <v>13761</v>
      </c>
      <c r="M3979" s="84" t="s">
        <v>13761</v>
      </c>
      <c r="N3979" s="84" t="s">
        <v>9677</v>
      </c>
      <c r="O3979" s="84" t="s">
        <v>9790</v>
      </c>
    </row>
    <row r="3980" spans="1:15" x14ac:dyDescent="0.25">
      <c r="A3980" s="84" t="s">
        <v>4298</v>
      </c>
      <c r="B3980" s="83" t="s">
        <v>4297</v>
      </c>
      <c r="C3980" s="84" t="s">
        <v>6839</v>
      </c>
      <c r="D3980" s="83" t="s">
        <v>6838</v>
      </c>
      <c r="E3980" s="83" t="s">
        <v>6838</v>
      </c>
      <c r="F3980" s="83">
        <v>6.76</v>
      </c>
      <c r="G3980" s="83">
        <v>6.76</v>
      </c>
      <c r="H3980" s="85">
        <v>44301</v>
      </c>
      <c r="I3980" s="84" t="s">
        <v>13705</v>
      </c>
      <c r="J3980" s="84" t="s">
        <v>13209</v>
      </c>
      <c r="O3980" s="84" t="s">
        <v>9790</v>
      </c>
    </row>
    <row r="3981" spans="1:15" x14ac:dyDescent="0.25">
      <c r="A3981" s="84" t="s">
        <v>4298</v>
      </c>
      <c r="B3981" s="83" t="s">
        <v>4297</v>
      </c>
      <c r="C3981" s="84" t="s">
        <v>15477</v>
      </c>
      <c r="D3981" s="83" t="s">
        <v>15476</v>
      </c>
      <c r="E3981" s="83" t="s">
        <v>15476</v>
      </c>
      <c r="F3981" s="83">
        <v>41.6</v>
      </c>
      <c r="G3981" s="83">
        <v>41.6</v>
      </c>
      <c r="H3981" s="85">
        <v>41493</v>
      </c>
      <c r="I3981" s="84" t="s">
        <v>13987</v>
      </c>
      <c r="M3981" s="84" t="s">
        <v>13987</v>
      </c>
      <c r="N3981" s="84" t="s">
        <v>13558</v>
      </c>
      <c r="O3981" s="84" t="s">
        <v>9790</v>
      </c>
    </row>
    <row r="3982" spans="1:15" x14ac:dyDescent="0.25">
      <c r="A3982" s="84" t="s">
        <v>4298</v>
      </c>
      <c r="B3982" s="83" t="s">
        <v>4297</v>
      </c>
      <c r="C3982" s="84" t="s">
        <v>6333</v>
      </c>
      <c r="D3982" s="83" t="s">
        <v>6332</v>
      </c>
      <c r="E3982" s="83" t="s">
        <v>6332</v>
      </c>
      <c r="F3982" s="83">
        <v>48.25</v>
      </c>
      <c r="G3982" s="83">
        <v>48.25</v>
      </c>
      <c r="H3982" s="85">
        <v>43051</v>
      </c>
      <c r="I3982" s="84" t="s">
        <v>15475</v>
      </c>
      <c r="M3982" s="84" t="s">
        <v>15475</v>
      </c>
      <c r="N3982" s="84" t="s">
        <v>9677</v>
      </c>
      <c r="O3982" s="84" t="s">
        <v>9790</v>
      </c>
    </row>
    <row r="3983" spans="1:15" x14ac:dyDescent="0.25">
      <c r="A3983" s="84" t="s">
        <v>4298</v>
      </c>
      <c r="B3983" s="83" t="s">
        <v>4297</v>
      </c>
      <c r="C3983" s="84" t="s">
        <v>6331</v>
      </c>
      <c r="D3983" s="83" t="s">
        <v>6330</v>
      </c>
      <c r="E3983" s="83" t="s">
        <v>6330</v>
      </c>
      <c r="F3983" s="83">
        <v>9.99</v>
      </c>
      <c r="G3983" s="83">
        <v>9.99</v>
      </c>
      <c r="H3983" s="85">
        <v>43694</v>
      </c>
      <c r="I3983" s="84" t="s">
        <v>13944</v>
      </c>
      <c r="J3983" s="84" t="s">
        <v>13209</v>
      </c>
      <c r="O3983" s="84" t="s">
        <v>9790</v>
      </c>
    </row>
    <row r="3984" spans="1:15" x14ac:dyDescent="0.25">
      <c r="A3984" s="84" t="s">
        <v>4298</v>
      </c>
      <c r="B3984" s="83" t="s">
        <v>4297</v>
      </c>
      <c r="C3984" s="84" t="s">
        <v>6329</v>
      </c>
      <c r="D3984" s="83" t="s">
        <v>6328</v>
      </c>
      <c r="E3984" s="83" t="s">
        <v>6328</v>
      </c>
      <c r="F3984" s="83">
        <v>61.75</v>
      </c>
      <c r="G3984" s="83">
        <v>61.75</v>
      </c>
      <c r="H3984" s="85">
        <v>43613</v>
      </c>
      <c r="I3984" s="84" t="s">
        <v>15474</v>
      </c>
      <c r="J3984" s="84" t="s">
        <v>13209</v>
      </c>
      <c r="O3984" s="84" t="s">
        <v>9790</v>
      </c>
    </row>
    <row r="3985" spans="1:15" x14ac:dyDescent="0.25">
      <c r="A3985" s="84" t="s">
        <v>4298</v>
      </c>
      <c r="B3985" s="83" t="s">
        <v>4297</v>
      </c>
      <c r="C3985" s="84" t="s">
        <v>15473</v>
      </c>
      <c r="D3985" s="83" t="s">
        <v>15472</v>
      </c>
      <c r="E3985" s="83" t="s">
        <v>15472</v>
      </c>
      <c r="F3985" s="83">
        <v>19</v>
      </c>
      <c r="G3985" s="83">
        <v>19</v>
      </c>
      <c r="H3985" s="85">
        <v>41493</v>
      </c>
      <c r="I3985" s="84" t="s">
        <v>15471</v>
      </c>
      <c r="M3985" s="84" t="s">
        <v>15471</v>
      </c>
      <c r="N3985" s="84" t="s">
        <v>9677</v>
      </c>
      <c r="O3985" s="84" t="s">
        <v>9790</v>
      </c>
    </row>
    <row r="3986" spans="1:15" x14ac:dyDescent="0.25">
      <c r="A3986" s="84" t="s">
        <v>4298</v>
      </c>
      <c r="B3986" s="83" t="s">
        <v>4297</v>
      </c>
      <c r="C3986" s="84" t="s">
        <v>15470</v>
      </c>
      <c r="D3986" s="83" t="s">
        <v>15469</v>
      </c>
      <c r="E3986" s="83" t="s">
        <v>15469</v>
      </c>
      <c r="F3986" s="83" t="s">
        <v>9667</v>
      </c>
      <c r="G3986" s="83">
        <v>0</v>
      </c>
      <c r="H3986" s="85">
        <v>39588</v>
      </c>
      <c r="O3986" s="84" t="s">
        <v>9790</v>
      </c>
    </row>
    <row r="3987" spans="1:15" x14ac:dyDescent="0.25">
      <c r="A3987" s="84" t="s">
        <v>4298</v>
      </c>
      <c r="B3987" s="83" t="s">
        <v>4297</v>
      </c>
      <c r="C3987" s="84" t="s">
        <v>15468</v>
      </c>
      <c r="D3987" s="83" t="s">
        <v>15467</v>
      </c>
      <c r="E3987" s="83" t="s">
        <v>15467</v>
      </c>
      <c r="F3987" s="83">
        <v>25</v>
      </c>
      <c r="G3987" s="83">
        <v>25</v>
      </c>
      <c r="H3987" s="85">
        <v>41493</v>
      </c>
      <c r="I3987" s="84" t="s">
        <v>14102</v>
      </c>
      <c r="M3987" s="84" t="s">
        <v>14102</v>
      </c>
      <c r="N3987" s="84" t="s">
        <v>9677</v>
      </c>
      <c r="O3987" s="84" t="s">
        <v>9790</v>
      </c>
    </row>
    <row r="3988" spans="1:15" x14ac:dyDescent="0.25">
      <c r="A3988" s="84" t="s">
        <v>4298</v>
      </c>
      <c r="B3988" s="83" t="s">
        <v>4297</v>
      </c>
      <c r="C3988" s="84" t="s">
        <v>6327</v>
      </c>
      <c r="D3988" s="83" t="s">
        <v>6326</v>
      </c>
      <c r="E3988" s="83" t="s">
        <v>6326</v>
      </c>
      <c r="F3988" s="83">
        <v>15</v>
      </c>
      <c r="G3988" s="83">
        <v>15</v>
      </c>
      <c r="H3988" s="85">
        <v>41493</v>
      </c>
      <c r="I3988" s="84" t="s">
        <v>13577</v>
      </c>
      <c r="M3988" s="84" t="s">
        <v>13577</v>
      </c>
      <c r="N3988" s="84" t="s">
        <v>9677</v>
      </c>
      <c r="O3988" s="84" t="s">
        <v>9790</v>
      </c>
    </row>
    <row r="3989" spans="1:15" x14ac:dyDescent="0.25">
      <c r="A3989" s="84" t="s">
        <v>4298</v>
      </c>
      <c r="B3989" s="83" t="s">
        <v>4297</v>
      </c>
      <c r="C3989" s="84" t="s">
        <v>6325</v>
      </c>
      <c r="D3989" s="83" t="s">
        <v>6324</v>
      </c>
      <c r="E3989" s="83" t="s">
        <v>6324</v>
      </c>
      <c r="F3989" s="83" t="s">
        <v>9667</v>
      </c>
      <c r="G3989" s="83">
        <v>0</v>
      </c>
      <c r="H3989" s="85">
        <v>39569</v>
      </c>
      <c r="O3989" s="84" t="s">
        <v>9790</v>
      </c>
    </row>
    <row r="3990" spans="1:15" x14ac:dyDescent="0.25">
      <c r="A3990" s="84" t="s">
        <v>4298</v>
      </c>
      <c r="B3990" s="83" t="s">
        <v>4297</v>
      </c>
      <c r="C3990" s="84" t="s">
        <v>6323</v>
      </c>
      <c r="D3990" s="83" t="s">
        <v>6322</v>
      </c>
      <c r="E3990" s="83" t="s">
        <v>6322</v>
      </c>
      <c r="F3990" s="83" t="s">
        <v>9667</v>
      </c>
      <c r="G3990" s="83">
        <v>32</v>
      </c>
      <c r="H3990" s="85">
        <v>44197</v>
      </c>
      <c r="I3990" s="84" t="s">
        <v>15466</v>
      </c>
      <c r="O3990" s="84" t="s">
        <v>9790</v>
      </c>
    </row>
    <row r="3991" spans="1:15" x14ac:dyDescent="0.25">
      <c r="A3991" s="84" t="s">
        <v>4298</v>
      </c>
      <c r="B3991" s="83" t="s">
        <v>4297</v>
      </c>
      <c r="C3991" s="84" t="s">
        <v>6321</v>
      </c>
      <c r="D3991" s="83" t="s">
        <v>6320</v>
      </c>
      <c r="E3991" s="83" t="s">
        <v>6320</v>
      </c>
      <c r="F3991" s="83" t="s">
        <v>9667</v>
      </c>
      <c r="G3991" s="83">
        <v>32</v>
      </c>
      <c r="H3991" s="85">
        <v>44197</v>
      </c>
      <c r="I3991" s="84" t="s">
        <v>14768</v>
      </c>
      <c r="O3991" s="84" t="s">
        <v>9790</v>
      </c>
    </row>
    <row r="3992" spans="1:15" x14ac:dyDescent="0.25">
      <c r="A3992" s="84" t="s">
        <v>4298</v>
      </c>
      <c r="B3992" s="83" t="s">
        <v>4297</v>
      </c>
      <c r="C3992" s="84" t="s">
        <v>6319</v>
      </c>
      <c r="D3992" s="83" t="s">
        <v>6318</v>
      </c>
      <c r="E3992" s="83" t="s">
        <v>15465</v>
      </c>
      <c r="F3992" s="83">
        <v>6.75</v>
      </c>
      <c r="G3992" s="83">
        <v>6.75</v>
      </c>
      <c r="H3992" s="85">
        <v>42593</v>
      </c>
      <c r="I3992" s="84" t="s">
        <v>15464</v>
      </c>
      <c r="M3992" s="84" t="s">
        <v>15464</v>
      </c>
      <c r="N3992" s="84" t="s">
        <v>9677</v>
      </c>
      <c r="O3992" s="84" t="s">
        <v>9790</v>
      </c>
    </row>
    <row r="3993" spans="1:15" x14ac:dyDescent="0.25">
      <c r="A3993" s="84" t="s">
        <v>4298</v>
      </c>
      <c r="B3993" s="83" t="s">
        <v>4297</v>
      </c>
      <c r="C3993" s="84" t="s">
        <v>6317</v>
      </c>
      <c r="D3993" s="83" t="s">
        <v>6316</v>
      </c>
      <c r="E3993" s="83" t="s">
        <v>15463</v>
      </c>
      <c r="F3993" s="83">
        <v>9</v>
      </c>
      <c r="G3993" s="83">
        <v>9</v>
      </c>
      <c r="H3993" s="85">
        <v>41493</v>
      </c>
      <c r="I3993" s="84" t="s">
        <v>15227</v>
      </c>
      <c r="M3993" s="84" t="s">
        <v>15227</v>
      </c>
      <c r="N3993" s="84" t="s">
        <v>9677</v>
      </c>
      <c r="O3993" s="84" t="s">
        <v>9790</v>
      </c>
    </row>
    <row r="3994" spans="1:15" x14ac:dyDescent="0.25">
      <c r="A3994" s="84" t="s">
        <v>4298</v>
      </c>
      <c r="B3994" s="83" t="s">
        <v>4297</v>
      </c>
      <c r="C3994" s="84" t="s">
        <v>6315</v>
      </c>
      <c r="D3994" s="83" t="s">
        <v>6314</v>
      </c>
      <c r="E3994" s="83" t="s">
        <v>6314</v>
      </c>
      <c r="F3994" s="83">
        <v>5.78</v>
      </c>
      <c r="G3994" s="83">
        <v>5.78</v>
      </c>
      <c r="H3994" s="85">
        <v>41493</v>
      </c>
      <c r="I3994" s="84" t="s">
        <v>13750</v>
      </c>
      <c r="M3994" s="84" t="s">
        <v>13750</v>
      </c>
      <c r="N3994" s="84" t="s">
        <v>9677</v>
      </c>
      <c r="O3994" s="84" t="s">
        <v>9790</v>
      </c>
    </row>
    <row r="3995" spans="1:15" x14ac:dyDescent="0.25">
      <c r="A3995" s="84" t="s">
        <v>4298</v>
      </c>
      <c r="B3995" s="83" t="s">
        <v>4297</v>
      </c>
      <c r="C3995" s="84" t="s">
        <v>6313</v>
      </c>
      <c r="D3995" s="83" t="s">
        <v>6312</v>
      </c>
      <c r="E3995" s="83" t="s">
        <v>6312</v>
      </c>
      <c r="F3995" s="83">
        <v>5.58</v>
      </c>
      <c r="G3995" s="83">
        <v>5.58</v>
      </c>
      <c r="H3995" s="85">
        <v>42821</v>
      </c>
      <c r="I3995" s="84" t="s">
        <v>13750</v>
      </c>
      <c r="M3995" s="84" t="s">
        <v>13750</v>
      </c>
      <c r="N3995" s="84" t="s">
        <v>9677</v>
      </c>
      <c r="O3995" s="84" t="s">
        <v>9790</v>
      </c>
    </row>
    <row r="3996" spans="1:15" x14ac:dyDescent="0.25">
      <c r="A3996" s="84" t="s">
        <v>4298</v>
      </c>
      <c r="B3996" s="83" t="s">
        <v>4297</v>
      </c>
      <c r="C3996" s="84" t="s">
        <v>6311</v>
      </c>
      <c r="D3996" s="83" t="s">
        <v>6310</v>
      </c>
      <c r="E3996" s="83" t="s">
        <v>6310</v>
      </c>
      <c r="F3996" s="83">
        <v>5.58</v>
      </c>
      <c r="G3996" s="83">
        <v>5.58</v>
      </c>
      <c r="H3996" s="85">
        <v>42725</v>
      </c>
      <c r="I3996" s="84" t="s">
        <v>13750</v>
      </c>
      <c r="M3996" s="84" t="s">
        <v>13750</v>
      </c>
      <c r="N3996" s="84" t="s">
        <v>9677</v>
      </c>
      <c r="O3996" s="84" t="s">
        <v>9790</v>
      </c>
    </row>
    <row r="3997" spans="1:15" x14ac:dyDescent="0.25">
      <c r="A3997" s="84" t="s">
        <v>4298</v>
      </c>
      <c r="B3997" s="83" t="s">
        <v>4297</v>
      </c>
      <c r="C3997" s="84" t="s">
        <v>6309</v>
      </c>
      <c r="D3997" s="83" t="s">
        <v>6308</v>
      </c>
      <c r="E3997" s="83" t="s">
        <v>6308</v>
      </c>
      <c r="F3997" s="83">
        <v>17</v>
      </c>
      <c r="G3997" s="83">
        <v>16.41</v>
      </c>
      <c r="H3997" s="85">
        <v>43548</v>
      </c>
      <c r="I3997" s="84" t="s">
        <v>14105</v>
      </c>
      <c r="M3997" s="84" t="s">
        <v>14105</v>
      </c>
      <c r="O3997" s="84" t="s">
        <v>9790</v>
      </c>
    </row>
    <row r="3998" spans="1:15" x14ac:dyDescent="0.25">
      <c r="A3998" s="84" t="s">
        <v>4298</v>
      </c>
      <c r="B3998" s="83" t="s">
        <v>4297</v>
      </c>
      <c r="C3998" s="84" t="s">
        <v>6307</v>
      </c>
      <c r="D3998" s="83" t="s">
        <v>6306</v>
      </c>
      <c r="E3998" s="83" t="s">
        <v>6306</v>
      </c>
      <c r="F3998" s="83">
        <v>13.27</v>
      </c>
      <c r="G3998" s="83">
        <v>13.27</v>
      </c>
      <c r="H3998" s="85">
        <v>41493</v>
      </c>
      <c r="I3998" s="84" t="s">
        <v>13574</v>
      </c>
      <c r="M3998" s="84" t="s">
        <v>13574</v>
      </c>
      <c r="N3998" s="84" t="s">
        <v>9677</v>
      </c>
      <c r="O3998" s="84" t="s">
        <v>9790</v>
      </c>
    </row>
    <row r="3999" spans="1:15" x14ac:dyDescent="0.25">
      <c r="A3999" s="84" t="s">
        <v>4298</v>
      </c>
      <c r="B3999" s="83" t="s">
        <v>4297</v>
      </c>
      <c r="C3999" s="84" t="s">
        <v>6305</v>
      </c>
      <c r="D3999" s="83" t="s">
        <v>6304</v>
      </c>
      <c r="E3999" s="83" t="s">
        <v>6304</v>
      </c>
      <c r="F3999" s="83">
        <v>12</v>
      </c>
      <c r="G3999" s="83">
        <v>12</v>
      </c>
      <c r="H3999" s="85">
        <v>41493</v>
      </c>
      <c r="I3999" s="84" t="s">
        <v>15462</v>
      </c>
      <c r="M3999" s="84" t="s">
        <v>15462</v>
      </c>
      <c r="N3999" s="84" t="s">
        <v>9677</v>
      </c>
      <c r="O3999" s="84" t="s">
        <v>9790</v>
      </c>
    </row>
    <row r="4000" spans="1:15" x14ac:dyDescent="0.25">
      <c r="A4000" s="84" t="s">
        <v>4298</v>
      </c>
      <c r="B4000" s="83" t="s">
        <v>4297</v>
      </c>
      <c r="C4000" s="84" t="s">
        <v>15461</v>
      </c>
      <c r="D4000" s="83" t="s">
        <v>15460</v>
      </c>
      <c r="E4000" s="83" t="s">
        <v>15460</v>
      </c>
      <c r="F4000" s="83">
        <v>82</v>
      </c>
      <c r="G4000" s="83">
        <v>82</v>
      </c>
      <c r="H4000" s="85">
        <v>41493</v>
      </c>
      <c r="I4000" s="84" t="s">
        <v>14029</v>
      </c>
      <c r="M4000" s="84" t="s">
        <v>14029</v>
      </c>
      <c r="N4000" s="84" t="s">
        <v>9677</v>
      </c>
      <c r="O4000" s="84" t="s">
        <v>9790</v>
      </c>
    </row>
    <row r="4001" spans="1:15" x14ac:dyDescent="0.25">
      <c r="A4001" s="84" t="s">
        <v>4298</v>
      </c>
      <c r="B4001" s="83" t="s">
        <v>4297</v>
      </c>
      <c r="C4001" s="84" t="s">
        <v>15459</v>
      </c>
      <c r="D4001" s="83" t="s">
        <v>15458</v>
      </c>
      <c r="E4001" s="83" t="s">
        <v>15458</v>
      </c>
      <c r="F4001" s="83">
        <v>37.1</v>
      </c>
      <c r="G4001" s="83">
        <v>37.1</v>
      </c>
      <c r="H4001" s="85">
        <v>41493</v>
      </c>
      <c r="I4001" s="84" t="s">
        <v>14030</v>
      </c>
      <c r="M4001" s="84" t="s">
        <v>14030</v>
      </c>
      <c r="N4001" s="84" t="s">
        <v>9677</v>
      </c>
      <c r="O4001" s="84" t="s">
        <v>9790</v>
      </c>
    </row>
    <row r="4002" spans="1:15" x14ac:dyDescent="0.25">
      <c r="A4002" s="84" t="s">
        <v>4298</v>
      </c>
      <c r="B4002" s="83" t="s">
        <v>4297</v>
      </c>
      <c r="C4002" s="84" t="s">
        <v>15457</v>
      </c>
      <c r="D4002" s="83" t="s">
        <v>15456</v>
      </c>
      <c r="E4002" s="83" t="s">
        <v>15456</v>
      </c>
      <c r="F4002" s="83">
        <v>5.78</v>
      </c>
      <c r="G4002" s="83">
        <v>5.78</v>
      </c>
      <c r="H4002" s="85">
        <v>41493</v>
      </c>
      <c r="I4002" s="84" t="s">
        <v>13750</v>
      </c>
      <c r="M4002" s="84" t="s">
        <v>13750</v>
      </c>
      <c r="N4002" s="84" t="s">
        <v>9677</v>
      </c>
      <c r="O4002" s="84" t="s">
        <v>9790</v>
      </c>
    </row>
    <row r="4003" spans="1:15" x14ac:dyDescent="0.25">
      <c r="A4003" s="84" t="s">
        <v>4298</v>
      </c>
      <c r="B4003" s="83" t="s">
        <v>4297</v>
      </c>
      <c r="C4003" s="84" t="s">
        <v>15455</v>
      </c>
      <c r="D4003" s="83" t="s">
        <v>15454</v>
      </c>
      <c r="E4003" s="83" t="s">
        <v>15454</v>
      </c>
      <c r="F4003" s="83">
        <v>25</v>
      </c>
      <c r="G4003" s="83">
        <v>25</v>
      </c>
      <c r="H4003" s="85">
        <v>41493</v>
      </c>
      <c r="I4003" s="84" t="s">
        <v>13987</v>
      </c>
      <c r="M4003" s="84" t="s">
        <v>13987</v>
      </c>
      <c r="N4003" s="84" t="s">
        <v>13558</v>
      </c>
      <c r="O4003" s="84" t="s">
        <v>9790</v>
      </c>
    </row>
    <row r="4004" spans="1:15" x14ac:dyDescent="0.25">
      <c r="A4004" s="84" t="s">
        <v>4298</v>
      </c>
      <c r="B4004" s="83" t="s">
        <v>4297</v>
      </c>
      <c r="C4004" s="84" t="s">
        <v>15453</v>
      </c>
      <c r="D4004" s="83" t="s">
        <v>15452</v>
      </c>
      <c r="E4004" s="83" t="s">
        <v>15452</v>
      </c>
      <c r="F4004" s="83">
        <v>14.23</v>
      </c>
      <c r="G4004" s="83">
        <v>14.23</v>
      </c>
      <c r="H4004" s="85">
        <v>43056</v>
      </c>
      <c r="I4004" s="84" t="s">
        <v>15451</v>
      </c>
      <c r="M4004" s="84" t="s">
        <v>15451</v>
      </c>
      <c r="N4004" s="84" t="s">
        <v>9677</v>
      </c>
      <c r="O4004" s="84" t="s">
        <v>9790</v>
      </c>
    </row>
    <row r="4005" spans="1:15" x14ac:dyDescent="0.25">
      <c r="A4005" s="84" t="s">
        <v>4298</v>
      </c>
      <c r="B4005" s="83" t="s">
        <v>4297</v>
      </c>
      <c r="C4005" s="84" t="s">
        <v>15450</v>
      </c>
      <c r="D4005" s="83" t="s">
        <v>15449</v>
      </c>
      <c r="E4005" s="83" t="s">
        <v>15449</v>
      </c>
      <c r="F4005" s="83" t="s">
        <v>9667</v>
      </c>
      <c r="G4005" s="83">
        <v>0</v>
      </c>
      <c r="H4005" s="85">
        <v>39569</v>
      </c>
      <c r="O4005" s="84" t="s">
        <v>9790</v>
      </c>
    </row>
    <row r="4006" spans="1:15" x14ac:dyDescent="0.25">
      <c r="A4006" s="84" t="s">
        <v>4298</v>
      </c>
      <c r="B4006" s="83" t="s">
        <v>4297</v>
      </c>
      <c r="C4006" s="84" t="s">
        <v>6303</v>
      </c>
      <c r="D4006" s="83" t="s">
        <v>6302</v>
      </c>
      <c r="E4006" s="83" t="s">
        <v>6302</v>
      </c>
      <c r="F4006" s="83" t="s">
        <v>9667</v>
      </c>
      <c r="G4006" s="83">
        <v>0</v>
      </c>
      <c r="H4006" s="85">
        <v>39600</v>
      </c>
      <c r="O4006" s="84" t="s">
        <v>9790</v>
      </c>
    </row>
    <row r="4007" spans="1:15" x14ac:dyDescent="0.25">
      <c r="A4007" s="84" t="s">
        <v>4298</v>
      </c>
      <c r="B4007" s="83" t="s">
        <v>4297</v>
      </c>
      <c r="C4007" s="84" t="s">
        <v>15448</v>
      </c>
      <c r="D4007" s="83" t="s">
        <v>15447</v>
      </c>
      <c r="E4007" s="83" t="s">
        <v>15447</v>
      </c>
      <c r="F4007" s="83">
        <v>110.25</v>
      </c>
      <c r="G4007" s="83">
        <v>110.25</v>
      </c>
      <c r="H4007" s="85">
        <v>41493</v>
      </c>
      <c r="I4007" s="84" t="s">
        <v>13818</v>
      </c>
      <c r="J4007" s="84" t="s">
        <v>13209</v>
      </c>
      <c r="M4007" s="84" t="s">
        <v>13818</v>
      </c>
      <c r="N4007" s="84" t="s">
        <v>9677</v>
      </c>
      <c r="O4007" s="84" t="s">
        <v>9790</v>
      </c>
    </row>
    <row r="4008" spans="1:15" x14ac:dyDescent="0.25">
      <c r="A4008" s="84" t="s">
        <v>4298</v>
      </c>
      <c r="B4008" s="83" t="s">
        <v>4297</v>
      </c>
      <c r="C4008" s="84" t="s">
        <v>15446</v>
      </c>
      <c r="D4008" s="83" t="s">
        <v>15445</v>
      </c>
      <c r="E4008" s="83" t="s">
        <v>15444</v>
      </c>
      <c r="F4008" s="83" t="s">
        <v>9667</v>
      </c>
      <c r="G4008" s="83">
        <v>0</v>
      </c>
      <c r="H4008" s="85">
        <v>39600</v>
      </c>
      <c r="O4008" s="84" t="s">
        <v>9790</v>
      </c>
    </row>
    <row r="4009" spans="1:15" x14ac:dyDescent="0.25">
      <c r="A4009" s="84" t="s">
        <v>4298</v>
      </c>
      <c r="B4009" s="83" t="s">
        <v>4297</v>
      </c>
      <c r="C4009" s="84" t="s">
        <v>15443</v>
      </c>
      <c r="D4009" s="83" t="s">
        <v>15442</v>
      </c>
      <c r="E4009" s="83" t="s">
        <v>15441</v>
      </c>
      <c r="F4009" s="83">
        <v>11.58</v>
      </c>
      <c r="G4009" s="83">
        <v>11.58</v>
      </c>
      <c r="H4009" s="85">
        <v>42818</v>
      </c>
      <c r="I4009" s="84" t="s">
        <v>14227</v>
      </c>
      <c r="M4009" s="84" t="s">
        <v>14227</v>
      </c>
      <c r="N4009" s="84" t="s">
        <v>9677</v>
      </c>
      <c r="O4009" s="84" t="s">
        <v>9790</v>
      </c>
    </row>
    <row r="4010" spans="1:15" x14ac:dyDescent="0.25">
      <c r="A4010" s="84" t="s">
        <v>4298</v>
      </c>
      <c r="B4010" s="83" t="s">
        <v>4297</v>
      </c>
      <c r="C4010" s="84" t="s">
        <v>6837</v>
      </c>
      <c r="D4010" s="83" t="s">
        <v>6836</v>
      </c>
      <c r="E4010" s="83" t="s">
        <v>13771</v>
      </c>
      <c r="F4010" s="83" t="s">
        <v>9667</v>
      </c>
      <c r="G4010" s="83">
        <v>84.42</v>
      </c>
      <c r="H4010" s="85">
        <v>39600</v>
      </c>
      <c r="I4010" s="84" t="s">
        <v>13770</v>
      </c>
      <c r="J4010" s="84" t="s">
        <v>13209</v>
      </c>
      <c r="O4010" s="84" t="s">
        <v>9790</v>
      </c>
    </row>
    <row r="4011" spans="1:15" x14ac:dyDescent="0.25">
      <c r="A4011" s="84" t="s">
        <v>4298</v>
      </c>
      <c r="B4011" s="83" t="s">
        <v>4297</v>
      </c>
      <c r="C4011" s="84" t="s">
        <v>6835</v>
      </c>
      <c r="D4011" s="83" t="s">
        <v>6834</v>
      </c>
      <c r="E4011" s="83" t="s">
        <v>15440</v>
      </c>
      <c r="F4011" s="83" t="s">
        <v>9667</v>
      </c>
      <c r="G4011" s="83">
        <v>0</v>
      </c>
      <c r="H4011" s="85">
        <v>39767</v>
      </c>
      <c r="O4011" s="84" t="s">
        <v>9790</v>
      </c>
    </row>
    <row r="4012" spans="1:15" x14ac:dyDescent="0.25">
      <c r="A4012" s="84" t="s">
        <v>4298</v>
      </c>
      <c r="B4012" s="83" t="s">
        <v>4297</v>
      </c>
      <c r="C4012" s="84" t="s">
        <v>6301</v>
      </c>
      <c r="D4012" s="83" t="s">
        <v>6300</v>
      </c>
      <c r="E4012" s="83" t="s">
        <v>6300</v>
      </c>
      <c r="F4012" s="83" t="s">
        <v>9667</v>
      </c>
      <c r="G4012" s="83">
        <v>127.5</v>
      </c>
      <c r="H4012" s="85">
        <v>39600</v>
      </c>
      <c r="I4012" s="84" t="s">
        <v>14966</v>
      </c>
      <c r="M4012" s="84" t="s">
        <v>14966</v>
      </c>
      <c r="N4012" s="84" t="s">
        <v>9677</v>
      </c>
      <c r="O4012" s="84" t="s">
        <v>9790</v>
      </c>
    </row>
    <row r="4013" spans="1:15" x14ac:dyDescent="0.25">
      <c r="A4013" s="84" t="s">
        <v>4298</v>
      </c>
      <c r="B4013" s="83" t="s">
        <v>4297</v>
      </c>
      <c r="C4013" s="84" t="s">
        <v>15439</v>
      </c>
      <c r="D4013" s="83" t="s">
        <v>15438</v>
      </c>
      <c r="E4013" s="83" t="s">
        <v>15438</v>
      </c>
      <c r="F4013" s="83" t="s">
        <v>9667</v>
      </c>
      <c r="G4013" s="83">
        <v>5.28</v>
      </c>
      <c r="H4013" s="85">
        <v>41706</v>
      </c>
      <c r="I4013" s="84" t="s">
        <v>13986</v>
      </c>
      <c r="M4013" s="84" t="s">
        <v>13986</v>
      </c>
      <c r="N4013" s="84" t="s">
        <v>9677</v>
      </c>
      <c r="O4013" s="84" t="s">
        <v>9790</v>
      </c>
    </row>
    <row r="4014" spans="1:15" x14ac:dyDescent="0.25">
      <c r="A4014" s="84" t="s">
        <v>4298</v>
      </c>
      <c r="B4014" s="83" t="s">
        <v>4297</v>
      </c>
      <c r="C4014" s="84" t="s">
        <v>15437</v>
      </c>
      <c r="D4014" s="83" t="s">
        <v>15436</v>
      </c>
      <c r="E4014" s="83" t="s">
        <v>15436</v>
      </c>
      <c r="F4014" s="83" t="s">
        <v>9667</v>
      </c>
      <c r="G4014" s="83">
        <v>5.28</v>
      </c>
      <c r="H4014" s="85">
        <v>41706</v>
      </c>
      <c r="I4014" s="84" t="s">
        <v>13986</v>
      </c>
      <c r="M4014" s="84" t="s">
        <v>13986</v>
      </c>
      <c r="N4014" s="84" t="s">
        <v>9677</v>
      </c>
      <c r="O4014" s="84" t="s">
        <v>9790</v>
      </c>
    </row>
    <row r="4015" spans="1:15" x14ac:dyDescent="0.25">
      <c r="A4015" s="84" t="s">
        <v>4298</v>
      </c>
      <c r="B4015" s="83" t="s">
        <v>4297</v>
      </c>
      <c r="C4015" s="84" t="s">
        <v>15435</v>
      </c>
      <c r="D4015" s="83" t="s">
        <v>15434</v>
      </c>
      <c r="E4015" s="83" t="s">
        <v>15434</v>
      </c>
      <c r="F4015" s="83">
        <v>6.66</v>
      </c>
      <c r="G4015" s="83">
        <v>5.28</v>
      </c>
      <c r="H4015" s="85">
        <v>41706</v>
      </c>
      <c r="I4015" s="84" t="s">
        <v>13986</v>
      </c>
      <c r="M4015" s="84" t="s">
        <v>13986</v>
      </c>
      <c r="N4015" s="84" t="s">
        <v>9677</v>
      </c>
      <c r="O4015" s="84" t="s">
        <v>9790</v>
      </c>
    </row>
    <row r="4016" spans="1:15" x14ac:dyDescent="0.25">
      <c r="A4016" s="84" t="s">
        <v>4298</v>
      </c>
      <c r="B4016" s="83" t="s">
        <v>4297</v>
      </c>
      <c r="C4016" s="84" t="s">
        <v>6299</v>
      </c>
      <c r="D4016" s="83" t="s">
        <v>6298</v>
      </c>
      <c r="E4016" s="83" t="s">
        <v>6298</v>
      </c>
      <c r="F4016" s="83">
        <v>12.06</v>
      </c>
      <c r="G4016" s="83">
        <v>12.06</v>
      </c>
      <c r="H4016" s="85">
        <v>43060</v>
      </c>
      <c r="I4016" s="84" t="s">
        <v>15433</v>
      </c>
      <c r="O4016" s="84" t="s">
        <v>9790</v>
      </c>
    </row>
    <row r="4017" spans="1:15" x14ac:dyDescent="0.25">
      <c r="A4017" s="84" t="s">
        <v>4298</v>
      </c>
      <c r="B4017" s="83" t="s">
        <v>4297</v>
      </c>
      <c r="C4017" s="84" t="s">
        <v>6297</v>
      </c>
      <c r="D4017" s="83" t="s">
        <v>6296</v>
      </c>
      <c r="E4017" s="83" t="s">
        <v>6296</v>
      </c>
      <c r="F4017" s="83">
        <v>59</v>
      </c>
      <c r="G4017" s="83">
        <v>59</v>
      </c>
      <c r="H4017" s="85">
        <v>41493</v>
      </c>
      <c r="I4017" s="84" t="s">
        <v>14543</v>
      </c>
      <c r="O4017" s="84" t="s">
        <v>9790</v>
      </c>
    </row>
    <row r="4018" spans="1:15" x14ac:dyDescent="0.25">
      <c r="A4018" s="84" t="s">
        <v>4298</v>
      </c>
      <c r="B4018" s="83" t="s">
        <v>4297</v>
      </c>
      <c r="C4018" s="84" t="s">
        <v>15432</v>
      </c>
      <c r="D4018" s="83" t="s">
        <v>15431</v>
      </c>
      <c r="E4018" s="83" t="s">
        <v>15431</v>
      </c>
      <c r="F4018" s="83">
        <v>38.6</v>
      </c>
      <c r="G4018" s="83">
        <v>38.6</v>
      </c>
      <c r="H4018" s="85">
        <v>44265</v>
      </c>
      <c r="I4018" s="84" t="s">
        <v>15430</v>
      </c>
      <c r="J4018" s="84" t="s">
        <v>13209</v>
      </c>
      <c r="O4018" s="84" t="s">
        <v>9790</v>
      </c>
    </row>
    <row r="4019" spans="1:15" x14ac:dyDescent="0.25">
      <c r="A4019" s="84" t="s">
        <v>4298</v>
      </c>
      <c r="B4019" s="83" t="s">
        <v>4297</v>
      </c>
      <c r="C4019" s="84" t="s">
        <v>15429</v>
      </c>
      <c r="D4019" s="83" t="s">
        <v>15428</v>
      </c>
      <c r="E4019" s="83" t="s">
        <v>15427</v>
      </c>
      <c r="F4019" s="83">
        <v>262</v>
      </c>
      <c r="G4019" s="83">
        <v>262</v>
      </c>
      <c r="H4019" s="85">
        <v>39569</v>
      </c>
      <c r="I4019" s="84" t="s">
        <v>14049</v>
      </c>
      <c r="M4019" s="84" t="s">
        <v>14049</v>
      </c>
      <c r="N4019" s="84" t="s">
        <v>13509</v>
      </c>
      <c r="O4019" s="84" t="s">
        <v>9790</v>
      </c>
    </row>
    <row r="4020" spans="1:15" x14ac:dyDescent="0.25">
      <c r="A4020" s="84" t="s">
        <v>4298</v>
      </c>
      <c r="B4020" s="83" t="s">
        <v>4297</v>
      </c>
      <c r="C4020" s="84" t="s">
        <v>15426</v>
      </c>
      <c r="D4020" s="83" t="s">
        <v>15425</v>
      </c>
      <c r="E4020" s="83" t="s">
        <v>15425</v>
      </c>
      <c r="F4020" s="83">
        <v>262</v>
      </c>
      <c r="G4020" s="83">
        <v>262</v>
      </c>
      <c r="H4020" s="85">
        <v>39569</v>
      </c>
      <c r="I4020" s="84" t="s">
        <v>13708</v>
      </c>
      <c r="M4020" s="84" t="s">
        <v>13708</v>
      </c>
      <c r="N4020" s="84" t="s">
        <v>13558</v>
      </c>
      <c r="O4020" s="84" t="s">
        <v>9790</v>
      </c>
    </row>
    <row r="4021" spans="1:15" x14ac:dyDescent="0.25">
      <c r="A4021" s="84" t="s">
        <v>4298</v>
      </c>
      <c r="B4021" s="83" t="s">
        <v>4297</v>
      </c>
      <c r="C4021" s="84" t="s">
        <v>15424</v>
      </c>
      <c r="D4021" s="83" t="s">
        <v>15423</v>
      </c>
      <c r="E4021" s="83" t="s">
        <v>15423</v>
      </c>
      <c r="F4021" s="83">
        <v>5</v>
      </c>
      <c r="G4021" s="83">
        <v>5</v>
      </c>
      <c r="H4021" s="85">
        <v>41493</v>
      </c>
      <c r="I4021" s="84" t="s">
        <v>13615</v>
      </c>
      <c r="O4021" s="84" t="s">
        <v>9790</v>
      </c>
    </row>
    <row r="4022" spans="1:15" x14ac:dyDescent="0.25">
      <c r="A4022" s="84" t="s">
        <v>4298</v>
      </c>
      <c r="B4022" s="83" t="s">
        <v>4297</v>
      </c>
      <c r="C4022" s="84" t="s">
        <v>6295</v>
      </c>
      <c r="D4022" s="83" t="s">
        <v>6294</v>
      </c>
      <c r="E4022" s="83" t="s">
        <v>6294</v>
      </c>
      <c r="F4022" s="83">
        <v>7</v>
      </c>
      <c r="G4022" s="83">
        <v>7</v>
      </c>
      <c r="H4022" s="85">
        <v>41493</v>
      </c>
      <c r="I4022" s="84" t="s">
        <v>13678</v>
      </c>
      <c r="O4022" s="84" t="s">
        <v>9790</v>
      </c>
    </row>
    <row r="4023" spans="1:15" x14ac:dyDescent="0.25">
      <c r="A4023" s="84" t="s">
        <v>4298</v>
      </c>
      <c r="B4023" s="83" t="s">
        <v>4297</v>
      </c>
      <c r="C4023" s="84" t="s">
        <v>6293</v>
      </c>
      <c r="D4023" s="83" t="s">
        <v>6292</v>
      </c>
      <c r="E4023" s="83" t="s">
        <v>6292</v>
      </c>
      <c r="F4023" s="83">
        <v>12.7</v>
      </c>
      <c r="G4023" s="83">
        <v>15</v>
      </c>
      <c r="H4023" s="85">
        <v>44197</v>
      </c>
      <c r="I4023" s="84" t="s">
        <v>14028</v>
      </c>
      <c r="O4023" s="84" t="s">
        <v>9790</v>
      </c>
    </row>
    <row r="4024" spans="1:15" x14ac:dyDescent="0.25">
      <c r="A4024" s="84" t="s">
        <v>4298</v>
      </c>
      <c r="B4024" s="83" t="s">
        <v>4297</v>
      </c>
      <c r="C4024" s="84" t="s">
        <v>15422</v>
      </c>
      <c r="D4024" s="83" t="s">
        <v>15421</v>
      </c>
      <c r="E4024" s="83" t="s">
        <v>15421</v>
      </c>
      <c r="F4024" s="83">
        <v>65</v>
      </c>
      <c r="G4024" s="83">
        <v>65</v>
      </c>
      <c r="H4024" s="85">
        <v>41493</v>
      </c>
      <c r="I4024" s="84" t="s">
        <v>15420</v>
      </c>
      <c r="O4024" s="84" t="s">
        <v>9790</v>
      </c>
    </row>
    <row r="4025" spans="1:15" x14ac:dyDescent="0.25">
      <c r="A4025" s="84" t="s">
        <v>4298</v>
      </c>
      <c r="B4025" s="83" t="s">
        <v>4297</v>
      </c>
      <c r="C4025" s="84" t="s">
        <v>6291</v>
      </c>
      <c r="D4025" s="83" t="s">
        <v>6290</v>
      </c>
      <c r="E4025" s="83" t="s">
        <v>15419</v>
      </c>
      <c r="F4025" s="83" t="s">
        <v>9667</v>
      </c>
      <c r="G4025" s="83">
        <v>0</v>
      </c>
      <c r="H4025" s="85">
        <v>39630</v>
      </c>
      <c r="O4025" s="84" t="s">
        <v>9790</v>
      </c>
    </row>
    <row r="4026" spans="1:15" x14ac:dyDescent="0.25">
      <c r="A4026" s="84" t="s">
        <v>4298</v>
      </c>
      <c r="B4026" s="83" t="s">
        <v>4297</v>
      </c>
      <c r="C4026" s="84" t="s">
        <v>6289</v>
      </c>
      <c r="D4026" s="83" t="s">
        <v>6288</v>
      </c>
      <c r="E4026" s="83" t="s">
        <v>15279</v>
      </c>
      <c r="F4026" s="83">
        <v>2.0099999999999998</v>
      </c>
      <c r="G4026" s="83">
        <v>2.0099999999999998</v>
      </c>
      <c r="H4026" s="85">
        <v>42566</v>
      </c>
      <c r="I4026" s="84" t="s">
        <v>13730</v>
      </c>
      <c r="M4026" s="84" t="s">
        <v>13730</v>
      </c>
      <c r="N4026" s="84" t="s">
        <v>13558</v>
      </c>
      <c r="O4026" s="84" t="s">
        <v>9790</v>
      </c>
    </row>
    <row r="4027" spans="1:15" x14ac:dyDescent="0.25">
      <c r="A4027" s="84" t="s">
        <v>4298</v>
      </c>
      <c r="B4027" s="83" t="s">
        <v>4297</v>
      </c>
      <c r="C4027" s="84" t="s">
        <v>6287</v>
      </c>
      <c r="D4027" s="83" t="s">
        <v>6286</v>
      </c>
      <c r="E4027" s="83" t="s">
        <v>15277</v>
      </c>
      <c r="F4027" s="83">
        <v>16.079999999999998</v>
      </c>
      <c r="G4027" s="83">
        <v>16.079999999999998</v>
      </c>
      <c r="H4027" s="85">
        <v>42566</v>
      </c>
      <c r="I4027" s="84" t="s">
        <v>15234</v>
      </c>
      <c r="O4027" s="84" t="s">
        <v>9790</v>
      </c>
    </row>
    <row r="4028" spans="1:15" x14ac:dyDescent="0.25">
      <c r="A4028" s="84" t="s">
        <v>4298</v>
      </c>
      <c r="B4028" s="83" t="s">
        <v>4297</v>
      </c>
      <c r="C4028" s="84" t="s">
        <v>15418</v>
      </c>
      <c r="D4028" s="83" t="s">
        <v>15417</v>
      </c>
      <c r="E4028" s="83" t="s">
        <v>15417</v>
      </c>
      <c r="F4028" s="83">
        <v>62.14</v>
      </c>
      <c r="G4028" s="83">
        <v>62.14</v>
      </c>
      <c r="H4028" s="85">
        <v>41493</v>
      </c>
      <c r="I4028" s="84" t="s">
        <v>13758</v>
      </c>
      <c r="J4028" s="84" t="s">
        <v>13209</v>
      </c>
      <c r="O4028" s="84" t="s">
        <v>9790</v>
      </c>
    </row>
    <row r="4029" spans="1:15" x14ac:dyDescent="0.25">
      <c r="A4029" s="84" t="s">
        <v>4298</v>
      </c>
      <c r="B4029" s="83" t="s">
        <v>4297</v>
      </c>
      <c r="C4029" s="84" t="s">
        <v>6285</v>
      </c>
      <c r="D4029" s="83" t="s">
        <v>6284</v>
      </c>
      <c r="E4029" s="83" t="s">
        <v>6284</v>
      </c>
      <c r="F4029" s="83" t="s">
        <v>9667</v>
      </c>
      <c r="G4029" s="83">
        <v>0</v>
      </c>
      <c r="H4029" s="85">
        <v>39630</v>
      </c>
      <c r="O4029" s="84" t="s">
        <v>9790</v>
      </c>
    </row>
    <row r="4030" spans="1:15" x14ac:dyDescent="0.25">
      <c r="A4030" s="84" t="s">
        <v>4298</v>
      </c>
      <c r="B4030" s="83" t="s">
        <v>4297</v>
      </c>
      <c r="C4030" s="84" t="s">
        <v>6283</v>
      </c>
      <c r="D4030" s="83" t="s">
        <v>6282</v>
      </c>
      <c r="E4030" s="83" t="s">
        <v>6282</v>
      </c>
      <c r="F4030" s="83" t="s">
        <v>9667</v>
      </c>
      <c r="G4030" s="83">
        <v>100.08</v>
      </c>
      <c r="H4030" s="85">
        <v>39630</v>
      </c>
      <c r="I4030" s="84" t="s">
        <v>13818</v>
      </c>
      <c r="O4030" s="84" t="s">
        <v>9790</v>
      </c>
    </row>
    <row r="4031" spans="1:15" x14ac:dyDescent="0.25">
      <c r="A4031" s="84" t="s">
        <v>4298</v>
      </c>
      <c r="B4031" s="83" t="s">
        <v>4297</v>
      </c>
      <c r="C4031" s="84" t="s">
        <v>6281</v>
      </c>
      <c r="D4031" s="83" t="s">
        <v>6280</v>
      </c>
      <c r="E4031" s="83" t="s">
        <v>15416</v>
      </c>
      <c r="F4031" s="83" t="s">
        <v>9667</v>
      </c>
      <c r="G4031" s="83">
        <v>109.26</v>
      </c>
      <c r="H4031" s="85">
        <v>39630</v>
      </c>
      <c r="I4031" s="84" t="s">
        <v>13817</v>
      </c>
      <c r="O4031" s="84" t="s">
        <v>9790</v>
      </c>
    </row>
    <row r="4032" spans="1:15" x14ac:dyDescent="0.25">
      <c r="A4032" s="84" t="s">
        <v>4298</v>
      </c>
      <c r="B4032" s="83" t="s">
        <v>4297</v>
      </c>
      <c r="C4032" s="84" t="s">
        <v>6279</v>
      </c>
      <c r="D4032" s="83" t="s">
        <v>6278</v>
      </c>
      <c r="E4032" s="83" t="s">
        <v>15415</v>
      </c>
      <c r="F4032" s="83" t="s">
        <v>9667</v>
      </c>
      <c r="G4032" s="83">
        <v>109.28</v>
      </c>
      <c r="H4032" s="85">
        <v>39630</v>
      </c>
      <c r="I4032" s="84" t="s">
        <v>13461</v>
      </c>
      <c r="O4032" s="84" t="s">
        <v>9790</v>
      </c>
    </row>
    <row r="4033" spans="1:15" x14ac:dyDescent="0.25">
      <c r="A4033" s="84" t="s">
        <v>4298</v>
      </c>
      <c r="B4033" s="83" t="s">
        <v>4297</v>
      </c>
      <c r="C4033" s="84" t="s">
        <v>6277</v>
      </c>
      <c r="D4033" s="83" t="s">
        <v>6276</v>
      </c>
      <c r="E4033" s="83" t="s">
        <v>6276</v>
      </c>
      <c r="F4033" s="83" t="s">
        <v>9667</v>
      </c>
      <c r="G4033" s="83">
        <v>109.28</v>
      </c>
      <c r="H4033" s="85">
        <v>39630</v>
      </c>
      <c r="I4033" s="84" t="s">
        <v>13816</v>
      </c>
      <c r="O4033" s="84" t="s">
        <v>9790</v>
      </c>
    </row>
    <row r="4034" spans="1:15" x14ac:dyDescent="0.25">
      <c r="A4034" s="84" t="s">
        <v>4298</v>
      </c>
      <c r="B4034" s="83" t="s">
        <v>4297</v>
      </c>
      <c r="C4034" s="84" t="s">
        <v>15414</v>
      </c>
      <c r="D4034" s="83" t="s">
        <v>15413</v>
      </c>
      <c r="E4034" s="83" t="s">
        <v>15413</v>
      </c>
      <c r="F4034" s="83">
        <v>19.95</v>
      </c>
      <c r="G4034" s="83">
        <v>19.95</v>
      </c>
      <c r="H4034" s="85">
        <v>41493</v>
      </c>
      <c r="I4034" s="84" t="s">
        <v>14151</v>
      </c>
      <c r="O4034" s="84" t="s">
        <v>9790</v>
      </c>
    </row>
    <row r="4035" spans="1:15" x14ac:dyDescent="0.25">
      <c r="A4035" s="84" t="s">
        <v>4298</v>
      </c>
      <c r="B4035" s="83" t="s">
        <v>4297</v>
      </c>
      <c r="C4035" s="84" t="s">
        <v>6275</v>
      </c>
      <c r="D4035" s="83" t="s">
        <v>6274</v>
      </c>
      <c r="E4035" s="83" t="s">
        <v>6274</v>
      </c>
      <c r="F4035" s="83">
        <v>718</v>
      </c>
      <c r="G4035" s="83">
        <v>718</v>
      </c>
      <c r="H4035" s="85">
        <v>41493</v>
      </c>
      <c r="I4035" s="84" t="s">
        <v>13859</v>
      </c>
      <c r="O4035" s="84" t="s">
        <v>9790</v>
      </c>
    </row>
    <row r="4036" spans="1:15" x14ac:dyDescent="0.25">
      <c r="A4036" s="84" t="s">
        <v>4298</v>
      </c>
      <c r="B4036" s="83" t="s">
        <v>4297</v>
      </c>
      <c r="C4036" s="84" t="s">
        <v>6273</v>
      </c>
      <c r="D4036" s="83" t="s">
        <v>6272</v>
      </c>
      <c r="E4036" s="83" t="s">
        <v>6272</v>
      </c>
      <c r="F4036" s="83" t="s">
        <v>9667</v>
      </c>
      <c r="G4036" s="83">
        <v>0</v>
      </c>
      <c r="H4036" s="85">
        <v>39630</v>
      </c>
      <c r="O4036" s="84" t="s">
        <v>9790</v>
      </c>
    </row>
    <row r="4037" spans="1:15" x14ac:dyDescent="0.25">
      <c r="A4037" s="84" t="s">
        <v>4298</v>
      </c>
      <c r="B4037" s="83" t="s">
        <v>4297</v>
      </c>
      <c r="C4037" s="84" t="s">
        <v>6271</v>
      </c>
      <c r="D4037" s="83" t="s">
        <v>6270</v>
      </c>
      <c r="E4037" s="83" t="s">
        <v>6270</v>
      </c>
      <c r="F4037" s="83">
        <v>274.33999999999997</v>
      </c>
      <c r="G4037" s="83">
        <v>274.33999999999997</v>
      </c>
      <c r="H4037" s="85">
        <v>40290</v>
      </c>
      <c r="I4037" s="84" t="s">
        <v>15412</v>
      </c>
      <c r="O4037" s="84" t="s">
        <v>9790</v>
      </c>
    </row>
    <row r="4038" spans="1:15" x14ac:dyDescent="0.25">
      <c r="A4038" s="84" t="s">
        <v>4298</v>
      </c>
      <c r="B4038" s="83" t="s">
        <v>4297</v>
      </c>
      <c r="C4038" s="84" t="s">
        <v>6269</v>
      </c>
      <c r="D4038" s="83" t="s">
        <v>6268</v>
      </c>
      <c r="E4038" s="83" t="s">
        <v>6268</v>
      </c>
      <c r="F4038" s="83">
        <v>148.66</v>
      </c>
      <c r="G4038" s="83">
        <v>148.66</v>
      </c>
      <c r="H4038" s="85">
        <v>40290</v>
      </c>
      <c r="I4038" s="84" t="s">
        <v>13494</v>
      </c>
      <c r="O4038" s="84" t="s">
        <v>9790</v>
      </c>
    </row>
    <row r="4039" spans="1:15" x14ac:dyDescent="0.25">
      <c r="A4039" s="84" t="s">
        <v>4298</v>
      </c>
      <c r="B4039" s="83" t="s">
        <v>4297</v>
      </c>
      <c r="C4039" s="84" t="s">
        <v>6833</v>
      </c>
      <c r="D4039" s="83" t="s">
        <v>6832</v>
      </c>
      <c r="E4039" s="83" t="s">
        <v>6832</v>
      </c>
      <c r="F4039" s="83">
        <v>30.08</v>
      </c>
      <c r="G4039" s="83">
        <v>30.08</v>
      </c>
      <c r="H4039" s="85">
        <v>41493</v>
      </c>
      <c r="I4039" s="84" t="s">
        <v>14881</v>
      </c>
      <c r="O4039" s="84" t="s">
        <v>9790</v>
      </c>
    </row>
    <row r="4040" spans="1:15" x14ac:dyDescent="0.25">
      <c r="A4040" s="84" t="s">
        <v>4298</v>
      </c>
      <c r="B4040" s="83" t="s">
        <v>4297</v>
      </c>
      <c r="C4040" s="84" t="s">
        <v>6267</v>
      </c>
      <c r="D4040" s="83" t="s">
        <v>6266</v>
      </c>
      <c r="E4040" s="83" t="s">
        <v>6266</v>
      </c>
      <c r="F4040" s="83">
        <v>49</v>
      </c>
      <c r="G4040" s="83">
        <v>47.29</v>
      </c>
      <c r="H4040" s="85">
        <v>43017</v>
      </c>
      <c r="I4040" s="84" t="s">
        <v>15411</v>
      </c>
      <c r="O4040" s="84" t="s">
        <v>9790</v>
      </c>
    </row>
    <row r="4041" spans="1:15" x14ac:dyDescent="0.25">
      <c r="A4041" s="84" t="s">
        <v>4298</v>
      </c>
      <c r="B4041" s="83" t="s">
        <v>4297</v>
      </c>
      <c r="C4041" s="84" t="s">
        <v>15410</v>
      </c>
      <c r="D4041" s="83" t="s">
        <v>15409</v>
      </c>
      <c r="E4041" s="83" t="s">
        <v>15409</v>
      </c>
      <c r="F4041" s="83">
        <v>8.66</v>
      </c>
      <c r="G4041" s="83">
        <v>8.66</v>
      </c>
      <c r="H4041" s="85">
        <v>41493</v>
      </c>
      <c r="I4041" s="84" t="s">
        <v>13675</v>
      </c>
      <c r="M4041" s="84" t="s">
        <v>13675</v>
      </c>
      <c r="N4041" s="84" t="s">
        <v>15408</v>
      </c>
      <c r="O4041" s="84" t="s">
        <v>9790</v>
      </c>
    </row>
    <row r="4042" spans="1:15" x14ac:dyDescent="0.25">
      <c r="A4042" s="84" t="s">
        <v>4298</v>
      </c>
      <c r="B4042" s="83" t="s">
        <v>4297</v>
      </c>
      <c r="C4042" s="84" t="s">
        <v>15407</v>
      </c>
      <c r="D4042" s="83" t="s">
        <v>15406</v>
      </c>
      <c r="E4042" s="83" t="s">
        <v>15405</v>
      </c>
      <c r="F4042" s="83">
        <v>30</v>
      </c>
      <c r="G4042" s="83">
        <v>30</v>
      </c>
      <c r="H4042" s="85">
        <v>41493</v>
      </c>
      <c r="I4042" s="84" t="s">
        <v>13857</v>
      </c>
      <c r="O4042" s="84" t="s">
        <v>9790</v>
      </c>
    </row>
    <row r="4043" spans="1:15" x14ac:dyDescent="0.25">
      <c r="A4043" s="84" t="s">
        <v>4298</v>
      </c>
      <c r="B4043" s="83" t="s">
        <v>4297</v>
      </c>
      <c r="C4043" s="84" t="s">
        <v>6265</v>
      </c>
      <c r="D4043" s="83" t="s">
        <v>6264</v>
      </c>
      <c r="E4043" s="83" t="s">
        <v>6264</v>
      </c>
      <c r="F4043" s="83">
        <v>5.78</v>
      </c>
      <c r="G4043" s="83">
        <v>5.78</v>
      </c>
      <c r="H4043" s="85">
        <v>41493</v>
      </c>
      <c r="I4043" s="84" t="s">
        <v>13750</v>
      </c>
      <c r="O4043" s="84" t="s">
        <v>9790</v>
      </c>
    </row>
    <row r="4044" spans="1:15" x14ac:dyDescent="0.25">
      <c r="A4044" s="84" t="s">
        <v>4298</v>
      </c>
      <c r="B4044" s="83" t="s">
        <v>4297</v>
      </c>
      <c r="C4044" s="84" t="s">
        <v>15404</v>
      </c>
      <c r="D4044" s="83" t="s">
        <v>15403</v>
      </c>
      <c r="E4044" s="83" t="s">
        <v>15403</v>
      </c>
      <c r="F4044" s="83">
        <v>47</v>
      </c>
      <c r="G4044" s="83">
        <v>47</v>
      </c>
      <c r="H4044" s="85">
        <v>41493</v>
      </c>
      <c r="I4044" s="84" t="s">
        <v>14154</v>
      </c>
      <c r="O4044" s="84" t="s">
        <v>9790</v>
      </c>
    </row>
    <row r="4045" spans="1:15" x14ac:dyDescent="0.25">
      <c r="A4045" s="84" t="s">
        <v>4298</v>
      </c>
      <c r="B4045" s="83" t="s">
        <v>4297</v>
      </c>
      <c r="C4045" s="84" t="s">
        <v>6263</v>
      </c>
      <c r="D4045" s="83" t="s">
        <v>6262</v>
      </c>
      <c r="E4045" s="83" t="s">
        <v>6262</v>
      </c>
      <c r="F4045" s="83">
        <v>11</v>
      </c>
      <c r="G4045" s="83">
        <v>11</v>
      </c>
      <c r="H4045" s="85">
        <v>41493</v>
      </c>
      <c r="I4045" s="84" t="s">
        <v>13699</v>
      </c>
      <c r="O4045" s="84" t="s">
        <v>9790</v>
      </c>
    </row>
    <row r="4046" spans="1:15" x14ac:dyDescent="0.25">
      <c r="A4046" s="84" t="s">
        <v>4298</v>
      </c>
      <c r="B4046" s="83" t="s">
        <v>4297</v>
      </c>
      <c r="C4046" s="84" t="s">
        <v>6261</v>
      </c>
      <c r="D4046" s="83" t="s">
        <v>6260</v>
      </c>
      <c r="E4046" s="83" t="s">
        <v>6260</v>
      </c>
      <c r="F4046" s="83">
        <v>11.5</v>
      </c>
      <c r="G4046" s="83">
        <v>11.5</v>
      </c>
      <c r="H4046" s="85">
        <v>41493</v>
      </c>
      <c r="I4046" s="84" t="s">
        <v>13649</v>
      </c>
      <c r="O4046" s="84" t="s">
        <v>9790</v>
      </c>
    </row>
    <row r="4047" spans="1:15" x14ac:dyDescent="0.25">
      <c r="A4047" s="84" t="s">
        <v>4298</v>
      </c>
      <c r="B4047" s="83" t="s">
        <v>4297</v>
      </c>
      <c r="C4047" s="84" t="s">
        <v>6259</v>
      </c>
      <c r="D4047" s="83" t="s">
        <v>6258</v>
      </c>
      <c r="E4047" s="83" t="s">
        <v>6258</v>
      </c>
      <c r="F4047" s="83">
        <v>8.0500000000000007</v>
      </c>
      <c r="G4047" s="83">
        <v>8.0500000000000007</v>
      </c>
      <c r="H4047" s="85">
        <v>41493</v>
      </c>
      <c r="I4047" s="84" t="s">
        <v>13649</v>
      </c>
      <c r="O4047" s="84" t="s">
        <v>9790</v>
      </c>
    </row>
    <row r="4048" spans="1:15" x14ac:dyDescent="0.25">
      <c r="A4048" s="84" t="s">
        <v>4298</v>
      </c>
      <c r="B4048" s="83" t="s">
        <v>4297</v>
      </c>
      <c r="C4048" s="84" t="s">
        <v>6257</v>
      </c>
      <c r="D4048" s="83" t="s">
        <v>15402</v>
      </c>
      <c r="E4048" s="83" t="s">
        <v>15402</v>
      </c>
      <c r="F4048" s="83">
        <v>10.48</v>
      </c>
      <c r="G4048" s="83">
        <v>10.48</v>
      </c>
      <c r="H4048" s="85">
        <v>41493</v>
      </c>
      <c r="I4048" s="84" t="s">
        <v>14028</v>
      </c>
      <c r="O4048" s="84" t="s">
        <v>9790</v>
      </c>
    </row>
    <row r="4049" spans="1:15" x14ac:dyDescent="0.25">
      <c r="A4049" s="84" t="s">
        <v>4298</v>
      </c>
      <c r="B4049" s="83" t="s">
        <v>4297</v>
      </c>
      <c r="C4049" s="84" t="s">
        <v>15401</v>
      </c>
      <c r="D4049" s="83" t="s">
        <v>15400</v>
      </c>
      <c r="E4049" s="83" t="s">
        <v>15400</v>
      </c>
      <c r="F4049" s="83">
        <v>275</v>
      </c>
      <c r="G4049" s="83">
        <v>275</v>
      </c>
      <c r="H4049" s="85">
        <v>41493</v>
      </c>
      <c r="I4049" s="84" t="s">
        <v>13766</v>
      </c>
      <c r="J4049" s="84" t="s">
        <v>13209</v>
      </c>
      <c r="O4049" s="84" t="s">
        <v>9790</v>
      </c>
    </row>
    <row r="4050" spans="1:15" x14ac:dyDescent="0.25">
      <c r="A4050" s="84" t="s">
        <v>4298</v>
      </c>
      <c r="B4050" s="83" t="s">
        <v>4297</v>
      </c>
      <c r="C4050" s="84" t="s">
        <v>6255</v>
      </c>
      <c r="D4050" s="83" t="s">
        <v>15399</v>
      </c>
      <c r="E4050" s="83" t="s">
        <v>15399</v>
      </c>
      <c r="F4050" s="83">
        <v>16.25</v>
      </c>
      <c r="G4050" s="83">
        <v>16.25</v>
      </c>
      <c r="H4050" s="85">
        <v>41493</v>
      </c>
      <c r="I4050" s="84" t="s">
        <v>13804</v>
      </c>
      <c r="O4050" s="84" t="s">
        <v>9790</v>
      </c>
    </row>
    <row r="4051" spans="1:15" x14ac:dyDescent="0.25">
      <c r="A4051" s="84" t="s">
        <v>4298</v>
      </c>
      <c r="B4051" s="83" t="s">
        <v>4297</v>
      </c>
      <c r="C4051" s="84" t="s">
        <v>6253</v>
      </c>
      <c r="D4051" s="83" t="s">
        <v>6252</v>
      </c>
      <c r="E4051" s="83" t="s">
        <v>6252</v>
      </c>
      <c r="F4051" s="83">
        <v>32</v>
      </c>
      <c r="G4051" s="83">
        <v>32</v>
      </c>
      <c r="H4051" s="85">
        <v>41493</v>
      </c>
      <c r="I4051" s="84" t="s">
        <v>15398</v>
      </c>
      <c r="O4051" s="84" t="s">
        <v>9790</v>
      </c>
    </row>
    <row r="4052" spans="1:15" x14ac:dyDescent="0.25">
      <c r="A4052" s="84" t="s">
        <v>4298</v>
      </c>
      <c r="B4052" s="83" t="s">
        <v>4297</v>
      </c>
      <c r="C4052" s="84" t="s">
        <v>6251</v>
      </c>
      <c r="D4052" s="83" t="s">
        <v>6250</v>
      </c>
      <c r="E4052" s="83" t="s">
        <v>6250</v>
      </c>
      <c r="F4052" s="83">
        <v>59</v>
      </c>
      <c r="G4052" s="83">
        <v>59</v>
      </c>
      <c r="H4052" s="85">
        <v>41493</v>
      </c>
      <c r="I4052" s="84" t="s">
        <v>15397</v>
      </c>
      <c r="O4052" s="84" t="s">
        <v>9790</v>
      </c>
    </row>
    <row r="4053" spans="1:15" x14ac:dyDescent="0.25">
      <c r="A4053" s="84" t="s">
        <v>4298</v>
      </c>
      <c r="B4053" s="83" t="s">
        <v>4297</v>
      </c>
      <c r="C4053" s="84" t="s">
        <v>6249</v>
      </c>
      <c r="D4053" s="83" t="s">
        <v>6248</v>
      </c>
      <c r="E4053" s="83" t="s">
        <v>6248</v>
      </c>
      <c r="F4053" s="83" t="s">
        <v>9667</v>
      </c>
      <c r="G4053" s="83">
        <v>0</v>
      </c>
      <c r="H4053" s="85">
        <v>39630</v>
      </c>
      <c r="O4053" s="84" t="s">
        <v>9790</v>
      </c>
    </row>
    <row r="4054" spans="1:15" x14ac:dyDescent="0.25">
      <c r="A4054" s="84" t="s">
        <v>4298</v>
      </c>
      <c r="B4054" s="83" t="s">
        <v>4297</v>
      </c>
      <c r="C4054" s="84" t="s">
        <v>6247</v>
      </c>
      <c r="D4054" s="83" t="s">
        <v>6246</v>
      </c>
      <c r="E4054" s="83" t="s">
        <v>15396</v>
      </c>
      <c r="F4054" s="83">
        <v>10.27</v>
      </c>
      <c r="G4054" s="83">
        <v>75.900000000000006</v>
      </c>
      <c r="H4054" s="85">
        <v>39630</v>
      </c>
      <c r="I4054" s="84" t="s">
        <v>13944</v>
      </c>
      <c r="O4054" s="84" t="s">
        <v>9790</v>
      </c>
    </row>
    <row r="4055" spans="1:15" x14ac:dyDescent="0.25">
      <c r="A4055" s="84" t="s">
        <v>4298</v>
      </c>
      <c r="B4055" s="83" t="s">
        <v>4297</v>
      </c>
      <c r="C4055" s="84" t="s">
        <v>6245</v>
      </c>
      <c r="D4055" s="83" t="s">
        <v>6244</v>
      </c>
      <c r="E4055" s="83" t="s">
        <v>6244</v>
      </c>
      <c r="F4055" s="83">
        <v>8</v>
      </c>
      <c r="G4055" s="83">
        <v>8</v>
      </c>
      <c r="H4055" s="85">
        <v>41493</v>
      </c>
      <c r="I4055" s="84" t="s">
        <v>14386</v>
      </c>
      <c r="O4055" s="84" t="s">
        <v>9790</v>
      </c>
    </row>
    <row r="4056" spans="1:15" x14ac:dyDescent="0.25">
      <c r="A4056" s="84" t="s">
        <v>4298</v>
      </c>
      <c r="B4056" s="83" t="s">
        <v>4297</v>
      </c>
      <c r="C4056" s="84" t="s">
        <v>6243</v>
      </c>
      <c r="D4056" s="83" t="s">
        <v>6242</v>
      </c>
      <c r="E4056" s="83" t="s">
        <v>6242</v>
      </c>
      <c r="F4056" s="83">
        <v>5.78</v>
      </c>
      <c r="G4056" s="83">
        <v>5.78</v>
      </c>
      <c r="H4056" s="85">
        <v>41493</v>
      </c>
      <c r="I4056" s="84" t="s">
        <v>13750</v>
      </c>
      <c r="O4056" s="84" t="s">
        <v>9790</v>
      </c>
    </row>
    <row r="4057" spans="1:15" x14ac:dyDescent="0.25">
      <c r="A4057" s="84" t="s">
        <v>4298</v>
      </c>
      <c r="B4057" s="83" t="s">
        <v>4297</v>
      </c>
      <c r="C4057" s="84" t="s">
        <v>6241</v>
      </c>
      <c r="D4057" s="83" t="s">
        <v>6240</v>
      </c>
      <c r="E4057" s="83" t="s">
        <v>6240</v>
      </c>
      <c r="F4057" s="83">
        <v>5.78</v>
      </c>
      <c r="G4057" s="83">
        <v>5.78</v>
      </c>
      <c r="H4057" s="85">
        <v>41493</v>
      </c>
      <c r="I4057" s="84" t="s">
        <v>13750</v>
      </c>
      <c r="O4057" s="84" t="s">
        <v>9790</v>
      </c>
    </row>
    <row r="4058" spans="1:15" x14ac:dyDescent="0.25">
      <c r="A4058" s="84" t="s">
        <v>4298</v>
      </c>
      <c r="B4058" s="83" t="s">
        <v>4297</v>
      </c>
      <c r="C4058" s="84" t="s">
        <v>6239</v>
      </c>
      <c r="D4058" s="83" t="s">
        <v>6238</v>
      </c>
      <c r="E4058" s="83" t="s">
        <v>6238</v>
      </c>
      <c r="F4058" s="83">
        <v>5.78</v>
      </c>
      <c r="G4058" s="83">
        <v>5.78</v>
      </c>
      <c r="H4058" s="85">
        <v>41493</v>
      </c>
      <c r="I4058" s="84" t="s">
        <v>13750</v>
      </c>
      <c r="O4058" s="84" t="s">
        <v>9790</v>
      </c>
    </row>
    <row r="4059" spans="1:15" x14ac:dyDescent="0.25">
      <c r="A4059" s="84" t="s">
        <v>4298</v>
      </c>
      <c r="B4059" s="83" t="s">
        <v>4297</v>
      </c>
      <c r="C4059" s="84" t="s">
        <v>15395</v>
      </c>
      <c r="D4059" s="83" t="s">
        <v>15394</v>
      </c>
      <c r="E4059" s="83" t="s">
        <v>15393</v>
      </c>
      <c r="F4059" s="83">
        <v>64.66</v>
      </c>
      <c r="G4059" s="83">
        <v>64.66</v>
      </c>
      <c r="H4059" s="85">
        <v>42836</v>
      </c>
      <c r="I4059" s="84" t="s">
        <v>14288</v>
      </c>
      <c r="M4059" s="84" t="s">
        <v>15363</v>
      </c>
      <c r="O4059" s="84" t="s">
        <v>9790</v>
      </c>
    </row>
    <row r="4060" spans="1:15" x14ac:dyDescent="0.25">
      <c r="A4060" s="84" t="s">
        <v>4298</v>
      </c>
      <c r="B4060" s="83" t="s">
        <v>4297</v>
      </c>
      <c r="C4060" s="84" t="s">
        <v>15392</v>
      </c>
      <c r="D4060" s="83" t="s">
        <v>15391</v>
      </c>
      <c r="E4060" s="83" t="s">
        <v>15390</v>
      </c>
      <c r="F4060" s="83">
        <v>22</v>
      </c>
      <c r="G4060" s="83">
        <v>22</v>
      </c>
      <c r="H4060" s="85">
        <v>41530</v>
      </c>
      <c r="I4060" s="84" t="s">
        <v>14062</v>
      </c>
      <c r="O4060" s="84" t="s">
        <v>9790</v>
      </c>
    </row>
    <row r="4061" spans="1:15" x14ac:dyDescent="0.25">
      <c r="A4061" s="84" t="s">
        <v>4298</v>
      </c>
      <c r="B4061" s="83" t="s">
        <v>4297</v>
      </c>
      <c r="C4061" s="84" t="s">
        <v>15389</v>
      </c>
      <c r="D4061" s="83" t="s">
        <v>15388</v>
      </c>
      <c r="E4061" s="83" t="s">
        <v>15388</v>
      </c>
      <c r="F4061" s="83" t="s">
        <v>9667</v>
      </c>
      <c r="G4061" s="83">
        <v>82.94</v>
      </c>
      <c r="H4061" s="85">
        <v>39630</v>
      </c>
      <c r="I4061" s="84" t="s">
        <v>13595</v>
      </c>
      <c r="O4061" s="84" t="s">
        <v>9790</v>
      </c>
    </row>
    <row r="4062" spans="1:15" x14ac:dyDescent="0.25">
      <c r="A4062" s="84" t="s">
        <v>4298</v>
      </c>
      <c r="B4062" s="83" t="s">
        <v>4297</v>
      </c>
      <c r="C4062" s="84" t="s">
        <v>15387</v>
      </c>
      <c r="D4062" s="83" t="s">
        <v>15386</v>
      </c>
      <c r="E4062" s="83" t="s">
        <v>15386</v>
      </c>
      <c r="F4062" s="83" t="s">
        <v>9667</v>
      </c>
      <c r="G4062" s="83">
        <v>82.94</v>
      </c>
      <c r="H4062" s="85">
        <v>39630</v>
      </c>
      <c r="I4062" s="84" t="s">
        <v>13869</v>
      </c>
      <c r="O4062" s="84" t="s">
        <v>9790</v>
      </c>
    </row>
    <row r="4063" spans="1:15" x14ac:dyDescent="0.25">
      <c r="A4063" s="84" t="s">
        <v>4298</v>
      </c>
      <c r="B4063" s="83" t="s">
        <v>4297</v>
      </c>
      <c r="C4063" s="84" t="s">
        <v>15385</v>
      </c>
      <c r="D4063" s="83" t="s">
        <v>15384</v>
      </c>
      <c r="E4063" s="83" t="s">
        <v>15384</v>
      </c>
      <c r="F4063" s="83" t="s">
        <v>9667</v>
      </c>
      <c r="G4063" s="83">
        <v>82.94</v>
      </c>
      <c r="H4063" s="85">
        <v>39630</v>
      </c>
      <c r="I4063" s="84" t="s">
        <v>14042</v>
      </c>
      <c r="O4063" s="84" t="s">
        <v>9790</v>
      </c>
    </row>
    <row r="4064" spans="1:15" x14ac:dyDescent="0.25">
      <c r="A4064" s="84" t="s">
        <v>4298</v>
      </c>
      <c r="B4064" s="83" t="s">
        <v>4297</v>
      </c>
      <c r="C4064" s="84" t="s">
        <v>15383</v>
      </c>
      <c r="D4064" s="83" t="s">
        <v>15382</v>
      </c>
      <c r="E4064" s="83" t="s">
        <v>15382</v>
      </c>
      <c r="F4064" s="83" t="s">
        <v>9667</v>
      </c>
      <c r="G4064" s="83">
        <v>12.99</v>
      </c>
      <c r="H4064" s="85">
        <v>39630</v>
      </c>
      <c r="I4064" s="84" t="s">
        <v>13986</v>
      </c>
      <c r="O4064" s="84" t="s">
        <v>9790</v>
      </c>
    </row>
    <row r="4065" spans="1:15" x14ac:dyDescent="0.25">
      <c r="A4065" s="84" t="s">
        <v>4298</v>
      </c>
      <c r="B4065" s="83" t="s">
        <v>4297</v>
      </c>
      <c r="C4065" s="84" t="s">
        <v>15381</v>
      </c>
      <c r="D4065" s="83" t="s">
        <v>15380</v>
      </c>
      <c r="E4065" s="83" t="s">
        <v>15380</v>
      </c>
      <c r="F4065" s="83" t="s">
        <v>9667</v>
      </c>
      <c r="G4065" s="83">
        <v>0</v>
      </c>
      <c r="H4065" s="85">
        <v>39630</v>
      </c>
      <c r="O4065" s="84" t="s">
        <v>9790</v>
      </c>
    </row>
    <row r="4066" spans="1:15" x14ac:dyDescent="0.25">
      <c r="A4066" s="84" t="s">
        <v>4298</v>
      </c>
      <c r="B4066" s="83" t="s">
        <v>4297</v>
      </c>
      <c r="C4066" s="84" t="s">
        <v>6237</v>
      </c>
      <c r="D4066" s="83" t="s">
        <v>6236</v>
      </c>
      <c r="E4066" s="83" t="s">
        <v>6236</v>
      </c>
      <c r="F4066" s="83">
        <v>4.8499999999999996</v>
      </c>
      <c r="G4066" s="83">
        <v>4.8499999999999996</v>
      </c>
      <c r="H4066" s="85">
        <v>41493</v>
      </c>
      <c r="I4066" s="84" t="s">
        <v>14042</v>
      </c>
      <c r="O4066" s="84" t="s">
        <v>9790</v>
      </c>
    </row>
    <row r="4067" spans="1:15" x14ac:dyDescent="0.25">
      <c r="A4067" s="84" t="s">
        <v>4298</v>
      </c>
      <c r="B4067" s="83" t="s">
        <v>4297</v>
      </c>
      <c r="C4067" s="84" t="s">
        <v>6831</v>
      </c>
      <c r="D4067" s="83" t="s">
        <v>6830</v>
      </c>
      <c r="E4067" s="83" t="s">
        <v>6830</v>
      </c>
      <c r="F4067" s="83">
        <v>14.14</v>
      </c>
      <c r="G4067" s="83">
        <v>14.14</v>
      </c>
      <c r="H4067" s="85">
        <v>42791</v>
      </c>
      <c r="I4067" s="84" t="s">
        <v>15379</v>
      </c>
      <c r="O4067" s="84" t="s">
        <v>9790</v>
      </c>
    </row>
    <row r="4068" spans="1:15" x14ac:dyDescent="0.25">
      <c r="A4068" s="84" t="s">
        <v>4298</v>
      </c>
      <c r="B4068" s="83" t="s">
        <v>4297</v>
      </c>
      <c r="C4068" s="84" t="s">
        <v>6235</v>
      </c>
      <c r="D4068" s="83" t="s">
        <v>6234</v>
      </c>
      <c r="E4068" s="83" t="s">
        <v>6234</v>
      </c>
      <c r="F4068" s="83">
        <v>20</v>
      </c>
      <c r="G4068" s="83">
        <v>20</v>
      </c>
      <c r="H4068" s="85">
        <v>41493</v>
      </c>
      <c r="I4068" s="84" t="s">
        <v>14188</v>
      </c>
      <c r="O4068" s="84" t="s">
        <v>9790</v>
      </c>
    </row>
    <row r="4069" spans="1:15" x14ac:dyDescent="0.25">
      <c r="A4069" s="84" t="s">
        <v>4298</v>
      </c>
      <c r="B4069" s="83" t="s">
        <v>4297</v>
      </c>
      <c r="C4069" s="84" t="s">
        <v>6233</v>
      </c>
      <c r="D4069" s="83" t="s">
        <v>6232</v>
      </c>
      <c r="E4069" s="83" t="s">
        <v>6232</v>
      </c>
      <c r="F4069" s="83">
        <v>15</v>
      </c>
      <c r="G4069" s="83">
        <v>15</v>
      </c>
      <c r="H4069" s="85">
        <v>41493</v>
      </c>
      <c r="I4069" s="84" t="s">
        <v>15378</v>
      </c>
      <c r="O4069" s="84" t="s">
        <v>9790</v>
      </c>
    </row>
    <row r="4070" spans="1:15" x14ac:dyDescent="0.25">
      <c r="A4070" s="84" t="s">
        <v>4298</v>
      </c>
      <c r="B4070" s="83" t="s">
        <v>4297</v>
      </c>
      <c r="C4070" s="84" t="s">
        <v>15377</v>
      </c>
      <c r="D4070" s="83" t="s">
        <v>15376</v>
      </c>
      <c r="E4070" s="83" t="s">
        <v>15376</v>
      </c>
      <c r="F4070" s="83" t="s">
        <v>9667</v>
      </c>
      <c r="G4070" s="83">
        <v>0</v>
      </c>
      <c r="H4070" s="85">
        <v>39630</v>
      </c>
      <c r="O4070" s="84" t="s">
        <v>9790</v>
      </c>
    </row>
    <row r="4071" spans="1:15" x14ac:dyDescent="0.25">
      <c r="A4071" s="84" t="s">
        <v>4298</v>
      </c>
      <c r="B4071" s="83" t="s">
        <v>4297</v>
      </c>
      <c r="C4071" s="84" t="s">
        <v>6231</v>
      </c>
      <c r="D4071" s="83" t="s">
        <v>6230</v>
      </c>
      <c r="E4071" s="83" t="s">
        <v>6230</v>
      </c>
      <c r="F4071" s="83">
        <v>36</v>
      </c>
      <c r="G4071" s="83">
        <v>36</v>
      </c>
      <c r="H4071" s="85">
        <v>41362</v>
      </c>
      <c r="I4071" s="84" t="s">
        <v>14485</v>
      </c>
      <c r="O4071" s="84" t="s">
        <v>9790</v>
      </c>
    </row>
    <row r="4072" spans="1:15" x14ac:dyDescent="0.25">
      <c r="A4072" s="84" t="s">
        <v>4298</v>
      </c>
      <c r="B4072" s="83" t="s">
        <v>4297</v>
      </c>
      <c r="C4072" s="84" t="s">
        <v>6229</v>
      </c>
      <c r="D4072" s="83" t="s">
        <v>6228</v>
      </c>
      <c r="E4072" s="83" t="s">
        <v>6228</v>
      </c>
      <c r="F4072" s="83">
        <v>9.5</v>
      </c>
      <c r="G4072" s="83">
        <v>9.5</v>
      </c>
      <c r="H4072" s="85">
        <v>41362</v>
      </c>
      <c r="I4072" s="84" t="s">
        <v>15375</v>
      </c>
      <c r="O4072" s="84" t="s">
        <v>9790</v>
      </c>
    </row>
    <row r="4073" spans="1:15" x14ac:dyDescent="0.25">
      <c r="A4073" s="84" t="s">
        <v>4298</v>
      </c>
      <c r="B4073" s="83" t="s">
        <v>4297</v>
      </c>
      <c r="C4073" s="84" t="s">
        <v>6227</v>
      </c>
      <c r="D4073" s="83" t="s">
        <v>6226</v>
      </c>
      <c r="E4073" s="83" t="s">
        <v>6226</v>
      </c>
      <c r="F4073" s="83">
        <v>95</v>
      </c>
      <c r="G4073" s="83">
        <v>95</v>
      </c>
      <c r="H4073" s="85">
        <v>41493</v>
      </c>
      <c r="I4073" s="84" t="s">
        <v>13766</v>
      </c>
      <c r="O4073" s="84" t="s">
        <v>9790</v>
      </c>
    </row>
    <row r="4074" spans="1:15" x14ac:dyDescent="0.25">
      <c r="A4074" s="84" t="s">
        <v>4298</v>
      </c>
      <c r="B4074" s="83" t="s">
        <v>4297</v>
      </c>
      <c r="C4074" s="84" t="s">
        <v>15374</v>
      </c>
      <c r="D4074" s="83" t="s">
        <v>15373</v>
      </c>
      <c r="E4074" s="83" t="s">
        <v>15373</v>
      </c>
      <c r="F4074" s="83">
        <v>22</v>
      </c>
      <c r="G4074" s="83">
        <v>22</v>
      </c>
      <c r="H4074" s="85">
        <v>41530</v>
      </c>
      <c r="I4074" s="84" t="s">
        <v>15125</v>
      </c>
      <c r="O4074" s="84" t="s">
        <v>9790</v>
      </c>
    </row>
    <row r="4075" spans="1:15" x14ac:dyDescent="0.25">
      <c r="A4075" s="84" t="s">
        <v>4298</v>
      </c>
      <c r="B4075" s="83" t="s">
        <v>4297</v>
      </c>
      <c r="C4075" s="84" t="s">
        <v>15372</v>
      </c>
      <c r="D4075" s="83" t="s">
        <v>15371</v>
      </c>
      <c r="E4075" s="83" t="s">
        <v>15371</v>
      </c>
      <c r="F4075" s="83">
        <v>172.25</v>
      </c>
      <c r="G4075" s="83">
        <v>172.25</v>
      </c>
      <c r="H4075" s="85">
        <v>44265</v>
      </c>
      <c r="I4075" s="84" t="s">
        <v>13595</v>
      </c>
      <c r="J4075" s="84" t="s">
        <v>13209</v>
      </c>
      <c r="O4075" s="84" t="s">
        <v>9790</v>
      </c>
    </row>
    <row r="4076" spans="1:15" x14ac:dyDescent="0.25">
      <c r="A4076" s="84" t="s">
        <v>4298</v>
      </c>
      <c r="B4076" s="83" t="s">
        <v>4297</v>
      </c>
      <c r="C4076" s="84" t="s">
        <v>15370</v>
      </c>
      <c r="D4076" s="83" t="s">
        <v>15369</v>
      </c>
      <c r="E4076" s="83" t="s">
        <v>15369</v>
      </c>
      <c r="F4076" s="83">
        <v>10.27</v>
      </c>
      <c r="G4076" s="83">
        <v>10.27</v>
      </c>
      <c r="H4076" s="85">
        <v>41493</v>
      </c>
      <c r="I4076" s="84" t="s">
        <v>14151</v>
      </c>
      <c r="O4076" s="84" t="s">
        <v>9790</v>
      </c>
    </row>
    <row r="4077" spans="1:15" x14ac:dyDescent="0.25">
      <c r="A4077" s="84" t="s">
        <v>4298</v>
      </c>
      <c r="B4077" s="83" t="s">
        <v>4297</v>
      </c>
      <c r="C4077" s="84" t="s">
        <v>6225</v>
      </c>
      <c r="D4077" s="83" t="s">
        <v>6224</v>
      </c>
      <c r="E4077" s="83" t="s">
        <v>6224</v>
      </c>
      <c r="F4077" s="83" t="s">
        <v>9667</v>
      </c>
      <c r="G4077" s="83">
        <v>0</v>
      </c>
      <c r="H4077" s="85">
        <v>39630</v>
      </c>
      <c r="O4077" s="84" t="s">
        <v>9790</v>
      </c>
    </row>
    <row r="4078" spans="1:15" x14ac:dyDescent="0.25">
      <c r="A4078" s="84" t="s">
        <v>4298</v>
      </c>
      <c r="B4078" s="83" t="s">
        <v>4297</v>
      </c>
      <c r="C4078" s="84" t="s">
        <v>6223</v>
      </c>
      <c r="D4078" s="83" t="s">
        <v>6222</v>
      </c>
      <c r="E4078" s="83" t="s">
        <v>15368</v>
      </c>
      <c r="F4078" s="83" t="s">
        <v>9667</v>
      </c>
      <c r="G4078" s="83">
        <v>12.5</v>
      </c>
      <c r="H4078" s="85">
        <v>39630</v>
      </c>
      <c r="I4078" s="84" t="s">
        <v>13944</v>
      </c>
      <c r="O4078" s="84" t="s">
        <v>9790</v>
      </c>
    </row>
    <row r="4079" spans="1:15" x14ac:dyDescent="0.25">
      <c r="A4079" s="84" t="s">
        <v>4298</v>
      </c>
      <c r="B4079" s="83" t="s">
        <v>4297</v>
      </c>
      <c r="C4079" s="84" t="s">
        <v>15367</v>
      </c>
      <c r="D4079" s="83" t="s">
        <v>15366</v>
      </c>
      <c r="E4079" s="83" t="s">
        <v>15366</v>
      </c>
      <c r="F4079" s="83">
        <v>5.58</v>
      </c>
      <c r="G4079" s="83">
        <v>5.58</v>
      </c>
      <c r="H4079" s="85">
        <v>42725</v>
      </c>
      <c r="I4079" s="84" t="s">
        <v>13750</v>
      </c>
      <c r="O4079" s="84" t="s">
        <v>9790</v>
      </c>
    </row>
    <row r="4080" spans="1:15" x14ac:dyDescent="0.25">
      <c r="A4080" s="84" t="s">
        <v>4298</v>
      </c>
      <c r="B4080" s="83" t="s">
        <v>4297</v>
      </c>
      <c r="C4080" s="84" t="s">
        <v>6221</v>
      </c>
      <c r="D4080" s="83" t="s">
        <v>6220</v>
      </c>
      <c r="E4080" s="83" t="s">
        <v>6220</v>
      </c>
      <c r="F4080" s="83">
        <v>5.58</v>
      </c>
      <c r="G4080" s="83">
        <v>5.58</v>
      </c>
      <c r="H4080" s="85">
        <v>44335</v>
      </c>
      <c r="I4080" s="84" t="s">
        <v>13750</v>
      </c>
      <c r="J4080" s="84" t="s">
        <v>13209</v>
      </c>
      <c r="O4080" s="84" t="s">
        <v>9790</v>
      </c>
    </row>
    <row r="4081" spans="1:15" x14ac:dyDescent="0.25">
      <c r="A4081" s="84" t="s">
        <v>4298</v>
      </c>
      <c r="B4081" s="83" t="s">
        <v>4297</v>
      </c>
      <c r="C4081" s="84" t="s">
        <v>6219</v>
      </c>
      <c r="D4081" s="83" t="s">
        <v>6218</v>
      </c>
      <c r="E4081" s="83" t="s">
        <v>6218</v>
      </c>
      <c r="F4081" s="83" t="s">
        <v>9667</v>
      </c>
      <c r="G4081" s="83">
        <v>0</v>
      </c>
      <c r="H4081" s="85">
        <v>39630</v>
      </c>
      <c r="O4081" s="84" t="s">
        <v>9790</v>
      </c>
    </row>
    <row r="4082" spans="1:15" x14ac:dyDescent="0.25">
      <c r="A4082" s="84" t="s">
        <v>4298</v>
      </c>
      <c r="B4082" s="83" t="s">
        <v>4297</v>
      </c>
      <c r="C4082" s="84" t="s">
        <v>6217</v>
      </c>
      <c r="D4082" s="83" t="s">
        <v>6216</v>
      </c>
      <c r="E4082" s="83" t="s">
        <v>6216</v>
      </c>
      <c r="F4082" s="83" t="s">
        <v>9667</v>
      </c>
      <c r="G4082" s="83">
        <v>0</v>
      </c>
      <c r="H4082" s="85">
        <v>39630</v>
      </c>
      <c r="O4082" s="84" t="s">
        <v>9790</v>
      </c>
    </row>
    <row r="4083" spans="1:15" x14ac:dyDescent="0.25">
      <c r="A4083" s="84" t="s">
        <v>4298</v>
      </c>
      <c r="B4083" s="83" t="s">
        <v>4297</v>
      </c>
      <c r="C4083" s="84" t="s">
        <v>6215</v>
      </c>
      <c r="D4083" s="83" t="s">
        <v>6214</v>
      </c>
      <c r="E4083" s="83" t="s">
        <v>6214</v>
      </c>
      <c r="F4083" s="83">
        <v>120.63</v>
      </c>
      <c r="G4083" s="83">
        <v>120.63</v>
      </c>
      <c r="H4083" s="85">
        <v>42821</v>
      </c>
      <c r="I4083" s="84" t="s">
        <v>14426</v>
      </c>
      <c r="O4083" s="84" t="s">
        <v>9790</v>
      </c>
    </row>
    <row r="4084" spans="1:15" x14ac:dyDescent="0.25">
      <c r="A4084" s="84" t="s">
        <v>4298</v>
      </c>
      <c r="B4084" s="83" t="s">
        <v>4297</v>
      </c>
      <c r="C4084" s="84" t="s">
        <v>15365</v>
      </c>
      <c r="D4084" s="83" t="s">
        <v>15364</v>
      </c>
      <c r="E4084" s="83" t="s">
        <v>15364</v>
      </c>
      <c r="F4084" s="83">
        <v>30</v>
      </c>
      <c r="G4084" s="83">
        <v>30</v>
      </c>
      <c r="H4084" s="85">
        <v>41530</v>
      </c>
      <c r="I4084" s="84" t="s">
        <v>15363</v>
      </c>
      <c r="M4084" s="84" t="s">
        <v>15363</v>
      </c>
      <c r="N4084" s="84" t="s">
        <v>13509</v>
      </c>
      <c r="O4084" s="84" t="s">
        <v>9790</v>
      </c>
    </row>
    <row r="4085" spans="1:15" x14ac:dyDescent="0.25">
      <c r="A4085" s="84" t="s">
        <v>4298</v>
      </c>
      <c r="B4085" s="83" t="s">
        <v>4297</v>
      </c>
      <c r="C4085" s="84" t="s">
        <v>6213</v>
      </c>
      <c r="D4085" s="83" t="s">
        <v>6212</v>
      </c>
      <c r="E4085" s="83" t="s">
        <v>15362</v>
      </c>
      <c r="F4085" s="83">
        <v>6.9</v>
      </c>
      <c r="G4085" s="83">
        <v>42</v>
      </c>
      <c r="H4085" s="85">
        <v>44197</v>
      </c>
      <c r="I4085" s="84" t="s">
        <v>10085</v>
      </c>
      <c r="M4085" s="84" t="s">
        <v>10085</v>
      </c>
      <c r="N4085" s="84" t="s">
        <v>9677</v>
      </c>
      <c r="O4085" s="84" t="s">
        <v>9790</v>
      </c>
    </row>
    <row r="4086" spans="1:15" x14ac:dyDescent="0.25">
      <c r="A4086" s="84" t="s">
        <v>4298</v>
      </c>
      <c r="B4086" s="83" t="s">
        <v>4297</v>
      </c>
      <c r="C4086" s="84" t="s">
        <v>6211</v>
      </c>
      <c r="D4086" s="83" t="s">
        <v>6210</v>
      </c>
      <c r="E4086" s="83" t="s">
        <v>6210</v>
      </c>
      <c r="F4086" s="83" t="s">
        <v>9667</v>
      </c>
      <c r="G4086" s="83">
        <v>82</v>
      </c>
      <c r="H4086" s="85">
        <v>44197</v>
      </c>
      <c r="I4086" s="84" t="s">
        <v>15361</v>
      </c>
      <c r="M4086" s="84" t="s">
        <v>15361</v>
      </c>
      <c r="O4086" s="84" t="s">
        <v>9790</v>
      </c>
    </row>
    <row r="4087" spans="1:15" x14ac:dyDescent="0.25">
      <c r="A4087" s="84" t="s">
        <v>4298</v>
      </c>
      <c r="B4087" s="83" t="s">
        <v>4297</v>
      </c>
      <c r="C4087" s="84" t="s">
        <v>15360</v>
      </c>
      <c r="D4087" s="83" t="s">
        <v>15359</v>
      </c>
      <c r="E4087" s="83" t="s">
        <v>15359</v>
      </c>
      <c r="F4087" s="83" t="s">
        <v>9667</v>
      </c>
      <c r="G4087" s="83">
        <v>125.4</v>
      </c>
      <c r="H4087" s="85">
        <v>39630</v>
      </c>
      <c r="I4087" s="84" t="s">
        <v>14900</v>
      </c>
      <c r="O4087" s="84" t="s">
        <v>9790</v>
      </c>
    </row>
    <row r="4088" spans="1:15" x14ac:dyDescent="0.25">
      <c r="A4088" s="84" t="s">
        <v>4298</v>
      </c>
      <c r="B4088" s="83" t="s">
        <v>4297</v>
      </c>
      <c r="C4088" s="84" t="s">
        <v>6829</v>
      </c>
      <c r="D4088" s="83" t="s">
        <v>6828</v>
      </c>
      <c r="E4088" s="83" t="s">
        <v>6828</v>
      </c>
      <c r="F4088" s="83">
        <v>56.94</v>
      </c>
      <c r="G4088" s="83">
        <v>56.94</v>
      </c>
      <c r="H4088" s="85">
        <v>44147</v>
      </c>
      <c r="I4088" s="84" t="s">
        <v>14268</v>
      </c>
      <c r="J4088" s="84" t="s">
        <v>13209</v>
      </c>
      <c r="O4088" s="84" t="s">
        <v>9790</v>
      </c>
    </row>
    <row r="4089" spans="1:15" x14ac:dyDescent="0.25">
      <c r="A4089" s="84" t="s">
        <v>4298</v>
      </c>
      <c r="B4089" s="83" t="s">
        <v>4297</v>
      </c>
      <c r="C4089" s="84" t="s">
        <v>15358</v>
      </c>
      <c r="D4089" s="83" t="s">
        <v>15357</v>
      </c>
      <c r="E4089" s="83" t="s">
        <v>15357</v>
      </c>
      <c r="F4089" s="83" t="s">
        <v>9667</v>
      </c>
      <c r="G4089" s="83">
        <v>21.8</v>
      </c>
      <c r="H4089" s="85">
        <v>39630</v>
      </c>
      <c r="I4089" s="84" t="s">
        <v>13930</v>
      </c>
      <c r="O4089" s="84" t="s">
        <v>9790</v>
      </c>
    </row>
    <row r="4090" spans="1:15" x14ac:dyDescent="0.25">
      <c r="A4090" s="84" t="s">
        <v>4298</v>
      </c>
      <c r="B4090" s="83" t="s">
        <v>4297</v>
      </c>
      <c r="C4090" s="84" t="s">
        <v>15356</v>
      </c>
      <c r="D4090" s="83" t="s">
        <v>15355</v>
      </c>
      <c r="E4090" s="83" t="s">
        <v>15355</v>
      </c>
      <c r="F4090" s="83" t="s">
        <v>9667</v>
      </c>
      <c r="G4090" s="83">
        <v>0</v>
      </c>
      <c r="H4090" s="85">
        <v>39630</v>
      </c>
      <c r="O4090" s="84" t="s">
        <v>9790</v>
      </c>
    </row>
    <row r="4091" spans="1:15" x14ac:dyDescent="0.25">
      <c r="A4091" s="84" t="s">
        <v>4298</v>
      </c>
      <c r="B4091" s="83" t="s">
        <v>4297</v>
      </c>
      <c r="C4091" s="84" t="s">
        <v>15354</v>
      </c>
      <c r="D4091" s="83" t="s">
        <v>15353</v>
      </c>
      <c r="E4091" s="83" t="s">
        <v>15353</v>
      </c>
      <c r="F4091" s="83" t="s">
        <v>9667</v>
      </c>
      <c r="G4091" s="83">
        <v>19.2</v>
      </c>
      <c r="H4091" s="85">
        <v>39630</v>
      </c>
      <c r="I4091" s="84" t="s">
        <v>13852</v>
      </c>
      <c r="O4091" s="84" t="s">
        <v>9790</v>
      </c>
    </row>
    <row r="4092" spans="1:15" x14ac:dyDescent="0.25">
      <c r="A4092" s="84" t="s">
        <v>4298</v>
      </c>
      <c r="B4092" s="83" t="s">
        <v>4297</v>
      </c>
      <c r="C4092" s="84" t="s">
        <v>15352</v>
      </c>
      <c r="D4092" s="83" t="s">
        <v>15351</v>
      </c>
      <c r="E4092" s="83" t="s">
        <v>15351</v>
      </c>
      <c r="F4092" s="83" t="s">
        <v>9667</v>
      </c>
      <c r="G4092" s="83">
        <v>0</v>
      </c>
      <c r="H4092" s="85">
        <v>39630</v>
      </c>
      <c r="O4092" s="84" t="s">
        <v>9790</v>
      </c>
    </row>
    <row r="4093" spans="1:15" x14ac:dyDescent="0.25">
      <c r="A4093" s="84" t="s">
        <v>4298</v>
      </c>
      <c r="B4093" s="83" t="s">
        <v>4297</v>
      </c>
      <c r="C4093" s="84" t="s">
        <v>6209</v>
      </c>
      <c r="D4093" s="83" t="s">
        <v>6208</v>
      </c>
      <c r="E4093" s="83" t="s">
        <v>6208</v>
      </c>
      <c r="F4093" s="83" t="s">
        <v>9667</v>
      </c>
      <c r="G4093" s="83">
        <v>109.53</v>
      </c>
      <c r="H4093" s="85">
        <v>39630</v>
      </c>
      <c r="I4093" s="84" t="s">
        <v>13572</v>
      </c>
      <c r="M4093" s="84" t="s">
        <v>13572</v>
      </c>
      <c r="N4093" s="84" t="s">
        <v>13509</v>
      </c>
      <c r="O4093" s="84" t="s">
        <v>9790</v>
      </c>
    </row>
    <row r="4094" spans="1:15" x14ac:dyDescent="0.25">
      <c r="A4094" s="84" t="s">
        <v>4298</v>
      </c>
      <c r="B4094" s="83" t="s">
        <v>4297</v>
      </c>
      <c r="C4094" s="84" t="s">
        <v>15350</v>
      </c>
      <c r="D4094" s="83" t="s">
        <v>15349</v>
      </c>
      <c r="E4094" s="83" t="s">
        <v>15349</v>
      </c>
      <c r="F4094" s="83" t="s">
        <v>9667</v>
      </c>
      <c r="G4094" s="83">
        <v>0</v>
      </c>
      <c r="H4094" s="85">
        <v>39630</v>
      </c>
      <c r="O4094" s="84" t="s">
        <v>9790</v>
      </c>
    </row>
    <row r="4095" spans="1:15" x14ac:dyDescent="0.25">
      <c r="A4095" s="84" t="s">
        <v>4298</v>
      </c>
      <c r="B4095" s="83" t="s">
        <v>4297</v>
      </c>
      <c r="C4095" s="84" t="s">
        <v>15348</v>
      </c>
      <c r="D4095" s="83" t="s">
        <v>15347</v>
      </c>
      <c r="E4095" s="83" t="s">
        <v>15347</v>
      </c>
      <c r="F4095" s="83" t="s">
        <v>9667</v>
      </c>
      <c r="G4095" s="83">
        <v>22</v>
      </c>
      <c r="H4095" s="85">
        <v>39630</v>
      </c>
      <c r="I4095" s="84" t="s">
        <v>15346</v>
      </c>
      <c r="O4095" s="84" t="s">
        <v>9790</v>
      </c>
    </row>
    <row r="4096" spans="1:15" x14ac:dyDescent="0.25">
      <c r="A4096" s="84" t="s">
        <v>4298</v>
      </c>
      <c r="B4096" s="83" t="s">
        <v>4297</v>
      </c>
      <c r="C4096" s="84" t="s">
        <v>15345</v>
      </c>
      <c r="D4096" s="83" t="s">
        <v>15344</v>
      </c>
      <c r="E4096" s="83" t="s">
        <v>15344</v>
      </c>
      <c r="F4096" s="83">
        <v>187</v>
      </c>
      <c r="G4096" s="83">
        <v>187</v>
      </c>
      <c r="H4096" s="85">
        <v>41493</v>
      </c>
      <c r="I4096" s="84" t="s">
        <v>13776</v>
      </c>
      <c r="O4096" s="84" t="s">
        <v>9790</v>
      </c>
    </row>
    <row r="4097" spans="1:15" x14ac:dyDescent="0.25">
      <c r="A4097" s="84" t="s">
        <v>4298</v>
      </c>
      <c r="B4097" s="83" t="s">
        <v>4297</v>
      </c>
      <c r="C4097" s="84" t="s">
        <v>15343</v>
      </c>
      <c r="D4097" s="83" t="s">
        <v>15342</v>
      </c>
      <c r="E4097" s="83" t="s">
        <v>15342</v>
      </c>
      <c r="F4097" s="83">
        <v>114</v>
      </c>
      <c r="G4097" s="83">
        <v>114</v>
      </c>
      <c r="H4097" s="85">
        <v>45085</v>
      </c>
      <c r="I4097" s="84" t="s">
        <v>15341</v>
      </c>
      <c r="J4097" s="84" t="s">
        <v>13209</v>
      </c>
      <c r="O4097" s="84" t="s">
        <v>9790</v>
      </c>
    </row>
    <row r="4098" spans="1:15" x14ac:dyDescent="0.25">
      <c r="A4098" s="84" t="s">
        <v>4298</v>
      </c>
      <c r="B4098" s="83" t="s">
        <v>4297</v>
      </c>
      <c r="C4098" s="84" t="s">
        <v>6207</v>
      </c>
      <c r="D4098" s="83" t="s">
        <v>6206</v>
      </c>
      <c r="E4098" s="83" t="s">
        <v>15340</v>
      </c>
      <c r="F4098" s="83" t="s">
        <v>9667</v>
      </c>
      <c r="G4098" s="83">
        <v>0</v>
      </c>
      <c r="H4098" s="85">
        <v>39630</v>
      </c>
      <c r="O4098" s="84" t="s">
        <v>9790</v>
      </c>
    </row>
    <row r="4099" spans="1:15" x14ac:dyDescent="0.25">
      <c r="A4099" s="84" t="s">
        <v>4298</v>
      </c>
      <c r="B4099" s="83" t="s">
        <v>4297</v>
      </c>
      <c r="C4099" s="84" t="s">
        <v>6205</v>
      </c>
      <c r="D4099" s="83" t="s">
        <v>6204</v>
      </c>
      <c r="E4099" s="83" t="s">
        <v>6204</v>
      </c>
      <c r="F4099" s="83">
        <v>59</v>
      </c>
      <c r="G4099" s="83">
        <v>59</v>
      </c>
      <c r="H4099" s="85">
        <v>41493</v>
      </c>
      <c r="I4099" s="84" t="s">
        <v>14268</v>
      </c>
      <c r="O4099" s="84" t="s">
        <v>9790</v>
      </c>
    </row>
    <row r="4100" spans="1:15" x14ac:dyDescent="0.25">
      <c r="A4100" s="84" t="s">
        <v>4298</v>
      </c>
      <c r="B4100" s="83" t="s">
        <v>4297</v>
      </c>
      <c r="C4100" s="84" t="s">
        <v>15339</v>
      </c>
      <c r="D4100" s="83" t="s">
        <v>15338</v>
      </c>
      <c r="E4100" s="83" t="s">
        <v>15338</v>
      </c>
      <c r="F4100" s="83">
        <v>5</v>
      </c>
      <c r="G4100" s="83">
        <v>5</v>
      </c>
      <c r="H4100" s="85">
        <v>41493</v>
      </c>
      <c r="I4100" s="84" t="s">
        <v>14504</v>
      </c>
      <c r="O4100" s="84" t="s">
        <v>9790</v>
      </c>
    </row>
    <row r="4101" spans="1:15" x14ac:dyDescent="0.25">
      <c r="A4101" s="84" t="s">
        <v>4298</v>
      </c>
      <c r="B4101" s="83" t="s">
        <v>4297</v>
      </c>
      <c r="C4101" s="84" t="s">
        <v>6203</v>
      </c>
      <c r="D4101" s="83" t="s">
        <v>6202</v>
      </c>
      <c r="E4101" s="83" t="s">
        <v>6202</v>
      </c>
      <c r="F4101" s="83">
        <v>15</v>
      </c>
      <c r="G4101" s="83">
        <v>15</v>
      </c>
      <c r="H4101" s="85">
        <v>41493</v>
      </c>
      <c r="I4101" s="84" t="s">
        <v>13869</v>
      </c>
      <c r="O4101" s="84" t="s">
        <v>9790</v>
      </c>
    </row>
    <row r="4102" spans="1:15" x14ac:dyDescent="0.25">
      <c r="A4102" s="84" t="s">
        <v>4298</v>
      </c>
      <c r="B4102" s="83" t="s">
        <v>4297</v>
      </c>
      <c r="C4102" s="84" t="s">
        <v>15337</v>
      </c>
      <c r="D4102" s="83" t="s">
        <v>15336</v>
      </c>
      <c r="E4102" s="83" t="s">
        <v>15336</v>
      </c>
      <c r="F4102" s="83">
        <v>3.5</v>
      </c>
      <c r="G4102" s="83">
        <v>3.5</v>
      </c>
      <c r="H4102" s="85">
        <v>41493</v>
      </c>
      <c r="I4102" s="84" t="s">
        <v>13769</v>
      </c>
      <c r="O4102" s="84" t="s">
        <v>9790</v>
      </c>
    </row>
    <row r="4103" spans="1:15" x14ac:dyDescent="0.25">
      <c r="A4103" s="84" t="s">
        <v>4298</v>
      </c>
      <c r="B4103" s="83" t="s">
        <v>4297</v>
      </c>
      <c r="C4103" s="84" t="s">
        <v>15335</v>
      </c>
      <c r="D4103" s="83" t="s">
        <v>15334</v>
      </c>
      <c r="E4103" s="83" t="s">
        <v>15334</v>
      </c>
      <c r="F4103" s="83">
        <v>50</v>
      </c>
      <c r="G4103" s="83">
        <v>50</v>
      </c>
      <c r="H4103" s="85">
        <v>41493</v>
      </c>
      <c r="I4103" s="84" t="s">
        <v>14177</v>
      </c>
      <c r="O4103" s="84" t="s">
        <v>9790</v>
      </c>
    </row>
    <row r="4104" spans="1:15" x14ac:dyDescent="0.25">
      <c r="A4104" s="84" t="s">
        <v>4298</v>
      </c>
      <c r="B4104" s="83" t="s">
        <v>4297</v>
      </c>
      <c r="C4104" s="84" t="s">
        <v>6827</v>
      </c>
      <c r="D4104" s="83" t="s">
        <v>6826</v>
      </c>
      <c r="E4104" s="83" t="s">
        <v>6826</v>
      </c>
      <c r="F4104" s="83">
        <v>4.4800000000000004</v>
      </c>
      <c r="G4104" s="83">
        <v>4.4800000000000004</v>
      </c>
      <c r="H4104" s="85">
        <v>45085</v>
      </c>
      <c r="I4104" s="84" t="s">
        <v>15151</v>
      </c>
      <c r="J4104" s="84" t="s">
        <v>13209</v>
      </c>
      <c r="O4104" s="84" t="s">
        <v>9790</v>
      </c>
    </row>
    <row r="4105" spans="1:15" x14ac:dyDescent="0.25">
      <c r="A4105" s="84" t="s">
        <v>4298</v>
      </c>
      <c r="B4105" s="83" t="s">
        <v>4297</v>
      </c>
      <c r="C4105" s="84" t="s">
        <v>15333</v>
      </c>
      <c r="D4105" s="83" t="s">
        <v>15332</v>
      </c>
      <c r="E4105" s="83" t="s">
        <v>15332</v>
      </c>
      <c r="F4105" s="83">
        <v>18</v>
      </c>
      <c r="G4105" s="83">
        <v>18</v>
      </c>
      <c r="H4105" s="85">
        <v>41493</v>
      </c>
      <c r="I4105" s="84" t="s">
        <v>14297</v>
      </c>
      <c r="O4105" s="84" t="s">
        <v>9790</v>
      </c>
    </row>
    <row r="4106" spans="1:15" x14ac:dyDescent="0.25">
      <c r="A4106" s="84" t="s">
        <v>4298</v>
      </c>
      <c r="B4106" s="83" t="s">
        <v>4297</v>
      </c>
      <c r="C4106" s="84" t="s">
        <v>6201</v>
      </c>
      <c r="D4106" s="83" t="s">
        <v>6200</v>
      </c>
      <c r="E4106" s="83" t="s">
        <v>6200</v>
      </c>
      <c r="F4106" s="83" t="s">
        <v>9667</v>
      </c>
      <c r="G4106" s="83">
        <v>249</v>
      </c>
      <c r="H4106" s="85">
        <v>41091</v>
      </c>
      <c r="I4106" s="84" t="s">
        <v>13648</v>
      </c>
      <c r="M4106" s="84" t="s">
        <v>14266</v>
      </c>
      <c r="O4106" s="84" t="s">
        <v>9790</v>
      </c>
    </row>
    <row r="4107" spans="1:15" x14ac:dyDescent="0.25">
      <c r="A4107" s="84" t="s">
        <v>4298</v>
      </c>
      <c r="B4107" s="83" t="s">
        <v>4297</v>
      </c>
      <c r="C4107" s="84" t="s">
        <v>6199</v>
      </c>
      <c r="D4107" s="83" t="s">
        <v>6198</v>
      </c>
      <c r="E4107" s="83" t="s">
        <v>6198</v>
      </c>
      <c r="F4107" s="83">
        <v>41.6</v>
      </c>
      <c r="G4107" s="83">
        <v>41.6</v>
      </c>
      <c r="H4107" s="85">
        <v>41493</v>
      </c>
      <c r="I4107" s="84" t="s">
        <v>15228</v>
      </c>
      <c r="M4107" s="84" t="s">
        <v>15228</v>
      </c>
      <c r="N4107" s="84" t="s">
        <v>13558</v>
      </c>
      <c r="O4107" s="84" t="s">
        <v>9790</v>
      </c>
    </row>
    <row r="4108" spans="1:15" x14ac:dyDescent="0.25">
      <c r="A4108" s="84" t="s">
        <v>4298</v>
      </c>
      <c r="B4108" s="83" t="s">
        <v>4297</v>
      </c>
      <c r="C4108" s="84" t="s">
        <v>6197</v>
      </c>
      <c r="D4108" s="83" t="s">
        <v>6196</v>
      </c>
      <c r="E4108" s="83" t="s">
        <v>6196</v>
      </c>
      <c r="F4108" s="83">
        <v>14</v>
      </c>
      <c r="G4108" s="83">
        <v>14</v>
      </c>
      <c r="H4108" s="85">
        <v>41493</v>
      </c>
      <c r="I4108" s="84" t="s">
        <v>13574</v>
      </c>
      <c r="O4108" s="84" t="s">
        <v>9790</v>
      </c>
    </row>
    <row r="4109" spans="1:15" x14ac:dyDescent="0.25">
      <c r="A4109" s="84" t="s">
        <v>4298</v>
      </c>
      <c r="B4109" s="83" t="s">
        <v>4297</v>
      </c>
      <c r="C4109" s="84" t="s">
        <v>6195</v>
      </c>
      <c r="D4109" s="83" t="s">
        <v>6194</v>
      </c>
      <c r="E4109" s="83" t="s">
        <v>6194</v>
      </c>
      <c r="F4109" s="83">
        <v>90</v>
      </c>
      <c r="G4109" s="83">
        <v>90</v>
      </c>
      <c r="H4109" s="85">
        <v>41493</v>
      </c>
      <c r="I4109" s="84" t="s">
        <v>15331</v>
      </c>
      <c r="O4109" s="84" t="s">
        <v>9790</v>
      </c>
    </row>
    <row r="4110" spans="1:15" x14ac:dyDescent="0.25">
      <c r="A4110" s="84" t="s">
        <v>4298</v>
      </c>
      <c r="B4110" s="83" t="s">
        <v>4297</v>
      </c>
      <c r="C4110" s="84" t="s">
        <v>15330</v>
      </c>
      <c r="D4110" s="83" t="s">
        <v>15329</v>
      </c>
      <c r="E4110" s="83" t="s">
        <v>15329</v>
      </c>
      <c r="F4110" s="83" t="s">
        <v>9667</v>
      </c>
      <c r="G4110" s="83">
        <v>0</v>
      </c>
      <c r="H4110" s="85">
        <v>39814</v>
      </c>
      <c r="O4110" s="84" t="s">
        <v>9790</v>
      </c>
    </row>
    <row r="4111" spans="1:15" x14ac:dyDescent="0.25">
      <c r="A4111" s="84" t="s">
        <v>4298</v>
      </c>
      <c r="B4111" s="83" t="s">
        <v>4297</v>
      </c>
      <c r="C4111" s="84" t="s">
        <v>15328</v>
      </c>
      <c r="D4111" s="83" t="s">
        <v>15327</v>
      </c>
      <c r="E4111" s="83" t="s">
        <v>15327</v>
      </c>
      <c r="F4111" s="83" t="s">
        <v>9667</v>
      </c>
      <c r="G4111" s="83">
        <v>14.72</v>
      </c>
      <c r="H4111" s="85">
        <v>43043</v>
      </c>
      <c r="I4111" s="84" t="s">
        <v>13550</v>
      </c>
      <c r="O4111" s="84" t="s">
        <v>9790</v>
      </c>
    </row>
    <row r="4112" spans="1:15" x14ac:dyDescent="0.25">
      <c r="A4112" s="84" t="s">
        <v>4298</v>
      </c>
      <c r="B4112" s="83" t="s">
        <v>4297</v>
      </c>
      <c r="C4112" s="84" t="s">
        <v>15326</v>
      </c>
      <c r="D4112" s="83" t="s">
        <v>15325</v>
      </c>
      <c r="E4112" s="83" t="s">
        <v>15325</v>
      </c>
      <c r="F4112" s="83" t="s">
        <v>9667</v>
      </c>
      <c r="G4112" s="83">
        <v>9.4</v>
      </c>
      <c r="H4112" s="85">
        <v>43043</v>
      </c>
      <c r="I4112" s="84" t="s">
        <v>13545</v>
      </c>
      <c r="M4112" s="84" t="s">
        <v>13545</v>
      </c>
      <c r="N4112" s="84" t="s">
        <v>13558</v>
      </c>
      <c r="O4112" s="84" t="s">
        <v>9790</v>
      </c>
    </row>
    <row r="4113" spans="1:15" x14ac:dyDescent="0.25">
      <c r="A4113" s="84" t="s">
        <v>4298</v>
      </c>
      <c r="B4113" s="83" t="s">
        <v>4297</v>
      </c>
      <c r="C4113" s="84" t="s">
        <v>15324</v>
      </c>
      <c r="D4113" s="83" t="s">
        <v>15323</v>
      </c>
      <c r="E4113" s="83" t="s">
        <v>15323</v>
      </c>
      <c r="F4113" s="83" t="s">
        <v>9667</v>
      </c>
      <c r="G4113" s="83">
        <v>49.85</v>
      </c>
      <c r="H4113" s="85">
        <v>39814</v>
      </c>
      <c r="I4113" s="84" t="s">
        <v>13541</v>
      </c>
      <c r="O4113" s="84" t="s">
        <v>9790</v>
      </c>
    </row>
    <row r="4114" spans="1:15" x14ac:dyDescent="0.25">
      <c r="A4114" s="84" t="s">
        <v>4298</v>
      </c>
      <c r="B4114" s="83" t="s">
        <v>4297</v>
      </c>
      <c r="C4114" s="84" t="s">
        <v>6193</v>
      </c>
      <c r="D4114" s="83" t="s">
        <v>6192</v>
      </c>
      <c r="E4114" s="83" t="s">
        <v>6192</v>
      </c>
      <c r="F4114" s="83">
        <v>23</v>
      </c>
      <c r="G4114" s="83">
        <v>184</v>
      </c>
      <c r="H4114" s="85">
        <v>44197</v>
      </c>
      <c r="I4114" s="84" t="s">
        <v>15304</v>
      </c>
      <c r="M4114" s="84" t="s">
        <v>15304</v>
      </c>
      <c r="N4114" s="84" t="s">
        <v>9677</v>
      </c>
      <c r="O4114" s="84" t="s">
        <v>9790</v>
      </c>
    </row>
    <row r="4115" spans="1:15" x14ac:dyDescent="0.25">
      <c r="A4115" s="84" t="s">
        <v>4298</v>
      </c>
      <c r="B4115" s="83" t="s">
        <v>4297</v>
      </c>
      <c r="C4115" s="84" t="s">
        <v>6825</v>
      </c>
      <c r="D4115" s="83" t="s">
        <v>6824</v>
      </c>
      <c r="E4115" s="83" t="s">
        <v>6824</v>
      </c>
      <c r="F4115" s="83">
        <v>44</v>
      </c>
      <c r="G4115" s="83">
        <v>44</v>
      </c>
      <c r="H4115" s="85">
        <v>39814</v>
      </c>
      <c r="I4115" s="84" t="s">
        <v>13706</v>
      </c>
      <c r="M4115" s="84" t="s">
        <v>13706</v>
      </c>
      <c r="N4115" s="84" t="s">
        <v>13558</v>
      </c>
      <c r="O4115" s="84" t="s">
        <v>9790</v>
      </c>
    </row>
    <row r="4116" spans="1:15" x14ac:dyDescent="0.25">
      <c r="A4116" s="84" t="s">
        <v>4298</v>
      </c>
      <c r="B4116" s="83" t="s">
        <v>4297</v>
      </c>
      <c r="C4116" s="84" t="s">
        <v>15322</v>
      </c>
      <c r="D4116" s="83" t="s">
        <v>15321</v>
      </c>
      <c r="E4116" s="83" t="s">
        <v>15321</v>
      </c>
      <c r="F4116" s="83" t="s">
        <v>9667</v>
      </c>
      <c r="G4116" s="83">
        <v>0</v>
      </c>
      <c r="H4116" s="85">
        <v>39814</v>
      </c>
      <c r="O4116" s="84" t="s">
        <v>9790</v>
      </c>
    </row>
    <row r="4117" spans="1:15" x14ac:dyDescent="0.25">
      <c r="A4117" s="84" t="s">
        <v>4298</v>
      </c>
      <c r="B4117" s="83" t="s">
        <v>4297</v>
      </c>
      <c r="C4117" s="84" t="s">
        <v>15320</v>
      </c>
      <c r="D4117" s="83" t="s">
        <v>15319</v>
      </c>
      <c r="E4117" s="83" t="s">
        <v>15318</v>
      </c>
      <c r="F4117" s="83" t="s">
        <v>9667</v>
      </c>
      <c r="G4117" s="83">
        <v>58</v>
      </c>
      <c r="H4117" s="85">
        <v>39814</v>
      </c>
      <c r="I4117" s="84" t="s">
        <v>15155</v>
      </c>
      <c r="M4117" s="84" t="s">
        <v>15155</v>
      </c>
      <c r="O4117" s="84" t="s">
        <v>9790</v>
      </c>
    </row>
    <row r="4118" spans="1:15" x14ac:dyDescent="0.25">
      <c r="A4118" s="84" t="s">
        <v>4298</v>
      </c>
      <c r="B4118" s="83" t="s">
        <v>4297</v>
      </c>
      <c r="C4118" s="84" t="s">
        <v>15317</v>
      </c>
      <c r="D4118" s="83" t="s">
        <v>15316</v>
      </c>
      <c r="E4118" s="83" t="s">
        <v>15315</v>
      </c>
      <c r="F4118" s="83" t="s">
        <v>9667</v>
      </c>
      <c r="G4118" s="83">
        <v>150</v>
      </c>
      <c r="H4118" s="85">
        <v>39814</v>
      </c>
      <c r="I4118" s="84" t="s">
        <v>15314</v>
      </c>
      <c r="O4118" s="84" t="s">
        <v>9790</v>
      </c>
    </row>
    <row r="4119" spans="1:15" x14ac:dyDescent="0.25">
      <c r="A4119" s="84" t="s">
        <v>4298</v>
      </c>
      <c r="B4119" s="83" t="s">
        <v>4297</v>
      </c>
      <c r="C4119" s="84" t="s">
        <v>15313</v>
      </c>
      <c r="D4119" s="83" t="s">
        <v>15312</v>
      </c>
      <c r="E4119" s="83" t="s">
        <v>15311</v>
      </c>
      <c r="F4119" s="83" t="s">
        <v>9667</v>
      </c>
      <c r="G4119" s="83">
        <v>150</v>
      </c>
      <c r="H4119" s="85">
        <v>39814</v>
      </c>
      <c r="I4119" s="84" t="s">
        <v>13936</v>
      </c>
      <c r="O4119" s="84" t="s">
        <v>9790</v>
      </c>
    </row>
    <row r="4120" spans="1:15" x14ac:dyDescent="0.25">
      <c r="A4120" s="84" t="s">
        <v>4298</v>
      </c>
      <c r="B4120" s="83" t="s">
        <v>4297</v>
      </c>
      <c r="C4120" s="84" t="s">
        <v>6191</v>
      </c>
      <c r="D4120" s="83" t="s">
        <v>6190</v>
      </c>
      <c r="E4120" s="83" t="s">
        <v>6190</v>
      </c>
      <c r="F4120" s="83">
        <v>21</v>
      </c>
      <c r="G4120" s="83">
        <v>21</v>
      </c>
      <c r="H4120" s="85">
        <v>41493</v>
      </c>
      <c r="I4120" s="84" t="s">
        <v>15310</v>
      </c>
      <c r="O4120" s="84" t="s">
        <v>9790</v>
      </c>
    </row>
    <row r="4121" spans="1:15" x14ac:dyDescent="0.25">
      <c r="A4121" s="84" t="s">
        <v>4298</v>
      </c>
      <c r="B4121" s="83" t="s">
        <v>4297</v>
      </c>
      <c r="C4121" s="84" t="s">
        <v>6189</v>
      </c>
      <c r="D4121" s="83" t="s">
        <v>6188</v>
      </c>
      <c r="E4121" s="83" t="s">
        <v>6188</v>
      </c>
      <c r="F4121" s="83">
        <v>8.08</v>
      </c>
      <c r="G4121" s="83">
        <v>9.8800000000000008</v>
      </c>
      <c r="H4121" s="85">
        <v>45045</v>
      </c>
      <c r="I4121" s="84" t="s">
        <v>13548</v>
      </c>
      <c r="M4121" s="84" t="s">
        <v>13548</v>
      </c>
      <c r="N4121" s="84" t="s">
        <v>13558</v>
      </c>
      <c r="O4121" s="84" t="s">
        <v>9790</v>
      </c>
    </row>
    <row r="4122" spans="1:15" x14ac:dyDescent="0.25">
      <c r="A4122" s="84" t="s">
        <v>4298</v>
      </c>
      <c r="B4122" s="83" t="s">
        <v>4297</v>
      </c>
      <c r="C4122" s="84" t="s">
        <v>6187</v>
      </c>
      <c r="D4122" s="83" t="s">
        <v>6186</v>
      </c>
      <c r="E4122" s="83" t="s">
        <v>6186</v>
      </c>
      <c r="F4122" s="83">
        <v>24.13</v>
      </c>
      <c r="G4122" s="83">
        <v>24.13</v>
      </c>
      <c r="H4122" s="85">
        <v>43694</v>
      </c>
      <c r="I4122" s="84" t="s">
        <v>15309</v>
      </c>
      <c r="J4122" s="84" t="s">
        <v>13209</v>
      </c>
      <c r="O4122" s="84" t="s">
        <v>9790</v>
      </c>
    </row>
    <row r="4123" spans="1:15" x14ac:dyDescent="0.25">
      <c r="A4123" s="84" t="s">
        <v>4298</v>
      </c>
      <c r="B4123" s="83" t="s">
        <v>4297</v>
      </c>
      <c r="C4123" s="84" t="s">
        <v>15308</v>
      </c>
      <c r="D4123" s="83" t="s">
        <v>15307</v>
      </c>
      <c r="E4123" s="83" t="s">
        <v>15307</v>
      </c>
      <c r="F4123" s="83">
        <v>13</v>
      </c>
      <c r="G4123" s="83">
        <v>13</v>
      </c>
      <c r="H4123" s="85">
        <v>41493</v>
      </c>
      <c r="I4123" s="84" t="s">
        <v>14565</v>
      </c>
      <c r="M4123" s="84" t="s">
        <v>14565</v>
      </c>
      <c r="N4123" s="84" t="s">
        <v>13558</v>
      </c>
      <c r="O4123" s="84" t="s">
        <v>9790</v>
      </c>
    </row>
    <row r="4124" spans="1:15" x14ac:dyDescent="0.25">
      <c r="A4124" s="84" t="s">
        <v>4298</v>
      </c>
      <c r="B4124" s="83" t="s">
        <v>4297</v>
      </c>
      <c r="C4124" s="84" t="s">
        <v>15306</v>
      </c>
      <c r="D4124" s="83" t="s">
        <v>15305</v>
      </c>
      <c r="E4124" s="83" t="s">
        <v>15305</v>
      </c>
      <c r="F4124" s="83">
        <v>0</v>
      </c>
      <c r="G4124" s="83">
        <v>184</v>
      </c>
      <c r="H4124" s="85">
        <v>44197</v>
      </c>
      <c r="I4124" s="84" t="s">
        <v>15304</v>
      </c>
      <c r="M4124" s="84" t="s">
        <v>15304</v>
      </c>
      <c r="N4124" s="84" t="s">
        <v>9677</v>
      </c>
      <c r="O4124" s="84" t="s">
        <v>9790</v>
      </c>
    </row>
    <row r="4125" spans="1:15" x14ac:dyDescent="0.25">
      <c r="A4125" s="84" t="s">
        <v>4298</v>
      </c>
      <c r="B4125" s="83" t="s">
        <v>4297</v>
      </c>
      <c r="C4125" s="84" t="s">
        <v>6823</v>
      </c>
      <c r="D4125" s="83" t="s">
        <v>6822</v>
      </c>
      <c r="E4125" s="83" t="s">
        <v>6822</v>
      </c>
      <c r="F4125" s="83">
        <v>3</v>
      </c>
      <c r="G4125" s="83">
        <v>3</v>
      </c>
      <c r="H4125" s="85">
        <v>41493</v>
      </c>
      <c r="I4125" s="84" t="s">
        <v>14027</v>
      </c>
      <c r="O4125" s="84" t="s">
        <v>9790</v>
      </c>
    </row>
    <row r="4126" spans="1:15" x14ac:dyDescent="0.25">
      <c r="A4126" s="84" t="s">
        <v>4298</v>
      </c>
      <c r="B4126" s="83" t="s">
        <v>4297</v>
      </c>
      <c r="C4126" s="84" t="s">
        <v>6185</v>
      </c>
      <c r="D4126" s="83" t="s">
        <v>6184</v>
      </c>
      <c r="E4126" s="83" t="s">
        <v>6184</v>
      </c>
      <c r="F4126" s="83">
        <v>7</v>
      </c>
      <c r="G4126" s="83">
        <v>7</v>
      </c>
      <c r="H4126" s="85">
        <v>41493</v>
      </c>
      <c r="I4126" s="84" t="s">
        <v>13705</v>
      </c>
      <c r="O4126" s="84" t="s">
        <v>9790</v>
      </c>
    </row>
    <row r="4127" spans="1:15" x14ac:dyDescent="0.25">
      <c r="A4127" s="84" t="s">
        <v>4298</v>
      </c>
      <c r="B4127" s="83" t="s">
        <v>4297</v>
      </c>
      <c r="C4127" s="84" t="s">
        <v>6183</v>
      </c>
      <c r="D4127" s="83" t="s">
        <v>6182</v>
      </c>
      <c r="E4127" s="83" t="s">
        <v>6182</v>
      </c>
      <c r="F4127" s="83">
        <v>10.55</v>
      </c>
      <c r="G4127" s="83">
        <v>10.55</v>
      </c>
      <c r="H4127" s="85">
        <v>41493</v>
      </c>
      <c r="I4127" s="84" t="s">
        <v>14132</v>
      </c>
      <c r="O4127" s="84" t="s">
        <v>9790</v>
      </c>
    </row>
    <row r="4128" spans="1:15" x14ac:dyDescent="0.25">
      <c r="A4128" s="84" t="s">
        <v>4298</v>
      </c>
      <c r="B4128" s="83" t="s">
        <v>4297</v>
      </c>
      <c r="C4128" s="84" t="s">
        <v>15303</v>
      </c>
      <c r="D4128" s="83" t="s">
        <v>15302</v>
      </c>
      <c r="E4128" s="83" t="s">
        <v>15302</v>
      </c>
      <c r="F4128" s="83" t="s">
        <v>9667</v>
      </c>
      <c r="G4128" s="83">
        <v>0</v>
      </c>
      <c r="H4128" s="85">
        <v>39814</v>
      </c>
      <c r="O4128" s="84" t="s">
        <v>9790</v>
      </c>
    </row>
    <row r="4129" spans="1:15" x14ac:dyDescent="0.25">
      <c r="A4129" s="84" t="s">
        <v>4298</v>
      </c>
      <c r="B4129" s="83" t="s">
        <v>4297</v>
      </c>
      <c r="C4129" s="84" t="s">
        <v>15301</v>
      </c>
      <c r="D4129" s="83" t="s">
        <v>15300</v>
      </c>
      <c r="E4129" s="83" t="s">
        <v>15300</v>
      </c>
      <c r="F4129" s="83">
        <v>20</v>
      </c>
      <c r="G4129" s="83">
        <v>20</v>
      </c>
      <c r="H4129" s="85">
        <v>39814</v>
      </c>
      <c r="I4129" s="84" t="s">
        <v>14549</v>
      </c>
      <c r="O4129" s="84" t="s">
        <v>9790</v>
      </c>
    </row>
    <row r="4130" spans="1:15" x14ac:dyDescent="0.25">
      <c r="A4130" s="84" t="s">
        <v>4298</v>
      </c>
      <c r="B4130" s="83" t="s">
        <v>4297</v>
      </c>
      <c r="C4130" s="84" t="s">
        <v>15299</v>
      </c>
      <c r="D4130" s="83" t="s">
        <v>15298</v>
      </c>
      <c r="E4130" s="83" t="s">
        <v>15298</v>
      </c>
      <c r="F4130" s="83" t="s">
        <v>9667</v>
      </c>
      <c r="G4130" s="83">
        <v>0</v>
      </c>
      <c r="H4130" s="85">
        <v>39814</v>
      </c>
      <c r="O4130" s="84" t="s">
        <v>9790</v>
      </c>
    </row>
    <row r="4131" spans="1:15" x14ac:dyDescent="0.25">
      <c r="A4131" s="84" t="s">
        <v>4298</v>
      </c>
      <c r="B4131" s="83" t="s">
        <v>4297</v>
      </c>
      <c r="C4131" s="84" t="s">
        <v>15297</v>
      </c>
      <c r="D4131" s="83" t="s">
        <v>15296</v>
      </c>
      <c r="E4131" s="83" t="s">
        <v>15296</v>
      </c>
      <c r="F4131" s="83" t="s">
        <v>9667</v>
      </c>
      <c r="G4131" s="83">
        <v>31.4</v>
      </c>
      <c r="H4131" s="85">
        <v>39814</v>
      </c>
      <c r="I4131" s="84" t="s">
        <v>13654</v>
      </c>
      <c r="O4131" s="84" t="s">
        <v>9790</v>
      </c>
    </row>
    <row r="4132" spans="1:15" x14ac:dyDescent="0.25">
      <c r="A4132" s="84" t="s">
        <v>4298</v>
      </c>
      <c r="B4132" s="83" t="s">
        <v>4297</v>
      </c>
      <c r="C4132" s="84" t="s">
        <v>15295</v>
      </c>
      <c r="D4132" s="83" t="s">
        <v>15294</v>
      </c>
      <c r="E4132" s="83" t="s">
        <v>15294</v>
      </c>
      <c r="F4132" s="83">
        <v>5.78</v>
      </c>
      <c r="G4132" s="83">
        <v>5.78</v>
      </c>
      <c r="H4132" s="85">
        <v>41493</v>
      </c>
      <c r="I4132" s="84" t="s">
        <v>13750</v>
      </c>
      <c r="O4132" s="84" t="s">
        <v>9790</v>
      </c>
    </row>
    <row r="4133" spans="1:15" x14ac:dyDescent="0.25">
      <c r="A4133" s="84" t="s">
        <v>4298</v>
      </c>
      <c r="B4133" s="83" t="s">
        <v>4297</v>
      </c>
      <c r="C4133" s="84" t="s">
        <v>15293</v>
      </c>
      <c r="D4133" s="83" t="s">
        <v>15292</v>
      </c>
      <c r="E4133" s="83" t="s">
        <v>15292</v>
      </c>
      <c r="F4133" s="83" t="s">
        <v>9667</v>
      </c>
      <c r="G4133" s="83">
        <v>0</v>
      </c>
      <c r="H4133" s="85">
        <v>39814</v>
      </c>
      <c r="O4133" s="84" t="s">
        <v>9790</v>
      </c>
    </row>
    <row r="4134" spans="1:15" x14ac:dyDescent="0.25">
      <c r="A4134" s="84" t="s">
        <v>4298</v>
      </c>
      <c r="B4134" s="83" t="s">
        <v>4297</v>
      </c>
      <c r="C4134" s="84" t="s">
        <v>15291</v>
      </c>
      <c r="D4134" s="83" t="s">
        <v>6282</v>
      </c>
      <c r="E4134" s="83" t="s">
        <v>6282</v>
      </c>
      <c r="F4134" s="83">
        <v>91.49</v>
      </c>
      <c r="G4134" s="83">
        <v>91.49</v>
      </c>
      <c r="H4134" s="85">
        <v>39814</v>
      </c>
      <c r="I4134" s="84" t="s">
        <v>13818</v>
      </c>
      <c r="O4134" s="84" t="s">
        <v>9790</v>
      </c>
    </row>
    <row r="4135" spans="1:15" x14ac:dyDescent="0.25">
      <c r="A4135" s="84" t="s">
        <v>4298</v>
      </c>
      <c r="B4135" s="83" t="s">
        <v>4297</v>
      </c>
      <c r="C4135" s="84" t="s">
        <v>15290</v>
      </c>
      <c r="D4135" s="83" t="s">
        <v>15289</v>
      </c>
      <c r="E4135" s="83" t="s">
        <v>15289</v>
      </c>
      <c r="F4135" s="83">
        <v>63.51</v>
      </c>
      <c r="G4135" s="83">
        <v>63.51</v>
      </c>
      <c r="H4135" s="85">
        <v>39814</v>
      </c>
      <c r="I4135" s="84" t="s">
        <v>13988</v>
      </c>
      <c r="O4135" s="84" t="s">
        <v>9790</v>
      </c>
    </row>
    <row r="4136" spans="1:15" x14ac:dyDescent="0.25">
      <c r="A4136" s="84" t="s">
        <v>4298</v>
      </c>
      <c r="B4136" s="83" t="s">
        <v>4297</v>
      </c>
      <c r="C4136" s="84" t="s">
        <v>6181</v>
      </c>
      <c r="D4136" s="83" t="s">
        <v>6180</v>
      </c>
      <c r="E4136" s="83" t="s">
        <v>6180</v>
      </c>
      <c r="F4136" s="83">
        <v>74.5</v>
      </c>
      <c r="G4136" s="83">
        <v>74.5</v>
      </c>
      <c r="H4136" s="85">
        <v>41493</v>
      </c>
      <c r="I4136" s="84" t="s">
        <v>14960</v>
      </c>
      <c r="M4136" s="84" t="s">
        <v>14960</v>
      </c>
      <c r="O4136" s="84" t="s">
        <v>9790</v>
      </c>
    </row>
    <row r="4137" spans="1:15" x14ac:dyDescent="0.25">
      <c r="A4137" s="84" t="s">
        <v>4298</v>
      </c>
      <c r="B4137" s="83" t="s">
        <v>4297</v>
      </c>
      <c r="C4137" s="84" t="s">
        <v>15288</v>
      </c>
      <c r="D4137" s="83" t="s">
        <v>15287</v>
      </c>
      <c r="E4137" s="83" t="s">
        <v>15287</v>
      </c>
      <c r="F4137" s="83">
        <v>51</v>
      </c>
      <c r="G4137" s="83">
        <v>51</v>
      </c>
      <c r="H4137" s="85">
        <v>41493</v>
      </c>
      <c r="I4137" s="84" t="s">
        <v>14105</v>
      </c>
      <c r="O4137" s="84" t="s">
        <v>9790</v>
      </c>
    </row>
    <row r="4138" spans="1:15" x14ac:dyDescent="0.25">
      <c r="A4138" s="84" t="s">
        <v>4298</v>
      </c>
      <c r="B4138" s="83" t="s">
        <v>4297</v>
      </c>
      <c r="C4138" s="84" t="s">
        <v>6179</v>
      </c>
      <c r="D4138" s="83" t="s">
        <v>6178</v>
      </c>
      <c r="E4138" s="83" t="s">
        <v>6178</v>
      </c>
      <c r="F4138" s="83">
        <v>185</v>
      </c>
      <c r="G4138" s="83">
        <v>185</v>
      </c>
      <c r="H4138" s="85">
        <v>41493</v>
      </c>
      <c r="I4138" s="84" t="s">
        <v>13649</v>
      </c>
      <c r="O4138" s="84" t="s">
        <v>9790</v>
      </c>
    </row>
    <row r="4139" spans="1:15" x14ac:dyDescent="0.25">
      <c r="A4139" s="84" t="s">
        <v>4298</v>
      </c>
      <c r="B4139" s="83" t="s">
        <v>4297</v>
      </c>
      <c r="C4139" s="84" t="s">
        <v>6177</v>
      </c>
      <c r="D4139" s="83" t="s">
        <v>6176</v>
      </c>
      <c r="E4139" s="83" t="s">
        <v>6176</v>
      </c>
      <c r="F4139" s="83">
        <v>85.56</v>
      </c>
      <c r="G4139" s="83">
        <v>85.56</v>
      </c>
      <c r="H4139" s="85">
        <v>41493</v>
      </c>
      <c r="I4139" s="84" t="s">
        <v>14049</v>
      </c>
      <c r="O4139" s="84" t="s">
        <v>9790</v>
      </c>
    </row>
    <row r="4140" spans="1:15" x14ac:dyDescent="0.25">
      <c r="A4140" s="84" t="s">
        <v>4298</v>
      </c>
      <c r="B4140" s="83" t="s">
        <v>4297</v>
      </c>
      <c r="C4140" s="84" t="s">
        <v>6175</v>
      </c>
      <c r="D4140" s="83" t="s">
        <v>6174</v>
      </c>
      <c r="E4140" s="83" t="s">
        <v>6174</v>
      </c>
      <c r="F4140" s="83" t="s">
        <v>9667</v>
      </c>
      <c r="G4140" s="83">
        <v>238</v>
      </c>
      <c r="H4140" s="85">
        <v>44197</v>
      </c>
      <c r="I4140" s="84" t="s">
        <v>15286</v>
      </c>
      <c r="M4140" s="84" t="s">
        <v>15286</v>
      </c>
      <c r="N4140" s="84" t="s">
        <v>9677</v>
      </c>
      <c r="O4140" s="84" t="s">
        <v>9790</v>
      </c>
    </row>
    <row r="4141" spans="1:15" x14ac:dyDescent="0.25">
      <c r="A4141" s="84" t="s">
        <v>4298</v>
      </c>
      <c r="B4141" s="83" t="s">
        <v>4297</v>
      </c>
      <c r="C4141" s="84" t="s">
        <v>6173</v>
      </c>
      <c r="D4141" s="83" t="s">
        <v>6172</v>
      </c>
      <c r="E4141" s="83" t="s">
        <v>6172</v>
      </c>
      <c r="F4141" s="83" t="s">
        <v>9667</v>
      </c>
      <c r="G4141" s="83">
        <v>192</v>
      </c>
      <c r="H4141" s="85">
        <v>44197</v>
      </c>
      <c r="I4141" s="84" t="s">
        <v>13537</v>
      </c>
      <c r="M4141" s="84" t="s">
        <v>13537</v>
      </c>
      <c r="N4141" s="84" t="s">
        <v>9677</v>
      </c>
      <c r="O4141" s="84" t="s">
        <v>9790</v>
      </c>
    </row>
    <row r="4142" spans="1:15" x14ac:dyDescent="0.25">
      <c r="A4142" s="84" t="s">
        <v>4298</v>
      </c>
      <c r="B4142" s="83" t="s">
        <v>4297</v>
      </c>
      <c r="C4142" s="84" t="s">
        <v>15285</v>
      </c>
      <c r="D4142" s="83" t="s">
        <v>15284</v>
      </c>
      <c r="E4142" s="83" t="s">
        <v>15284</v>
      </c>
      <c r="F4142" s="83" t="s">
        <v>9667</v>
      </c>
      <c r="G4142" s="83">
        <v>126</v>
      </c>
      <c r="H4142" s="85">
        <v>44197</v>
      </c>
      <c r="I4142" s="84" t="s">
        <v>15033</v>
      </c>
      <c r="M4142" s="84" t="s">
        <v>15033</v>
      </c>
      <c r="N4142" s="84" t="s">
        <v>9677</v>
      </c>
      <c r="O4142" s="84" t="s">
        <v>9790</v>
      </c>
    </row>
    <row r="4143" spans="1:15" x14ac:dyDescent="0.25">
      <c r="A4143" s="84" t="s">
        <v>4298</v>
      </c>
      <c r="B4143" s="83" t="s">
        <v>4297</v>
      </c>
      <c r="C4143" s="84" t="s">
        <v>6171</v>
      </c>
      <c r="D4143" s="83" t="s">
        <v>6170</v>
      </c>
      <c r="E4143" s="83" t="s">
        <v>6170</v>
      </c>
      <c r="F4143" s="83">
        <v>715</v>
      </c>
      <c r="G4143" s="83">
        <v>679</v>
      </c>
      <c r="H4143" s="85">
        <v>44197</v>
      </c>
      <c r="I4143" s="84" t="s">
        <v>15283</v>
      </c>
      <c r="M4143" s="84" t="s">
        <v>15283</v>
      </c>
      <c r="N4143" s="84" t="s">
        <v>9677</v>
      </c>
      <c r="O4143" s="84" t="s">
        <v>9790</v>
      </c>
    </row>
    <row r="4144" spans="1:15" x14ac:dyDescent="0.25">
      <c r="A4144" s="84" t="s">
        <v>4298</v>
      </c>
      <c r="B4144" s="83" t="s">
        <v>4297</v>
      </c>
      <c r="C4144" s="84" t="s">
        <v>15282</v>
      </c>
      <c r="D4144" s="83" t="s">
        <v>15281</v>
      </c>
      <c r="E4144" s="83" t="s">
        <v>15281</v>
      </c>
      <c r="F4144" s="83">
        <v>5.58</v>
      </c>
      <c r="G4144" s="83">
        <v>5.58</v>
      </c>
      <c r="H4144" s="85">
        <v>44335</v>
      </c>
      <c r="I4144" s="84" t="s">
        <v>13750</v>
      </c>
      <c r="J4144" s="84" t="s">
        <v>13209</v>
      </c>
      <c r="O4144" s="84" t="s">
        <v>9790</v>
      </c>
    </row>
    <row r="4145" spans="1:15" x14ac:dyDescent="0.25">
      <c r="A4145" s="84" t="s">
        <v>4298</v>
      </c>
      <c r="B4145" s="83" t="s">
        <v>4297</v>
      </c>
      <c r="C4145" s="84" t="s">
        <v>15280</v>
      </c>
      <c r="D4145" s="83" t="s">
        <v>15279</v>
      </c>
      <c r="E4145" s="83" t="s">
        <v>15279</v>
      </c>
      <c r="F4145" s="83">
        <v>3</v>
      </c>
      <c r="G4145" s="83">
        <v>3</v>
      </c>
      <c r="H4145" s="85">
        <v>39814</v>
      </c>
      <c r="I4145" s="84" t="s">
        <v>13730</v>
      </c>
      <c r="M4145" s="84" t="s">
        <v>13730</v>
      </c>
      <c r="N4145" s="84" t="s">
        <v>13558</v>
      </c>
      <c r="O4145" s="84" t="s">
        <v>9790</v>
      </c>
    </row>
    <row r="4146" spans="1:15" x14ac:dyDescent="0.25">
      <c r="A4146" s="84" t="s">
        <v>4298</v>
      </c>
      <c r="B4146" s="83" t="s">
        <v>4297</v>
      </c>
      <c r="C4146" s="84" t="s">
        <v>15278</v>
      </c>
      <c r="D4146" s="83" t="s">
        <v>15277</v>
      </c>
      <c r="E4146" s="83" t="s">
        <v>15277</v>
      </c>
      <c r="F4146" s="83">
        <v>22</v>
      </c>
      <c r="G4146" s="83">
        <v>22</v>
      </c>
      <c r="H4146" s="85">
        <v>39814</v>
      </c>
      <c r="I4146" s="84" t="s">
        <v>15234</v>
      </c>
      <c r="O4146" s="84" t="s">
        <v>9790</v>
      </c>
    </row>
    <row r="4147" spans="1:15" x14ac:dyDescent="0.25">
      <c r="A4147" s="84" t="s">
        <v>4298</v>
      </c>
      <c r="B4147" s="83" t="s">
        <v>4297</v>
      </c>
      <c r="C4147" s="84" t="s">
        <v>15276</v>
      </c>
      <c r="D4147" s="83" t="s">
        <v>15275</v>
      </c>
      <c r="E4147" s="83" t="s">
        <v>15275</v>
      </c>
      <c r="F4147" s="83" t="s">
        <v>9667</v>
      </c>
      <c r="G4147" s="83">
        <v>0</v>
      </c>
      <c r="H4147" s="85">
        <v>39814</v>
      </c>
      <c r="O4147" s="84" t="s">
        <v>9790</v>
      </c>
    </row>
    <row r="4148" spans="1:15" x14ac:dyDescent="0.25">
      <c r="A4148" s="84" t="s">
        <v>4140</v>
      </c>
      <c r="B4148" s="83" t="s">
        <v>4139</v>
      </c>
      <c r="C4148" s="84" t="s">
        <v>4182</v>
      </c>
      <c r="D4148" s="83" t="s">
        <v>4181</v>
      </c>
      <c r="E4148" s="83" t="s">
        <v>15274</v>
      </c>
      <c r="F4148" s="83" t="s">
        <v>9667</v>
      </c>
      <c r="G4148" s="83">
        <v>297.38</v>
      </c>
      <c r="H4148" s="85">
        <v>37245</v>
      </c>
      <c r="I4148" s="84" t="s">
        <v>15273</v>
      </c>
      <c r="M4148" s="84" t="s">
        <v>15273</v>
      </c>
      <c r="O4148" s="84" t="s">
        <v>10240</v>
      </c>
    </row>
    <row r="4149" spans="1:15" x14ac:dyDescent="0.25">
      <c r="A4149" s="84" t="s">
        <v>4298</v>
      </c>
      <c r="B4149" s="83" t="s">
        <v>4297</v>
      </c>
      <c r="C4149" s="84" t="s">
        <v>6821</v>
      </c>
      <c r="D4149" s="83" t="s">
        <v>6820</v>
      </c>
      <c r="E4149" s="83" t="s">
        <v>6820</v>
      </c>
      <c r="F4149" s="83">
        <v>9</v>
      </c>
      <c r="G4149" s="83">
        <v>9</v>
      </c>
      <c r="H4149" s="85">
        <v>41493</v>
      </c>
      <c r="I4149" s="84" t="s">
        <v>15230</v>
      </c>
      <c r="O4149" s="84" t="s">
        <v>9790</v>
      </c>
    </row>
    <row r="4150" spans="1:15" x14ac:dyDescent="0.25">
      <c r="A4150" s="84" t="s">
        <v>4298</v>
      </c>
      <c r="B4150" s="83" t="s">
        <v>4297</v>
      </c>
      <c r="C4150" s="84" t="s">
        <v>6169</v>
      </c>
      <c r="D4150" s="83" t="s">
        <v>6168</v>
      </c>
      <c r="E4150" s="83" t="s">
        <v>6168</v>
      </c>
      <c r="F4150" s="83">
        <v>28.95</v>
      </c>
      <c r="G4150" s="83">
        <v>28.95</v>
      </c>
      <c r="H4150" s="85">
        <v>43389</v>
      </c>
      <c r="I4150" s="84" t="s">
        <v>13595</v>
      </c>
      <c r="J4150" s="84" t="s">
        <v>13209</v>
      </c>
      <c r="M4150" s="84" t="s">
        <v>13595</v>
      </c>
      <c r="N4150" s="84" t="s">
        <v>13209</v>
      </c>
      <c r="O4150" s="84" t="s">
        <v>9790</v>
      </c>
    </row>
    <row r="4151" spans="1:15" x14ac:dyDescent="0.25">
      <c r="A4151" s="84" t="s">
        <v>4298</v>
      </c>
      <c r="B4151" s="83" t="s">
        <v>4297</v>
      </c>
      <c r="C4151" s="84" t="s">
        <v>6167</v>
      </c>
      <c r="D4151" s="83" t="s">
        <v>6166</v>
      </c>
      <c r="E4151" s="83" t="s">
        <v>15272</v>
      </c>
      <c r="F4151" s="83">
        <v>9</v>
      </c>
      <c r="G4151" s="83">
        <v>9</v>
      </c>
      <c r="H4151" s="85">
        <v>42284</v>
      </c>
      <c r="I4151" s="84" t="s">
        <v>13944</v>
      </c>
      <c r="O4151" s="84" t="s">
        <v>9790</v>
      </c>
    </row>
    <row r="4152" spans="1:15" x14ac:dyDescent="0.25">
      <c r="A4152" s="84" t="s">
        <v>9394</v>
      </c>
      <c r="B4152" s="83" t="s">
        <v>9393</v>
      </c>
      <c r="C4152" s="84" t="s">
        <v>9457</v>
      </c>
      <c r="D4152" s="83" t="s">
        <v>9456</v>
      </c>
      <c r="E4152" s="83" t="s">
        <v>15271</v>
      </c>
      <c r="F4152" s="83" t="s">
        <v>9667</v>
      </c>
      <c r="G4152" s="83">
        <v>0</v>
      </c>
      <c r="H4152" s="85">
        <v>39814</v>
      </c>
      <c r="O4152" s="84" t="s">
        <v>9790</v>
      </c>
    </row>
    <row r="4153" spans="1:15" x14ac:dyDescent="0.25">
      <c r="A4153" s="84" t="s">
        <v>4298</v>
      </c>
      <c r="B4153" s="83" t="s">
        <v>4297</v>
      </c>
      <c r="C4153" s="84" t="s">
        <v>6165</v>
      </c>
      <c r="D4153" s="83" t="s">
        <v>6164</v>
      </c>
      <c r="E4153" s="83" t="s">
        <v>6164</v>
      </c>
      <c r="F4153" s="83" t="s">
        <v>9667</v>
      </c>
      <c r="G4153" s="83">
        <v>90</v>
      </c>
      <c r="H4153" s="85">
        <v>44197</v>
      </c>
      <c r="I4153" s="84" t="s">
        <v>14067</v>
      </c>
      <c r="M4153" s="84" t="s">
        <v>14067</v>
      </c>
      <c r="N4153" s="84" t="s">
        <v>9677</v>
      </c>
      <c r="O4153" s="84" t="s">
        <v>9790</v>
      </c>
    </row>
    <row r="4154" spans="1:15" x14ac:dyDescent="0.25">
      <c r="A4154" s="84" t="s">
        <v>4298</v>
      </c>
      <c r="B4154" s="83" t="s">
        <v>4297</v>
      </c>
      <c r="C4154" s="84" t="s">
        <v>6163</v>
      </c>
      <c r="D4154" s="83" t="s">
        <v>6162</v>
      </c>
      <c r="E4154" s="83" t="s">
        <v>6162</v>
      </c>
      <c r="F4154" s="83" t="s">
        <v>9667</v>
      </c>
      <c r="G4154" s="83">
        <v>196</v>
      </c>
      <c r="H4154" s="85">
        <v>44197</v>
      </c>
      <c r="I4154" s="84" t="s">
        <v>14132</v>
      </c>
      <c r="M4154" s="84" t="s">
        <v>14132</v>
      </c>
      <c r="N4154" s="84" t="s">
        <v>9677</v>
      </c>
      <c r="O4154" s="84" t="s">
        <v>9790</v>
      </c>
    </row>
    <row r="4155" spans="1:15" x14ac:dyDescent="0.25">
      <c r="A4155" s="84" t="s">
        <v>4298</v>
      </c>
      <c r="B4155" s="83" t="s">
        <v>4297</v>
      </c>
      <c r="C4155" s="84" t="s">
        <v>15270</v>
      </c>
      <c r="D4155" s="83" t="s">
        <v>15269</v>
      </c>
      <c r="E4155" s="83" t="s">
        <v>15269</v>
      </c>
      <c r="F4155" s="83">
        <v>262.8</v>
      </c>
      <c r="G4155" s="83">
        <v>262.8</v>
      </c>
      <c r="H4155" s="85">
        <v>41493</v>
      </c>
      <c r="I4155" s="84" t="s">
        <v>14136</v>
      </c>
      <c r="O4155" s="84" t="s">
        <v>9790</v>
      </c>
    </row>
    <row r="4156" spans="1:15" x14ac:dyDescent="0.25">
      <c r="A4156" s="84" t="s">
        <v>4298</v>
      </c>
      <c r="B4156" s="83" t="s">
        <v>4297</v>
      </c>
      <c r="C4156" s="84" t="s">
        <v>6161</v>
      </c>
      <c r="D4156" s="83" t="s">
        <v>6160</v>
      </c>
      <c r="E4156" s="83" t="s">
        <v>6160</v>
      </c>
      <c r="F4156" s="83">
        <v>14</v>
      </c>
      <c r="G4156" s="83">
        <v>14</v>
      </c>
      <c r="H4156" s="85">
        <v>41493</v>
      </c>
      <c r="I4156" s="84" t="s">
        <v>13706</v>
      </c>
      <c r="M4156" s="84" t="s">
        <v>13706</v>
      </c>
      <c r="N4156" s="84" t="s">
        <v>13558</v>
      </c>
      <c r="O4156" s="84" t="s">
        <v>9790</v>
      </c>
    </row>
    <row r="4157" spans="1:15" x14ac:dyDescent="0.25">
      <c r="A4157" s="84" t="s">
        <v>4298</v>
      </c>
      <c r="B4157" s="83" t="s">
        <v>4297</v>
      </c>
      <c r="C4157" s="84" t="s">
        <v>6159</v>
      </c>
      <c r="D4157" s="83" t="s">
        <v>6158</v>
      </c>
      <c r="E4157" s="83" t="s">
        <v>6158</v>
      </c>
      <c r="F4157" s="83">
        <v>26.54</v>
      </c>
      <c r="G4157" s="83">
        <v>26.54</v>
      </c>
      <c r="H4157" s="85">
        <v>42959</v>
      </c>
      <c r="I4157" s="84" t="s">
        <v>15268</v>
      </c>
      <c r="O4157" s="84" t="s">
        <v>9790</v>
      </c>
    </row>
    <row r="4158" spans="1:15" x14ac:dyDescent="0.25">
      <c r="A4158" s="84" t="s">
        <v>4298</v>
      </c>
      <c r="B4158" s="83" t="s">
        <v>4297</v>
      </c>
      <c r="C4158" s="84" t="s">
        <v>15267</v>
      </c>
      <c r="D4158" s="83" t="s">
        <v>15266</v>
      </c>
      <c r="E4158" s="83" t="s">
        <v>15266</v>
      </c>
      <c r="F4158" s="83">
        <v>12</v>
      </c>
      <c r="G4158" s="83">
        <v>12</v>
      </c>
      <c r="H4158" s="85">
        <v>41493</v>
      </c>
      <c r="I4158" s="84" t="s">
        <v>13596</v>
      </c>
      <c r="O4158" s="84" t="s">
        <v>9790</v>
      </c>
    </row>
    <row r="4159" spans="1:15" x14ac:dyDescent="0.25">
      <c r="A4159" s="84" t="s">
        <v>4298</v>
      </c>
      <c r="B4159" s="83" t="s">
        <v>4297</v>
      </c>
      <c r="C4159" s="84" t="s">
        <v>6819</v>
      </c>
      <c r="D4159" s="83" t="s">
        <v>6818</v>
      </c>
      <c r="E4159" s="83" t="s">
        <v>6818</v>
      </c>
      <c r="F4159" s="83">
        <v>22.47</v>
      </c>
      <c r="G4159" s="83">
        <v>22.47</v>
      </c>
      <c r="H4159" s="85">
        <v>39814</v>
      </c>
      <c r="I4159" s="84" t="s">
        <v>13899</v>
      </c>
      <c r="O4159" s="84" t="s">
        <v>9790</v>
      </c>
    </row>
    <row r="4160" spans="1:15" x14ac:dyDescent="0.25">
      <c r="A4160" s="84" t="s">
        <v>4298</v>
      </c>
      <c r="B4160" s="83" t="s">
        <v>4297</v>
      </c>
      <c r="C4160" s="84" t="s">
        <v>15265</v>
      </c>
      <c r="D4160" s="83" t="s">
        <v>15264</v>
      </c>
      <c r="E4160" s="83" t="s">
        <v>15264</v>
      </c>
      <c r="F4160" s="83" t="s">
        <v>9667</v>
      </c>
      <c r="G4160" s="83">
        <v>0</v>
      </c>
      <c r="H4160" s="85">
        <v>39814</v>
      </c>
      <c r="O4160" s="84" t="s">
        <v>9790</v>
      </c>
    </row>
    <row r="4161" spans="1:15" x14ac:dyDescent="0.25">
      <c r="A4161" s="84" t="s">
        <v>4298</v>
      </c>
      <c r="B4161" s="83" t="s">
        <v>4297</v>
      </c>
      <c r="C4161" s="84" t="s">
        <v>6157</v>
      </c>
      <c r="D4161" s="83" t="s">
        <v>6156</v>
      </c>
      <c r="E4161" s="83" t="s">
        <v>6156</v>
      </c>
      <c r="F4161" s="83">
        <v>107.9</v>
      </c>
      <c r="G4161" s="83">
        <v>102.3</v>
      </c>
      <c r="H4161" s="85">
        <v>44615</v>
      </c>
      <c r="I4161" s="84" t="s">
        <v>15263</v>
      </c>
      <c r="O4161" s="84" t="s">
        <v>9790</v>
      </c>
    </row>
    <row r="4162" spans="1:15" x14ac:dyDescent="0.25">
      <c r="A4162" s="84" t="s">
        <v>4298</v>
      </c>
      <c r="B4162" s="83" t="s">
        <v>4297</v>
      </c>
      <c r="C4162" s="84" t="s">
        <v>6155</v>
      </c>
      <c r="D4162" s="83" t="s">
        <v>6154</v>
      </c>
      <c r="E4162" s="83" t="s">
        <v>6154</v>
      </c>
      <c r="F4162" s="83" t="s">
        <v>9667</v>
      </c>
      <c r="G4162" s="83">
        <v>0</v>
      </c>
      <c r="H4162" s="85">
        <v>39814</v>
      </c>
      <c r="O4162" s="84" t="s">
        <v>9790</v>
      </c>
    </row>
    <row r="4163" spans="1:15" x14ac:dyDescent="0.25">
      <c r="A4163" s="84" t="s">
        <v>4298</v>
      </c>
      <c r="B4163" s="83" t="s">
        <v>4297</v>
      </c>
      <c r="C4163" s="84" t="s">
        <v>6153</v>
      </c>
      <c r="D4163" s="83" t="s">
        <v>6152</v>
      </c>
      <c r="E4163" s="83" t="s">
        <v>6152</v>
      </c>
      <c r="F4163" s="83" t="s">
        <v>9667</v>
      </c>
      <c r="G4163" s="83">
        <v>0</v>
      </c>
      <c r="H4163" s="85">
        <v>39814</v>
      </c>
      <c r="O4163" s="84" t="s">
        <v>9790</v>
      </c>
    </row>
    <row r="4164" spans="1:15" x14ac:dyDescent="0.25">
      <c r="A4164" s="84" t="s">
        <v>4298</v>
      </c>
      <c r="B4164" s="83" t="s">
        <v>4297</v>
      </c>
      <c r="C4164" s="84" t="s">
        <v>6151</v>
      </c>
      <c r="D4164" s="83" t="s">
        <v>6150</v>
      </c>
      <c r="E4164" s="83" t="s">
        <v>6150</v>
      </c>
      <c r="F4164" s="83">
        <v>34.44</v>
      </c>
      <c r="G4164" s="83">
        <v>34.44</v>
      </c>
      <c r="H4164" s="85">
        <v>39814</v>
      </c>
      <c r="I4164" s="84" t="s">
        <v>13662</v>
      </c>
      <c r="M4164" s="84" t="s">
        <v>13662</v>
      </c>
      <c r="N4164" s="84" t="s">
        <v>13558</v>
      </c>
      <c r="O4164" s="84" t="s">
        <v>9790</v>
      </c>
    </row>
    <row r="4165" spans="1:15" x14ac:dyDescent="0.25">
      <c r="A4165" s="84" t="s">
        <v>4298</v>
      </c>
      <c r="B4165" s="83" t="s">
        <v>4297</v>
      </c>
      <c r="C4165" s="84" t="s">
        <v>6149</v>
      </c>
      <c r="D4165" s="83" t="s">
        <v>6145</v>
      </c>
      <c r="E4165" s="83" t="s">
        <v>6145</v>
      </c>
      <c r="F4165" s="83">
        <v>35.15</v>
      </c>
      <c r="G4165" s="83">
        <v>35.15</v>
      </c>
      <c r="H4165" s="85">
        <v>39814</v>
      </c>
      <c r="I4165" s="84" t="s">
        <v>15131</v>
      </c>
      <c r="O4165" s="84" t="s">
        <v>9790</v>
      </c>
    </row>
    <row r="4166" spans="1:15" x14ac:dyDescent="0.25">
      <c r="A4166" s="84" t="s">
        <v>4298</v>
      </c>
      <c r="B4166" s="83" t="s">
        <v>4297</v>
      </c>
      <c r="C4166" s="84" t="s">
        <v>6148</v>
      </c>
      <c r="D4166" s="83" t="s">
        <v>6147</v>
      </c>
      <c r="E4166" s="83" t="s">
        <v>6147</v>
      </c>
      <c r="F4166" s="83">
        <v>52.56</v>
      </c>
      <c r="G4166" s="83">
        <v>52.56</v>
      </c>
      <c r="H4166" s="85">
        <v>39814</v>
      </c>
      <c r="I4166" s="84" t="s">
        <v>13659</v>
      </c>
      <c r="O4166" s="84" t="s">
        <v>9790</v>
      </c>
    </row>
    <row r="4167" spans="1:15" x14ac:dyDescent="0.25">
      <c r="A4167" s="84" t="s">
        <v>4298</v>
      </c>
      <c r="B4167" s="83" t="s">
        <v>4297</v>
      </c>
      <c r="C4167" s="84" t="s">
        <v>6146</v>
      </c>
      <c r="D4167" s="83" t="s">
        <v>6145</v>
      </c>
      <c r="E4167" s="83" t="s">
        <v>6145</v>
      </c>
      <c r="F4167" s="83">
        <v>47.25</v>
      </c>
      <c r="G4167" s="83">
        <v>47.25</v>
      </c>
      <c r="H4167" s="85">
        <v>39814</v>
      </c>
      <c r="I4167" s="84" t="s">
        <v>15128</v>
      </c>
      <c r="O4167" s="84" t="s">
        <v>9790</v>
      </c>
    </row>
    <row r="4168" spans="1:15" x14ac:dyDescent="0.25">
      <c r="A4168" s="84" t="s">
        <v>4298</v>
      </c>
      <c r="B4168" s="83" t="s">
        <v>4297</v>
      </c>
      <c r="C4168" s="84" t="s">
        <v>15262</v>
      </c>
      <c r="D4168" s="83" t="s">
        <v>15261</v>
      </c>
      <c r="E4168" s="83" t="s">
        <v>15261</v>
      </c>
      <c r="F4168" s="83">
        <v>48.85</v>
      </c>
      <c r="G4168" s="83">
        <v>48.85</v>
      </c>
      <c r="H4168" s="85">
        <v>42186</v>
      </c>
      <c r="I4168" s="84" t="s">
        <v>15260</v>
      </c>
      <c r="O4168" s="84" t="s">
        <v>9790</v>
      </c>
    </row>
    <row r="4169" spans="1:15" x14ac:dyDescent="0.25">
      <c r="A4169" s="84" t="s">
        <v>4298</v>
      </c>
      <c r="B4169" s="83" t="s">
        <v>4297</v>
      </c>
      <c r="C4169" s="84" t="s">
        <v>6817</v>
      </c>
      <c r="D4169" s="83" t="s">
        <v>6816</v>
      </c>
      <c r="E4169" s="83" t="s">
        <v>6816</v>
      </c>
      <c r="F4169" s="83">
        <v>75.36</v>
      </c>
      <c r="G4169" s="83">
        <v>478</v>
      </c>
      <c r="H4169" s="85">
        <v>44197</v>
      </c>
      <c r="I4169" s="84" t="s">
        <v>15259</v>
      </c>
      <c r="M4169" s="84" t="s">
        <v>15259</v>
      </c>
      <c r="N4169" s="84" t="s">
        <v>9677</v>
      </c>
      <c r="O4169" s="84" t="s">
        <v>9790</v>
      </c>
    </row>
    <row r="4170" spans="1:15" x14ac:dyDescent="0.25">
      <c r="A4170" s="84" t="s">
        <v>4298</v>
      </c>
      <c r="B4170" s="83" t="s">
        <v>4297</v>
      </c>
      <c r="C4170" s="84" t="s">
        <v>6144</v>
      </c>
      <c r="D4170" s="83" t="s">
        <v>6143</v>
      </c>
      <c r="E4170" s="83" t="s">
        <v>6143</v>
      </c>
      <c r="F4170" s="83">
        <v>20</v>
      </c>
      <c r="G4170" s="83">
        <v>20</v>
      </c>
      <c r="H4170" s="85">
        <v>41493</v>
      </c>
      <c r="I4170" s="84" t="s">
        <v>13944</v>
      </c>
      <c r="O4170" s="84" t="s">
        <v>9790</v>
      </c>
    </row>
    <row r="4171" spans="1:15" x14ac:dyDescent="0.25">
      <c r="A4171" s="84" t="s">
        <v>4298</v>
      </c>
      <c r="B4171" s="83" t="s">
        <v>4297</v>
      </c>
      <c r="C4171" s="84" t="s">
        <v>15258</v>
      </c>
      <c r="D4171" s="83" t="s">
        <v>15257</v>
      </c>
      <c r="E4171" s="83" t="s">
        <v>15257</v>
      </c>
      <c r="F4171" s="83">
        <v>34</v>
      </c>
      <c r="G4171" s="83">
        <v>32.81</v>
      </c>
      <c r="H4171" s="85">
        <v>43386</v>
      </c>
      <c r="I4171" s="84" t="s">
        <v>15256</v>
      </c>
      <c r="J4171" s="84" t="s">
        <v>13209</v>
      </c>
      <c r="M4171" s="84" t="s">
        <v>15256</v>
      </c>
      <c r="N4171" s="84" t="s">
        <v>13209</v>
      </c>
      <c r="O4171" s="84" t="s">
        <v>9790</v>
      </c>
    </row>
    <row r="4172" spans="1:15" x14ac:dyDescent="0.25">
      <c r="A4172" s="84" t="s">
        <v>4298</v>
      </c>
      <c r="B4172" s="83" t="s">
        <v>4297</v>
      </c>
      <c r="C4172" s="84" t="s">
        <v>6142</v>
      </c>
      <c r="D4172" s="83" t="s">
        <v>6141</v>
      </c>
      <c r="E4172" s="83" t="s">
        <v>6141</v>
      </c>
      <c r="F4172" s="83">
        <v>29.29</v>
      </c>
      <c r="G4172" s="83">
        <v>29.29</v>
      </c>
      <c r="H4172" s="85">
        <v>42959</v>
      </c>
      <c r="I4172" s="84" t="s">
        <v>15230</v>
      </c>
      <c r="O4172" s="84" t="s">
        <v>9790</v>
      </c>
    </row>
    <row r="4173" spans="1:15" x14ac:dyDescent="0.25">
      <c r="A4173" s="84" t="s">
        <v>4298</v>
      </c>
      <c r="B4173" s="83" t="s">
        <v>4297</v>
      </c>
      <c r="C4173" s="84" t="s">
        <v>6140</v>
      </c>
      <c r="D4173" s="83" t="s">
        <v>6139</v>
      </c>
      <c r="E4173" s="83" t="s">
        <v>6139</v>
      </c>
      <c r="F4173" s="83" t="s">
        <v>9667</v>
      </c>
      <c r="G4173" s="83">
        <v>0</v>
      </c>
      <c r="H4173" s="85">
        <v>39814</v>
      </c>
      <c r="O4173" s="84" t="s">
        <v>9790</v>
      </c>
    </row>
    <row r="4174" spans="1:15" x14ac:dyDescent="0.25">
      <c r="A4174" s="84" t="s">
        <v>4298</v>
      </c>
      <c r="B4174" s="83" t="s">
        <v>4297</v>
      </c>
      <c r="C4174" s="84" t="s">
        <v>6138</v>
      </c>
      <c r="D4174" s="83" t="s">
        <v>6137</v>
      </c>
      <c r="E4174" s="83" t="s">
        <v>6137</v>
      </c>
      <c r="F4174" s="83">
        <v>101.5</v>
      </c>
      <c r="G4174" s="83">
        <v>101.5</v>
      </c>
      <c r="H4174" s="85">
        <v>39814</v>
      </c>
      <c r="I4174" s="84" t="s">
        <v>13858</v>
      </c>
      <c r="O4174" s="84" t="s">
        <v>9790</v>
      </c>
    </row>
    <row r="4175" spans="1:15" x14ac:dyDescent="0.25">
      <c r="A4175" s="84" t="s">
        <v>4298</v>
      </c>
      <c r="B4175" s="83" t="s">
        <v>4297</v>
      </c>
      <c r="C4175" s="84" t="s">
        <v>6136</v>
      </c>
      <c r="D4175" s="83" t="s">
        <v>6135</v>
      </c>
      <c r="E4175" s="83" t="s">
        <v>6135</v>
      </c>
      <c r="F4175" s="83" t="s">
        <v>9667</v>
      </c>
      <c r="G4175" s="83">
        <v>94</v>
      </c>
      <c r="H4175" s="85">
        <v>44197</v>
      </c>
      <c r="I4175" s="84" t="s">
        <v>14565</v>
      </c>
      <c r="K4175" s="84" t="s">
        <v>14565</v>
      </c>
      <c r="M4175" s="84" t="s">
        <v>14565</v>
      </c>
      <c r="N4175" s="84" t="s">
        <v>9677</v>
      </c>
      <c r="O4175" s="84" t="s">
        <v>9790</v>
      </c>
    </row>
    <row r="4176" spans="1:15" x14ac:dyDescent="0.25">
      <c r="A4176" s="84" t="s">
        <v>4298</v>
      </c>
      <c r="B4176" s="83" t="s">
        <v>4297</v>
      </c>
      <c r="C4176" s="84" t="s">
        <v>15255</v>
      </c>
      <c r="D4176" s="83" t="s">
        <v>15254</v>
      </c>
      <c r="E4176" s="83" t="s">
        <v>15254</v>
      </c>
      <c r="F4176" s="83">
        <v>275</v>
      </c>
      <c r="G4176" s="83">
        <v>275</v>
      </c>
      <c r="H4176" s="85">
        <v>41493</v>
      </c>
      <c r="I4176" s="84" t="s">
        <v>13766</v>
      </c>
      <c r="O4176" s="84" t="s">
        <v>9790</v>
      </c>
    </row>
    <row r="4177" spans="1:15" x14ac:dyDescent="0.25">
      <c r="A4177" s="84" t="s">
        <v>4298</v>
      </c>
      <c r="B4177" s="83" t="s">
        <v>4297</v>
      </c>
      <c r="C4177" s="84" t="s">
        <v>6134</v>
      </c>
      <c r="D4177" s="83" t="s">
        <v>6133</v>
      </c>
      <c r="E4177" s="83" t="s">
        <v>6133</v>
      </c>
      <c r="F4177" s="83">
        <v>14.31</v>
      </c>
      <c r="G4177" s="83">
        <v>14.31</v>
      </c>
      <c r="H4177" s="85">
        <v>41493</v>
      </c>
      <c r="I4177" s="84" t="s">
        <v>13586</v>
      </c>
      <c r="O4177" s="84" t="s">
        <v>9790</v>
      </c>
    </row>
    <row r="4178" spans="1:15" x14ac:dyDescent="0.25">
      <c r="A4178" s="84" t="s">
        <v>4298</v>
      </c>
      <c r="B4178" s="83" t="s">
        <v>4297</v>
      </c>
      <c r="C4178" s="84" t="s">
        <v>6132</v>
      </c>
      <c r="D4178" s="83" t="s">
        <v>6131</v>
      </c>
      <c r="E4178" s="83" t="s">
        <v>6131</v>
      </c>
      <c r="F4178" s="83">
        <v>200</v>
      </c>
      <c r="G4178" s="83">
        <v>200</v>
      </c>
      <c r="H4178" s="85">
        <v>41493</v>
      </c>
      <c r="I4178" s="84" t="s">
        <v>14139</v>
      </c>
      <c r="O4178" s="84" t="s">
        <v>9790</v>
      </c>
    </row>
    <row r="4179" spans="1:15" x14ac:dyDescent="0.25">
      <c r="A4179" s="84" t="s">
        <v>4298</v>
      </c>
      <c r="B4179" s="83" t="s">
        <v>4297</v>
      </c>
      <c r="C4179" s="84" t="s">
        <v>15253</v>
      </c>
      <c r="D4179" s="83" t="s">
        <v>15252</v>
      </c>
      <c r="E4179" s="83" t="s">
        <v>15252</v>
      </c>
      <c r="F4179" s="83">
        <v>95</v>
      </c>
      <c r="G4179" s="83">
        <v>95</v>
      </c>
      <c r="H4179" s="85">
        <v>41493</v>
      </c>
      <c r="I4179" s="84" t="s">
        <v>13859</v>
      </c>
      <c r="O4179" s="84" t="s">
        <v>9790</v>
      </c>
    </row>
    <row r="4180" spans="1:15" x14ac:dyDescent="0.25">
      <c r="A4180" s="84" t="s">
        <v>4298</v>
      </c>
      <c r="B4180" s="83" t="s">
        <v>4297</v>
      </c>
      <c r="C4180" s="84" t="s">
        <v>6130</v>
      </c>
      <c r="D4180" s="83" t="s">
        <v>6129</v>
      </c>
      <c r="E4180" s="83" t="s">
        <v>6129</v>
      </c>
      <c r="F4180" s="83">
        <v>12.74</v>
      </c>
      <c r="G4180" s="83">
        <v>12.74</v>
      </c>
      <c r="H4180" s="85">
        <v>43694</v>
      </c>
      <c r="I4180" s="84" t="s">
        <v>14031</v>
      </c>
      <c r="J4180" s="84" t="s">
        <v>13209</v>
      </c>
      <c r="O4180" s="84" t="s">
        <v>9790</v>
      </c>
    </row>
    <row r="4181" spans="1:15" x14ac:dyDescent="0.25">
      <c r="A4181" s="84" t="s">
        <v>4298</v>
      </c>
      <c r="B4181" s="83" t="s">
        <v>4297</v>
      </c>
      <c r="C4181" s="84" t="s">
        <v>6128</v>
      </c>
      <c r="D4181" s="83" t="s">
        <v>6127</v>
      </c>
      <c r="E4181" s="83" t="s">
        <v>6127</v>
      </c>
      <c r="F4181" s="83">
        <v>6</v>
      </c>
      <c r="G4181" s="83">
        <v>6</v>
      </c>
      <c r="H4181" s="85">
        <v>39814</v>
      </c>
      <c r="I4181" s="84" t="s">
        <v>13750</v>
      </c>
      <c r="O4181" s="84" t="s">
        <v>9790</v>
      </c>
    </row>
    <row r="4182" spans="1:15" x14ac:dyDescent="0.25">
      <c r="A4182" s="84" t="s">
        <v>4298</v>
      </c>
      <c r="B4182" s="83" t="s">
        <v>4297</v>
      </c>
      <c r="C4182" s="84" t="s">
        <v>6815</v>
      </c>
      <c r="D4182" s="83" t="s">
        <v>6814</v>
      </c>
      <c r="E4182" s="83" t="s">
        <v>6814</v>
      </c>
      <c r="F4182" s="83">
        <v>58</v>
      </c>
      <c r="G4182" s="83">
        <v>58</v>
      </c>
      <c r="H4182" s="85">
        <v>40179</v>
      </c>
      <c r="I4182" s="84" t="s">
        <v>14244</v>
      </c>
      <c r="O4182" s="84" t="s">
        <v>9790</v>
      </c>
    </row>
    <row r="4183" spans="1:15" x14ac:dyDescent="0.25">
      <c r="A4183" s="84" t="s">
        <v>4298</v>
      </c>
      <c r="B4183" s="83" t="s">
        <v>4297</v>
      </c>
      <c r="C4183" s="84" t="s">
        <v>6126</v>
      </c>
      <c r="D4183" s="83" t="s">
        <v>6125</v>
      </c>
      <c r="E4183" s="83" t="s">
        <v>6125</v>
      </c>
      <c r="F4183" s="83">
        <v>48</v>
      </c>
      <c r="G4183" s="83">
        <v>46.32</v>
      </c>
      <c r="H4183" s="85">
        <v>43032</v>
      </c>
      <c r="I4183" s="84" t="s">
        <v>13859</v>
      </c>
      <c r="O4183" s="84" t="s">
        <v>9790</v>
      </c>
    </row>
    <row r="4184" spans="1:15" x14ac:dyDescent="0.25">
      <c r="A4184" s="84" t="s">
        <v>4298</v>
      </c>
      <c r="B4184" s="83" t="s">
        <v>4297</v>
      </c>
      <c r="C4184" s="84" t="s">
        <v>15251</v>
      </c>
      <c r="D4184" s="83" t="s">
        <v>15250</v>
      </c>
      <c r="E4184" s="83" t="s">
        <v>15250</v>
      </c>
      <c r="F4184" s="83">
        <v>4.8600000000000003</v>
      </c>
      <c r="G4184" s="83">
        <v>4.8600000000000003</v>
      </c>
      <c r="H4184" s="85">
        <v>40179</v>
      </c>
      <c r="I4184" s="84" t="s">
        <v>13749</v>
      </c>
      <c r="O4184" s="84" t="s">
        <v>9790</v>
      </c>
    </row>
    <row r="4185" spans="1:15" x14ac:dyDescent="0.25">
      <c r="A4185" s="84" t="s">
        <v>4298</v>
      </c>
      <c r="B4185" s="83" t="s">
        <v>4297</v>
      </c>
      <c r="C4185" s="84" t="s">
        <v>15249</v>
      </c>
      <c r="D4185" s="83" t="s">
        <v>15248</v>
      </c>
      <c r="E4185" s="83" t="s">
        <v>15248</v>
      </c>
      <c r="F4185" s="83">
        <v>12.12</v>
      </c>
      <c r="G4185" s="83">
        <v>12.12</v>
      </c>
      <c r="H4185" s="85">
        <v>40179</v>
      </c>
      <c r="I4185" s="84" t="s">
        <v>14140</v>
      </c>
      <c r="O4185" s="84" t="s">
        <v>9790</v>
      </c>
    </row>
    <row r="4186" spans="1:15" x14ac:dyDescent="0.25">
      <c r="A4186" s="84" t="s">
        <v>4298</v>
      </c>
      <c r="B4186" s="83" t="s">
        <v>4297</v>
      </c>
      <c r="C4186" s="84" t="s">
        <v>15247</v>
      </c>
      <c r="D4186" s="83" t="s">
        <v>15246</v>
      </c>
      <c r="E4186" s="83" t="s">
        <v>15246</v>
      </c>
      <c r="F4186" s="83">
        <v>12</v>
      </c>
      <c r="G4186" s="83">
        <v>12</v>
      </c>
      <c r="H4186" s="85">
        <v>40179</v>
      </c>
      <c r="I4186" s="84" t="s">
        <v>14700</v>
      </c>
      <c r="O4186" s="84" t="s">
        <v>9790</v>
      </c>
    </row>
    <row r="4187" spans="1:15" x14ac:dyDescent="0.25">
      <c r="A4187" s="84" t="s">
        <v>4298</v>
      </c>
      <c r="B4187" s="83" t="s">
        <v>4297</v>
      </c>
      <c r="C4187" s="84" t="s">
        <v>6813</v>
      </c>
      <c r="D4187" s="83" t="s">
        <v>6812</v>
      </c>
      <c r="E4187" s="83" t="s">
        <v>6812</v>
      </c>
      <c r="F4187" s="83">
        <v>33.79</v>
      </c>
      <c r="G4187" s="83">
        <v>33.79</v>
      </c>
      <c r="H4187" s="85">
        <v>41493</v>
      </c>
      <c r="I4187" s="84" t="s">
        <v>13464</v>
      </c>
      <c r="O4187" s="84" t="s">
        <v>9790</v>
      </c>
    </row>
    <row r="4188" spans="1:15" x14ac:dyDescent="0.25">
      <c r="A4188" s="84" t="s">
        <v>4298</v>
      </c>
      <c r="B4188" s="83" t="s">
        <v>4297</v>
      </c>
      <c r="C4188" s="84" t="s">
        <v>6124</v>
      </c>
      <c r="D4188" s="83" t="s">
        <v>6123</v>
      </c>
      <c r="E4188" s="83" t="s">
        <v>6123</v>
      </c>
      <c r="F4188" s="83">
        <v>81</v>
      </c>
      <c r="G4188" s="83">
        <v>81</v>
      </c>
      <c r="H4188" s="85">
        <v>41493</v>
      </c>
      <c r="I4188" s="84" t="s">
        <v>13858</v>
      </c>
      <c r="O4188" s="84" t="s">
        <v>9790</v>
      </c>
    </row>
    <row r="4189" spans="1:15" x14ac:dyDescent="0.25">
      <c r="A4189" s="84" t="s">
        <v>4298</v>
      </c>
      <c r="B4189" s="83" t="s">
        <v>4297</v>
      </c>
      <c r="C4189" s="84" t="s">
        <v>15245</v>
      </c>
      <c r="D4189" s="83" t="s">
        <v>15244</v>
      </c>
      <c r="E4189" s="83" t="s">
        <v>15244</v>
      </c>
      <c r="F4189" s="83">
        <v>44.4</v>
      </c>
      <c r="G4189" s="83">
        <v>44.4</v>
      </c>
      <c r="H4189" s="85">
        <v>41493</v>
      </c>
      <c r="I4189" s="84" t="s">
        <v>13776</v>
      </c>
      <c r="O4189" s="84" t="s">
        <v>9790</v>
      </c>
    </row>
    <row r="4190" spans="1:15" x14ac:dyDescent="0.25">
      <c r="A4190" s="84" t="s">
        <v>4298</v>
      </c>
      <c r="B4190" s="83" t="s">
        <v>4297</v>
      </c>
      <c r="C4190" s="84" t="s">
        <v>15243</v>
      </c>
      <c r="D4190" s="83" t="s">
        <v>15242</v>
      </c>
      <c r="E4190" s="83" t="s">
        <v>15242</v>
      </c>
      <c r="F4190" s="83">
        <v>15.75</v>
      </c>
      <c r="G4190" s="83">
        <v>15.75</v>
      </c>
      <c r="H4190" s="85">
        <v>40179</v>
      </c>
      <c r="I4190" s="84" t="s">
        <v>13550</v>
      </c>
      <c r="O4190" s="84" t="s">
        <v>9790</v>
      </c>
    </row>
    <row r="4191" spans="1:15" x14ac:dyDescent="0.25">
      <c r="A4191" s="84" t="s">
        <v>4298</v>
      </c>
      <c r="B4191" s="83" t="s">
        <v>4297</v>
      </c>
      <c r="C4191" s="84" t="s">
        <v>6122</v>
      </c>
      <c r="D4191" s="83" t="s">
        <v>6121</v>
      </c>
      <c r="E4191" s="83" t="s">
        <v>6121</v>
      </c>
      <c r="F4191" s="83">
        <v>8.6199999999999992</v>
      </c>
      <c r="G4191" s="83">
        <v>8.6199999999999992</v>
      </c>
      <c r="H4191" s="85">
        <v>42734</v>
      </c>
      <c r="I4191" s="84" t="s">
        <v>15241</v>
      </c>
      <c r="M4191" s="84" t="s">
        <v>15241</v>
      </c>
      <c r="N4191" s="84" t="s">
        <v>13509</v>
      </c>
      <c r="O4191" s="84" t="s">
        <v>9790</v>
      </c>
    </row>
    <row r="4192" spans="1:15" x14ac:dyDescent="0.25">
      <c r="A4192" s="84" t="s">
        <v>4298</v>
      </c>
      <c r="B4192" s="83" t="s">
        <v>4297</v>
      </c>
      <c r="C4192" s="84" t="s">
        <v>6120</v>
      </c>
      <c r="D4192" s="83" t="s">
        <v>6119</v>
      </c>
      <c r="E4192" s="83" t="s">
        <v>6119</v>
      </c>
      <c r="F4192" s="83" t="s">
        <v>9667</v>
      </c>
      <c r="G4192" s="83">
        <v>0</v>
      </c>
      <c r="H4192" s="85">
        <v>40179</v>
      </c>
      <c r="O4192" s="84" t="s">
        <v>9790</v>
      </c>
    </row>
    <row r="4193" spans="1:15" x14ac:dyDescent="0.25">
      <c r="A4193" s="84" t="s">
        <v>4298</v>
      </c>
      <c r="B4193" s="83" t="s">
        <v>4297</v>
      </c>
      <c r="C4193" s="84" t="s">
        <v>6118</v>
      </c>
      <c r="D4193" s="83" t="s">
        <v>6117</v>
      </c>
      <c r="E4193" s="83" t="s">
        <v>6117</v>
      </c>
      <c r="F4193" s="83">
        <v>11.27</v>
      </c>
      <c r="G4193" s="83">
        <v>11.27</v>
      </c>
      <c r="H4193" s="85">
        <v>43060</v>
      </c>
      <c r="I4193" s="84" t="s">
        <v>14666</v>
      </c>
      <c r="O4193" s="84" t="s">
        <v>9790</v>
      </c>
    </row>
    <row r="4194" spans="1:15" x14ac:dyDescent="0.25">
      <c r="A4194" s="84" t="s">
        <v>4298</v>
      </c>
      <c r="B4194" s="83" t="s">
        <v>4297</v>
      </c>
      <c r="C4194" s="84" t="s">
        <v>6116</v>
      </c>
      <c r="D4194" s="83" t="s">
        <v>6115</v>
      </c>
      <c r="E4194" s="83" t="s">
        <v>6115</v>
      </c>
      <c r="F4194" s="83">
        <v>14.08</v>
      </c>
      <c r="G4194" s="83">
        <v>11.28</v>
      </c>
      <c r="H4194" s="85">
        <v>43060</v>
      </c>
      <c r="I4194" s="84" t="s">
        <v>14665</v>
      </c>
      <c r="O4194" s="84" t="s">
        <v>9790</v>
      </c>
    </row>
    <row r="4195" spans="1:15" x14ac:dyDescent="0.25">
      <c r="A4195" s="84" t="s">
        <v>4298</v>
      </c>
      <c r="B4195" s="83" t="s">
        <v>4297</v>
      </c>
      <c r="C4195" s="84" t="s">
        <v>15240</v>
      </c>
      <c r="D4195" s="83" t="s">
        <v>15239</v>
      </c>
      <c r="E4195" s="83" t="s">
        <v>15239</v>
      </c>
      <c r="F4195" s="83">
        <v>25</v>
      </c>
      <c r="G4195" s="83">
        <v>26.1</v>
      </c>
      <c r="H4195" s="85">
        <v>44729</v>
      </c>
      <c r="I4195" s="84" t="s">
        <v>14206</v>
      </c>
      <c r="J4195" s="84" t="s">
        <v>13209</v>
      </c>
      <c r="O4195" s="84" t="s">
        <v>9790</v>
      </c>
    </row>
    <row r="4196" spans="1:15" x14ac:dyDescent="0.25">
      <c r="A4196" s="84" t="s">
        <v>4298</v>
      </c>
      <c r="B4196" s="83" t="s">
        <v>4297</v>
      </c>
      <c r="C4196" s="84" t="s">
        <v>6114</v>
      </c>
      <c r="D4196" s="83" t="s">
        <v>6113</v>
      </c>
      <c r="E4196" s="83" t="s">
        <v>6113</v>
      </c>
      <c r="F4196" s="83">
        <v>6</v>
      </c>
      <c r="G4196" s="83">
        <v>5.58</v>
      </c>
      <c r="H4196" s="85">
        <v>43017</v>
      </c>
      <c r="I4196" s="84" t="s">
        <v>13750</v>
      </c>
      <c r="M4196" s="84" t="s">
        <v>13750</v>
      </c>
      <c r="N4196" s="84" t="s">
        <v>13509</v>
      </c>
      <c r="O4196" s="84" t="s">
        <v>9790</v>
      </c>
    </row>
    <row r="4197" spans="1:15" x14ac:dyDescent="0.25">
      <c r="A4197" s="84" t="s">
        <v>4298</v>
      </c>
      <c r="B4197" s="83" t="s">
        <v>4297</v>
      </c>
      <c r="C4197" s="84" t="s">
        <v>15238</v>
      </c>
      <c r="D4197" s="83" t="s">
        <v>15237</v>
      </c>
      <c r="E4197" s="83" t="s">
        <v>15237</v>
      </c>
      <c r="F4197" s="83">
        <v>4</v>
      </c>
      <c r="G4197" s="83">
        <v>4</v>
      </c>
      <c r="H4197" s="85">
        <v>41493</v>
      </c>
      <c r="I4197" s="84" t="s">
        <v>13617</v>
      </c>
      <c r="J4197" s="84" t="s">
        <v>13209</v>
      </c>
      <c r="O4197" s="84" t="s">
        <v>9790</v>
      </c>
    </row>
    <row r="4198" spans="1:15" x14ac:dyDescent="0.25">
      <c r="A4198" s="84" t="s">
        <v>4298</v>
      </c>
      <c r="B4198" s="83" t="s">
        <v>4297</v>
      </c>
      <c r="C4198" s="84" t="s">
        <v>6811</v>
      </c>
      <c r="D4198" s="83" t="s">
        <v>6810</v>
      </c>
      <c r="E4198" s="83" t="s">
        <v>6810</v>
      </c>
      <c r="F4198" s="83">
        <v>8</v>
      </c>
      <c r="G4198" s="83">
        <v>8</v>
      </c>
      <c r="H4198" s="85">
        <v>43061</v>
      </c>
      <c r="I4198" s="84" t="s">
        <v>13699</v>
      </c>
      <c r="O4198" s="84" t="s">
        <v>9790</v>
      </c>
    </row>
    <row r="4199" spans="1:15" x14ac:dyDescent="0.25">
      <c r="A4199" s="84" t="s">
        <v>4298</v>
      </c>
      <c r="B4199" s="83" t="s">
        <v>4297</v>
      </c>
      <c r="C4199" s="84" t="s">
        <v>6112</v>
      </c>
      <c r="D4199" s="83" t="s">
        <v>6111</v>
      </c>
      <c r="E4199" s="83" t="s">
        <v>6111</v>
      </c>
      <c r="F4199" s="83">
        <v>9.8800000000000008</v>
      </c>
      <c r="G4199" s="83">
        <v>9.8800000000000008</v>
      </c>
      <c r="H4199" s="85">
        <v>45031</v>
      </c>
      <c r="I4199" s="84" t="s">
        <v>13548</v>
      </c>
      <c r="O4199" s="84" t="s">
        <v>9790</v>
      </c>
    </row>
    <row r="4200" spans="1:15" x14ac:dyDescent="0.25">
      <c r="A4200" s="84" t="s">
        <v>4298</v>
      </c>
      <c r="B4200" s="83" t="s">
        <v>4297</v>
      </c>
      <c r="C4200" s="84" t="s">
        <v>6110</v>
      </c>
      <c r="D4200" s="83" t="s">
        <v>6109</v>
      </c>
      <c r="E4200" s="83" t="s">
        <v>15236</v>
      </c>
      <c r="F4200" s="83">
        <v>15.32</v>
      </c>
      <c r="G4200" s="83">
        <v>97</v>
      </c>
      <c r="H4200" s="85">
        <v>44197</v>
      </c>
      <c r="I4200" s="84" t="s">
        <v>15235</v>
      </c>
      <c r="M4200" s="84" t="s">
        <v>15235</v>
      </c>
      <c r="N4200" s="84" t="s">
        <v>14218</v>
      </c>
      <c r="O4200" s="84" t="s">
        <v>9790</v>
      </c>
    </row>
    <row r="4201" spans="1:15" x14ac:dyDescent="0.25">
      <c r="A4201" s="84" t="s">
        <v>4298</v>
      </c>
      <c r="B4201" s="83" t="s">
        <v>4297</v>
      </c>
      <c r="C4201" s="84" t="s">
        <v>6108</v>
      </c>
      <c r="D4201" s="83" t="s">
        <v>6107</v>
      </c>
      <c r="E4201" s="83" t="s">
        <v>6107</v>
      </c>
      <c r="F4201" s="83">
        <v>30.96</v>
      </c>
      <c r="G4201" s="83">
        <v>153</v>
      </c>
      <c r="H4201" s="85">
        <v>44197</v>
      </c>
      <c r="I4201" s="84" t="s">
        <v>15234</v>
      </c>
      <c r="M4201" s="84" t="s">
        <v>15234</v>
      </c>
      <c r="N4201" s="84" t="s">
        <v>9677</v>
      </c>
      <c r="O4201" s="84" t="s">
        <v>9790</v>
      </c>
    </row>
    <row r="4202" spans="1:15" x14ac:dyDescent="0.25">
      <c r="A4202" s="84" t="s">
        <v>4298</v>
      </c>
      <c r="B4202" s="83" t="s">
        <v>4297</v>
      </c>
      <c r="C4202" s="84" t="s">
        <v>15233</v>
      </c>
      <c r="D4202" s="83" t="s">
        <v>15232</v>
      </c>
      <c r="E4202" s="83" t="s">
        <v>15231</v>
      </c>
      <c r="F4202" s="83">
        <v>0</v>
      </c>
      <c r="G4202" s="83">
        <v>0</v>
      </c>
      <c r="H4202" s="85">
        <v>40330</v>
      </c>
      <c r="O4202" s="84" t="s">
        <v>9790</v>
      </c>
    </row>
    <row r="4203" spans="1:15" x14ac:dyDescent="0.25">
      <c r="A4203" s="84" t="s">
        <v>4298</v>
      </c>
      <c r="B4203" s="83" t="s">
        <v>4297</v>
      </c>
      <c r="C4203" s="84" t="s">
        <v>6106</v>
      </c>
      <c r="D4203" s="83" t="s">
        <v>6105</v>
      </c>
      <c r="E4203" s="83" t="s">
        <v>6105</v>
      </c>
      <c r="F4203" s="83">
        <v>7</v>
      </c>
      <c r="G4203" s="83">
        <v>7</v>
      </c>
      <c r="H4203" s="85">
        <v>41493</v>
      </c>
      <c r="I4203" s="84" t="s">
        <v>13681</v>
      </c>
      <c r="O4203" s="84" t="s">
        <v>9790</v>
      </c>
    </row>
    <row r="4204" spans="1:15" x14ac:dyDescent="0.25">
      <c r="A4204" s="84" t="s">
        <v>4298</v>
      </c>
      <c r="B4204" s="83" t="s">
        <v>4297</v>
      </c>
      <c r="C4204" s="84" t="s">
        <v>6104</v>
      </c>
      <c r="D4204" s="83" t="s">
        <v>6103</v>
      </c>
      <c r="E4204" s="83" t="s">
        <v>6103</v>
      </c>
      <c r="F4204" s="83">
        <v>47</v>
      </c>
      <c r="G4204" s="83">
        <v>47</v>
      </c>
      <c r="H4204" s="85">
        <v>41493</v>
      </c>
      <c r="I4204" s="84" t="s">
        <v>13761</v>
      </c>
      <c r="O4204" s="84" t="s">
        <v>9790</v>
      </c>
    </row>
    <row r="4205" spans="1:15" x14ac:dyDescent="0.25">
      <c r="A4205" s="84" t="s">
        <v>4298</v>
      </c>
      <c r="B4205" s="83" t="s">
        <v>4297</v>
      </c>
      <c r="C4205" s="84" t="s">
        <v>6809</v>
      </c>
      <c r="D4205" s="83" t="s">
        <v>6808</v>
      </c>
      <c r="E4205" s="83" t="s">
        <v>6808</v>
      </c>
      <c r="F4205" s="83">
        <v>16.309999999999999</v>
      </c>
      <c r="G4205" s="83">
        <v>16.309999999999999</v>
      </c>
      <c r="H4205" s="85">
        <v>43507</v>
      </c>
      <c r="I4205" s="84" t="s">
        <v>14881</v>
      </c>
      <c r="J4205" s="84" t="s">
        <v>13209</v>
      </c>
      <c r="M4205" s="84" t="s">
        <v>14881</v>
      </c>
      <c r="N4205" s="84" t="s">
        <v>15214</v>
      </c>
      <c r="O4205" s="84" t="s">
        <v>9790</v>
      </c>
    </row>
    <row r="4206" spans="1:15" x14ac:dyDescent="0.25">
      <c r="A4206" s="84" t="s">
        <v>4298</v>
      </c>
      <c r="B4206" s="83" t="s">
        <v>4297</v>
      </c>
      <c r="C4206" s="84" t="s">
        <v>6102</v>
      </c>
      <c r="D4206" s="83" t="s">
        <v>6101</v>
      </c>
      <c r="E4206" s="83" t="s">
        <v>6101</v>
      </c>
      <c r="F4206" s="83">
        <v>9</v>
      </c>
      <c r="G4206" s="83">
        <v>9</v>
      </c>
      <c r="H4206" s="85">
        <v>41493</v>
      </c>
      <c r="I4206" s="84" t="s">
        <v>13491</v>
      </c>
      <c r="O4206" s="84" t="s">
        <v>9790</v>
      </c>
    </row>
    <row r="4207" spans="1:15" x14ac:dyDescent="0.25">
      <c r="A4207" s="84" t="s">
        <v>4298</v>
      </c>
      <c r="B4207" s="83" t="s">
        <v>4297</v>
      </c>
      <c r="C4207" s="84" t="s">
        <v>6100</v>
      </c>
      <c r="D4207" s="83" t="s">
        <v>6099</v>
      </c>
      <c r="E4207" s="83" t="s">
        <v>6099</v>
      </c>
      <c r="F4207" s="83">
        <v>14.5</v>
      </c>
      <c r="G4207" s="83">
        <v>14.5</v>
      </c>
      <c r="H4207" s="85">
        <v>41493</v>
      </c>
      <c r="I4207" s="84" t="s">
        <v>15218</v>
      </c>
      <c r="O4207" s="84" t="s">
        <v>9790</v>
      </c>
    </row>
    <row r="4208" spans="1:15" x14ac:dyDescent="0.25">
      <c r="A4208" s="84" t="s">
        <v>4298</v>
      </c>
      <c r="B4208" s="83" t="s">
        <v>4297</v>
      </c>
      <c r="C4208" s="84" t="s">
        <v>6098</v>
      </c>
      <c r="D4208" s="83" t="s">
        <v>6097</v>
      </c>
      <c r="E4208" s="83" t="s">
        <v>6097</v>
      </c>
      <c r="F4208" s="83">
        <v>67.55</v>
      </c>
      <c r="G4208" s="83">
        <v>67.55</v>
      </c>
      <c r="H4208" s="85">
        <v>42667</v>
      </c>
      <c r="I4208" s="84" t="s">
        <v>14329</v>
      </c>
      <c r="O4208" s="84" t="s">
        <v>9790</v>
      </c>
    </row>
    <row r="4209" spans="1:15" x14ac:dyDescent="0.25">
      <c r="A4209" s="84" t="s">
        <v>4298</v>
      </c>
      <c r="B4209" s="83" t="s">
        <v>4297</v>
      </c>
      <c r="C4209" s="84" t="s">
        <v>6807</v>
      </c>
      <c r="D4209" s="83" t="s">
        <v>6806</v>
      </c>
      <c r="E4209" s="83" t="s">
        <v>6806</v>
      </c>
      <c r="F4209" s="83">
        <v>34.65</v>
      </c>
      <c r="G4209" s="83">
        <v>34.65</v>
      </c>
      <c r="H4209" s="85">
        <v>40330</v>
      </c>
      <c r="I4209" s="84" t="s">
        <v>14027</v>
      </c>
      <c r="M4209" s="84" t="s">
        <v>14027</v>
      </c>
      <c r="N4209" s="84" t="s">
        <v>13509</v>
      </c>
      <c r="O4209" s="84" t="s">
        <v>9790</v>
      </c>
    </row>
    <row r="4210" spans="1:15" x14ac:dyDescent="0.25">
      <c r="A4210" s="84" t="s">
        <v>4298</v>
      </c>
      <c r="B4210" s="83" t="s">
        <v>4297</v>
      </c>
      <c r="C4210" s="84" t="s">
        <v>6096</v>
      </c>
      <c r="D4210" s="83" t="s">
        <v>6095</v>
      </c>
      <c r="E4210" s="83" t="s">
        <v>6095</v>
      </c>
      <c r="F4210" s="83">
        <v>45.03</v>
      </c>
      <c r="G4210" s="83">
        <v>222</v>
      </c>
      <c r="H4210" s="85">
        <v>44197</v>
      </c>
      <c r="I4210" s="84" t="s">
        <v>15230</v>
      </c>
      <c r="M4210" s="84" t="s">
        <v>15230</v>
      </c>
      <c r="N4210" s="84" t="s">
        <v>9677</v>
      </c>
      <c r="O4210" s="84" t="s">
        <v>9790</v>
      </c>
    </row>
    <row r="4211" spans="1:15" x14ac:dyDescent="0.25">
      <c r="A4211" s="84" t="s">
        <v>4298</v>
      </c>
      <c r="B4211" s="83" t="s">
        <v>4297</v>
      </c>
      <c r="C4211" s="84" t="s">
        <v>6094</v>
      </c>
      <c r="D4211" s="83" t="s">
        <v>6093</v>
      </c>
      <c r="E4211" s="83" t="s">
        <v>6093</v>
      </c>
      <c r="F4211" s="83">
        <v>41.24</v>
      </c>
      <c r="G4211" s="83">
        <v>196</v>
      </c>
      <c r="H4211" s="85">
        <v>44197</v>
      </c>
      <c r="I4211" s="84" t="s">
        <v>13597</v>
      </c>
      <c r="M4211" s="84" t="s">
        <v>13597</v>
      </c>
      <c r="N4211" s="84" t="s">
        <v>9677</v>
      </c>
      <c r="O4211" s="84" t="s">
        <v>9790</v>
      </c>
    </row>
    <row r="4212" spans="1:15" x14ac:dyDescent="0.25">
      <c r="A4212" s="84" t="s">
        <v>4298</v>
      </c>
      <c r="B4212" s="83" t="s">
        <v>4297</v>
      </c>
      <c r="C4212" s="84" t="s">
        <v>6092</v>
      </c>
      <c r="D4212" s="83" t="s">
        <v>6091</v>
      </c>
      <c r="E4212" s="83" t="s">
        <v>6091</v>
      </c>
      <c r="F4212" s="83">
        <v>14</v>
      </c>
      <c r="G4212" s="83">
        <v>14</v>
      </c>
      <c r="H4212" s="85">
        <v>41493</v>
      </c>
      <c r="I4212" s="84" t="s">
        <v>13681</v>
      </c>
      <c r="O4212" s="84" t="s">
        <v>9790</v>
      </c>
    </row>
    <row r="4213" spans="1:15" x14ac:dyDescent="0.25">
      <c r="A4213" s="84" t="s">
        <v>4298</v>
      </c>
      <c r="B4213" s="83" t="s">
        <v>4297</v>
      </c>
      <c r="C4213" s="84" t="s">
        <v>6090</v>
      </c>
      <c r="D4213" s="83" t="s">
        <v>6089</v>
      </c>
      <c r="E4213" s="83" t="s">
        <v>6089</v>
      </c>
      <c r="F4213" s="83">
        <v>13.5</v>
      </c>
      <c r="G4213" s="83">
        <v>85</v>
      </c>
      <c r="H4213" s="85">
        <v>44197</v>
      </c>
      <c r="I4213" s="84" t="s">
        <v>15229</v>
      </c>
      <c r="M4213" s="84" t="s">
        <v>15229</v>
      </c>
      <c r="N4213" s="84" t="s">
        <v>9677</v>
      </c>
      <c r="O4213" s="84" t="s">
        <v>9790</v>
      </c>
    </row>
    <row r="4214" spans="1:15" x14ac:dyDescent="0.25">
      <c r="A4214" s="84" t="s">
        <v>4298</v>
      </c>
      <c r="B4214" s="83" t="s">
        <v>4297</v>
      </c>
      <c r="C4214" s="84" t="s">
        <v>6086</v>
      </c>
      <c r="D4214" s="83" t="s">
        <v>6085</v>
      </c>
      <c r="E4214" s="83" t="s">
        <v>6085</v>
      </c>
      <c r="F4214" s="83">
        <v>45.36</v>
      </c>
      <c r="G4214" s="83">
        <v>45.36</v>
      </c>
      <c r="H4214" s="85">
        <v>43664</v>
      </c>
      <c r="I4214" s="84" t="s">
        <v>14150</v>
      </c>
      <c r="O4214" s="84" t="s">
        <v>9790</v>
      </c>
    </row>
    <row r="4215" spans="1:15" x14ac:dyDescent="0.25">
      <c r="A4215" s="84" t="s">
        <v>4298</v>
      </c>
      <c r="B4215" s="83" t="s">
        <v>4297</v>
      </c>
      <c r="C4215" s="84" t="s">
        <v>6084</v>
      </c>
      <c r="D4215" s="83" t="s">
        <v>6083</v>
      </c>
      <c r="E4215" s="83" t="s">
        <v>6083</v>
      </c>
      <c r="F4215" s="83">
        <v>171</v>
      </c>
      <c r="G4215" s="83">
        <v>171</v>
      </c>
      <c r="H4215" s="85">
        <v>40835</v>
      </c>
      <c r="I4215" s="84" t="s">
        <v>13810</v>
      </c>
      <c r="O4215" s="84" t="s">
        <v>9790</v>
      </c>
    </row>
    <row r="4216" spans="1:15" x14ac:dyDescent="0.25">
      <c r="A4216" s="84" t="s">
        <v>4298</v>
      </c>
      <c r="B4216" s="83" t="s">
        <v>4297</v>
      </c>
      <c r="C4216" s="84" t="s">
        <v>6082</v>
      </c>
      <c r="D4216" s="83" t="s">
        <v>6081</v>
      </c>
      <c r="E4216" s="83" t="s">
        <v>6081</v>
      </c>
      <c r="F4216" s="83" t="s">
        <v>9667</v>
      </c>
      <c r="G4216" s="83">
        <v>630</v>
      </c>
      <c r="H4216" s="85">
        <v>44197</v>
      </c>
      <c r="I4216" s="84" t="s">
        <v>14319</v>
      </c>
      <c r="M4216" s="84" t="s">
        <v>14319</v>
      </c>
      <c r="O4216" s="84" t="s">
        <v>9790</v>
      </c>
    </row>
    <row r="4217" spans="1:15" x14ac:dyDescent="0.25">
      <c r="A4217" s="84" t="s">
        <v>4298</v>
      </c>
      <c r="B4217" s="83" t="s">
        <v>4297</v>
      </c>
      <c r="C4217" s="84" t="s">
        <v>6805</v>
      </c>
      <c r="D4217" s="83" t="s">
        <v>6804</v>
      </c>
      <c r="E4217" s="83" t="s">
        <v>6804</v>
      </c>
      <c r="F4217" s="83">
        <v>275</v>
      </c>
      <c r="G4217" s="83">
        <v>275</v>
      </c>
      <c r="H4217" s="85">
        <v>41493</v>
      </c>
      <c r="I4217" s="84" t="s">
        <v>13766</v>
      </c>
      <c r="O4217" s="84" t="s">
        <v>9790</v>
      </c>
    </row>
    <row r="4218" spans="1:15" x14ac:dyDescent="0.25">
      <c r="A4218" s="84" t="s">
        <v>4298</v>
      </c>
      <c r="B4218" s="83" t="s">
        <v>4297</v>
      </c>
      <c r="C4218" s="84" t="s">
        <v>6080</v>
      </c>
      <c r="D4218" s="83" t="s">
        <v>6079</v>
      </c>
      <c r="E4218" s="83" t="s">
        <v>6079</v>
      </c>
      <c r="F4218" s="83">
        <v>51</v>
      </c>
      <c r="G4218" s="83">
        <v>8.93</v>
      </c>
      <c r="H4218" s="85">
        <v>43548</v>
      </c>
      <c r="I4218" s="84" t="s">
        <v>15228</v>
      </c>
      <c r="O4218" s="84" t="s">
        <v>9790</v>
      </c>
    </row>
    <row r="4219" spans="1:15" x14ac:dyDescent="0.25">
      <c r="A4219" s="84" t="s">
        <v>4298</v>
      </c>
      <c r="B4219" s="83" t="s">
        <v>4297</v>
      </c>
      <c r="C4219" s="84" t="s">
        <v>6078</v>
      </c>
      <c r="D4219" s="83" t="s">
        <v>6077</v>
      </c>
      <c r="E4219" s="83" t="s">
        <v>6077</v>
      </c>
      <c r="F4219" s="83">
        <v>24.32</v>
      </c>
      <c r="G4219" s="83">
        <v>116</v>
      </c>
      <c r="H4219" s="85">
        <v>44197</v>
      </c>
      <c r="I4219" s="84" t="s">
        <v>15227</v>
      </c>
      <c r="M4219" s="84" t="s">
        <v>15227</v>
      </c>
      <c r="N4219" s="84" t="s">
        <v>9677</v>
      </c>
      <c r="O4219" s="84" t="s">
        <v>9790</v>
      </c>
    </row>
    <row r="4220" spans="1:15" x14ac:dyDescent="0.25">
      <c r="A4220" s="84" t="s">
        <v>4298</v>
      </c>
      <c r="B4220" s="83" t="s">
        <v>4297</v>
      </c>
      <c r="C4220" s="84" t="s">
        <v>6076</v>
      </c>
      <c r="D4220" s="83" t="s">
        <v>6075</v>
      </c>
      <c r="E4220" s="83" t="s">
        <v>6075</v>
      </c>
      <c r="F4220" s="83">
        <v>28.02</v>
      </c>
      <c r="G4220" s="83">
        <v>133</v>
      </c>
      <c r="H4220" s="85">
        <v>44197</v>
      </c>
      <c r="I4220" s="84" t="s">
        <v>13529</v>
      </c>
      <c r="M4220" s="84" t="s">
        <v>13529</v>
      </c>
      <c r="N4220" s="84" t="s">
        <v>9677</v>
      </c>
      <c r="O4220" s="84" t="s">
        <v>9790</v>
      </c>
    </row>
    <row r="4221" spans="1:15" x14ac:dyDescent="0.25">
      <c r="A4221" s="84" t="s">
        <v>4298</v>
      </c>
      <c r="B4221" s="83" t="s">
        <v>4297</v>
      </c>
      <c r="C4221" s="84" t="s">
        <v>6074</v>
      </c>
      <c r="D4221" s="83" t="s">
        <v>6073</v>
      </c>
      <c r="E4221" s="83" t="s">
        <v>6073</v>
      </c>
      <c r="F4221" s="83">
        <v>48.76</v>
      </c>
      <c r="G4221" s="83">
        <v>232</v>
      </c>
      <c r="H4221" s="85">
        <v>44197</v>
      </c>
      <c r="I4221" s="84" t="s">
        <v>13460</v>
      </c>
      <c r="M4221" s="84" t="s">
        <v>13460</v>
      </c>
      <c r="N4221" s="84" t="s">
        <v>9677</v>
      </c>
      <c r="O4221" s="84" t="s">
        <v>9790</v>
      </c>
    </row>
    <row r="4222" spans="1:15" x14ac:dyDescent="0.25">
      <c r="A4222" s="84" t="s">
        <v>4298</v>
      </c>
      <c r="B4222" s="83" t="s">
        <v>4297</v>
      </c>
      <c r="C4222" s="84" t="s">
        <v>6072</v>
      </c>
      <c r="D4222" s="83" t="s">
        <v>6071</v>
      </c>
      <c r="E4222" s="83" t="s">
        <v>6071</v>
      </c>
      <c r="F4222" s="83">
        <v>25.09</v>
      </c>
      <c r="G4222" s="83">
        <v>119</v>
      </c>
      <c r="H4222" s="85">
        <v>44197</v>
      </c>
      <c r="I4222" s="84" t="s">
        <v>14055</v>
      </c>
      <c r="M4222" s="84" t="s">
        <v>14055</v>
      </c>
      <c r="N4222" s="84" t="s">
        <v>9677</v>
      </c>
      <c r="O4222" s="84" t="s">
        <v>9790</v>
      </c>
    </row>
    <row r="4223" spans="1:15" x14ac:dyDescent="0.25">
      <c r="A4223" s="84" t="s">
        <v>4298</v>
      </c>
      <c r="B4223" s="83" t="s">
        <v>4297</v>
      </c>
      <c r="C4223" s="84" t="s">
        <v>6070</v>
      </c>
      <c r="D4223" s="83" t="s">
        <v>6069</v>
      </c>
      <c r="E4223" s="83" t="s">
        <v>6069</v>
      </c>
      <c r="F4223" s="83">
        <v>19.64</v>
      </c>
      <c r="G4223" s="83">
        <v>93</v>
      </c>
      <c r="H4223" s="85">
        <v>44197</v>
      </c>
      <c r="I4223" s="84" t="s">
        <v>14663</v>
      </c>
      <c r="M4223" s="84" t="s">
        <v>14663</v>
      </c>
      <c r="N4223" s="84" t="s">
        <v>9677</v>
      </c>
      <c r="O4223" s="84" t="s">
        <v>9790</v>
      </c>
    </row>
    <row r="4224" spans="1:15" x14ac:dyDescent="0.25">
      <c r="A4224" s="84" t="s">
        <v>4298</v>
      </c>
      <c r="B4224" s="83" t="s">
        <v>4297</v>
      </c>
      <c r="C4224" s="84" t="s">
        <v>15226</v>
      </c>
      <c r="D4224" s="83" t="s">
        <v>15225</v>
      </c>
      <c r="E4224" s="83" t="s">
        <v>15225</v>
      </c>
      <c r="F4224" s="83">
        <v>84.46</v>
      </c>
      <c r="G4224" s="83">
        <v>84.46</v>
      </c>
      <c r="H4224" s="85">
        <v>40544</v>
      </c>
      <c r="I4224" s="84" t="s">
        <v>14319</v>
      </c>
      <c r="M4224" s="84" t="s">
        <v>14319</v>
      </c>
      <c r="O4224" s="84" t="s">
        <v>9790</v>
      </c>
    </row>
    <row r="4225" spans="1:15" x14ac:dyDescent="0.25">
      <c r="A4225" s="84" t="s">
        <v>4298</v>
      </c>
      <c r="B4225" s="83" t="s">
        <v>4297</v>
      </c>
      <c r="C4225" s="84" t="s">
        <v>15224</v>
      </c>
      <c r="D4225" s="83" t="s">
        <v>15223</v>
      </c>
      <c r="E4225" s="83" t="s">
        <v>15223</v>
      </c>
      <c r="F4225" s="83">
        <v>5.78</v>
      </c>
      <c r="G4225" s="83">
        <v>5.78</v>
      </c>
      <c r="H4225" s="85">
        <v>41493</v>
      </c>
      <c r="I4225" s="84" t="s">
        <v>13750</v>
      </c>
      <c r="O4225" s="84" t="s">
        <v>9790</v>
      </c>
    </row>
    <row r="4226" spans="1:15" x14ac:dyDescent="0.25">
      <c r="A4226" s="84" t="s">
        <v>4298</v>
      </c>
      <c r="B4226" s="83" t="s">
        <v>4297</v>
      </c>
      <c r="C4226" s="84" t="s">
        <v>6068</v>
      </c>
      <c r="D4226" s="83" t="s">
        <v>6067</v>
      </c>
      <c r="E4226" s="83" t="s">
        <v>15222</v>
      </c>
      <c r="F4226" s="83">
        <v>13.05</v>
      </c>
      <c r="G4226" s="83">
        <v>13.05</v>
      </c>
      <c r="H4226" s="85">
        <v>41493</v>
      </c>
      <c r="I4226" s="84" t="s">
        <v>14046</v>
      </c>
      <c r="O4226" s="84" t="s">
        <v>9790</v>
      </c>
    </row>
    <row r="4227" spans="1:15" x14ac:dyDescent="0.25">
      <c r="A4227" s="84" t="s">
        <v>4298</v>
      </c>
      <c r="B4227" s="83" t="s">
        <v>4297</v>
      </c>
      <c r="C4227" s="84" t="s">
        <v>6803</v>
      </c>
      <c r="D4227" s="83" t="s">
        <v>6802</v>
      </c>
      <c r="E4227" s="83" t="s">
        <v>6802</v>
      </c>
      <c r="F4227" s="83" t="s">
        <v>9667</v>
      </c>
      <c r="G4227" s="83">
        <v>0</v>
      </c>
      <c r="H4227" s="85">
        <v>40909</v>
      </c>
      <c r="O4227" s="84" t="s">
        <v>9790</v>
      </c>
    </row>
    <row r="4228" spans="1:15" x14ac:dyDescent="0.25">
      <c r="A4228" s="84" t="s">
        <v>4298</v>
      </c>
      <c r="B4228" s="83" t="s">
        <v>4297</v>
      </c>
      <c r="C4228" s="84" t="s">
        <v>6801</v>
      </c>
      <c r="D4228" s="83" t="s">
        <v>6800</v>
      </c>
      <c r="E4228" s="83" t="s">
        <v>15221</v>
      </c>
      <c r="F4228" s="83">
        <v>15.95</v>
      </c>
      <c r="G4228" s="83">
        <v>11.4</v>
      </c>
      <c r="H4228" s="85">
        <v>44013</v>
      </c>
      <c r="I4228" s="84" t="s">
        <v>15220</v>
      </c>
      <c r="J4228" s="84" t="s">
        <v>13209</v>
      </c>
      <c r="M4228" s="84" t="s">
        <v>15220</v>
      </c>
      <c r="N4228" s="84" t="s">
        <v>13209</v>
      </c>
      <c r="O4228" s="84" t="s">
        <v>9790</v>
      </c>
    </row>
    <row r="4229" spans="1:15" x14ac:dyDescent="0.25">
      <c r="A4229" s="84" t="s">
        <v>4298</v>
      </c>
      <c r="B4229" s="83" t="s">
        <v>4297</v>
      </c>
      <c r="C4229" s="84" t="s">
        <v>6799</v>
      </c>
      <c r="D4229" s="83" t="s">
        <v>6798</v>
      </c>
      <c r="E4229" s="83" t="s">
        <v>15219</v>
      </c>
      <c r="F4229" s="83">
        <v>15.95</v>
      </c>
      <c r="G4229" s="83">
        <v>17.54</v>
      </c>
      <c r="H4229" s="85">
        <v>44013</v>
      </c>
      <c r="I4229" s="84" t="s">
        <v>14386</v>
      </c>
      <c r="J4229" s="84" t="s">
        <v>13209</v>
      </c>
      <c r="M4229" s="84" t="s">
        <v>14386</v>
      </c>
      <c r="N4229" s="84" t="s">
        <v>13209</v>
      </c>
      <c r="O4229" s="84" t="s">
        <v>9790</v>
      </c>
    </row>
    <row r="4230" spans="1:15" x14ac:dyDescent="0.25">
      <c r="A4230" s="84" t="s">
        <v>4298</v>
      </c>
      <c r="B4230" s="83" t="s">
        <v>4297</v>
      </c>
      <c r="C4230" s="84" t="s">
        <v>6797</v>
      </c>
      <c r="D4230" s="83" t="s">
        <v>6796</v>
      </c>
      <c r="E4230" s="83" t="s">
        <v>6796</v>
      </c>
      <c r="F4230" s="83">
        <v>15.95</v>
      </c>
      <c r="G4230" s="83">
        <v>26.38</v>
      </c>
      <c r="H4230" s="85">
        <v>44013</v>
      </c>
      <c r="I4230" s="84" t="s">
        <v>15218</v>
      </c>
      <c r="J4230" s="84" t="s">
        <v>13209</v>
      </c>
      <c r="M4230" s="84" t="s">
        <v>15218</v>
      </c>
      <c r="N4230" s="84" t="s">
        <v>13209</v>
      </c>
      <c r="O4230" s="84" t="s">
        <v>9790</v>
      </c>
    </row>
    <row r="4231" spans="1:15" x14ac:dyDescent="0.25">
      <c r="A4231" s="84" t="s">
        <v>4298</v>
      </c>
      <c r="B4231" s="83" t="s">
        <v>4297</v>
      </c>
      <c r="C4231" s="84" t="s">
        <v>6795</v>
      </c>
      <c r="D4231" s="83" t="s">
        <v>6794</v>
      </c>
      <c r="E4231" s="83" t="s">
        <v>15217</v>
      </c>
      <c r="F4231" s="83">
        <v>16</v>
      </c>
      <c r="G4231" s="83">
        <v>23.41</v>
      </c>
      <c r="H4231" s="85">
        <v>44013</v>
      </c>
      <c r="I4231" s="84" t="s">
        <v>14628</v>
      </c>
      <c r="J4231" s="84" t="s">
        <v>13209</v>
      </c>
      <c r="M4231" s="84" t="s">
        <v>14628</v>
      </c>
      <c r="N4231" s="84" t="s">
        <v>13209</v>
      </c>
      <c r="O4231" s="84" t="s">
        <v>9790</v>
      </c>
    </row>
    <row r="4232" spans="1:15" x14ac:dyDescent="0.25">
      <c r="A4232" s="84" t="s">
        <v>4298</v>
      </c>
      <c r="B4232" s="83" t="s">
        <v>4297</v>
      </c>
      <c r="C4232" s="84" t="s">
        <v>6793</v>
      </c>
      <c r="D4232" s="83" t="s">
        <v>6792</v>
      </c>
      <c r="E4232" s="83" t="s">
        <v>6792</v>
      </c>
      <c r="F4232" s="83">
        <v>15.95</v>
      </c>
      <c r="G4232" s="83">
        <v>16.309999999999999</v>
      </c>
      <c r="H4232" s="85">
        <v>44013</v>
      </c>
      <c r="I4232" s="84" t="s">
        <v>13620</v>
      </c>
      <c r="J4232" s="84" t="s">
        <v>13209</v>
      </c>
      <c r="M4232" s="84" t="s">
        <v>13620</v>
      </c>
      <c r="N4232" s="84" t="s">
        <v>13209</v>
      </c>
      <c r="O4232" s="84" t="s">
        <v>9790</v>
      </c>
    </row>
    <row r="4233" spans="1:15" x14ac:dyDescent="0.25">
      <c r="A4233" s="84" t="s">
        <v>4298</v>
      </c>
      <c r="B4233" s="83" t="s">
        <v>4297</v>
      </c>
      <c r="C4233" s="84" t="s">
        <v>6791</v>
      </c>
      <c r="D4233" s="83" t="s">
        <v>6790</v>
      </c>
      <c r="E4233" s="83" t="s">
        <v>6790</v>
      </c>
      <c r="F4233" s="83">
        <v>15.95</v>
      </c>
      <c r="G4233" s="83">
        <v>16.38</v>
      </c>
      <c r="H4233" s="85">
        <v>44012</v>
      </c>
      <c r="I4233" s="84" t="s">
        <v>15216</v>
      </c>
      <c r="J4233" s="84" t="s">
        <v>13209</v>
      </c>
      <c r="M4233" s="84" t="s">
        <v>15216</v>
      </c>
      <c r="N4233" s="84" t="s">
        <v>13209</v>
      </c>
      <c r="O4233" s="84" t="s">
        <v>9790</v>
      </c>
    </row>
    <row r="4234" spans="1:15" x14ac:dyDescent="0.25">
      <c r="A4234" s="84" t="s">
        <v>4298</v>
      </c>
      <c r="B4234" s="83" t="s">
        <v>4297</v>
      </c>
      <c r="C4234" s="84" t="s">
        <v>6789</v>
      </c>
      <c r="D4234" s="83" t="s">
        <v>6788</v>
      </c>
      <c r="E4234" s="83" t="s">
        <v>15215</v>
      </c>
      <c r="F4234" s="83">
        <v>15.95</v>
      </c>
      <c r="G4234" s="83">
        <v>11.2</v>
      </c>
      <c r="H4234" s="85">
        <v>44013</v>
      </c>
      <c r="I4234" s="84" t="s">
        <v>13944</v>
      </c>
      <c r="J4234" s="84" t="s">
        <v>13558</v>
      </c>
      <c r="M4234" s="84" t="s">
        <v>13944</v>
      </c>
      <c r="N4234" s="84" t="s">
        <v>15214</v>
      </c>
      <c r="O4234" s="84" t="s">
        <v>9790</v>
      </c>
    </row>
    <row r="4235" spans="1:15" x14ac:dyDescent="0.25">
      <c r="A4235" s="84" t="s">
        <v>4298</v>
      </c>
      <c r="B4235" s="83" t="s">
        <v>4297</v>
      </c>
      <c r="C4235" s="84" t="s">
        <v>6787</v>
      </c>
      <c r="D4235" s="83" t="s">
        <v>6786</v>
      </c>
      <c r="E4235" s="83" t="s">
        <v>15213</v>
      </c>
      <c r="F4235" s="83">
        <v>0</v>
      </c>
      <c r="G4235" s="83">
        <v>9.7100000000000009</v>
      </c>
      <c r="H4235" s="85">
        <v>44013</v>
      </c>
      <c r="I4235" s="84" t="s">
        <v>13252</v>
      </c>
      <c r="J4235" s="84" t="s">
        <v>13209</v>
      </c>
      <c r="M4235" s="84" t="s">
        <v>13252</v>
      </c>
      <c r="N4235" s="84" t="s">
        <v>13209</v>
      </c>
      <c r="O4235" s="84" t="s">
        <v>9790</v>
      </c>
    </row>
    <row r="4236" spans="1:15" x14ac:dyDescent="0.25">
      <c r="A4236" s="84" t="s">
        <v>4298</v>
      </c>
      <c r="B4236" s="83" t="s">
        <v>4297</v>
      </c>
      <c r="C4236" s="84" t="s">
        <v>6066</v>
      </c>
      <c r="D4236" s="83" t="s">
        <v>6065</v>
      </c>
      <c r="E4236" s="83" t="s">
        <v>6065</v>
      </c>
      <c r="F4236" s="83">
        <v>41.5</v>
      </c>
      <c r="G4236" s="83">
        <v>41.5</v>
      </c>
      <c r="H4236" s="85">
        <v>40939</v>
      </c>
      <c r="I4236" s="84" t="s">
        <v>15212</v>
      </c>
      <c r="O4236" s="84" t="s">
        <v>9790</v>
      </c>
    </row>
    <row r="4237" spans="1:15" x14ac:dyDescent="0.25">
      <c r="A4237" s="84" t="s">
        <v>4298</v>
      </c>
      <c r="B4237" s="83" t="s">
        <v>4297</v>
      </c>
      <c r="C4237" s="84" t="s">
        <v>6064</v>
      </c>
      <c r="D4237" s="83" t="s">
        <v>6063</v>
      </c>
      <c r="E4237" s="83" t="s">
        <v>6063</v>
      </c>
      <c r="F4237" s="83">
        <v>30</v>
      </c>
      <c r="G4237" s="83">
        <v>30</v>
      </c>
      <c r="H4237" s="85">
        <v>41493</v>
      </c>
      <c r="I4237" s="84" t="s">
        <v>14046</v>
      </c>
      <c r="O4237" s="84" t="s">
        <v>9790</v>
      </c>
    </row>
    <row r="4238" spans="1:15" x14ac:dyDescent="0.25">
      <c r="A4238" s="84" t="s">
        <v>4298</v>
      </c>
      <c r="B4238" s="83" t="s">
        <v>4297</v>
      </c>
      <c r="C4238" s="84" t="s">
        <v>15211</v>
      </c>
      <c r="D4238" s="83" t="s">
        <v>15210</v>
      </c>
      <c r="E4238" s="83" t="s">
        <v>15210</v>
      </c>
      <c r="F4238" s="83">
        <v>0</v>
      </c>
      <c r="G4238" s="83">
        <v>0</v>
      </c>
      <c r="H4238" s="85">
        <v>41449</v>
      </c>
      <c r="O4238" s="84" t="s">
        <v>9790</v>
      </c>
    </row>
    <row r="4239" spans="1:15" x14ac:dyDescent="0.25">
      <c r="A4239" s="84" t="s">
        <v>4298</v>
      </c>
      <c r="B4239" s="83" t="s">
        <v>4297</v>
      </c>
      <c r="C4239" s="84" t="s">
        <v>6062</v>
      </c>
      <c r="D4239" s="83" t="s">
        <v>6061</v>
      </c>
      <c r="E4239" s="83" t="s">
        <v>6061</v>
      </c>
      <c r="F4239" s="83">
        <v>22.28</v>
      </c>
      <c r="G4239" s="83">
        <v>106</v>
      </c>
      <c r="H4239" s="85">
        <v>44197</v>
      </c>
      <c r="I4239" s="84" t="s">
        <v>14989</v>
      </c>
      <c r="M4239" s="84" t="s">
        <v>14989</v>
      </c>
      <c r="N4239" s="84" t="s">
        <v>9677</v>
      </c>
      <c r="O4239" s="84" t="s">
        <v>9790</v>
      </c>
    </row>
    <row r="4240" spans="1:15" x14ac:dyDescent="0.25">
      <c r="A4240" s="84" t="s">
        <v>4298</v>
      </c>
      <c r="B4240" s="83" t="s">
        <v>4297</v>
      </c>
      <c r="C4240" s="84" t="s">
        <v>6060</v>
      </c>
      <c r="D4240" s="83" t="s">
        <v>6059</v>
      </c>
      <c r="E4240" s="83" t="s">
        <v>6059</v>
      </c>
      <c r="F4240" s="83">
        <v>22.28</v>
      </c>
      <c r="G4240" s="83">
        <v>106</v>
      </c>
      <c r="H4240" s="85">
        <v>44197</v>
      </c>
      <c r="I4240" s="84" t="s">
        <v>14054</v>
      </c>
      <c r="M4240" s="84" t="s">
        <v>14054</v>
      </c>
      <c r="N4240" s="84" t="s">
        <v>9677</v>
      </c>
      <c r="O4240" s="84" t="s">
        <v>9790</v>
      </c>
    </row>
    <row r="4241" spans="1:15" x14ac:dyDescent="0.25">
      <c r="A4241" s="84" t="s">
        <v>4298</v>
      </c>
      <c r="B4241" s="83" t="s">
        <v>4297</v>
      </c>
      <c r="C4241" s="84" t="s">
        <v>6058</v>
      </c>
      <c r="D4241" s="83" t="s">
        <v>6057</v>
      </c>
      <c r="E4241" s="83" t="s">
        <v>6057</v>
      </c>
      <c r="F4241" s="83">
        <v>115.42</v>
      </c>
      <c r="G4241" s="83">
        <v>141</v>
      </c>
      <c r="H4241" s="85">
        <v>44197</v>
      </c>
      <c r="I4241" s="84" t="s">
        <v>13727</v>
      </c>
      <c r="M4241" s="84" t="s">
        <v>13727</v>
      </c>
      <c r="N4241" s="84" t="s">
        <v>9677</v>
      </c>
      <c r="O4241" s="84" t="s">
        <v>9790</v>
      </c>
    </row>
    <row r="4242" spans="1:15" x14ac:dyDescent="0.25">
      <c r="A4242" s="84" t="s">
        <v>4298</v>
      </c>
      <c r="B4242" s="83" t="s">
        <v>4297</v>
      </c>
      <c r="C4242" s="84" t="s">
        <v>6056</v>
      </c>
      <c r="D4242" s="83" t="s">
        <v>6055</v>
      </c>
      <c r="E4242" s="83" t="s">
        <v>15209</v>
      </c>
      <c r="F4242" s="83">
        <v>134.36000000000001</v>
      </c>
      <c r="G4242" s="83">
        <v>164</v>
      </c>
      <c r="H4242" s="85">
        <v>44197</v>
      </c>
      <c r="I4242" s="84" t="s">
        <v>13652</v>
      </c>
      <c r="M4242" s="84" t="s">
        <v>13652</v>
      </c>
      <c r="N4242" s="84" t="s">
        <v>9677</v>
      </c>
      <c r="O4242" s="84" t="s">
        <v>9790</v>
      </c>
    </row>
    <row r="4243" spans="1:15" x14ac:dyDescent="0.25">
      <c r="A4243" s="84" t="s">
        <v>4298</v>
      </c>
      <c r="B4243" s="83" t="s">
        <v>4297</v>
      </c>
      <c r="C4243" s="84" t="s">
        <v>6054</v>
      </c>
      <c r="D4243" s="83" t="s">
        <v>6053</v>
      </c>
      <c r="E4243" s="83" t="s">
        <v>15208</v>
      </c>
      <c r="F4243" s="83">
        <v>50</v>
      </c>
      <c r="G4243" s="83">
        <v>50</v>
      </c>
      <c r="H4243" s="85">
        <v>41493</v>
      </c>
      <c r="I4243" s="84" t="s">
        <v>13602</v>
      </c>
      <c r="O4243" s="84" t="s">
        <v>9790</v>
      </c>
    </row>
    <row r="4244" spans="1:15" x14ac:dyDescent="0.25">
      <c r="A4244" s="84" t="s">
        <v>4298</v>
      </c>
      <c r="B4244" s="83" t="s">
        <v>4297</v>
      </c>
      <c r="C4244" s="84" t="s">
        <v>6052</v>
      </c>
      <c r="D4244" s="83" t="s">
        <v>6051</v>
      </c>
      <c r="E4244" s="83" t="s">
        <v>6051</v>
      </c>
      <c r="F4244" s="83" t="s">
        <v>9667</v>
      </c>
      <c r="G4244" s="83">
        <v>0</v>
      </c>
      <c r="H4244" s="85">
        <v>41050</v>
      </c>
      <c r="O4244" s="84" t="s">
        <v>9790</v>
      </c>
    </row>
    <row r="4245" spans="1:15" x14ac:dyDescent="0.25">
      <c r="A4245" s="84" t="s">
        <v>4298</v>
      </c>
      <c r="B4245" s="83" t="s">
        <v>4297</v>
      </c>
      <c r="C4245" s="84" t="s">
        <v>15207</v>
      </c>
      <c r="D4245" s="83" t="s">
        <v>15206</v>
      </c>
      <c r="E4245" s="83" t="s">
        <v>15206</v>
      </c>
      <c r="F4245" s="83">
        <v>16.45</v>
      </c>
      <c r="G4245" s="83">
        <v>16.45</v>
      </c>
      <c r="H4245" s="85">
        <v>43694</v>
      </c>
      <c r="I4245" s="84" t="s">
        <v>13708</v>
      </c>
      <c r="J4245" s="84" t="s">
        <v>13209</v>
      </c>
      <c r="M4245" s="84" t="s">
        <v>13708</v>
      </c>
      <c r="N4245" s="84" t="s">
        <v>13558</v>
      </c>
      <c r="O4245" s="84" t="s">
        <v>9790</v>
      </c>
    </row>
    <row r="4246" spans="1:15" x14ac:dyDescent="0.25">
      <c r="A4246" s="84" t="s">
        <v>4298</v>
      </c>
      <c r="B4246" s="83" t="s">
        <v>4297</v>
      </c>
      <c r="C4246" s="84" t="s">
        <v>6050</v>
      </c>
      <c r="D4246" s="83" t="s">
        <v>6049</v>
      </c>
      <c r="E4246" s="83" t="s">
        <v>15205</v>
      </c>
      <c r="F4246" s="83">
        <v>12</v>
      </c>
      <c r="G4246" s="83">
        <v>12</v>
      </c>
      <c r="H4246" s="85">
        <v>41493</v>
      </c>
      <c r="I4246" s="84" t="s">
        <v>15204</v>
      </c>
      <c r="O4246" s="84" t="s">
        <v>9790</v>
      </c>
    </row>
    <row r="4247" spans="1:15" x14ac:dyDescent="0.25">
      <c r="A4247" s="84" t="s">
        <v>4298</v>
      </c>
      <c r="B4247" s="83" t="s">
        <v>4297</v>
      </c>
      <c r="C4247" s="84" t="s">
        <v>15203</v>
      </c>
      <c r="D4247" s="83" t="s">
        <v>15202</v>
      </c>
      <c r="E4247" s="83" t="s">
        <v>15201</v>
      </c>
      <c r="F4247" s="83">
        <v>59</v>
      </c>
      <c r="G4247" s="83">
        <v>59</v>
      </c>
      <c r="H4247" s="85">
        <v>41493</v>
      </c>
      <c r="I4247" s="84" t="s">
        <v>15200</v>
      </c>
      <c r="O4247" s="84" t="s">
        <v>9790</v>
      </c>
    </row>
    <row r="4248" spans="1:15" x14ac:dyDescent="0.25">
      <c r="A4248" s="84" t="s">
        <v>4298</v>
      </c>
      <c r="B4248" s="83" t="s">
        <v>4297</v>
      </c>
      <c r="C4248" s="84" t="s">
        <v>6048</v>
      </c>
      <c r="D4248" s="83" t="s">
        <v>6047</v>
      </c>
      <c r="E4248" s="83" t="s">
        <v>15199</v>
      </c>
      <c r="F4248" s="83">
        <v>125</v>
      </c>
      <c r="G4248" s="83">
        <v>125</v>
      </c>
      <c r="H4248" s="85">
        <v>41493</v>
      </c>
      <c r="I4248" s="84" t="s">
        <v>14375</v>
      </c>
      <c r="O4248" s="84" t="s">
        <v>9790</v>
      </c>
    </row>
    <row r="4249" spans="1:15" x14ac:dyDescent="0.25">
      <c r="A4249" s="84" t="s">
        <v>4298</v>
      </c>
      <c r="B4249" s="83" t="s">
        <v>4297</v>
      </c>
      <c r="C4249" s="84" t="s">
        <v>6785</v>
      </c>
      <c r="D4249" s="83" t="s">
        <v>6784</v>
      </c>
      <c r="E4249" s="83" t="s">
        <v>15198</v>
      </c>
      <c r="F4249" s="83">
        <v>16.21</v>
      </c>
      <c r="G4249" s="83">
        <v>16.21</v>
      </c>
      <c r="H4249" s="85">
        <v>43613</v>
      </c>
      <c r="I4249" s="84" t="s">
        <v>13625</v>
      </c>
      <c r="M4249" s="84" t="s">
        <v>13625</v>
      </c>
      <c r="N4249" s="84" t="s">
        <v>13558</v>
      </c>
      <c r="O4249" s="84" t="s">
        <v>9790</v>
      </c>
    </row>
    <row r="4250" spans="1:15" x14ac:dyDescent="0.25">
      <c r="A4250" s="84" t="s">
        <v>4298</v>
      </c>
      <c r="B4250" s="83" t="s">
        <v>4297</v>
      </c>
      <c r="C4250" s="84" t="s">
        <v>6046</v>
      </c>
      <c r="D4250" s="83" t="s">
        <v>6045</v>
      </c>
      <c r="E4250" s="83" t="s">
        <v>6045</v>
      </c>
      <c r="F4250" s="83">
        <v>250</v>
      </c>
      <c r="G4250" s="83">
        <v>250</v>
      </c>
      <c r="H4250" s="85">
        <v>41493</v>
      </c>
      <c r="I4250" s="84" t="s">
        <v>14872</v>
      </c>
      <c r="O4250" s="84" t="s">
        <v>9790</v>
      </c>
    </row>
    <row r="4251" spans="1:15" x14ac:dyDescent="0.25">
      <c r="A4251" s="84" t="s">
        <v>4298</v>
      </c>
      <c r="B4251" s="83" t="s">
        <v>4297</v>
      </c>
      <c r="C4251" s="84" t="s">
        <v>6044</v>
      </c>
      <c r="D4251" s="83" t="s">
        <v>6043</v>
      </c>
      <c r="E4251" s="83" t="s">
        <v>6043</v>
      </c>
      <c r="F4251" s="83">
        <v>4</v>
      </c>
      <c r="G4251" s="83">
        <v>4</v>
      </c>
      <c r="H4251" s="85">
        <v>41493</v>
      </c>
      <c r="I4251" s="84" t="s">
        <v>15197</v>
      </c>
      <c r="O4251" s="84" t="s">
        <v>9790</v>
      </c>
    </row>
    <row r="4252" spans="1:15" x14ac:dyDescent="0.25">
      <c r="A4252" s="84" t="s">
        <v>4298</v>
      </c>
      <c r="B4252" s="83" t="s">
        <v>4297</v>
      </c>
      <c r="C4252" s="84" t="s">
        <v>6042</v>
      </c>
      <c r="D4252" s="83" t="s">
        <v>6041</v>
      </c>
      <c r="E4252" s="83" t="s">
        <v>6041</v>
      </c>
      <c r="F4252" s="83">
        <v>460</v>
      </c>
      <c r="G4252" s="83">
        <v>460</v>
      </c>
      <c r="H4252" s="85">
        <v>41275</v>
      </c>
      <c r="I4252" s="84" t="s">
        <v>14214</v>
      </c>
      <c r="O4252" s="84" t="s">
        <v>9790</v>
      </c>
    </row>
    <row r="4253" spans="1:15" x14ac:dyDescent="0.25">
      <c r="A4253" s="84" t="s">
        <v>4298</v>
      </c>
      <c r="B4253" s="83" t="s">
        <v>4297</v>
      </c>
      <c r="C4253" s="84" t="s">
        <v>6040</v>
      </c>
      <c r="D4253" s="83" t="s">
        <v>6039</v>
      </c>
      <c r="E4253" s="83" t="s">
        <v>6039</v>
      </c>
      <c r="F4253" s="83">
        <v>79.59</v>
      </c>
      <c r="G4253" s="83">
        <v>378</v>
      </c>
      <c r="H4253" s="85">
        <v>44197</v>
      </c>
      <c r="I4253" s="84" t="s">
        <v>15196</v>
      </c>
      <c r="O4253" s="84" t="s">
        <v>9790</v>
      </c>
    </row>
    <row r="4254" spans="1:15" x14ac:dyDescent="0.25">
      <c r="A4254" s="84" t="s">
        <v>4298</v>
      </c>
      <c r="B4254" s="83" t="s">
        <v>4297</v>
      </c>
      <c r="C4254" s="84" t="s">
        <v>6038</v>
      </c>
      <c r="D4254" s="83" t="s">
        <v>6037</v>
      </c>
      <c r="E4254" s="83" t="s">
        <v>6037</v>
      </c>
      <c r="F4254" s="83">
        <v>0</v>
      </c>
      <c r="G4254" s="83">
        <v>0</v>
      </c>
      <c r="H4254" s="85">
        <v>41183</v>
      </c>
      <c r="O4254" s="84" t="s">
        <v>9790</v>
      </c>
    </row>
    <row r="4255" spans="1:15" x14ac:dyDescent="0.25">
      <c r="A4255" s="84" t="s">
        <v>4298</v>
      </c>
      <c r="B4255" s="83" t="s">
        <v>4297</v>
      </c>
      <c r="C4255" s="84" t="s">
        <v>6036</v>
      </c>
      <c r="D4255" s="83" t="s">
        <v>6035</v>
      </c>
      <c r="E4255" s="83" t="s">
        <v>6035</v>
      </c>
      <c r="F4255" s="83">
        <v>70</v>
      </c>
      <c r="G4255" s="83">
        <v>70</v>
      </c>
      <c r="H4255" s="85">
        <v>41183</v>
      </c>
      <c r="I4255" s="84" t="s">
        <v>13828</v>
      </c>
      <c r="O4255" s="84" t="s">
        <v>9790</v>
      </c>
    </row>
    <row r="4256" spans="1:15" x14ac:dyDescent="0.25">
      <c r="A4256" s="84" t="s">
        <v>4298</v>
      </c>
      <c r="B4256" s="83" t="s">
        <v>4297</v>
      </c>
      <c r="C4256" s="84" t="s">
        <v>6034</v>
      </c>
      <c r="D4256" s="83" t="s">
        <v>6033</v>
      </c>
      <c r="E4256" s="83" t="s">
        <v>6033</v>
      </c>
      <c r="F4256" s="83">
        <v>70</v>
      </c>
      <c r="G4256" s="83">
        <v>70</v>
      </c>
      <c r="H4256" s="85">
        <v>41183</v>
      </c>
      <c r="I4256" s="84" t="s">
        <v>13825</v>
      </c>
      <c r="O4256" s="84" t="s">
        <v>9790</v>
      </c>
    </row>
    <row r="4257" spans="1:15" x14ac:dyDescent="0.25">
      <c r="A4257" s="84" t="s">
        <v>4298</v>
      </c>
      <c r="B4257" s="83" t="s">
        <v>4297</v>
      </c>
      <c r="C4257" s="84" t="s">
        <v>6032</v>
      </c>
      <c r="D4257" s="83" t="s">
        <v>6031</v>
      </c>
      <c r="E4257" s="83" t="s">
        <v>15195</v>
      </c>
      <c r="F4257" s="83">
        <v>5.79</v>
      </c>
      <c r="G4257" s="83">
        <v>5.79</v>
      </c>
      <c r="H4257" s="85">
        <v>43056</v>
      </c>
      <c r="I4257" s="84" t="s">
        <v>14663</v>
      </c>
      <c r="O4257" s="84" t="s">
        <v>9790</v>
      </c>
    </row>
    <row r="4258" spans="1:15" x14ac:dyDescent="0.25">
      <c r="A4258" s="84" t="s">
        <v>4298</v>
      </c>
      <c r="B4258" s="83" t="s">
        <v>4297</v>
      </c>
      <c r="C4258" s="84" t="s">
        <v>6030</v>
      </c>
      <c r="D4258" s="83" t="s">
        <v>6029</v>
      </c>
      <c r="E4258" s="83" t="s">
        <v>15194</v>
      </c>
      <c r="F4258" s="83">
        <v>100</v>
      </c>
      <c r="G4258" s="83">
        <v>100</v>
      </c>
      <c r="H4258" s="85">
        <v>41493</v>
      </c>
      <c r="I4258" s="84" t="s">
        <v>15021</v>
      </c>
      <c r="O4258" s="84" t="s">
        <v>9790</v>
      </c>
    </row>
    <row r="4259" spans="1:15" x14ac:dyDescent="0.25">
      <c r="A4259" s="84" t="s">
        <v>4298</v>
      </c>
      <c r="B4259" s="83" t="s">
        <v>4297</v>
      </c>
      <c r="C4259" s="84" t="s">
        <v>15193</v>
      </c>
      <c r="D4259" s="83" t="s">
        <v>15192</v>
      </c>
      <c r="E4259" s="83" t="s">
        <v>15192</v>
      </c>
      <c r="F4259" s="83">
        <v>18</v>
      </c>
      <c r="G4259" s="83">
        <v>18</v>
      </c>
      <c r="H4259" s="85">
        <v>41493</v>
      </c>
      <c r="I4259" s="84" t="s">
        <v>15191</v>
      </c>
      <c r="M4259" s="84" t="s">
        <v>15191</v>
      </c>
      <c r="O4259" s="84" t="s">
        <v>9790</v>
      </c>
    </row>
    <row r="4260" spans="1:15" x14ac:dyDescent="0.25">
      <c r="A4260" s="84" t="s">
        <v>4298</v>
      </c>
      <c r="B4260" s="83" t="s">
        <v>4297</v>
      </c>
      <c r="C4260" s="84" t="s">
        <v>6028</v>
      </c>
      <c r="D4260" s="83" t="s">
        <v>6027</v>
      </c>
      <c r="E4260" s="83" t="s">
        <v>6027</v>
      </c>
      <c r="F4260" s="83">
        <v>262.5</v>
      </c>
      <c r="G4260" s="83">
        <v>262.5</v>
      </c>
      <c r="H4260" s="85">
        <v>41275</v>
      </c>
      <c r="I4260" s="84" t="s">
        <v>15190</v>
      </c>
      <c r="O4260" s="84" t="s">
        <v>9790</v>
      </c>
    </row>
    <row r="4261" spans="1:15" x14ac:dyDescent="0.25">
      <c r="A4261" s="84" t="s">
        <v>4298</v>
      </c>
      <c r="B4261" s="83" t="s">
        <v>4297</v>
      </c>
      <c r="C4261" s="84" t="s">
        <v>6026</v>
      </c>
      <c r="D4261" s="83" t="s">
        <v>6025</v>
      </c>
      <c r="E4261" s="83" t="s">
        <v>6025</v>
      </c>
      <c r="F4261" s="83" t="s">
        <v>9667</v>
      </c>
      <c r="G4261" s="83">
        <v>311</v>
      </c>
      <c r="H4261" s="85">
        <v>44197</v>
      </c>
      <c r="I4261" s="84" t="s">
        <v>14932</v>
      </c>
      <c r="M4261" s="84" t="s">
        <v>14932</v>
      </c>
      <c r="N4261" s="84" t="s">
        <v>9677</v>
      </c>
      <c r="O4261" s="84" t="s">
        <v>9790</v>
      </c>
    </row>
    <row r="4262" spans="1:15" x14ac:dyDescent="0.25">
      <c r="A4262" s="84" t="s">
        <v>4298</v>
      </c>
      <c r="B4262" s="83" t="s">
        <v>4297</v>
      </c>
      <c r="C4262" s="84" t="s">
        <v>6024</v>
      </c>
      <c r="D4262" s="83" t="s">
        <v>6023</v>
      </c>
      <c r="E4262" s="83" t="s">
        <v>15189</v>
      </c>
      <c r="F4262" s="83">
        <v>188.18</v>
      </c>
      <c r="G4262" s="83">
        <v>188.18</v>
      </c>
      <c r="H4262" s="85">
        <v>43060</v>
      </c>
      <c r="I4262" s="84" t="s">
        <v>15188</v>
      </c>
      <c r="O4262" s="84" t="s">
        <v>9790</v>
      </c>
    </row>
    <row r="4263" spans="1:15" x14ac:dyDescent="0.25">
      <c r="A4263" s="84" t="s">
        <v>4298</v>
      </c>
      <c r="B4263" s="83" t="s">
        <v>4297</v>
      </c>
      <c r="C4263" s="84" t="s">
        <v>6022</v>
      </c>
      <c r="D4263" s="83" t="s">
        <v>6021</v>
      </c>
      <c r="E4263" s="83" t="s">
        <v>15187</v>
      </c>
      <c r="F4263" s="83">
        <v>343</v>
      </c>
      <c r="G4263" s="83">
        <v>343</v>
      </c>
      <c r="H4263" s="85">
        <v>41275</v>
      </c>
      <c r="I4263" s="84" t="s">
        <v>15186</v>
      </c>
      <c r="O4263" s="84" t="s">
        <v>9790</v>
      </c>
    </row>
    <row r="4264" spans="1:15" x14ac:dyDescent="0.25">
      <c r="A4264" s="84" t="s">
        <v>4298</v>
      </c>
      <c r="B4264" s="83" t="s">
        <v>4297</v>
      </c>
      <c r="C4264" s="84" t="s">
        <v>6020</v>
      </c>
      <c r="D4264" s="83" t="s">
        <v>6019</v>
      </c>
      <c r="E4264" s="83" t="s">
        <v>6019</v>
      </c>
      <c r="F4264" s="83">
        <v>358</v>
      </c>
      <c r="G4264" s="83">
        <v>340</v>
      </c>
      <c r="H4264" s="85">
        <v>44197</v>
      </c>
      <c r="I4264" s="84" t="s">
        <v>15185</v>
      </c>
      <c r="O4264" s="84" t="s">
        <v>9790</v>
      </c>
    </row>
    <row r="4265" spans="1:15" x14ac:dyDescent="0.25">
      <c r="A4265" s="84" t="s">
        <v>4298</v>
      </c>
      <c r="B4265" s="83" t="s">
        <v>4297</v>
      </c>
      <c r="C4265" s="84" t="s">
        <v>6018</v>
      </c>
      <c r="D4265" s="83" t="s">
        <v>6017</v>
      </c>
      <c r="E4265" s="83" t="s">
        <v>15184</v>
      </c>
      <c r="F4265" s="83">
        <v>40</v>
      </c>
      <c r="G4265" s="83">
        <v>40</v>
      </c>
      <c r="H4265" s="85">
        <v>41493</v>
      </c>
      <c r="I4265" s="84" t="s">
        <v>13975</v>
      </c>
      <c r="O4265" s="84" t="s">
        <v>9790</v>
      </c>
    </row>
    <row r="4266" spans="1:15" x14ac:dyDescent="0.25">
      <c r="A4266" s="84" t="s">
        <v>4298</v>
      </c>
      <c r="B4266" s="83" t="s">
        <v>4297</v>
      </c>
      <c r="C4266" s="84" t="s">
        <v>6783</v>
      </c>
      <c r="D4266" s="83" t="s">
        <v>6782</v>
      </c>
      <c r="E4266" s="83" t="s">
        <v>6782</v>
      </c>
      <c r="F4266" s="83" t="s">
        <v>9667</v>
      </c>
      <c r="G4266" s="83">
        <v>0</v>
      </c>
      <c r="H4266" s="85">
        <v>41244</v>
      </c>
      <c r="O4266" s="84" t="s">
        <v>9790</v>
      </c>
    </row>
    <row r="4267" spans="1:15" x14ac:dyDescent="0.25">
      <c r="A4267" s="84" t="s">
        <v>4298</v>
      </c>
      <c r="B4267" s="83" t="s">
        <v>4297</v>
      </c>
      <c r="C4267" s="84" t="s">
        <v>6781</v>
      </c>
      <c r="D4267" s="83" t="s">
        <v>6780</v>
      </c>
      <c r="E4267" s="83" t="s">
        <v>6780</v>
      </c>
      <c r="F4267" s="83">
        <v>23.5</v>
      </c>
      <c r="G4267" s="83">
        <v>23.5</v>
      </c>
      <c r="H4267" s="85">
        <v>41244</v>
      </c>
      <c r="I4267" s="84" t="s">
        <v>14628</v>
      </c>
      <c r="O4267" s="84" t="s">
        <v>9790</v>
      </c>
    </row>
    <row r="4268" spans="1:15" x14ac:dyDescent="0.25">
      <c r="A4268" s="84" t="s">
        <v>4298</v>
      </c>
      <c r="B4268" s="83" t="s">
        <v>4297</v>
      </c>
      <c r="C4268" s="84" t="s">
        <v>6016</v>
      </c>
      <c r="D4268" s="83" t="s">
        <v>6015</v>
      </c>
      <c r="E4268" s="83" t="s">
        <v>15183</v>
      </c>
      <c r="F4268" s="83">
        <v>140</v>
      </c>
      <c r="G4268" s="83">
        <v>140</v>
      </c>
      <c r="H4268" s="85">
        <v>41275</v>
      </c>
      <c r="I4268" s="84" t="s">
        <v>15182</v>
      </c>
      <c r="O4268" s="84" t="s">
        <v>9790</v>
      </c>
    </row>
    <row r="4269" spans="1:15" x14ac:dyDescent="0.25">
      <c r="A4269" s="84" t="s">
        <v>4298</v>
      </c>
      <c r="B4269" s="83" t="s">
        <v>4297</v>
      </c>
      <c r="C4269" s="84" t="s">
        <v>15181</v>
      </c>
      <c r="D4269" s="83" t="s">
        <v>15180</v>
      </c>
      <c r="E4269" s="83" t="s">
        <v>15180</v>
      </c>
      <c r="F4269" s="83">
        <v>125</v>
      </c>
      <c r="G4269" s="83">
        <v>125</v>
      </c>
      <c r="H4269" s="85">
        <v>41493</v>
      </c>
      <c r="I4269" s="84" t="s">
        <v>15179</v>
      </c>
      <c r="O4269" s="84" t="s">
        <v>9790</v>
      </c>
    </row>
    <row r="4270" spans="1:15" x14ac:dyDescent="0.25">
      <c r="A4270" s="84" t="s">
        <v>4298</v>
      </c>
      <c r="B4270" s="83" t="s">
        <v>4297</v>
      </c>
      <c r="C4270" s="84" t="s">
        <v>15178</v>
      </c>
      <c r="D4270" s="83" t="s">
        <v>15177</v>
      </c>
      <c r="E4270" s="83" t="s">
        <v>15177</v>
      </c>
      <c r="F4270" s="83">
        <v>3.25</v>
      </c>
      <c r="G4270" s="83">
        <v>50</v>
      </c>
      <c r="H4270" s="85">
        <v>41244</v>
      </c>
      <c r="O4270" s="84" t="s">
        <v>9790</v>
      </c>
    </row>
    <row r="4271" spans="1:15" x14ac:dyDescent="0.25">
      <c r="A4271" s="84" t="s">
        <v>4298</v>
      </c>
      <c r="B4271" s="83" t="s">
        <v>4297</v>
      </c>
      <c r="C4271" s="84" t="s">
        <v>6014</v>
      </c>
      <c r="D4271" s="83" t="s">
        <v>6013</v>
      </c>
      <c r="E4271" s="83" t="s">
        <v>6013</v>
      </c>
      <c r="F4271" s="83">
        <v>5.78</v>
      </c>
      <c r="G4271" s="83">
        <v>5.78</v>
      </c>
      <c r="H4271" s="85">
        <v>41493</v>
      </c>
      <c r="I4271" s="84" t="s">
        <v>13750</v>
      </c>
      <c r="O4271" s="84" t="s">
        <v>9790</v>
      </c>
    </row>
    <row r="4272" spans="1:15" x14ac:dyDescent="0.25">
      <c r="A4272" s="84" t="s">
        <v>4298</v>
      </c>
      <c r="B4272" s="83" t="s">
        <v>4297</v>
      </c>
      <c r="C4272" s="84" t="s">
        <v>15176</v>
      </c>
      <c r="D4272" s="83" t="s">
        <v>15175</v>
      </c>
      <c r="E4272" s="83" t="s">
        <v>15175</v>
      </c>
      <c r="F4272" s="83">
        <v>84</v>
      </c>
      <c r="G4272" s="83">
        <v>84</v>
      </c>
      <c r="H4272" s="85">
        <v>41275</v>
      </c>
      <c r="I4272" s="84" t="s">
        <v>14133</v>
      </c>
      <c r="O4272" s="84" t="s">
        <v>9790</v>
      </c>
    </row>
    <row r="4273" spans="1:15" x14ac:dyDescent="0.25">
      <c r="A4273" s="84" t="s">
        <v>4298</v>
      </c>
      <c r="B4273" s="83" t="s">
        <v>4297</v>
      </c>
      <c r="C4273" s="84" t="s">
        <v>15174</v>
      </c>
      <c r="D4273" s="83" t="s">
        <v>15173</v>
      </c>
      <c r="E4273" s="83" t="s">
        <v>15173</v>
      </c>
      <c r="F4273" s="83">
        <v>33</v>
      </c>
      <c r="G4273" s="83">
        <v>33</v>
      </c>
      <c r="H4273" s="85">
        <v>41275</v>
      </c>
      <c r="I4273" s="84" t="s">
        <v>13956</v>
      </c>
      <c r="O4273" s="84" t="s">
        <v>9790</v>
      </c>
    </row>
    <row r="4274" spans="1:15" x14ac:dyDescent="0.25">
      <c r="A4274" s="84" t="s">
        <v>4190</v>
      </c>
      <c r="B4274" s="83" t="s">
        <v>4189</v>
      </c>
      <c r="C4274" s="84" t="s">
        <v>4288</v>
      </c>
      <c r="D4274" s="83" t="s">
        <v>4287</v>
      </c>
      <c r="E4274" s="83" t="s">
        <v>4287</v>
      </c>
      <c r="F4274" s="83">
        <v>70.22</v>
      </c>
      <c r="G4274" s="83">
        <v>70.22</v>
      </c>
      <c r="H4274" s="85">
        <v>41480</v>
      </c>
      <c r="I4274" s="84" t="s">
        <v>13355</v>
      </c>
      <c r="O4274" s="84" t="s">
        <v>13188</v>
      </c>
    </row>
    <row r="4275" spans="1:15" x14ac:dyDescent="0.25">
      <c r="A4275" s="84" t="s">
        <v>4298</v>
      </c>
      <c r="B4275" s="83" t="s">
        <v>4297</v>
      </c>
      <c r="C4275" s="84" t="s">
        <v>15172</v>
      </c>
      <c r="D4275" s="83" t="s">
        <v>15171</v>
      </c>
      <c r="E4275" s="83" t="s">
        <v>15171</v>
      </c>
      <c r="F4275" s="83">
        <v>18.22</v>
      </c>
      <c r="G4275" s="83">
        <v>18.22</v>
      </c>
      <c r="H4275" s="85">
        <v>44301</v>
      </c>
      <c r="I4275" s="84" t="s">
        <v>13671</v>
      </c>
      <c r="J4275" s="84" t="s">
        <v>13209</v>
      </c>
      <c r="O4275" s="84" t="s">
        <v>9790</v>
      </c>
    </row>
    <row r="4276" spans="1:15" x14ac:dyDescent="0.25">
      <c r="A4276" s="84" t="s">
        <v>4298</v>
      </c>
      <c r="B4276" s="83" t="s">
        <v>4297</v>
      </c>
      <c r="C4276" s="84" t="s">
        <v>15170</v>
      </c>
      <c r="D4276" s="83" t="s">
        <v>15169</v>
      </c>
      <c r="E4276" s="83" t="s">
        <v>15169</v>
      </c>
      <c r="F4276" s="83">
        <v>30</v>
      </c>
      <c r="G4276" s="83">
        <v>30</v>
      </c>
      <c r="H4276" s="85">
        <v>44615</v>
      </c>
      <c r="I4276" s="84" t="s">
        <v>13624</v>
      </c>
      <c r="O4276" s="84" t="s">
        <v>9790</v>
      </c>
    </row>
    <row r="4277" spans="1:15" x14ac:dyDescent="0.25">
      <c r="A4277" s="84" t="s">
        <v>4298</v>
      </c>
      <c r="B4277" s="83" t="s">
        <v>4297</v>
      </c>
      <c r="C4277" s="84" t="s">
        <v>6012</v>
      </c>
      <c r="D4277" s="83" t="s">
        <v>6011</v>
      </c>
      <c r="E4277" s="83" t="s">
        <v>15168</v>
      </c>
      <c r="F4277" s="83" t="s">
        <v>9667</v>
      </c>
      <c r="G4277" s="83">
        <v>0</v>
      </c>
      <c r="H4277" s="85">
        <v>41275</v>
      </c>
      <c r="O4277" s="84" t="s">
        <v>9790</v>
      </c>
    </row>
    <row r="4278" spans="1:15" x14ac:dyDescent="0.25">
      <c r="A4278" s="84" t="s">
        <v>4298</v>
      </c>
      <c r="B4278" s="83" t="s">
        <v>4297</v>
      </c>
      <c r="C4278" s="84" t="s">
        <v>6010</v>
      </c>
      <c r="D4278" s="83" t="s">
        <v>6009</v>
      </c>
      <c r="E4278" s="83" t="s">
        <v>15167</v>
      </c>
      <c r="F4278" s="83">
        <v>10</v>
      </c>
      <c r="G4278" s="83">
        <v>10</v>
      </c>
      <c r="H4278" s="85">
        <v>41275</v>
      </c>
      <c r="I4278" s="84" t="s">
        <v>14047</v>
      </c>
      <c r="O4278" s="84" t="s">
        <v>9790</v>
      </c>
    </row>
    <row r="4279" spans="1:15" x14ac:dyDescent="0.25">
      <c r="A4279" s="84" t="s">
        <v>4298</v>
      </c>
      <c r="B4279" s="83" t="s">
        <v>4297</v>
      </c>
      <c r="C4279" s="84" t="s">
        <v>6008</v>
      </c>
      <c r="D4279" s="83" t="s">
        <v>6007</v>
      </c>
      <c r="E4279" s="83" t="s">
        <v>6007</v>
      </c>
      <c r="F4279" s="83">
        <v>38.6</v>
      </c>
      <c r="G4279" s="83">
        <v>38.6</v>
      </c>
      <c r="H4279" s="85">
        <v>43051</v>
      </c>
      <c r="I4279" s="84" t="s">
        <v>15166</v>
      </c>
      <c r="O4279" s="84" t="s">
        <v>9790</v>
      </c>
    </row>
    <row r="4280" spans="1:15" x14ac:dyDescent="0.25">
      <c r="A4280" s="84" t="s">
        <v>4298</v>
      </c>
      <c r="B4280" s="83" t="s">
        <v>4297</v>
      </c>
      <c r="C4280" s="84" t="s">
        <v>6006</v>
      </c>
      <c r="D4280" s="83" t="s">
        <v>6005</v>
      </c>
      <c r="E4280" s="83" t="s">
        <v>6005</v>
      </c>
      <c r="F4280" s="83">
        <v>10</v>
      </c>
      <c r="G4280" s="83">
        <v>10</v>
      </c>
      <c r="H4280" s="85">
        <v>41275</v>
      </c>
      <c r="I4280" s="84" t="s">
        <v>14047</v>
      </c>
      <c r="O4280" s="84" t="s">
        <v>9790</v>
      </c>
    </row>
    <row r="4281" spans="1:15" x14ac:dyDescent="0.25">
      <c r="A4281" s="84" t="s">
        <v>4298</v>
      </c>
      <c r="B4281" s="83" t="s">
        <v>4297</v>
      </c>
      <c r="C4281" s="84" t="s">
        <v>6004</v>
      </c>
      <c r="D4281" s="83" t="s">
        <v>6003</v>
      </c>
      <c r="E4281" s="83" t="s">
        <v>6003</v>
      </c>
      <c r="F4281" s="83">
        <v>10</v>
      </c>
      <c r="G4281" s="83">
        <v>10</v>
      </c>
      <c r="H4281" s="85">
        <v>41275</v>
      </c>
      <c r="I4281" s="84" t="s">
        <v>14047</v>
      </c>
      <c r="O4281" s="84" t="s">
        <v>9790</v>
      </c>
    </row>
    <row r="4282" spans="1:15" x14ac:dyDescent="0.25">
      <c r="A4282" s="84" t="s">
        <v>4298</v>
      </c>
      <c r="B4282" s="83" t="s">
        <v>4297</v>
      </c>
      <c r="C4282" s="84" t="s">
        <v>15165</v>
      </c>
      <c r="D4282" s="83" t="s">
        <v>15164</v>
      </c>
      <c r="E4282" s="83" t="s">
        <v>15164</v>
      </c>
      <c r="F4282" s="83">
        <v>60</v>
      </c>
      <c r="G4282" s="83">
        <v>60</v>
      </c>
      <c r="H4282" s="85">
        <v>41456</v>
      </c>
      <c r="I4282" s="84" t="s">
        <v>13915</v>
      </c>
      <c r="O4282" s="84" t="s">
        <v>9790</v>
      </c>
    </row>
    <row r="4283" spans="1:15" x14ac:dyDescent="0.25">
      <c r="A4283" s="84" t="s">
        <v>4298</v>
      </c>
      <c r="B4283" s="83" t="s">
        <v>4297</v>
      </c>
      <c r="C4283" s="84" t="s">
        <v>6000</v>
      </c>
      <c r="D4283" s="83" t="s">
        <v>5999</v>
      </c>
      <c r="E4283" s="83" t="s">
        <v>5999</v>
      </c>
      <c r="F4283" s="83">
        <v>236</v>
      </c>
      <c r="G4283" s="83">
        <v>224</v>
      </c>
      <c r="H4283" s="85">
        <v>44197</v>
      </c>
      <c r="I4283" s="84" t="s">
        <v>13630</v>
      </c>
      <c r="M4283" s="84" t="s">
        <v>13630</v>
      </c>
      <c r="N4283" s="84" t="s">
        <v>9677</v>
      </c>
      <c r="O4283" s="84" t="s">
        <v>9790</v>
      </c>
    </row>
    <row r="4284" spans="1:15" x14ac:dyDescent="0.25">
      <c r="A4284" s="84" t="s">
        <v>4298</v>
      </c>
      <c r="B4284" s="83" t="s">
        <v>4297</v>
      </c>
      <c r="C4284" s="84" t="s">
        <v>15163</v>
      </c>
      <c r="D4284" s="83" t="s">
        <v>15162</v>
      </c>
      <c r="E4284" s="83" t="s">
        <v>15161</v>
      </c>
      <c r="F4284" s="83">
        <v>164.88</v>
      </c>
      <c r="G4284" s="83">
        <v>164.88</v>
      </c>
      <c r="H4284" s="85">
        <v>41395</v>
      </c>
      <c r="I4284" s="84" t="s">
        <v>13939</v>
      </c>
      <c r="O4284" s="84" t="s">
        <v>9790</v>
      </c>
    </row>
    <row r="4285" spans="1:15" x14ac:dyDescent="0.25">
      <c r="A4285" s="84" t="s">
        <v>4298</v>
      </c>
      <c r="B4285" s="83" t="s">
        <v>4297</v>
      </c>
      <c r="C4285" s="84" t="s">
        <v>15160</v>
      </c>
      <c r="D4285" s="83" t="s">
        <v>15159</v>
      </c>
      <c r="E4285" s="83" t="s">
        <v>15158</v>
      </c>
      <c r="F4285" s="83">
        <v>43.97</v>
      </c>
      <c r="G4285" s="83">
        <v>43.97</v>
      </c>
      <c r="H4285" s="85">
        <v>41395</v>
      </c>
      <c r="I4285" s="84" t="s">
        <v>13936</v>
      </c>
      <c r="O4285" s="84" t="s">
        <v>9790</v>
      </c>
    </row>
    <row r="4286" spans="1:15" x14ac:dyDescent="0.25">
      <c r="A4286" s="84" t="s">
        <v>4298</v>
      </c>
      <c r="B4286" s="83" t="s">
        <v>4297</v>
      </c>
      <c r="C4286" s="84" t="s">
        <v>15157</v>
      </c>
      <c r="D4286" s="83" t="s">
        <v>15156</v>
      </c>
      <c r="E4286" s="83" t="s">
        <v>15156</v>
      </c>
      <c r="F4286" s="83">
        <v>71.180000000000007</v>
      </c>
      <c r="G4286" s="83">
        <v>71.180000000000007</v>
      </c>
      <c r="H4286" s="85">
        <v>41395</v>
      </c>
      <c r="I4286" s="84" t="s">
        <v>15155</v>
      </c>
      <c r="M4286" s="84" t="s">
        <v>15155</v>
      </c>
      <c r="O4286" s="84" t="s">
        <v>9790</v>
      </c>
    </row>
    <row r="4287" spans="1:15" x14ac:dyDescent="0.25">
      <c r="A4287" s="84" t="s">
        <v>4298</v>
      </c>
      <c r="B4287" s="83" t="s">
        <v>4297</v>
      </c>
      <c r="C4287" s="84" t="s">
        <v>5998</v>
      </c>
      <c r="D4287" s="83" t="s">
        <v>5997</v>
      </c>
      <c r="E4287" s="83" t="s">
        <v>5997</v>
      </c>
      <c r="F4287" s="83">
        <v>75</v>
      </c>
      <c r="G4287" s="83">
        <v>75</v>
      </c>
      <c r="H4287" s="85">
        <v>41487</v>
      </c>
      <c r="I4287" s="84" t="s">
        <v>15154</v>
      </c>
      <c r="O4287" s="84" t="s">
        <v>9790</v>
      </c>
    </row>
    <row r="4288" spans="1:15" x14ac:dyDescent="0.25">
      <c r="A4288" s="84" t="s">
        <v>4298</v>
      </c>
      <c r="B4288" s="83" t="s">
        <v>4297</v>
      </c>
      <c r="C4288" s="84" t="s">
        <v>5996</v>
      </c>
      <c r="D4288" s="83" t="s">
        <v>5995</v>
      </c>
      <c r="E4288" s="83" t="s">
        <v>15153</v>
      </c>
      <c r="F4288" s="83" t="s">
        <v>9667</v>
      </c>
      <c r="G4288" s="83">
        <v>0</v>
      </c>
      <c r="H4288" s="85">
        <v>41520</v>
      </c>
      <c r="O4288" s="84" t="s">
        <v>9790</v>
      </c>
    </row>
    <row r="4289" spans="1:15" x14ac:dyDescent="0.25">
      <c r="A4289" s="84" t="s">
        <v>4298</v>
      </c>
      <c r="B4289" s="83" t="s">
        <v>4297</v>
      </c>
      <c r="C4289" s="84" t="s">
        <v>5994</v>
      </c>
      <c r="D4289" s="83" t="s">
        <v>5993</v>
      </c>
      <c r="E4289" s="83" t="s">
        <v>15152</v>
      </c>
      <c r="F4289" s="83">
        <v>155.21</v>
      </c>
      <c r="G4289" s="83">
        <v>146.22</v>
      </c>
      <c r="H4289" s="85">
        <v>42293</v>
      </c>
      <c r="I4289" s="84" t="s">
        <v>14319</v>
      </c>
      <c r="M4289" s="84" t="s">
        <v>14319</v>
      </c>
      <c r="O4289" s="84" t="s">
        <v>9790</v>
      </c>
    </row>
    <row r="4290" spans="1:15" x14ac:dyDescent="0.25">
      <c r="A4290" s="84" t="s">
        <v>4298</v>
      </c>
      <c r="B4290" s="83" t="s">
        <v>4297</v>
      </c>
      <c r="C4290" s="84" t="s">
        <v>5992</v>
      </c>
      <c r="D4290" s="83" t="s">
        <v>5991</v>
      </c>
      <c r="E4290" s="83" t="s">
        <v>5991</v>
      </c>
      <c r="F4290" s="83">
        <v>7.64</v>
      </c>
      <c r="G4290" s="83">
        <v>7.2</v>
      </c>
      <c r="H4290" s="85">
        <v>42293</v>
      </c>
      <c r="I4290" s="84" t="s">
        <v>13987</v>
      </c>
      <c r="O4290" s="84" t="s">
        <v>9790</v>
      </c>
    </row>
    <row r="4291" spans="1:15" x14ac:dyDescent="0.25">
      <c r="A4291" s="84" t="s">
        <v>4298</v>
      </c>
      <c r="B4291" s="83" t="s">
        <v>4297</v>
      </c>
      <c r="C4291" s="84" t="s">
        <v>5990</v>
      </c>
      <c r="D4291" s="83" t="s">
        <v>5429</v>
      </c>
      <c r="E4291" s="83" t="s">
        <v>5429</v>
      </c>
      <c r="F4291" s="83">
        <v>11.04</v>
      </c>
      <c r="G4291" s="83">
        <v>10.4</v>
      </c>
      <c r="H4291" s="85">
        <v>42293</v>
      </c>
      <c r="I4291" s="84" t="s">
        <v>13708</v>
      </c>
      <c r="O4291" s="84" t="s">
        <v>9790</v>
      </c>
    </row>
    <row r="4292" spans="1:15" x14ac:dyDescent="0.25">
      <c r="A4292" s="84" t="s">
        <v>4298</v>
      </c>
      <c r="B4292" s="83" t="s">
        <v>4297</v>
      </c>
      <c r="C4292" s="84" t="s">
        <v>5989</v>
      </c>
      <c r="D4292" s="83" t="s">
        <v>5988</v>
      </c>
      <c r="E4292" s="83" t="s">
        <v>5988</v>
      </c>
      <c r="F4292" s="83">
        <v>14.92</v>
      </c>
      <c r="G4292" s="83">
        <v>14.06</v>
      </c>
      <c r="H4292" s="85">
        <v>42294</v>
      </c>
      <c r="I4292" s="84" t="s">
        <v>15151</v>
      </c>
      <c r="O4292" s="84" t="s">
        <v>9790</v>
      </c>
    </row>
    <row r="4293" spans="1:15" x14ac:dyDescent="0.25">
      <c r="A4293" s="84" t="s">
        <v>4298</v>
      </c>
      <c r="B4293" s="83" t="s">
        <v>4297</v>
      </c>
      <c r="C4293" s="84" t="s">
        <v>15150</v>
      </c>
      <c r="D4293" s="83" t="s">
        <v>15149</v>
      </c>
      <c r="E4293" s="83" t="s">
        <v>15149</v>
      </c>
      <c r="F4293" s="83">
        <v>9.61</v>
      </c>
      <c r="G4293" s="83">
        <v>9.61</v>
      </c>
      <c r="H4293" s="85">
        <v>41551</v>
      </c>
      <c r="I4293" s="84" t="s">
        <v>13649</v>
      </c>
      <c r="O4293" s="84" t="s">
        <v>9790</v>
      </c>
    </row>
    <row r="4294" spans="1:15" x14ac:dyDescent="0.25">
      <c r="A4294" s="84" t="s">
        <v>4298</v>
      </c>
      <c r="B4294" s="83" t="s">
        <v>4297</v>
      </c>
      <c r="C4294" s="84" t="s">
        <v>15148</v>
      </c>
      <c r="D4294" s="83" t="s">
        <v>15147</v>
      </c>
      <c r="E4294" s="83" t="s">
        <v>15147</v>
      </c>
      <c r="F4294" s="83">
        <v>9.61</v>
      </c>
      <c r="G4294" s="83">
        <v>9.61</v>
      </c>
      <c r="H4294" s="85">
        <v>41551</v>
      </c>
      <c r="I4294" s="84" t="s">
        <v>13649</v>
      </c>
      <c r="O4294" s="84" t="s">
        <v>9790</v>
      </c>
    </row>
    <row r="4295" spans="1:15" x14ac:dyDescent="0.25">
      <c r="A4295" s="84" t="s">
        <v>4298</v>
      </c>
      <c r="B4295" s="83" t="s">
        <v>4297</v>
      </c>
      <c r="C4295" s="84" t="s">
        <v>15146</v>
      </c>
      <c r="D4295" s="83" t="s">
        <v>15145</v>
      </c>
      <c r="E4295" s="83" t="s">
        <v>15145</v>
      </c>
      <c r="F4295" s="83">
        <v>9.61</v>
      </c>
      <c r="G4295" s="83">
        <v>9.61</v>
      </c>
      <c r="H4295" s="85">
        <v>41551</v>
      </c>
      <c r="I4295" s="84" t="s">
        <v>13649</v>
      </c>
      <c r="O4295" s="84" t="s">
        <v>9790</v>
      </c>
    </row>
    <row r="4296" spans="1:15" x14ac:dyDescent="0.25">
      <c r="A4296" s="84" t="s">
        <v>4298</v>
      </c>
      <c r="B4296" s="83" t="s">
        <v>4297</v>
      </c>
      <c r="C4296" s="84" t="s">
        <v>15144</v>
      </c>
      <c r="D4296" s="83" t="s">
        <v>15143</v>
      </c>
      <c r="E4296" s="83" t="s">
        <v>15143</v>
      </c>
      <c r="F4296" s="83">
        <v>9.61</v>
      </c>
      <c r="G4296" s="83">
        <v>9.61</v>
      </c>
      <c r="H4296" s="85">
        <v>41551</v>
      </c>
      <c r="I4296" s="84" t="s">
        <v>13649</v>
      </c>
      <c r="O4296" s="84" t="s">
        <v>9790</v>
      </c>
    </row>
    <row r="4297" spans="1:15" x14ac:dyDescent="0.25">
      <c r="A4297" s="84" t="s">
        <v>4298</v>
      </c>
      <c r="B4297" s="83" t="s">
        <v>4297</v>
      </c>
      <c r="C4297" s="84" t="s">
        <v>5987</v>
      </c>
      <c r="D4297" s="83" t="s">
        <v>5986</v>
      </c>
      <c r="E4297" s="83" t="s">
        <v>15142</v>
      </c>
      <c r="F4297" s="83">
        <v>125</v>
      </c>
      <c r="G4297" s="83">
        <v>125</v>
      </c>
      <c r="H4297" s="85">
        <v>41426</v>
      </c>
      <c r="I4297" s="84" t="s">
        <v>14332</v>
      </c>
      <c r="J4297" s="84" t="s">
        <v>13209</v>
      </c>
      <c r="O4297" s="84" t="s">
        <v>9790</v>
      </c>
    </row>
    <row r="4298" spans="1:15" x14ac:dyDescent="0.25">
      <c r="A4298" s="84" t="s">
        <v>4298</v>
      </c>
      <c r="B4298" s="83" t="s">
        <v>4297</v>
      </c>
      <c r="C4298" s="84" t="s">
        <v>15141</v>
      </c>
      <c r="D4298" s="83" t="s">
        <v>15140</v>
      </c>
      <c r="E4298" s="83" t="s">
        <v>15140</v>
      </c>
      <c r="F4298" s="83">
        <v>36.19</v>
      </c>
      <c r="G4298" s="83">
        <v>36.19</v>
      </c>
      <c r="H4298" s="85">
        <v>42475</v>
      </c>
      <c r="I4298" s="84" t="s">
        <v>13761</v>
      </c>
      <c r="O4298" s="84" t="s">
        <v>9790</v>
      </c>
    </row>
    <row r="4299" spans="1:15" x14ac:dyDescent="0.25">
      <c r="A4299" s="84" t="s">
        <v>4298</v>
      </c>
      <c r="B4299" s="83" t="s">
        <v>4297</v>
      </c>
      <c r="C4299" s="84" t="s">
        <v>5985</v>
      </c>
      <c r="D4299" s="83" t="s">
        <v>5984</v>
      </c>
      <c r="E4299" s="83" t="s">
        <v>5984</v>
      </c>
      <c r="F4299" s="83">
        <v>82.83</v>
      </c>
      <c r="G4299" s="83">
        <v>82.83</v>
      </c>
      <c r="H4299" s="85">
        <v>43051</v>
      </c>
      <c r="I4299" s="84" t="s">
        <v>15139</v>
      </c>
      <c r="O4299" s="84" t="s">
        <v>9790</v>
      </c>
    </row>
    <row r="4300" spans="1:15" x14ac:dyDescent="0.25">
      <c r="A4300" s="84" t="s">
        <v>4298</v>
      </c>
      <c r="B4300" s="83" t="s">
        <v>4297</v>
      </c>
      <c r="C4300" s="84" t="s">
        <v>5983</v>
      </c>
      <c r="D4300" s="83" t="s">
        <v>5982</v>
      </c>
      <c r="E4300" s="83" t="s">
        <v>15138</v>
      </c>
      <c r="F4300" s="83">
        <v>67.5</v>
      </c>
      <c r="G4300" s="83">
        <v>67.5</v>
      </c>
      <c r="H4300" s="85">
        <v>41548</v>
      </c>
      <c r="I4300" s="84" t="s">
        <v>14200</v>
      </c>
      <c r="O4300" s="84" t="s">
        <v>9790</v>
      </c>
    </row>
    <row r="4301" spans="1:15" x14ac:dyDescent="0.25">
      <c r="A4301" s="84" t="s">
        <v>4298</v>
      </c>
      <c r="B4301" s="83" t="s">
        <v>4297</v>
      </c>
      <c r="C4301" s="84" t="s">
        <v>5981</v>
      </c>
      <c r="D4301" s="83" t="s">
        <v>5980</v>
      </c>
      <c r="E4301" s="83" t="s">
        <v>5980</v>
      </c>
      <c r="F4301" s="83">
        <v>0</v>
      </c>
      <c r="G4301" s="83">
        <v>0</v>
      </c>
      <c r="H4301" s="85">
        <v>41579</v>
      </c>
      <c r="O4301" s="84" t="s">
        <v>9790</v>
      </c>
    </row>
    <row r="4302" spans="1:15" x14ac:dyDescent="0.25">
      <c r="A4302" s="84" t="s">
        <v>4298</v>
      </c>
      <c r="B4302" s="83" t="s">
        <v>4297</v>
      </c>
      <c r="C4302" s="84" t="s">
        <v>5979</v>
      </c>
      <c r="D4302" s="83" t="s">
        <v>5978</v>
      </c>
      <c r="E4302" s="83" t="s">
        <v>5978</v>
      </c>
      <c r="F4302" s="83">
        <v>47</v>
      </c>
      <c r="G4302" s="83">
        <v>47</v>
      </c>
      <c r="H4302" s="85">
        <v>41579</v>
      </c>
      <c r="I4302" s="84" t="s">
        <v>13915</v>
      </c>
      <c r="O4302" s="84" t="s">
        <v>9790</v>
      </c>
    </row>
    <row r="4303" spans="1:15" x14ac:dyDescent="0.25">
      <c r="A4303" s="84" t="s">
        <v>4298</v>
      </c>
      <c r="B4303" s="83" t="s">
        <v>4297</v>
      </c>
      <c r="C4303" s="84" t="s">
        <v>6779</v>
      </c>
      <c r="D4303" s="83" t="s">
        <v>6778</v>
      </c>
      <c r="E4303" s="83" t="s">
        <v>15137</v>
      </c>
      <c r="F4303" s="83">
        <v>50</v>
      </c>
      <c r="G4303" s="83">
        <v>50</v>
      </c>
      <c r="H4303" s="85">
        <v>41609</v>
      </c>
      <c r="I4303" s="84" t="s">
        <v>13852</v>
      </c>
      <c r="O4303" s="84" t="s">
        <v>9790</v>
      </c>
    </row>
    <row r="4304" spans="1:15" x14ac:dyDescent="0.25">
      <c r="A4304" s="84" t="s">
        <v>4298</v>
      </c>
      <c r="B4304" s="83" t="s">
        <v>4297</v>
      </c>
      <c r="C4304" s="84" t="s">
        <v>5977</v>
      </c>
      <c r="D4304" s="83" t="s">
        <v>5976</v>
      </c>
      <c r="E4304" s="83" t="s">
        <v>15136</v>
      </c>
      <c r="F4304" s="83">
        <v>59</v>
      </c>
      <c r="G4304" s="83">
        <v>59</v>
      </c>
      <c r="H4304" s="85">
        <v>41609</v>
      </c>
      <c r="I4304" s="84" t="s">
        <v>13859</v>
      </c>
      <c r="O4304" s="84" t="s">
        <v>9790</v>
      </c>
    </row>
    <row r="4305" spans="1:15" x14ac:dyDescent="0.25">
      <c r="A4305" s="84" t="s">
        <v>4298</v>
      </c>
      <c r="B4305" s="83" t="s">
        <v>4297</v>
      </c>
      <c r="C4305" s="84" t="s">
        <v>15135</v>
      </c>
      <c r="D4305" s="83" t="s">
        <v>15134</v>
      </c>
      <c r="E4305" s="83" t="s">
        <v>15134</v>
      </c>
      <c r="F4305" s="83">
        <v>9</v>
      </c>
      <c r="G4305" s="83">
        <v>9</v>
      </c>
      <c r="H4305" s="85">
        <v>41579</v>
      </c>
      <c r="I4305" s="84" t="s">
        <v>15128</v>
      </c>
      <c r="O4305" s="84" t="s">
        <v>9790</v>
      </c>
    </row>
    <row r="4306" spans="1:15" x14ac:dyDescent="0.25">
      <c r="A4306" s="84" t="s">
        <v>4298</v>
      </c>
      <c r="B4306" s="83" t="s">
        <v>4297</v>
      </c>
      <c r="C4306" s="84" t="s">
        <v>15133</v>
      </c>
      <c r="D4306" s="83" t="s">
        <v>15132</v>
      </c>
      <c r="E4306" s="83" t="s">
        <v>15132</v>
      </c>
      <c r="F4306" s="83">
        <v>5</v>
      </c>
      <c r="G4306" s="83">
        <v>5</v>
      </c>
      <c r="H4306" s="85">
        <v>41579</v>
      </c>
      <c r="I4306" s="84" t="s">
        <v>15131</v>
      </c>
      <c r="O4306" s="84" t="s">
        <v>9790</v>
      </c>
    </row>
    <row r="4307" spans="1:15" x14ac:dyDescent="0.25">
      <c r="A4307" s="84" t="s">
        <v>4298</v>
      </c>
      <c r="B4307" s="83" t="s">
        <v>4297</v>
      </c>
      <c r="C4307" s="84" t="s">
        <v>5975</v>
      </c>
      <c r="D4307" s="83" t="s">
        <v>5974</v>
      </c>
      <c r="E4307" s="83" t="s">
        <v>5978</v>
      </c>
      <c r="F4307" s="83">
        <v>47</v>
      </c>
      <c r="G4307" s="83">
        <v>47</v>
      </c>
      <c r="H4307" s="85">
        <v>41579</v>
      </c>
      <c r="I4307" s="84" t="s">
        <v>13915</v>
      </c>
      <c r="O4307" s="84" t="s">
        <v>9790</v>
      </c>
    </row>
    <row r="4308" spans="1:15" x14ac:dyDescent="0.25">
      <c r="A4308" s="84" t="s">
        <v>4298</v>
      </c>
      <c r="B4308" s="83" t="s">
        <v>4297</v>
      </c>
      <c r="C4308" s="84" t="s">
        <v>15130</v>
      </c>
      <c r="D4308" s="83" t="s">
        <v>15129</v>
      </c>
      <c r="E4308" s="83" t="s">
        <v>15129</v>
      </c>
      <c r="F4308" s="83">
        <v>9</v>
      </c>
      <c r="G4308" s="83">
        <v>9</v>
      </c>
      <c r="H4308" s="85">
        <v>41609</v>
      </c>
      <c r="I4308" s="84" t="s">
        <v>15128</v>
      </c>
      <c r="O4308" s="84" t="s">
        <v>9790</v>
      </c>
    </row>
    <row r="4309" spans="1:15" x14ac:dyDescent="0.25">
      <c r="A4309" s="84" t="s">
        <v>4298</v>
      </c>
      <c r="B4309" s="83" t="s">
        <v>4297</v>
      </c>
      <c r="C4309" s="84" t="s">
        <v>5973</v>
      </c>
      <c r="D4309" s="83" t="s">
        <v>5972</v>
      </c>
      <c r="E4309" s="83" t="s">
        <v>5972</v>
      </c>
      <c r="F4309" s="83">
        <v>154.80000000000001</v>
      </c>
      <c r="G4309" s="83">
        <v>154.80000000000001</v>
      </c>
      <c r="H4309" s="85">
        <v>41640</v>
      </c>
      <c r="I4309" s="84" t="s">
        <v>14374</v>
      </c>
      <c r="O4309" s="84" t="s">
        <v>9790</v>
      </c>
    </row>
    <row r="4310" spans="1:15" x14ac:dyDescent="0.25">
      <c r="A4310" s="84" t="s">
        <v>4298</v>
      </c>
      <c r="B4310" s="83" t="s">
        <v>4297</v>
      </c>
      <c r="C4310" s="84" t="s">
        <v>15127</v>
      </c>
      <c r="D4310" s="83" t="s">
        <v>15126</v>
      </c>
      <c r="E4310" s="83" t="s">
        <v>15126</v>
      </c>
      <c r="F4310" s="83">
        <v>40</v>
      </c>
      <c r="G4310" s="83">
        <v>40</v>
      </c>
      <c r="H4310" s="85">
        <v>41520</v>
      </c>
      <c r="I4310" s="84" t="s">
        <v>15125</v>
      </c>
      <c r="O4310" s="84" t="s">
        <v>9790</v>
      </c>
    </row>
    <row r="4311" spans="1:15" x14ac:dyDescent="0.25">
      <c r="A4311" s="84" t="s">
        <v>4298</v>
      </c>
      <c r="B4311" s="83" t="s">
        <v>4297</v>
      </c>
      <c r="C4311" s="84" t="s">
        <v>15124</v>
      </c>
      <c r="D4311" s="83" t="s">
        <v>15123</v>
      </c>
      <c r="E4311" s="83" t="s">
        <v>15123</v>
      </c>
      <c r="F4311" s="83">
        <v>40</v>
      </c>
      <c r="G4311" s="83">
        <v>40</v>
      </c>
      <c r="H4311" s="85">
        <v>41520</v>
      </c>
      <c r="I4311" s="84" t="s">
        <v>15122</v>
      </c>
      <c r="O4311" s="84" t="s">
        <v>9790</v>
      </c>
    </row>
    <row r="4312" spans="1:15" x14ac:dyDescent="0.25">
      <c r="A4312" s="84" t="s">
        <v>4298</v>
      </c>
      <c r="B4312" s="83" t="s">
        <v>4297</v>
      </c>
      <c r="C4312" s="84" t="s">
        <v>15121</v>
      </c>
      <c r="D4312" s="83" t="s">
        <v>15120</v>
      </c>
      <c r="E4312" s="83" t="s">
        <v>15120</v>
      </c>
      <c r="F4312" s="83">
        <v>40</v>
      </c>
      <c r="G4312" s="83">
        <v>40</v>
      </c>
      <c r="H4312" s="85">
        <v>41520</v>
      </c>
      <c r="I4312" s="84" t="s">
        <v>14062</v>
      </c>
      <c r="O4312" s="84" t="s">
        <v>9790</v>
      </c>
    </row>
    <row r="4313" spans="1:15" x14ac:dyDescent="0.25">
      <c r="A4313" s="84" t="s">
        <v>4298</v>
      </c>
      <c r="B4313" s="83" t="s">
        <v>4297</v>
      </c>
      <c r="C4313" s="84" t="s">
        <v>15119</v>
      </c>
      <c r="D4313" s="83" t="s">
        <v>15118</v>
      </c>
      <c r="E4313" s="83" t="s">
        <v>15118</v>
      </c>
      <c r="F4313" s="83">
        <v>40</v>
      </c>
      <c r="G4313" s="83">
        <v>40</v>
      </c>
      <c r="H4313" s="85">
        <v>41520</v>
      </c>
      <c r="I4313" s="84" t="s">
        <v>14278</v>
      </c>
      <c r="O4313" s="84" t="s">
        <v>9790</v>
      </c>
    </row>
    <row r="4314" spans="1:15" x14ac:dyDescent="0.25">
      <c r="A4314" s="84" t="s">
        <v>4298</v>
      </c>
      <c r="B4314" s="83" t="s">
        <v>4297</v>
      </c>
      <c r="C4314" s="84" t="s">
        <v>15117</v>
      </c>
      <c r="D4314" s="83" t="s">
        <v>15116</v>
      </c>
      <c r="E4314" s="83" t="s">
        <v>15116</v>
      </c>
      <c r="F4314" s="83">
        <v>40</v>
      </c>
      <c r="G4314" s="83">
        <v>40</v>
      </c>
      <c r="H4314" s="85">
        <v>41520</v>
      </c>
      <c r="I4314" s="84" t="s">
        <v>13776</v>
      </c>
      <c r="O4314" s="84" t="s">
        <v>9790</v>
      </c>
    </row>
    <row r="4315" spans="1:15" x14ac:dyDescent="0.25">
      <c r="A4315" s="84" t="s">
        <v>4298</v>
      </c>
      <c r="B4315" s="83" t="s">
        <v>4297</v>
      </c>
      <c r="C4315" s="84" t="s">
        <v>15115</v>
      </c>
      <c r="D4315" s="83" t="s">
        <v>15114</v>
      </c>
      <c r="E4315" s="83" t="s">
        <v>15114</v>
      </c>
      <c r="F4315" s="83">
        <v>40</v>
      </c>
      <c r="G4315" s="83">
        <v>40</v>
      </c>
      <c r="H4315" s="85">
        <v>41520</v>
      </c>
      <c r="I4315" s="84" t="s">
        <v>14283</v>
      </c>
      <c r="O4315" s="84" t="s">
        <v>9790</v>
      </c>
    </row>
    <row r="4316" spans="1:15" x14ac:dyDescent="0.25">
      <c r="A4316" s="84" t="s">
        <v>4298</v>
      </c>
      <c r="B4316" s="83" t="s">
        <v>4297</v>
      </c>
      <c r="C4316" s="84" t="s">
        <v>15113</v>
      </c>
      <c r="D4316" s="83" t="s">
        <v>15112</v>
      </c>
      <c r="E4316" s="83" t="s">
        <v>15112</v>
      </c>
      <c r="F4316" s="83">
        <v>40</v>
      </c>
      <c r="G4316" s="83">
        <v>40</v>
      </c>
      <c r="H4316" s="85">
        <v>41520</v>
      </c>
      <c r="I4316" s="84" t="s">
        <v>14286</v>
      </c>
      <c r="O4316" s="84" t="s">
        <v>9790</v>
      </c>
    </row>
    <row r="4317" spans="1:15" x14ac:dyDescent="0.25">
      <c r="A4317" s="84" t="s">
        <v>4298</v>
      </c>
      <c r="B4317" s="83" t="s">
        <v>4297</v>
      </c>
      <c r="C4317" s="84" t="s">
        <v>15111</v>
      </c>
      <c r="D4317" s="83" t="s">
        <v>15110</v>
      </c>
      <c r="E4317" s="83" t="s">
        <v>15110</v>
      </c>
      <c r="F4317" s="83">
        <v>40</v>
      </c>
      <c r="G4317" s="83">
        <v>40</v>
      </c>
      <c r="H4317" s="85">
        <v>41520</v>
      </c>
      <c r="I4317" s="84" t="s">
        <v>14296</v>
      </c>
      <c r="O4317" s="84" t="s">
        <v>9790</v>
      </c>
    </row>
    <row r="4318" spans="1:15" x14ac:dyDescent="0.25">
      <c r="A4318" s="84" t="s">
        <v>4298</v>
      </c>
      <c r="B4318" s="83" t="s">
        <v>4297</v>
      </c>
      <c r="C4318" s="84" t="s">
        <v>5971</v>
      </c>
      <c r="D4318" s="83" t="s">
        <v>5970</v>
      </c>
      <c r="E4318" s="83" t="s">
        <v>15109</v>
      </c>
      <c r="F4318" s="83">
        <v>0</v>
      </c>
      <c r="G4318" s="83">
        <v>0</v>
      </c>
      <c r="H4318" s="85">
        <v>41667</v>
      </c>
      <c r="O4318" s="84" t="s">
        <v>9790</v>
      </c>
    </row>
    <row r="4319" spans="1:15" x14ac:dyDescent="0.25">
      <c r="A4319" s="84" t="s">
        <v>4298</v>
      </c>
      <c r="B4319" s="83" t="s">
        <v>4297</v>
      </c>
      <c r="C4319" s="84" t="s">
        <v>5969</v>
      </c>
      <c r="D4319" s="83" t="s">
        <v>5968</v>
      </c>
      <c r="E4319" s="83" t="s">
        <v>5968</v>
      </c>
      <c r="F4319" s="83">
        <v>6</v>
      </c>
      <c r="G4319" s="83">
        <v>6</v>
      </c>
      <c r="H4319" s="85">
        <v>41667</v>
      </c>
      <c r="I4319" s="84" t="s">
        <v>14663</v>
      </c>
      <c r="O4319" s="84" t="s">
        <v>9790</v>
      </c>
    </row>
    <row r="4320" spans="1:15" x14ac:dyDescent="0.25">
      <c r="A4320" s="84" t="s">
        <v>4298</v>
      </c>
      <c r="B4320" s="83" t="s">
        <v>4297</v>
      </c>
      <c r="C4320" s="84" t="s">
        <v>15108</v>
      </c>
      <c r="D4320" s="83" t="s">
        <v>15107</v>
      </c>
      <c r="E4320" s="83" t="s">
        <v>15107</v>
      </c>
      <c r="F4320" s="83">
        <v>0</v>
      </c>
      <c r="G4320" s="83">
        <v>0</v>
      </c>
      <c r="H4320" s="85">
        <v>41674</v>
      </c>
      <c r="I4320" s="84" t="s">
        <v>13597</v>
      </c>
      <c r="M4320" s="84" t="s">
        <v>13597</v>
      </c>
      <c r="O4320" s="84" t="s">
        <v>9790</v>
      </c>
    </row>
    <row r="4321" spans="1:15" x14ac:dyDescent="0.25">
      <c r="A4321" s="84" t="s">
        <v>4298</v>
      </c>
      <c r="B4321" s="83" t="s">
        <v>4297</v>
      </c>
      <c r="C4321" s="84" t="s">
        <v>5967</v>
      </c>
      <c r="D4321" s="83" t="s">
        <v>5966</v>
      </c>
      <c r="E4321" s="83" t="s">
        <v>5966</v>
      </c>
      <c r="F4321" s="83">
        <v>0</v>
      </c>
      <c r="G4321" s="83">
        <v>0</v>
      </c>
      <c r="H4321" s="85">
        <v>41682</v>
      </c>
      <c r="I4321" s="84" t="s">
        <v>13597</v>
      </c>
      <c r="O4321" s="84" t="s">
        <v>9790</v>
      </c>
    </row>
    <row r="4322" spans="1:15" x14ac:dyDescent="0.25">
      <c r="A4322" s="84" t="s">
        <v>4298</v>
      </c>
      <c r="B4322" s="83" t="s">
        <v>4297</v>
      </c>
      <c r="C4322" s="84" t="s">
        <v>5965</v>
      </c>
      <c r="D4322" s="83" t="s">
        <v>5964</v>
      </c>
      <c r="E4322" s="83" t="s">
        <v>5964</v>
      </c>
      <c r="F4322" s="83">
        <v>0</v>
      </c>
      <c r="G4322" s="83">
        <v>0</v>
      </c>
      <c r="H4322" s="85">
        <v>41673</v>
      </c>
      <c r="O4322" s="84" t="s">
        <v>9790</v>
      </c>
    </row>
    <row r="4323" spans="1:15" x14ac:dyDescent="0.25">
      <c r="A4323" s="84" t="s">
        <v>4298</v>
      </c>
      <c r="B4323" s="83" t="s">
        <v>4297</v>
      </c>
      <c r="C4323" s="84" t="s">
        <v>5963</v>
      </c>
      <c r="D4323" s="83" t="s">
        <v>5962</v>
      </c>
      <c r="E4323" s="83" t="s">
        <v>5962</v>
      </c>
      <c r="F4323" s="83">
        <v>2.65</v>
      </c>
      <c r="G4323" s="83">
        <v>2.65</v>
      </c>
      <c r="H4323" s="85">
        <v>41673</v>
      </c>
      <c r="I4323" s="84" t="s">
        <v>15106</v>
      </c>
      <c r="O4323" s="84" t="s">
        <v>9790</v>
      </c>
    </row>
    <row r="4324" spans="1:15" x14ac:dyDescent="0.25">
      <c r="A4324" s="84" t="s">
        <v>4298</v>
      </c>
      <c r="B4324" s="83" t="s">
        <v>4297</v>
      </c>
      <c r="C4324" s="84" t="s">
        <v>5961</v>
      </c>
      <c r="D4324" s="83" t="s">
        <v>5960</v>
      </c>
      <c r="E4324" s="83" t="s">
        <v>5960</v>
      </c>
      <c r="F4324" s="83">
        <v>5.35</v>
      </c>
      <c r="G4324" s="83">
        <v>5.35</v>
      </c>
      <c r="H4324" s="85">
        <v>41673</v>
      </c>
      <c r="I4324" s="84" t="s">
        <v>15105</v>
      </c>
      <c r="O4324" s="84" t="s">
        <v>9790</v>
      </c>
    </row>
    <row r="4325" spans="1:15" x14ac:dyDescent="0.25">
      <c r="A4325" s="84" t="s">
        <v>4298</v>
      </c>
      <c r="B4325" s="83" t="s">
        <v>4297</v>
      </c>
      <c r="C4325" s="84" t="s">
        <v>15104</v>
      </c>
      <c r="D4325" s="83" t="s">
        <v>15103</v>
      </c>
      <c r="E4325" s="83" t="s">
        <v>15103</v>
      </c>
      <c r="F4325" s="83">
        <v>14.65</v>
      </c>
      <c r="G4325" s="83">
        <v>14.65</v>
      </c>
      <c r="H4325" s="85">
        <v>41569</v>
      </c>
      <c r="I4325" s="84" t="s">
        <v>15102</v>
      </c>
      <c r="O4325" s="84" t="s">
        <v>9790</v>
      </c>
    </row>
    <row r="4326" spans="1:15" x14ac:dyDescent="0.25">
      <c r="A4326" s="84" t="s">
        <v>4298</v>
      </c>
      <c r="B4326" s="83" t="s">
        <v>4297</v>
      </c>
      <c r="C4326" s="84" t="s">
        <v>5959</v>
      </c>
      <c r="D4326" s="83" t="s">
        <v>5958</v>
      </c>
      <c r="E4326" s="83" t="s">
        <v>5958</v>
      </c>
      <c r="F4326" s="83">
        <v>35</v>
      </c>
      <c r="G4326" s="83">
        <v>35</v>
      </c>
      <c r="H4326" s="85">
        <v>41518</v>
      </c>
      <c r="I4326" s="84" t="s">
        <v>13528</v>
      </c>
      <c r="O4326" s="84" t="s">
        <v>9790</v>
      </c>
    </row>
    <row r="4327" spans="1:15" x14ac:dyDescent="0.25">
      <c r="A4327" s="84" t="s">
        <v>4298</v>
      </c>
      <c r="B4327" s="83" t="s">
        <v>4297</v>
      </c>
      <c r="C4327" s="84" t="s">
        <v>15101</v>
      </c>
      <c r="D4327" s="83" t="s">
        <v>15100</v>
      </c>
      <c r="E4327" s="83" t="s">
        <v>15100</v>
      </c>
      <c r="F4327" s="83">
        <v>40</v>
      </c>
      <c r="G4327" s="83">
        <v>40</v>
      </c>
      <c r="H4327" s="85">
        <v>41520</v>
      </c>
      <c r="I4327" s="84" t="s">
        <v>14288</v>
      </c>
      <c r="M4327" s="84" t="s">
        <v>14288</v>
      </c>
      <c r="O4327" s="84" t="s">
        <v>9790</v>
      </c>
    </row>
    <row r="4328" spans="1:15" x14ac:dyDescent="0.25">
      <c r="A4328" s="84" t="s">
        <v>4298</v>
      </c>
      <c r="B4328" s="83" t="s">
        <v>4297</v>
      </c>
      <c r="C4328" s="84" t="s">
        <v>15099</v>
      </c>
      <c r="D4328" s="83" t="s">
        <v>15098</v>
      </c>
      <c r="E4328" s="83" t="s">
        <v>15098</v>
      </c>
      <c r="F4328" s="83">
        <v>56</v>
      </c>
      <c r="G4328" s="83">
        <v>56</v>
      </c>
      <c r="H4328" s="85">
        <v>41628</v>
      </c>
      <c r="I4328" s="84" t="s">
        <v>15097</v>
      </c>
      <c r="O4328" s="84" t="s">
        <v>9790</v>
      </c>
    </row>
    <row r="4329" spans="1:15" x14ac:dyDescent="0.25">
      <c r="A4329" s="84" t="s">
        <v>4298</v>
      </c>
      <c r="B4329" s="83" t="s">
        <v>4297</v>
      </c>
      <c r="C4329" s="84" t="s">
        <v>15096</v>
      </c>
      <c r="D4329" s="83" t="s">
        <v>15095</v>
      </c>
      <c r="E4329" s="83" t="s">
        <v>15094</v>
      </c>
      <c r="F4329" s="83">
        <v>75</v>
      </c>
      <c r="G4329" s="83">
        <v>75</v>
      </c>
      <c r="H4329" s="85">
        <v>41275</v>
      </c>
      <c r="I4329" s="84" t="s">
        <v>14374</v>
      </c>
      <c r="O4329" s="84" t="s">
        <v>9790</v>
      </c>
    </row>
    <row r="4330" spans="1:15" x14ac:dyDescent="0.25">
      <c r="A4330" s="84" t="s">
        <v>4298</v>
      </c>
      <c r="B4330" s="83" t="s">
        <v>4297</v>
      </c>
      <c r="C4330" s="84" t="s">
        <v>15093</v>
      </c>
      <c r="D4330" s="83" t="s">
        <v>15092</v>
      </c>
      <c r="E4330" s="83" t="s">
        <v>15092</v>
      </c>
      <c r="F4330" s="83">
        <v>374.4</v>
      </c>
      <c r="G4330" s="83">
        <v>374.4</v>
      </c>
      <c r="H4330" s="85">
        <v>41548</v>
      </c>
      <c r="I4330" s="84" t="s">
        <v>13333</v>
      </c>
      <c r="O4330" s="84" t="s">
        <v>9790</v>
      </c>
    </row>
    <row r="4331" spans="1:15" x14ac:dyDescent="0.25">
      <c r="A4331" s="84" t="s">
        <v>4298</v>
      </c>
      <c r="B4331" s="83" t="s">
        <v>4297</v>
      </c>
      <c r="C4331" s="84" t="s">
        <v>5957</v>
      </c>
      <c r="D4331" s="83" t="s">
        <v>5956</v>
      </c>
      <c r="E4331" s="83" t="s">
        <v>5956</v>
      </c>
      <c r="F4331" s="83">
        <v>28.95</v>
      </c>
      <c r="G4331" s="83">
        <v>28.95</v>
      </c>
      <c r="H4331" s="85">
        <v>43060</v>
      </c>
      <c r="I4331" s="84" t="s">
        <v>15091</v>
      </c>
      <c r="O4331" s="84" t="s">
        <v>9790</v>
      </c>
    </row>
    <row r="4332" spans="1:15" x14ac:dyDescent="0.25">
      <c r="A4332" s="84" t="s">
        <v>4298</v>
      </c>
      <c r="B4332" s="83" t="s">
        <v>4297</v>
      </c>
      <c r="C4332" s="84" t="s">
        <v>5955</v>
      </c>
      <c r="D4332" s="83" t="s">
        <v>5954</v>
      </c>
      <c r="E4332" s="83" t="s">
        <v>5954</v>
      </c>
      <c r="F4332" s="83" t="s">
        <v>9667</v>
      </c>
      <c r="G4332" s="83">
        <v>174</v>
      </c>
      <c r="H4332" s="85">
        <v>44197</v>
      </c>
      <c r="I4332" s="84" t="s">
        <v>14881</v>
      </c>
      <c r="M4332" s="84" t="s">
        <v>14881</v>
      </c>
      <c r="N4332" s="84" t="s">
        <v>9677</v>
      </c>
      <c r="O4332" s="84" t="s">
        <v>9790</v>
      </c>
    </row>
    <row r="4333" spans="1:15" x14ac:dyDescent="0.25">
      <c r="A4333" s="84" t="s">
        <v>4298</v>
      </c>
      <c r="B4333" s="83" t="s">
        <v>4297</v>
      </c>
      <c r="C4333" s="84" t="s">
        <v>15090</v>
      </c>
      <c r="D4333" s="83" t="s">
        <v>5859</v>
      </c>
      <c r="E4333" s="83" t="s">
        <v>5859</v>
      </c>
      <c r="F4333" s="83">
        <v>12.5</v>
      </c>
      <c r="G4333" s="83">
        <v>12.5</v>
      </c>
      <c r="H4333" s="85">
        <v>41609</v>
      </c>
      <c r="I4333" s="84" t="s">
        <v>13593</v>
      </c>
      <c r="O4333" s="84" t="s">
        <v>9790</v>
      </c>
    </row>
    <row r="4334" spans="1:15" x14ac:dyDescent="0.25">
      <c r="A4334" s="84" t="s">
        <v>4298</v>
      </c>
      <c r="B4334" s="83" t="s">
        <v>4297</v>
      </c>
      <c r="C4334" s="84" t="s">
        <v>5953</v>
      </c>
      <c r="D4334" s="83" t="s">
        <v>5952</v>
      </c>
      <c r="E4334" s="83" t="s">
        <v>15089</v>
      </c>
      <c r="F4334" s="83">
        <v>175</v>
      </c>
      <c r="G4334" s="83">
        <v>175</v>
      </c>
      <c r="H4334" s="85">
        <v>41640</v>
      </c>
      <c r="I4334" s="84" t="s">
        <v>15088</v>
      </c>
      <c r="O4334" s="84" t="s">
        <v>9790</v>
      </c>
    </row>
    <row r="4335" spans="1:15" x14ac:dyDescent="0.25">
      <c r="A4335" s="84" t="s">
        <v>4298</v>
      </c>
      <c r="B4335" s="83" t="s">
        <v>4297</v>
      </c>
      <c r="C4335" s="84" t="s">
        <v>15087</v>
      </c>
      <c r="D4335" s="83" t="s">
        <v>15086</v>
      </c>
      <c r="E4335" s="83" t="s">
        <v>15086</v>
      </c>
      <c r="F4335" s="83">
        <v>0</v>
      </c>
      <c r="G4335" s="83">
        <v>0</v>
      </c>
      <c r="H4335" s="85">
        <v>41680</v>
      </c>
      <c r="O4335" s="84" t="s">
        <v>9790</v>
      </c>
    </row>
    <row r="4336" spans="1:15" x14ac:dyDescent="0.25">
      <c r="A4336" s="84" t="s">
        <v>4298</v>
      </c>
      <c r="B4336" s="83" t="s">
        <v>4297</v>
      </c>
      <c r="C4336" s="84" t="s">
        <v>15085</v>
      </c>
      <c r="D4336" s="83" t="s">
        <v>15084</v>
      </c>
      <c r="E4336" s="83" t="s">
        <v>15084</v>
      </c>
      <c r="F4336" s="83">
        <v>324</v>
      </c>
      <c r="G4336" s="83">
        <v>324</v>
      </c>
      <c r="H4336" s="85">
        <v>41680</v>
      </c>
      <c r="I4336" s="84" t="s">
        <v>15077</v>
      </c>
      <c r="O4336" s="84" t="s">
        <v>9790</v>
      </c>
    </row>
    <row r="4337" spans="1:15" x14ac:dyDescent="0.25">
      <c r="A4337" s="84" t="s">
        <v>4298</v>
      </c>
      <c r="B4337" s="83" t="s">
        <v>4297</v>
      </c>
      <c r="C4337" s="84" t="s">
        <v>15083</v>
      </c>
      <c r="D4337" s="83" t="s">
        <v>15082</v>
      </c>
      <c r="E4337" s="83" t="s">
        <v>15082</v>
      </c>
      <c r="F4337" s="83">
        <v>324</v>
      </c>
      <c r="G4337" s="83">
        <v>324</v>
      </c>
      <c r="H4337" s="85">
        <v>41680</v>
      </c>
      <c r="I4337" s="84" t="s">
        <v>15077</v>
      </c>
      <c r="O4337" s="84" t="s">
        <v>9790</v>
      </c>
    </row>
    <row r="4338" spans="1:15" x14ac:dyDescent="0.25">
      <c r="A4338" s="84" t="s">
        <v>4298</v>
      </c>
      <c r="B4338" s="83" t="s">
        <v>4297</v>
      </c>
      <c r="C4338" s="84" t="s">
        <v>15081</v>
      </c>
      <c r="D4338" s="83" t="s">
        <v>15080</v>
      </c>
      <c r="E4338" s="83" t="s">
        <v>15080</v>
      </c>
      <c r="F4338" s="83">
        <v>324</v>
      </c>
      <c r="G4338" s="83">
        <v>324</v>
      </c>
      <c r="H4338" s="85">
        <v>41680</v>
      </c>
      <c r="I4338" s="84" t="s">
        <v>15077</v>
      </c>
      <c r="O4338" s="84" t="s">
        <v>9790</v>
      </c>
    </row>
    <row r="4339" spans="1:15" x14ac:dyDescent="0.25">
      <c r="A4339" s="84" t="s">
        <v>4298</v>
      </c>
      <c r="B4339" s="83" t="s">
        <v>4297</v>
      </c>
      <c r="C4339" s="84" t="s">
        <v>15079</v>
      </c>
      <c r="D4339" s="83" t="s">
        <v>15078</v>
      </c>
      <c r="E4339" s="83" t="s">
        <v>15078</v>
      </c>
      <c r="F4339" s="83">
        <v>108</v>
      </c>
      <c r="G4339" s="83">
        <v>108</v>
      </c>
      <c r="H4339" s="85">
        <v>41680</v>
      </c>
      <c r="I4339" s="84" t="s">
        <v>15077</v>
      </c>
      <c r="O4339" s="84" t="s">
        <v>9790</v>
      </c>
    </row>
    <row r="4340" spans="1:15" x14ac:dyDescent="0.25">
      <c r="A4340" s="84" t="s">
        <v>4298</v>
      </c>
      <c r="B4340" s="83" t="s">
        <v>4297</v>
      </c>
      <c r="C4340" s="84" t="s">
        <v>5949</v>
      </c>
      <c r="D4340" s="83" t="s">
        <v>5948</v>
      </c>
      <c r="E4340" s="83" t="s">
        <v>15076</v>
      </c>
      <c r="F4340" s="83">
        <v>9.4499999999999993</v>
      </c>
      <c r="G4340" s="83">
        <v>9.4499999999999993</v>
      </c>
      <c r="H4340" s="85">
        <v>41709</v>
      </c>
      <c r="I4340" s="84" t="s">
        <v>14738</v>
      </c>
      <c r="O4340" s="84" t="s">
        <v>9790</v>
      </c>
    </row>
    <row r="4341" spans="1:15" x14ac:dyDescent="0.25">
      <c r="A4341" s="84" t="s">
        <v>4298</v>
      </c>
      <c r="B4341" s="83" t="s">
        <v>4297</v>
      </c>
      <c r="C4341" s="84" t="s">
        <v>5947</v>
      </c>
      <c r="D4341" s="83" t="s">
        <v>5946</v>
      </c>
      <c r="E4341" s="83" t="s">
        <v>5946</v>
      </c>
      <c r="F4341" s="83">
        <v>35.75</v>
      </c>
      <c r="G4341" s="83">
        <v>35.75</v>
      </c>
      <c r="H4341" s="85">
        <v>41730</v>
      </c>
      <c r="I4341" s="84" t="s">
        <v>14684</v>
      </c>
      <c r="O4341" s="84" t="s">
        <v>9790</v>
      </c>
    </row>
    <row r="4342" spans="1:15" x14ac:dyDescent="0.25">
      <c r="A4342" s="84" t="s">
        <v>4298</v>
      </c>
      <c r="B4342" s="83" t="s">
        <v>4297</v>
      </c>
      <c r="C4342" s="84" t="s">
        <v>15075</v>
      </c>
      <c r="D4342" s="83" t="s">
        <v>15074</v>
      </c>
      <c r="E4342" s="83" t="s">
        <v>15074</v>
      </c>
      <c r="F4342" s="83">
        <v>13.51</v>
      </c>
      <c r="G4342" s="83">
        <v>13.51</v>
      </c>
      <c r="H4342" s="85">
        <v>43032</v>
      </c>
      <c r="I4342" s="84" t="s">
        <v>13681</v>
      </c>
      <c r="O4342" s="84" t="s">
        <v>9790</v>
      </c>
    </row>
    <row r="4343" spans="1:15" x14ac:dyDescent="0.25">
      <c r="A4343" s="84" t="s">
        <v>4298</v>
      </c>
      <c r="B4343" s="83" t="s">
        <v>4297</v>
      </c>
      <c r="C4343" s="84" t="s">
        <v>5943</v>
      </c>
      <c r="D4343" s="83" t="s">
        <v>5942</v>
      </c>
      <c r="E4343" s="83" t="s">
        <v>15073</v>
      </c>
      <c r="F4343" s="83">
        <v>9</v>
      </c>
      <c r="G4343" s="83">
        <v>9</v>
      </c>
      <c r="H4343" s="85">
        <v>41791</v>
      </c>
      <c r="I4343" s="84" t="s">
        <v>14713</v>
      </c>
      <c r="O4343" s="84" t="s">
        <v>9790</v>
      </c>
    </row>
    <row r="4344" spans="1:15" x14ac:dyDescent="0.25">
      <c r="A4344" s="84" t="s">
        <v>4298</v>
      </c>
      <c r="B4344" s="83" t="s">
        <v>4297</v>
      </c>
      <c r="C4344" s="84" t="s">
        <v>15072</v>
      </c>
      <c r="D4344" s="83" t="s">
        <v>15071</v>
      </c>
      <c r="E4344" s="83" t="s">
        <v>15070</v>
      </c>
      <c r="F4344" s="83">
        <v>36.75</v>
      </c>
      <c r="G4344" s="83">
        <v>36.75</v>
      </c>
      <c r="H4344" s="85">
        <v>41791</v>
      </c>
      <c r="I4344" s="84" t="s">
        <v>14200</v>
      </c>
      <c r="O4344" s="84" t="s">
        <v>9790</v>
      </c>
    </row>
    <row r="4345" spans="1:15" x14ac:dyDescent="0.25">
      <c r="A4345" s="84" t="s">
        <v>4298</v>
      </c>
      <c r="B4345" s="83" t="s">
        <v>4297</v>
      </c>
      <c r="C4345" s="84" t="s">
        <v>5941</v>
      </c>
      <c r="D4345" s="83" t="s">
        <v>5940</v>
      </c>
      <c r="E4345" s="83" t="s">
        <v>5940</v>
      </c>
      <c r="F4345" s="83">
        <v>77.2</v>
      </c>
      <c r="G4345" s="83">
        <v>77.2</v>
      </c>
      <c r="H4345" s="85">
        <v>43051</v>
      </c>
      <c r="I4345" s="84" t="s">
        <v>13991</v>
      </c>
      <c r="O4345" s="84" t="s">
        <v>9790</v>
      </c>
    </row>
    <row r="4346" spans="1:15" x14ac:dyDescent="0.25">
      <c r="A4346" s="84" t="s">
        <v>4298</v>
      </c>
      <c r="B4346" s="83" t="s">
        <v>4297</v>
      </c>
      <c r="C4346" s="84" t="s">
        <v>5939</v>
      </c>
      <c r="D4346" s="83" t="s">
        <v>5938</v>
      </c>
      <c r="E4346" s="83" t="s">
        <v>15069</v>
      </c>
      <c r="F4346" s="83">
        <v>0</v>
      </c>
      <c r="G4346" s="83">
        <v>0</v>
      </c>
      <c r="H4346" s="85">
        <v>41791</v>
      </c>
      <c r="O4346" s="84" t="s">
        <v>9790</v>
      </c>
    </row>
    <row r="4347" spans="1:15" x14ac:dyDescent="0.25">
      <c r="A4347" s="84" t="s">
        <v>4298</v>
      </c>
      <c r="B4347" s="83" t="s">
        <v>4297</v>
      </c>
      <c r="C4347" s="84" t="s">
        <v>5937</v>
      </c>
      <c r="D4347" s="83" t="s">
        <v>5936</v>
      </c>
      <c r="E4347" s="83" t="s">
        <v>5936</v>
      </c>
      <c r="F4347" s="83">
        <v>47.96</v>
      </c>
      <c r="G4347" s="83">
        <v>47.96</v>
      </c>
      <c r="H4347" s="85">
        <v>42584</v>
      </c>
      <c r="I4347" s="84" t="s">
        <v>14908</v>
      </c>
      <c r="O4347" s="84" t="s">
        <v>9790</v>
      </c>
    </row>
    <row r="4348" spans="1:15" x14ac:dyDescent="0.25">
      <c r="A4348" s="84" t="s">
        <v>4298</v>
      </c>
      <c r="B4348" s="83" t="s">
        <v>4297</v>
      </c>
      <c r="C4348" s="84" t="s">
        <v>5935</v>
      </c>
      <c r="D4348" s="83" t="s">
        <v>5934</v>
      </c>
      <c r="E4348" s="83" t="s">
        <v>15068</v>
      </c>
      <c r="F4348" s="83">
        <v>48.54</v>
      </c>
      <c r="G4348" s="83">
        <v>48.54</v>
      </c>
      <c r="H4348" s="85">
        <v>42584</v>
      </c>
      <c r="I4348" s="84" t="s">
        <v>15067</v>
      </c>
      <c r="O4348" s="84" t="s">
        <v>9790</v>
      </c>
    </row>
    <row r="4349" spans="1:15" x14ac:dyDescent="0.25">
      <c r="A4349" s="84" t="s">
        <v>4298</v>
      </c>
      <c r="B4349" s="83" t="s">
        <v>4297</v>
      </c>
      <c r="C4349" s="84" t="s">
        <v>5933</v>
      </c>
      <c r="D4349" s="83" t="s">
        <v>5932</v>
      </c>
      <c r="E4349" s="83" t="s">
        <v>5932</v>
      </c>
      <c r="F4349" s="83">
        <v>0</v>
      </c>
      <c r="G4349" s="83">
        <v>0</v>
      </c>
      <c r="H4349" s="85">
        <v>41791</v>
      </c>
      <c r="O4349" s="84" t="s">
        <v>9790</v>
      </c>
    </row>
    <row r="4350" spans="1:15" x14ac:dyDescent="0.25">
      <c r="A4350" s="84" t="s">
        <v>4298</v>
      </c>
      <c r="B4350" s="83" t="s">
        <v>4297</v>
      </c>
      <c r="C4350" s="84" t="s">
        <v>5931</v>
      </c>
      <c r="D4350" s="83" t="s">
        <v>5930</v>
      </c>
      <c r="E4350" s="83" t="s">
        <v>5930</v>
      </c>
      <c r="F4350" s="83">
        <v>6.75</v>
      </c>
      <c r="G4350" s="83">
        <v>20</v>
      </c>
      <c r="H4350" s="85">
        <v>44197</v>
      </c>
      <c r="I4350" s="84" t="s">
        <v>13930</v>
      </c>
      <c r="O4350" s="84" t="s">
        <v>9790</v>
      </c>
    </row>
    <row r="4351" spans="1:15" x14ac:dyDescent="0.25">
      <c r="A4351" s="84" t="s">
        <v>4298</v>
      </c>
      <c r="B4351" s="83" t="s">
        <v>4297</v>
      </c>
      <c r="C4351" s="84" t="s">
        <v>5929</v>
      </c>
      <c r="D4351" s="83" t="s">
        <v>5928</v>
      </c>
      <c r="E4351" s="83" t="s">
        <v>5928</v>
      </c>
      <c r="F4351" s="83">
        <v>12.4</v>
      </c>
      <c r="G4351" s="83">
        <v>29</v>
      </c>
      <c r="H4351" s="85">
        <v>44197</v>
      </c>
      <c r="I4351" s="84" t="s">
        <v>13979</v>
      </c>
      <c r="O4351" s="84" t="s">
        <v>9790</v>
      </c>
    </row>
    <row r="4352" spans="1:15" x14ac:dyDescent="0.25">
      <c r="A4352" s="84" t="s">
        <v>4298</v>
      </c>
      <c r="B4352" s="83" t="s">
        <v>4297</v>
      </c>
      <c r="C4352" s="84" t="s">
        <v>5927</v>
      </c>
      <c r="D4352" s="83" t="s">
        <v>5926</v>
      </c>
      <c r="E4352" s="83" t="s">
        <v>5926</v>
      </c>
      <c r="F4352" s="83">
        <v>11.21</v>
      </c>
      <c r="G4352" s="83">
        <v>11.21</v>
      </c>
      <c r="H4352" s="85">
        <v>41791</v>
      </c>
      <c r="I4352" s="84" t="s">
        <v>14966</v>
      </c>
      <c r="O4352" s="84" t="s">
        <v>9790</v>
      </c>
    </row>
    <row r="4353" spans="1:15" x14ac:dyDescent="0.25">
      <c r="A4353" s="84" t="s">
        <v>4298</v>
      </c>
      <c r="B4353" s="83" t="s">
        <v>4297</v>
      </c>
      <c r="C4353" s="84" t="s">
        <v>5925</v>
      </c>
      <c r="D4353" s="83" t="s">
        <v>5924</v>
      </c>
      <c r="E4353" s="83" t="s">
        <v>5924</v>
      </c>
      <c r="F4353" s="83">
        <v>0</v>
      </c>
      <c r="G4353" s="83">
        <v>0</v>
      </c>
      <c r="H4353" s="85">
        <v>41836</v>
      </c>
      <c r="O4353" s="84" t="s">
        <v>9790</v>
      </c>
    </row>
    <row r="4354" spans="1:15" x14ac:dyDescent="0.25">
      <c r="A4354" s="84" t="s">
        <v>4298</v>
      </c>
      <c r="B4354" s="83" t="s">
        <v>4297</v>
      </c>
      <c r="C4354" s="84" t="s">
        <v>5923</v>
      </c>
      <c r="D4354" s="83" t="s">
        <v>5922</v>
      </c>
      <c r="E4354" s="83" t="s">
        <v>15066</v>
      </c>
      <c r="F4354" s="83">
        <v>48</v>
      </c>
      <c r="G4354" s="83">
        <v>59</v>
      </c>
      <c r="H4354" s="85">
        <v>44197</v>
      </c>
      <c r="I4354" s="84" t="s">
        <v>14244</v>
      </c>
      <c r="O4354" s="84" t="s">
        <v>9790</v>
      </c>
    </row>
    <row r="4355" spans="1:15" x14ac:dyDescent="0.25">
      <c r="A4355" s="84" t="s">
        <v>4298</v>
      </c>
      <c r="B4355" s="83" t="s">
        <v>4297</v>
      </c>
      <c r="C4355" s="84" t="s">
        <v>5921</v>
      </c>
      <c r="D4355" s="83" t="s">
        <v>5920</v>
      </c>
      <c r="E4355" s="83" t="s">
        <v>15065</v>
      </c>
      <c r="F4355" s="83">
        <v>48</v>
      </c>
      <c r="G4355" s="83">
        <v>59</v>
      </c>
      <c r="H4355" s="85">
        <v>44197</v>
      </c>
      <c r="I4355" s="84" t="s">
        <v>13858</v>
      </c>
      <c r="O4355" s="84" t="s">
        <v>9790</v>
      </c>
    </row>
    <row r="4356" spans="1:15" x14ac:dyDescent="0.25">
      <c r="A4356" s="84" t="s">
        <v>4298</v>
      </c>
      <c r="B4356" s="83" t="s">
        <v>4297</v>
      </c>
      <c r="C4356" s="84" t="s">
        <v>15064</v>
      </c>
      <c r="D4356" s="83" t="s">
        <v>15063</v>
      </c>
      <c r="E4356" s="83" t="s">
        <v>15063</v>
      </c>
      <c r="F4356" s="83">
        <v>0</v>
      </c>
      <c r="G4356" s="83">
        <v>0</v>
      </c>
      <c r="H4356" s="85">
        <v>41821</v>
      </c>
      <c r="O4356" s="84" t="s">
        <v>9790</v>
      </c>
    </row>
    <row r="4357" spans="1:15" x14ac:dyDescent="0.25">
      <c r="A4357" s="84" t="s">
        <v>4298</v>
      </c>
      <c r="B4357" s="83" t="s">
        <v>4297</v>
      </c>
      <c r="C4357" s="84" t="s">
        <v>15062</v>
      </c>
      <c r="D4357" s="83" t="s">
        <v>15061</v>
      </c>
      <c r="E4357" s="83" t="s">
        <v>15061</v>
      </c>
      <c r="F4357" s="83">
        <v>165.97</v>
      </c>
      <c r="G4357" s="83">
        <v>165.97</v>
      </c>
      <c r="H4357" s="85">
        <v>42129</v>
      </c>
      <c r="I4357" s="84" t="s">
        <v>14695</v>
      </c>
      <c r="O4357" s="84" t="s">
        <v>9790</v>
      </c>
    </row>
    <row r="4358" spans="1:15" x14ac:dyDescent="0.25">
      <c r="A4358" s="84" t="s">
        <v>4298</v>
      </c>
      <c r="B4358" s="83" t="s">
        <v>4297</v>
      </c>
      <c r="C4358" s="84" t="s">
        <v>15060</v>
      </c>
      <c r="D4358" s="83" t="s">
        <v>15059</v>
      </c>
      <c r="E4358" s="83" t="s">
        <v>15059</v>
      </c>
      <c r="F4358" s="83">
        <v>14.01</v>
      </c>
      <c r="G4358" s="83">
        <v>14.01</v>
      </c>
      <c r="H4358" s="85">
        <v>42129</v>
      </c>
      <c r="I4358" s="84" t="s">
        <v>13858</v>
      </c>
      <c r="O4358" s="84" t="s">
        <v>9790</v>
      </c>
    </row>
    <row r="4359" spans="1:15" x14ac:dyDescent="0.25">
      <c r="A4359" s="84" t="s">
        <v>4298</v>
      </c>
      <c r="B4359" s="83" t="s">
        <v>4297</v>
      </c>
      <c r="C4359" s="84" t="s">
        <v>15058</v>
      </c>
      <c r="D4359" s="83" t="s">
        <v>15057</v>
      </c>
      <c r="E4359" s="83" t="s">
        <v>15057</v>
      </c>
      <c r="F4359" s="83">
        <v>14.01</v>
      </c>
      <c r="G4359" s="83">
        <v>14.01</v>
      </c>
      <c r="H4359" s="85">
        <v>42129</v>
      </c>
      <c r="I4359" s="84" t="s">
        <v>14690</v>
      </c>
      <c r="O4359" s="84" t="s">
        <v>9790</v>
      </c>
    </row>
    <row r="4360" spans="1:15" x14ac:dyDescent="0.25">
      <c r="A4360" s="84" t="s">
        <v>4298</v>
      </c>
      <c r="B4360" s="83" t="s">
        <v>4297</v>
      </c>
      <c r="C4360" s="84" t="s">
        <v>15056</v>
      </c>
      <c r="D4360" s="83" t="s">
        <v>15055</v>
      </c>
      <c r="E4360" s="83" t="s">
        <v>15055</v>
      </c>
      <c r="F4360" s="83">
        <v>14.01</v>
      </c>
      <c r="G4360" s="83">
        <v>14.01</v>
      </c>
      <c r="H4360" s="85">
        <v>42129</v>
      </c>
      <c r="I4360" s="84" t="s">
        <v>14687</v>
      </c>
      <c r="O4360" s="84" t="s">
        <v>9790</v>
      </c>
    </row>
    <row r="4361" spans="1:15" x14ac:dyDescent="0.25">
      <c r="A4361" s="84" t="s">
        <v>4298</v>
      </c>
      <c r="B4361" s="83" t="s">
        <v>4297</v>
      </c>
      <c r="C4361" s="84" t="s">
        <v>5919</v>
      </c>
      <c r="D4361" s="83" t="s">
        <v>5918</v>
      </c>
      <c r="E4361" s="83" t="s">
        <v>15054</v>
      </c>
      <c r="F4361" s="83">
        <v>0</v>
      </c>
      <c r="G4361" s="83">
        <v>0</v>
      </c>
      <c r="H4361" s="85">
        <v>41830</v>
      </c>
      <c r="O4361" s="84" t="s">
        <v>9790</v>
      </c>
    </row>
    <row r="4362" spans="1:15" x14ac:dyDescent="0.25">
      <c r="A4362" s="84" t="s">
        <v>4298</v>
      </c>
      <c r="B4362" s="83" t="s">
        <v>4297</v>
      </c>
      <c r="C4362" s="84" t="s">
        <v>5917</v>
      </c>
      <c r="D4362" s="83" t="s">
        <v>5916</v>
      </c>
      <c r="E4362" s="83" t="s">
        <v>5916</v>
      </c>
      <c r="F4362" s="83">
        <v>73.349999999999994</v>
      </c>
      <c r="G4362" s="83">
        <v>70</v>
      </c>
      <c r="H4362" s="85">
        <v>44197</v>
      </c>
      <c r="I4362" s="84" t="s">
        <v>13979</v>
      </c>
      <c r="O4362" s="84" t="s">
        <v>9790</v>
      </c>
    </row>
    <row r="4363" spans="1:15" x14ac:dyDescent="0.25">
      <c r="A4363" s="84" t="s">
        <v>4298</v>
      </c>
      <c r="B4363" s="83" t="s">
        <v>4297</v>
      </c>
      <c r="C4363" s="84" t="s">
        <v>5915</v>
      </c>
      <c r="D4363" s="83" t="s">
        <v>5914</v>
      </c>
      <c r="E4363" s="83" t="s">
        <v>5914</v>
      </c>
      <c r="F4363" s="83">
        <v>73.349999999999994</v>
      </c>
      <c r="G4363" s="83">
        <v>70</v>
      </c>
      <c r="H4363" s="85">
        <v>44197</v>
      </c>
      <c r="I4363" s="84" t="s">
        <v>13979</v>
      </c>
      <c r="O4363" s="84" t="s">
        <v>9790</v>
      </c>
    </row>
    <row r="4364" spans="1:15" x14ac:dyDescent="0.25">
      <c r="A4364" s="84" t="s">
        <v>4298</v>
      </c>
      <c r="B4364" s="83" t="s">
        <v>4297</v>
      </c>
      <c r="C4364" s="84" t="s">
        <v>5913</v>
      </c>
      <c r="D4364" s="83" t="s">
        <v>5912</v>
      </c>
      <c r="E4364" s="83" t="s">
        <v>15053</v>
      </c>
      <c r="F4364" s="83">
        <v>50</v>
      </c>
      <c r="G4364" s="83">
        <v>50</v>
      </c>
      <c r="H4364" s="85">
        <v>41821</v>
      </c>
      <c r="I4364" s="84" t="s">
        <v>15001</v>
      </c>
      <c r="O4364" s="84" t="s">
        <v>9790</v>
      </c>
    </row>
    <row r="4365" spans="1:15" x14ac:dyDescent="0.25">
      <c r="A4365" s="84" t="s">
        <v>4298</v>
      </c>
      <c r="B4365" s="83" t="s">
        <v>4297</v>
      </c>
      <c r="C4365" s="84" t="s">
        <v>15052</v>
      </c>
      <c r="D4365" s="83" t="s">
        <v>15049</v>
      </c>
      <c r="E4365" s="83" t="s">
        <v>15051</v>
      </c>
      <c r="F4365" s="83">
        <v>0</v>
      </c>
      <c r="G4365" s="83">
        <v>0</v>
      </c>
      <c r="H4365" s="85">
        <v>41821</v>
      </c>
      <c r="O4365" s="84" t="s">
        <v>9790</v>
      </c>
    </row>
    <row r="4366" spans="1:15" x14ac:dyDescent="0.25">
      <c r="A4366" s="84" t="s">
        <v>4298</v>
      </c>
      <c r="B4366" s="83" t="s">
        <v>4297</v>
      </c>
      <c r="C4366" s="84" t="s">
        <v>15050</v>
      </c>
      <c r="D4366" s="83" t="s">
        <v>15049</v>
      </c>
      <c r="E4366" s="83" t="s">
        <v>15048</v>
      </c>
      <c r="F4366" s="83">
        <v>18</v>
      </c>
      <c r="G4366" s="83">
        <v>18</v>
      </c>
      <c r="H4366" s="85">
        <v>41821</v>
      </c>
      <c r="I4366" s="84" t="s">
        <v>15047</v>
      </c>
      <c r="O4366" s="84" t="s">
        <v>9790</v>
      </c>
    </row>
    <row r="4367" spans="1:15" x14ac:dyDescent="0.25">
      <c r="A4367" s="84" t="s">
        <v>4298</v>
      </c>
      <c r="B4367" s="83" t="s">
        <v>4297</v>
      </c>
      <c r="C4367" s="84" t="s">
        <v>15046</v>
      </c>
      <c r="D4367" s="83" t="s">
        <v>15045</v>
      </c>
      <c r="E4367" s="83" t="s">
        <v>15045</v>
      </c>
      <c r="F4367" s="83">
        <v>18</v>
      </c>
      <c r="G4367" s="83">
        <v>18</v>
      </c>
      <c r="H4367" s="85">
        <v>41821</v>
      </c>
      <c r="I4367" s="84" t="s">
        <v>14096</v>
      </c>
      <c r="O4367" s="84" t="s">
        <v>9790</v>
      </c>
    </row>
    <row r="4368" spans="1:15" x14ac:dyDescent="0.25">
      <c r="A4368" s="84" t="s">
        <v>4298</v>
      </c>
      <c r="B4368" s="83" t="s">
        <v>4297</v>
      </c>
      <c r="C4368" s="84" t="s">
        <v>5911</v>
      </c>
      <c r="D4368" s="83" t="s">
        <v>5910</v>
      </c>
      <c r="E4368" s="83" t="s">
        <v>15044</v>
      </c>
      <c r="F4368" s="83">
        <v>27.16</v>
      </c>
      <c r="G4368" s="83">
        <v>27.16</v>
      </c>
      <c r="H4368" s="85">
        <v>41791</v>
      </c>
      <c r="I4368" s="84" t="s">
        <v>15043</v>
      </c>
      <c r="O4368" s="84" t="s">
        <v>9790</v>
      </c>
    </row>
    <row r="4369" spans="1:15" x14ac:dyDescent="0.25">
      <c r="A4369" s="84" t="s">
        <v>4298</v>
      </c>
      <c r="B4369" s="83" t="s">
        <v>4297</v>
      </c>
      <c r="C4369" s="84" t="s">
        <v>5909</v>
      </c>
      <c r="D4369" s="83" t="s">
        <v>5908</v>
      </c>
      <c r="E4369" s="83" t="s">
        <v>5908</v>
      </c>
      <c r="F4369" s="83">
        <v>85</v>
      </c>
      <c r="G4369" s="83">
        <v>85</v>
      </c>
      <c r="H4369" s="85">
        <v>41791</v>
      </c>
      <c r="I4369" s="84" t="s">
        <v>14133</v>
      </c>
      <c r="O4369" s="84" t="s">
        <v>9790</v>
      </c>
    </row>
    <row r="4370" spans="1:15" x14ac:dyDescent="0.25">
      <c r="A4370" s="84" t="s">
        <v>4298</v>
      </c>
      <c r="B4370" s="83" t="s">
        <v>4297</v>
      </c>
      <c r="C4370" s="84" t="s">
        <v>15042</v>
      </c>
      <c r="D4370" s="83" t="s">
        <v>15041</v>
      </c>
      <c r="E4370" s="83" t="s">
        <v>15040</v>
      </c>
      <c r="F4370" s="83">
        <v>29</v>
      </c>
      <c r="G4370" s="83">
        <v>29</v>
      </c>
      <c r="H4370" s="85">
        <v>41852</v>
      </c>
      <c r="I4370" s="84" t="s">
        <v>14111</v>
      </c>
      <c r="O4370" s="84" t="s">
        <v>9790</v>
      </c>
    </row>
    <row r="4371" spans="1:15" x14ac:dyDescent="0.25">
      <c r="A4371" s="84" t="s">
        <v>4298</v>
      </c>
      <c r="B4371" s="83" t="s">
        <v>4297</v>
      </c>
      <c r="C4371" s="84" t="s">
        <v>15039</v>
      </c>
      <c r="D4371" s="83" t="s">
        <v>15038</v>
      </c>
      <c r="E4371" s="83" t="s">
        <v>15038</v>
      </c>
      <c r="F4371" s="83">
        <v>92</v>
      </c>
      <c r="G4371" s="83">
        <v>92</v>
      </c>
      <c r="H4371" s="85">
        <v>41878</v>
      </c>
      <c r="I4371" s="84" t="s">
        <v>10085</v>
      </c>
      <c r="O4371" s="84" t="s">
        <v>9790</v>
      </c>
    </row>
    <row r="4372" spans="1:15" x14ac:dyDescent="0.25">
      <c r="A4372" s="84" t="s">
        <v>4298</v>
      </c>
      <c r="B4372" s="83" t="s">
        <v>4297</v>
      </c>
      <c r="C4372" s="84" t="s">
        <v>5907</v>
      </c>
      <c r="D4372" s="83" t="s">
        <v>5906</v>
      </c>
      <c r="E4372" s="83" t="s">
        <v>15037</v>
      </c>
      <c r="F4372" s="83">
        <v>0</v>
      </c>
      <c r="G4372" s="83">
        <v>0</v>
      </c>
      <c r="H4372" s="85">
        <v>41821</v>
      </c>
      <c r="O4372" s="84" t="s">
        <v>9790</v>
      </c>
    </row>
    <row r="4373" spans="1:15" x14ac:dyDescent="0.25">
      <c r="A4373" s="84" t="s">
        <v>4298</v>
      </c>
      <c r="B4373" s="83" t="s">
        <v>4297</v>
      </c>
      <c r="C4373" s="84" t="s">
        <v>5905</v>
      </c>
      <c r="D4373" s="83" t="s">
        <v>5904</v>
      </c>
      <c r="E4373" s="83" t="s">
        <v>15036</v>
      </c>
      <c r="F4373" s="83">
        <v>11</v>
      </c>
      <c r="G4373" s="83">
        <v>11</v>
      </c>
      <c r="H4373" s="85">
        <v>41821</v>
      </c>
      <c r="I4373" s="84" t="s">
        <v>14363</v>
      </c>
      <c r="O4373" s="84" t="s">
        <v>9790</v>
      </c>
    </row>
    <row r="4374" spans="1:15" x14ac:dyDescent="0.25">
      <c r="A4374" s="84" t="s">
        <v>4298</v>
      </c>
      <c r="B4374" s="83" t="s">
        <v>4297</v>
      </c>
      <c r="C4374" s="84" t="s">
        <v>5903</v>
      </c>
      <c r="D4374" s="83" t="s">
        <v>5901</v>
      </c>
      <c r="E4374" s="83" t="s">
        <v>15035</v>
      </c>
      <c r="F4374" s="83">
        <v>0</v>
      </c>
      <c r="G4374" s="83">
        <v>0</v>
      </c>
      <c r="H4374" s="85">
        <v>41821</v>
      </c>
      <c r="O4374" s="84" t="s">
        <v>9790</v>
      </c>
    </row>
    <row r="4375" spans="1:15" x14ac:dyDescent="0.25">
      <c r="A4375" s="84" t="s">
        <v>4298</v>
      </c>
      <c r="B4375" s="83" t="s">
        <v>4297</v>
      </c>
      <c r="C4375" s="84" t="s">
        <v>5902</v>
      </c>
      <c r="D4375" s="83" t="s">
        <v>5901</v>
      </c>
      <c r="E4375" s="83" t="s">
        <v>15035</v>
      </c>
      <c r="F4375" s="83">
        <v>30</v>
      </c>
      <c r="G4375" s="83">
        <v>30</v>
      </c>
      <c r="H4375" s="85">
        <v>41821</v>
      </c>
      <c r="I4375" s="84" t="s">
        <v>13197</v>
      </c>
      <c r="O4375" s="84" t="s">
        <v>9790</v>
      </c>
    </row>
    <row r="4376" spans="1:15" x14ac:dyDescent="0.25">
      <c r="A4376" s="84" t="s">
        <v>4298</v>
      </c>
      <c r="B4376" s="83" t="s">
        <v>4297</v>
      </c>
      <c r="C4376" s="84" t="s">
        <v>5900</v>
      </c>
      <c r="D4376" s="83" t="s">
        <v>5899</v>
      </c>
      <c r="E4376" s="83" t="s">
        <v>15034</v>
      </c>
      <c r="F4376" s="83">
        <v>11.64</v>
      </c>
      <c r="G4376" s="83">
        <v>11.64</v>
      </c>
      <c r="H4376" s="85">
        <v>41821</v>
      </c>
      <c r="I4376" s="84" t="s">
        <v>15033</v>
      </c>
      <c r="O4376" s="84" t="s">
        <v>9790</v>
      </c>
    </row>
    <row r="4377" spans="1:15" x14ac:dyDescent="0.25">
      <c r="A4377" s="84" t="s">
        <v>4298</v>
      </c>
      <c r="B4377" s="83" t="s">
        <v>4297</v>
      </c>
      <c r="C4377" s="84" t="s">
        <v>5898</v>
      </c>
      <c r="D4377" s="83" t="s">
        <v>5897</v>
      </c>
      <c r="E4377" s="83" t="s">
        <v>5897</v>
      </c>
      <c r="F4377" s="83">
        <v>212.3</v>
      </c>
      <c r="G4377" s="83">
        <v>212.3</v>
      </c>
      <c r="H4377" s="85">
        <v>42684</v>
      </c>
      <c r="I4377" s="84" t="s">
        <v>15032</v>
      </c>
      <c r="O4377" s="84" t="s">
        <v>9790</v>
      </c>
    </row>
    <row r="4378" spans="1:15" x14ac:dyDescent="0.25">
      <c r="A4378" s="84" t="s">
        <v>4298</v>
      </c>
      <c r="B4378" s="83" t="s">
        <v>4297</v>
      </c>
      <c r="C4378" s="84" t="s">
        <v>15031</v>
      </c>
      <c r="D4378" s="83" t="s">
        <v>15030</v>
      </c>
      <c r="E4378" s="83" t="s">
        <v>15030</v>
      </c>
      <c r="F4378" s="83">
        <v>17.100000000000001</v>
      </c>
      <c r="G4378" s="83">
        <v>16.5</v>
      </c>
      <c r="H4378" s="85">
        <v>43158</v>
      </c>
      <c r="I4378" s="84" t="s">
        <v>15029</v>
      </c>
      <c r="J4378" s="84" t="s">
        <v>13209</v>
      </c>
      <c r="O4378" s="84" t="s">
        <v>9790</v>
      </c>
    </row>
    <row r="4379" spans="1:15" x14ac:dyDescent="0.25">
      <c r="A4379" s="84" t="s">
        <v>4298</v>
      </c>
      <c r="B4379" s="83" t="s">
        <v>4297</v>
      </c>
      <c r="C4379" s="84" t="s">
        <v>5896</v>
      </c>
      <c r="D4379" s="83" t="s">
        <v>5895</v>
      </c>
      <c r="E4379" s="83" t="s">
        <v>15028</v>
      </c>
      <c r="F4379" s="83">
        <v>5.3</v>
      </c>
      <c r="G4379" s="83">
        <v>5.3</v>
      </c>
      <c r="H4379" s="85">
        <v>41880</v>
      </c>
      <c r="I4379" s="84" t="s">
        <v>13193</v>
      </c>
      <c r="O4379" s="84" t="s">
        <v>9790</v>
      </c>
    </row>
    <row r="4380" spans="1:15" x14ac:dyDescent="0.25">
      <c r="A4380" s="84" t="s">
        <v>4298</v>
      </c>
      <c r="B4380" s="83" t="s">
        <v>4297</v>
      </c>
      <c r="C4380" s="84" t="s">
        <v>5894</v>
      </c>
      <c r="D4380" s="83" t="s">
        <v>5893</v>
      </c>
      <c r="E4380" s="83" t="s">
        <v>15027</v>
      </c>
      <c r="F4380" s="83">
        <v>5.3</v>
      </c>
      <c r="G4380" s="83">
        <v>5.3</v>
      </c>
      <c r="H4380" s="85">
        <v>41880</v>
      </c>
      <c r="I4380" s="84" t="s">
        <v>13193</v>
      </c>
      <c r="O4380" s="84" t="s">
        <v>9790</v>
      </c>
    </row>
    <row r="4381" spans="1:15" x14ac:dyDescent="0.25">
      <c r="A4381" s="84" t="s">
        <v>4298</v>
      </c>
      <c r="B4381" s="83" t="s">
        <v>4297</v>
      </c>
      <c r="C4381" s="84" t="s">
        <v>5892</v>
      </c>
      <c r="D4381" s="83" t="s">
        <v>5891</v>
      </c>
      <c r="E4381" s="83" t="s">
        <v>5891</v>
      </c>
      <c r="F4381" s="83">
        <v>14</v>
      </c>
      <c r="G4381" s="83">
        <v>14</v>
      </c>
      <c r="H4381" s="85">
        <v>41883</v>
      </c>
      <c r="I4381" s="84" t="s">
        <v>15026</v>
      </c>
      <c r="O4381" s="84" t="s">
        <v>9790</v>
      </c>
    </row>
    <row r="4382" spans="1:15" x14ac:dyDescent="0.25">
      <c r="A4382" s="84" t="s">
        <v>4298</v>
      </c>
      <c r="B4382" s="83" t="s">
        <v>4297</v>
      </c>
      <c r="C4382" s="84" t="s">
        <v>15025</v>
      </c>
      <c r="D4382" s="83" t="s">
        <v>15024</v>
      </c>
      <c r="E4382" s="83" t="s">
        <v>15024</v>
      </c>
      <c r="F4382" s="83">
        <v>193.5</v>
      </c>
      <c r="G4382" s="83">
        <v>190</v>
      </c>
      <c r="H4382" s="85">
        <v>43017</v>
      </c>
      <c r="I4382" s="84" t="s">
        <v>15023</v>
      </c>
      <c r="O4382" s="84" t="s">
        <v>9790</v>
      </c>
    </row>
    <row r="4383" spans="1:15" x14ac:dyDescent="0.25">
      <c r="A4383" s="84" t="s">
        <v>4298</v>
      </c>
      <c r="B4383" s="83" t="s">
        <v>4297</v>
      </c>
      <c r="C4383" s="84" t="s">
        <v>5890</v>
      </c>
      <c r="D4383" s="83" t="s">
        <v>5889</v>
      </c>
      <c r="E4383" s="83" t="s">
        <v>5889</v>
      </c>
      <c r="F4383" s="83" t="s">
        <v>9667</v>
      </c>
      <c r="G4383" s="83">
        <v>23</v>
      </c>
      <c r="H4383" s="85">
        <v>44197</v>
      </c>
      <c r="I4383" s="84" t="s">
        <v>14494</v>
      </c>
      <c r="O4383" s="84" t="s">
        <v>9790</v>
      </c>
    </row>
    <row r="4384" spans="1:15" x14ac:dyDescent="0.25">
      <c r="A4384" s="84" t="s">
        <v>4298</v>
      </c>
      <c r="B4384" s="83" t="s">
        <v>4297</v>
      </c>
      <c r="C4384" s="84" t="s">
        <v>5888</v>
      </c>
      <c r="D4384" s="83" t="s">
        <v>5887</v>
      </c>
      <c r="E4384" s="83" t="s">
        <v>15022</v>
      </c>
      <c r="F4384" s="83">
        <v>0</v>
      </c>
      <c r="G4384" s="83">
        <v>0</v>
      </c>
      <c r="H4384" s="85">
        <v>41395</v>
      </c>
      <c r="O4384" s="84" t="s">
        <v>9790</v>
      </c>
    </row>
    <row r="4385" spans="1:15" x14ac:dyDescent="0.25">
      <c r="A4385" s="84" t="s">
        <v>4298</v>
      </c>
      <c r="B4385" s="83" t="s">
        <v>4297</v>
      </c>
      <c r="C4385" s="84" t="s">
        <v>5886</v>
      </c>
      <c r="D4385" s="83" t="s">
        <v>4443</v>
      </c>
      <c r="E4385" s="83" t="s">
        <v>4443</v>
      </c>
      <c r="F4385" s="83">
        <v>260.5</v>
      </c>
      <c r="G4385" s="83">
        <v>260.5</v>
      </c>
      <c r="H4385" s="85">
        <v>41395</v>
      </c>
      <c r="I4385" s="84" t="s">
        <v>13580</v>
      </c>
      <c r="O4385" s="84" t="s">
        <v>9790</v>
      </c>
    </row>
    <row r="4386" spans="1:15" x14ac:dyDescent="0.25">
      <c r="A4386" s="84" t="s">
        <v>4298</v>
      </c>
      <c r="B4386" s="83" t="s">
        <v>4297</v>
      </c>
      <c r="C4386" s="84" t="s">
        <v>5885</v>
      </c>
      <c r="D4386" s="83" t="s">
        <v>5884</v>
      </c>
      <c r="E4386" s="83" t="s">
        <v>5884</v>
      </c>
      <c r="F4386" s="83">
        <v>260.5</v>
      </c>
      <c r="G4386" s="83">
        <v>260.5</v>
      </c>
      <c r="H4386" s="85">
        <v>41395</v>
      </c>
      <c r="I4386" s="84" t="s">
        <v>15021</v>
      </c>
      <c r="O4386" s="84" t="s">
        <v>9790</v>
      </c>
    </row>
    <row r="4387" spans="1:15" x14ac:dyDescent="0.25">
      <c r="A4387" s="84" t="s">
        <v>4298</v>
      </c>
      <c r="B4387" s="83" t="s">
        <v>4297</v>
      </c>
      <c r="C4387" s="84" t="s">
        <v>6777</v>
      </c>
      <c r="D4387" s="83" t="s">
        <v>6776</v>
      </c>
      <c r="E4387" s="83" t="s">
        <v>15020</v>
      </c>
      <c r="F4387" s="83">
        <v>194.25</v>
      </c>
      <c r="G4387" s="83">
        <v>194.25</v>
      </c>
      <c r="H4387" s="85">
        <v>41883</v>
      </c>
      <c r="I4387" s="84" t="s">
        <v>15019</v>
      </c>
      <c r="O4387" s="84" t="s">
        <v>9790</v>
      </c>
    </row>
    <row r="4388" spans="1:15" x14ac:dyDescent="0.25">
      <c r="A4388" s="84" t="s">
        <v>4298</v>
      </c>
      <c r="B4388" s="83" t="s">
        <v>4297</v>
      </c>
      <c r="C4388" s="84" t="s">
        <v>5883</v>
      </c>
      <c r="D4388" s="83" t="s">
        <v>5882</v>
      </c>
      <c r="E4388" s="83" t="s">
        <v>15018</v>
      </c>
      <c r="F4388" s="83">
        <v>13.33</v>
      </c>
      <c r="G4388" s="83">
        <v>13.33</v>
      </c>
      <c r="H4388" s="85">
        <v>41640</v>
      </c>
      <c r="I4388" s="84" t="s">
        <v>13852</v>
      </c>
      <c r="O4388" s="84" t="s">
        <v>9790</v>
      </c>
    </row>
    <row r="4389" spans="1:15" x14ac:dyDescent="0.25">
      <c r="A4389" s="84" t="s">
        <v>4298</v>
      </c>
      <c r="B4389" s="83" t="s">
        <v>4297</v>
      </c>
      <c r="C4389" s="84" t="s">
        <v>5881</v>
      </c>
      <c r="D4389" s="83" t="s">
        <v>5880</v>
      </c>
      <c r="E4389" s="83" t="s">
        <v>5880</v>
      </c>
      <c r="F4389" s="83">
        <v>62.5</v>
      </c>
      <c r="G4389" s="83">
        <v>62.5</v>
      </c>
      <c r="H4389" s="85">
        <v>41640</v>
      </c>
      <c r="I4389" s="84" t="s">
        <v>15017</v>
      </c>
      <c r="O4389" s="84" t="s">
        <v>9790</v>
      </c>
    </row>
    <row r="4390" spans="1:15" x14ac:dyDescent="0.25">
      <c r="A4390" s="84" t="s">
        <v>4298</v>
      </c>
      <c r="B4390" s="83" t="s">
        <v>4297</v>
      </c>
      <c r="C4390" s="84" t="s">
        <v>5879</v>
      </c>
      <c r="D4390" s="83" t="s">
        <v>5878</v>
      </c>
      <c r="E4390" s="83" t="s">
        <v>15016</v>
      </c>
      <c r="F4390" s="83">
        <v>0</v>
      </c>
      <c r="G4390" s="83">
        <v>0</v>
      </c>
      <c r="H4390" s="85">
        <v>43796</v>
      </c>
      <c r="O4390" s="84" t="s">
        <v>9790</v>
      </c>
    </row>
    <row r="4391" spans="1:15" x14ac:dyDescent="0.25">
      <c r="A4391" s="84" t="s">
        <v>4298</v>
      </c>
      <c r="B4391" s="83" t="s">
        <v>4297</v>
      </c>
      <c r="C4391" s="84" t="s">
        <v>5877</v>
      </c>
      <c r="D4391" s="83" t="s">
        <v>5876</v>
      </c>
      <c r="E4391" s="83" t="s">
        <v>15015</v>
      </c>
      <c r="F4391" s="83">
        <v>30.75</v>
      </c>
      <c r="G4391" s="83">
        <v>37</v>
      </c>
      <c r="H4391" s="85">
        <v>44197</v>
      </c>
      <c r="I4391" s="84" t="s">
        <v>13761</v>
      </c>
      <c r="O4391" s="84" t="s">
        <v>9790</v>
      </c>
    </row>
    <row r="4392" spans="1:15" x14ac:dyDescent="0.25">
      <c r="A4392" s="84" t="s">
        <v>4298</v>
      </c>
      <c r="B4392" s="83" t="s">
        <v>4297</v>
      </c>
      <c r="C4392" s="84" t="s">
        <v>5875</v>
      </c>
      <c r="D4392" s="83" t="s">
        <v>5874</v>
      </c>
      <c r="E4392" s="83" t="s">
        <v>15014</v>
      </c>
      <c r="F4392" s="83">
        <v>30.75</v>
      </c>
      <c r="G4392" s="83">
        <v>37</v>
      </c>
      <c r="H4392" s="85">
        <v>44197</v>
      </c>
      <c r="I4392" s="84" t="s">
        <v>13761</v>
      </c>
      <c r="O4392" s="84" t="s">
        <v>9790</v>
      </c>
    </row>
    <row r="4393" spans="1:15" x14ac:dyDescent="0.25">
      <c r="A4393" s="84" t="s">
        <v>4298</v>
      </c>
      <c r="B4393" s="83" t="s">
        <v>4297</v>
      </c>
      <c r="C4393" s="84" t="s">
        <v>15013</v>
      </c>
      <c r="D4393" s="83" t="s">
        <v>15012</v>
      </c>
      <c r="E4393" s="83" t="s">
        <v>15012</v>
      </c>
      <c r="F4393" s="83">
        <v>0</v>
      </c>
      <c r="G4393" s="83">
        <v>0</v>
      </c>
      <c r="H4393" s="85">
        <v>41640</v>
      </c>
      <c r="O4393" s="84" t="s">
        <v>9790</v>
      </c>
    </row>
    <row r="4394" spans="1:15" x14ac:dyDescent="0.25">
      <c r="A4394" s="84" t="s">
        <v>4298</v>
      </c>
      <c r="B4394" s="83" t="s">
        <v>4297</v>
      </c>
      <c r="C4394" s="84" t="s">
        <v>15011</v>
      </c>
      <c r="D4394" s="83" t="s">
        <v>15010</v>
      </c>
      <c r="E4394" s="83" t="s">
        <v>15010</v>
      </c>
      <c r="F4394" s="83">
        <v>8.68</v>
      </c>
      <c r="G4394" s="83">
        <v>8.68</v>
      </c>
      <c r="H4394" s="85">
        <v>42684</v>
      </c>
      <c r="I4394" s="84" t="s">
        <v>14226</v>
      </c>
      <c r="O4394" s="84" t="s">
        <v>9790</v>
      </c>
    </row>
    <row r="4395" spans="1:15" x14ac:dyDescent="0.25">
      <c r="A4395" s="84" t="s">
        <v>4298</v>
      </c>
      <c r="B4395" s="83" t="s">
        <v>4297</v>
      </c>
      <c r="C4395" s="84" t="s">
        <v>15009</v>
      </c>
      <c r="D4395" s="83" t="s">
        <v>15008</v>
      </c>
      <c r="E4395" s="83" t="s">
        <v>15008</v>
      </c>
      <c r="F4395" s="83">
        <v>0</v>
      </c>
      <c r="G4395" s="83">
        <v>0</v>
      </c>
      <c r="H4395" s="85">
        <v>42736</v>
      </c>
      <c r="O4395" s="84" t="s">
        <v>9790</v>
      </c>
    </row>
    <row r="4396" spans="1:15" x14ac:dyDescent="0.25">
      <c r="A4396" s="84" t="s">
        <v>4298</v>
      </c>
      <c r="B4396" s="83" t="s">
        <v>4297</v>
      </c>
      <c r="C4396" s="84" t="s">
        <v>15007</v>
      </c>
      <c r="D4396" s="83" t="s">
        <v>15006</v>
      </c>
      <c r="E4396" s="83" t="s">
        <v>15005</v>
      </c>
      <c r="F4396" s="83">
        <v>10.27</v>
      </c>
      <c r="G4396" s="83">
        <v>10.27</v>
      </c>
      <c r="H4396" s="85">
        <v>41913</v>
      </c>
      <c r="I4396" s="84" t="s">
        <v>13944</v>
      </c>
      <c r="O4396" s="84" t="s">
        <v>9790</v>
      </c>
    </row>
    <row r="4397" spans="1:15" x14ac:dyDescent="0.25">
      <c r="A4397" s="84" t="s">
        <v>4298</v>
      </c>
      <c r="B4397" s="83" t="s">
        <v>4297</v>
      </c>
      <c r="C4397" s="84" t="s">
        <v>5873</v>
      </c>
      <c r="D4397" s="83" t="s">
        <v>5872</v>
      </c>
      <c r="E4397" s="83" t="s">
        <v>15004</v>
      </c>
      <c r="F4397" s="83">
        <v>23.99</v>
      </c>
      <c r="G4397" s="83">
        <v>23.99</v>
      </c>
      <c r="H4397" s="85">
        <v>41821</v>
      </c>
      <c r="I4397" s="84" t="s">
        <v>14337</v>
      </c>
      <c r="O4397" s="84" t="s">
        <v>9790</v>
      </c>
    </row>
    <row r="4398" spans="1:15" x14ac:dyDescent="0.25">
      <c r="A4398" s="84" t="s">
        <v>4298</v>
      </c>
      <c r="B4398" s="83" t="s">
        <v>4297</v>
      </c>
      <c r="C4398" s="84" t="s">
        <v>5871</v>
      </c>
      <c r="D4398" s="83" t="s">
        <v>5870</v>
      </c>
      <c r="E4398" s="83" t="s">
        <v>5870</v>
      </c>
      <c r="F4398" s="83">
        <v>7</v>
      </c>
      <c r="G4398" s="83">
        <v>6.76</v>
      </c>
      <c r="H4398" s="85">
        <v>43662</v>
      </c>
      <c r="I4398" s="84" t="s">
        <v>14119</v>
      </c>
      <c r="J4398" s="84" t="s">
        <v>13209</v>
      </c>
      <c r="M4398" s="84" t="s">
        <v>14119</v>
      </c>
      <c r="N4398" s="84" t="s">
        <v>13209</v>
      </c>
      <c r="O4398" s="84" t="s">
        <v>9790</v>
      </c>
    </row>
    <row r="4399" spans="1:15" x14ac:dyDescent="0.25">
      <c r="A4399" s="84" t="s">
        <v>4298</v>
      </c>
      <c r="B4399" s="83" t="s">
        <v>4297</v>
      </c>
      <c r="C4399" s="84" t="s">
        <v>5869</v>
      </c>
      <c r="D4399" s="83" t="s">
        <v>4870</v>
      </c>
      <c r="E4399" s="83" t="s">
        <v>4870</v>
      </c>
      <c r="F4399" s="83">
        <v>19</v>
      </c>
      <c r="G4399" s="83">
        <v>19</v>
      </c>
      <c r="H4399" s="85">
        <v>41944</v>
      </c>
      <c r="I4399" s="84" t="s">
        <v>14042</v>
      </c>
      <c r="O4399" s="84" t="s">
        <v>9790</v>
      </c>
    </row>
    <row r="4400" spans="1:15" x14ac:dyDescent="0.25">
      <c r="A4400" s="84" t="s">
        <v>4298</v>
      </c>
      <c r="B4400" s="83" t="s">
        <v>4297</v>
      </c>
      <c r="C4400" s="84" t="s">
        <v>15003</v>
      </c>
      <c r="D4400" s="83" t="s">
        <v>15002</v>
      </c>
      <c r="E4400" s="83" t="s">
        <v>15002</v>
      </c>
      <c r="F4400" s="83">
        <v>84.92</v>
      </c>
      <c r="G4400" s="83">
        <v>84.92</v>
      </c>
      <c r="H4400" s="85">
        <v>43031</v>
      </c>
      <c r="I4400" s="84" t="s">
        <v>13649</v>
      </c>
      <c r="O4400" s="84" t="s">
        <v>9790</v>
      </c>
    </row>
    <row r="4401" spans="1:15" x14ac:dyDescent="0.25">
      <c r="A4401" s="84" t="s">
        <v>4298</v>
      </c>
      <c r="B4401" s="83" t="s">
        <v>4297</v>
      </c>
      <c r="C4401" s="84" t="s">
        <v>5868</v>
      </c>
      <c r="D4401" s="83" t="s">
        <v>5867</v>
      </c>
      <c r="E4401" s="83" t="s">
        <v>5867</v>
      </c>
      <c r="G4401" s="83">
        <v>0</v>
      </c>
      <c r="H4401" s="85">
        <v>41913</v>
      </c>
      <c r="O4401" s="84" t="s">
        <v>9790</v>
      </c>
    </row>
    <row r="4402" spans="1:15" x14ac:dyDescent="0.25">
      <c r="A4402" s="84" t="s">
        <v>4298</v>
      </c>
      <c r="B4402" s="83" t="s">
        <v>4297</v>
      </c>
      <c r="C4402" s="84" t="s">
        <v>5866</v>
      </c>
      <c r="D4402" s="83" t="s">
        <v>5865</v>
      </c>
      <c r="E4402" s="83" t="s">
        <v>5867</v>
      </c>
      <c r="F4402" s="83">
        <v>5.89</v>
      </c>
      <c r="G4402" s="83">
        <v>5.89</v>
      </c>
      <c r="H4402" s="85">
        <v>41913</v>
      </c>
      <c r="I4402" s="84" t="s">
        <v>13686</v>
      </c>
      <c r="O4402" s="84" t="s">
        <v>9790</v>
      </c>
    </row>
    <row r="4403" spans="1:15" x14ac:dyDescent="0.25">
      <c r="A4403" s="84" t="s">
        <v>4298</v>
      </c>
      <c r="B4403" s="83" t="s">
        <v>4297</v>
      </c>
      <c r="C4403" s="84" t="s">
        <v>5864</v>
      </c>
      <c r="D4403" s="83" t="s">
        <v>5863</v>
      </c>
      <c r="E4403" s="83" t="s">
        <v>5863</v>
      </c>
      <c r="F4403" s="83">
        <v>4.13</v>
      </c>
      <c r="G4403" s="83">
        <v>4.13</v>
      </c>
      <c r="H4403" s="85">
        <v>41913</v>
      </c>
      <c r="I4403" s="84" t="s">
        <v>13625</v>
      </c>
      <c r="O4403" s="84" t="s">
        <v>9790</v>
      </c>
    </row>
    <row r="4404" spans="1:15" x14ac:dyDescent="0.25">
      <c r="A4404" s="84" t="s">
        <v>4298</v>
      </c>
      <c r="B4404" s="83" t="s">
        <v>4297</v>
      </c>
      <c r="C4404" s="84" t="s">
        <v>5862</v>
      </c>
      <c r="D4404" s="83" t="s">
        <v>5861</v>
      </c>
      <c r="E4404" s="83" t="s">
        <v>5861</v>
      </c>
      <c r="F4404" s="83">
        <v>22.68</v>
      </c>
      <c r="G4404" s="83">
        <v>22.68</v>
      </c>
      <c r="H4404" s="85">
        <v>41913</v>
      </c>
      <c r="I4404" s="84" t="s">
        <v>15001</v>
      </c>
      <c r="O4404" s="84" t="s">
        <v>9790</v>
      </c>
    </row>
    <row r="4405" spans="1:15" x14ac:dyDescent="0.25">
      <c r="A4405" s="84" t="s">
        <v>4298</v>
      </c>
      <c r="B4405" s="83" t="s">
        <v>4297</v>
      </c>
      <c r="C4405" s="84" t="s">
        <v>5860</v>
      </c>
      <c r="D4405" s="83" t="s">
        <v>5859</v>
      </c>
      <c r="E4405" s="83" t="s">
        <v>5859</v>
      </c>
      <c r="F4405" s="83">
        <v>10.75</v>
      </c>
      <c r="G4405" s="83">
        <v>10.75</v>
      </c>
      <c r="H4405" s="85">
        <v>41913</v>
      </c>
      <c r="I4405" s="84" t="s">
        <v>13593</v>
      </c>
      <c r="O4405" s="84" t="s">
        <v>9790</v>
      </c>
    </row>
    <row r="4406" spans="1:15" x14ac:dyDescent="0.25">
      <c r="A4406" s="84" t="s">
        <v>4298</v>
      </c>
      <c r="B4406" s="83" t="s">
        <v>4297</v>
      </c>
      <c r="C4406" s="84" t="s">
        <v>5858</v>
      </c>
      <c r="D4406" s="83" t="s">
        <v>5857</v>
      </c>
      <c r="E4406" s="83" t="s">
        <v>5857</v>
      </c>
      <c r="F4406" s="83">
        <v>9.31</v>
      </c>
      <c r="G4406" s="83">
        <v>12</v>
      </c>
      <c r="H4406" s="85">
        <v>43017</v>
      </c>
      <c r="I4406" s="84" t="s">
        <v>14203</v>
      </c>
      <c r="O4406" s="84" t="s">
        <v>9790</v>
      </c>
    </row>
    <row r="4407" spans="1:15" x14ac:dyDescent="0.25">
      <c r="A4407" s="84" t="s">
        <v>4298</v>
      </c>
      <c r="B4407" s="83" t="s">
        <v>4297</v>
      </c>
      <c r="C4407" s="84" t="s">
        <v>5856</v>
      </c>
      <c r="D4407" s="83" t="s">
        <v>5855</v>
      </c>
      <c r="E4407" s="83" t="s">
        <v>5855</v>
      </c>
      <c r="F4407" s="83">
        <v>8.5</v>
      </c>
      <c r="G4407" s="83">
        <v>8.5</v>
      </c>
      <c r="H4407" s="85">
        <v>42005</v>
      </c>
      <c r="I4407" s="84" t="s">
        <v>13649</v>
      </c>
      <c r="O4407" s="84" t="s">
        <v>9790</v>
      </c>
    </row>
    <row r="4408" spans="1:15" x14ac:dyDescent="0.25">
      <c r="A4408" s="84" t="s">
        <v>4298</v>
      </c>
      <c r="B4408" s="83" t="s">
        <v>4297</v>
      </c>
      <c r="C4408" s="84" t="s">
        <v>15000</v>
      </c>
      <c r="D4408" s="83" t="s">
        <v>14999</v>
      </c>
      <c r="E4408" s="83" t="s">
        <v>14999</v>
      </c>
      <c r="F4408" s="83">
        <v>16</v>
      </c>
      <c r="G4408" s="83">
        <v>16</v>
      </c>
      <c r="H4408" s="85">
        <v>41942</v>
      </c>
      <c r="I4408" s="84" t="s">
        <v>13761</v>
      </c>
      <c r="O4408" s="84" t="s">
        <v>9790</v>
      </c>
    </row>
    <row r="4409" spans="1:15" x14ac:dyDescent="0.25">
      <c r="A4409" s="84" t="s">
        <v>4298</v>
      </c>
      <c r="B4409" s="83" t="s">
        <v>4297</v>
      </c>
      <c r="C4409" s="84" t="s">
        <v>5854</v>
      </c>
      <c r="D4409" s="83" t="s">
        <v>5853</v>
      </c>
      <c r="E4409" s="83" t="s">
        <v>5853</v>
      </c>
      <c r="F4409" s="83">
        <v>3.12</v>
      </c>
      <c r="G4409" s="83">
        <v>3.12</v>
      </c>
      <c r="H4409" s="85">
        <v>41913</v>
      </c>
      <c r="I4409" s="84" t="s">
        <v>13719</v>
      </c>
      <c r="O4409" s="84" t="s">
        <v>9790</v>
      </c>
    </row>
    <row r="4410" spans="1:15" x14ac:dyDescent="0.25">
      <c r="A4410" s="84" t="s">
        <v>4298</v>
      </c>
      <c r="B4410" s="83" t="s">
        <v>4297</v>
      </c>
      <c r="C4410" s="84" t="s">
        <v>14998</v>
      </c>
      <c r="D4410" s="83" t="s">
        <v>14997</v>
      </c>
      <c r="E4410" s="83" t="s">
        <v>14997</v>
      </c>
      <c r="F4410" s="83">
        <v>22.7</v>
      </c>
      <c r="G4410" s="83">
        <v>22.7</v>
      </c>
      <c r="H4410" s="85">
        <v>42005</v>
      </c>
      <c r="I4410" s="84" t="s">
        <v>14411</v>
      </c>
      <c r="O4410" s="84" t="s">
        <v>9790</v>
      </c>
    </row>
    <row r="4411" spans="1:15" x14ac:dyDescent="0.25">
      <c r="A4411" s="84" t="s">
        <v>4298</v>
      </c>
      <c r="B4411" s="83" t="s">
        <v>4297</v>
      </c>
      <c r="C4411" s="84" t="s">
        <v>14996</v>
      </c>
      <c r="D4411" s="83" t="s">
        <v>14995</v>
      </c>
      <c r="E4411" s="83" t="s">
        <v>14994</v>
      </c>
      <c r="F4411" s="83">
        <v>0</v>
      </c>
      <c r="G4411" s="83">
        <v>0</v>
      </c>
      <c r="H4411" s="85">
        <v>42005</v>
      </c>
      <c r="O4411" s="84" t="s">
        <v>9790</v>
      </c>
    </row>
    <row r="4412" spans="1:15" x14ac:dyDescent="0.25">
      <c r="A4412" s="84" t="s">
        <v>4298</v>
      </c>
      <c r="B4412" s="83" t="s">
        <v>4297</v>
      </c>
      <c r="C4412" s="84" t="s">
        <v>14993</v>
      </c>
      <c r="D4412" s="83" t="s">
        <v>14992</v>
      </c>
      <c r="E4412" s="83" t="s">
        <v>14992</v>
      </c>
      <c r="F4412" s="83">
        <v>20.12</v>
      </c>
      <c r="G4412" s="83">
        <v>20.12</v>
      </c>
      <c r="H4412" s="85">
        <v>42005</v>
      </c>
      <c r="I4412" s="84" t="s">
        <v>13696</v>
      </c>
      <c r="O4412" s="84" t="s">
        <v>9790</v>
      </c>
    </row>
    <row r="4413" spans="1:15" x14ac:dyDescent="0.25">
      <c r="A4413" s="84" t="s">
        <v>4298</v>
      </c>
      <c r="B4413" s="83" t="s">
        <v>4297</v>
      </c>
      <c r="C4413" s="84" t="s">
        <v>14991</v>
      </c>
      <c r="D4413" s="83" t="s">
        <v>14990</v>
      </c>
      <c r="E4413" s="83" t="s">
        <v>14990</v>
      </c>
      <c r="F4413" s="83">
        <v>11.15</v>
      </c>
      <c r="G4413" s="83">
        <v>11.15</v>
      </c>
      <c r="H4413" s="85">
        <v>42005</v>
      </c>
      <c r="I4413" s="84" t="s">
        <v>13682</v>
      </c>
      <c r="O4413" s="84" t="s">
        <v>9790</v>
      </c>
    </row>
    <row r="4414" spans="1:15" x14ac:dyDescent="0.25">
      <c r="A4414" s="84" t="s">
        <v>4298</v>
      </c>
      <c r="B4414" s="83" t="s">
        <v>4297</v>
      </c>
      <c r="C4414" s="84" t="s">
        <v>5852</v>
      </c>
      <c r="D4414" s="83" t="s">
        <v>5851</v>
      </c>
      <c r="E4414" s="83" t="s">
        <v>5851</v>
      </c>
      <c r="F4414" s="83">
        <v>2.81</v>
      </c>
      <c r="G4414" s="83">
        <v>2.81</v>
      </c>
      <c r="H4414" s="85">
        <v>42095</v>
      </c>
      <c r="I4414" s="84" t="s">
        <v>13729</v>
      </c>
      <c r="M4414" s="84" t="s">
        <v>13729</v>
      </c>
      <c r="N4414" s="84" t="s">
        <v>13209</v>
      </c>
      <c r="O4414" s="84" t="s">
        <v>9790</v>
      </c>
    </row>
    <row r="4415" spans="1:15" x14ac:dyDescent="0.25">
      <c r="A4415" s="84" t="s">
        <v>4298</v>
      </c>
      <c r="B4415" s="83" t="s">
        <v>4297</v>
      </c>
      <c r="C4415" s="84" t="s">
        <v>5850</v>
      </c>
      <c r="D4415" s="83" t="s">
        <v>5849</v>
      </c>
      <c r="E4415" s="83" t="s">
        <v>5849</v>
      </c>
      <c r="F4415" s="83">
        <v>17.25</v>
      </c>
      <c r="G4415" s="83">
        <v>17.25</v>
      </c>
      <c r="H4415" s="85">
        <v>42064</v>
      </c>
      <c r="I4415" s="84" t="s">
        <v>14989</v>
      </c>
      <c r="O4415" s="84" t="s">
        <v>9790</v>
      </c>
    </row>
    <row r="4416" spans="1:15" x14ac:dyDescent="0.25">
      <c r="A4416" s="84" t="s">
        <v>4298</v>
      </c>
      <c r="B4416" s="83" t="s">
        <v>4297</v>
      </c>
      <c r="C4416" s="84" t="s">
        <v>14988</v>
      </c>
      <c r="D4416" s="83" t="s">
        <v>14987</v>
      </c>
      <c r="E4416" s="83" t="s">
        <v>14986</v>
      </c>
      <c r="F4416" s="83">
        <v>175</v>
      </c>
      <c r="G4416" s="83">
        <v>175</v>
      </c>
      <c r="H4416" s="85">
        <v>42061</v>
      </c>
      <c r="I4416" s="84" t="s">
        <v>14985</v>
      </c>
      <c r="O4416" s="84" t="s">
        <v>9790</v>
      </c>
    </row>
    <row r="4417" spans="1:15" x14ac:dyDescent="0.25">
      <c r="A4417" s="84" t="s">
        <v>4298</v>
      </c>
      <c r="B4417" s="83" t="s">
        <v>4297</v>
      </c>
      <c r="C4417" s="84" t="s">
        <v>14984</v>
      </c>
      <c r="D4417" s="83" t="s">
        <v>14983</v>
      </c>
      <c r="E4417" s="83" t="s">
        <v>14983</v>
      </c>
      <c r="F4417" s="83">
        <v>25.5</v>
      </c>
      <c r="G4417" s="83">
        <v>25.5</v>
      </c>
      <c r="H4417" s="85">
        <v>42073</v>
      </c>
      <c r="I4417" s="84" t="s">
        <v>13607</v>
      </c>
      <c r="O4417" s="84" t="s">
        <v>9790</v>
      </c>
    </row>
    <row r="4418" spans="1:15" x14ac:dyDescent="0.25">
      <c r="A4418" s="84" t="s">
        <v>4298</v>
      </c>
      <c r="B4418" s="83" t="s">
        <v>4297</v>
      </c>
      <c r="C4418" s="84" t="s">
        <v>5848</v>
      </c>
      <c r="D4418" s="83" t="s">
        <v>5847</v>
      </c>
      <c r="E4418" s="83" t="s">
        <v>14982</v>
      </c>
      <c r="F4418" s="83">
        <v>231.75</v>
      </c>
      <c r="G4418" s="83">
        <v>231.75</v>
      </c>
      <c r="H4418" s="85">
        <v>41821</v>
      </c>
      <c r="I4418" s="84" t="s">
        <v>14981</v>
      </c>
      <c r="O4418" s="84" t="s">
        <v>9790</v>
      </c>
    </row>
    <row r="4419" spans="1:15" x14ac:dyDescent="0.25">
      <c r="A4419" s="84" t="s">
        <v>4298</v>
      </c>
      <c r="B4419" s="83" t="s">
        <v>4297</v>
      </c>
      <c r="C4419" s="84" t="s">
        <v>5846</v>
      </c>
      <c r="D4419" s="83" t="s">
        <v>5845</v>
      </c>
      <c r="E4419" s="83" t="s">
        <v>14980</v>
      </c>
      <c r="F4419" s="83">
        <v>5.51</v>
      </c>
      <c r="G4419" s="83">
        <v>5.51</v>
      </c>
      <c r="H4419" s="85">
        <v>42005</v>
      </c>
      <c r="I4419" s="84" t="s">
        <v>13653</v>
      </c>
      <c r="O4419" s="84" t="s">
        <v>9790</v>
      </c>
    </row>
    <row r="4420" spans="1:15" x14ac:dyDescent="0.25">
      <c r="A4420" s="84" t="s">
        <v>4298</v>
      </c>
      <c r="B4420" s="83" t="s">
        <v>4297</v>
      </c>
      <c r="C4420" s="84" t="s">
        <v>5844</v>
      </c>
      <c r="D4420" s="83" t="s">
        <v>5843</v>
      </c>
      <c r="E4420" s="83" t="s">
        <v>5843</v>
      </c>
      <c r="F4420" s="83" t="s">
        <v>9667</v>
      </c>
      <c r="G4420" s="83">
        <v>0</v>
      </c>
      <c r="H4420" s="85">
        <v>42095</v>
      </c>
      <c r="O4420" s="84" t="s">
        <v>9790</v>
      </c>
    </row>
    <row r="4421" spans="1:15" x14ac:dyDescent="0.25">
      <c r="A4421" s="84" t="s">
        <v>4298</v>
      </c>
      <c r="B4421" s="83" t="s">
        <v>4297</v>
      </c>
      <c r="C4421" s="84" t="s">
        <v>5842</v>
      </c>
      <c r="D4421" s="83" t="s">
        <v>5841</v>
      </c>
      <c r="E4421" s="83" t="s">
        <v>5841</v>
      </c>
      <c r="F4421" s="83" t="s">
        <v>9667</v>
      </c>
      <c r="G4421" s="83">
        <v>145</v>
      </c>
      <c r="H4421" s="85">
        <v>44197</v>
      </c>
      <c r="I4421" s="84" t="s">
        <v>14979</v>
      </c>
      <c r="M4421" s="84" t="s">
        <v>14979</v>
      </c>
      <c r="N4421" s="84" t="s">
        <v>9677</v>
      </c>
      <c r="O4421" s="84" t="s">
        <v>9790</v>
      </c>
    </row>
    <row r="4422" spans="1:15" x14ac:dyDescent="0.25">
      <c r="A4422" s="84" t="s">
        <v>4298</v>
      </c>
      <c r="B4422" s="83" t="s">
        <v>4297</v>
      </c>
      <c r="C4422" s="84" t="s">
        <v>5840</v>
      </c>
      <c r="D4422" s="83" t="s">
        <v>5788</v>
      </c>
      <c r="E4422" s="83" t="s">
        <v>5788</v>
      </c>
      <c r="F4422" s="83">
        <v>12.93</v>
      </c>
      <c r="G4422" s="83">
        <v>12.93</v>
      </c>
      <c r="H4422" s="85">
        <v>42095</v>
      </c>
      <c r="I4422" s="84" t="s">
        <v>14030</v>
      </c>
      <c r="J4422" s="84" t="s">
        <v>13209</v>
      </c>
      <c r="M4422" s="84" t="s">
        <v>14030</v>
      </c>
      <c r="N4422" s="84" t="s">
        <v>13209</v>
      </c>
      <c r="O4422" s="84" t="s">
        <v>9790</v>
      </c>
    </row>
    <row r="4423" spans="1:15" x14ac:dyDescent="0.25">
      <c r="A4423" s="84" t="s">
        <v>4298</v>
      </c>
      <c r="B4423" s="83" t="s">
        <v>4297</v>
      </c>
      <c r="C4423" s="84" t="s">
        <v>5839</v>
      </c>
      <c r="D4423" s="83" t="s">
        <v>4799</v>
      </c>
      <c r="E4423" s="83" t="s">
        <v>4799</v>
      </c>
      <c r="F4423" s="83">
        <v>41</v>
      </c>
      <c r="G4423" s="83">
        <v>2.41</v>
      </c>
      <c r="H4423" s="85">
        <v>42095</v>
      </c>
      <c r="I4423" s="84" t="s">
        <v>13708</v>
      </c>
      <c r="M4423" s="84" t="s">
        <v>13708</v>
      </c>
      <c r="O4423" s="84" t="s">
        <v>9790</v>
      </c>
    </row>
    <row r="4424" spans="1:15" x14ac:dyDescent="0.25">
      <c r="A4424" s="84" t="s">
        <v>4298</v>
      </c>
      <c r="B4424" s="83" t="s">
        <v>4297</v>
      </c>
      <c r="C4424" s="84" t="s">
        <v>5838</v>
      </c>
      <c r="D4424" s="83" t="s">
        <v>5786</v>
      </c>
      <c r="E4424" s="83" t="s">
        <v>5786</v>
      </c>
      <c r="F4424" s="83">
        <v>3.11</v>
      </c>
      <c r="G4424" s="83">
        <v>3.11</v>
      </c>
      <c r="H4424" s="85">
        <v>42095</v>
      </c>
      <c r="I4424" s="84" t="s">
        <v>13678</v>
      </c>
      <c r="J4424" s="84" t="s">
        <v>13209</v>
      </c>
      <c r="M4424" s="84" t="s">
        <v>13678</v>
      </c>
      <c r="N4424" s="84" t="s">
        <v>13209</v>
      </c>
      <c r="O4424" s="84" t="s">
        <v>9790</v>
      </c>
    </row>
    <row r="4425" spans="1:15" x14ac:dyDescent="0.25">
      <c r="A4425" s="84" t="s">
        <v>4298</v>
      </c>
      <c r="B4425" s="83" t="s">
        <v>4297</v>
      </c>
      <c r="C4425" s="84" t="s">
        <v>5837</v>
      </c>
      <c r="D4425" s="83" t="s">
        <v>5784</v>
      </c>
      <c r="E4425" s="83" t="s">
        <v>5784</v>
      </c>
      <c r="F4425" s="83">
        <v>5.99</v>
      </c>
      <c r="G4425" s="83">
        <v>5.99</v>
      </c>
      <c r="H4425" s="85">
        <v>42095</v>
      </c>
      <c r="I4425" s="84" t="s">
        <v>14029</v>
      </c>
      <c r="J4425" s="84" t="s">
        <v>13209</v>
      </c>
      <c r="M4425" s="84" t="s">
        <v>14029</v>
      </c>
      <c r="O4425" s="84" t="s">
        <v>9790</v>
      </c>
    </row>
    <row r="4426" spans="1:15" x14ac:dyDescent="0.25">
      <c r="A4426" s="84" t="s">
        <v>4298</v>
      </c>
      <c r="B4426" s="83" t="s">
        <v>4297</v>
      </c>
      <c r="C4426" s="84" t="s">
        <v>5836</v>
      </c>
      <c r="D4426" s="83" t="s">
        <v>5835</v>
      </c>
      <c r="E4426" s="83" t="s">
        <v>5835</v>
      </c>
      <c r="F4426" s="83">
        <v>1.66</v>
      </c>
      <c r="G4426" s="83">
        <v>1.66</v>
      </c>
      <c r="H4426" s="85">
        <v>42095</v>
      </c>
      <c r="I4426" s="84" t="s">
        <v>13987</v>
      </c>
      <c r="J4426" s="84" t="s">
        <v>13209</v>
      </c>
      <c r="M4426" s="84" t="s">
        <v>13987</v>
      </c>
      <c r="N4426" s="84" t="s">
        <v>13209</v>
      </c>
      <c r="O4426" s="84" t="s">
        <v>9790</v>
      </c>
    </row>
    <row r="4427" spans="1:15" x14ac:dyDescent="0.25">
      <c r="A4427" s="84" t="s">
        <v>4298</v>
      </c>
      <c r="B4427" s="83" t="s">
        <v>4297</v>
      </c>
      <c r="C4427" s="84" t="s">
        <v>5834</v>
      </c>
      <c r="D4427" s="83" t="s">
        <v>5780</v>
      </c>
      <c r="E4427" s="83" t="s">
        <v>5780</v>
      </c>
      <c r="F4427" s="83">
        <v>2.41</v>
      </c>
      <c r="G4427" s="83">
        <v>2.41</v>
      </c>
      <c r="H4427" s="85">
        <v>42095</v>
      </c>
      <c r="I4427" s="84" t="s">
        <v>14028</v>
      </c>
      <c r="J4427" s="84" t="s">
        <v>13209</v>
      </c>
      <c r="M4427" s="84" t="s">
        <v>14028</v>
      </c>
      <c r="N4427" s="84" t="s">
        <v>13209</v>
      </c>
      <c r="O4427" s="84" t="s">
        <v>9790</v>
      </c>
    </row>
    <row r="4428" spans="1:15" x14ac:dyDescent="0.25">
      <c r="A4428" s="84" t="s">
        <v>4298</v>
      </c>
      <c r="B4428" s="83" t="s">
        <v>4297</v>
      </c>
      <c r="C4428" s="84" t="s">
        <v>5833</v>
      </c>
      <c r="D4428" s="83" t="s">
        <v>5832</v>
      </c>
      <c r="E4428" s="83" t="s">
        <v>5832</v>
      </c>
      <c r="F4428" s="83">
        <v>2</v>
      </c>
      <c r="G4428" s="83">
        <v>2</v>
      </c>
      <c r="H4428" s="85">
        <v>42095</v>
      </c>
      <c r="I4428" s="84" t="s">
        <v>13611</v>
      </c>
      <c r="J4428" s="84" t="s">
        <v>13209</v>
      </c>
      <c r="M4428" s="84" t="s">
        <v>13611</v>
      </c>
      <c r="N4428" s="84" t="s">
        <v>13209</v>
      </c>
      <c r="O4428" s="84" t="s">
        <v>9790</v>
      </c>
    </row>
    <row r="4429" spans="1:15" x14ac:dyDescent="0.25">
      <c r="A4429" s="84" t="s">
        <v>4298</v>
      </c>
      <c r="B4429" s="83" t="s">
        <v>4297</v>
      </c>
      <c r="C4429" s="84" t="s">
        <v>5831</v>
      </c>
      <c r="D4429" s="83" t="s">
        <v>5830</v>
      </c>
      <c r="E4429" s="83" t="s">
        <v>5830</v>
      </c>
      <c r="F4429" s="83">
        <v>2.2599999999999998</v>
      </c>
      <c r="G4429" s="83">
        <v>2.2599999999999998</v>
      </c>
      <c r="H4429" s="85">
        <v>42095</v>
      </c>
      <c r="I4429" s="84" t="s">
        <v>13608</v>
      </c>
      <c r="J4429" s="84" t="s">
        <v>13209</v>
      </c>
      <c r="M4429" s="84" t="s">
        <v>13608</v>
      </c>
      <c r="N4429" s="84" t="s">
        <v>13209</v>
      </c>
      <c r="O4429" s="84" t="s">
        <v>9790</v>
      </c>
    </row>
    <row r="4430" spans="1:15" x14ac:dyDescent="0.25">
      <c r="A4430" s="84" t="s">
        <v>4298</v>
      </c>
      <c r="B4430" s="83" t="s">
        <v>4297</v>
      </c>
      <c r="C4430" s="84" t="s">
        <v>5829</v>
      </c>
      <c r="D4430" s="83" t="s">
        <v>5828</v>
      </c>
      <c r="E4430" s="83" t="s">
        <v>5828</v>
      </c>
      <c r="F4430" s="83">
        <v>2.21</v>
      </c>
      <c r="G4430" s="83">
        <v>2.21</v>
      </c>
      <c r="H4430" s="85">
        <v>42095</v>
      </c>
      <c r="I4430" s="84" t="s">
        <v>14931</v>
      </c>
      <c r="M4430" s="84" t="s">
        <v>14931</v>
      </c>
      <c r="N4430" s="84" t="s">
        <v>13209</v>
      </c>
      <c r="O4430" s="84" t="s">
        <v>9790</v>
      </c>
    </row>
    <row r="4431" spans="1:15" x14ac:dyDescent="0.25">
      <c r="A4431" s="84" t="s">
        <v>4298</v>
      </c>
      <c r="B4431" s="83" t="s">
        <v>4297</v>
      </c>
      <c r="C4431" s="84" t="s">
        <v>5827</v>
      </c>
      <c r="D4431" s="83" t="s">
        <v>5772</v>
      </c>
      <c r="E4431" s="83" t="s">
        <v>5772</v>
      </c>
      <c r="F4431" s="83">
        <v>2.21</v>
      </c>
      <c r="G4431" s="83">
        <v>2.21</v>
      </c>
      <c r="H4431" s="85">
        <v>42095</v>
      </c>
      <c r="I4431" s="84" t="s">
        <v>14027</v>
      </c>
      <c r="M4431" s="84" t="s">
        <v>14027</v>
      </c>
      <c r="N4431" s="84" t="s">
        <v>13209</v>
      </c>
      <c r="O4431" s="84" t="s">
        <v>9790</v>
      </c>
    </row>
    <row r="4432" spans="1:15" x14ac:dyDescent="0.25">
      <c r="A4432" s="84" t="s">
        <v>4298</v>
      </c>
      <c r="B4432" s="83" t="s">
        <v>4297</v>
      </c>
      <c r="C4432" s="84" t="s">
        <v>5826</v>
      </c>
      <c r="D4432" s="83" t="s">
        <v>5825</v>
      </c>
      <c r="E4432" s="83" t="s">
        <v>14978</v>
      </c>
      <c r="F4432" s="83">
        <v>288.75</v>
      </c>
      <c r="G4432" s="83">
        <v>278.64</v>
      </c>
      <c r="H4432" s="85">
        <v>44195</v>
      </c>
      <c r="I4432" s="84" t="s">
        <v>13883</v>
      </c>
      <c r="O4432" s="84" t="s">
        <v>9790</v>
      </c>
    </row>
    <row r="4433" spans="1:15" x14ac:dyDescent="0.25">
      <c r="A4433" s="84" t="s">
        <v>4298</v>
      </c>
      <c r="B4433" s="83" t="s">
        <v>4297</v>
      </c>
      <c r="C4433" s="84" t="s">
        <v>5824</v>
      </c>
      <c r="D4433" s="83" t="s">
        <v>5823</v>
      </c>
      <c r="E4433" s="83" t="s">
        <v>5823</v>
      </c>
      <c r="F4433" s="83">
        <v>21</v>
      </c>
      <c r="G4433" s="83">
        <v>21</v>
      </c>
      <c r="H4433" s="85">
        <v>42129</v>
      </c>
      <c r="I4433" s="84" t="s">
        <v>13577</v>
      </c>
      <c r="M4433" s="84" t="s">
        <v>13577</v>
      </c>
      <c r="N4433" s="84" t="s">
        <v>13509</v>
      </c>
      <c r="O4433" s="84" t="s">
        <v>9790</v>
      </c>
    </row>
    <row r="4434" spans="1:15" x14ac:dyDescent="0.25">
      <c r="A4434" s="84" t="s">
        <v>4298</v>
      </c>
      <c r="B4434" s="83" t="s">
        <v>4297</v>
      </c>
      <c r="C4434" s="84" t="s">
        <v>14977</v>
      </c>
      <c r="D4434" s="83" t="s">
        <v>14391</v>
      </c>
      <c r="E4434" s="83" t="s">
        <v>14974</v>
      </c>
      <c r="F4434" s="83">
        <v>43.43</v>
      </c>
      <c r="G4434" s="83">
        <v>43.43</v>
      </c>
      <c r="H4434" s="85">
        <v>43052</v>
      </c>
      <c r="I4434" s="84" t="s">
        <v>14318</v>
      </c>
      <c r="O4434" s="84" t="s">
        <v>9790</v>
      </c>
    </row>
    <row r="4435" spans="1:15" x14ac:dyDescent="0.25">
      <c r="A4435" s="84" t="s">
        <v>4298</v>
      </c>
      <c r="B4435" s="83" t="s">
        <v>4297</v>
      </c>
      <c r="C4435" s="84" t="s">
        <v>14976</v>
      </c>
      <c r="D4435" s="83" t="s">
        <v>14975</v>
      </c>
      <c r="E4435" s="83" t="s">
        <v>14974</v>
      </c>
      <c r="F4435" s="83">
        <v>43.43</v>
      </c>
      <c r="G4435" s="83">
        <v>43.43</v>
      </c>
      <c r="H4435" s="85">
        <v>43052</v>
      </c>
      <c r="I4435" s="84" t="s">
        <v>14318</v>
      </c>
      <c r="O4435" s="84" t="s">
        <v>9790</v>
      </c>
    </row>
    <row r="4436" spans="1:15" x14ac:dyDescent="0.25">
      <c r="A4436" s="84" t="s">
        <v>4298</v>
      </c>
      <c r="B4436" s="83" t="s">
        <v>4297</v>
      </c>
      <c r="C4436" s="84" t="s">
        <v>14973</v>
      </c>
      <c r="D4436" s="83" t="s">
        <v>14972</v>
      </c>
      <c r="E4436" s="83" t="s">
        <v>14972</v>
      </c>
      <c r="F4436" s="83">
        <v>0</v>
      </c>
      <c r="G4436" s="83">
        <v>0</v>
      </c>
      <c r="H4436" s="85">
        <v>42125</v>
      </c>
      <c r="O4436" s="84" t="s">
        <v>9790</v>
      </c>
    </row>
    <row r="4437" spans="1:15" x14ac:dyDescent="0.25">
      <c r="A4437" s="84" t="s">
        <v>4298</v>
      </c>
      <c r="B4437" s="83" t="s">
        <v>4297</v>
      </c>
      <c r="C4437" s="84" t="s">
        <v>14971</v>
      </c>
      <c r="D4437" s="83" t="s">
        <v>14970</v>
      </c>
      <c r="E4437" s="83" t="s">
        <v>14970</v>
      </c>
      <c r="F4437" s="83">
        <v>57.12</v>
      </c>
      <c r="G4437" s="83">
        <v>57.12</v>
      </c>
      <c r="H4437" s="85">
        <v>42125</v>
      </c>
      <c r="I4437" s="84" t="s">
        <v>14219</v>
      </c>
      <c r="O4437" s="84" t="s">
        <v>9790</v>
      </c>
    </row>
    <row r="4438" spans="1:15" x14ac:dyDescent="0.25">
      <c r="A4438" s="84" t="s">
        <v>4298</v>
      </c>
      <c r="B4438" s="83" t="s">
        <v>4297</v>
      </c>
      <c r="C4438" s="84" t="s">
        <v>14969</v>
      </c>
      <c r="D4438" s="83" t="s">
        <v>14968</v>
      </c>
      <c r="E4438" s="83" t="s">
        <v>14968</v>
      </c>
      <c r="F4438" s="83">
        <v>86.88</v>
      </c>
      <c r="G4438" s="83">
        <v>86.88</v>
      </c>
      <c r="H4438" s="85">
        <v>42125</v>
      </c>
      <c r="I4438" s="84" t="s">
        <v>14217</v>
      </c>
      <c r="M4438" s="84" t="s">
        <v>14217</v>
      </c>
      <c r="N4438" s="84" t="s">
        <v>13509</v>
      </c>
      <c r="O4438" s="84" t="s">
        <v>9790</v>
      </c>
    </row>
    <row r="4439" spans="1:15" x14ac:dyDescent="0.25">
      <c r="A4439" s="84" t="s">
        <v>4298</v>
      </c>
      <c r="B4439" s="83" t="s">
        <v>4297</v>
      </c>
      <c r="C4439" s="84" t="s">
        <v>6775</v>
      </c>
      <c r="D4439" s="83" t="s">
        <v>6774</v>
      </c>
      <c r="E4439" s="83" t="s">
        <v>14967</v>
      </c>
      <c r="F4439" s="83">
        <v>180</v>
      </c>
      <c r="G4439" s="83">
        <v>180</v>
      </c>
      <c r="H4439" s="85">
        <v>42095</v>
      </c>
      <c r="I4439" s="84" t="s">
        <v>14319</v>
      </c>
      <c r="M4439" s="84" t="s">
        <v>14319</v>
      </c>
      <c r="O4439" s="84" t="s">
        <v>9790</v>
      </c>
    </row>
    <row r="4440" spans="1:15" x14ac:dyDescent="0.25">
      <c r="A4440" s="84" t="s">
        <v>4298</v>
      </c>
      <c r="B4440" s="83" t="s">
        <v>4297</v>
      </c>
      <c r="C4440" s="84" t="s">
        <v>5822</v>
      </c>
      <c r="D4440" s="83" t="s">
        <v>5821</v>
      </c>
      <c r="E4440" s="83" t="s">
        <v>5821</v>
      </c>
      <c r="F4440" s="83">
        <v>12</v>
      </c>
      <c r="G4440" s="83">
        <v>12</v>
      </c>
      <c r="H4440" s="85">
        <v>42125</v>
      </c>
      <c r="I4440" s="84" t="s">
        <v>14966</v>
      </c>
      <c r="M4440" s="84" t="s">
        <v>14966</v>
      </c>
      <c r="N4440" s="84" t="s">
        <v>13509</v>
      </c>
      <c r="O4440" s="84" t="s">
        <v>9790</v>
      </c>
    </row>
    <row r="4441" spans="1:15" x14ac:dyDescent="0.25">
      <c r="A4441" s="84" t="s">
        <v>4298</v>
      </c>
      <c r="B4441" s="83" t="s">
        <v>4297</v>
      </c>
      <c r="C4441" s="84" t="s">
        <v>14965</v>
      </c>
      <c r="D4441" s="83" t="s">
        <v>14964</v>
      </c>
      <c r="E4441" s="83" t="s">
        <v>14964</v>
      </c>
      <c r="F4441" s="83">
        <v>88.23</v>
      </c>
      <c r="G4441" s="83">
        <v>88.23</v>
      </c>
      <c r="H4441" s="85">
        <v>42129</v>
      </c>
      <c r="I4441" s="84" t="s">
        <v>13979</v>
      </c>
      <c r="M4441" s="84" t="s">
        <v>13979</v>
      </c>
      <c r="N4441" s="84" t="s">
        <v>13509</v>
      </c>
      <c r="O4441" s="84" t="s">
        <v>9790</v>
      </c>
    </row>
    <row r="4442" spans="1:15" x14ac:dyDescent="0.25">
      <c r="A4442" s="84" t="s">
        <v>4298</v>
      </c>
      <c r="B4442" s="83" t="s">
        <v>4297</v>
      </c>
      <c r="C4442" s="84" t="s">
        <v>5820</v>
      </c>
      <c r="D4442" s="83" t="s">
        <v>5819</v>
      </c>
      <c r="E4442" s="83" t="s">
        <v>5819</v>
      </c>
      <c r="F4442" s="83">
        <v>70.2</v>
      </c>
      <c r="G4442" s="83">
        <v>70.2</v>
      </c>
      <c r="H4442" s="85">
        <v>42177</v>
      </c>
      <c r="I4442" s="84" t="s">
        <v>13858</v>
      </c>
      <c r="M4442" s="84" t="s">
        <v>13858</v>
      </c>
      <c r="O4442" s="84" t="s">
        <v>9790</v>
      </c>
    </row>
    <row r="4443" spans="1:15" x14ac:dyDescent="0.25">
      <c r="A4443" s="84" t="s">
        <v>4298</v>
      </c>
      <c r="B4443" s="83" t="s">
        <v>4297</v>
      </c>
      <c r="C4443" s="84" t="s">
        <v>5818</v>
      </c>
      <c r="D4443" s="83" t="s">
        <v>5817</v>
      </c>
      <c r="E4443" s="83" t="s">
        <v>5817</v>
      </c>
      <c r="F4443" s="83">
        <v>46.75</v>
      </c>
      <c r="G4443" s="83">
        <v>46.75</v>
      </c>
      <c r="H4443" s="85">
        <v>42199</v>
      </c>
      <c r="I4443" s="84" t="s">
        <v>14200</v>
      </c>
      <c r="J4443" s="84" t="s">
        <v>13209</v>
      </c>
      <c r="O4443" s="84" t="s">
        <v>9790</v>
      </c>
    </row>
    <row r="4444" spans="1:15" x14ac:dyDescent="0.25">
      <c r="A4444" s="84" t="s">
        <v>4298</v>
      </c>
      <c r="B4444" s="83" t="s">
        <v>4297</v>
      </c>
      <c r="C4444" s="84" t="s">
        <v>5814</v>
      </c>
      <c r="D4444" s="83" t="s">
        <v>5813</v>
      </c>
      <c r="E4444" s="83" t="s">
        <v>14963</v>
      </c>
      <c r="F4444" s="83">
        <v>12</v>
      </c>
      <c r="G4444" s="83">
        <v>12</v>
      </c>
      <c r="H4444" s="85">
        <v>42217</v>
      </c>
      <c r="I4444" s="84" t="s">
        <v>13663</v>
      </c>
      <c r="M4444" s="84" t="s">
        <v>13663</v>
      </c>
      <c r="O4444" s="84" t="s">
        <v>9790</v>
      </c>
    </row>
    <row r="4445" spans="1:15" x14ac:dyDescent="0.25">
      <c r="A4445" s="84" t="s">
        <v>4298</v>
      </c>
      <c r="B4445" s="83" t="s">
        <v>4297</v>
      </c>
      <c r="C4445" s="84" t="s">
        <v>14962</v>
      </c>
      <c r="D4445" s="83" t="s">
        <v>14961</v>
      </c>
      <c r="E4445" s="83" t="s">
        <v>14961</v>
      </c>
      <c r="F4445" s="83">
        <v>91.8</v>
      </c>
      <c r="G4445" s="83">
        <v>91.8</v>
      </c>
      <c r="H4445" s="85">
        <v>42184</v>
      </c>
      <c r="I4445" s="84" t="s">
        <v>14628</v>
      </c>
      <c r="O4445" s="84" t="s">
        <v>9790</v>
      </c>
    </row>
    <row r="4446" spans="1:15" x14ac:dyDescent="0.25">
      <c r="A4446" s="84" t="s">
        <v>4298</v>
      </c>
      <c r="B4446" s="83" t="s">
        <v>4297</v>
      </c>
      <c r="C4446" s="84" t="s">
        <v>5812</v>
      </c>
      <c r="D4446" s="83" t="s">
        <v>5811</v>
      </c>
      <c r="E4446" s="83" t="s">
        <v>5811</v>
      </c>
      <c r="F4446" s="83">
        <v>50</v>
      </c>
      <c r="G4446" s="83">
        <v>50</v>
      </c>
      <c r="H4446" s="85">
        <v>43060</v>
      </c>
      <c r="I4446" s="84" t="s">
        <v>14960</v>
      </c>
      <c r="O4446" s="84" t="s">
        <v>9790</v>
      </c>
    </row>
    <row r="4447" spans="1:15" x14ac:dyDescent="0.25">
      <c r="A4447" s="84" t="s">
        <v>4298</v>
      </c>
      <c r="B4447" s="83" t="s">
        <v>4297</v>
      </c>
      <c r="C4447" s="84" t="s">
        <v>14959</v>
      </c>
      <c r="D4447" s="83" t="s">
        <v>14958</v>
      </c>
      <c r="E4447" s="83" t="s">
        <v>14958</v>
      </c>
      <c r="F4447" s="83">
        <v>878.15</v>
      </c>
      <c r="G4447" s="83">
        <v>878.15</v>
      </c>
      <c r="H4447" s="85">
        <v>43507</v>
      </c>
      <c r="I4447" s="84" t="s">
        <v>13330</v>
      </c>
      <c r="J4447" s="84" t="s">
        <v>13209</v>
      </c>
      <c r="O4447" s="84" t="s">
        <v>9790</v>
      </c>
    </row>
    <row r="4448" spans="1:15" x14ac:dyDescent="0.25">
      <c r="A4448" s="84" t="s">
        <v>4298</v>
      </c>
      <c r="B4448" s="83" t="s">
        <v>4297</v>
      </c>
      <c r="C4448" s="84" t="s">
        <v>14957</v>
      </c>
      <c r="D4448" s="83" t="s">
        <v>14956</v>
      </c>
      <c r="E4448" s="83" t="s">
        <v>14956</v>
      </c>
      <c r="F4448" s="83">
        <v>85</v>
      </c>
      <c r="G4448" s="83">
        <v>85</v>
      </c>
      <c r="H4448" s="85">
        <v>42186</v>
      </c>
      <c r="I4448" s="84" t="s">
        <v>14628</v>
      </c>
      <c r="O4448" s="84" t="s">
        <v>9790</v>
      </c>
    </row>
    <row r="4449" spans="1:15" x14ac:dyDescent="0.25">
      <c r="A4449" s="84" t="s">
        <v>4298</v>
      </c>
      <c r="B4449" s="83" t="s">
        <v>4297</v>
      </c>
      <c r="C4449" s="84" t="s">
        <v>14955</v>
      </c>
      <c r="D4449" s="83" t="s">
        <v>14954</v>
      </c>
      <c r="E4449" s="83" t="s">
        <v>14954</v>
      </c>
      <c r="F4449" s="83">
        <v>86.74</v>
      </c>
      <c r="G4449" s="83">
        <v>86.74</v>
      </c>
      <c r="H4449" s="85">
        <v>42156</v>
      </c>
      <c r="I4449" s="84" t="s">
        <v>14426</v>
      </c>
      <c r="M4449" s="84" t="s">
        <v>14426</v>
      </c>
      <c r="N4449" s="84" t="s">
        <v>13509</v>
      </c>
      <c r="O4449" s="84" t="s">
        <v>9790</v>
      </c>
    </row>
    <row r="4450" spans="1:15" x14ac:dyDescent="0.25">
      <c r="A4450" s="84" t="s">
        <v>4298</v>
      </c>
      <c r="B4450" s="83" t="s">
        <v>4297</v>
      </c>
      <c r="C4450" s="84" t="s">
        <v>5810</v>
      </c>
      <c r="D4450" s="83" t="s">
        <v>5809</v>
      </c>
      <c r="E4450" s="83" t="s">
        <v>14953</v>
      </c>
      <c r="F4450" s="83">
        <v>33.6</v>
      </c>
      <c r="G4450" s="83">
        <v>33.6</v>
      </c>
      <c r="H4450" s="85">
        <v>45205</v>
      </c>
      <c r="I4450" s="84" t="s">
        <v>14628</v>
      </c>
      <c r="J4450" s="84" t="s">
        <v>13209</v>
      </c>
      <c r="O4450" s="84" t="s">
        <v>9790</v>
      </c>
    </row>
    <row r="4451" spans="1:15" x14ac:dyDescent="0.25">
      <c r="A4451" s="84" t="s">
        <v>4298</v>
      </c>
      <c r="B4451" s="83" t="s">
        <v>4297</v>
      </c>
      <c r="C4451" s="84" t="s">
        <v>5808</v>
      </c>
      <c r="D4451" s="83" t="s">
        <v>5807</v>
      </c>
      <c r="E4451" s="83" t="s">
        <v>14952</v>
      </c>
      <c r="F4451" s="83">
        <v>420</v>
      </c>
      <c r="G4451" s="83">
        <v>420</v>
      </c>
      <c r="H4451" s="85">
        <v>42156</v>
      </c>
      <c r="I4451" s="84" t="s">
        <v>14174</v>
      </c>
      <c r="M4451" s="84" t="s">
        <v>14174</v>
      </c>
      <c r="N4451" s="84" t="s">
        <v>13509</v>
      </c>
      <c r="O4451" s="84" t="s">
        <v>9790</v>
      </c>
    </row>
    <row r="4452" spans="1:15" x14ac:dyDescent="0.25">
      <c r="A4452" s="84" t="s">
        <v>4298</v>
      </c>
      <c r="B4452" s="83" t="s">
        <v>4297</v>
      </c>
      <c r="C4452" s="84" t="s">
        <v>14951</v>
      </c>
      <c r="D4452" s="83" t="s">
        <v>14950</v>
      </c>
      <c r="E4452" s="83" t="s">
        <v>14950</v>
      </c>
      <c r="F4452" s="83">
        <v>89.09</v>
      </c>
      <c r="G4452" s="83">
        <v>0</v>
      </c>
      <c r="H4452" s="85">
        <v>44478</v>
      </c>
      <c r="O4452" s="84" t="s">
        <v>9790</v>
      </c>
    </row>
    <row r="4453" spans="1:15" x14ac:dyDescent="0.25">
      <c r="A4453" s="84" t="s">
        <v>4298</v>
      </c>
      <c r="B4453" s="83" t="s">
        <v>4297</v>
      </c>
      <c r="C4453" s="84" t="s">
        <v>5806</v>
      </c>
      <c r="D4453" s="83" t="s">
        <v>5080</v>
      </c>
      <c r="E4453" s="83" t="s">
        <v>5080</v>
      </c>
      <c r="F4453" s="83" t="s">
        <v>9667</v>
      </c>
      <c r="G4453" s="83">
        <v>17.38</v>
      </c>
      <c r="H4453" s="85">
        <v>42292</v>
      </c>
      <c r="I4453" s="84" t="s">
        <v>14046</v>
      </c>
      <c r="O4453" s="84" t="s">
        <v>9790</v>
      </c>
    </row>
    <row r="4454" spans="1:15" x14ac:dyDescent="0.25">
      <c r="A4454" s="84" t="s">
        <v>4298</v>
      </c>
      <c r="B4454" s="83" t="s">
        <v>4297</v>
      </c>
      <c r="C4454" s="84" t="s">
        <v>5805</v>
      </c>
      <c r="D4454" s="83" t="s">
        <v>5804</v>
      </c>
      <c r="E4454" s="83" t="s">
        <v>5804</v>
      </c>
      <c r="F4454" s="83" t="s">
        <v>9667</v>
      </c>
      <c r="G4454" s="83">
        <v>7.67</v>
      </c>
      <c r="H4454" s="85">
        <v>42292</v>
      </c>
      <c r="I4454" s="84" t="s">
        <v>13659</v>
      </c>
      <c r="O4454" s="84" t="s">
        <v>9790</v>
      </c>
    </row>
    <row r="4455" spans="1:15" x14ac:dyDescent="0.25">
      <c r="A4455" s="84" t="s">
        <v>4298</v>
      </c>
      <c r="B4455" s="83" t="s">
        <v>4297</v>
      </c>
      <c r="C4455" s="84" t="s">
        <v>6773</v>
      </c>
      <c r="D4455" s="83" t="s">
        <v>6772</v>
      </c>
      <c r="E4455" s="83" t="s">
        <v>14949</v>
      </c>
      <c r="F4455" s="83">
        <v>5</v>
      </c>
      <c r="G4455" s="83">
        <v>5</v>
      </c>
      <c r="H4455" s="85">
        <v>42273</v>
      </c>
      <c r="I4455" s="84" t="s">
        <v>13653</v>
      </c>
      <c r="M4455" s="84" t="s">
        <v>13653</v>
      </c>
      <c r="N4455" s="84" t="s">
        <v>13509</v>
      </c>
      <c r="O4455" s="84" t="s">
        <v>9790</v>
      </c>
    </row>
    <row r="4456" spans="1:15" x14ac:dyDescent="0.25">
      <c r="A4456" s="84" t="s">
        <v>4298</v>
      </c>
      <c r="B4456" s="83" t="s">
        <v>4297</v>
      </c>
      <c r="C4456" s="84" t="s">
        <v>6771</v>
      </c>
      <c r="D4456" s="83" t="s">
        <v>6770</v>
      </c>
      <c r="E4456" s="83" t="s">
        <v>6770</v>
      </c>
      <c r="F4456" s="83">
        <v>29</v>
      </c>
      <c r="G4456" s="83">
        <v>29</v>
      </c>
      <c r="H4456" s="85">
        <v>42278</v>
      </c>
      <c r="I4456" s="84" t="s">
        <v>14133</v>
      </c>
      <c r="O4456" s="84" t="s">
        <v>9790</v>
      </c>
    </row>
    <row r="4457" spans="1:15" x14ac:dyDescent="0.25">
      <c r="A4457" s="84" t="s">
        <v>4298</v>
      </c>
      <c r="B4457" s="83" t="s">
        <v>4297</v>
      </c>
      <c r="C4457" s="84" t="s">
        <v>5803</v>
      </c>
      <c r="D4457" s="83" t="s">
        <v>5802</v>
      </c>
      <c r="E4457" s="83" t="s">
        <v>14948</v>
      </c>
      <c r="F4457" s="83">
        <v>18.34</v>
      </c>
      <c r="G4457" s="83">
        <v>18.34</v>
      </c>
      <c r="H4457" s="85">
        <v>43061</v>
      </c>
      <c r="I4457" s="84" t="s">
        <v>14947</v>
      </c>
      <c r="O4457" s="84" t="s">
        <v>9790</v>
      </c>
    </row>
    <row r="4458" spans="1:15" x14ac:dyDescent="0.25">
      <c r="A4458" s="84" t="s">
        <v>4298</v>
      </c>
      <c r="B4458" s="83" t="s">
        <v>4297</v>
      </c>
      <c r="C4458" s="84" t="s">
        <v>14946</v>
      </c>
      <c r="D4458" s="83" t="s">
        <v>14945</v>
      </c>
      <c r="E4458" s="83" t="s">
        <v>14944</v>
      </c>
      <c r="F4458" s="83">
        <v>43.23</v>
      </c>
      <c r="G4458" s="83">
        <v>43.23</v>
      </c>
      <c r="H4458" s="85">
        <v>43676</v>
      </c>
      <c r="I4458" s="84" t="s">
        <v>14943</v>
      </c>
      <c r="O4458" s="84" t="s">
        <v>9790</v>
      </c>
    </row>
    <row r="4459" spans="1:15" x14ac:dyDescent="0.25">
      <c r="A4459" s="84" t="s">
        <v>4298</v>
      </c>
      <c r="B4459" s="83" t="s">
        <v>4297</v>
      </c>
      <c r="C4459" s="84" t="s">
        <v>5801</v>
      </c>
      <c r="D4459" s="83" t="s">
        <v>5800</v>
      </c>
      <c r="E4459" s="83" t="s">
        <v>14942</v>
      </c>
      <c r="F4459" s="83">
        <v>100</v>
      </c>
      <c r="G4459" s="83">
        <v>100</v>
      </c>
      <c r="H4459" s="85">
        <v>42278</v>
      </c>
      <c r="I4459" s="84" t="s">
        <v>13858</v>
      </c>
      <c r="O4459" s="84" t="s">
        <v>9790</v>
      </c>
    </row>
    <row r="4460" spans="1:15" x14ac:dyDescent="0.25">
      <c r="A4460" s="84" t="s">
        <v>4298</v>
      </c>
      <c r="B4460" s="83" t="s">
        <v>4297</v>
      </c>
      <c r="C4460" s="84" t="s">
        <v>14941</v>
      </c>
      <c r="D4460" s="83" t="s">
        <v>14940</v>
      </c>
      <c r="E4460" s="83" t="s">
        <v>14940</v>
      </c>
      <c r="F4460" s="83">
        <v>5.79</v>
      </c>
      <c r="G4460" s="83">
        <v>5.79</v>
      </c>
      <c r="H4460" s="85">
        <v>43367</v>
      </c>
      <c r="I4460" s="84" t="s">
        <v>13608</v>
      </c>
      <c r="J4460" s="84" t="s">
        <v>13209</v>
      </c>
      <c r="O4460" s="84" t="s">
        <v>9790</v>
      </c>
    </row>
    <row r="4461" spans="1:15" x14ac:dyDescent="0.25">
      <c r="A4461" s="84" t="s">
        <v>4298</v>
      </c>
      <c r="B4461" s="83" t="s">
        <v>4297</v>
      </c>
      <c r="C4461" s="84" t="s">
        <v>14939</v>
      </c>
      <c r="D4461" s="83" t="s">
        <v>14938</v>
      </c>
      <c r="E4461" s="83" t="s">
        <v>14938</v>
      </c>
      <c r="F4461" s="83">
        <v>143.78</v>
      </c>
      <c r="G4461" s="83">
        <v>143.78</v>
      </c>
      <c r="H4461" s="85">
        <v>43498</v>
      </c>
      <c r="I4461" s="84" t="s">
        <v>13858</v>
      </c>
      <c r="J4461" s="84" t="s">
        <v>13209</v>
      </c>
      <c r="O4461" s="84" t="s">
        <v>9790</v>
      </c>
    </row>
    <row r="4462" spans="1:15" x14ac:dyDescent="0.25">
      <c r="A4462" s="84" t="s">
        <v>4298</v>
      </c>
      <c r="B4462" s="83" t="s">
        <v>4297</v>
      </c>
      <c r="C4462" s="84" t="s">
        <v>14937</v>
      </c>
      <c r="D4462" s="83" t="s">
        <v>14936</v>
      </c>
      <c r="E4462" s="83" t="s">
        <v>14935</v>
      </c>
      <c r="F4462" s="83">
        <v>33.28</v>
      </c>
      <c r="G4462" s="83">
        <v>33.28</v>
      </c>
      <c r="H4462" s="85">
        <v>42278</v>
      </c>
      <c r="I4462" s="84" t="s">
        <v>13868</v>
      </c>
      <c r="O4462" s="84" t="s">
        <v>9790</v>
      </c>
    </row>
    <row r="4463" spans="1:15" x14ac:dyDescent="0.25">
      <c r="A4463" s="84" t="s">
        <v>4298</v>
      </c>
      <c r="B4463" s="83" t="s">
        <v>4297</v>
      </c>
      <c r="C4463" s="84" t="s">
        <v>14934</v>
      </c>
      <c r="D4463" s="83" t="s">
        <v>4854</v>
      </c>
      <c r="E4463" s="83" t="s">
        <v>4854</v>
      </c>
      <c r="F4463" s="83">
        <v>18.75</v>
      </c>
      <c r="G4463" s="83">
        <v>18.75</v>
      </c>
      <c r="H4463" s="85">
        <v>42309</v>
      </c>
      <c r="I4463" s="84" t="s">
        <v>13852</v>
      </c>
      <c r="O4463" s="84" t="s">
        <v>9790</v>
      </c>
    </row>
    <row r="4464" spans="1:15" x14ac:dyDescent="0.25">
      <c r="A4464" s="84" t="s">
        <v>4298</v>
      </c>
      <c r="B4464" s="83" t="s">
        <v>4297</v>
      </c>
      <c r="C4464" s="84" t="s">
        <v>6769</v>
      </c>
      <c r="D4464" s="83" t="s">
        <v>6768</v>
      </c>
      <c r="E4464" s="83" t="s">
        <v>6768</v>
      </c>
      <c r="F4464" s="83">
        <v>37</v>
      </c>
      <c r="G4464" s="83">
        <v>37</v>
      </c>
      <c r="H4464" s="85">
        <v>42332</v>
      </c>
      <c r="I4464" s="84" t="s">
        <v>14933</v>
      </c>
      <c r="O4464" s="84" t="s">
        <v>9790</v>
      </c>
    </row>
    <row r="4465" spans="1:15" x14ac:dyDescent="0.25">
      <c r="A4465" s="84" t="s">
        <v>4298</v>
      </c>
      <c r="B4465" s="83" t="s">
        <v>4297</v>
      </c>
      <c r="C4465" s="84" t="s">
        <v>5799</v>
      </c>
      <c r="D4465" s="83" t="s">
        <v>5798</v>
      </c>
      <c r="E4465" s="83" t="s">
        <v>5798</v>
      </c>
      <c r="F4465" s="83">
        <v>0</v>
      </c>
      <c r="G4465" s="83">
        <v>0</v>
      </c>
      <c r="H4465" s="85">
        <v>42339</v>
      </c>
      <c r="O4465" s="84" t="s">
        <v>9790</v>
      </c>
    </row>
    <row r="4466" spans="1:15" x14ac:dyDescent="0.25">
      <c r="A4466" s="84" t="s">
        <v>4298</v>
      </c>
      <c r="B4466" s="83" t="s">
        <v>4297</v>
      </c>
      <c r="C4466" s="84" t="s">
        <v>5797</v>
      </c>
      <c r="D4466" s="83" t="s">
        <v>5796</v>
      </c>
      <c r="E4466" s="83" t="s">
        <v>5796</v>
      </c>
      <c r="F4466" s="83">
        <v>10</v>
      </c>
      <c r="G4466" s="83">
        <v>10</v>
      </c>
      <c r="H4466" s="85">
        <v>42339</v>
      </c>
      <c r="I4466" s="84" t="s">
        <v>13899</v>
      </c>
      <c r="J4466" s="84" t="s">
        <v>13209</v>
      </c>
      <c r="O4466" s="84" t="s">
        <v>9790</v>
      </c>
    </row>
    <row r="4467" spans="1:15" x14ac:dyDescent="0.25">
      <c r="A4467" s="84" t="s">
        <v>4298</v>
      </c>
      <c r="B4467" s="83" t="s">
        <v>4297</v>
      </c>
      <c r="C4467" s="84" t="s">
        <v>5795</v>
      </c>
      <c r="D4467" s="83" t="s">
        <v>5794</v>
      </c>
      <c r="E4467" s="83" t="s">
        <v>5794</v>
      </c>
      <c r="F4467" s="83">
        <v>0</v>
      </c>
      <c r="G4467" s="83">
        <v>0</v>
      </c>
      <c r="H4467" s="85">
        <v>43416</v>
      </c>
      <c r="O4467" s="84" t="s">
        <v>9790</v>
      </c>
    </row>
    <row r="4468" spans="1:15" x14ac:dyDescent="0.25">
      <c r="A4468" s="84" t="s">
        <v>4298</v>
      </c>
      <c r="B4468" s="83" t="s">
        <v>4297</v>
      </c>
      <c r="C4468" s="84" t="s">
        <v>5793</v>
      </c>
      <c r="D4468" s="83" t="s">
        <v>5792</v>
      </c>
      <c r="E4468" s="83" t="s">
        <v>5792</v>
      </c>
      <c r="F4468" s="83">
        <v>9.42</v>
      </c>
      <c r="G4468" s="83">
        <v>9.42</v>
      </c>
      <c r="H4468" s="85">
        <v>43416</v>
      </c>
      <c r="I4468" s="84" t="s">
        <v>14932</v>
      </c>
      <c r="J4468" s="84" t="s">
        <v>13209</v>
      </c>
      <c r="O4468" s="84" t="s">
        <v>9790</v>
      </c>
    </row>
    <row r="4469" spans="1:15" x14ac:dyDescent="0.25">
      <c r="A4469" s="84" t="s">
        <v>4298</v>
      </c>
      <c r="B4469" s="83" t="s">
        <v>4297</v>
      </c>
      <c r="C4469" s="84" t="s">
        <v>5791</v>
      </c>
      <c r="D4469" s="83" t="s">
        <v>5790</v>
      </c>
      <c r="E4469" s="83" t="s">
        <v>5790</v>
      </c>
      <c r="F4469" s="83">
        <v>3.9</v>
      </c>
      <c r="G4469" s="83">
        <v>3.9</v>
      </c>
      <c r="H4469" s="85">
        <v>43416</v>
      </c>
      <c r="I4469" s="84" t="s">
        <v>13729</v>
      </c>
      <c r="O4469" s="84" t="s">
        <v>9790</v>
      </c>
    </row>
    <row r="4470" spans="1:15" x14ac:dyDescent="0.25">
      <c r="A4470" s="84" t="s">
        <v>4298</v>
      </c>
      <c r="B4470" s="83" t="s">
        <v>4297</v>
      </c>
      <c r="C4470" s="84" t="s">
        <v>5789</v>
      </c>
      <c r="D4470" s="83" t="s">
        <v>5788</v>
      </c>
      <c r="E4470" s="83" t="s">
        <v>5788</v>
      </c>
      <c r="F4470" s="83">
        <v>17.98</v>
      </c>
      <c r="G4470" s="83">
        <v>17.98</v>
      </c>
      <c r="H4470" s="85">
        <v>43416</v>
      </c>
      <c r="I4470" s="84" t="s">
        <v>14030</v>
      </c>
      <c r="J4470" s="84" t="s">
        <v>13209</v>
      </c>
      <c r="O4470" s="84" t="s">
        <v>9790</v>
      </c>
    </row>
    <row r="4471" spans="1:15" x14ac:dyDescent="0.25">
      <c r="A4471" s="84" t="s">
        <v>4298</v>
      </c>
      <c r="B4471" s="83" t="s">
        <v>4297</v>
      </c>
      <c r="C4471" s="84" t="s">
        <v>5787</v>
      </c>
      <c r="D4471" s="83" t="s">
        <v>5786</v>
      </c>
      <c r="E4471" s="83" t="s">
        <v>5786</v>
      </c>
      <c r="F4471" s="83">
        <v>4.33</v>
      </c>
      <c r="G4471" s="83">
        <v>4.33</v>
      </c>
      <c r="H4471" s="85">
        <v>43416</v>
      </c>
      <c r="I4471" s="84" t="s">
        <v>13678</v>
      </c>
      <c r="J4471" s="84" t="s">
        <v>13209</v>
      </c>
      <c r="O4471" s="84" t="s">
        <v>9790</v>
      </c>
    </row>
    <row r="4472" spans="1:15" x14ac:dyDescent="0.25">
      <c r="A4472" s="84" t="s">
        <v>4298</v>
      </c>
      <c r="B4472" s="83" t="s">
        <v>4297</v>
      </c>
      <c r="C4472" s="84" t="s">
        <v>5785</v>
      </c>
      <c r="D4472" s="83" t="s">
        <v>5784</v>
      </c>
      <c r="E4472" s="83" t="s">
        <v>5784</v>
      </c>
      <c r="F4472" s="83">
        <v>9.35</v>
      </c>
      <c r="G4472" s="83">
        <v>9.35</v>
      </c>
      <c r="H4472" s="85">
        <v>43416</v>
      </c>
      <c r="I4472" s="84" t="s">
        <v>14029</v>
      </c>
      <c r="J4472" s="84" t="s">
        <v>13209</v>
      </c>
      <c r="O4472" s="84" t="s">
        <v>9790</v>
      </c>
    </row>
    <row r="4473" spans="1:15" x14ac:dyDescent="0.25">
      <c r="A4473" s="84" t="s">
        <v>4298</v>
      </c>
      <c r="B4473" s="83" t="s">
        <v>4297</v>
      </c>
      <c r="C4473" s="84" t="s">
        <v>5783</v>
      </c>
      <c r="D4473" s="83" t="s">
        <v>5782</v>
      </c>
      <c r="E4473" s="83" t="s">
        <v>5782</v>
      </c>
      <c r="F4473" s="83">
        <v>2.3199999999999998</v>
      </c>
      <c r="G4473" s="83">
        <v>2.3199999999999998</v>
      </c>
      <c r="H4473" s="85">
        <v>43416</v>
      </c>
      <c r="I4473" s="84" t="s">
        <v>13987</v>
      </c>
      <c r="J4473" s="84" t="s">
        <v>13558</v>
      </c>
      <c r="O4473" s="84" t="s">
        <v>9790</v>
      </c>
    </row>
    <row r="4474" spans="1:15" x14ac:dyDescent="0.25">
      <c r="A4474" s="84" t="s">
        <v>4298</v>
      </c>
      <c r="B4474" s="83" t="s">
        <v>4297</v>
      </c>
      <c r="C4474" s="84" t="s">
        <v>5781</v>
      </c>
      <c r="D4474" s="83" t="s">
        <v>5780</v>
      </c>
      <c r="E4474" s="83" t="s">
        <v>5780</v>
      </c>
      <c r="F4474" s="83">
        <v>3.74</v>
      </c>
      <c r="G4474" s="83">
        <v>3.74</v>
      </c>
      <c r="H4474" s="85">
        <v>43416</v>
      </c>
      <c r="I4474" s="84" t="s">
        <v>14028</v>
      </c>
      <c r="J4474" s="84" t="s">
        <v>13209</v>
      </c>
      <c r="O4474" s="84" t="s">
        <v>9790</v>
      </c>
    </row>
    <row r="4475" spans="1:15" x14ac:dyDescent="0.25">
      <c r="A4475" s="84" t="s">
        <v>4298</v>
      </c>
      <c r="B4475" s="83" t="s">
        <v>4297</v>
      </c>
      <c r="C4475" s="84" t="s">
        <v>5779</v>
      </c>
      <c r="D4475" s="83" t="s">
        <v>5778</v>
      </c>
      <c r="E4475" s="83" t="s">
        <v>5778</v>
      </c>
      <c r="F4475" s="83">
        <v>3.06</v>
      </c>
      <c r="G4475" s="83">
        <v>3.06</v>
      </c>
      <c r="H4475" s="85">
        <v>43416</v>
      </c>
      <c r="I4475" s="84" t="s">
        <v>13611</v>
      </c>
      <c r="J4475" s="84" t="s">
        <v>13209</v>
      </c>
      <c r="O4475" s="84" t="s">
        <v>9790</v>
      </c>
    </row>
    <row r="4476" spans="1:15" x14ac:dyDescent="0.25">
      <c r="A4476" s="84" t="s">
        <v>4298</v>
      </c>
      <c r="B4476" s="83" t="s">
        <v>4297</v>
      </c>
      <c r="C4476" s="84" t="s">
        <v>5777</v>
      </c>
      <c r="D4476" s="83" t="s">
        <v>5776</v>
      </c>
      <c r="E4476" s="83" t="s">
        <v>5776</v>
      </c>
      <c r="F4476" s="83">
        <v>3.27</v>
      </c>
      <c r="G4476" s="83">
        <v>3.27</v>
      </c>
      <c r="H4476" s="85">
        <v>43416</v>
      </c>
      <c r="I4476" s="84" t="s">
        <v>13608</v>
      </c>
      <c r="J4476" s="84" t="s">
        <v>13209</v>
      </c>
      <c r="O4476" s="84" t="s">
        <v>9790</v>
      </c>
    </row>
    <row r="4477" spans="1:15" x14ac:dyDescent="0.25">
      <c r="A4477" s="84" t="s">
        <v>4298</v>
      </c>
      <c r="B4477" s="83" t="s">
        <v>4297</v>
      </c>
      <c r="C4477" s="84" t="s">
        <v>5775</v>
      </c>
      <c r="D4477" s="83" t="s">
        <v>5774</v>
      </c>
      <c r="E4477" s="83" t="s">
        <v>5774</v>
      </c>
      <c r="F4477" s="83">
        <v>3.55</v>
      </c>
      <c r="G4477" s="83">
        <v>3.55</v>
      </c>
      <c r="H4477" s="85">
        <v>43416</v>
      </c>
      <c r="I4477" s="84" t="s">
        <v>14931</v>
      </c>
      <c r="J4477" s="84" t="s">
        <v>13209</v>
      </c>
      <c r="O4477" s="84" t="s">
        <v>9790</v>
      </c>
    </row>
    <row r="4478" spans="1:15" x14ac:dyDescent="0.25">
      <c r="A4478" s="84" t="s">
        <v>4298</v>
      </c>
      <c r="B4478" s="83" t="s">
        <v>4297</v>
      </c>
      <c r="C4478" s="84" t="s">
        <v>5773</v>
      </c>
      <c r="D4478" s="83" t="s">
        <v>5772</v>
      </c>
      <c r="E4478" s="83" t="s">
        <v>5772</v>
      </c>
      <c r="F4478" s="83">
        <v>3.28</v>
      </c>
      <c r="G4478" s="83">
        <v>3.28</v>
      </c>
      <c r="H4478" s="85">
        <v>43416</v>
      </c>
      <c r="I4478" s="84" t="s">
        <v>14027</v>
      </c>
      <c r="J4478" s="84" t="s">
        <v>13209</v>
      </c>
      <c r="O4478" s="84" t="s">
        <v>9790</v>
      </c>
    </row>
    <row r="4479" spans="1:15" x14ac:dyDescent="0.25">
      <c r="A4479" s="84" t="s">
        <v>4298</v>
      </c>
      <c r="B4479" s="83" t="s">
        <v>4297</v>
      </c>
      <c r="C4479" s="84" t="s">
        <v>14930</v>
      </c>
      <c r="D4479" s="83" t="s">
        <v>14929</v>
      </c>
      <c r="E4479" s="83" t="s">
        <v>14929</v>
      </c>
      <c r="F4479" s="83">
        <v>15</v>
      </c>
      <c r="G4479" s="83">
        <v>25</v>
      </c>
      <c r="H4479" s="85">
        <v>43101</v>
      </c>
      <c r="I4479" s="84" t="s">
        <v>14319</v>
      </c>
      <c r="M4479" s="84" t="s">
        <v>14319</v>
      </c>
      <c r="O4479" s="84" t="s">
        <v>9790</v>
      </c>
    </row>
    <row r="4480" spans="1:15" x14ac:dyDescent="0.25">
      <c r="A4480" s="84" t="s">
        <v>4298</v>
      </c>
      <c r="B4480" s="83" t="s">
        <v>4297</v>
      </c>
      <c r="C4480" s="84" t="s">
        <v>5771</v>
      </c>
      <c r="D4480" s="83" t="s">
        <v>5770</v>
      </c>
      <c r="E4480" s="83" t="s">
        <v>5770</v>
      </c>
      <c r="F4480" s="83">
        <v>10</v>
      </c>
      <c r="G4480" s="83">
        <v>10</v>
      </c>
      <c r="H4480" s="85">
        <v>42366</v>
      </c>
      <c r="I4480" s="84" t="s">
        <v>13654</v>
      </c>
      <c r="J4480" s="84" t="s">
        <v>13209</v>
      </c>
      <c r="O4480" s="84" t="s">
        <v>9790</v>
      </c>
    </row>
    <row r="4481" spans="1:15" x14ac:dyDescent="0.25">
      <c r="A4481" s="84" t="s">
        <v>4298</v>
      </c>
      <c r="B4481" s="83" t="s">
        <v>4297</v>
      </c>
      <c r="C4481" s="84" t="s">
        <v>5769</v>
      </c>
      <c r="D4481" s="83" t="s">
        <v>5768</v>
      </c>
      <c r="E4481" s="83" t="s">
        <v>5768</v>
      </c>
      <c r="F4481" s="83">
        <v>0</v>
      </c>
      <c r="G4481" s="83">
        <v>0</v>
      </c>
      <c r="H4481" s="85">
        <v>42370</v>
      </c>
      <c r="O4481" s="84" t="s">
        <v>9790</v>
      </c>
    </row>
    <row r="4482" spans="1:15" x14ac:dyDescent="0.25">
      <c r="A4482" s="84" t="s">
        <v>4298</v>
      </c>
      <c r="B4482" s="83" t="s">
        <v>4297</v>
      </c>
      <c r="C4482" s="84" t="s">
        <v>5767</v>
      </c>
      <c r="D4482" s="83" t="s">
        <v>5664</v>
      </c>
      <c r="E4482" s="83" t="s">
        <v>5664</v>
      </c>
      <c r="F4482" s="83">
        <v>5.58</v>
      </c>
      <c r="G4482" s="83">
        <v>5.58</v>
      </c>
      <c r="H4482" s="85">
        <v>42370</v>
      </c>
      <c r="I4482" s="84" t="s">
        <v>13750</v>
      </c>
      <c r="O4482" s="84" t="s">
        <v>9790</v>
      </c>
    </row>
    <row r="4483" spans="1:15" x14ac:dyDescent="0.25">
      <c r="A4483" s="84" t="s">
        <v>4298</v>
      </c>
      <c r="B4483" s="83" t="s">
        <v>4297</v>
      </c>
      <c r="C4483" s="84" t="s">
        <v>5766</v>
      </c>
      <c r="D4483" s="83" t="s">
        <v>5737</v>
      </c>
      <c r="E4483" s="83" t="s">
        <v>14928</v>
      </c>
      <c r="F4483" s="83">
        <v>0</v>
      </c>
      <c r="G4483" s="83">
        <v>0</v>
      </c>
      <c r="H4483" s="85">
        <v>42370</v>
      </c>
      <c r="O4483" s="84" t="s">
        <v>9790</v>
      </c>
    </row>
    <row r="4484" spans="1:15" x14ac:dyDescent="0.25">
      <c r="A4484" s="84" t="s">
        <v>4298</v>
      </c>
      <c r="B4484" s="83" t="s">
        <v>4297</v>
      </c>
      <c r="C4484" s="84" t="s">
        <v>5765</v>
      </c>
      <c r="D4484" s="83" t="s">
        <v>5752</v>
      </c>
      <c r="E4484" s="83" t="s">
        <v>5752</v>
      </c>
      <c r="F4484" s="83">
        <v>103.4</v>
      </c>
      <c r="G4484" s="83">
        <v>103.4</v>
      </c>
      <c r="H4484" s="85">
        <v>42370</v>
      </c>
      <c r="I4484" s="84" t="s">
        <v>13534</v>
      </c>
      <c r="O4484" s="84" t="s">
        <v>9790</v>
      </c>
    </row>
    <row r="4485" spans="1:15" x14ac:dyDescent="0.25">
      <c r="A4485" s="84" t="s">
        <v>4298</v>
      </c>
      <c r="B4485" s="83" t="s">
        <v>4297</v>
      </c>
      <c r="C4485" s="84" t="s">
        <v>5764</v>
      </c>
      <c r="D4485" s="83" t="s">
        <v>5735</v>
      </c>
      <c r="E4485" s="83" t="s">
        <v>5735</v>
      </c>
      <c r="F4485" s="83">
        <v>1.42</v>
      </c>
      <c r="G4485" s="83">
        <v>1.42</v>
      </c>
      <c r="H4485" s="85">
        <v>42370</v>
      </c>
      <c r="I4485" s="84" t="s">
        <v>13750</v>
      </c>
      <c r="O4485" s="84" t="s">
        <v>9790</v>
      </c>
    </row>
    <row r="4486" spans="1:15" x14ac:dyDescent="0.25">
      <c r="A4486" s="84" t="s">
        <v>4298</v>
      </c>
      <c r="B4486" s="83" t="s">
        <v>4297</v>
      </c>
      <c r="C4486" s="84" t="s">
        <v>5763</v>
      </c>
      <c r="D4486" s="83" t="s">
        <v>5762</v>
      </c>
      <c r="E4486" s="83" t="s">
        <v>5762</v>
      </c>
      <c r="F4486" s="83">
        <v>27.99</v>
      </c>
      <c r="G4486" s="83">
        <v>27.99</v>
      </c>
      <c r="H4486" s="85">
        <v>42394</v>
      </c>
      <c r="I4486" s="84" t="s">
        <v>14927</v>
      </c>
      <c r="J4486" s="84" t="s">
        <v>13209</v>
      </c>
      <c r="O4486" s="84" t="s">
        <v>9790</v>
      </c>
    </row>
    <row r="4487" spans="1:15" x14ac:dyDescent="0.25">
      <c r="A4487" s="84" t="s">
        <v>4298</v>
      </c>
      <c r="B4487" s="83" t="s">
        <v>4297</v>
      </c>
      <c r="C4487" s="84" t="s">
        <v>14926</v>
      </c>
      <c r="D4487" s="83" t="s">
        <v>14925</v>
      </c>
      <c r="E4487" s="83" t="s">
        <v>14925</v>
      </c>
      <c r="F4487" s="83">
        <v>9.91</v>
      </c>
      <c r="G4487" s="83">
        <v>9.91</v>
      </c>
      <c r="H4487" s="85">
        <v>42370</v>
      </c>
      <c r="I4487" s="84" t="s">
        <v>13944</v>
      </c>
      <c r="O4487" s="84" t="s">
        <v>9790</v>
      </c>
    </row>
    <row r="4488" spans="1:15" x14ac:dyDescent="0.25">
      <c r="A4488" s="84" t="s">
        <v>4298</v>
      </c>
      <c r="B4488" s="83" t="s">
        <v>4297</v>
      </c>
      <c r="C4488" s="84" t="s">
        <v>5761</v>
      </c>
      <c r="D4488" s="83" t="s">
        <v>5760</v>
      </c>
      <c r="E4488" s="83" t="s">
        <v>5760</v>
      </c>
      <c r="F4488" s="83">
        <v>0</v>
      </c>
      <c r="G4488" s="83">
        <v>0</v>
      </c>
      <c r="H4488" s="85">
        <v>42370</v>
      </c>
      <c r="O4488" s="84" t="s">
        <v>9790</v>
      </c>
    </row>
    <row r="4489" spans="1:15" x14ac:dyDescent="0.25">
      <c r="A4489" s="84" t="s">
        <v>4298</v>
      </c>
      <c r="B4489" s="83" t="s">
        <v>4297</v>
      </c>
      <c r="C4489" s="84" t="s">
        <v>5759</v>
      </c>
      <c r="D4489" s="83" t="s">
        <v>5758</v>
      </c>
      <c r="E4489" s="83" t="s">
        <v>5758</v>
      </c>
      <c r="F4489" s="83">
        <v>5.57</v>
      </c>
      <c r="G4489" s="83">
        <v>7</v>
      </c>
      <c r="H4489" s="85">
        <v>44197</v>
      </c>
      <c r="I4489" s="84" t="s">
        <v>13750</v>
      </c>
      <c r="O4489" s="84" t="s">
        <v>9790</v>
      </c>
    </row>
    <row r="4490" spans="1:15" x14ac:dyDescent="0.25">
      <c r="A4490" s="84" t="s">
        <v>4298</v>
      </c>
      <c r="B4490" s="83" t="s">
        <v>4297</v>
      </c>
      <c r="C4490" s="84" t="s">
        <v>5757</v>
      </c>
      <c r="D4490" s="83" t="s">
        <v>5756</v>
      </c>
      <c r="E4490" s="83" t="s">
        <v>5756</v>
      </c>
      <c r="F4490" s="83">
        <v>392.95</v>
      </c>
      <c r="G4490" s="83">
        <v>392.95</v>
      </c>
      <c r="H4490" s="85">
        <v>42370</v>
      </c>
      <c r="I4490" s="84" t="s">
        <v>13944</v>
      </c>
      <c r="O4490" s="84" t="s">
        <v>9790</v>
      </c>
    </row>
    <row r="4491" spans="1:15" x14ac:dyDescent="0.25">
      <c r="A4491" s="84" t="s">
        <v>4298</v>
      </c>
      <c r="B4491" s="83" t="s">
        <v>4297</v>
      </c>
      <c r="C4491" s="84" t="s">
        <v>14924</v>
      </c>
      <c r="D4491" s="83" t="s">
        <v>14923</v>
      </c>
      <c r="E4491" s="83" t="s">
        <v>14923</v>
      </c>
      <c r="F4491" s="83">
        <v>27.26</v>
      </c>
      <c r="G4491" s="83">
        <v>27.26</v>
      </c>
      <c r="H4491" s="85">
        <v>42278</v>
      </c>
      <c r="I4491" s="84" t="s">
        <v>13869</v>
      </c>
      <c r="O4491" s="84" t="s">
        <v>9790</v>
      </c>
    </row>
    <row r="4492" spans="1:15" x14ac:dyDescent="0.25">
      <c r="A4492" s="84" t="s">
        <v>4298</v>
      </c>
      <c r="B4492" s="83" t="s">
        <v>4297</v>
      </c>
      <c r="C4492" s="84" t="s">
        <v>5755</v>
      </c>
      <c r="D4492" s="83" t="s">
        <v>5754</v>
      </c>
      <c r="E4492" s="83" t="s">
        <v>5754</v>
      </c>
      <c r="F4492" s="83">
        <v>106</v>
      </c>
      <c r="G4492" s="83">
        <v>106</v>
      </c>
      <c r="H4492" s="85">
        <v>42370</v>
      </c>
      <c r="I4492" s="84" t="s">
        <v>14922</v>
      </c>
      <c r="O4492" s="84" t="s">
        <v>9790</v>
      </c>
    </row>
    <row r="4493" spans="1:15" x14ac:dyDescent="0.25">
      <c r="A4493" s="84" t="s">
        <v>4298</v>
      </c>
      <c r="B4493" s="83" t="s">
        <v>4297</v>
      </c>
      <c r="C4493" s="84" t="s">
        <v>5753</v>
      </c>
      <c r="D4493" s="83" t="s">
        <v>5752</v>
      </c>
      <c r="E4493" s="83" t="s">
        <v>5752</v>
      </c>
      <c r="F4493" s="83">
        <v>73.64</v>
      </c>
      <c r="G4493" s="83">
        <v>73.64</v>
      </c>
      <c r="H4493" s="85">
        <v>42370</v>
      </c>
      <c r="I4493" s="84" t="s">
        <v>13534</v>
      </c>
      <c r="O4493" s="84" t="s">
        <v>9790</v>
      </c>
    </row>
    <row r="4494" spans="1:15" x14ac:dyDescent="0.25">
      <c r="A4494" s="84" t="s">
        <v>4298</v>
      </c>
      <c r="B4494" s="83" t="s">
        <v>4297</v>
      </c>
      <c r="C4494" s="84" t="s">
        <v>5751</v>
      </c>
      <c r="D4494" s="83" t="s">
        <v>5735</v>
      </c>
      <c r="E4494" s="83" t="s">
        <v>5735</v>
      </c>
      <c r="F4494" s="83">
        <v>1.46</v>
      </c>
      <c r="G4494" s="83">
        <v>1.46</v>
      </c>
      <c r="H4494" s="85">
        <v>42370</v>
      </c>
      <c r="I4494" s="84" t="s">
        <v>13750</v>
      </c>
      <c r="O4494" s="84" t="s">
        <v>9790</v>
      </c>
    </row>
    <row r="4495" spans="1:15" x14ac:dyDescent="0.25">
      <c r="A4495" s="84" t="s">
        <v>4298</v>
      </c>
      <c r="B4495" s="83" t="s">
        <v>4297</v>
      </c>
      <c r="C4495" s="84" t="s">
        <v>14921</v>
      </c>
      <c r="D4495" s="83" t="s">
        <v>14920</v>
      </c>
      <c r="E4495" s="83" t="s">
        <v>14920</v>
      </c>
      <c r="F4495" s="83">
        <v>28.95</v>
      </c>
      <c r="G4495" s="83">
        <v>28.95</v>
      </c>
      <c r="H4495" s="85">
        <v>42370</v>
      </c>
      <c r="I4495" s="84" t="s">
        <v>14919</v>
      </c>
      <c r="O4495" s="84" t="s">
        <v>9790</v>
      </c>
    </row>
    <row r="4496" spans="1:15" x14ac:dyDescent="0.25">
      <c r="A4496" s="84" t="s">
        <v>4298</v>
      </c>
      <c r="B4496" s="83" t="s">
        <v>4297</v>
      </c>
      <c r="C4496" s="84" t="s">
        <v>5750</v>
      </c>
      <c r="D4496" s="83" t="s">
        <v>5749</v>
      </c>
      <c r="E4496" s="83" t="s">
        <v>5749</v>
      </c>
      <c r="F4496" s="83">
        <v>5.58</v>
      </c>
      <c r="G4496" s="83">
        <v>5.58</v>
      </c>
      <c r="H4496" s="85">
        <v>42370</v>
      </c>
      <c r="I4496" s="84" t="s">
        <v>13750</v>
      </c>
      <c r="O4496" s="84" t="s">
        <v>9790</v>
      </c>
    </row>
    <row r="4497" spans="1:15" x14ac:dyDescent="0.25">
      <c r="A4497" s="84" t="s">
        <v>4298</v>
      </c>
      <c r="B4497" s="83" t="s">
        <v>4297</v>
      </c>
      <c r="C4497" s="84" t="s">
        <v>14918</v>
      </c>
      <c r="D4497" s="83" t="s">
        <v>14917</v>
      </c>
      <c r="E4497" s="83" t="s">
        <v>14917</v>
      </c>
      <c r="F4497" s="83">
        <v>5.58</v>
      </c>
      <c r="G4497" s="83">
        <v>5.58</v>
      </c>
      <c r="H4497" s="85">
        <v>42370</v>
      </c>
      <c r="I4497" s="84" t="s">
        <v>13750</v>
      </c>
      <c r="O4497" s="84" t="s">
        <v>9790</v>
      </c>
    </row>
    <row r="4498" spans="1:15" x14ac:dyDescent="0.25">
      <c r="A4498" s="84" t="s">
        <v>4298</v>
      </c>
      <c r="B4498" s="83" t="s">
        <v>4297</v>
      </c>
      <c r="C4498" s="84" t="s">
        <v>5748</v>
      </c>
      <c r="D4498" s="83" t="s">
        <v>5747</v>
      </c>
      <c r="E4498" s="83" t="s">
        <v>5747</v>
      </c>
      <c r="F4498" s="83">
        <v>13.99</v>
      </c>
      <c r="G4498" s="83">
        <v>15</v>
      </c>
      <c r="H4498" s="85">
        <v>44197</v>
      </c>
      <c r="I4498" s="84" t="s">
        <v>14228</v>
      </c>
      <c r="O4498" s="84" t="s">
        <v>9790</v>
      </c>
    </row>
    <row r="4499" spans="1:15" x14ac:dyDescent="0.25">
      <c r="A4499" s="84" t="s">
        <v>4298</v>
      </c>
      <c r="B4499" s="83" t="s">
        <v>4297</v>
      </c>
      <c r="C4499" s="84" t="s">
        <v>5746</v>
      </c>
      <c r="D4499" s="83" t="s">
        <v>5745</v>
      </c>
      <c r="E4499" s="83" t="s">
        <v>5745</v>
      </c>
      <c r="F4499" s="83">
        <v>14</v>
      </c>
      <c r="G4499" s="83">
        <v>13</v>
      </c>
      <c r="H4499" s="85">
        <v>44197</v>
      </c>
      <c r="I4499" s="84" t="s">
        <v>14231</v>
      </c>
      <c r="O4499" s="84" t="s">
        <v>9790</v>
      </c>
    </row>
    <row r="4500" spans="1:15" x14ac:dyDescent="0.25">
      <c r="A4500" s="84" t="s">
        <v>4298</v>
      </c>
      <c r="B4500" s="83" t="s">
        <v>4297</v>
      </c>
      <c r="C4500" s="84" t="s">
        <v>14916</v>
      </c>
      <c r="D4500" s="83" t="s">
        <v>14915</v>
      </c>
      <c r="E4500" s="83" t="s">
        <v>14915</v>
      </c>
      <c r="F4500" s="83">
        <v>5.58</v>
      </c>
      <c r="G4500" s="83">
        <v>5.58</v>
      </c>
      <c r="H4500" s="85">
        <v>42370</v>
      </c>
      <c r="I4500" s="84" t="s">
        <v>13750</v>
      </c>
      <c r="O4500" s="84" t="s">
        <v>9790</v>
      </c>
    </row>
    <row r="4501" spans="1:15" x14ac:dyDescent="0.25">
      <c r="A4501" s="84" t="s">
        <v>4298</v>
      </c>
      <c r="B4501" s="83" t="s">
        <v>4297</v>
      </c>
      <c r="C4501" s="84" t="s">
        <v>5744</v>
      </c>
      <c r="D4501" s="83" t="s">
        <v>5743</v>
      </c>
      <c r="E4501" s="83" t="s">
        <v>5743</v>
      </c>
      <c r="F4501" s="83">
        <v>0</v>
      </c>
      <c r="G4501" s="83">
        <v>0</v>
      </c>
      <c r="H4501" s="85">
        <v>42370</v>
      </c>
      <c r="O4501" s="84" t="s">
        <v>9790</v>
      </c>
    </row>
    <row r="4502" spans="1:15" x14ac:dyDescent="0.25">
      <c r="A4502" s="84" t="s">
        <v>4298</v>
      </c>
      <c r="B4502" s="83" t="s">
        <v>4297</v>
      </c>
      <c r="C4502" s="84" t="s">
        <v>5742</v>
      </c>
      <c r="D4502" s="83" t="s">
        <v>5741</v>
      </c>
      <c r="E4502" s="83" t="s">
        <v>5741</v>
      </c>
      <c r="F4502" s="83">
        <v>24.13</v>
      </c>
      <c r="G4502" s="83">
        <v>24.13</v>
      </c>
      <c r="H4502" s="85">
        <v>42370</v>
      </c>
      <c r="I4502" s="84" t="s">
        <v>13828</v>
      </c>
      <c r="O4502" s="84" t="s">
        <v>9790</v>
      </c>
    </row>
    <row r="4503" spans="1:15" x14ac:dyDescent="0.25">
      <c r="A4503" s="84" t="s">
        <v>4298</v>
      </c>
      <c r="B4503" s="83" t="s">
        <v>4297</v>
      </c>
      <c r="C4503" s="84" t="s">
        <v>5740</v>
      </c>
      <c r="D4503" s="83" t="s">
        <v>5739</v>
      </c>
      <c r="E4503" s="83" t="s">
        <v>5739</v>
      </c>
      <c r="F4503" s="83">
        <v>24.12</v>
      </c>
      <c r="G4503" s="83">
        <v>24.12</v>
      </c>
      <c r="H4503" s="85">
        <v>42370</v>
      </c>
      <c r="I4503" s="84" t="s">
        <v>13825</v>
      </c>
      <c r="O4503" s="84" t="s">
        <v>9790</v>
      </c>
    </row>
    <row r="4504" spans="1:15" x14ac:dyDescent="0.25">
      <c r="A4504" s="84" t="s">
        <v>4298</v>
      </c>
      <c r="B4504" s="83" t="s">
        <v>4297</v>
      </c>
      <c r="C4504" s="84" t="s">
        <v>5738</v>
      </c>
      <c r="D4504" s="83" t="s">
        <v>5737</v>
      </c>
      <c r="E4504" s="83" t="s">
        <v>5737</v>
      </c>
      <c r="F4504" s="83">
        <v>0</v>
      </c>
      <c r="G4504" s="83">
        <v>0</v>
      </c>
      <c r="H4504" s="85">
        <v>42370</v>
      </c>
      <c r="O4504" s="84" t="s">
        <v>9790</v>
      </c>
    </row>
    <row r="4505" spans="1:15" x14ac:dyDescent="0.25">
      <c r="A4505" s="84" t="s">
        <v>4298</v>
      </c>
      <c r="B4505" s="83" t="s">
        <v>4297</v>
      </c>
      <c r="C4505" s="84" t="s">
        <v>5736</v>
      </c>
      <c r="D4505" s="83" t="s">
        <v>5735</v>
      </c>
      <c r="E4505" s="83" t="s">
        <v>5735</v>
      </c>
      <c r="F4505" s="83">
        <v>1.42</v>
      </c>
      <c r="G4505" s="83">
        <v>1.42</v>
      </c>
      <c r="H4505" s="85">
        <v>42370</v>
      </c>
      <c r="I4505" s="84" t="s">
        <v>13750</v>
      </c>
      <c r="O4505" s="84" t="s">
        <v>9790</v>
      </c>
    </row>
    <row r="4506" spans="1:15" x14ac:dyDescent="0.25">
      <c r="A4506" s="84" t="s">
        <v>4298</v>
      </c>
      <c r="B4506" s="83" t="s">
        <v>4297</v>
      </c>
      <c r="C4506" s="84" t="s">
        <v>5734</v>
      </c>
      <c r="D4506" s="83" t="s">
        <v>5733</v>
      </c>
      <c r="E4506" s="83" t="s">
        <v>5733</v>
      </c>
      <c r="F4506" s="83">
        <v>111.78</v>
      </c>
      <c r="G4506" s="83">
        <v>111.78</v>
      </c>
      <c r="H4506" s="85">
        <v>42370</v>
      </c>
      <c r="I4506" s="84" t="s">
        <v>13534</v>
      </c>
      <c r="O4506" s="84" t="s">
        <v>9790</v>
      </c>
    </row>
    <row r="4507" spans="1:15" x14ac:dyDescent="0.25">
      <c r="A4507" s="84" t="s">
        <v>4298</v>
      </c>
      <c r="B4507" s="83" t="s">
        <v>4297</v>
      </c>
      <c r="C4507" s="84" t="s">
        <v>14914</v>
      </c>
      <c r="D4507" s="83" t="s">
        <v>14913</v>
      </c>
      <c r="E4507" s="83" t="s">
        <v>14913</v>
      </c>
      <c r="F4507" s="83">
        <v>36.19</v>
      </c>
      <c r="G4507" s="83">
        <v>36.19</v>
      </c>
      <c r="H4507" s="85">
        <v>42370</v>
      </c>
      <c r="I4507" s="84" t="s">
        <v>13761</v>
      </c>
      <c r="O4507" s="84" t="s">
        <v>9790</v>
      </c>
    </row>
    <row r="4508" spans="1:15" x14ac:dyDescent="0.25">
      <c r="A4508" s="84" t="s">
        <v>4298</v>
      </c>
      <c r="B4508" s="83" t="s">
        <v>4297</v>
      </c>
      <c r="C4508" s="84" t="s">
        <v>14912</v>
      </c>
      <c r="D4508" s="83" t="s">
        <v>14911</v>
      </c>
      <c r="E4508" s="83" t="s">
        <v>14911</v>
      </c>
      <c r="F4508" s="83">
        <v>0</v>
      </c>
      <c r="G4508" s="83">
        <v>0</v>
      </c>
      <c r="H4508" s="85">
        <v>42370</v>
      </c>
      <c r="O4508" s="84" t="s">
        <v>9790</v>
      </c>
    </row>
    <row r="4509" spans="1:15" x14ac:dyDescent="0.25">
      <c r="A4509" s="84" t="s">
        <v>4298</v>
      </c>
      <c r="B4509" s="83" t="s">
        <v>4297</v>
      </c>
      <c r="C4509" s="84" t="s">
        <v>14910</v>
      </c>
      <c r="D4509" s="83" t="s">
        <v>14909</v>
      </c>
      <c r="E4509" s="83" t="s">
        <v>14909</v>
      </c>
      <c r="F4509" s="83">
        <v>174.5</v>
      </c>
      <c r="G4509" s="83">
        <v>174.5</v>
      </c>
      <c r="H4509" s="85">
        <v>42370</v>
      </c>
      <c r="I4509" s="84" t="s">
        <v>14908</v>
      </c>
      <c r="O4509" s="84" t="s">
        <v>9790</v>
      </c>
    </row>
    <row r="4510" spans="1:15" x14ac:dyDescent="0.25">
      <c r="A4510" s="84" t="s">
        <v>4298</v>
      </c>
      <c r="B4510" s="83" t="s">
        <v>4297</v>
      </c>
      <c r="C4510" s="84" t="s">
        <v>14907</v>
      </c>
      <c r="D4510" s="83" t="s">
        <v>14906</v>
      </c>
      <c r="E4510" s="83" t="s">
        <v>14906</v>
      </c>
      <c r="F4510" s="83">
        <v>19.3</v>
      </c>
      <c r="G4510" s="83">
        <v>19.3</v>
      </c>
      <c r="H4510" s="85">
        <v>42370</v>
      </c>
      <c r="I4510" s="84" t="s">
        <v>14905</v>
      </c>
      <c r="O4510" s="84" t="s">
        <v>9790</v>
      </c>
    </row>
    <row r="4511" spans="1:15" x14ac:dyDescent="0.25">
      <c r="A4511" s="84" t="s">
        <v>4298</v>
      </c>
      <c r="B4511" s="83" t="s">
        <v>4297</v>
      </c>
      <c r="C4511" s="84" t="s">
        <v>14904</v>
      </c>
      <c r="D4511" s="83" t="s">
        <v>14903</v>
      </c>
      <c r="E4511" s="83" t="s">
        <v>14903</v>
      </c>
      <c r="F4511" s="83">
        <v>56.94</v>
      </c>
      <c r="G4511" s="83">
        <v>56.94</v>
      </c>
      <c r="H4511" s="85">
        <v>42370</v>
      </c>
      <c r="I4511" s="84" t="s">
        <v>13595</v>
      </c>
      <c r="O4511" s="84" t="s">
        <v>9790</v>
      </c>
    </row>
    <row r="4512" spans="1:15" x14ac:dyDescent="0.25">
      <c r="A4512" s="84" t="s">
        <v>4298</v>
      </c>
      <c r="B4512" s="83" t="s">
        <v>4297</v>
      </c>
      <c r="C4512" s="84" t="s">
        <v>14902</v>
      </c>
      <c r="D4512" s="83" t="s">
        <v>14901</v>
      </c>
      <c r="E4512" s="83" t="s">
        <v>14901</v>
      </c>
      <c r="F4512" s="83">
        <v>73.819999999999993</v>
      </c>
      <c r="G4512" s="83">
        <v>73.819999999999993</v>
      </c>
      <c r="H4512" s="85">
        <v>42370</v>
      </c>
      <c r="I4512" s="84" t="s">
        <v>14900</v>
      </c>
      <c r="J4512" s="84" t="s">
        <v>13209</v>
      </c>
      <c r="O4512" s="84" t="s">
        <v>9790</v>
      </c>
    </row>
    <row r="4513" spans="1:15" x14ac:dyDescent="0.25">
      <c r="A4513" s="84" t="s">
        <v>4298</v>
      </c>
      <c r="B4513" s="83" t="s">
        <v>4297</v>
      </c>
      <c r="C4513" s="84" t="s">
        <v>5732</v>
      </c>
      <c r="D4513" s="83" t="s">
        <v>5731</v>
      </c>
      <c r="E4513" s="83" t="s">
        <v>5731</v>
      </c>
      <c r="F4513" s="83">
        <v>5.58</v>
      </c>
      <c r="G4513" s="83">
        <v>7</v>
      </c>
      <c r="H4513" s="85">
        <v>44197</v>
      </c>
      <c r="I4513" s="84" t="s">
        <v>13750</v>
      </c>
      <c r="O4513" s="84" t="s">
        <v>9790</v>
      </c>
    </row>
    <row r="4514" spans="1:15" x14ac:dyDescent="0.25">
      <c r="A4514" s="84" t="s">
        <v>4298</v>
      </c>
      <c r="B4514" s="83" t="s">
        <v>4297</v>
      </c>
      <c r="C4514" s="84" t="s">
        <v>5730</v>
      </c>
      <c r="D4514" s="83" t="s">
        <v>5729</v>
      </c>
      <c r="E4514" s="83" t="s">
        <v>5729</v>
      </c>
      <c r="F4514" s="83">
        <v>0</v>
      </c>
      <c r="G4514" s="83">
        <v>0</v>
      </c>
      <c r="H4514" s="85">
        <v>42370</v>
      </c>
      <c r="O4514" s="84" t="s">
        <v>9790</v>
      </c>
    </row>
    <row r="4515" spans="1:15" x14ac:dyDescent="0.25">
      <c r="A4515" s="84" t="s">
        <v>4298</v>
      </c>
      <c r="B4515" s="83" t="s">
        <v>4297</v>
      </c>
      <c r="C4515" s="84" t="s">
        <v>5728</v>
      </c>
      <c r="D4515" s="83" t="s">
        <v>5727</v>
      </c>
      <c r="E4515" s="83" t="s">
        <v>5727</v>
      </c>
      <c r="F4515" s="83">
        <v>0</v>
      </c>
      <c r="G4515" s="83">
        <v>0</v>
      </c>
      <c r="H4515" s="85">
        <v>42370</v>
      </c>
      <c r="O4515" s="84" t="s">
        <v>9790</v>
      </c>
    </row>
    <row r="4516" spans="1:15" x14ac:dyDescent="0.25">
      <c r="A4516" s="84" t="s">
        <v>4298</v>
      </c>
      <c r="B4516" s="83" t="s">
        <v>4297</v>
      </c>
      <c r="C4516" s="84" t="s">
        <v>14899</v>
      </c>
      <c r="D4516" s="83" t="s">
        <v>14898</v>
      </c>
      <c r="E4516" s="83" t="s">
        <v>14898</v>
      </c>
      <c r="F4516" s="83">
        <v>28.95</v>
      </c>
      <c r="G4516" s="83">
        <v>28.95</v>
      </c>
      <c r="H4516" s="85">
        <v>42452</v>
      </c>
      <c r="I4516" s="84" t="s">
        <v>14151</v>
      </c>
      <c r="O4516" s="84" t="s">
        <v>9790</v>
      </c>
    </row>
    <row r="4517" spans="1:15" x14ac:dyDescent="0.25">
      <c r="A4517" s="84" t="s">
        <v>4298</v>
      </c>
      <c r="B4517" s="83" t="s">
        <v>4297</v>
      </c>
      <c r="C4517" s="84" t="s">
        <v>5724</v>
      </c>
      <c r="D4517" s="83" t="s">
        <v>5723</v>
      </c>
      <c r="E4517" s="83" t="s">
        <v>5723</v>
      </c>
      <c r="F4517" s="83">
        <v>20.02</v>
      </c>
      <c r="G4517" s="83">
        <v>20.02</v>
      </c>
      <c r="H4517" s="85">
        <v>42450</v>
      </c>
      <c r="I4517" s="84" t="s">
        <v>13584</v>
      </c>
      <c r="O4517" s="84" t="s">
        <v>9790</v>
      </c>
    </row>
    <row r="4518" spans="1:15" x14ac:dyDescent="0.25">
      <c r="A4518" s="84" t="s">
        <v>4298</v>
      </c>
      <c r="B4518" s="83" t="s">
        <v>4297</v>
      </c>
      <c r="C4518" s="84" t="s">
        <v>14897</v>
      </c>
      <c r="D4518" s="83" t="s">
        <v>14896</v>
      </c>
      <c r="E4518" s="83" t="s">
        <v>14896</v>
      </c>
      <c r="F4518" s="83">
        <v>95.54</v>
      </c>
      <c r="G4518" s="83">
        <v>95.54</v>
      </c>
      <c r="H4518" s="85">
        <v>42478</v>
      </c>
      <c r="I4518" s="84" t="s">
        <v>13595</v>
      </c>
      <c r="O4518" s="84" t="s">
        <v>9790</v>
      </c>
    </row>
    <row r="4519" spans="1:15" x14ac:dyDescent="0.25">
      <c r="A4519" s="84" t="s">
        <v>4298</v>
      </c>
      <c r="B4519" s="83" t="s">
        <v>4297</v>
      </c>
      <c r="C4519" s="84" t="s">
        <v>14895</v>
      </c>
      <c r="D4519" s="83" t="s">
        <v>14894</v>
      </c>
      <c r="E4519" s="83" t="s">
        <v>14894</v>
      </c>
      <c r="F4519" s="83">
        <v>162.84</v>
      </c>
      <c r="G4519" s="83">
        <v>162.84</v>
      </c>
      <c r="H4519" s="85">
        <v>42478</v>
      </c>
      <c r="I4519" s="84" t="s">
        <v>13595</v>
      </c>
      <c r="O4519" s="84" t="s">
        <v>9790</v>
      </c>
    </row>
    <row r="4520" spans="1:15" x14ac:dyDescent="0.25">
      <c r="A4520" s="84" t="s">
        <v>4298</v>
      </c>
      <c r="B4520" s="83" t="s">
        <v>4297</v>
      </c>
      <c r="C4520" s="84" t="s">
        <v>14893</v>
      </c>
      <c r="D4520" s="83" t="s">
        <v>14892</v>
      </c>
      <c r="E4520" s="83" t="s">
        <v>14892</v>
      </c>
      <c r="F4520" s="83">
        <v>5.58</v>
      </c>
      <c r="G4520" s="83">
        <v>5.58</v>
      </c>
      <c r="H4520" s="85">
        <v>42506</v>
      </c>
      <c r="I4520" s="84" t="s">
        <v>13750</v>
      </c>
      <c r="O4520" s="84" t="s">
        <v>9790</v>
      </c>
    </row>
    <row r="4521" spans="1:15" x14ac:dyDescent="0.25">
      <c r="A4521" s="84" t="s">
        <v>4298</v>
      </c>
      <c r="B4521" s="83" t="s">
        <v>4297</v>
      </c>
      <c r="C4521" s="84" t="s">
        <v>5722</v>
      </c>
      <c r="D4521" s="83" t="s">
        <v>5721</v>
      </c>
      <c r="E4521" s="83" t="s">
        <v>5721</v>
      </c>
      <c r="F4521" s="83">
        <v>0</v>
      </c>
      <c r="G4521" s="83">
        <v>0</v>
      </c>
      <c r="H4521" s="85">
        <v>42527</v>
      </c>
      <c r="O4521" s="84" t="s">
        <v>9790</v>
      </c>
    </row>
    <row r="4522" spans="1:15" x14ac:dyDescent="0.25">
      <c r="A4522" s="84" t="s">
        <v>4298</v>
      </c>
      <c r="B4522" s="83" t="s">
        <v>4297</v>
      </c>
      <c r="C4522" s="84" t="s">
        <v>5720</v>
      </c>
      <c r="D4522" s="83" t="s">
        <v>5719</v>
      </c>
      <c r="E4522" s="83" t="s">
        <v>5719</v>
      </c>
      <c r="F4522" s="83">
        <v>2.5499999999999998</v>
      </c>
      <c r="G4522" s="83">
        <v>2.5499999999999998</v>
      </c>
      <c r="H4522" s="85">
        <v>42527</v>
      </c>
      <c r="I4522" s="84" t="s">
        <v>13595</v>
      </c>
      <c r="O4522" s="84" t="s">
        <v>9790</v>
      </c>
    </row>
    <row r="4523" spans="1:15" x14ac:dyDescent="0.25">
      <c r="A4523" s="84" t="s">
        <v>4298</v>
      </c>
      <c r="B4523" s="83" t="s">
        <v>4297</v>
      </c>
      <c r="C4523" s="84" t="s">
        <v>5718</v>
      </c>
      <c r="D4523" s="83" t="s">
        <v>5717</v>
      </c>
      <c r="E4523" s="83" t="s">
        <v>5717</v>
      </c>
      <c r="F4523" s="83">
        <v>7.41</v>
      </c>
      <c r="G4523" s="83">
        <v>7.41</v>
      </c>
      <c r="H4523" s="85">
        <v>42527</v>
      </c>
      <c r="I4523" s="84" t="s">
        <v>14426</v>
      </c>
      <c r="O4523" s="84" t="s">
        <v>9790</v>
      </c>
    </row>
    <row r="4524" spans="1:15" x14ac:dyDescent="0.25">
      <c r="A4524" s="84" t="s">
        <v>4298</v>
      </c>
      <c r="B4524" s="83" t="s">
        <v>4297</v>
      </c>
      <c r="C4524" s="84" t="s">
        <v>5716</v>
      </c>
      <c r="D4524" s="83" t="s">
        <v>5715</v>
      </c>
      <c r="E4524" s="83" t="s">
        <v>5715</v>
      </c>
      <c r="F4524" s="83">
        <v>8.11</v>
      </c>
      <c r="G4524" s="83">
        <v>8.11</v>
      </c>
      <c r="H4524" s="85">
        <v>42527</v>
      </c>
      <c r="I4524" s="84" t="s">
        <v>13584</v>
      </c>
      <c r="O4524" s="84" t="s">
        <v>9790</v>
      </c>
    </row>
    <row r="4525" spans="1:15" x14ac:dyDescent="0.25">
      <c r="A4525" s="84" t="s">
        <v>4298</v>
      </c>
      <c r="B4525" s="83" t="s">
        <v>4297</v>
      </c>
      <c r="C4525" s="84" t="s">
        <v>5714</v>
      </c>
      <c r="D4525" s="83" t="s">
        <v>5713</v>
      </c>
      <c r="E4525" s="83" t="s">
        <v>5713</v>
      </c>
      <c r="F4525" s="83">
        <v>285.69</v>
      </c>
      <c r="G4525" s="83">
        <v>285.69</v>
      </c>
      <c r="H4525" s="85">
        <v>42527</v>
      </c>
      <c r="I4525" s="84" t="s">
        <v>13288</v>
      </c>
      <c r="O4525" s="84" t="s">
        <v>9790</v>
      </c>
    </row>
    <row r="4526" spans="1:15" x14ac:dyDescent="0.25">
      <c r="A4526" s="84" t="s">
        <v>4298</v>
      </c>
      <c r="B4526" s="83" t="s">
        <v>4297</v>
      </c>
      <c r="C4526" s="84" t="s">
        <v>5712</v>
      </c>
      <c r="D4526" s="83" t="s">
        <v>5711</v>
      </c>
      <c r="E4526" s="83" t="s">
        <v>5711</v>
      </c>
      <c r="F4526" s="83">
        <v>285.69</v>
      </c>
      <c r="G4526" s="83">
        <v>285.69</v>
      </c>
      <c r="H4526" s="85">
        <v>42527</v>
      </c>
      <c r="I4526" s="84" t="s">
        <v>13291</v>
      </c>
      <c r="O4526" s="84" t="s">
        <v>9790</v>
      </c>
    </row>
    <row r="4527" spans="1:15" x14ac:dyDescent="0.25">
      <c r="A4527" s="84" t="s">
        <v>4298</v>
      </c>
      <c r="B4527" s="83" t="s">
        <v>4297</v>
      </c>
      <c r="C4527" s="84" t="s">
        <v>5710</v>
      </c>
      <c r="D4527" s="83" t="s">
        <v>5709</v>
      </c>
      <c r="E4527" s="83" t="s">
        <v>5709</v>
      </c>
      <c r="F4527" s="83">
        <v>16.97</v>
      </c>
      <c r="G4527" s="83">
        <v>16.97</v>
      </c>
      <c r="H4527" s="85">
        <v>42527</v>
      </c>
      <c r="I4527" s="84" t="s">
        <v>13252</v>
      </c>
      <c r="O4527" s="84" t="s">
        <v>9790</v>
      </c>
    </row>
    <row r="4528" spans="1:15" x14ac:dyDescent="0.25">
      <c r="A4528" s="84" t="s">
        <v>4298</v>
      </c>
      <c r="B4528" s="83" t="s">
        <v>4297</v>
      </c>
      <c r="C4528" s="84" t="s">
        <v>5708</v>
      </c>
      <c r="D4528" s="83" t="s">
        <v>5707</v>
      </c>
      <c r="E4528" s="83" t="s">
        <v>5707</v>
      </c>
      <c r="F4528" s="83">
        <v>5.58</v>
      </c>
      <c r="G4528" s="83">
        <v>5.58</v>
      </c>
      <c r="H4528" s="85">
        <v>42516</v>
      </c>
      <c r="I4528" s="84" t="s">
        <v>13749</v>
      </c>
      <c r="O4528" s="84" t="s">
        <v>9790</v>
      </c>
    </row>
    <row r="4529" spans="1:15" x14ac:dyDescent="0.25">
      <c r="A4529" s="84" t="s">
        <v>4298</v>
      </c>
      <c r="B4529" s="83" t="s">
        <v>4297</v>
      </c>
      <c r="C4529" s="84" t="s">
        <v>14891</v>
      </c>
      <c r="D4529" s="83" t="s">
        <v>5737</v>
      </c>
      <c r="E4529" s="83" t="s">
        <v>14890</v>
      </c>
      <c r="F4529" s="83">
        <v>0</v>
      </c>
      <c r="G4529" s="83">
        <v>0</v>
      </c>
      <c r="H4529" s="85">
        <v>42522</v>
      </c>
      <c r="O4529" s="84" t="s">
        <v>9790</v>
      </c>
    </row>
    <row r="4530" spans="1:15" x14ac:dyDescent="0.25">
      <c r="A4530" s="84" t="s">
        <v>4298</v>
      </c>
      <c r="B4530" s="83" t="s">
        <v>4297</v>
      </c>
      <c r="C4530" s="84" t="s">
        <v>14889</v>
      </c>
      <c r="D4530" s="83" t="s">
        <v>14888</v>
      </c>
      <c r="E4530" s="83" t="s">
        <v>14888</v>
      </c>
      <c r="F4530" s="83">
        <v>294.26</v>
      </c>
      <c r="G4530" s="83">
        <v>294.26</v>
      </c>
      <c r="H4530" s="85">
        <v>42522</v>
      </c>
      <c r="I4530" s="84" t="s">
        <v>13534</v>
      </c>
      <c r="O4530" s="84" t="s">
        <v>9790</v>
      </c>
    </row>
    <row r="4531" spans="1:15" x14ac:dyDescent="0.25">
      <c r="A4531" s="84" t="s">
        <v>4298</v>
      </c>
      <c r="B4531" s="83" t="s">
        <v>4297</v>
      </c>
      <c r="C4531" s="84" t="s">
        <v>14887</v>
      </c>
      <c r="D4531" s="83" t="s">
        <v>14886</v>
      </c>
      <c r="E4531" s="83" t="s">
        <v>14886</v>
      </c>
      <c r="F4531" s="83">
        <v>3.59</v>
      </c>
      <c r="G4531" s="83">
        <v>3.59</v>
      </c>
      <c r="H4531" s="85">
        <v>42522</v>
      </c>
      <c r="I4531" s="84" t="s">
        <v>13750</v>
      </c>
      <c r="O4531" s="84" t="s">
        <v>9790</v>
      </c>
    </row>
    <row r="4532" spans="1:15" x14ac:dyDescent="0.25">
      <c r="A4532" s="84" t="s">
        <v>4298</v>
      </c>
      <c r="B4532" s="83" t="s">
        <v>4297</v>
      </c>
      <c r="C4532" s="84" t="s">
        <v>5706</v>
      </c>
      <c r="D4532" s="83" t="s">
        <v>5705</v>
      </c>
      <c r="E4532" s="83" t="s">
        <v>5705</v>
      </c>
      <c r="F4532" s="83">
        <v>15.44</v>
      </c>
      <c r="G4532" s="83">
        <v>15.44</v>
      </c>
      <c r="H4532" s="85">
        <v>42491</v>
      </c>
      <c r="I4532" s="84" t="s">
        <v>13869</v>
      </c>
      <c r="O4532" s="84" t="s">
        <v>9790</v>
      </c>
    </row>
    <row r="4533" spans="1:15" x14ac:dyDescent="0.25">
      <c r="A4533" s="84" t="s">
        <v>4298</v>
      </c>
      <c r="B4533" s="83" t="s">
        <v>4297</v>
      </c>
      <c r="C4533" s="84" t="s">
        <v>14885</v>
      </c>
      <c r="D4533" s="83" t="s">
        <v>14884</v>
      </c>
      <c r="E4533" s="83" t="s">
        <v>14884</v>
      </c>
      <c r="F4533" s="83">
        <v>5.75</v>
      </c>
      <c r="G4533" s="83">
        <v>5.75</v>
      </c>
      <c r="H4533" s="85">
        <v>45183</v>
      </c>
      <c r="I4533" s="84" t="s">
        <v>13645</v>
      </c>
      <c r="J4533" s="84" t="s">
        <v>13209</v>
      </c>
      <c r="O4533" s="84" t="s">
        <v>9790</v>
      </c>
    </row>
    <row r="4534" spans="1:15" x14ac:dyDescent="0.25">
      <c r="A4534" s="84" t="s">
        <v>4298</v>
      </c>
      <c r="B4534" s="83" t="s">
        <v>4297</v>
      </c>
      <c r="C4534" s="84" t="s">
        <v>14883</v>
      </c>
      <c r="D4534" s="83" t="s">
        <v>14882</v>
      </c>
      <c r="E4534" s="83" t="s">
        <v>14882</v>
      </c>
      <c r="F4534" s="83">
        <v>37.44</v>
      </c>
      <c r="G4534" s="83">
        <v>175</v>
      </c>
      <c r="H4534" s="85">
        <v>45045</v>
      </c>
      <c r="I4534" s="84" t="s">
        <v>13858</v>
      </c>
      <c r="O4534" s="84" t="s">
        <v>9790</v>
      </c>
    </row>
    <row r="4535" spans="1:15" x14ac:dyDescent="0.25">
      <c r="A4535" s="84" t="s">
        <v>4298</v>
      </c>
      <c r="B4535" s="83" t="s">
        <v>4297</v>
      </c>
      <c r="C4535" s="84" t="s">
        <v>5704</v>
      </c>
      <c r="D4535" s="83" t="s">
        <v>5703</v>
      </c>
      <c r="E4535" s="83" t="s">
        <v>5703</v>
      </c>
      <c r="F4535" s="83">
        <v>17.850000000000001</v>
      </c>
      <c r="G4535" s="83">
        <v>17.850000000000001</v>
      </c>
      <c r="H4535" s="85">
        <v>42491</v>
      </c>
      <c r="I4535" s="84" t="s">
        <v>13570</v>
      </c>
      <c r="O4535" s="84" t="s">
        <v>9790</v>
      </c>
    </row>
    <row r="4536" spans="1:15" x14ac:dyDescent="0.25">
      <c r="A4536" s="84" t="s">
        <v>4298</v>
      </c>
      <c r="B4536" s="83" t="s">
        <v>4297</v>
      </c>
      <c r="C4536" s="84" t="s">
        <v>5702</v>
      </c>
      <c r="D4536" s="83" t="s">
        <v>5701</v>
      </c>
      <c r="E4536" s="83" t="s">
        <v>5701</v>
      </c>
      <c r="F4536" s="83">
        <v>143</v>
      </c>
      <c r="G4536" s="83">
        <v>174</v>
      </c>
      <c r="H4536" s="85">
        <v>44197</v>
      </c>
      <c r="I4536" s="84" t="s">
        <v>14881</v>
      </c>
      <c r="O4536" s="84" t="s">
        <v>9790</v>
      </c>
    </row>
    <row r="4537" spans="1:15" x14ac:dyDescent="0.25">
      <c r="A4537" s="84" t="s">
        <v>4298</v>
      </c>
      <c r="B4537" s="83" t="s">
        <v>4297</v>
      </c>
      <c r="C4537" s="84" t="s">
        <v>14880</v>
      </c>
      <c r="D4537" s="83" t="s">
        <v>14879</v>
      </c>
      <c r="E4537" s="83" t="s">
        <v>14879</v>
      </c>
      <c r="F4537" s="83">
        <v>5.58</v>
      </c>
      <c r="G4537" s="83">
        <v>5.58</v>
      </c>
      <c r="H4537" s="85">
        <v>42537</v>
      </c>
      <c r="I4537" s="84" t="s">
        <v>13750</v>
      </c>
      <c r="O4537" s="84" t="s">
        <v>9790</v>
      </c>
    </row>
    <row r="4538" spans="1:15" x14ac:dyDescent="0.25">
      <c r="A4538" s="84" t="s">
        <v>4298</v>
      </c>
      <c r="B4538" s="83" t="s">
        <v>4297</v>
      </c>
      <c r="C4538" s="84" t="s">
        <v>14878</v>
      </c>
      <c r="D4538" s="83" t="s">
        <v>14877</v>
      </c>
      <c r="E4538" s="83" t="s">
        <v>14877</v>
      </c>
      <c r="F4538" s="83">
        <v>5.58</v>
      </c>
      <c r="G4538" s="83">
        <v>5.58</v>
      </c>
      <c r="H4538" s="85">
        <v>42537</v>
      </c>
      <c r="I4538" s="84" t="s">
        <v>13750</v>
      </c>
      <c r="O4538" s="84" t="s">
        <v>9790</v>
      </c>
    </row>
    <row r="4539" spans="1:15" x14ac:dyDescent="0.25">
      <c r="A4539" s="84" t="s">
        <v>4298</v>
      </c>
      <c r="B4539" s="83" t="s">
        <v>4297</v>
      </c>
      <c r="C4539" s="84" t="s">
        <v>5700</v>
      </c>
      <c r="D4539" s="83" t="s">
        <v>5699</v>
      </c>
      <c r="E4539" s="83" t="s">
        <v>5699</v>
      </c>
      <c r="F4539" s="83">
        <v>120.63</v>
      </c>
      <c r="G4539" s="83">
        <v>120.63</v>
      </c>
      <c r="H4539" s="85">
        <v>42569</v>
      </c>
      <c r="I4539" s="84" t="s">
        <v>14375</v>
      </c>
      <c r="O4539" s="84" t="s">
        <v>9790</v>
      </c>
    </row>
    <row r="4540" spans="1:15" x14ac:dyDescent="0.25">
      <c r="A4540" s="84" t="s">
        <v>4298</v>
      </c>
      <c r="B4540" s="83" t="s">
        <v>4297</v>
      </c>
      <c r="C4540" s="84" t="s">
        <v>5698</v>
      </c>
      <c r="D4540" s="83" t="s">
        <v>5697</v>
      </c>
      <c r="E4540" s="83" t="s">
        <v>5697</v>
      </c>
      <c r="F4540" s="83">
        <v>602.05999999999995</v>
      </c>
      <c r="G4540" s="83">
        <v>602.05999999999995</v>
      </c>
      <c r="H4540" s="85">
        <v>42569</v>
      </c>
      <c r="I4540" s="84" t="s">
        <v>14375</v>
      </c>
      <c r="O4540" s="84" t="s">
        <v>9790</v>
      </c>
    </row>
    <row r="4541" spans="1:15" x14ac:dyDescent="0.25">
      <c r="A4541" s="84" t="s">
        <v>4298</v>
      </c>
      <c r="B4541" s="83" t="s">
        <v>4297</v>
      </c>
      <c r="C4541" s="84" t="s">
        <v>5696</v>
      </c>
      <c r="D4541" s="83" t="s">
        <v>5695</v>
      </c>
      <c r="E4541" s="83" t="s">
        <v>5695</v>
      </c>
      <c r="F4541" s="83">
        <v>5.58</v>
      </c>
      <c r="G4541" s="83">
        <v>5.58</v>
      </c>
      <c r="H4541" s="85">
        <v>42491</v>
      </c>
      <c r="I4541" s="84" t="s">
        <v>13750</v>
      </c>
      <c r="O4541" s="84" t="s">
        <v>9790</v>
      </c>
    </row>
    <row r="4542" spans="1:15" x14ac:dyDescent="0.25">
      <c r="A4542" s="84" t="s">
        <v>4298</v>
      </c>
      <c r="B4542" s="83" t="s">
        <v>4297</v>
      </c>
      <c r="C4542" s="84" t="s">
        <v>14876</v>
      </c>
      <c r="D4542" s="83" t="s">
        <v>14875</v>
      </c>
      <c r="E4542" s="83" t="s">
        <v>14875</v>
      </c>
      <c r="F4542" s="83">
        <v>5.58</v>
      </c>
      <c r="G4542" s="83">
        <v>5.58</v>
      </c>
      <c r="H4542" s="85">
        <v>42491</v>
      </c>
      <c r="I4542" s="84" t="s">
        <v>13750</v>
      </c>
      <c r="O4542" s="84" t="s">
        <v>9790</v>
      </c>
    </row>
    <row r="4543" spans="1:15" x14ac:dyDescent="0.25">
      <c r="A4543" s="84" t="s">
        <v>4298</v>
      </c>
      <c r="B4543" s="83" t="s">
        <v>4297</v>
      </c>
      <c r="C4543" s="84" t="s">
        <v>14874</v>
      </c>
      <c r="D4543" s="83" t="s">
        <v>14873</v>
      </c>
      <c r="E4543" s="83" t="s">
        <v>14873</v>
      </c>
      <c r="F4543" s="83">
        <v>5.58</v>
      </c>
      <c r="G4543" s="83">
        <v>5.58</v>
      </c>
      <c r="H4543" s="85">
        <v>42491</v>
      </c>
      <c r="I4543" s="84" t="s">
        <v>13750</v>
      </c>
      <c r="O4543" s="84" t="s">
        <v>9790</v>
      </c>
    </row>
    <row r="4544" spans="1:15" x14ac:dyDescent="0.25">
      <c r="A4544" s="84" t="s">
        <v>4298</v>
      </c>
      <c r="B4544" s="83" t="s">
        <v>4297</v>
      </c>
      <c r="C4544" s="84" t="s">
        <v>5694</v>
      </c>
      <c r="D4544" s="83" t="s">
        <v>5693</v>
      </c>
      <c r="E4544" s="83" t="s">
        <v>5693</v>
      </c>
      <c r="F4544" s="83">
        <v>5.58</v>
      </c>
      <c r="G4544" s="83">
        <v>5.58</v>
      </c>
      <c r="H4544" s="85">
        <v>42491</v>
      </c>
      <c r="I4544" s="84" t="s">
        <v>13750</v>
      </c>
      <c r="O4544" s="84" t="s">
        <v>9790</v>
      </c>
    </row>
    <row r="4545" spans="1:15" x14ac:dyDescent="0.25">
      <c r="A4545" s="84" t="s">
        <v>4298</v>
      </c>
      <c r="B4545" s="83" t="s">
        <v>4297</v>
      </c>
      <c r="C4545" s="84" t="s">
        <v>5692</v>
      </c>
      <c r="D4545" s="83" t="s">
        <v>5691</v>
      </c>
      <c r="E4545" s="83" t="s">
        <v>5691</v>
      </c>
      <c r="F4545" s="83">
        <v>5.58</v>
      </c>
      <c r="G4545" s="83">
        <v>5.58</v>
      </c>
      <c r="H4545" s="85">
        <v>42491</v>
      </c>
      <c r="I4545" s="84" t="s">
        <v>13750</v>
      </c>
      <c r="O4545" s="84" t="s">
        <v>9790</v>
      </c>
    </row>
    <row r="4546" spans="1:15" x14ac:dyDescent="0.25">
      <c r="A4546" s="84" t="s">
        <v>4298</v>
      </c>
      <c r="B4546" s="83" t="s">
        <v>4297</v>
      </c>
      <c r="C4546" s="84" t="s">
        <v>5690</v>
      </c>
      <c r="D4546" s="83" t="s">
        <v>5689</v>
      </c>
      <c r="E4546" s="83" t="s">
        <v>5689</v>
      </c>
      <c r="F4546" s="83">
        <v>36.67</v>
      </c>
      <c r="G4546" s="83">
        <v>36.67</v>
      </c>
      <c r="H4546" s="85">
        <v>42510</v>
      </c>
      <c r="I4546" s="84" t="s">
        <v>10085</v>
      </c>
      <c r="O4546" s="84" t="s">
        <v>9790</v>
      </c>
    </row>
    <row r="4547" spans="1:15" x14ac:dyDescent="0.25">
      <c r="A4547" s="84" t="s">
        <v>4298</v>
      </c>
      <c r="B4547" s="83" t="s">
        <v>4297</v>
      </c>
      <c r="C4547" s="84" t="s">
        <v>5688</v>
      </c>
      <c r="D4547" s="83" t="s">
        <v>5687</v>
      </c>
      <c r="E4547" s="83" t="s">
        <v>5687</v>
      </c>
      <c r="F4547" s="83">
        <v>0</v>
      </c>
      <c r="G4547" s="83">
        <v>0</v>
      </c>
      <c r="H4547" s="85">
        <v>42538</v>
      </c>
      <c r="O4547" s="84" t="s">
        <v>9790</v>
      </c>
    </row>
    <row r="4548" spans="1:15" x14ac:dyDescent="0.25">
      <c r="A4548" s="84" t="s">
        <v>4298</v>
      </c>
      <c r="B4548" s="83" t="s">
        <v>4297</v>
      </c>
      <c r="C4548" s="84" t="s">
        <v>5686</v>
      </c>
      <c r="D4548" s="83" t="s">
        <v>5685</v>
      </c>
      <c r="E4548" s="83" t="s">
        <v>5685</v>
      </c>
      <c r="F4548" s="83">
        <v>16.18</v>
      </c>
      <c r="G4548" s="83">
        <v>16.18</v>
      </c>
      <c r="H4548" s="85">
        <v>42538</v>
      </c>
      <c r="I4548" s="84" t="s">
        <v>13857</v>
      </c>
      <c r="O4548" s="84" t="s">
        <v>9790</v>
      </c>
    </row>
    <row r="4549" spans="1:15" x14ac:dyDescent="0.25">
      <c r="A4549" s="84" t="s">
        <v>4298</v>
      </c>
      <c r="B4549" s="83" t="s">
        <v>4297</v>
      </c>
      <c r="C4549" s="84" t="s">
        <v>5684</v>
      </c>
      <c r="D4549" s="83" t="s">
        <v>5683</v>
      </c>
      <c r="E4549" s="83" t="s">
        <v>5683</v>
      </c>
      <c r="F4549" s="83">
        <v>5.05</v>
      </c>
      <c r="G4549" s="83">
        <v>5.05</v>
      </c>
      <c r="H4549" s="85">
        <v>42538</v>
      </c>
      <c r="I4549" s="84" t="s">
        <v>13708</v>
      </c>
      <c r="O4549" s="84" t="s">
        <v>9790</v>
      </c>
    </row>
    <row r="4550" spans="1:15" x14ac:dyDescent="0.25">
      <c r="A4550" s="84" t="s">
        <v>4298</v>
      </c>
      <c r="B4550" s="83" t="s">
        <v>4297</v>
      </c>
      <c r="C4550" s="84" t="s">
        <v>5682</v>
      </c>
      <c r="D4550" s="83" t="s">
        <v>5681</v>
      </c>
      <c r="E4550" s="83" t="s">
        <v>5681</v>
      </c>
      <c r="F4550" s="83">
        <v>0</v>
      </c>
      <c r="G4550" s="83">
        <v>0</v>
      </c>
      <c r="H4550" s="85">
        <v>42541</v>
      </c>
      <c r="O4550" s="84" t="s">
        <v>9790</v>
      </c>
    </row>
    <row r="4551" spans="1:15" x14ac:dyDescent="0.25">
      <c r="A4551" s="84" t="s">
        <v>4298</v>
      </c>
      <c r="B4551" s="83" t="s">
        <v>4297</v>
      </c>
      <c r="C4551" s="84" t="s">
        <v>5680</v>
      </c>
      <c r="D4551" s="83" t="s">
        <v>5679</v>
      </c>
      <c r="E4551" s="83" t="s">
        <v>5679</v>
      </c>
      <c r="F4551" s="83">
        <v>243.55</v>
      </c>
      <c r="G4551" s="83">
        <v>243.55</v>
      </c>
      <c r="H4551" s="85">
        <v>42541</v>
      </c>
      <c r="I4551" s="84" t="s">
        <v>14872</v>
      </c>
      <c r="O4551" s="84" t="s">
        <v>9790</v>
      </c>
    </row>
    <row r="4552" spans="1:15" x14ac:dyDescent="0.25">
      <c r="A4552" s="84" t="s">
        <v>4298</v>
      </c>
      <c r="B4552" s="83" t="s">
        <v>4297</v>
      </c>
      <c r="C4552" s="84" t="s">
        <v>5678</v>
      </c>
      <c r="D4552" s="83" t="s">
        <v>5677</v>
      </c>
      <c r="E4552" s="83" t="s">
        <v>5677</v>
      </c>
      <c r="F4552" s="83">
        <v>120.23</v>
      </c>
      <c r="G4552" s="83">
        <v>120.23</v>
      </c>
      <c r="H4552" s="85">
        <v>42541</v>
      </c>
      <c r="I4552" s="84" t="s">
        <v>14871</v>
      </c>
      <c r="O4552" s="84" t="s">
        <v>9790</v>
      </c>
    </row>
    <row r="4553" spans="1:15" x14ac:dyDescent="0.25">
      <c r="A4553" s="84" t="s">
        <v>4298</v>
      </c>
      <c r="B4553" s="83" t="s">
        <v>4297</v>
      </c>
      <c r="C4553" s="84" t="s">
        <v>5676</v>
      </c>
      <c r="D4553" s="83" t="s">
        <v>5110</v>
      </c>
      <c r="E4553" s="83" t="s">
        <v>5110</v>
      </c>
      <c r="F4553" s="83">
        <v>118.72</v>
      </c>
      <c r="G4553" s="83">
        <v>118.72</v>
      </c>
      <c r="H4553" s="85">
        <v>42541</v>
      </c>
      <c r="I4553" s="84" t="s">
        <v>14261</v>
      </c>
      <c r="O4553" s="84" t="s">
        <v>9790</v>
      </c>
    </row>
    <row r="4554" spans="1:15" x14ac:dyDescent="0.25">
      <c r="A4554" s="84" t="s">
        <v>4298</v>
      </c>
      <c r="B4554" s="83" t="s">
        <v>4297</v>
      </c>
      <c r="C4554" s="84" t="s">
        <v>5675</v>
      </c>
      <c r="D4554" s="83" t="s">
        <v>5674</v>
      </c>
      <c r="E4554" s="83" t="s">
        <v>5674</v>
      </c>
      <c r="F4554" s="83">
        <v>5.58</v>
      </c>
      <c r="G4554" s="83">
        <v>5.58</v>
      </c>
      <c r="H4554" s="85">
        <v>42583</v>
      </c>
      <c r="I4554" s="84" t="s">
        <v>13749</v>
      </c>
      <c r="O4554" s="84" t="s">
        <v>9790</v>
      </c>
    </row>
    <row r="4555" spans="1:15" x14ac:dyDescent="0.25">
      <c r="A4555" s="84" t="s">
        <v>4298</v>
      </c>
      <c r="B4555" s="83" t="s">
        <v>4297</v>
      </c>
      <c r="C4555" s="84" t="s">
        <v>14870</v>
      </c>
      <c r="D4555" s="83" t="s">
        <v>14869</v>
      </c>
      <c r="E4555" s="83" t="s">
        <v>14869</v>
      </c>
      <c r="F4555" s="83">
        <v>11.26</v>
      </c>
      <c r="G4555" s="83">
        <v>11.26</v>
      </c>
      <c r="H4555" s="85">
        <v>42581</v>
      </c>
      <c r="I4555" s="84" t="s">
        <v>13681</v>
      </c>
      <c r="O4555" s="84" t="s">
        <v>9790</v>
      </c>
    </row>
    <row r="4556" spans="1:15" x14ac:dyDescent="0.25">
      <c r="A4556" s="84" t="s">
        <v>4298</v>
      </c>
      <c r="B4556" s="83" t="s">
        <v>4297</v>
      </c>
      <c r="C4556" s="84" t="s">
        <v>6767</v>
      </c>
      <c r="D4556" s="83" t="s">
        <v>6766</v>
      </c>
      <c r="E4556" s="83" t="s">
        <v>6766</v>
      </c>
      <c r="F4556" s="83">
        <v>385</v>
      </c>
      <c r="G4556" s="83">
        <v>385</v>
      </c>
      <c r="H4556" s="85">
        <v>42583</v>
      </c>
      <c r="I4556" s="84" t="s">
        <v>13858</v>
      </c>
      <c r="O4556" s="84" t="s">
        <v>9790</v>
      </c>
    </row>
    <row r="4557" spans="1:15" x14ac:dyDescent="0.25">
      <c r="A4557" s="84" t="s">
        <v>4298</v>
      </c>
      <c r="B4557" s="83" t="s">
        <v>4297</v>
      </c>
      <c r="C4557" s="84" t="s">
        <v>14868</v>
      </c>
      <c r="D4557" s="83" t="s">
        <v>14867</v>
      </c>
      <c r="E4557" s="83" t="s">
        <v>14867</v>
      </c>
      <c r="F4557" s="83">
        <v>14.48</v>
      </c>
      <c r="G4557" s="83">
        <v>14.48</v>
      </c>
      <c r="H4557" s="85">
        <v>42552</v>
      </c>
      <c r="I4557" s="84" t="s">
        <v>14866</v>
      </c>
      <c r="O4557" s="84" t="s">
        <v>9790</v>
      </c>
    </row>
    <row r="4558" spans="1:15" x14ac:dyDescent="0.25">
      <c r="A4558" s="84" t="s">
        <v>4298</v>
      </c>
      <c r="B4558" s="83" t="s">
        <v>4297</v>
      </c>
      <c r="C4558" s="84" t="s">
        <v>5673</v>
      </c>
      <c r="D4558" s="83" t="s">
        <v>5672</v>
      </c>
      <c r="E4558" s="83" t="s">
        <v>5672</v>
      </c>
      <c r="F4558" s="83">
        <v>0</v>
      </c>
      <c r="G4558" s="83">
        <v>0</v>
      </c>
      <c r="H4558" s="85">
        <v>42614</v>
      </c>
      <c r="O4558" s="84" t="s">
        <v>9790</v>
      </c>
    </row>
    <row r="4559" spans="1:15" x14ac:dyDescent="0.25">
      <c r="A4559" s="84" t="s">
        <v>4298</v>
      </c>
      <c r="B4559" s="83" t="s">
        <v>4297</v>
      </c>
      <c r="C4559" s="84" t="s">
        <v>5671</v>
      </c>
      <c r="D4559" s="83" t="s">
        <v>5670</v>
      </c>
      <c r="E4559" s="83" t="s">
        <v>5670</v>
      </c>
      <c r="F4559" s="83">
        <v>17.79</v>
      </c>
      <c r="G4559" s="83">
        <v>17.79</v>
      </c>
      <c r="H4559" s="85">
        <v>42614</v>
      </c>
      <c r="I4559" s="84" t="s">
        <v>14111</v>
      </c>
      <c r="O4559" s="84" t="s">
        <v>9790</v>
      </c>
    </row>
    <row r="4560" spans="1:15" x14ac:dyDescent="0.25">
      <c r="A4560" s="84" t="s">
        <v>4298</v>
      </c>
      <c r="B4560" s="83" t="s">
        <v>4297</v>
      </c>
      <c r="C4560" s="84" t="s">
        <v>5669</v>
      </c>
      <c r="D4560" s="83" t="s">
        <v>5668</v>
      </c>
      <c r="E4560" s="83" t="s">
        <v>5668</v>
      </c>
      <c r="F4560" s="83">
        <v>17.61</v>
      </c>
      <c r="G4560" s="83">
        <v>17.61</v>
      </c>
      <c r="H4560" s="85">
        <v>42614</v>
      </c>
      <c r="I4560" s="84" t="s">
        <v>14495</v>
      </c>
      <c r="O4560" s="84" t="s">
        <v>9790</v>
      </c>
    </row>
    <row r="4561" spans="1:15" x14ac:dyDescent="0.25">
      <c r="A4561" s="84" t="s">
        <v>4298</v>
      </c>
      <c r="B4561" s="83" t="s">
        <v>4297</v>
      </c>
      <c r="C4561" s="84" t="s">
        <v>5667</v>
      </c>
      <c r="D4561" s="83" t="s">
        <v>5666</v>
      </c>
      <c r="E4561" s="83" t="s">
        <v>14865</v>
      </c>
      <c r="F4561" s="83">
        <v>0</v>
      </c>
      <c r="G4561" s="83">
        <v>0</v>
      </c>
      <c r="H4561" s="85">
        <v>42583</v>
      </c>
      <c r="O4561" s="84" t="s">
        <v>9790</v>
      </c>
    </row>
    <row r="4562" spans="1:15" x14ac:dyDescent="0.25">
      <c r="A4562" s="84" t="s">
        <v>4298</v>
      </c>
      <c r="B4562" s="83" t="s">
        <v>4297</v>
      </c>
      <c r="C4562" s="84" t="s">
        <v>5665</v>
      </c>
      <c r="D4562" s="83" t="s">
        <v>5664</v>
      </c>
      <c r="E4562" s="83" t="s">
        <v>14864</v>
      </c>
      <c r="F4562" s="83">
        <v>13.47</v>
      </c>
      <c r="G4562" s="83">
        <v>13.47</v>
      </c>
      <c r="H4562" s="85">
        <v>42583</v>
      </c>
      <c r="I4562" s="84" t="s">
        <v>13749</v>
      </c>
      <c r="O4562" s="84" t="s">
        <v>9790</v>
      </c>
    </row>
    <row r="4563" spans="1:15" x14ac:dyDescent="0.25">
      <c r="A4563" s="84" t="s">
        <v>4298</v>
      </c>
      <c r="B4563" s="83" t="s">
        <v>4297</v>
      </c>
      <c r="C4563" s="84" t="s">
        <v>14863</v>
      </c>
      <c r="D4563" s="83" t="s">
        <v>14862</v>
      </c>
      <c r="E4563" s="83" t="s">
        <v>14862</v>
      </c>
      <c r="F4563" s="83">
        <v>25.2</v>
      </c>
      <c r="G4563" s="83">
        <v>25.2</v>
      </c>
      <c r="H4563" s="85">
        <v>42461</v>
      </c>
      <c r="I4563" s="84" t="s">
        <v>13731</v>
      </c>
      <c r="J4563" s="84" t="s">
        <v>13209</v>
      </c>
      <c r="O4563" s="84" t="s">
        <v>9790</v>
      </c>
    </row>
    <row r="4564" spans="1:15" x14ac:dyDescent="0.25">
      <c r="A4564" s="84" t="s">
        <v>4298</v>
      </c>
      <c r="B4564" s="83" t="s">
        <v>4297</v>
      </c>
      <c r="C4564" s="84" t="s">
        <v>5663</v>
      </c>
      <c r="D4564" s="83" t="s">
        <v>5662</v>
      </c>
      <c r="E4564" s="83" t="s">
        <v>5662</v>
      </c>
      <c r="F4564" s="83">
        <v>0</v>
      </c>
      <c r="G4564" s="83">
        <v>0</v>
      </c>
      <c r="H4564" s="85">
        <v>42632</v>
      </c>
      <c r="O4564" s="84" t="s">
        <v>9790</v>
      </c>
    </row>
    <row r="4565" spans="1:15" x14ac:dyDescent="0.25">
      <c r="A4565" s="84" t="s">
        <v>4298</v>
      </c>
      <c r="B4565" s="83" t="s">
        <v>4297</v>
      </c>
      <c r="C4565" s="84" t="s">
        <v>5661</v>
      </c>
      <c r="D4565" s="83" t="s">
        <v>5660</v>
      </c>
      <c r="E4565" s="83" t="s">
        <v>5660</v>
      </c>
      <c r="F4565" s="83">
        <v>9.36</v>
      </c>
      <c r="G4565" s="83">
        <v>9.36</v>
      </c>
      <c r="H4565" s="85">
        <v>42644</v>
      </c>
      <c r="I4565" s="84" t="s">
        <v>14738</v>
      </c>
      <c r="O4565" s="84" t="s">
        <v>9790</v>
      </c>
    </row>
    <row r="4566" spans="1:15" x14ac:dyDescent="0.25">
      <c r="A4566" s="84" t="s">
        <v>4298</v>
      </c>
      <c r="B4566" s="83" t="s">
        <v>4297</v>
      </c>
      <c r="C4566" s="84" t="s">
        <v>14861</v>
      </c>
      <c r="D4566" s="83" t="s">
        <v>14860</v>
      </c>
      <c r="E4566" s="83" t="s">
        <v>14860</v>
      </c>
      <c r="F4566" s="83">
        <v>0</v>
      </c>
      <c r="G4566" s="83">
        <v>0</v>
      </c>
      <c r="H4566" s="85">
        <v>42552</v>
      </c>
      <c r="O4566" s="84" t="s">
        <v>9790</v>
      </c>
    </row>
    <row r="4567" spans="1:15" x14ac:dyDescent="0.25">
      <c r="A4567" s="84" t="s">
        <v>4298</v>
      </c>
      <c r="B4567" s="83" t="s">
        <v>4297</v>
      </c>
      <c r="C4567" s="84" t="s">
        <v>14859</v>
      </c>
      <c r="D4567" s="83" t="s">
        <v>14858</v>
      </c>
      <c r="E4567" s="83" t="s">
        <v>14858</v>
      </c>
      <c r="F4567" s="83">
        <v>178.37</v>
      </c>
      <c r="G4567" s="83">
        <v>178.37</v>
      </c>
      <c r="H4567" s="85">
        <v>42552</v>
      </c>
      <c r="I4567" s="84" t="s">
        <v>14151</v>
      </c>
      <c r="O4567" s="84" t="s">
        <v>9790</v>
      </c>
    </row>
    <row r="4568" spans="1:15" x14ac:dyDescent="0.25">
      <c r="A4568" s="84" t="s">
        <v>4298</v>
      </c>
      <c r="B4568" s="83" t="s">
        <v>4297</v>
      </c>
      <c r="C4568" s="84" t="s">
        <v>14857</v>
      </c>
      <c r="D4568" s="83" t="s">
        <v>14856</v>
      </c>
      <c r="E4568" s="83" t="s">
        <v>14856</v>
      </c>
      <c r="F4568" s="83">
        <v>191.63</v>
      </c>
      <c r="G4568" s="83">
        <v>191.63</v>
      </c>
      <c r="H4568" s="85">
        <v>42552</v>
      </c>
      <c r="I4568" s="84" t="s">
        <v>13595</v>
      </c>
      <c r="O4568" s="84" t="s">
        <v>9790</v>
      </c>
    </row>
    <row r="4569" spans="1:15" x14ac:dyDescent="0.25">
      <c r="A4569" s="84" t="s">
        <v>4298</v>
      </c>
      <c r="B4569" s="83" t="s">
        <v>4297</v>
      </c>
      <c r="C4569" s="84" t="s">
        <v>5659</v>
      </c>
      <c r="D4569" s="83" t="s">
        <v>5658</v>
      </c>
      <c r="E4569" s="83" t="s">
        <v>5658</v>
      </c>
      <c r="F4569" s="83">
        <v>12.04</v>
      </c>
      <c r="G4569" s="83">
        <v>12.04</v>
      </c>
      <c r="H4569" s="85">
        <v>42491</v>
      </c>
      <c r="I4569" s="84" t="s">
        <v>13749</v>
      </c>
      <c r="O4569" s="84" t="s">
        <v>9790</v>
      </c>
    </row>
    <row r="4570" spans="1:15" x14ac:dyDescent="0.25">
      <c r="A4570" s="84" t="s">
        <v>4298</v>
      </c>
      <c r="B4570" s="83" t="s">
        <v>4297</v>
      </c>
      <c r="C4570" s="84" t="s">
        <v>5657</v>
      </c>
      <c r="D4570" s="83" t="s">
        <v>5656</v>
      </c>
      <c r="E4570" s="83" t="s">
        <v>5656</v>
      </c>
      <c r="F4570" s="83">
        <v>0</v>
      </c>
      <c r="G4570" s="83">
        <v>0</v>
      </c>
      <c r="H4570" s="85">
        <v>42660</v>
      </c>
      <c r="O4570" s="84" t="s">
        <v>9790</v>
      </c>
    </row>
    <row r="4571" spans="1:15" x14ac:dyDescent="0.25">
      <c r="A4571" s="84" t="s">
        <v>4298</v>
      </c>
      <c r="B4571" s="83" t="s">
        <v>4297</v>
      </c>
      <c r="C4571" s="84" t="s">
        <v>5655</v>
      </c>
      <c r="D4571" s="83" t="s">
        <v>5654</v>
      </c>
      <c r="E4571" s="83" t="s">
        <v>14855</v>
      </c>
      <c r="F4571" s="83">
        <v>26.24</v>
      </c>
      <c r="G4571" s="83">
        <v>32</v>
      </c>
      <c r="H4571" s="85">
        <v>44197</v>
      </c>
      <c r="I4571" s="84" t="s">
        <v>10085</v>
      </c>
      <c r="O4571" s="84" t="s">
        <v>9790</v>
      </c>
    </row>
    <row r="4572" spans="1:15" x14ac:dyDescent="0.25">
      <c r="A4572" s="84" t="s">
        <v>4298</v>
      </c>
      <c r="B4572" s="83" t="s">
        <v>4297</v>
      </c>
      <c r="C4572" s="84" t="s">
        <v>5653</v>
      </c>
      <c r="D4572" s="83" t="s">
        <v>5652</v>
      </c>
      <c r="E4572" s="83" t="s">
        <v>5652</v>
      </c>
      <c r="F4572" s="83">
        <v>138.91</v>
      </c>
      <c r="G4572" s="83">
        <v>169</v>
      </c>
      <c r="H4572" s="85">
        <v>44197</v>
      </c>
      <c r="I4572" s="84" t="s">
        <v>14854</v>
      </c>
      <c r="O4572" s="84" t="s">
        <v>9790</v>
      </c>
    </row>
    <row r="4573" spans="1:15" x14ac:dyDescent="0.25">
      <c r="A4573" s="84" t="s">
        <v>4298</v>
      </c>
      <c r="B4573" s="83" t="s">
        <v>4297</v>
      </c>
      <c r="C4573" s="84" t="s">
        <v>5651</v>
      </c>
      <c r="D4573" s="83" t="s">
        <v>5650</v>
      </c>
      <c r="E4573" s="83" t="s">
        <v>5650</v>
      </c>
      <c r="F4573" s="83">
        <v>96.5</v>
      </c>
      <c r="G4573" s="83">
        <v>96.5</v>
      </c>
      <c r="H4573" s="85">
        <v>42662</v>
      </c>
      <c r="I4573" s="84" t="s">
        <v>14853</v>
      </c>
      <c r="O4573" s="84" t="s">
        <v>9790</v>
      </c>
    </row>
    <row r="4574" spans="1:15" x14ac:dyDescent="0.25">
      <c r="A4574" s="84" t="s">
        <v>4298</v>
      </c>
      <c r="B4574" s="83" t="s">
        <v>4297</v>
      </c>
      <c r="C4574" s="84" t="s">
        <v>14852</v>
      </c>
      <c r="D4574" s="83" t="s">
        <v>14851</v>
      </c>
      <c r="E4574" s="83" t="s">
        <v>14851</v>
      </c>
      <c r="F4574" s="83">
        <v>5.58</v>
      </c>
      <c r="G4574" s="83">
        <v>5.58</v>
      </c>
      <c r="H4574" s="85">
        <v>42675</v>
      </c>
      <c r="I4574" s="84" t="s">
        <v>13750</v>
      </c>
      <c r="O4574" s="84" t="s">
        <v>9790</v>
      </c>
    </row>
    <row r="4575" spans="1:15" x14ac:dyDescent="0.25">
      <c r="A4575" s="84" t="s">
        <v>4298</v>
      </c>
      <c r="B4575" s="83" t="s">
        <v>4297</v>
      </c>
      <c r="C4575" s="84" t="s">
        <v>5649</v>
      </c>
      <c r="D4575" s="83" t="s">
        <v>5648</v>
      </c>
      <c r="E4575" s="83" t="s">
        <v>5648</v>
      </c>
      <c r="F4575" s="83">
        <v>5.58</v>
      </c>
      <c r="G4575" s="83">
        <v>5.58</v>
      </c>
      <c r="H4575" s="85">
        <v>42675</v>
      </c>
      <c r="I4575" s="84" t="s">
        <v>13750</v>
      </c>
      <c r="O4575" s="84" t="s">
        <v>9790</v>
      </c>
    </row>
    <row r="4576" spans="1:15" x14ac:dyDescent="0.25">
      <c r="A4576" s="84" t="s">
        <v>4298</v>
      </c>
      <c r="B4576" s="83" t="s">
        <v>4297</v>
      </c>
      <c r="C4576" s="84" t="s">
        <v>14850</v>
      </c>
      <c r="D4576" s="83" t="s">
        <v>14849</v>
      </c>
      <c r="E4576" s="83" t="s">
        <v>14849</v>
      </c>
      <c r="F4576" s="83">
        <v>5.58</v>
      </c>
      <c r="G4576" s="83">
        <v>5.58</v>
      </c>
      <c r="H4576" s="85">
        <v>42675</v>
      </c>
      <c r="I4576" s="84" t="s">
        <v>13750</v>
      </c>
      <c r="O4576" s="84" t="s">
        <v>9790</v>
      </c>
    </row>
    <row r="4577" spans="1:15" x14ac:dyDescent="0.25">
      <c r="A4577" s="84" t="s">
        <v>4298</v>
      </c>
      <c r="B4577" s="83" t="s">
        <v>4297</v>
      </c>
      <c r="C4577" s="84" t="s">
        <v>14848</v>
      </c>
      <c r="D4577" s="83" t="s">
        <v>14847</v>
      </c>
      <c r="E4577" s="83" t="s">
        <v>14847</v>
      </c>
      <c r="F4577" s="83">
        <v>0</v>
      </c>
      <c r="G4577" s="83">
        <v>0</v>
      </c>
      <c r="H4577" s="85">
        <v>42675</v>
      </c>
      <c r="O4577" s="84" t="s">
        <v>9790</v>
      </c>
    </row>
    <row r="4578" spans="1:15" x14ac:dyDescent="0.25">
      <c r="A4578" s="84" t="s">
        <v>4298</v>
      </c>
      <c r="B4578" s="83" t="s">
        <v>4297</v>
      </c>
      <c r="C4578" s="84" t="s">
        <v>14846</v>
      </c>
      <c r="D4578" s="83" t="s">
        <v>14845</v>
      </c>
      <c r="E4578" s="83" t="s">
        <v>14845</v>
      </c>
      <c r="F4578" s="83">
        <v>51.7</v>
      </c>
      <c r="G4578" s="83">
        <v>51.7</v>
      </c>
      <c r="H4578" s="85">
        <v>42675</v>
      </c>
      <c r="I4578" s="84" t="s">
        <v>14151</v>
      </c>
      <c r="O4578" s="84" t="s">
        <v>9790</v>
      </c>
    </row>
    <row r="4579" spans="1:15" x14ac:dyDescent="0.25">
      <c r="A4579" s="84" t="s">
        <v>4298</v>
      </c>
      <c r="B4579" s="83" t="s">
        <v>4297</v>
      </c>
      <c r="C4579" s="84" t="s">
        <v>14844</v>
      </c>
      <c r="D4579" s="83" t="s">
        <v>14843</v>
      </c>
      <c r="E4579" s="83" t="s">
        <v>14843</v>
      </c>
      <c r="F4579" s="83">
        <v>126.5</v>
      </c>
      <c r="G4579" s="83">
        <v>46.93</v>
      </c>
      <c r="H4579" s="85">
        <v>44615</v>
      </c>
      <c r="I4579" s="84" t="s">
        <v>14842</v>
      </c>
      <c r="O4579" s="84" t="s">
        <v>9790</v>
      </c>
    </row>
    <row r="4580" spans="1:15" x14ac:dyDescent="0.25">
      <c r="A4580" s="84" t="s">
        <v>4298</v>
      </c>
      <c r="B4580" s="83" t="s">
        <v>4297</v>
      </c>
      <c r="C4580" s="84" t="s">
        <v>14841</v>
      </c>
      <c r="D4580" s="83" t="s">
        <v>13897</v>
      </c>
      <c r="E4580" s="83" t="s">
        <v>13897</v>
      </c>
      <c r="F4580" s="83">
        <v>17.899999999999999</v>
      </c>
      <c r="G4580" s="83">
        <v>17.899999999999999</v>
      </c>
      <c r="H4580" s="85">
        <v>42675</v>
      </c>
      <c r="I4580" s="84" t="s">
        <v>13895</v>
      </c>
      <c r="O4580" s="84" t="s">
        <v>9790</v>
      </c>
    </row>
    <row r="4581" spans="1:15" x14ac:dyDescent="0.25">
      <c r="A4581" s="84" t="s">
        <v>4298</v>
      </c>
      <c r="B4581" s="83" t="s">
        <v>4297</v>
      </c>
      <c r="C4581" s="84" t="s">
        <v>14840</v>
      </c>
      <c r="D4581" s="83" t="s">
        <v>13893</v>
      </c>
      <c r="E4581" s="83" t="s">
        <v>13893</v>
      </c>
      <c r="F4581" s="83">
        <v>20.7</v>
      </c>
      <c r="G4581" s="83">
        <v>20.7</v>
      </c>
      <c r="H4581" s="85">
        <v>42675</v>
      </c>
      <c r="I4581" s="84" t="s">
        <v>13892</v>
      </c>
      <c r="O4581" s="84" t="s">
        <v>9790</v>
      </c>
    </row>
    <row r="4582" spans="1:15" x14ac:dyDescent="0.25">
      <c r="A4582" s="84" t="s">
        <v>4298</v>
      </c>
      <c r="B4582" s="83" t="s">
        <v>4297</v>
      </c>
      <c r="C4582" s="84" t="s">
        <v>14839</v>
      </c>
      <c r="D4582" s="83" t="s">
        <v>14838</v>
      </c>
      <c r="E4582" s="83" t="s">
        <v>14838</v>
      </c>
      <c r="F4582" s="83">
        <v>8.69</v>
      </c>
      <c r="G4582" s="83">
        <v>8.69</v>
      </c>
      <c r="H4582" s="85">
        <v>42734</v>
      </c>
      <c r="I4582" s="84" t="s">
        <v>14837</v>
      </c>
      <c r="O4582" s="84" t="s">
        <v>9790</v>
      </c>
    </row>
    <row r="4583" spans="1:15" x14ac:dyDescent="0.25">
      <c r="A4583" s="84" t="s">
        <v>4298</v>
      </c>
      <c r="B4583" s="83" t="s">
        <v>4297</v>
      </c>
      <c r="C4583" s="84" t="s">
        <v>14836</v>
      </c>
      <c r="D4583" s="83" t="s">
        <v>14835</v>
      </c>
      <c r="E4583" s="83" t="s">
        <v>14835</v>
      </c>
      <c r="F4583" s="83">
        <v>5.58</v>
      </c>
      <c r="G4583" s="83">
        <v>5.58</v>
      </c>
      <c r="H4583" s="85">
        <v>42675</v>
      </c>
      <c r="I4583" s="84" t="s">
        <v>13750</v>
      </c>
      <c r="O4583" s="84" t="s">
        <v>9790</v>
      </c>
    </row>
    <row r="4584" spans="1:15" x14ac:dyDescent="0.25">
      <c r="A4584" s="84" t="s">
        <v>4298</v>
      </c>
      <c r="B4584" s="83" t="s">
        <v>4297</v>
      </c>
      <c r="C4584" s="84" t="s">
        <v>5647</v>
      </c>
      <c r="D4584" s="83" t="s">
        <v>5646</v>
      </c>
      <c r="E4584" s="83" t="s">
        <v>5646</v>
      </c>
      <c r="F4584" s="83">
        <v>5.25</v>
      </c>
      <c r="G4584" s="83">
        <v>5.25</v>
      </c>
      <c r="H4584" s="85">
        <v>45183</v>
      </c>
      <c r="I4584" s="84" t="s">
        <v>13750</v>
      </c>
      <c r="J4584" s="84" t="s">
        <v>13209</v>
      </c>
      <c r="O4584" s="84" t="s">
        <v>9790</v>
      </c>
    </row>
    <row r="4585" spans="1:15" x14ac:dyDescent="0.25">
      <c r="A4585" s="84" t="s">
        <v>4298</v>
      </c>
      <c r="B4585" s="83" t="s">
        <v>4297</v>
      </c>
      <c r="C4585" s="84" t="s">
        <v>14834</v>
      </c>
      <c r="D4585" s="83" t="s">
        <v>14833</v>
      </c>
      <c r="E4585" s="83" t="s">
        <v>14833</v>
      </c>
      <c r="F4585" s="83">
        <v>14.51</v>
      </c>
      <c r="G4585" s="83">
        <v>14.51</v>
      </c>
      <c r="H4585" s="85">
        <v>42675</v>
      </c>
      <c r="I4585" s="84" t="s">
        <v>13750</v>
      </c>
      <c r="O4585" s="84" t="s">
        <v>9790</v>
      </c>
    </row>
    <row r="4586" spans="1:15" x14ac:dyDescent="0.25">
      <c r="A4586" s="84" t="s">
        <v>4298</v>
      </c>
      <c r="B4586" s="83" t="s">
        <v>4297</v>
      </c>
      <c r="C4586" s="84" t="s">
        <v>14832</v>
      </c>
      <c r="D4586" s="83" t="s">
        <v>14831</v>
      </c>
      <c r="E4586" s="83" t="s">
        <v>14831</v>
      </c>
      <c r="F4586" s="83">
        <v>5.58</v>
      </c>
      <c r="G4586" s="83">
        <v>5.58</v>
      </c>
      <c r="H4586" s="85">
        <v>42675</v>
      </c>
      <c r="I4586" s="84" t="s">
        <v>13750</v>
      </c>
      <c r="O4586" s="84" t="s">
        <v>9790</v>
      </c>
    </row>
    <row r="4587" spans="1:15" x14ac:dyDescent="0.25">
      <c r="A4587" s="84" t="s">
        <v>4298</v>
      </c>
      <c r="B4587" s="83" t="s">
        <v>4297</v>
      </c>
      <c r="C4587" s="84" t="s">
        <v>5645</v>
      </c>
      <c r="D4587" s="83" t="s">
        <v>5644</v>
      </c>
      <c r="E4587" s="83" t="s">
        <v>5644</v>
      </c>
      <c r="F4587" s="83">
        <v>5.58</v>
      </c>
      <c r="G4587" s="83">
        <v>5.58</v>
      </c>
      <c r="H4587" s="85">
        <v>42675</v>
      </c>
      <c r="I4587" s="84" t="s">
        <v>13750</v>
      </c>
      <c r="O4587" s="84" t="s">
        <v>9790</v>
      </c>
    </row>
    <row r="4588" spans="1:15" x14ac:dyDescent="0.25">
      <c r="A4588" s="84" t="s">
        <v>4298</v>
      </c>
      <c r="B4588" s="83" t="s">
        <v>4297</v>
      </c>
      <c r="C4588" s="84" t="s">
        <v>14830</v>
      </c>
      <c r="D4588" s="83" t="s">
        <v>14829</v>
      </c>
      <c r="E4588" s="83" t="s">
        <v>14829</v>
      </c>
      <c r="F4588" s="83">
        <v>35.74</v>
      </c>
      <c r="G4588" s="83">
        <v>35.74</v>
      </c>
      <c r="H4588" s="85">
        <v>42675</v>
      </c>
      <c r="I4588" s="84" t="s">
        <v>13749</v>
      </c>
      <c r="O4588" s="84" t="s">
        <v>9790</v>
      </c>
    </row>
    <row r="4589" spans="1:15" x14ac:dyDescent="0.25">
      <c r="A4589" s="84" t="s">
        <v>4298</v>
      </c>
      <c r="B4589" s="83" t="s">
        <v>4297</v>
      </c>
      <c r="C4589" s="84" t="s">
        <v>6763</v>
      </c>
      <c r="D4589" s="83" t="s">
        <v>6762</v>
      </c>
      <c r="E4589" s="83" t="s">
        <v>6762</v>
      </c>
      <c r="F4589" s="83">
        <v>30.88</v>
      </c>
      <c r="G4589" s="83">
        <v>30.88</v>
      </c>
      <c r="H4589" s="85">
        <v>42712</v>
      </c>
      <c r="I4589" s="84" t="s">
        <v>13858</v>
      </c>
      <c r="O4589" s="84" t="s">
        <v>9790</v>
      </c>
    </row>
    <row r="4590" spans="1:15" x14ac:dyDescent="0.25">
      <c r="A4590" s="84" t="s">
        <v>4298</v>
      </c>
      <c r="B4590" s="83" t="s">
        <v>4297</v>
      </c>
      <c r="C4590" s="84" t="s">
        <v>14828</v>
      </c>
      <c r="D4590" s="83" t="s">
        <v>14827</v>
      </c>
      <c r="E4590" s="83" t="s">
        <v>14827</v>
      </c>
      <c r="F4590" s="83">
        <v>5.58</v>
      </c>
      <c r="G4590" s="83">
        <v>5.58</v>
      </c>
      <c r="H4590" s="85">
        <v>42705</v>
      </c>
      <c r="I4590" s="84" t="s">
        <v>13750</v>
      </c>
      <c r="O4590" s="84" t="s">
        <v>9790</v>
      </c>
    </row>
    <row r="4591" spans="1:15" x14ac:dyDescent="0.25">
      <c r="A4591" s="84" t="s">
        <v>4298</v>
      </c>
      <c r="B4591" s="83" t="s">
        <v>4297</v>
      </c>
      <c r="C4591" s="84" t="s">
        <v>5643</v>
      </c>
      <c r="D4591" s="83" t="s">
        <v>5642</v>
      </c>
      <c r="E4591" s="83" t="s">
        <v>5642</v>
      </c>
      <c r="F4591" s="83">
        <v>5.58</v>
      </c>
      <c r="G4591" s="83">
        <v>5.58</v>
      </c>
      <c r="H4591" s="85">
        <v>42705</v>
      </c>
      <c r="I4591" s="84" t="s">
        <v>13750</v>
      </c>
      <c r="O4591" s="84" t="s">
        <v>9790</v>
      </c>
    </row>
    <row r="4592" spans="1:15" x14ac:dyDescent="0.25">
      <c r="A4592" s="84" t="s">
        <v>4298</v>
      </c>
      <c r="B4592" s="83" t="s">
        <v>4297</v>
      </c>
      <c r="C4592" s="84" t="s">
        <v>14826</v>
      </c>
      <c r="D4592" s="83" t="s">
        <v>14825</v>
      </c>
      <c r="E4592" s="83" t="s">
        <v>14825</v>
      </c>
      <c r="F4592" s="83">
        <v>5.58</v>
      </c>
      <c r="G4592" s="83">
        <v>5.58</v>
      </c>
      <c r="H4592" s="85">
        <v>42705</v>
      </c>
      <c r="I4592" s="84" t="s">
        <v>13750</v>
      </c>
      <c r="O4592" s="84" t="s">
        <v>9790</v>
      </c>
    </row>
    <row r="4593" spans="1:15" x14ac:dyDescent="0.25">
      <c r="A4593" s="84" t="s">
        <v>4298</v>
      </c>
      <c r="B4593" s="83" t="s">
        <v>4297</v>
      </c>
      <c r="C4593" s="84" t="s">
        <v>5641</v>
      </c>
      <c r="D4593" s="83" t="s">
        <v>5640</v>
      </c>
      <c r="E4593" s="83" t="s">
        <v>5640</v>
      </c>
      <c r="F4593" s="83">
        <v>19.3</v>
      </c>
      <c r="G4593" s="83">
        <v>19.3</v>
      </c>
      <c r="H4593" s="85">
        <v>42736</v>
      </c>
      <c r="I4593" s="84" t="s">
        <v>13859</v>
      </c>
      <c r="O4593" s="84" t="s">
        <v>9790</v>
      </c>
    </row>
    <row r="4594" spans="1:15" x14ac:dyDescent="0.25">
      <c r="A4594" s="84" t="s">
        <v>4298</v>
      </c>
      <c r="B4594" s="83" t="s">
        <v>4297</v>
      </c>
      <c r="C4594" s="84" t="s">
        <v>5639</v>
      </c>
      <c r="D4594" s="83" t="s">
        <v>5638</v>
      </c>
      <c r="E4594" s="83" t="s">
        <v>5638</v>
      </c>
      <c r="F4594" s="83">
        <v>4.83</v>
      </c>
      <c r="G4594" s="83">
        <v>4.83</v>
      </c>
      <c r="H4594" s="85">
        <v>42736</v>
      </c>
      <c r="I4594" s="84" t="s">
        <v>14147</v>
      </c>
      <c r="O4594" s="84" t="s">
        <v>9790</v>
      </c>
    </row>
    <row r="4595" spans="1:15" x14ac:dyDescent="0.25">
      <c r="A4595" s="84" t="s">
        <v>4298</v>
      </c>
      <c r="B4595" s="83" t="s">
        <v>4297</v>
      </c>
      <c r="C4595" s="84" t="s">
        <v>5637</v>
      </c>
      <c r="D4595" s="83" t="s">
        <v>5636</v>
      </c>
      <c r="E4595" s="83" t="s">
        <v>5636</v>
      </c>
      <c r="F4595" s="83">
        <v>57.9</v>
      </c>
      <c r="G4595" s="83">
        <v>57.9</v>
      </c>
      <c r="H4595" s="85">
        <v>42705</v>
      </c>
      <c r="I4595" s="84" t="s">
        <v>13595</v>
      </c>
      <c r="O4595" s="84" t="s">
        <v>9790</v>
      </c>
    </row>
    <row r="4596" spans="1:15" x14ac:dyDescent="0.25">
      <c r="A4596" s="84" t="s">
        <v>4298</v>
      </c>
      <c r="B4596" s="83" t="s">
        <v>4297</v>
      </c>
      <c r="C4596" s="84" t="s">
        <v>14824</v>
      </c>
      <c r="D4596" s="83" t="s">
        <v>14823</v>
      </c>
      <c r="E4596" s="83" t="s">
        <v>14823</v>
      </c>
      <c r="F4596" s="83">
        <v>11.1</v>
      </c>
      <c r="G4596" s="83">
        <v>11.1</v>
      </c>
      <c r="H4596" s="85">
        <v>42705</v>
      </c>
      <c r="I4596" s="84" t="s">
        <v>13705</v>
      </c>
      <c r="O4596" s="84" t="s">
        <v>9790</v>
      </c>
    </row>
    <row r="4597" spans="1:15" x14ac:dyDescent="0.25">
      <c r="A4597" s="84" t="s">
        <v>4298</v>
      </c>
      <c r="B4597" s="83" t="s">
        <v>4297</v>
      </c>
      <c r="C4597" s="84" t="s">
        <v>14822</v>
      </c>
      <c r="D4597" s="83" t="s">
        <v>14821</v>
      </c>
      <c r="E4597" s="83" t="s">
        <v>14821</v>
      </c>
      <c r="F4597" s="83">
        <v>7.01</v>
      </c>
      <c r="G4597" s="83">
        <v>7.01</v>
      </c>
      <c r="H4597" s="85">
        <v>42705</v>
      </c>
      <c r="I4597" s="84" t="s">
        <v>13727</v>
      </c>
      <c r="O4597" s="84" t="s">
        <v>9790</v>
      </c>
    </row>
    <row r="4598" spans="1:15" x14ac:dyDescent="0.25">
      <c r="A4598" s="84" t="s">
        <v>4298</v>
      </c>
      <c r="B4598" s="83" t="s">
        <v>4297</v>
      </c>
      <c r="C4598" s="84" t="s">
        <v>14820</v>
      </c>
      <c r="D4598" s="83" t="s">
        <v>14819</v>
      </c>
      <c r="E4598" s="83" t="s">
        <v>14819</v>
      </c>
      <c r="F4598" s="83">
        <v>16.34</v>
      </c>
      <c r="G4598" s="83">
        <v>16.34</v>
      </c>
      <c r="H4598" s="85">
        <v>42705</v>
      </c>
      <c r="I4598" s="84" t="s">
        <v>13652</v>
      </c>
      <c r="O4598" s="84" t="s">
        <v>9790</v>
      </c>
    </row>
    <row r="4599" spans="1:15" x14ac:dyDescent="0.25">
      <c r="A4599" s="84" t="s">
        <v>4298</v>
      </c>
      <c r="B4599" s="83" t="s">
        <v>4297</v>
      </c>
      <c r="C4599" s="84" t="s">
        <v>14818</v>
      </c>
      <c r="D4599" s="83" t="s">
        <v>14817</v>
      </c>
      <c r="E4599" s="83" t="s">
        <v>14817</v>
      </c>
      <c r="F4599" s="83">
        <v>67.55</v>
      </c>
      <c r="G4599" s="83">
        <v>67.55</v>
      </c>
      <c r="H4599" s="85">
        <v>42705</v>
      </c>
      <c r="I4599" s="84" t="s">
        <v>13852</v>
      </c>
      <c r="O4599" s="84" t="s">
        <v>9790</v>
      </c>
    </row>
    <row r="4600" spans="1:15" x14ac:dyDescent="0.25">
      <c r="A4600" s="84" t="s">
        <v>4298</v>
      </c>
      <c r="B4600" s="83" t="s">
        <v>4297</v>
      </c>
      <c r="C4600" s="84" t="s">
        <v>14816</v>
      </c>
      <c r="D4600" s="83" t="s">
        <v>14815</v>
      </c>
      <c r="E4600" s="83" t="s">
        <v>14815</v>
      </c>
      <c r="F4600" s="83">
        <v>29.05</v>
      </c>
      <c r="G4600" s="83">
        <v>29.05</v>
      </c>
      <c r="H4600" s="85">
        <v>42705</v>
      </c>
      <c r="I4600" s="84" t="s">
        <v>14700</v>
      </c>
      <c r="O4600" s="84" t="s">
        <v>9790</v>
      </c>
    </row>
    <row r="4601" spans="1:15" x14ac:dyDescent="0.25">
      <c r="A4601" s="84" t="s">
        <v>4298</v>
      </c>
      <c r="B4601" s="83" t="s">
        <v>4297</v>
      </c>
      <c r="C4601" s="84" t="s">
        <v>5635</v>
      </c>
      <c r="D4601" s="83" t="s">
        <v>5634</v>
      </c>
      <c r="E4601" s="83" t="s">
        <v>5634</v>
      </c>
      <c r="F4601" s="83">
        <v>8.44</v>
      </c>
      <c r="G4601" s="83">
        <v>8.44</v>
      </c>
      <c r="H4601" s="85">
        <v>42705</v>
      </c>
      <c r="I4601" s="84" t="s">
        <v>13572</v>
      </c>
      <c r="O4601" s="84" t="s">
        <v>9790</v>
      </c>
    </row>
    <row r="4602" spans="1:15" x14ac:dyDescent="0.25">
      <c r="A4602" s="84" t="s">
        <v>4298</v>
      </c>
      <c r="B4602" s="83" t="s">
        <v>4297</v>
      </c>
      <c r="C4602" s="84" t="s">
        <v>5633</v>
      </c>
      <c r="D4602" s="83" t="s">
        <v>5632</v>
      </c>
      <c r="E4602" s="83" t="s">
        <v>5632</v>
      </c>
      <c r="F4602" s="83">
        <v>19.3</v>
      </c>
      <c r="G4602" s="83">
        <v>19.3</v>
      </c>
      <c r="H4602" s="85">
        <v>42705</v>
      </c>
      <c r="I4602" s="84" t="s">
        <v>13649</v>
      </c>
      <c r="O4602" s="84" t="s">
        <v>9790</v>
      </c>
    </row>
    <row r="4603" spans="1:15" x14ac:dyDescent="0.25">
      <c r="A4603" s="84" t="s">
        <v>4298</v>
      </c>
      <c r="B4603" s="83" t="s">
        <v>4297</v>
      </c>
      <c r="C4603" s="84" t="s">
        <v>14814</v>
      </c>
      <c r="D4603" s="83" t="s">
        <v>14813</v>
      </c>
      <c r="E4603" s="83" t="s">
        <v>14813</v>
      </c>
      <c r="F4603" s="83">
        <v>96.5</v>
      </c>
      <c r="G4603" s="83">
        <v>96.5</v>
      </c>
      <c r="H4603" s="85">
        <v>42705</v>
      </c>
      <c r="I4603" s="84" t="s">
        <v>14358</v>
      </c>
      <c r="O4603" s="84" t="s">
        <v>9790</v>
      </c>
    </row>
    <row r="4604" spans="1:15" x14ac:dyDescent="0.25">
      <c r="A4604" s="84" t="s">
        <v>4298</v>
      </c>
      <c r="B4604" s="83" t="s">
        <v>4297</v>
      </c>
      <c r="C4604" s="84" t="s">
        <v>14812</v>
      </c>
      <c r="D4604" s="83" t="s">
        <v>14811</v>
      </c>
      <c r="E4604" s="83" t="s">
        <v>14811</v>
      </c>
      <c r="F4604" s="83">
        <v>86.85</v>
      </c>
      <c r="G4604" s="83">
        <v>86.85</v>
      </c>
      <c r="H4604" s="85">
        <v>42705</v>
      </c>
      <c r="I4604" s="84" t="s">
        <v>14358</v>
      </c>
      <c r="O4604" s="84" t="s">
        <v>9790</v>
      </c>
    </row>
    <row r="4605" spans="1:15" x14ac:dyDescent="0.25">
      <c r="A4605" s="84" t="s">
        <v>4298</v>
      </c>
      <c r="B4605" s="83" t="s">
        <v>4297</v>
      </c>
      <c r="C4605" s="84" t="s">
        <v>14810</v>
      </c>
      <c r="D4605" s="83" t="s">
        <v>14809</v>
      </c>
      <c r="E4605" s="83" t="s">
        <v>14809</v>
      </c>
      <c r="F4605" s="83">
        <v>53.81</v>
      </c>
      <c r="G4605" s="83">
        <v>53.81</v>
      </c>
      <c r="H4605" s="85">
        <v>43070</v>
      </c>
      <c r="I4605" s="84" t="s">
        <v>14411</v>
      </c>
      <c r="O4605" s="84" t="s">
        <v>9790</v>
      </c>
    </row>
    <row r="4606" spans="1:15" x14ac:dyDescent="0.25">
      <c r="A4606" s="84" t="s">
        <v>4298</v>
      </c>
      <c r="B4606" s="83" t="s">
        <v>4297</v>
      </c>
      <c r="C4606" s="84" t="s">
        <v>14808</v>
      </c>
      <c r="D4606" s="83" t="s">
        <v>14807</v>
      </c>
      <c r="E4606" s="83" t="s">
        <v>14807</v>
      </c>
      <c r="F4606" s="83">
        <v>53.81</v>
      </c>
      <c r="G4606" s="83">
        <v>53.81</v>
      </c>
      <c r="H4606" s="85">
        <v>42705</v>
      </c>
      <c r="I4606" s="84" t="s">
        <v>14358</v>
      </c>
      <c r="O4606" s="84" t="s">
        <v>9790</v>
      </c>
    </row>
    <row r="4607" spans="1:15" x14ac:dyDescent="0.25">
      <c r="A4607" s="84" t="s">
        <v>4298</v>
      </c>
      <c r="B4607" s="83" t="s">
        <v>4297</v>
      </c>
      <c r="C4607" s="84" t="s">
        <v>14806</v>
      </c>
      <c r="D4607" s="83" t="s">
        <v>14805</v>
      </c>
      <c r="E4607" s="83" t="s">
        <v>14805</v>
      </c>
      <c r="F4607" s="83">
        <v>333.13</v>
      </c>
      <c r="G4607" s="83">
        <v>349.78</v>
      </c>
      <c r="H4607" s="85">
        <v>43027</v>
      </c>
      <c r="I4607" s="84" t="s">
        <v>14395</v>
      </c>
      <c r="O4607" s="84" t="s">
        <v>9790</v>
      </c>
    </row>
    <row r="4608" spans="1:15" x14ac:dyDescent="0.25">
      <c r="A4608" s="84" t="s">
        <v>4298</v>
      </c>
      <c r="B4608" s="83" t="s">
        <v>4297</v>
      </c>
      <c r="C4608" s="84" t="s">
        <v>6761</v>
      </c>
      <c r="D4608" s="83" t="s">
        <v>6760</v>
      </c>
      <c r="E4608" s="83" t="s">
        <v>6760</v>
      </c>
      <c r="F4608" s="83">
        <v>88.2</v>
      </c>
      <c r="G4608" s="83">
        <v>88.2</v>
      </c>
      <c r="H4608" s="85">
        <v>42736</v>
      </c>
      <c r="I4608" s="84" t="s">
        <v>14133</v>
      </c>
      <c r="O4608" s="84" t="s">
        <v>9790</v>
      </c>
    </row>
    <row r="4609" spans="1:15" x14ac:dyDescent="0.25">
      <c r="A4609" s="84" t="s">
        <v>4298</v>
      </c>
      <c r="B4609" s="83" t="s">
        <v>4297</v>
      </c>
      <c r="C4609" s="84" t="s">
        <v>6759</v>
      </c>
      <c r="D4609" s="83" t="s">
        <v>6758</v>
      </c>
      <c r="E4609" s="83" t="s">
        <v>6758</v>
      </c>
      <c r="F4609" s="83">
        <v>0</v>
      </c>
      <c r="G4609" s="83">
        <v>0</v>
      </c>
      <c r="H4609" s="85">
        <v>42736</v>
      </c>
      <c r="O4609" s="84" t="s">
        <v>9790</v>
      </c>
    </row>
    <row r="4610" spans="1:15" x14ac:dyDescent="0.25">
      <c r="A4610" s="84" t="s">
        <v>4298</v>
      </c>
      <c r="B4610" s="83" t="s">
        <v>4297</v>
      </c>
      <c r="C4610" s="84" t="s">
        <v>6757</v>
      </c>
      <c r="D4610" s="83" t="s">
        <v>6756</v>
      </c>
      <c r="E4610" s="83" t="s">
        <v>6756</v>
      </c>
      <c r="F4610" s="83">
        <v>10.050000000000001</v>
      </c>
      <c r="G4610" s="83">
        <v>10.050000000000001</v>
      </c>
      <c r="H4610" s="85">
        <v>42736</v>
      </c>
      <c r="I4610" s="84" t="s">
        <v>14804</v>
      </c>
      <c r="O4610" s="84" t="s">
        <v>9790</v>
      </c>
    </row>
    <row r="4611" spans="1:15" x14ac:dyDescent="0.25">
      <c r="A4611" s="84" t="s">
        <v>4298</v>
      </c>
      <c r="B4611" s="83" t="s">
        <v>4297</v>
      </c>
      <c r="C4611" s="84" t="s">
        <v>6755</v>
      </c>
      <c r="D4611" s="83" t="s">
        <v>6754</v>
      </c>
      <c r="E4611" s="83" t="s">
        <v>6754</v>
      </c>
      <c r="F4611" s="83">
        <v>25.6</v>
      </c>
      <c r="G4611" s="83">
        <v>25.6</v>
      </c>
      <c r="H4611" s="85">
        <v>42370</v>
      </c>
      <c r="I4611" s="84" t="s">
        <v>14803</v>
      </c>
      <c r="O4611" s="84" t="s">
        <v>9790</v>
      </c>
    </row>
    <row r="4612" spans="1:15" x14ac:dyDescent="0.25">
      <c r="A4612" s="84" t="s">
        <v>4298</v>
      </c>
      <c r="B4612" s="83" t="s">
        <v>4297</v>
      </c>
      <c r="C4612" s="84" t="s">
        <v>6753</v>
      </c>
      <c r="D4612" s="83" t="s">
        <v>6752</v>
      </c>
      <c r="E4612" s="83" t="s">
        <v>6752</v>
      </c>
      <c r="F4612" s="83">
        <v>88.2</v>
      </c>
      <c r="G4612" s="83">
        <v>88.2</v>
      </c>
      <c r="H4612" s="85">
        <v>42736</v>
      </c>
      <c r="I4612" s="84" t="s">
        <v>14133</v>
      </c>
      <c r="O4612" s="84" t="s">
        <v>9790</v>
      </c>
    </row>
    <row r="4613" spans="1:15" x14ac:dyDescent="0.25">
      <c r="A4613" s="84" t="s">
        <v>4298</v>
      </c>
      <c r="B4613" s="83" t="s">
        <v>4297</v>
      </c>
      <c r="C4613" s="84" t="s">
        <v>5631</v>
      </c>
      <c r="D4613" s="83" t="s">
        <v>5630</v>
      </c>
      <c r="E4613" s="83" t="s">
        <v>5630</v>
      </c>
      <c r="F4613" s="83">
        <v>0</v>
      </c>
      <c r="G4613" s="83">
        <v>0</v>
      </c>
      <c r="H4613" s="85">
        <v>42736</v>
      </c>
      <c r="O4613" s="84" t="s">
        <v>9790</v>
      </c>
    </row>
    <row r="4614" spans="1:15" x14ac:dyDescent="0.25">
      <c r="A4614" s="84" t="s">
        <v>4298</v>
      </c>
      <c r="B4614" s="83" t="s">
        <v>4297</v>
      </c>
      <c r="C4614" s="84" t="s">
        <v>5629</v>
      </c>
      <c r="D4614" s="83" t="s">
        <v>5628</v>
      </c>
      <c r="E4614" s="83" t="s">
        <v>5628</v>
      </c>
      <c r="F4614" s="83">
        <v>13.51</v>
      </c>
      <c r="G4614" s="83">
        <v>13.51</v>
      </c>
      <c r="H4614" s="85">
        <v>42736</v>
      </c>
      <c r="I4614" s="84" t="s">
        <v>13869</v>
      </c>
      <c r="O4614" s="84" t="s">
        <v>9790</v>
      </c>
    </row>
    <row r="4615" spans="1:15" x14ac:dyDescent="0.25">
      <c r="A4615" s="84" t="s">
        <v>4298</v>
      </c>
      <c r="B4615" s="83" t="s">
        <v>4297</v>
      </c>
      <c r="C4615" s="84" t="s">
        <v>14802</v>
      </c>
      <c r="D4615" s="83" t="s">
        <v>14801</v>
      </c>
      <c r="E4615" s="83" t="s">
        <v>14801</v>
      </c>
      <c r="F4615" s="83">
        <v>34.31</v>
      </c>
      <c r="G4615" s="83">
        <v>34.31</v>
      </c>
      <c r="H4615" s="85">
        <v>43694</v>
      </c>
      <c r="I4615" s="84" t="s">
        <v>14286</v>
      </c>
      <c r="O4615" s="84" t="s">
        <v>9790</v>
      </c>
    </row>
    <row r="4616" spans="1:15" x14ac:dyDescent="0.25">
      <c r="A4616" s="84" t="s">
        <v>4298</v>
      </c>
      <c r="B4616" s="83" t="s">
        <v>4297</v>
      </c>
      <c r="C4616" s="84" t="s">
        <v>5627</v>
      </c>
      <c r="D4616" s="83" t="s">
        <v>5626</v>
      </c>
      <c r="E4616" s="83" t="s">
        <v>5626</v>
      </c>
      <c r="F4616" s="83">
        <v>88.2</v>
      </c>
      <c r="G4616" s="83">
        <v>88.2</v>
      </c>
      <c r="H4616" s="85">
        <v>42736</v>
      </c>
      <c r="I4616" s="84" t="s">
        <v>14133</v>
      </c>
      <c r="O4616" s="84" t="s">
        <v>9790</v>
      </c>
    </row>
    <row r="4617" spans="1:15" x14ac:dyDescent="0.25">
      <c r="A4617" s="84" t="s">
        <v>4298</v>
      </c>
      <c r="B4617" s="83" t="s">
        <v>4297</v>
      </c>
      <c r="C4617" s="84" t="s">
        <v>14800</v>
      </c>
      <c r="D4617" s="83" t="s">
        <v>14799</v>
      </c>
      <c r="E4617" s="83" t="s">
        <v>14799</v>
      </c>
      <c r="F4617" s="83">
        <v>62.73</v>
      </c>
      <c r="G4617" s="83">
        <v>62.73</v>
      </c>
      <c r="H4617" s="85">
        <v>42736</v>
      </c>
      <c r="I4617" s="84" t="s">
        <v>14319</v>
      </c>
      <c r="O4617" s="84" t="s">
        <v>9790</v>
      </c>
    </row>
    <row r="4618" spans="1:15" x14ac:dyDescent="0.25">
      <c r="A4618" s="84" t="s">
        <v>4298</v>
      </c>
      <c r="B4618" s="83" t="s">
        <v>4297</v>
      </c>
      <c r="C4618" s="84" t="s">
        <v>14798</v>
      </c>
      <c r="D4618" s="83" t="s">
        <v>14797</v>
      </c>
      <c r="E4618" s="83" t="s">
        <v>14797</v>
      </c>
      <c r="F4618" s="83">
        <v>21.23</v>
      </c>
      <c r="G4618" s="83">
        <v>21.23</v>
      </c>
      <c r="H4618" s="85">
        <v>42736</v>
      </c>
      <c r="I4618" s="84" t="s">
        <v>14796</v>
      </c>
      <c r="O4618" s="84" t="s">
        <v>9790</v>
      </c>
    </row>
    <row r="4619" spans="1:15" x14ac:dyDescent="0.25">
      <c r="A4619" s="84" t="s">
        <v>4298</v>
      </c>
      <c r="B4619" s="83" t="s">
        <v>4297</v>
      </c>
      <c r="C4619" s="84" t="s">
        <v>6751</v>
      </c>
      <c r="D4619" s="83" t="s">
        <v>6750</v>
      </c>
      <c r="E4619" s="83" t="s">
        <v>6750</v>
      </c>
      <c r="F4619" s="83">
        <v>88.2</v>
      </c>
      <c r="G4619" s="83">
        <v>88.2</v>
      </c>
      <c r="H4619" s="85">
        <v>42736</v>
      </c>
      <c r="I4619" s="84" t="s">
        <v>14133</v>
      </c>
      <c r="O4619" s="84" t="s">
        <v>9790</v>
      </c>
    </row>
    <row r="4620" spans="1:15" x14ac:dyDescent="0.25">
      <c r="A4620" s="84" t="s">
        <v>4298</v>
      </c>
      <c r="B4620" s="83" t="s">
        <v>4297</v>
      </c>
      <c r="C4620" s="84" t="s">
        <v>6749</v>
      </c>
      <c r="D4620" s="83" t="s">
        <v>6748</v>
      </c>
      <c r="E4620" s="83" t="s">
        <v>6748</v>
      </c>
      <c r="F4620" s="83">
        <v>88.2</v>
      </c>
      <c r="G4620" s="83">
        <v>88.2</v>
      </c>
      <c r="H4620" s="85">
        <v>42736</v>
      </c>
      <c r="I4620" s="84" t="s">
        <v>14133</v>
      </c>
      <c r="O4620" s="84" t="s">
        <v>9790</v>
      </c>
    </row>
    <row r="4621" spans="1:15" x14ac:dyDescent="0.25">
      <c r="A4621" s="84" t="s">
        <v>4298</v>
      </c>
      <c r="B4621" s="83" t="s">
        <v>4297</v>
      </c>
      <c r="C4621" s="84" t="s">
        <v>6747</v>
      </c>
      <c r="D4621" s="83" t="s">
        <v>6746</v>
      </c>
      <c r="E4621" s="83" t="s">
        <v>6746</v>
      </c>
      <c r="F4621" s="83">
        <v>88.2</v>
      </c>
      <c r="G4621" s="83">
        <v>88.2</v>
      </c>
      <c r="H4621" s="85">
        <v>42736</v>
      </c>
      <c r="I4621" s="84" t="s">
        <v>14133</v>
      </c>
      <c r="O4621" s="84" t="s">
        <v>9790</v>
      </c>
    </row>
    <row r="4622" spans="1:15" x14ac:dyDescent="0.25">
      <c r="A4622" s="84" t="s">
        <v>4298</v>
      </c>
      <c r="B4622" s="83" t="s">
        <v>4297</v>
      </c>
      <c r="C4622" s="84" t="s">
        <v>14795</v>
      </c>
      <c r="D4622" s="83" t="s">
        <v>14794</v>
      </c>
      <c r="E4622" s="83" t="s">
        <v>14794</v>
      </c>
      <c r="F4622" s="83">
        <v>88.2</v>
      </c>
      <c r="G4622" s="83">
        <v>88.2</v>
      </c>
      <c r="H4622" s="85">
        <v>42736</v>
      </c>
      <c r="I4622" s="84" t="s">
        <v>14133</v>
      </c>
      <c r="O4622" s="84" t="s">
        <v>9790</v>
      </c>
    </row>
    <row r="4623" spans="1:15" x14ac:dyDescent="0.25">
      <c r="A4623" s="84" t="s">
        <v>4298</v>
      </c>
      <c r="B4623" s="83" t="s">
        <v>4297</v>
      </c>
      <c r="C4623" s="84" t="s">
        <v>14793</v>
      </c>
      <c r="D4623" s="83" t="s">
        <v>14792</v>
      </c>
      <c r="E4623" s="83" t="s">
        <v>14792</v>
      </c>
      <c r="F4623" s="83">
        <v>88.2</v>
      </c>
      <c r="G4623" s="83">
        <v>88.2</v>
      </c>
      <c r="H4623" s="85">
        <v>42736</v>
      </c>
      <c r="I4623" s="84" t="s">
        <v>14133</v>
      </c>
      <c r="O4623" s="84" t="s">
        <v>9790</v>
      </c>
    </row>
    <row r="4624" spans="1:15" x14ac:dyDescent="0.25">
      <c r="A4624" s="84" t="s">
        <v>4298</v>
      </c>
      <c r="B4624" s="83" t="s">
        <v>4297</v>
      </c>
      <c r="C4624" s="84" t="s">
        <v>5625</v>
      </c>
      <c r="D4624" s="83" t="s">
        <v>5624</v>
      </c>
      <c r="E4624" s="83" t="s">
        <v>5624</v>
      </c>
      <c r="F4624" s="83">
        <v>15.44</v>
      </c>
      <c r="G4624" s="83">
        <v>15.44</v>
      </c>
      <c r="H4624" s="85">
        <v>42736</v>
      </c>
      <c r="I4624" s="84" t="s">
        <v>13869</v>
      </c>
      <c r="O4624" s="84" t="s">
        <v>9790</v>
      </c>
    </row>
    <row r="4625" spans="1:15" x14ac:dyDescent="0.25">
      <c r="A4625" s="84" t="s">
        <v>4298</v>
      </c>
      <c r="B4625" s="83" t="s">
        <v>4297</v>
      </c>
      <c r="C4625" s="84" t="s">
        <v>14791</v>
      </c>
      <c r="D4625" s="83" t="s">
        <v>14790</v>
      </c>
      <c r="E4625" s="83" t="s">
        <v>14789</v>
      </c>
      <c r="F4625" s="83">
        <v>0</v>
      </c>
      <c r="G4625" s="83">
        <v>0</v>
      </c>
      <c r="H4625" s="85">
        <v>42736</v>
      </c>
      <c r="O4625" s="84" t="s">
        <v>9790</v>
      </c>
    </row>
    <row r="4626" spans="1:15" x14ac:dyDescent="0.25">
      <c r="A4626" s="84" t="s">
        <v>4298</v>
      </c>
      <c r="B4626" s="83" t="s">
        <v>4297</v>
      </c>
      <c r="C4626" s="84" t="s">
        <v>14788</v>
      </c>
      <c r="D4626" s="83" t="s">
        <v>14787</v>
      </c>
      <c r="E4626" s="83" t="s">
        <v>14787</v>
      </c>
      <c r="F4626" s="83">
        <v>43.16</v>
      </c>
      <c r="G4626" s="83">
        <v>43.16</v>
      </c>
      <c r="H4626" s="85">
        <v>42736</v>
      </c>
      <c r="I4626" s="84" t="s">
        <v>14628</v>
      </c>
      <c r="O4626" s="84" t="s">
        <v>9790</v>
      </c>
    </row>
    <row r="4627" spans="1:15" x14ac:dyDescent="0.25">
      <c r="A4627" s="84" t="s">
        <v>4298</v>
      </c>
      <c r="B4627" s="83" t="s">
        <v>4297</v>
      </c>
      <c r="C4627" s="84" t="s">
        <v>14786</v>
      </c>
      <c r="D4627" s="83" t="s">
        <v>14785</v>
      </c>
      <c r="E4627" s="83" t="s">
        <v>14785</v>
      </c>
      <c r="F4627" s="83">
        <v>34.9</v>
      </c>
      <c r="G4627" s="83">
        <v>34.9</v>
      </c>
      <c r="H4627" s="85">
        <v>42736</v>
      </c>
      <c r="I4627" s="84" t="s">
        <v>13596</v>
      </c>
      <c r="O4627" s="84" t="s">
        <v>9790</v>
      </c>
    </row>
    <row r="4628" spans="1:15" x14ac:dyDescent="0.25">
      <c r="A4628" s="84" t="s">
        <v>4298</v>
      </c>
      <c r="B4628" s="83" t="s">
        <v>4297</v>
      </c>
      <c r="C4628" s="84" t="s">
        <v>5623</v>
      </c>
      <c r="D4628" s="83" t="s">
        <v>5622</v>
      </c>
      <c r="E4628" s="83" t="s">
        <v>5622</v>
      </c>
      <c r="F4628" s="83">
        <v>0</v>
      </c>
      <c r="G4628" s="83">
        <v>0</v>
      </c>
      <c r="H4628" s="85">
        <v>42781</v>
      </c>
      <c r="O4628" s="84" t="s">
        <v>9790</v>
      </c>
    </row>
    <row r="4629" spans="1:15" x14ac:dyDescent="0.25">
      <c r="A4629" s="84" t="s">
        <v>4298</v>
      </c>
      <c r="B4629" s="83" t="s">
        <v>4297</v>
      </c>
      <c r="C4629" s="84" t="s">
        <v>5621</v>
      </c>
      <c r="D4629" s="83" t="s">
        <v>5620</v>
      </c>
      <c r="E4629" s="83" t="s">
        <v>5620</v>
      </c>
      <c r="F4629" s="83">
        <v>48.99</v>
      </c>
      <c r="G4629" s="83">
        <v>48.99</v>
      </c>
      <c r="H4629" s="85">
        <v>42781</v>
      </c>
      <c r="I4629" s="84" t="s">
        <v>13859</v>
      </c>
      <c r="O4629" s="84" t="s">
        <v>9790</v>
      </c>
    </row>
    <row r="4630" spans="1:15" x14ac:dyDescent="0.25">
      <c r="A4630" s="84" t="s">
        <v>4298</v>
      </c>
      <c r="B4630" s="83" t="s">
        <v>4297</v>
      </c>
      <c r="C4630" s="84" t="s">
        <v>14784</v>
      </c>
      <c r="D4630" s="83" t="s">
        <v>14783</v>
      </c>
      <c r="E4630" s="83" t="s">
        <v>14783</v>
      </c>
      <c r="F4630" s="83">
        <v>99.07</v>
      </c>
      <c r="G4630" s="83">
        <v>99.07</v>
      </c>
      <c r="H4630" s="85">
        <v>42782</v>
      </c>
      <c r="I4630" s="84" t="s">
        <v>14782</v>
      </c>
      <c r="O4630" s="84" t="s">
        <v>9790</v>
      </c>
    </row>
    <row r="4631" spans="1:15" x14ac:dyDescent="0.25">
      <c r="A4631" s="84" t="s">
        <v>4298</v>
      </c>
      <c r="B4631" s="83" t="s">
        <v>4297</v>
      </c>
      <c r="C4631" s="84" t="s">
        <v>14781</v>
      </c>
      <c r="D4631" s="83" t="s">
        <v>14780</v>
      </c>
      <c r="E4631" s="83" t="s">
        <v>14780</v>
      </c>
      <c r="F4631" s="83">
        <v>173</v>
      </c>
      <c r="G4631" s="83">
        <v>173</v>
      </c>
      <c r="H4631" s="85">
        <v>42767</v>
      </c>
      <c r="I4631" s="84" t="s">
        <v>14779</v>
      </c>
      <c r="O4631" s="84" t="s">
        <v>9790</v>
      </c>
    </row>
    <row r="4632" spans="1:15" x14ac:dyDescent="0.25">
      <c r="A4632" s="84" t="s">
        <v>4298</v>
      </c>
      <c r="B4632" s="83" t="s">
        <v>4297</v>
      </c>
      <c r="C4632" s="84" t="s">
        <v>6745</v>
      </c>
      <c r="D4632" s="83" t="s">
        <v>6744</v>
      </c>
      <c r="E4632" s="83" t="s">
        <v>6744</v>
      </c>
      <c r="F4632" s="83">
        <v>33.78</v>
      </c>
      <c r="G4632" s="83">
        <v>33.78</v>
      </c>
      <c r="H4632" s="85">
        <v>42767</v>
      </c>
      <c r="I4632" s="84" t="s">
        <v>14778</v>
      </c>
      <c r="O4632" s="84" t="s">
        <v>9790</v>
      </c>
    </row>
    <row r="4633" spans="1:15" x14ac:dyDescent="0.25">
      <c r="A4633" s="84" t="s">
        <v>4298</v>
      </c>
      <c r="B4633" s="83" t="s">
        <v>4297</v>
      </c>
      <c r="C4633" s="84" t="s">
        <v>5619</v>
      </c>
      <c r="D4633" s="83" t="s">
        <v>5618</v>
      </c>
      <c r="E4633" s="83" t="s">
        <v>5618</v>
      </c>
      <c r="F4633" s="83">
        <v>9.91</v>
      </c>
      <c r="G4633" s="83">
        <v>9.91</v>
      </c>
      <c r="H4633" s="85">
        <v>42767</v>
      </c>
      <c r="I4633" s="84" t="s">
        <v>13944</v>
      </c>
      <c r="O4633" s="84" t="s">
        <v>9790</v>
      </c>
    </row>
    <row r="4634" spans="1:15" x14ac:dyDescent="0.25">
      <c r="A4634" s="84" t="s">
        <v>4298</v>
      </c>
      <c r="B4634" s="83" t="s">
        <v>4297</v>
      </c>
      <c r="C4634" s="84" t="s">
        <v>5617</v>
      </c>
      <c r="D4634" s="83" t="s">
        <v>5616</v>
      </c>
      <c r="E4634" s="83" t="s">
        <v>5616</v>
      </c>
      <c r="F4634" s="83">
        <v>0</v>
      </c>
      <c r="G4634" s="83">
        <v>0</v>
      </c>
      <c r="H4634" s="85">
        <v>42767</v>
      </c>
      <c r="O4634" s="84" t="s">
        <v>9790</v>
      </c>
    </row>
    <row r="4635" spans="1:15" x14ac:dyDescent="0.25">
      <c r="A4635" s="84" t="s">
        <v>4298</v>
      </c>
      <c r="B4635" s="83" t="s">
        <v>4297</v>
      </c>
      <c r="C4635" s="84" t="s">
        <v>5615</v>
      </c>
      <c r="D4635" s="83" t="s">
        <v>4881</v>
      </c>
      <c r="E4635" s="83" t="s">
        <v>4881</v>
      </c>
      <c r="F4635" s="83">
        <v>12.33</v>
      </c>
      <c r="G4635" s="83">
        <v>12.33</v>
      </c>
      <c r="H4635" s="85">
        <v>42767</v>
      </c>
      <c r="I4635" s="84" t="s">
        <v>13986</v>
      </c>
      <c r="O4635" s="84" t="s">
        <v>9790</v>
      </c>
    </row>
    <row r="4636" spans="1:15" x14ac:dyDescent="0.25">
      <c r="A4636" s="84" t="s">
        <v>4298</v>
      </c>
      <c r="B4636" s="83" t="s">
        <v>4297</v>
      </c>
      <c r="C4636" s="84" t="s">
        <v>5614</v>
      </c>
      <c r="D4636" s="83" t="s">
        <v>5613</v>
      </c>
      <c r="E4636" s="83" t="s">
        <v>5613</v>
      </c>
      <c r="F4636" s="83">
        <v>6.16</v>
      </c>
      <c r="G4636" s="83">
        <v>6.16</v>
      </c>
      <c r="H4636" s="85">
        <v>42767</v>
      </c>
      <c r="I4636" s="84" t="s">
        <v>13944</v>
      </c>
      <c r="O4636" s="84" t="s">
        <v>9790</v>
      </c>
    </row>
    <row r="4637" spans="1:15" x14ac:dyDescent="0.25">
      <c r="A4637" s="84" t="s">
        <v>4298</v>
      </c>
      <c r="B4637" s="83" t="s">
        <v>4297</v>
      </c>
      <c r="C4637" s="84" t="s">
        <v>14777</v>
      </c>
      <c r="D4637" s="83" t="s">
        <v>14776</v>
      </c>
      <c r="E4637" s="83" t="s">
        <v>14776</v>
      </c>
      <c r="F4637" s="83">
        <v>126.39</v>
      </c>
      <c r="G4637" s="83">
        <v>126.39</v>
      </c>
      <c r="H4637" s="85">
        <v>42717</v>
      </c>
      <c r="I4637" s="84" t="s">
        <v>13595</v>
      </c>
      <c r="O4637" s="84" t="s">
        <v>9790</v>
      </c>
    </row>
    <row r="4638" spans="1:15" x14ac:dyDescent="0.25">
      <c r="A4638" s="84" t="s">
        <v>4298</v>
      </c>
      <c r="B4638" s="83" t="s">
        <v>4297</v>
      </c>
      <c r="C4638" s="84" t="s">
        <v>5612</v>
      </c>
      <c r="D4638" s="83" t="s">
        <v>5611</v>
      </c>
      <c r="E4638" s="83" t="s">
        <v>5611</v>
      </c>
      <c r="F4638" s="83">
        <v>102.5</v>
      </c>
      <c r="G4638" s="83">
        <v>102.5</v>
      </c>
      <c r="H4638" s="85">
        <v>42767</v>
      </c>
      <c r="I4638" s="84" t="s">
        <v>14495</v>
      </c>
      <c r="O4638" s="84" t="s">
        <v>9790</v>
      </c>
    </row>
    <row r="4639" spans="1:15" x14ac:dyDescent="0.25">
      <c r="A4639" s="84" t="s">
        <v>4298</v>
      </c>
      <c r="B4639" s="83" t="s">
        <v>4297</v>
      </c>
      <c r="C4639" s="84" t="s">
        <v>14775</v>
      </c>
      <c r="D4639" s="83" t="s">
        <v>14774</v>
      </c>
      <c r="E4639" s="83" t="s">
        <v>14774</v>
      </c>
      <c r="F4639" s="83">
        <v>12.55</v>
      </c>
      <c r="G4639" s="83">
        <v>12.55</v>
      </c>
      <c r="H4639" s="85">
        <v>43051</v>
      </c>
      <c r="I4639" s="84" t="s">
        <v>14136</v>
      </c>
      <c r="O4639" s="84" t="s">
        <v>9790</v>
      </c>
    </row>
    <row r="4640" spans="1:15" x14ac:dyDescent="0.25">
      <c r="A4640" s="84" t="s">
        <v>4298</v>
      </c>
      <c r="B4640" s="83" t="s">
        <v>4297</v>
      </c>
      <c r="C4640" s="84" t="s">
        <v>5610</v>
      </c>
      <c r="D4640" s="83" t="s">
        <v>5609</v>
      </c>
      <c r="E4640" s="83" t="s">
        <v>5609</v>
      </c>
      <c r="F4640" s="83">
        <v>0</v>
      </c>
      <c r="G4640" s="83">
        <v>0</v>
      </c>
      <c r="H4640" s="85">
        <v>42795</v>
      </c>
      <c r="O4640" s="84" t="s">
        <v>9790</v>
      </c>
    </row>
    <row r="4641" spans="1:15" x14ac:dyDescent="0.25">
      <c r="A4641" s="84" t="s">
        <v>4298</v>
      </c>
      <c r="B4641" s="83" t="s">
        <v>4297</v>
      </c>
      <c r="C4641" s="84" t="s">
        <v>5608</v>
      </c>
      <c r="D4641" s="83" t="s">
        <v>5607</v>
      </c>
      <c r="E4641" s="83" t="s">
        <v>5607</v>
      </c>
      <c r="F4641" s="83">
        <v>4.96</v>
      </c>
      <c r="G4641" s="83">
        <v>4.96</v>
      </c>
      <c r="H4641" s="85">
        <v>42795</v>
      </c>
      <c r="I4641" s="84" t="s">
        <v>14031</v>
      </c>
      <c r="O4641" s="84" t="s">
        <v>9790</v>
      </c>
    </row>
    <row r="4642" spans="1:15" x14ac:dyDescent="0.25">
      <c r="A4642" s="84" t="s">
        <v>4298</v>
      </c>
      <c r="B4642" s="83" t="s">
        <v>4297</v>
      </c>
      <c r="C4642" s="84" t="s">
        <v>5606</v>
      </c>
      <c r="D4642" s="83" t="s">
        <v>5413</v>
      </c>
      <c r="E4642" s="83" t="s">
        <v>5413</v>
      </c>
      <c r="F4642" s="83">
        <v>1.99</v>
      </c>
      <c r="G4642" s="83">
        <v>1.99</v>
      </c>
      <c r="H4642" s="85">
        <v>42795</v>
      </c>
      <c r="I4642" s="84" t="s">
        <v>13708</v>
      </c>
      <c r="O4642" s="84" t="s">
        <v>9790</v>
      </c>
    </row>
    <row r="4643" spans="1:15" x14ac:dyDescent="0.25">
      <c r="A4643" s="84" t="s">
        <v>4298</v>
      </c>
      <c r="B4643" s="83" t="s">
        <v>4297</v>
      </c>
      <c r="C4643" s="84" t="s">
        <v>5605</v>
      </c>
      <c r="D4643" s="83" t="s">
        <v>5604</v>
      </c>
      <c r="E4643" s="83" t="s">
        <v>5604</v>
      </c>
      <c r="F4643" s="83">
        <v>62.73</v>
      </c>
      <c r="G4643" s="83">
        <v>62.73</v>
      </c>
      <c r="H4643" s="85">
        <v>42767</v>
      </c>
      <c r="I4643" s="84" t="s">
        <v>14773</v>
      </c>
      <c r="O4643" s="84" t="s">
        <v>9790</v>
      </c>
    </row>
    <row r="4644" spans="1:15" x14ac:dyDescent="0.25">
      <c r="A4644" s="84" t="s">
        <v>4298</v>
      </c>
      <c r="B4644" s="83" t="s">
        <v>4297</v>
      </c>
      <c r="C4644" s="84" t="s">
        <v>5603</v>
      </c>
      <c r="D4644" s="83" t="s">
        <v>5602</v>
      </c>
      <c r="E4644" s="83" t="s">
        <v>5602</v>
      </c>
      <c r="F4644" s="83">
        <v>0</v>
      </c>
      <c r="G4644" s="83">
        <v>0</v>
      </c>
      <c r="H4644" s="85">
        <v>42548</v>
      </c>
      <c r="O4644" s="84" t="s">
        <v>9790</v>
      </c>
    </row>
    <row r="4645" spans="1:15" x14ac:dyDescent="0.25">
      <c r="A4645" s="84" t="s">
        <v>4298</v>
      </c>
      <c r="B4645" s="83" t="s">
        <v>4297</v>
      </c>
      <c r="C4645" s="84" t="s">
        <v>5601</v>
      </c>
      <c r="D4645" s="83" t="s">
        <v>5600</v>
      </c>
      <c r="E4645" s="83" t="s">
        <v>5600</v>
      </c>
      <c r="F4645" s="83">
        <v>22.03</v>
      </c>
      <c r="G4645" s="83">
        <v>22.03</v>
      </c>
      <c r="H4645" s="85">
        <v>42548</v>
      </c>
      <c r="I4645" s="84" t="s">
        <v>14722</v>
      </c>
      <c r="O4645" s="84" t="s">
        <v>9790</v>
      </c>
    </row>
    <row r="4646" spans="1:15" x14ac:dyDescent="0.25">
      <c r="A4646" s="84" t="s">
        <v>4298</v>
      </c>
      <c r="B4646" s="83" t="s">
        <v>4297</v>
      </c>
      <c r="C4646" s="84" t="s">
        <v>5599</v>
      </c>
      <c r="D4646" s="83" t="s">
        <v>4993</v>
      </c>
      <c r="E4646" s="83" t="s">
        <v>4993</v>
      </c>
      <c r="F4646" s="83">
        <v>4.51</v>
      </c>
      <c r="G4646" s="83">
        <v>4.51</v>
      </c>
      <c r="H4646" s="85">
        <v>42547</v>
      </c>
      <c r="I4646" s="84" t="s">
        <v>13708</v>
      </c>
      <c r="O4646" s="84" t="s">
        <v>9790</v>
      </c>
    </row>
    <row r="4647" spans="1:15" x14ac:dyDescent="0.25">
      <c r="A4647" s="84" t="s">
        <v>4298</v>
      </c>
      <c r="B4647" s="83" t="s">
        <v>4297</v>
      </c>
      <c r="C4647" s="84" t="s">
        <v>5598</v>
      </c>
      <c r="D4647" s="83" t="s">
        <v>5597</v>
      </c>
      <c r="E4647" s="83" t="s">
        <v>5597</v>
      </c>
      <c r="F4647" s="83">
        <v>16.41</v>
      </c>
      <c r="G4647" s="83">
        <v>16.41</v>
      </c>
      <c r="H4647" s="85">
        <v>42793</v>
      </c>
      <c r="I4647" s="84" t="s">
        <v>14464</v>
      </c>
      <c r="O4647" s="84" t="s">
        <v>9790</v>
      </c>
    </row>
    <row r="4648" spans="1:15" x14ac:dyDescent="0.25">
      <c r="A4648" s="84" t="s">
        <v>4298</v>
      </c>
      <c r="B4648" s="83" t="s">
        <v>4297</v>
      </c>
      <c r="C4648" s="84" t="s">
        <v>14772</v>
      </c>
      <c r="D4648" s="83" t="s">
        <v>14771</v>
      </c>
      <c r="E4648" s="83" t="s">
        <v>14771</v>
      </c>
      <c r="F4648" s="83">
        <v>6.35</v>
      </c>
      <c r="G4648" s="83">
        <v>6.35</v>
      </c>
      <c r="H4648" s="85">
        <v>42795</v>
      </c>
      <c r="I4648" s="84" t="s">
        <v>13679</v>
      </c>
      <c r="O4648" s="84" t="s">
        <v>9790</v>
      </c>
    </row>
    <row r="4649" spans="1:15" x14ac:dyDescent="0.25">
      <c r="A4649" s="84" t="s">
        <v>4298</v>
      </c>
      <c r="B4649" s="83" t="s">
        <v>4297</v>
      </c>
      <c r="C4649" s="84" t="s">
        <v>14770</v>
      </c>
      <c r="D4649" s="83" t="s">
        <v>14769</v>
      </c>
      <c r="E4649" s="83" t="s">
        <v>14769</v>
      </c>
      <c r="F4649" s="83">
        <v>47.04</v>
      </c>
      <c r="G4649" s="83">
        <v>47.04</v>
      </c>
      <c r="H4649" s="85">
        <v>42795</v>
      </c>
      <c r="I4649" s="84" t="s">
        <v>13648</v>
      </c>
      <c r="O4649" s="84" t="s">
        <v>9790</v>
      </c>
    </row>
    <row r="4650" spans="1:15" x14ac:dyDescent="0.25">
      <c r="A4650" s="84" t="s">
        <v>4298</v>
      </c>
      <c r="B4650" s="83" t="s">
        <v>4297</v>
      </c>
      <c r="C4650" s="84" t="s">
        <v>5596</v>
      </c>
      <c r="D4650" s="83" t="s">
        <v>5595</v>
      </c>
      <c r="E4650" s="83" t="s">
        <v>5595</v>
      </c>
      <c r="F4650" s="83">
        <v>5.21</v>
      </c>
      <c r="G4650" s="83">
        <v>5.21</v>
      </c>
      <c r="H4650" s="85">
        <v>42807</v>
      </c>
      <c r="I4650" s="84" t="s">
        <v>14768</v>
      </c>
      <c r="O4650" s="84" t="s">
        <v>9790</v>
      </c>
    </row>
    <row r="4651" spans="1:15" x14ac:dyDescent="0.25">
      <c r="A4651" s="84" t="s">
        <v>4298</v>
      </c>
      <c r="B4651" s="83" t="s">
        <v>4297</v>
      </c>
      <c r="C4651" s="84" t="s">
        <v>14767</v>
      </c>
      <c r="D4651" s="83" t="s">
        <v>14766</v>
      </c>
      <c r="E4651" s="83" t="s">
        <v>14766</v>
      </c>
      <c r="F4651" s="83">
        <v>48.25</v>
      </c>
      <c r="G4651" s="83">
        <v>48.25</v>
      </c>
      <c r="H4651" s="85">
        <v>42826</v>
      </c>
      <c r="I4651" s="84" t="s">
        <v>13776</v>
      </c>
      <c r="O4651" s="84" t="s">
        <v>9790</v>
      </c>
    </row>
    <row r="4652" spans="1:15" x14ac:dyDescent="0.25">
      <c r="A4652" s="84" t="s">
        <v>4298</v>
      </c>
      <c r="B4652" s="83" t="s">
        <v>4297</v>
      </c>
      <c r="C4652" s="84" t="s">
        <v>5594</v>
      </c>
      <c r="D4652" s="83" t="s">
        <v>5593</v>
      </c>
      <c r="E4652" s="83" t="s">
        <v>5593</v>
      </c>
      <c r="F4652" s="83">
        <v>18.34</v>
      </c>
      <c r="G4652" s="83">
        <v>18.34</v>
      </c>
      <c r="H4652" s="85">
        <v>42843</v>
      </c>
      <c r="I4652" s="84" t="s">
        <v>14464</v>
      </c>
      <c r="O4652" s="84" t="s">
        <v>9790</v>
      </c>
    </row>
    <row r="4653" spans="1:15" x14ac:dyDescent="0.25">
      <c r="A4653" s="84" t="s">
        <v>4298</v>
      </c>
      <c r="B4653" s="83" t="s">
        <v>4297</v>
      </c>
      <c r="C4653" s="84" t="s">
        <v>5592</v>
      </c>
      <c r="D4653" s="83" t="s">
        <v>5591</v>
      </c>
      <c r="E4653" s="83" t="s">
        <v>5591</v>
      </c>
      <c r="F4653" s="83">
        <v>5.58</v>
      </c>
      <c r="G4653" s="83">
        <v>5.58</v>
      </c>
      <c r="H4653" s="85">
        <v>42858</v>
      </c>
      <c r="I4653" s="84" t="s">
        <v>13750</v>
      </c>
      <c r="O4653" s="84" t="s">
        <v>9790</v>
      </c>
    </row>
    <row r="4654" spans="1:15" x14ac:dyDescent="0.25">
      <c r="A4654" s="84" t="s">
        <v>4298</v>
      </c>
      <c r="B4654" s="83" t="s">
        <v>4297</v>
      </c>
      <c r="C4654" s="84" t="s">
        <v>14765</v>
      </c>
      <c r="D4654" s="83" t="s">
        <v>14764</v>
      </c>
      <c r="E4654" s="83" t="s">
        <v>14764</v>
      </c>
      <c r="F4654" s="83">
        <v>342.22</v>
      </c>
      <c r="G4654" s="83">
        <v>342.22</v>
      </c>
      <c r="H4654" s="85">
        <v>42736</v>
      </c>
      <c r="I4654" s="84" t="s">
        <v>13347</v>
      </c>
      <c r="O4654" s="84" t="s">
        <v>9790</v>
      </c>
    </row>
    <row r="4655" spans="1:15" x14ac:dyDescent="0.25">
      <c r="A4655" s="84" t="s">
        <v>4298</v>
      </c>
      <c r="B4655" s="83" t="s">
        <v>4297</v>
      </c>
      <c r="C4655" s="84" t="s">
        <v>14763</v>
      </c>
      <c r="D4655" s="83" t="s">
        <v>14762</v>
      </c>
      <c r="E4655" s="83" t="s">
        <v>14762</v>
      </c>
      <c r="F4655" s="83">
        <v>19.079999999999998</v>
      </c>
      <c r="G4655" s="83">
        <v>19.079999999999998</v>
      </c>
      <c r="H4655" s="85">
        <v>42736</v>
      </c>
      <c r="I4655" s="84" t="s">
        <v>13327</v>
      </c>
      <c r="O4655" s="84" t="s">
        <v>9790</v>
      </c>
    </row>
    <row r="4656" spans="1:15" x14ac:dyDescent="0.25">
      <c r="A4656" s="84" t="s">
        <v>4298</v>
      </c>
      <c r="B4656" s="83" t="s">
        <v>4297</v>
      </c>
      <c r="C4656" s="84" t="s">
        <v>14761</v>
      </c>
      <c r="D4656" s="83" t="s">
        <v>14760</v>
      </c>
      <c r="E4656" s="83" t="s">
        <v>14760</v>
      </c>
      <c r="F4656" s="83">
        <v>24.13</v>
      </c>
      <c r="G4656" s="83">
        <v>24.13</v>
      </c>
      <c r="H4656" s="85">
        <v>42736</v>
      </c>
      <c r="I4656" s="84" t="s">
        <v>13776</v>
      </c>
      <c r="O4656" s="84" t="s">
        <v>9790</v>
      </c>
    </row>
    <row r="4657" spans="1:15" x14ac:dyDescent="0.25">
      <c r="A4657" s="84" t="s">
        <v>4298</v>
      </c>
      <c r="B4657" s="83" t="s">
        <v>4297</v>
      </c>
      <c r="C4657" s="84" t="s">
        <v>14759</v>
      </c>
      <c r="D4657" s="83" t="s">
        <v>14758</v>
      </c>
      <c r="E4657" s="83" t="s">
        <v>14758</v>
      </c>
      <c r="F4657" s="83">
        <v>0</v>
      </c>
      <c r="G4657" s="83">
        <v>0</v>
      </c>
      <c r="H4657" s="85">
        <v>42736</v>
      </c>
      <c r="O4657" s="84" t="s">
        <v>9790</v>
      </c>
    </row>
    <row r="4658" spans="1:15" x14ac:dyDescent="0.25">
      <c r="A4658" s="84" t="s">
        <v>4298</v>
      </c>
      <c r="B4658" s="83" t="s">
        <v>4297</v>
      </c>
      <c r="C4658" s="84" t="s">
        <v>14757</v>
      </c>
      <c r="D4658" s="83" t="s">
        <v>14756</v>
      </c>
      <c r="E4658" s="83" t="s">
        <v>14756</v>
      </c>
      <c r="F4658" s="83">
        <v>24.12</v>
      </c>
      <c r="G4658" s="83">
        <v>24.12</v>
      </c>
      <c r="H4658" s="85">
        <v>42736</v>
      </c>
      <c r="I4658" s="84" t="s">
        <v>13761</v>
      </c>
      <c r="O4658" s="84" t="s">
        <v>9790</v>
      </c>
    </row>
    <row r="4659" spans="1:15" x14ac:dyDescent="0.25">
      <c r="A4659" s="84" t="s">
        <v>4298</v>
      </c>
      <c r="B4659" s="83" t="s">
        <v>4297</v>
      </c>
      <c r="C4659" s="84" t="s">
        <v>5590</v>
      </c>
      <c r="D4659" s="83" t="s">
        <v>5589</v>
      </c>
      <c r="E4659" s="83" t="s">
        <v>5589</v>
      </c>
      <c r="F4659" s="83">
        <v>0</v>
      </c>
      <c r="G4659" s="83">
        <v>0</v>
      </c>
      <c r="H4659" s="85">
        <v>42856</v>
      </c>
      <c r="O4659" s="84" t="s">
        <v>9790</v>
      </c>
    </row>
    <row r="4660" spans="1:15" x14ac:dyDescent="0.25">
      <c r="A4660" s="84" t="s">
        <v>4298</v>
      </c>
      <c r="B4660" s="83" t="s">
        <v>4297</v>
      </c>
      <c r="C4660" s="84" t="s">
        <v>5588</v>
      </c>
      <c r="D4660" s="83" t="s">
        <v>5587</v>
      </c>
      <c r="E4660" s="83" t="s">
        <v>5587</v>
      </c>
      <c r="F4660" s="83">
        <v>8.4499999999999993</v>
      </c>
      <c r="G4660" s="83">
        <v>8.4499999999999993</v>
      </c>
      <c r="H4660" s="85">
        <v>42856</v>
      </c>
      <c r="I4660" s="84" t="s">
        <v>13403</v>
      </c>
      <c r="O4660" s="84" t="s">
        <v>9790</v>
      </c>
    </row>
    <row r="4661" spans="1:15" x14ac:dyDescent="0.25">
      <c r="A4661" s="84" t="s">
        <v>4298</v>
      </c>
      <c r="B4661" s="83" t="s">
        <v>4297</v>
      </c>
      <c r="C4661" s="84" t="s">
        <v>5586</v>
      </c>
      <c r="D4661" s="83" t="s">
        <v>5585</v>
      </c>
      <c r="E4661" s="83" t="s">
        <v>5585</v>
      </c>
      <c r="F4661" s="83">
        <v>9.89</v>
      </c>
      <c r="G4661" s="83">
        <v>9.89</v>
      </c>
      <c r="H4661" s="85">
        <v>42856</v>
      </c>
      <c r="I4661" s="84" t="s">
        <v>14664</v>
      </c>
      <c r="O4661" s="84" t="s">
        <v>9790</v>
      </c>
    </row>
    <row r="4662" spans="1:15" x14ac:dyDescent="0.25">
      <c r="A4662" s="84" t="s">
        <v>4298</v>
      </c>
      <c r="B4662" s="83" t="s">
        <v>4297</v>
      </c>
      <c r="C4662" s="84" t="s">
        <v>5584</v>
      </c>
      <c r="D4662" s="83" t="s">
        <v>5583</v>
      </c>
      <c r="E4662" s="83" t="s">
        <v>5583</v>
      </c>
      <c r="F4662" s="83">
        <v>5.28</v>
      </c>
      <c r="G4662" s="83">
        <v>5.28</v>
      </c>
      <c r="H4662" s="85">
        <v>42856</v>
      </c>
      <c r="I4662" s="84" t="s">
        <v>13750</v>
      </c>
      <c r="O4662" s="84" t="s">
        <v>9790</v>
      </c>
    </row>
    <row r="4663" spans="1:15" x14ac:dyDescent="0.25">
      <c r="A4663" s="84" t="s">
        <v>4298</v>
      </c>
      <c r="B4663" s="83" t="s">
        <v>4297</v>
      </c>
      <c r="C4663" s="84" t="s">
        <v>14755</v>
      </c>
      <c r="D4663" s="83" t="s">
        <v>14754</v>
      </c>
      <c r="E4663" s="83" t="s">
        <v>14754</v>
      </c>
      <c r="F4663" s="83">
        <v>86</v>
      </c>
      <c r="G4663" s="83">
        <v>86</v>
      </c>
      <c r="H4663" s="85">
        <v>42883</v>
      </c>
      <c r="I4663" s="84" t="s">
        <v>13648</v>
      </c>
      <c r="O4663" s="84" t="s">
        <v>9790</v>
      </c>
    </row>
    <row r="4664" spans="1:15" x14ac:dyDescent="0.25">
      <c r="A4664" s="84" t="s">
        <v>4298</v>
      </c>
      <c r="B4664" s="83" t="s">
        <v>4297</v>
      </c>
      <c r="C4664" s="84" t="s">
        <v>14753</v>
      </c>
      <c r="D4664" s="83" t="s">
        <v>14752</v>
      </c>
      <c r="E4664" s="83" t="s">
        <v>14752</v>
      </c>
      <c r="F4664" s="83">
        <v>0</v>
      </c>
      <c r="G4664" s="83">
        <v>0</v>
      </c>
      <c r="H4664" s="85">
        <v>42863</v>
      </c>
      <c r="O4664" s="84" t="s">
        <v>9790</v>
      </c>
    </row>
    <row r="4665" spans="1:15" x14ac:dyDescent="0.25">
      <c r="A4665" s="84" t="s">
        <v>4298</v>
      </c>
      <c r="B4665" s="83" t="s">
        <v>4297</v>
      </c>
      <c r="C4665" s="84" t="s">
        <v>14751</v>
      </c>
      <c r="D4665" s="83" t="s">
        <v>14750</v>
      </c>
      <c r="E4665" s="83" t="s">
        <v>14750</v>
      </c>
      <c r="F4665" s="83">
        <v>220</v>
      </c>
      <c r="G4665" s="83">
        <v>220</v>
      </c>
      <c r="H4665" s="85">
        <v>42863</v>
      </c>
      <c r="I4665" s="84" t="s">
        <v>13297</v>
      </c>
      <c r="O4665" s="84" t="s">
        <v>9790</v>
      </c>
    </row>
    <row r="4666" spans="1:15" x14ac:dyDescent="0.25">
      <c r="A4666" s="84" t="s">
        <v>4298</v>
      </c>
      <c r="B4666" s="83" t="s">
        <v>4297</v>
      </c>
      <c r="C4666" s="84" t="s">
        <v>14749</v>
      </c>
      <c r="D4666" s="83" t="s">
        <v>14748</v>
      </c>
      <c r="E4666" s="83" t="s">
        <v>14748</v>
      </c>
      <c r="F4666" s="83">
        <v>220</v>
      </c>
      <c r="G4666" s="83">
        <v>220</v>
      </c>
      <c r="H4666" s="85">
        <v>42863</v>
      </c>
      <c r="I4666" s="84" t="s">
        <v>14747</v>
      </c>
      <c r="O4666" s="84" t="s">
        <v>9790</v>
      </c>
    </row>
    <row r="4667" spans="1:15" x14ac:dyDescent="0.25">
      <c r="A4667" s="84" t="s">
        <v>4298</v>
      </c>
      <c r="B4667" s="83" t="s">
        <v>4297</v>
      </c>
      <c r="C4667" s="84" t="s">
        <v>14746</v>
      </c>
      <c r="D4667" s="83" t="s">
        <v>14745</v>
      </c>
      <c r="E4667" s="83" t="s">
        <v>14745</v>
      </c>
      <c r="F4667" s="83">
        <v>0</v>
      </c>
      <c r="G4667" s="83">
        <v>0</v>
      </c>
      <c r="H4667" s="85">
        <v>42863</v>
      </c>
      <c r="O4667" s="84" t="s">
        <v>9790</v>
      </c>
    </row>
    <row r="4668" spans="1:15" x14ac:dyDescent="0.25">
      <c r="A4668" s="84" t="s">
        <v>4298</v>
      </c>
      <c r="B4668" s="83" t="s">
        <v>4297</v>
      </c>
      <c r="C4668" s="84" t="s">
        <v>14744</v>
      </c>
      <c r="D4668" s="83" t="s">
        <v>14743</v>
      </c>
      <c r="E4668" s="83" t="s">
        <v>14743</v>
      </c>
      <c r="F4668" s="83">
        <v>220</v>
      </c>
      <c r="G4668" s="83">
        <v>220</v>
      </c>
      <c r="H4668" s="85">
        <v>42863</v>
      </c>
      <c r="I4668" s="84" t="s">
        <v>14742</v>
      </c>
      <c r="O4668" s="84" t="s">
        <v>9790</v>
      </c>
    </row>
    <row r="4669" spans="1:15" x14ac:dyDescent="0.25">
      <c r="A4669" s="84" t="s">
        <v>4298</v>
      </c>
      <c r="B4669" s="83" t="s">
        <v>4297</v>
      </c>
      <c r="C4669" s="84" t="s">
        <v>14741</v>
      </c>
      <c r="D4669" s="83" t="s">
        <v>14740</v>
      </c>
      <c r="E4669" s="83" t="s">
        <v>14740</v>
      </c>
      <c r="F4669" s="83">
        <v>220</v>
      </c>
      <c r="G4669" s="83">
        <v>220</v>
      </c>
      <c r="H4669" s="85">
        <v>42863</v>
      </c>
      <c r="I4669" s="84" t="s">
        <v>13252</v>
      </c>
      <c r="O4669" s="84" t="s">
        <v>9790</v>
      </c>
    </row>
    <row r="4670" spans="1:15" x14ac:dyDescent="0.25">
      <c r="A4670" s="84" t="s">
        <v>4298</v>
      </c>
      <c r="B4670" s="83" t="s">
        <v>4297</v>
      </c>
      <c r="C4670" s="84" t="s">
        <v>5582</v>
      </c>
      <c r="D4670" s="83" t="s">
        <v>5581</v>
      </c>
      <c r="E4670" s="83" t="s">
        <v>5581</v>
      </c>
      <c r="F4670" s="83">
        <v>92.93</v>
      </c>
      <c r="G4670" s="83">
        <v>92.93</v>
      </c>
      <c r="H4670" s="85">
        <v>42736</v>
      </c>
      <c r="I4670" s="84" t="s">
        <v>13859</v>
      </c>
      <c r="J4670" s="84" t="s">
        <v>13209</v>
      </c>
      <c r="O4670" s="84" t="s">
        <v>9790</v>
      </c>
    </row>
    <row r="4671" spans="1:15" x14ac:dyDescent="0.25">
      <c r="A4671" s="84" t="s">
        <v>4298</v>
      </c>
      <c r="B4671" s="83" t="s">
        <v>4297</v>
      </c>
      <c r="C4671" s="84" t="s">
        <v>5580</v>
      </c>
      <c r="D4671" s="83" t="s">
        <v>5579</v>
      </c>
      <c r="E4671" s="83" t="s">
        <v>5579</v>
      </c>
      <c r="F4671" s="83" t="s">
        <v>9667</v>
      </c>
      <c r="G4671" s="83">
        <v>493</v>
      </c>
      <c r="H4671" s="85">
        <v>44197</v>
      </c>
      <c r="I4671" s="84" t="s">
        <v>13449</v>
      </c>
      <c r="M4671" s="84" t="s">
        <v>13449</v>
      </c>
      <c r="N4671" s="84" t="s">
        <v>9677</v>
      </c>
      <c r="O4671" s="84" t="s">
        <v>13394</v>
      </c>
    </row>
    <row r="4672" spans="1:15" x14ac:dyDescent="0.25">
      <c r="A4672" s="84" t="s">
        <v>4298</v>
      </c>
      <c r="B4672" s="83" t="s">
        <v>4297</v>
      </c>
      <c r="C4672" s="84" t="s">
        <v>14739</v>
      </c>
      <c r="D4672" s="83" t="s">
        <v>5481</v>
      </c>
      <c r="E4672" s="83" t="s">
        <v>5481</v>
      </c>
      <c r="F4672" s="83">
        <v>11.34</v>
      </c>
      <c r="G4672" s="83">
        <v>11.34</v>
      </c>
      <c r="H4672" s="85">
        <v>43075</v>
      </c>
      <c r="I4672" s="84" t="s">
        <v>13915</v>
      </c>
      <c r="J4672" s="84" t="s">
        <v>13209</v>
      </c>
      <c r="O4672" s="84" t="s">
        <v>9790</v>
      </c>
    </row>
    <row r="4673" spans="1:15" x14ac:dyDescent="0.25">
      <c r="A4673" s="84" t="s">
        <v>4298</v>
      </c>
      <c r="B4673" s="83" t="s">
        <v>4297</v>
      </c>
      <c r="C4673" s="84" t="s">
        <v>5572</v>
      </c>
      <c r="D4673" s="83" t="s">
        <v>5571</v>
      </c>
      <c r="E4673" s="83" t="s">
        <v>5571</v>
      </c>
      <c r="F4673" s="83">
        <v>0</v>
      </c>
      <c r="G4673" s="83">
        <v>0</v>
      </c>
      <c r="H4673" s="85">
        <v>42887</v>
      </c>
      <c r="O4673" s="84" t="s">
        <v>9790</v>
      </c>
    </row>
    <row r="4674" spans="1:15" x14ac:dyDescent="0.25">
      <c r="A4674" s="84" t="s">
        <v>4298</v>
      </c>
      <c r="B4674" s="83" t="s">
        <v>4297</v>
      </c>
      <c r="C4674" s="84" t="s">
        <v>5570</v>
      </c>
      <c r="D4674" s="83" t="s">
        <v>5569</v>
      </c>
      <c r="E4674" s="83" t="s">
        <v>5569</v>
      </c>
      <c r="F4674" s="83">
        <v>7.41</v>
      </c>
      <c r="G4674" s="83">
        <v>7.41</v>
      </c>
      <c r="H4674" s="85">
        <v>42887</v>
      </c>
      <c r="I4674" s="84" t="s">
        <v>14738</v>
      </c>
      <c r="O4674" s="84" t="s">
        <v>9790</v>
      </c>
    </row>
    <row r="4675" spans="1:15" x14ac:dyDescent="0.25">
      <c r="A4675" s="84" t="s">
        <v>4298</v>
      </c>
      <c r="B4675" s="83" t="s">
        <v>4297</v>
      </c>
      <c r="C4675" s="84" t="s">
        <v>5568</v>
      </c>
      <c r="D4675" s="83" t="s">
        <v>5567</v>
      </c>
      <c r="E4675" s="83" t="s">
        <v>5567</v>
      </c>
      <c r="F4675" s="83">
        <v>6.76</v>
      </c>
      <c r="G4675" s="83">
        <v>6.76</v>
      </c>
      <c r="H4675" s="85">
        <v>42887</v>
      </c>
      <c r="I4675" s="84" t="s">
        <v>14426</v>
      </c>
      <c r="J4675" s="84" t="s">
        <v>13209</v>
      </c>
      <c r="O4675" s="84" t="s">
        <v>9790</v>
      </c>
    </row>
    <row r="4676" spans="1:15" x14ac:dyDescent="0.25">
      <c r="A4676" s="84" t="s">
        <v>4298</v>
      </c>
      <c r="B4676" s="83" t="s">
        <v>4297</v>
      </c>
      <c r="C4676" s="84" t="s">
        <v>14737</v>
      </c>
      <c r="D4676" s="83" t="s">
        <v>14736</v>
      </c>
      <c r="E4676" s="83" t="s">
        <v>14736</v>
      </c>
      <c r="F4676" s="83">
        <v>150</v>
      </c>
      <c r="G4676" s="83">
        <v>150</v>
      </c>
      <c r="H4676" s="85">
        <v>42905</v>
      </c>
      <c r="I4676" s="84" t="s">
        <v>13595</v>
      </c>
      <c r="O4676" s="84" t="s">
        <v>9790</v>
      </c>
    </row>
    <row r="4677" spans="1:15" x14ac:dyDescent="0.25">
      <c r="A4677" s="84" t="s">
        <v>4298</v>
      </c>
      <c r="B4677" s="83" t="s">
        <v>4297</v>
      </c>
      <c r="C4677" s="84" t="s">
        <v>14735</v>
      </c>
      <c r="D4677" s="83" t="s">
        <v>14734</v>
      </c>
      <c r="E4677" s="83" t="s">
        <v>14734</v>
      </c>
      <c r="F4677" s="83">
        <v>0</v>
      </c>
      <c r="G4677" s="83">
        <v>0</v>
      </c>
      <c r="H4677" s="85">
        <v>42922</v>
      </c>
      <c r="O4677" s="84" t="s">
        <v>9790</v>
      </c>
    </row>
    <row r="4678" spans="1:15" x14ac:dyDescent="0.25">
      <c r="A4678" s="84" t="s">
        <v>4298</v>
      </c>
      <c r="B4678" s="83" t="s">
        <v>4297</v>
      </c>
      <c r="C4678" s="84" t="s">
        <v>14733</v>
      </c>
      <c r="D4678" s="83" t="s">
        <v>5607</v>
      </c>
      <c r="E4678" s="83" t="s">
        <v>5607</v>
      </c>
      <c r="F4678" s="83">
        <v>9.1199999999999992</v>
      </c>
      <c r="G4678" s="83">
        <v>9.1199999999999992</v>
      </c>
      <c r="H4678" s="85">
        <v>42922</v>
      </c>
      <c r="I4678" s="84" t="s">
        <v>14031</v>
      </c>
      <c r="O4678" s="84" t="s">
        <v>9790</v>
      </c>
    </row>
    <row r="4679" spans="1:15" x14ac:dyDescent="0.25">
      <c r="A4679" s="84" t="s">
        <v>4298</v>
      </c>
      <c r="B4679" s="83" t="s">
        <v>4297</v>
      </c>
      <c r="C4679" s="84" t="s">
        <v>14732</v>
      </c>
      <c r="D4679" s="83" t="s">
        <v>5429</v>
      </c>
      <c r="E4679" s="83" t="s">
        <v>5429</v>
      </c>
      <c r="F4679" s="83">
        <v>3.66</v>
      </c>
      <c r="G4679" s="83">
        <v>3.66</v>
      </c>
      <c r="H4679" s="85">
        <v>42922</v>
      </c>
      <c r="I4679" s="84" t="s">
        <v>13708</v>
      </c>
      <c r="O4679" s="84" t="s">
        <v>9790</v>
      </c>
    </row>
    <row r="4680" spans="1:15" x14ac:dyDescent="0.25">
      <c r="A4680" s="84" t="s">
        <v>4298</v>
      </c>
      <c r="B4680" s="83" t="s">
        <v>4297</v>
      </c>
      <c r="C4680" s="84" t="s">
        <v>14731</v>
      </c>
      <c r="D4680" s="83" t="s">
        <v>4983</v>
      </c>
      <c r="E4680" s="83" t="s">
        <v>4983</v>
      </c>
      <c r="F4680" s="83">
        <v>160</v>
      </c>
      <c r="G4680" s="83">
        <v>160</v>
      </c>
      <c r="H4680" s="85">
        <v>42900</v>
      </c>
      <c r="I4680" s="84" t="s">
        <v>14111</v>
      </c>
      <c r="O4680" s="84" t="s">
        <v>9790</v>
      </c>
    </row>
    <row r="4681" spans="1:15" x14ac:dyDescent="0.25">
      <c r="A4681" s="84" t="s">
        <v>4298</v>
      </c>
      <c r="B4681" s="83" t="s">
        <v>4297</v>
      </c>
      <c r="C4681" s="84" t="s">
        <v>5566</v>
      </c>
      <c r="D4681" s="83" t="s">
        <v>5564</v>
      </c>
      <c r="E4681" s="83" t="s">
        <v>5564</v>
      </c>
      <c r="F4681" s="83">
        <v>0</v>
      </c>
      <c r="G4681" s="83">
        <v>0</v>
      </c>
      <c r="H4681" s="85">
        <v>42919</v>
      </c>
      <c r="O4681" s="84" t="s">
        <v>9790</v>
      </c>
    </row>
    <row r="4682" spans="1:15" x14ac:dyDescent="0.25">
      <c r="A4682" s="84" t="s">
        <v>4298</v>
      </c>
      <c r="B4682" s="83" t="s">
        <v>4297</v>
      </c>
      <c r="C4682" s="84" t="s">
        <v>5565</v>
      </c>
      <c r="D4682" s="83" t="s">
        <v>5564</v>
      </c>
      <c r="E4682" s="83" t="s">
        <v>5564</v>
      </c>
      <c r="F4682" s="83">
        <v>61.76</v>
      </c>
      <c r="G4682" s="83">
        <v>61.76</v>
      </c>
      <c r="H4682" s="85">
        <v>42919</v>
      </c>
      <c r="I4682" s="84" t="s">
        <v>13760</v>
      </c>
      <c r="O4682" s="84" t="s">
        <v>9790</v>
      </c>
    </row>
    <row r="4683" spans="1:15" x14ac:dyDescent="0.25">
      <c r="A4683" s="84" t="s">
        <v>4298</v>
      </c>
      <c r="B4683" s="83" t="s">
        <v>4297</v>
      </c>
      <c r="C4683" s="84" t="s">
        <v>5563</v>
      </c>
      <c r="D4683" s="83" t="s">
        <v>5562</v>
      </c>
      <c r="E4683" s="83" t="s">
        <v>5562</v>
      </c>
      <c r="F4683" s="83">
        <v>19.3</v>
      </c>
      <c r="G4683" s="83">
        <v>19.3</v>
      </c>
      <c r="H4683" s="85">
        <v>42906</v>
      </c>
      <c r="I4683" s="84" t="s">
        <v>13649</v>
      </c>
      <c r="O4683" s="84" t="s">
        <v>9790</v>
      </c>
    </row>
    <row r="4684" spans="1:15" x14ac:dyDescent="0.25">
      <c r="A4684" s="84" t="s">
        <v>4298</v>
      </c>
      <c r="B4684" s="83" t="s">
        <v>4297</v>
      </c>
      <c r="C4684" s="84" t="s">
        <v>14730</v>
      </c>
      <c r="D4684" s="83" t="s">
        <v>14729</v>
      </c>
      <c r="E4684" s="83" t="s">
        <v>14729</v>
      </c>
      <c r="F4684" s="83">
        <v>5.58</v>
      </c>
      <c r="G4684" s="83">
        <v>5.58</v>
      </c>
      <c r="H4684" s="85">
        <v>42917</v>
      </c>
      <c r="I4684" s="84" t="s">
        <v>13750</v>
      </c>
      <c r="O4684" s="84" t="s">
        <v>9790</v>
      </c>
    </row>
    <row r="4685" spans="1:15" x14ac:dyDescent="0.25">
      <c r="A4685" s="84" t="s">
        <v>4298</v>
      </c>
      <c r="B4685" s="83" t="s">
        <v>4297</v>
      </c>
      <c r="C4685" s="84" t="s">
        <v>14728</v>
      </c>
      <c r="D4685" s="83" t="s">
        <v>14727</v>
      </c>
      <c r="E4685" s="83" t="s">
        <v>14727</v>
      </c>
      <c r="F4685" s="83">
        <v>33.6</v>
      </c>
      <c r="G4685" s="83">
        <v>33.6</v>
      </c>
      <c r="H4685" s="85">
        <v>42975</v>
      </c>
      <c r="I4685" s="84" t="s">
        <v>13810</v>
      </c>
      <c r="O4685" s="84" t="s">
        <v>9790</v>
      </c>
    </row>
    <row r="4686" spans="1:15" x14ac:dyDescent="0.25">
      <c r="A4686" s="84" t="s">
        <v>4298</v>
      </c>
      <c r="B4686" s="83" t="s">
        <v>4297</v>
      </c>
      <c r="C4686" s="84" t="s">
        <v>5561</v>
      </c>
      <c r="D4686" s="83" t="s">
        <v>5560</v>
      </c>
      <c r="E4686" s="83" t="s">
        <v>5560</v>
      </c>
      <c r="F4686" s="83">
        <v>61.08</v>
      </c>
      <c r="G4686" s="83">
        <v>61.08</v>
      </c>
      <c r="H4686" s="85">
        <v>42971</v>
      </c>
      <c r="I4686" s="84" t="s">
        <v>14133</v>
      </c>
      <c r="O4686" s="84" t="s">
        <v>9790</v>
      </c>
    </row>
    <row r="4687" spans="1:15" x14ac:dyDescent="0.25">
      <c r="A4687" s="84" t="s">
        <v>4298</v>
      </c>
      <c r="B4687" s="83" t="s">
        <v>4297</v>
      </c>
      <c r="C4687" s="84" t="s">
        <v>14726</v>
      </c>
      <c r="D4687" s="83" t="s">
        <v>14725</v>
      </c>
      <c r="E4687" s="83" t="s">
        <v>14725</v>
      </c>
      <c r="F4687" s="83">
        <v>80.099999999999994</v>
      </c>
      <c r="G4687" s="83">
        <v>80.099999999999994</v>
      </c>
      <c r="H4687" s="85">
        <v>42971</v>
      </c>
      <c r="I4687" s="84" t="s">
        <v>13649</v>
      </c>
      <c r="O4687" s="84" t="s">
        <v>9790</v>
      </c>
    </row>
    <row r="4688" spans="1:15" x14ac:dyDescent="0.25">
      <c r="A4688" s="84" t="s">
        <v>4298</v>
      </c>
      <c r="B4688" s="83" t="s">
        <v>4297</v>
      </c>
      <c r="C4688" s="84" t="s">
        <v>5559</v>
      </c>
      <c r="D4688" s="83" t="s">
        <v>5558</v>
      </c>
      <c r="E4688" s="83" t="s">
        <v>5558</v>
      </c>
      <c r="F4688" s="83">
        <v>13.01</v>
      </c>
      <c r="G4688" s="83">
        <v>13.01</v>
      </c>
      <c r="H4688" s="85">
        <v>42887</v>
      </c>
      <c r="I4688" s="84" t="s">
        <v>14684</v>
      </c>
      <c r="O4688" s="84" t="s">
        <v>9790</v>
      </c>
    </row>
    <row r="4689" spans="1:15" x14ac:dyDescent="0.25">
      <c r="A4689" s="84" t="s">
        <v>4298</v>
      </c>
      <c r="B4689" s="83" t="s">
        <v>4297</v>
      </c>
      <c r="C4689" s="84" t="s">
        <v>14724</v>
      </c>
      <c r="D4689" s="83" t="s">
        <v>14723</v>
      </c>
      <c r="E4689" s="83" t="s">
        <v>14723</v>
      </c>
      <c r="F4689" s="83">
        <v>91.68</v>
      </c>
      <c r="G4689" s="83">
        <v>91.68</v>
      </c>
      <c r="H4689" s="85">
        <v>42951</v>
      </c>
      <c r="I4689" s="84" t="s">
        <v>13858</v>
      </c>
      <c r="O4689" s="84" t="s">
        <v>9790</v>
      </c>
    </row>
    <row r="4690" spans="1:15" x14ac:dyDescent="0.25">
      <c r="A4690" s="84" t="s">
        <v>4298</v>
      </c>
      <c r="B4690" s="83" t="s">
        <v>4297</v>
      </c>
      <c r="C4690" s="84" t="s">
        <v>5557</v>
      </c>
      <c r="D4690" s="83" t="s">
        <v>5556</v>
      </c>
      <c r="E4690" s="83" t="s">
        <v>5556</v>
      </c>
      <c r="F4690" s="83">
        <v>0</v>
      </c>
      <c r="G4690" s="83">
        <v>0</v>
      </c>
      <c r="H4690" s="85">
        <v>42906</v>
      </c>
      <c r="O4690" s="84" t="s">
        <v>9790</v>
      </c>
    </row>
    <row r="4691" spans="1:15" x14ac:dyDescent="0.25">
      <c r="A4691" s="84" t="s">
        <v>4298</v>
      </c>
      <c r="B4691" s="83" t="s">
        <v>4297</v>
      </c>
      <c r="C4691" s="84" t="s">
        <v>5555</v>
      </c>
      <c r="D4691" s="83" t="s">
        <v>5554</v>
      </c>
      <c r="E4691" s="83" t="s">
        <v>5554</v>
      </c>
      <c r="F4691" s="83">
        <v>26.83</v>
      </c>
      <c r="G4691" s="83">
        <v>26.83</v>
      </c>
      <c r="H4691" s="85">
        <v>42906</v>
      </c>
      <c r="I4691" s="84" t="s">
        <v>14722</v>
      </c>
      <c r="O4691" s="84" t="s">
        <v>9790</v>
      </c>
    </row>
    <row r="4692" spans="1:15" x14ac:dyDescent="0.25">
      <c r="A4692" s="84" t="s">
        <v>4298</v>
      </c>
      <c r="B4692" s="83" t="s">
        <v>4297</v>
      </c>
      <c r="C4692" s="84" t="s">
        <v>5553</v>
      </c>
      <c r="D4692" s="83" t="s">
        <v>5552</v>
      </c>
      <c r="E4692" s="83" t="s">
        <v>5552</v>
      </c>
      <c r="F4692" s="83">
        <v>5.5</v>
      </c>
      <c r="G4692" s="83">
        <v>5.5</v>
      </c>
      <c r="H4692" s="85">
        <v>42906</v>
      </c>
      <c r="I4692" s="84" t="s">
        <v>13708</v>
      </c>
      <c r="O4692" s="84" t="s">
        <v>9790</v>
      </c>
    </row>
    <row r="4693" spans="1:15" x14ac:dyDescent="0.25">
      <c r="A4693" s="84" t="s">
        <v>4298</v>
      </c>
      <c r="B4693" s="83" t="s">
        <v>4297</v>
      </c>
      <c r="C4693" s="84" t="s">
        <v>5551</v>
      </c>
      <c r="D4693" s="83" t="s">
        <v>5550</v>
      </c>
      <c r="E4693" s="83" t="s">
        <v>5550</v>
      </c>
      <c r="F4693" s="83">
        <v>85</v>
      </c>
      <c r="G4693" s="83">
        <v>85</v>
      </c>
      <c r="H4693" s="85">
        <v>42943</v>
      </c>
      <c r="I4693" s="84" t="s">
        <v>14721</v>
      </c>
      <c r="O4693" s="84" t="s">
        <v>9790</v>
      </c>
    </row>
    <row r="4694" spans="1:15" x14ac:dyDescent="0.25">
      <c r="A4694" s="84" t="s">
        <v>4298</v>
      </c>
      <c r="B4694" s="83" t="s">
        <v>4297</v>
      </c>
      <c r="C4694" s="84" t="s">
        <v>14720</v>
      </c>
      <c r="D4694" s="83" t="s">
        <v>14719</v>
      </c>
      <c r="E4694" s="83" t="s">
        <v>14719</v>
      </c>
      <c r="F4694" s="83">
        <v>0</v>
      </c>
      <c r="G4694" s="83">
        <v>0</v>
      </c>
      <c r="H4694" s="85">
        <v>42951</v>
      </c>
      <c r="O4694" s="84" t="s">
        <v>9790</v>
      </c>
    </row>
    <row r="4695" spans="1:15" x14ac:dyDescent="0.25">
      <c r="A4695" s="84" t="s">
        <v>4298</v>
      </c>
      <c r="B4695" s="83" t="s">
        <v>4297</v>
      </c>
      <c r="C4695" s="84" t="s">
        <v>14718</v>
      </c>
      <c r="D4695" s="83" t="s">
        <v>14475</v>
      </c>
      <c r="E4695" s="83" t="s">
        <v>14475</v>
      </c>
      <c r="F4695" s="83">
        <v>6.28</v>
      </c>
      <c r="G4695" s="83">
        <v>6.28</v>
      </c>
      <c r="H4695" s="85">
        <v>42951</v>
      </c>
      <c r="I4695" s="84" t="s">
        <v>13535</v>
      </c>
      <c r="O4695" s="84" t="s">
        <v>9790</v>
      </c>
    </row>
    <row r="4696" spans="1:15" x14ac:dyDescent="0.25">
      <c r="A4696" s="84" t="s">
        <v>4298</v>
      </c>
      <c r="B4696" s="83" t="s">
        <v>4297</v>
      </c>
      <c r="C4696" s="84" t="s">
        <v>14717</v>
      </c>
      <c r="D4696" s="83" t="s">
        <v>14479</v>
      </c>
      <c r="E4696" s="83" t="s">
        <v>14479</v>
      </c>
      <c r="F4696" s="83">
        <v>6.58</v>
      </c>
      <c r="G4696" s="83">
        <v>6.58</v>
      </c>
      <c r="H4696" s="85">
        <v>42951</v>
      </c>
      <c r="I4696" s="84" t="s">
        <v>14067</v>
      </c>
      <c r="O4696" s="84" t="s">
        <v>9790</v>
      </c>
    </row>
    <row r="4697" spans="1:15" x14ac:dyDescent="0.25">
      <c r="A4697" s="84" t="s">
        <v>4298</v>
      </c>
      <c r="B4697" s="83" t="s">
        <v>4297</v>
      </c>
      <c r="C4697" s="84" t="s">
        <v>14716</v>
      </c>
      <c r="D4697" s="83" t="s">
        <v>5021</v>
      </c>
      <c r="E4697" s="83" t="s">
        <v>5021</v>
      </c>
      <c r="F4697" s="83">
        <v>5.91</v>
      </c>
      <c r="G4697" s="83">
        <v>5.91</v>
      </c>
      <c r="H4697" s="85">
        <v>42951</v>
      </c>
      <c r="I4697" s="84" t="s">
        <v>13986</v>
      </c>
      <c r="O4697" s="84" t="s">
        <v>9790</v>
      </c>
    </row>
    <row r="4698" spans="1:15" x14ac:dyDescent="0.25">
      <c r="A4698" s="84" t="s">
        <v>4298</v>
      </c>
      <c r="B4698" s="83" t="s">
        <v>4297</v>
      </c>
      <c r="C4698" s="84" t="s">
        <v>14715</v>
      </c>
      <c r="D4698" s="83" t="s">
        <v>14714</v>
      </c>
      <c r="E4698" s="83" t="s">
        <v>14714</v>
      </c>
      <c r="F4698" s="83">
        <v>5.41</v>
      </c>
      <c r="G4698" s="83">
        <v>5.41</v>
      </c>
      <c r="H4698" s="85">
        <v>42951</v>
      </c>
      <c r="I4698" s="84" t="s">
        <v>14713</v>
      </c>
      <c r="O4698" s="84" t="s">
        <v>9790</v>
      </c>
    </row>
    <row r="4699" spans="1:15" x14ac:dyDescent="0.25">
      <c r="A4699" s="84" t="s">
        <v>4298</v>
      </c>
      <c r="B4699" s="83" t="s">
        <v>4297</v>
      </c>
      <c r="C4699" s="84" t="s">
        <v>14712</v>
      </c>
      <c r="D4699" s="83" t="s">
        <v>14711</v>
      </c>
      <c r="E4699" s="83" t="s">
        <v>14711</v>
      </c>
      <c r="F4699" s="83">
        <v>256.27999999999997</v>
      </c>
      <c r="G4699" s="83">
        <v>256.27999999999997</v>
      </c>
      <c r="H4699" s="85">
        <v>42947</v>
      </c>
      <c r="I4699" s="84" t="s">
        <v>13917</v>
      </c>
      <c r="O4699" s="84" t="s">
        <v>9790</v>
      </c>
    </row>
    <row r="4700" spans="1:15" x14ac:dyDescent="0.25">
      <c r="A4700" s="84" t="s">
        <v>4298</v>
      </c>
      <c r="B4700" s="83" t="s">
        <v>4297</v>
      </c>
      <c r="C4700" s="84" t="s">
        <v>14710</v>
      </c>
      <c r="D4700" s="83" t="s">
        <v>14709</v>
      </c>
      <c r="E4700" s="83" t="s">
        <v>14709</v>
      </c>
      <c r="F4700" s="83">
        <v>6.76</v>
      </c>
      <c r="G4700" s="83">
        <v>6.76</v>
      </c>
      <c r="H4700" s="85">
        <v>42978</v>
      </c>
      <c r="I4700" s="84" t="s">
        <v>14675</v>
      </c>
      <c r="O4700" s="84" t="s">
        <v>9790</v>
      </c>
    </row>
    <row r="4701" spans="1:15" x14ac:dyDescent="0.25">
      <c r="A4701" s="84" t="s">
        <v>4298</v>
      </c>
      <c r="B4701" s="83" t="s">
        <v>4297</v>
      </c>
      <c r="C4701" s="84" t="s">
        <v>14708</v>
      </c>
      <c r="D4701" s="83" t="s">
        <v>14707</v>
      </c>
      <c r="E4701" s="83" t="s">
        <v>14707</v>
      </c>
      <c r="F4701" s="83">
        <v>5.58</v>
      </c>
      <c r="G4701" s="83">
        <v>5.58</v>
      </c>
      <c r="H4701" s="85">
        <v>42975</v>
      </c>
      <c r="I4701" s="84" t="s">
        <v>13750</v>
      </c>
      <c r="O4701" s="84" t="s">
        <v>9790</v>
      </c>
    </row>
    <row r="4702" spans="1:15" x14ac:dyDescent="0.25">
      <c r="A4702" s="84" t="s">
        <v>4298</v>
      </c>
      <c r="B4702" s="83" t="s">
        <v>4297</v>
      </c>
      <c r="C4702" s="84" t="s">
        <v>14706</v>
      </c>
      <c r="D4702" s="83" t="s">
        <v>14705</v>
      </c>
      <c r="E4702" s="83" t="s">
        <v>14705</v>
      </c>
      <c r="F4702" s="83">
        <v>5.58</v>
      </c>
      <c r="G4702" s="83">
        <v>5.58</v>
      </c>
      <c r="H4702" s="85">
        <v>42975</v>
      </c>
      <c r="I4702" s="84" t="s">
        <v>13750</v>
      </c>
      <c r="O4702" s="84" t="s">
        <v>9790</v>
      </c>
    </row>
    <row r="4703" spans="1:15" x14ac:dyDescent="0.25">
      <c r="A4703" s="84" t="s">
        <v>4298</v>
      </c>
      <c r="B4703" s="83" t="s">
        <v>4297</v>
      </c>
      <c r="C4703" s="84" t="s">
        <v>14704</v>
      </c>
      <c r="D4703" s="83" t="s">
        <v>14703</v>
      </c>
      <c r="E4703" s="83" t="s">
        <v>14703</v>
      </c>
      <c r="F4703" s="83">
        <v>24.31</v>
      </c>
      <c r="G4703" s="83">
        <v>24.31</v>
      </c>
      <c r="H4703" s="85">
        <v>42989</v>
      </c>
      <c r="I4703" s="84" t="s">
        <v>14309</v>
      </c>
      <c r="O4703" s="84" t="s">
        <v>9790</v>
      </c>
    </row>
    <row r="4704" spans="1:15" x14ac:dyDescent="0.25">
      <c r="A4704" s="84" t="s">
        <v>4298</v>
      </c>
      <c r="B4704" s="83" t="s">
        <v>4297</v>
      </c>
      <c r="C4704" s="84" t="s">
        <v>14702</v>
      </c>
      <c r="D4704" s="83" t="s">
        <v>14701</v>
      </c>
      <c r="E4704" s="83" t="s">
        <v>14701</v>
      </c>
      <c r="F4704" s="83">
        <v>5.58</v>
      </c>
      <c r="G4704" s="83">
        <v>5.58</v>
      </c>
      <c r="H4704" s="85">
        <v>42975</v>
      </c>
      <c r="I4704" s="84" t="s">
        <v>13750</v>
      </c>
      <c r="O4704" s="84" t="s">
        <v>9790</v>
      </c>
    </row>
    <row r="4705" spans="1:15" x14ac:dyDescent="0.25">
      <c r="A4705" s="84" t="s">
        <v>4298</v>
      </c>
      <c r="B4705" s="83" t="s">
        <v>4297</v>
      </c>
      <c r="C4705" s="84" t="s">
        <v>5549</v>
      </c>
      <c r="D4705" s="83" t="s">
        <v>5548</v>
      </c>
      <c r="E4705" s="83" t="s">
        <v>5548</v>
      </c>
      <c r="F4705" s="83">
        <v>0</v>
      </c>
      <c r="G4705" s="83">
        <v>0</v>
      </c>
      <c r="H4705" s="85">
        <v>42962</v>
      </c>
      <c r="O4705" s="84" t="s">
        <v>9790</v>
      </c>
    </row>
    <row r="4706" spans="1:15" x14ac:dyDescent="0.25">
      <c r="A4706" s="84" t="s">
        <v>4298</v>
      </c>
      <c r="B4706" s="83" t="s">
        <v>4297</v>
      </c>
      <c r="C4706" s="84" t="s">
        <v>5547</v>
      </c>
      <c r="D4706" s="83" t="s">
        <v>5546</v>
      </c>
      <c r="E4706" s="83" t="s">
        <v>5546</v>
      </c>
      <c r="F4706" s="83">
        <v>1.1200000000000001</v>
      </c>
      <c r="G4706" s="83">
        <v>1.1200000000000001</v>
      </c>
      <c r="H4706" s="85">
        <v>42962</v>
      </c>
      <c r="I4706" s="84" t="s">
        <v>13749</v>
      </c>
      <c r="O4706" s="84" t="s">
        <v>9790</v>
      </c>
    </row>
    <row r="4707" spans="1:15" x14ac:dyDescent="0.25">
      <c r="A4707" s="84" t="s">
        <v>4298</v>
      </c>
      <c r="B4707" s="83" t="s">
        <v>4297</v>
      </c>
      <c r="C4707" s="84" t="s">
        <v>5545</v>
      </c>
      <c r="D4707" s="83" t="s">
        <v>5544</v>
      </c>
      <c r="E4707" s="83" t="s">
        <v>5544</v>
      </c>
      <c r="F4707" s="83">
        <v>19.37</v>
      </c>
      <c r="G4707" s="83">
        <v>19.37</v>
      </c>
      <c r="H4707" s="85">
        <v>42962</v>
      </c>
      <c r="I4707" s="84" t="s">
        <v>14140</v>
      </c>
      <c r="O4707" s="84" t="s">
        <v>9790</v>
      </c>
    </row>
    <row r="4708" spans="1:15" x14ac:dyDescent="0.25">
      <c r="A4708" s="84" t="s">
        <v>4298</v>
      </c>
      <c r="B4708" s="83" t="s">
        <v>4297</v>
      </c>
      <c r="C4708" s="84" t="s">
        <v>5543</v>
      </c>
      <c r="D4708" s="83" t="s">
        <v>5542</v>
      </c>
      <c r="E4708" s="83" t="s">
        <v>5542</v>
      </c>
      <c r="F4708" s="83">
        <v>3.31</v>
      </c>
      <c r="G4708" s="83">
        <v>3.31</v>
      </c>
      <c r="H4708" s="85">
        <v>42962</v>
      </c>
      <c r="I4708" s="84" t="s">
        <v>14700</v>
      </c>
      <c r="O4708" s="84" t="s">
        <v>9790</v>
      </c>
    </row>
    <row r="4709" spans="1:15" x14ac:dyDescent="0.25">
      <c r="A4709" s="84" t="s">
        <v>4298</v>
      </c>
      <c r="B4709" s="83" t="s">
        <v>4297</v>
      </c>
      <c r="C4709" s="84" t="s">
        <v>14699</v>
      </c>
      <c r="D4709" s="83" t="s">
        <v>14698</v>
      </c>
      <c r="E4709" s="83" t="s">
        <v>14698</v>
      </c>
      <c r="F4709" s="83">
        <v>199</v>
      </c>
      <c r="G4709" s="83">
        <v>0</v>
      </c>
      <c r="H4709" s="85">
        <v>42979</v>
      </c>
      <c r="O4709" s="84" t="s">
        <v>9790</v>
      </c>
    </row>
    <row r="4710" spans="1:15" x14ac:dyDescent="0.25">
      <c r="A4710" s="84" t="s">
        <v>4298</v>
      </c>
      <c r="B4710" s="83" t="s">
        <v>4297</v>
      </c>
      <c r="C4710" s="84" t="s">
        <v>14697</v>
      </c>
      <c r="D4710" s="83" t="s">
        <v>14696</v>
      </c>
      <c r="E4710" s="83" t="s">
        <v>14696</v>
      </c>
      <c r="F4710" s="83">
        <v>0</v>
      </c>
      <c r="G4710" s="83">
        <v>784.76</v>
      </c>
      <c r="H4710" s="85">
        <v>42979</v>
      </c>
      <c r="I4710" s="84" t="s">
        <v>14695</v>
      </c>
      <c r="O4710" s="84" t="s">
        <v>9790</v>
      </c>
    </row>
    <row r="4711" spans="1:15" x14ac:dyDescent="0.25">
      <c r="A4711" s="84" t="s">
        <v>4298</v>
      </c>
      <c r="B4711" s="83" t="s">
        <v>4297</v>
      </c>
      <c r="C4711" s="84" t="s">
        <v>14694</v>
      </c>
      <c r="D4711" s="83" t="s">
        <v>14693</v>
      </c>
      <c r="E4711" s="83" t="s">
        <v>14693</v>
      </c>
      <c r="F4711" s="83" t="s">
        <v>9667</v>
      </c>
      <c r="G4711" s="83">
        <v>33.04</v>
      </c>
      <c r="H4711" s="85">
        <v>42979</v>
      </c>
      <c r="I4711" s="84" t="s">
        <v>13858</v>
      </c>
      <c r="O4711" s="84" t="s">
        <v>9790</v>
      </c>
    </row>
    <row r="4712" spans="1:15" x14ac:dyDescent="0.25">
      <c r="A4712" s="84" t="s">
        <v>4298</v>
      </c>
      <c r="B4712" s="83" t="s">
        <v>4297</v>
      </c>
      <c r="C4712" s="84" t="s">
        <v>14692</v>
      </c>
      <c r="D4712" s="83" t="s">
        <v>14691</v>
      </c>
      <c r="E4712" s="83" t="s">
        <v>14691</v>
      </c>
      <c r="F4712" s="83" t="s">
        <v>9667</v>
      </c>
      <c r="G4712" s="83">
        <v>66.08</v>
      </c>
      <c r="H4712" s="85">
        <v>42979</v>
      </c>
      <c r="I4712" s="84" t="s">
        <v>14690</v>
      </c>
      <c r="O4712" s="84" t="s">
        <v>9790</v>
      </c>
    </row>
    <row r="4713" spans="1:15" x14ac:dyDescent="0.25">
      <c r="A4713" s="84" t="s">
        <v>4298</v>
      </c>
      <c r="B4713" s="83" t="s">
        <v>4297</v>
      </c>
      <c r="C4713" s="84" t="s">
        <v>14689</v>
      </c>
      <c r="D4713" s="83" t="s">
        <v>14688</v>
      </c>
      <c r="E4713" s="83" t="s">
        <v>14688</v>
      </c>
      <c r="F4713" s="83" t="s">
        <v>9667</v>
      </c>
      <c r="G4713" s="83">
        <v>66.08</v>
      </c>
      <c r="H4713" s="85">
        <v>42979</v>
      </c>
      <c r="I4713" s="84" t="s">
        <v>14687</v>
      </c>
      <c r="O4713" s="84" t="s">
        <v>9790</v>
      </c>
    </row>
    <row r="4714" spans="1:15" x14ac:dyDescent="0.25">
      <c r="A4714" s="84" t="s">
        <v>4298</v>
      </c>
      <c r="B4714" s="83" t="s">
        <v>4297</v>
      </c>
      <c r="C4714" s="84" t="s">
        <v>5539</v>
      </c>
      <c r="D4714" s="83" t="s">
        <v>5538</v>
      </c>
      <c r="E4714" s="83" t="s">
        <v>5538</v>
      </c>
      <c r="F4714" s="83">
        <v>14.47</v>
      </c>
      <c r="G4714" s="83">
        <v>14.47</v>
      </c>
      <c r="H4714" s="85">
        <v>42962</v>
      </c>
      <c r="I4714" s="84" t="s">
        <v>13852</v>
      </c>
      <c r="O4714" s="84" t="s">
        <v>9790</v>
      </c>
    </row>
    <row r="4715" spans="1:15" x14ac:dyDescent="0.25">
      <c r="A4715" s="84" t="s">
        <v>4298</v>
      </c>
      <c r="B4715" s="83" t="s">
        <v>4297</v>
      </c>
      <c r="C4715" s="84" t="s">
        <v>5537</v>
      </c>
      <c r="D4715" s="83" t="s">
        <v>5536</v>
      </c>
      <c r="E4715" s="83" t="s">
        <v>5536</v>
      </c>
      <c r="F4715" s="83">
        <v>15.92</v>
      </c>
      <c r="G4715" s="83">
        <v>15.92</v>
      </c>
      <c r="H4715" s="85">
        <v>42908</v>
      </c>
      <c r="I4715" s="84" t="s">
        <v>13523</v>
      </c>
      <c r="O4715" s="84" t="s">
        <v>9790</v>
      </c>
    </row>
    <row r="4716" spans="1:15" x14ac:dyDescent="0.25">
      <c r="A4716" s="84" t="s">
        <v>4298</v>
      </c>
      <c r="B4716" s="83" t="s">
        <v>4297</v>
      </c>
      <c r="C4716" s="84" t="s">
        <v>5535</v>
      </c>
      <c r="D4716" s="83" t="s">
        <v>5534</v>
      </c>
      <c r="E4716" s="83" t="s">
        <v>5534</v>
      </c>
      <c r="F4716" s="83">
        <v>5.58</v>
      </c>
      <c r="G4716" s="83">
        <v>5.58</v>
      </c>
      <c r="H4716" s="85">
        <v>42996</v>
      </c>
      <c r="I4716" s="84" t="s">
        <v>13750</v>
      </c>
      <c r="O4716" s="84" t="s">
        <v>9790</v>
      </c>
    </row>
    <row r="4717" spans="1:15" x14ac:dyDescent="0.25">
      <c r="A4717" s="84" t="s">
        <v>4298</v>
      </c>
      <c r="B4717" s="83" t="s">
        <v>4297</v>
      </c>
      <c r="C4717" s="84" t="s">
        <v>14686</v>
      </c>
      <c r="D4717" s="83" t="s">
        <v>14685</v>
      </c>
      <c r="E4717" s="83" t="s">
        <v>14685</v>
      </c>
      <c r="F4717" s="83">
        <v>9.36</v>
      </c>
      <c r="G4717" s="83">
        <v>9.36</v>
      </c>
      <c r="H4717" s="85">
        <v>42948</v>
      </c>
      <c r="I4717" s="84" t="s">
        <v>14684</v>
      </c>
      <c r="O4717" s="84" t="s">
        <v>9790</v>
      </c>
    </row>
    <row r="4718" spans="1:15" x14ac:dyDescent="0.25">
      <c r="A4718" s="84" t="s">
        <v>4298</v>
      </c>
      <c r="B4718" s="83" t="s">
        <v>4297</v>
      </c>
      <c r="C4718" s="84" t="s">
        <v>14683</v>
      </c>
      <c r="D4718" s="83" t="s">
        <v>14682</v>
      </c>
      <c r="E4718" s="83" t="s">
        <v>14682</v>
      </c>
      <c r="F4718" s="83">
        <v>0</v>
      </c>
      <c r="G4718" s="83">
        <v>0</v>
      </c>
      <c r="H4718" s="85">
        <v>42937</v>
      </c>
      <c r="O4718" s="84" t="s">
        <v>9790</v>
      </c>
    </row>
    <row r="4719" spans="1:15" x14ac:dyDescent="0.25">
      <c r="A4719" s="84" t="s">
        <v>4298</v>
      </c>
      <c r="B4719" s="83" t="s">
        <v>4297</v>
      </c>
      <c r="C4719" s="84" t="s">
        <v>14681</v>
      </c>
      <c r="D4719" s="83" t="s">
        <v>14680</v>
      </c>
      <c r="E4719" s="83" t="s">
        <v>14680</v>
      </c>
      <c r="F4719" s="83">
        <v>51.83</v>
      </c>
      <c r="G4719" s="83">
        <v>51.83</v>
      </c>
      <c r="H4719" s="85">
        <v>42937</v>
      </c>
      <c r="I4719" s="84" t="s">
        <v>13649</v>
      </c>
      <c r="O4719" s="84" t="s">
        <v>9790</v>
      </c>
    </row>
    <row r="4720" spans="1:15" x14ac:dyDescent="0.25">
      <c r="A4720" s="84" t="s">
        <v>4298</v>
      </c>
      <c r="B4720" s="83" t="s">
        <v>4297</v>
      </c>
      <c r="C4720" s="84" t="s">
        <v>14679</v>
      </c>
      <c r="D4720" s="83" t="s">
        <v>14678</v>
      </c>
      <c r="E4720" s="83" t="s">
        <v>14678</v>
      </c>
      <c r="F4720" s="83">
        <v>260.07</v>
      </c>
      <c r="G4720" s="83">
        <v>260.07</v>
      </c>
      <c r="H4720" s="85">
        <v>42937</v>
      </c>
      <c r="I4720" s="84" t="s">
        <v>13917</v>
      </c>
      <c r="O4720" s="84" t="s">
        <v>9790</v>
      </c>
    </row>
    <row r="4721" spans="1:15" x14ac:dyDescent="0.25">
      <c r="A4721" s="84" t="s">
        <v>4298</v>
      </c>
      <c r="B4721" s="83" t="s">
        <v>4297</v>
      </c>
      <c r="C4721" s="84" t="s">
        <v>14677</v>
      </c>
      <c r="D4721" s="83" t="s">
        <v>14676</v>
      </c>
      <c r="E4721" s="83" t="s">
        <v>14676</v>
      </c>
      <c r="F4721" s="83">
        <v>55</v>
      </c>
      <c r="G4721" s="83">
        <v>55</v>
      </c>
      <c r="H4721" s="85">
        <v>42979</v>
      </c>
      <c r="I4721" s="84" t="s">
        <v>13648</v>
      </c>
      <c r="O4721" s="84" t="s">
        <v>9790</v>
      </c>
    </row>
    <row r="4722" spans="1:15" x14ac:dyDescent="0.25">
      <c r="A4722" s="84" t="s">
        <v>4298</v>
      </c>
      <c r="B4722" s="83" t="s">
        <v>4297</v>
      </c>
      <c r="C4722" s="84" t="s">
        <v>5533</v>
      </c>
      <c r="D4722" s="83" t="s">
        <v>5532</v>
      </c>
      <c r="E4722" s="83" t="s">
        <v>5532</v>
      </c>
      <c r="F4722" s="83">
        <v>42.93</v>
      </c>
      <c r="G4722" s="83">
        <v>42.93</v>
      </c>
      <c r="H4722" s="85">
        <v>42901</v>
      </c>
      <c r="I4722" s="84" t="s">
        <v>13769</v>
      </c>
      <c r="O4722" s="84" t="s">
        <v>9790</v>
      </c>
    </row>
    <row r="4723" spans="1:15" x14ac:dyDescent="0.25">
      <c r="A4723" s="84" t="s">
        <v>4298</v>
      </c>
      <c r="B4723" s="83" t="s">
        <v>4297</v>
      </c>
      <c r="C4723" s="84" t="s">
        <v>6743</v>
      </c>
      <c r="D4723" s="83" t="s">
        <v>6742</v>
      </c>
      <c r="E4723" s="83" t="s">
        <v>6742</v>
      </c>
      <c r="F4723" s="83">
        <v>6.76</v>
      </c>
      <c r="G4723" s="83">
        <v>6.76</v>
      </c>
      <c r="H4723" s="85">
        <v>42887</v>
      </c>
      <c r="I4723" s="84" t="s">
        <v>14675</v>
      </c>
      <c r="O4723" s="84" t="s">
        <v>9790</v>
      </c>
    </row>
    <row r="4724" spans="1:15" x14ac:dyDescent="0.25">
      <c r="A4724" s="84" t="s">
        <v>4298</v>
      </c>
      <c r="B4724" s="83" t="s">
        <v>4297</v>
      </c>
      <c r="C4724" s="84" t="s">
        <v>5531</v>
      </c>
      <c r="D4724" s="83" t="s">
        <v>5530</v>
      </c>
      <c r="E4724" s="83" t="s">
        <v>5530</v>
      </c>
      <c r="F4724" s="83">
        <v>42.93</v>
      </c>
      <c r="G4724" s="83">
        <v>42.93</v>
      </c>
      <c r="H4724" s="85">
        <v>42901</v>
      </c>
      <c r="I4724" s="84" t="s">
        <v>13768</v>
      </c>
      <c r="O4724" s="84" t="s">
        <v>9790</v>
      </c>
    </row>
    <row r="4725" spans="1:15" x14ac:dyDescent="0.25">
      <c r="A4725" s="84" t="s">
        <v>4298</v>
      </c>
      <c r="B4725" s="83" t="s">
        <v>4297</v>
      </c>
      <c r="C4725" s="84" t="s">
        <v>14674</v>
      </c>
      <c r="D4725" s="83" t="s">
        <v>14673</v>
      </c>
      <c r="E4725" s="83" t="s">
        <v>14673</v>
      </c>
      <c r="F4725" s="83">
        <v>0</v>
      </c>
      <c r="G4725" s="83">
        <v>0</v>
      </c>
      <c r="H4725" s="85">
        <v>43012</v>
      </c>
      <c r="O4725" s="84" t="s">
        <v>9790</v>
      </c>
    </row>
    <row r="4726" spans="1:15" x14ac:dyDescent="0.25">
      <c r="A4726" s="84" t="s">
        <v>4298</v>
      </c>
      <c r="B4726" s="83" t="s">
        <v>4297</v>
      </c>
      <c r="C4726" s="84" t="s">
        <v>14672</v>
      </c>
      <c r="D4726" s="83" t="s">
        <v>14671</v>
      </c>
      <c r="E4726" s="83" t="s">
        <v>14671</v>
      </c>
      <c r="F4726" s="83">
        <v>385</v>
      </c>
      <c r="G4726" s="83">
        <v>385</v>
      </c>
      <c r="H4726" s="85">
        <v>43012</v>
      </c>
      <c r="I4726" s="84" t="s">
        <v>13858</v>
      </c>
      <c r="O4726" s="84" t="s">
        <v>9790</v>
      </c>
    </row>
    <row r="4727" spans="1:15" x14ac:dyDescent="0.25">
      <c r="A4727" s="84" t="s">
        <v>4298</v>
      </c>
      <c r="B4727" s="83" t="s">
        <v>4297</v>
      </c>
      <c r="C4727" s="84" t="s">
        <v>5529</v>
      </c>
      <c r="D4727" s="83" t="s">
        <v>5528</v>
      </c>
      <c r="E4727" s="83" t="s">
        <v>5528</v>
      </c>
      <c r="F4727" s="83">
        <v>0</v>
      </c>
      <c r="G4727" s="83">
        <v>0</v>
      </c>
      <c r="H4727" s="85">
        <v>43020</v>
      </c>
      <c r="O4727" s="84" t="s">
        <v>9790</v>
      </c>
    </row>
    <row r="4728" spans="1:15" x14ac:dyDescent="0.25">
      <c r="A4728" s="84" t="s">
        <v>4298</v>
      </c>
      <c r="B4728" s="83" t="s">
        <v>4297</v>
      </c>
      <c r="C4728" s="84" t="s">
        <v>5527</v>
      </c>
      <c r="D4728" s="83" t="s">
        <v>5526</v>
      </c>
      <c r="E4728" s="83" t="s">
        <v>5526</v>
      </c>
      <c r="F4728" s="83">
        <v>124.7</v>
      </c>
      <c r="G4728" s="83">
        <v>124.7</v>
      </c>
      <c r="H4728" s="85">
        <v>43020</v>
      </c>
      <c r="I4728" s="84" t="s">
        <v>14670</v>
      </c>
      <c r="O4728" s="84" t="s">
        <v>9790</v>
      </c>
    </row>
    <row r="4729" spans="1:15" x14ac:dyDescent="0.25">
      <c r="A4729" s="84" t="s">
        <v>4298</v>
      </c>
      <c r="B4729" s="83" t="s">
        <v>4297</v>
      </c>
      <c r="C4729" s="84" t="s">
        <v>5525</v>
      </c>
      <c r="D4729" s="83" t="s">
        <v>5524</v>
      </c>
      <c r="E4729" s="83" t="s">
        <v>5524</v>
      </c>
      <c r="F4729" s="83">
        <v>116.55</v>
      </c>
      <c r="G4729" s="83">
        <v>116.55</v>
      </c>
      <c r="H4729" s="85">
        <v>43020</v>
      </c>
      <c r="I4729" s="84" t="s">
        <v>14669</v>
      </c>
      <c r="O4729" s="84" t="s">
        <v>9790</v>
      </c>
    </row>
    <row r="4730" spans="1:15" x14ac:dyDescent="0.25">
      <c r="A4730" s="84" t="s">
        <v>4298</v>
      </c>
      <c r="B4730" s="83" t="s">
        <v>4297</v>
      </c>
      <c r="C4730" s="84" t="s">
        <v>14668</v>
      </c>
      <c r="D4730" s="83" t="s">
        <v>14667</v>
      </c>
      <c r="E4730" s="83" t="s">
        <v>14667</v>
      </c>
      <c r="F4730" s="83">
        <v>100</v>
      </c>
      <c r="G4730" s="83">
        <v>100</v>
      </c>
      <c r="H4730" s="85">
        <v>42919</v>
      </c>
      <c r="I4730" s="84" t="s">
        <v>13648</v>
      </c>
      <c r="O4730" s="84" t="s">
        <v>9790</v>
      </c>
    </row>
    <row r="4731" spans="1:15" x14ac:dyDescent="0.25">
      <c r="A4731" s="84" t="s">
        <v>4298</v>
      </c>
      <c r="B4731" s="83" t="s">
        <v>4297</v>
      </c>
      <c r="C4731" s="84" t="s">
        <v>5523</v>
      </c>
      <c r="D4731" s="83" t="s">
        <v>5522</v>
      </c>
      <c r="E4731" s="83" t="s">
        <v>5522</v>
      </c>
      <c r="F4731" s="83">
        <v>0</v>
      </c>
      <c r="G4731" s="83">
        <v>0</v>
      </c>
      <c r="H4731" s="85">
        <v>42944</v>
      </c>
      <c r="O4731" s="84" t="s">
        <v>9790</v>
      </c>
    </row>
    <row r="4732" spans="1:15" x14ac:dyDescent="0.25">
      <c r="A4732" s="84" t="s">
        <v>4298</v>
      </c>
      <c r="B4732" s="83" t="s">
        <v>4297</v>
      </c>
      <c r="C4732" s="84" t="s">
        <v>5521</v>
      </c>
      <c r="D4732" s="83" t="s">
        <v>5520</v>
      </c>
      <c r="E4732" s="83" t="s">
        <v>5520</v>
      </c>
      <c r="F4732" s="83">
        <v>6.87</v>
      </c>
      <c r="G4732" s="83">
        <v>6.87</v>
      </c>
      <c r="H4732" s="85">
        <v>42944</v>
      </c>
      <c r="I4732" s="84" t="s">
        <v>13460</v>
      </c>
      <c r="O4732" s="84" t="s">
        <v>9790</v>
      </c>
    </row>
    <row r="4733" spans="1:15" x14ac:dyDescent="0.25">
      <c r="A4733" s="84" t="s">
        <v>4298</v>
      </c>
      <c r="B4733" s="83" t="s">
        <v>4297</v>
      </c>
      <c r="C4733" s="84" t="s">
        <v>5519</v>
      </c>
      <c r="D4733" s="83" t="s">
        <v>5518</v>
      </c>
      <c r="E4733" s="83" t="s">
        <v>5518</v>
      </c>
      <c r="F4733" s="83">
        <v>0</v>
      </c>
      <c r="G4733" s="83">
        <v>0</v>
      </c>
      <c r="H4733" s="85">
        <v>43008</v>
      </c>
      <c r="O4733" s="84" t="s">
        <v>9790</v>
      </c>
    </row>
    <row r="4734" spans="1:15" x14ac:dyDescent="0.25">
      <c r="A4734" s="84" t="s">
        <v>4298</v>
      </c>
      <c r="B4734" s="83" t="s">
        <v>4297</v>
      </c>
      <c r="C4734" s="84" t="s">
        <v>5517</v>
      </c>
      <c r="D4734" s="83" t="s">
        <v>5516</v>
      </c>
      <c r="E4734" s="83" t="s">
        <v>5516</v>
      </c>
      <c r="F4734" s="83">
        <v>9.8000000000000007</v>
      </c>
      <c r="G4734" s="83">
        <v>9.8000000000000007</v>
      </c>
      <c r="H4734" s="85">
        <v>43008</v>
      </c>
      <c r="I4734" s="84" t="s">
        <v>14666</v>
      </c>
      <c r="O4734" s="84" t="s">
        <v>9790</v>
      </c>
    </row>
    <row r="4735" spans="1:15" x14ac:dyDescent="0.25">
      <c r="A4735" s="84" t="s">
        <v>4298</v>
      </c>
      <c r="B4735" s="83" t="s">
        <v>4297</v>
      </c>
      <c r="C4735" s="84" t="s">
        <v>5515</v>
      </c>
      <c r="D4735" s="83" t="s">
        <v>5514</v>
      </c>
      <c r="E4735" s="83" t="s">
        <v>5514</v>
      </c>
      <c r="F4735" s="83">
        <v>9.8000000000000007</v>
      </c>
      <c r="G4735" s="83">
        <v>9.8000000000000007</v>
      </c>
      <c r="H4735" s="85">
        <v>43008</v>
      </c>
      <c r="I4735" s="84" t="s">
        <v>14665</v>
      </c>
      <c r="O4735" s="84" t="s">
        <v>9790</v>
      </c>
    </row>
    <row r="4736" spans="1:15" x14ac:dyDescent="0.25">
      <c r="A4736" s="84" t="s">
        <v>4298</v>
      </c>
      <c r="B4736" s="83" t="s">
        <v>4297</v>
      </c>
      <c r="C4736" s="84" t="s">
        <v>5513</v>
      </c>
      <c r="D4736" s="83" t="s">
        <v>5512</v>
      </c>
      <c r="E4736" s="83" t="s">
        <v>5512</v>
      </c>
      <c r="F4736" s="83">
        <v>4.9000000000000004</v>
      </c>
      <c r="G4736" s="83">
        <v>4.9000000000000004</v>
      </c>
      <c r="H4736" s="85">
        <v>43008</v>
      </c>
      <c r="I4736" s="84" t="s">
        <v>14055</v>
      </c>
      <c r="O4736" s="84" t="s">
        <v>9790</v>
      </c>
    </row>
    <row r="4737" spans="1:15" x14ac:dyDescent="0.25">
      <c r="A4737" s="84" t="s">
        <v>4298</v>
      </c>
      <c r="B4737" s="83" t="s">
        <v>4297</v>
      </c>
      <c r="C4737" s="84" t="s">
        <v>5511</v>
      </c>
      <c r="D4737" s="83" t="s">
        <v>5510</v>
      </c>
      <c r="E4737" s="83" t="s">
        <v>5510</v>
      </c>
      <c r="F4737" s="83">
        <v>9.8000000000000007</v>
      </c>
      <c r="G4737" s="83">
        <v>9.8000000000000007</v>
      </c>
      <c r="H4737" s="85">
        <v>43008</v>
      </c>
      <c r="I4737" s="84" t="s">
        <v>13403</v>
      </c>
      <c r="O4737" s="84" t="s">
        <v>9790</v>
      </c>
    </row>
    <row r="4738" spans="1:15" x14ac:dyDescent="0.25">
      <c r="A4738" s="84" t="s">
        <v>4298</v>
      </c>
      <c r="B4738" s="83" t="s">
        <v>4297</v>
      </c>
      <c r="C4738" s="84" t="s">
        <v>5509</v>
      </c>
      <c r="D4738" s="83" t="s">
        <v>5508</v>
      </c>
      <c r="E4738" s="83" t="s">
        <v>5508</v>
      </c>
      <c r="F4738" s="83">
        <v>11.47</v>
      </c>
      <c r="G4738" s="83">
        <v>11.47</v>
      </c>
      <c r="H4738" s="85">
        <v>43008</v>
      </c>
      <c r="I4738" s="84" t="s">
        <v>14664</v>
      </c>
      <c r="O4738" s="84" t="s">
        <v>9790</v>
      </c>
    </row>
    <row r="4739" spans="1:15" x14ac:dyDescent="0.25">
      <c r="A4739" s="84" t="s">
        <v>4298</v>
      </c>
      <c r="B4739" s="83" t="s">
        <v>4297</v>
      </c>
      <c r="C4739" s="84" t="s">
        <v>5507</v>
      </c>
      <c r="D4739" s="83" t="s">
        <v>5506</v>
      </c>
      <c r="E4739" s="83" t="s">
        <v>5506</v>
      </c>
      <c r="F4739" s="83">
        <v>4.49</v>
      </c>
      <c r="G4739" s="83">
        <v>4.49</v>
      </c>
      <c r="H4739" s="85">
        <v>43008</v>
      </c>
      <c r="I4739" s="84" t="s">
        <v>13769</v>
      </c>
      <c r="O4739" s="84" t="s">
        <v>9790</v>
      </c>
    </row>
    <row r="4740" spans="1:15" x14ac:dyDescent="0.25">
      <c r="A4740" s="84" t="s">
        <v>4298</v>
      </c>
      <c r="B4740" s="83" t="s">
        <v>4297</v>
      </c>
      <c r="C4740" s="84" t="s">
        <v>5505</v>
      </c>
      <c r="D4740" s="83" t="s">
        <v>5504</v>
      </c>
      <c r="E4740" s="83" t="s">
        <v>5504</v>
      </c>
      <c r="F4740" s="83">
        <v>6.59</v>
      </c>
      <c r="G4740" s="83">
        <v>6.59</v>
      </c>
      <c r="H4740" s="85">
        <v>43008</v>
      </c>
      <c r="I4740" s="84" t="s">
        <v>13768</v>
      </c>
      <c r="O4740" s="84" t="s">
        <v>9790</v>
      </c>
    </row>
    <row r="4741" spans="1:15" x14ac:dyDescent="0.25">
      <c r="A4741" s="84" t="s">
        <v>4298</v>
      </c>
      <c r="B4741" s="83" t="s">
        <v>4297</v>
      </c>
      <c r="C4741" s="84" t="s">
        <v>6741</v>
      </c>
      <c r="D4741" s="83" t="s">
        <v>6740</v>
      </c>
      <c r="E4741" s="83" t="s">
        <v>6740</v>
      </c>
      <c r="F4741" s="83">
        <v>18.75</v>
      </c>
      <c r="G4741" s="83">
        <v>18.75</v>
      </c>
      <c r="H4741" s="85">
        <v>43054</v>
      </c>
      <c r="I4741" s="84" t="s">
        <v>14663</v>
      </c>
      <c r="J4741" s="84" t="s">
        <v>13209</v>
      </c>
      <c r="O4741" s="84" t="s">
        <v>13188</v>
      </c>
    </row>
    <row r="4742" spans="1:15" x14ac:dyDescent="0.25">
      <c r="A4742" s="84" t="s">
        <v>4298</v>
      </c>
      <c r="B4742" s="83" t="s">
        <v>4297</v>
      </c>
      <c r="C4742" s="84" t="s">
        <v>14662</v>
      </c>
      <c r="D4742" s="83" t="s">
        <v>14661</v>
      </c>
      <c r="E4742" s="83" t="s">
        <v>14661</v>
      </c>
      <c r="F4742" s="83">
        <v>46.32</v>
      </c>
      <c r="G4742" s="83">
        <v>46.32</v>
      </c>
      <c r="H4742" s="85">
        <v>43024</v>
      </c>
      <c r="I4742" s="84" t="s">
        <v>13859</v>
      </c>
      <c r="J4742" s="84" t="s">
        <v>13209</v>
      </c>
      <c r="O4742" s="84" t="s">
        <v>9790</v>
      </c>
    </row>
    <row r="4743" spans="1:15" x14ac:dyDescent="0.25">
      <c r="A4743" s="84" t="s">
        <v>4298</v>
      </c>
      <c r="B4743" s="83" t="s">
        <v>4297</v>
      </c>
      <c r="C4743" s="84" t="s">
        <v>14660</v>
      </c>
      <c r="D4743" s="83" t="s">
        <v>14659</v>
      </c>
      <c r="E4743" s="83" t="s">
        <v>14659</v>
      </c>
      <c r="F4743" s="83">
        <v>6.76</v>
      </c>
      <c r="G4743" s="83">
        <v>12.39</v>
      </c>
      <c r="H4743" s="85">
        <v>45045</v>
      </c>
      <c r="I4743" s="84" t="s">
        <v>14658</v>
      </c>
      <c r="O4743" s="84" t="s">
        <v>9790</v>
      </c>
    </row>
    <row r="4744" spans="1:15" x14ac:dyDescent="0.25">
      <c r="A4744" s="84" t="s">
        <v>4298</v>
      </c>
      <c r="B4744" s="83" t="s">
        <v>4297</v>
      </c>
      <c r="C4744" s="84" t="s">
        <v>14657</v>
      </c>
      <c r="D4744" s="83" t="s">
        <v>14656</v>
      </c>
      <c r="E4744" s="83" t="s">
        <v>14656</v>
      </c>
      <c r="F4744" s="83">
        <v>5.58</v>
      </c>
      <c r="G4744" s="83">
        <v>5.58</v>
      </c>
      <c r="H4744" s="85">
        <v>43038</v>
      </c>
      <c r="I4744" s="84" t="s">
        <v>13750</v>
      </c>
      <c r="O4744" s="84" t="s">
        <v>9790</v>
      </c>
    </row>
    <row r="4745" spans="1:15" x14ac:dyDescent="0.25">
      <c r="A4745" s="84" t="s">
        <v>4298</v>
      </c>
      <c r="B4745" s="83" t="s">
        <v>4297</v>
      </c>
      <c r="C4745" s="84" t="s">
        <v>14655</v>
      </c>
      <c r="D4745" s="83" t="s">
        <v>14654</v>
      </c>
      <c r="E4745" s="83" t="s">
        <v>14654</v>
      </c>
      <c r="F4745" s="83">
        <v>91.68</v>
      </c>
      <c r="G4745" s="83">
        <v>91.68</v>
      </c>
      <c r="H4745" s="85">
        <v>43052</v>
      </c>
      <c r="I4745" s="84" t="s">
        <v>13595</v>
      </c>
      <c r="O4745" s="84" t="s">
        <v>9790</v>
      </c>
    </row>
    <row r="4746" spans="1:15" x14ac:dyDescent="0.25">
      <c r="A4746" s="84" t="s">
        <v>4298</v>
      </c>
      <c r="B4746" s="83" t="s">
        <v>4297</v>
      </c>
      <c r="C4746" s="84" t="s">
        <v>5503</v>
      </c>
      <c r="D4746" s="83" t="s">
        <v>5502</v>
      </c>
      <c r="E4746" s="83" t="s">
        <v>5502</v>
      </c>
      <c r="F4746" s="83">
        <v>48.25</v>
      </c>
      <c r="G4746" s="83">
        <v>48.25</v>
      </c>
      <c r="H4746" s="85">
        <v>43052</v>
      </c>
      <c r="I4746" s="84" t="s">
        <v>13595</v>
      </c>
      <c r="O4746" s="84" t="s">
        <v>9790</v>
      </c>
    </row>
    <row r="4747" spans="1:15" x14ac:dyDescent="0.25">
      <c r="A4747" s="84" t="s">
        <v>4298</v>
      </c>
      <c r="B4747" s="83" t="s">
        <v>4297</v>
      </c>
      <c r="C4747" s="84" t="s">
        <v>5501</v>
      </c>
      <c r="D4747" s="83" t="s">
        <v>4751</v>
      </c>
      <c r="E4747" s="83" t="s">
        <v>4751</v>
      </c>
      <c r="F4747" s="83">
        <v>0</v>
      </c>
      <c r="G4747" s="83">
        <v>0</v>
      </c>
      <c r="H4747" s="85">
        <v>43053</v>
      </c>
      <c r="O4747" s="84" t="s">
        <v>9790</v>
      </c>
    </row>
    <row r="4748" spans="1:15" x14ac:dyDescent="0.25">
      <c r="A4748" s="84" t="s">
        <v>4298</v>
      </c>
      <c r="B4748" s="83" t="s">
        <v>4297</v>
      </c>
      <c r="C4748" s="84" t="s">
        <v>5500</v>
      </c>
      <c r="D4748" s="83" t="s">
        <v>5499</v>
      </c>
      <c r="E4748" s="83" t="s">
        <v>5499</v>
      </c>
      <c r="F4748" s="83">
        <v>12</v>
      </c>
      <c r="G4748" s="83">
        <v>12</v>
      </c>
      <c r="H4748" s="85">
        <v>43053</v>
      </c>
      <c r="I4748" s="84" t="s">
        <v>14337</v>
      </c>
      <c r="O4748" s="84" t="s">
        <v>9790</v>
      </c>
    </row>
    <row r="4749" spans="1:15" x14ac:dyDescent="0.25">
      <c r="A4749" s="84" t="s">
        <v>4298</v>
      </c>
      <c r="B4749" s="83" t="s">
        <v>4297</v>
      </c>
      <c r="C4749" s="84" t="s">
        <v>5498</v>
      </c>
      <c r="D4749" s="83" t="s">
        <v>4759</v>
      </c>
      <c r="E4749" s="83" t="s">
        <v>4759</v>
      </c>
      <c r="F4749" s="83">
        <v>16.68</v>
      </c>
      <c r="G4749" s="83">
        <v>16.68</v>
      </c>
      <c r="H4749" s="85">
        <v>43053</v>
      </c>
      <c r="I4749" s="84" t="s">
        <v>14653</v>
      </c>
      <c r="O4749" s="84" t="s">
        <v>9790</v>
      </c>
    </row>
    <row r="4750" spans="1:15" x14ac:dyDescent="0.25">
      <c r="A4750" s="84" t="s">
        <v>4298</v>
      </c>
      <c r="B4750" s="83" t="s">
        <v>4297</v>
      </c>
      <c r="C4750" s="84" t="s">
        <v>5497</v>
      </c>
      <c r="D4750" s="83" t="s">
        <v>4757</v>
      </c>
      <c r="E4750" s="83" t="s">
        <v>4757</v>
      </c>
      <c r="F4750" s="83">
        <v>16.68</v>
      </c>
      <c r="G4750" s="83">
        <v>16.68</v>
      </c>
      <c r="H4750" s="85">
        <v>43053</v>
      </c>
      <c r="I4750" s="84" t="s">
        <v>13782</v>
      </c>
      <c r="O4750" s="84" t="s">
        <v>9790</v>
      </c>
    </row>
    <row r="4751" spans="1:15" x14ac:dyDescent="0.25">
      <c r="A4751" s="84" t="s">
        <v>4298</v>
      </c>
      <c r="B4751" s="83" t="s">
        <v>4297</v>
      </c>
      <c r="C4751" s="84" t="s">
        <v>5496</v>
      </c>
      <c r="D4751" s="83" t="s">
        <v>5495</v>
      </c>
      <c r="E4751" s="83" t="s">
        <v>5495</v>
      </c>
      <c r="F4751" s="83">
        <v>9.41</v>
      </c>
      <c r="G4751" s="83">
        <v>9.41</v>
      </c>
      <c r="H4751" s="85">
        <v>43056</v>
      </c>
      <c r="I4751" s="84" t="s">
        <v>14652</v>
      </c>
      <c r="O4751" s="84" t="s">
        <v>9790</v>
      </c>
    </row>
    <row r="4752" spans="1:15" x14ac:dyDescent="0.25">
      <c r="A4752" s="84" t="s">
        <v>4298</v>
      </c>
      <c r="B4752" s="83" t="s">
        <v>4297</v>
      </c>
      <c r="C4752" s="84" t="s">
        <v>14651</v>
      </c>
      <c r="D4752" s="83" t="s">
        <v>14650</v>
      </c>
      <c r="E4752" s="83" t="s">
        <v>14650</v>
      </c>
      <c r="F4752" s="83">
        <v>5.58</v>
      </c>
      <c r="G4752" s="83">
        <v>5.58</v>
      </c>
      <c r="H4752" s="85">
        <v>43006</v>
      </c>
      <c r="I4752" s="84" t="s">
        <v>13750</v>
      </c>
      <c r="O4752" s="84" t="s">
        <v>9790</v>
      </c>
    </row>
    <row r="4753" spans="1:15" x14ac:dyDescent="0.25">
      <c r="A4753" s="84" t="s">
        <v>4298</v>
      </c>
      <c r="B4753" s="83" t="s">
        <v>4297</v>
      </c>
      <c r="C4753" s="84" t="s">
        <v>14649</v>
      </c>
      <c r="D4753" s="83" t="s">
        <v>14648</v>
      </c>
      <c r="E4753" s="83" t="s">
        <v>14648</v>
      </c>
      <c r="F4753" s="83">
        <v>5.58</v>
      </c>
      <c r="G4753" s="83">
        <v>5.58</v>
      </c>
      <c r="H4753" s="85">
        <v>43006</v>
      </c>
      <c r="I4753" s="84" t="s">
        <v>13750</v>
      </c>
      <c r="O4753" s="84" t="s">
        <v>9790</v>
      </c>
    </row>
    <row r="4754" spans="1:15" x14ac:dyDescent="0.25">
      <c r="A4754" s="84" t="s">
        <v>4298</v>
      </c>
      <c r="B4754" s="83" t="s">
        <v>4297</v>
      </c>
      <c r="C4754" s="84" t="s">
        <v>14647</v>
      </c>
      <c r="D4754" s="83" t="s">
        <v>14646</v>
      </c>
      <c r="E4754" s="83" t="s">
        <v>14646</v>
      </c>
      <c r="F4754" s="83">
        <v>1553</v>
      </c>
      <c r="G4754" s="83">
        <v>1553</v>
      </c>
      <c r="H4754" s="85">
        <v>43056</v>
      </c>
      <c r="I4754" s="84" t="s">
        <v>14628</v>
      </c>
      <c r="O4754" s="84" t="s">
        <v>9790</v>
      </c>
    </row>
    <row r="4755" spans="1:15" x14ac:dyDescent="0.25">
      <c r="A4755" s="84" t="s">
        <v>4298</v>
      </c>
      <c r="B4755" s="83" t="s">
        <v>4297</v>
      </c>
      <c r="C4755" s="84" t="s">
        <v>5494</v>
      </c>
      <c r="D4755" s="83" t="s">
        <v>5493</v>
      </c>
      <c r="E4755" s="83" t="s">
        <v>5493</v>
      </c>
      <c r="F4755" s="83" t="s">
        <v>9667</v>
      </c>
      <c r="G4755" s="83">
        <v>0</v>
      </c>
      <c r="H4755" s="85">
        <v>43056</v>
      </c>
      <c r="O4755" s="84" t="s">
        <v>9790</v>
      </c>
    </row>
    <row r="4756" spans="1:15" x14ac:dyDescent="0.25">
      <c r="A4756" s="84" t="s">
        <v>4298</v>
      </c>
      <c r="B4756" s="83" t="s">
        <v>4297</v>
      </c>
      <c r="C4756" s="84" t="s">
        <v>5492</v>
      </c>
      <c r="D4756" s="83" t="s">
        <v>5491</v>
      </c>
      <c r="E4756" s="83" t="s">
        <v>5491</v>
      </c>
      <c r="F4756" s="83">
        <v>57.66</v>
      </c>
      <c r="G4756" s="83">
        <v>57.66</v>
      </c>
      <c r="H4756" s="85">
        <v>43056</v>
      </c>
      <c r="I4756" s="84" t="s">
        <v>13915</v>
      </c>
      <c r="M4756" s="84" t="s">
        <v>13915</v>
      </c>
      <c r="N4756" s="84" t="s">
        <v>13209</v>
      </c>
      <c r="O4756" s="84" t="s">
        <v>9790</v>
      </c>
    </row>
    <row r="4757" spans="1:15" x14ac:dyDescent="0.25">
      <c r="A4757" s="84" t="s">
        <v>4298</v>
      </c>
      <c r="B4757" s="83" t="s">
        <v>4297</v>
      </c>
      <c r="C4757" s="84" t="s">
        <v>5490</v>
      </c>
      <c r="D4757" s="83" t="s">
        <v>5489</v>
      </c>
      <c r="E4757" s="83" t="s">
        <v>5489</v>
      </c>
      <c r="F4757" s="83">
        <v>91.68</v>
      </c>
      <c r="G4757" s="83">
        <v>91.68</v>
      </c>
      <c r="H4757" s="85">
        <v>43070</v>
      </c>
      <c r="I4757" s="84" t="s">
        <v>13858</v>
      </c>
      <c r="J4757" s="84" t="s">
        <v>13209</v>
      </c>
      <c r="O4757" s="84" t="s">
        <v>9790</v>
      </c>
    </row>
    <row r="4758" spans="1:15" x14ac:dyDescent="0.25">
      <c r="A4758" s="84" t="s">
        <v>4298</v>
      </c>
      <c r="B4758" s="83" t="s">
        <v>4297</v>
      </c>
      <c r="C4758" s="84" t="s">
        <v>14645</v>
      </c>
      <c r="D4758" s="83" t="s">
        <v>14644</v>
      </c>
      <c r="E4758" s="83" t="s">
        <v>14644</v>
      </c>
      <c r="F4758" s="83">
        <v>5.58</v>
      </c>
      <c r="G4758" s="83">
        <v>5.58</v>
      </c>
      <c r="H4758" s="85">
        <v>43006</v>
      </c>
      <c r="I4758" s="84" t="s">
        <v>13750</v>
      </c>
      <c r="J4758" s="84" t="s">
        <v>13209</v>
      </c>
      <c r="O4758" s="84" t="s">
        <v>9790</v>
      </c>
    </row>
    <row r="4759" spans="1:15" x14ac:dyDescent="0.25">
      <c r="A4759" s="84" t="s">
        <v>4298</v>
      </c>
      <c r="B4759" s="83" t="s">
        <v>4297</v>
      </c>
      <c r="C4759" s="84" t="s">
        <v>14643</v>
      </c>
      <c r="D4759" s="83" t="s">
        <v>14642</v>
      </c>
      <c r="E4759" s="83" t="s">
        <v>14642</v>
      </c>
      <c r="F4759" s="83">
        <v>2500</v>
      </c>
      <c r="G4759" s="83">
        <v>2500</v>
      </c>
      <c r="H4759" s="85">
        <v>43036</v>
      </c>
      <c r="I4759" s="84" t="s">
        <v>14105</v>
      </c>
      <c r="J4759" s="84" t="s">
        <v>13209</v>
      </c>
      <c r="O4759" s="84" t="s">
        <v>9790</v>
      </c>
    </row>
    <row r="4760" spans="1:15" x14ac:dyDescent="0.25">
      <c r="A4760" s="84" t="s">
        <v>4298</v>
      </c>
      <c r="B4760" s="83" t="s">
        <v>4297</v>
      </c>
      <c r="C4760" s="84" t="s">
        <v>5488</v>
      </c>
      <c r="D4760" s="83" t="s">
        <v>5487</v>
      </c>
      <c r="E4760" s="83" t="s">
        <v>5487</v>
      </c>
      <c r="F4760" s="83">
        <v>88.2</v>
      </c>
      <c r="G4760" s="83">
        <v>88.2</v>
      </c>
      <c r="H4760" s="85">
        <v>43075</v>
      </c>
      <c r="I4760" s="84" t="s">
        <v>14133</v>
      </c>
      <c r="J4760" s="84" t="s">
        <v>13209</v>
      </c>
      <c r="O4760" s="84" t="s">
        <v>9790</v>
      </c>
    </row>
    <row r="4761" spans="1:15" x14ac:dyDescent="0.25">
      <c r="A4761" s="84" t="s">
        <v>4298</v>
      </c>
      <c r="B4761" s="83" t="s">
        <v>4297</v>
      </c>
      <c r="C4761" s="84" t="s">
        <v>6739</v>
      </c>
      <c r="D4761" s="83" t="s">
        <v>6738</v>
      </c>
      <c r="E4761" s="83" t="s">
        <v>6738</v>
      </c>
      <c r="F4761" s="83">
        <v>88.2</v>
      </c>
      <c r="G4761" s="83">
        <v>88.2</v>
      </c>
      <c r="H4761" s="85">
        <v>43075</v>
      </c>
      <c r="I4761" s="84" t="s">
        <v>14133</v>
      </c>
      <c r="J4761" s="84" t="s">
        <v>13209</v>
      </c>
      <c r="O4761" s="84" t="s">
        <v>9790</v>
      </c>
    </row>
    <row r="4762" spans="1:15" x14ac:dyDescent="0.25">
      <c r="A4762" s="84" t="s">
        <v>4298</v>
      </c>
      <c r="B4762" s="83" t="s">
        <v>4297</v>
      </c>
      <c r="C4762" s="84" t="s">
        <v>5486</v>
      </c>
      <c r="D4762" s="83" t="s">
        <v>5485</v>
      </c>
      <c r="E4762" s="83" t="s">
        <v>5485</v>
      </c>
      <c r="F4762" s="83">
        <v>0</v>
      </c>
      <c r="G4762" s="83">
        <v>0</v>
      </c>
      <c r="H4762" s="85">
        <v>43076</v>
      </c>
      <c r="O4762" s="84" t="s">
        <v>9790</v>
      </c>
    </row>
    <row r="4763" spans="1:15" x14ac:dyDescent="0.25">
      <c r="A4763" s="84" t="s">
        <v>4298</v>
      </c>
      <c r="B4763" s="83" t="s">
        <v>4297</v>
      </c>
      <c r="C4763" s="84" t="s">
        <v>5484</v>
      </c>
      <c r="D4763" s="83" t="s">
        <v>5483</v>
      </c>
      <c r="E4763" s="83" t="s">
        <v>5483</v>
      </c>
      <c r="F4763" s="83">
        <v>11.7</v>
      </c>
      <c r="G4763" s="83">
        <v>11.7</v>
      </c>
      <c r="H4763" s="85">
        <v>43076</v>
      </c>
      <c r="I4763" s="84" t="s">
        <v>14140</v>
      </c>
      <c r="J4763" s="84" t="s">
        <v>13209</v>
      </c>
      <c r="O4763" s="84" t="s">
        <v>9790</v>
      </c>
    </row>
    <row r="4764" spans="1:15" x14ac:dyDescent="0.25">
      <c r="A4764" s="84" t="s">
        <v>4298</v>
      </c>
      <c r="B4764" s="83" t="s">
        <v>4297</v>
      </c>
      <c r="C4764" s="84" t="s">
        <v>5482</v>
      </c>
      <c r="D4764" s="83" t="s">
        <v>5481</v>
      </c>
      <c r="E4764" s="83" t="s">
        <v>5481</v>
      </c>
      <c r="F4764" s="83">
        <v>10.83</v>
      </c>
      <c r="G4764" s="83">
        <v>10.83</v>
      </c>
      <c r="H4764" s="85">
        <v>44265</v>
      </c>
      <c r="I4764" s="84" t="s">
        <v>13915</v>
      </c>
      <c r="J4764" s="84" t="s">
        <v>13209</v>
      </c>
      <c r="O4764" s="84" t="s">
        <v>9790</v>
      </c>
    </row>
    <row r="4765" spans="1:15" x14ac:dyDescent="0.25">
      <c r="A4765" s="84" t="s">
        <v>4298</v>
      </c>
      <c r="B4765" s="83" t="s">
        <v>4297</v>
      </c>
      <c r="C4765" s="84" t="s">
        <v>14641</v>
      </c>
      <c r="D4765" s="83" t="s">
        <v>14640</v>
      </c>
      <c r="E4765" s="83" t="s">
        <v>14640</v>
      </c>
      <c r="F4765" s="83">
        <v>500</v>
      </c>
      <c r="G4765" s="83">
        <v>500</v>
      </c>
      <c r="H4765" s="85">
        <v>43088</v>
      </c>
      <c r="I4765" s="84" t="s">
        <v>14151</v>
      </c>
      <c r="J4765" s="84" t="s">
        <v>13209</v>
      </c>
      <c r="O4765" s="84" t="s">
        <v>9790</v>
      </c>
    </row>
    <row r="4766" spans="1:15" x14ac:dyDescent="0.25">
      <c r="A4766" s="84" t="s">
        <v>4298</v>
      </c>
      <c r="B4766" s="83" t="s">
        <v>4297</v>
      </c>
      <c r="C4766" s="84" t="s">
        <v>14639</v>
      </c>
      <c r="D4766" s="83" t="s">
        <v>14638</v>
      </c>
      <c r="E4766" s="83" t="s">
        <v>14638</v>
      </c>
      <c r="F4766" s="83">
        <v>0</v>
      </c>
      <c r="G4766" s="83">
        <v>0</v>
      </c>
      <c r="H4766" s="85">
        <v>43090</v>
      </c>
      <c r="O4766" s="84" t="s">
        <v>9790</v>
      </c>
    </row>
    <row r="4767" spans="1:15" x14ac:dyDescent="0.25">
      <c r="A4767" s="84" t="s">
        <v>4298</v>
      </c>
      <c r="B4767" s="83" t="s">
        <v>4297</v>
      </c>
      <c r="C4767" s="84" t="s">
        <v>14637</v>
      </c>
      <c r="D4767" s="83" t="s">
        <v>14636</v>
      </c>
      <c r="E4767" s="83" t="s">
        <v>14636</v>
      </c>
      <c r="F4767" s="83">
        <v>33</v>
      </c>
      <c r="G4767" s="83">
        <v>33</v>
      </c>
      <c r="H4767" s="85">
        <v>43090</v>
      </c>
      <c r="I4767" s="84" t="s">
        <v>14635</v>
      </c>
      <c r="J4767" s="84" t="s">
        <v>13209</v>
      </c>
      <c r="O4767" s="84" t="s">
        <v>9790</v>
      </c>
    </row>
    <row r="4768" spans="1:15" x14ac:dyDescent="0.25">
      <c r="A4768" s="84" t="s">
        <v>4298</v>
      </c>
      <c r="B4768" s="83" t="s">
        <v>4297</v>
      </c>
      <c r="C4768" s="84" t="s">
        <v>14634</v>
      </c>
      <c r="D4768" s="83" t="s">
        <v>14633</v>
      </c>
      <c r="E4768" s="83" t="s">
        <v>14633</v>
      </c>
      <c r="F4768" s="83">
        <v>25.29</v>
      </c>
      <c r="G4768" s="83">
        <v>25.29</v>
      </c>
      <c r="H4768" s="85">
        <v>43090</v>
      </c>
      <c r="I4768" s="84" t="s">
        <v>14464</v>
      </c>
      <c r="J4768" s="84" t="s">
        <v>13209</v>
      </c>
      <c r="O4768" s="84" t="s">
        <v>9790</v>
      </c>
    </row>
    <row r="4769" spans="1:15" x14ac:dyDescent="0.25">
      <c r="A4769" s="84" t="s">
        <v>4298</v>
      </c>
      <c r="B4769" s="83" t="s">
        <v>4297</v>
      </c>
      <c r="C4769" s="84" t="s">
        <v>14632</v>
      </c>
      <c r="D4769" s="83" t="s">
        <v>14631</v>
      </c>
      <c r="E4769" s="83" t="s">
        <v>14631</v>
      </c>
      <c r="F4769" s="83">
        <v>7.72</v>
      </c>
      <c r="G4769" s="83">
        <v>7.72</v>
      </c>
      <c r="H4769" s="85">
        <v>43090</v>
      </c>
      <c r="I4769" s="84" t="s">
        <v>13708</v>
      </c>
      <c r="J4769" s="84" t="s">
        <v>13558</v>
      </c>
      <c r="O4769" s="84" t="s">
        <v>9790</v>
      </c>
    </row>
    <row r="4770" spans="1:15" x14ac:dyDescent="0.25">
      <c r="A4770" s="84" t="s">
        <v>4298</v>
      </c>
      <c r="B4770" s="83" t="s">
        <v>4297</v>
      </c>
      <c r="C4770" s="84" t="s">
        <v>14630</v>
      </c>
      <c r="D4770" s="83" t="s">
        <v>14629</v>
      </c>
      <c r="E4770" s="83" t="s">
        <v>14629</v>
      </c>
      <c r="F4770" s="83">
        <v>1553</v>
      </c>
      <c r="G4770" s="83">
        <v>1553</v>
      </c>
      <c r="H4770" s="85">
        <v>43056</v>
      </c>
      <c r="I4770" s="84" t="s">
        <v>14628</v>
      </c>
      <c r="O4770" s="84" t="s">
        <v>9790</v>
      </c>
    </row>
    <row r="4771" spans="1:15" x14ac:dyDescent="0.25">
      <c r="A4771" s="84" t="s">
        <v>4298</v>
      </c>
      <c r="B4771" s="83" t="s">
        <v>4297</v>
      </c>
      <c r="C4771" s="84" t="s">
        <v>6737</v>
      </c>
      <c r="D4771" s="83" t="s">
        <v>6736</v>
      </c>
      <c r="E4771" s="83" t="s">
        <v>6736</v>
      </c>
      <c r="F4771" s="83">
        <v>5.58</v>
      </c>
      <c r="G4771" s="83">
        <v>5.58</v>
      </c>
      <c r="H4771" s="85">
        <v>43076</v>
      </c>
      <c r="I4771" s="84" t="s">
        <v>13750</v>
      </c>
      <c r="J4771" s="84" t="s">
        <v>13209</v>
      </c>
      <c r="O4771" s="84" t="s">
        <v>9790</v>
      </c>
    </row>
    <row r="4772" spans="1:15" x14ac:dyDescent="0.25">
      <c r="A4772" s="84" t="s">
        <v>4298</v>
      </c>
      <c r="B4772" s="83" t="s">
        <v>4297</v>
      </c>
      <c r="C4772" s="84" t="s">
        <v>5480</v>
      </c>
      <c r="D4772" s="83" t="s">
        <v>5479</v>
      </c>
      <c r="E4772" s="83" t="s">
        <v>5479</v>
      </c>
      <c r="F4772" s="83">
        <v>119.5</v>
      </c>
      <c r="G4772" s="83">
        <v>119.5</v>
      </c>
      <c r="H4772" s="85">
        <v>43115</v>
      </c>
      <c r="I4772" s="84" t="s">
        <v>14627</v>
      </c>
      <c r="J4772" s="84" t="s">
        <v>13209</v>
      </c>
      <c r="O4772" s="84" t="s">
        <v>9790</v>
      </c>
    </row>
    <row r="4773" spans="1:15" x14ac:dyDescent="0.25">
      <c r="A4773" s="84" t="s">
        <v>4298</v>
      </c>
      <c r="B4773" s="83" t="s">
        <v>4297</v>
      </c>
      <c r="C4773" s="84" t="s">
        <v>14626</v>
      </c>
      <c r="D4773" s="83" t="s">
        <v>14625</v>
      </c>
      <c r="E4773" s="83" t="s">
        <v>14625</v>
      </c>
      <c r="F4773" s="83">
        <v>54.4</v>
      </c>
      <c r="G4773" s="83">
        <v>54.4</v>
      </c>
      <c r="H4773" s="85">
        <v>43113</v>
      </c>
      <c r="I4773" s="84" t="s">
        <v>13595</v>
      </c>
      <c r="J4773" s="84" t="s">
        <v>13209</v>
      </c>
      <c r="O4773" s="84" t="s">
        <v>9790</v>
      </c>
    </row>
    <row r="4774" spans="1:15" x14ac:dyDescent="0.25">
      <c r="A4774" s="84" t="s">
        <v>4298</v>
      </c>
      <c r="B4774" s="83" t="s">
        <v>4297</v>
      </c>
      <c r="C4774" s="84" t="s">
        <v>14624</v>
      </c>
      <c r="D4774" s="83" t="s">
        <v>14623</v>
      </c>
      <c r="E4774" s="83" t="s">
        <v>14623</v>
      </c>
      <c r="F4774" s="83">
        <v>54.4</v>
      </c>
      <c r="G4774" s="83">
        <v>54.4</v>
      </c>
      <c r="H4774" s="85">
        <v>43113</v>
      </c>
      <c r="I4774" s="84" t="s">
        <v>13595</v>
      </c>
      <c r="J4774" s="84" t="s">
        <v>13209</v>
      </c>
      <c r="O4774" s="84" t="s">
        <v>9790</v>
      </c>
    </row>
    <row r="4775" spans="1:15" x14ac:dyDescent="0.25">
      <c r="A4775" s="84" t="s">
        <v>4298</v>
      </c>
      <c r="B4775" s="83" t="s">
        <v>4297</v>
      </c>
      <c r="C4775" s="84" t="s">
        <v>14622</v>
      </c>
      <c r="D4775" s="83" t="s">
        <v>14621</v>
      </c>
      <c r="E4775" s="83" t="s">
        <v>14621</v>
      </c>
      <c r="F4775" s="83">
        <v>54.4</v>
      </c>
      <c r="G4775" s="83">
        <v>54.4</v>
      </c>
      <c r="H4775" s="85">
        <v>43113</v>
      </c>
      <c r="I4775" s="84" t="s">
        <v>13595</v>
      </c>
      <c r="J4775" s="84" t="s">
        <v>13209</v>
      </c>
      <c r="O4775" s="84" t="s">
        <v>9790</v>
      </c>
    </row>
    <row r="4776" spans="1:15" x14ac:dyDescent="0.25">
      <c r="A4776" s="84" t="s">
        <v>4298</v>
      </c>
      <c r="B4776" s="83" t="s">
        <v>4297</v>
      </c>
      <c r="C4776" s="84" t="s">
        <v>5478</v>
      </c>
      <c r="D4776" s="83" t="s">
        <v>5477</v>
      </c>
      <c r="E4776" s="83" t="s">
        <v>5477</v>
      </c>
      <c r="F4776" s="83">
        <v>20.8</v>
      </c>
      <c r="G4776" s="83">
        <v>20.8</v>
      </c>
      <c r="H4776" s="85">
        <v>43115</v>
      </c>
      <c r="I4776" s="84" t="s">
        <v>13540</v>
      </c>
      <c r="J4776" s="84" t="s">
        <v>13209</v>
      </c>
      <c r="O4776" s="84" t="s">
        <v>9790</v>
      </c>
    </row>
    <row r="4777" spans="1:15" x14ac:dyDescent="0.25">
      <c r="A4777" s="84" t="s">
        <v>4298</v>
      </c>
      <c r="B4777" s="83" t="s">
        <v>4297</v>
      </c>
      <c r="C4777" s="84" t="s">
        <v>5476</v>
      </c>
      <c r="D4777" s="83" t="s">
        <v>5475</v>
      </c>
      <c r="E4777" s="83" t="s">
        <v>5475</v>
      </c>
      <c r="F4777" s="83">
        <v>14.48</v>
      </c>
      <c r="G4777" s="83">
        <v>14.48</v>
      </c>
      <c r="H4777" s="85">
        <v>43115</v>
      </c>
      <c r="I4777" s="84" t="s">
        <v>13537</v>
      </c>
      <c r="J4777" s="84" t="s">
        <v>13209</v>
      </c>
      <c r="O4777" s="84" t="s">
        <v>9790</v>
      </c>
    </row>
    <row r="4778" spans="1:15" x14ac:dyDescent="0.25">
      <c r="A4778" s="84" t="s">
        <v>4298</v>
      </c>
      <c r="B4778" s="83" t="s">
        <v>4297</v>
      </c>
      <c r="C4778" s="84" t="s">
        <v>14620</v>
      </c>
      <c r="D4778" s="83" t="s">
        <v>14619</v>
      </c>
      <c r="E4778" s="83" t="s">
        <v>14619</v>
      </c>
      <c r="F4778" s="83">
        <v>5.58</v>
      </c>
      <c r="G4778" s="83">
        <v>5.58</v>
      </c>
      <c r="H4778" s="85">
        <v>43117</v>
      </c>
      <c r="I4778" s="84" t="s">
        <v>13750</v>
      </c>
      <c r="J4778" s="84" t="s">
        <v>13209</v>
      </c>
      <c r="O4778" s="84" t="s">
        <v>9790</v>
      </c>
    </row>
    <row r="4779" spans="1:15" x14ac:dyDescent="0.25">
      <c r="A4779" s="84" t="s">
        <v>4298</v>
      </c>
      <c r="B4779" s="83" t="s">
        <v>4297</v>
      </c>
      <c r="C4779" s="84" t="s">
        <v>5474</v>
      </c>
      <c r="D4779" s="83" t="s">
        <v>5473</v>
      </c>
      <c r="E4779" s="83" t="s">
        <v>5473</v>
      </c>
      <c r="F4779" s="83">
        <v>133.16999999999999</v>
      </c>
      <c r="G4779" s="83">
        <v>133.16999999999999</v>
      </c>
      <c r="H4779" s="85">
        <v>43119</v>
      </c>
      <c r="I4779" s="84" t="s">
        <v>13524</v>
      </c>
      <c r="J4779" s="84" t="s">
        <v>13209</v>
      </c>
      <c r="O4779" s="84" t="s">
        <v>9790</v>
      </c>
    </row>
    <row r="4780" spans="1:15" x14ac:dyDescent="0.25">
      <c r="A4780" s="84" t="s">
        <v>4298</v>
      </c>
      <c r="B4780" s="83" t="s">
        <v>4297</v>
      </c>
      <c r="C4780" s="84" t="s">
        <v>5472</v>
      </c>
      <c r="D4780" s="83" t="s">
        <v>5471</v>
      </c>
      <c r="E4780" s="83" t="s">
        <v>5471</v>
      </c>
      <c r="F4780" s="83">
        <v>0</v>
      </c>
      <c r="G4780" s="83">
        <v>0</v>
      </c>
      <c r="H4780" s="85">
        <v>43126</v>
      </c>
      <c r="O4780" s="84" t="s">
        <v>9790</v>
      </c>
    </row>
    <row r="4781" spans="1:15" x14ac:dyDescent="0.25">
      <c r="A4781" s="84" t="s">
        <v>4298</v>
      </c>
      <c r="B4781" s="83" t="s">
        <v>4297</v>
      </c>
      <c r="C4781" s="84" t="s">
        <v>5470</v>
      </c>
      <c r="D4781" s="83" t="s">
        <v>5469</v>
      </c>
      <c r="E4781" s="83" t="s">
        <v>5471</v>
      </c>
      <c r="F4781" s="83">
        <v>28.54</v>
      </c>
      <c r="G4781" s="83">
        <v>28.54</v>
      </c>
      <c r="H4781" s="85">
        <v>43126</v>
      </c>
      <c r="I4781" s="84" t="s">
        <v>14583</v>
      </c>
      <c r="J4781" s="84" t="s">
        <v>13209</v>
      </c>
      <c r="O4781" s="84" t="s">
        <v>9790</v>
      </c>
    </row>
    <row r="4782" spans="1:15" x14ac:dyDescent="0.25">
      <c r="A4782" s="84" t="s">
        <v>4298</v>
      </c>
      <c r="B4782" s="83" t="s">
        <v>4297</v>
      </c>
      <c r="C4782" s="84" t="s">
        <v>5468</v>
      </c>
      <c r="D4782" s="83" t="s">
        <v>5106</v>
      </c>
      <c r="E4782" s="83" t="s">
        <v>5106</v>
      </c>
      <c r="F4782" s="83">
        <v>24.78</v>
      </c>
      <c r="G4782" s="83">
        <v>24.78</v>
      </c>
      <c r="H4782" s="85">
        <v>43126</v>
      </c>
      <c r="I4782" s="84" t="s">
        <v>13495</v>
      </c>
      <c r="J4782" s="84" t="s">
        <v>13209</v>
      </c>
      <c r="O4782" s="84" t="s">
        <v>9790</v>
      </c>
    </row>
    <row r="4783" spans="1:15" x14ac:dyDescent="0.25">
      <c r="A4783" s="84" t="s">
        <v>4298</v>
      </c>
      <c r="B4783" s="83" t="s">
        <v>4297</v>
      </c>
      <c r="C4783" s="84" t="s">
        <v>14618</v>
      </c>
      <c r="D4783" s="83" t="s">
        <v>14617</v>
      </c>
      <c r="E4783" s="83" t="s">
        <v>14617</v>
      </c>
      <c r="F4783" s="83">
        <v>5.58</v>
      </c>
      <c r="G4783" s="83">
        <v>5.58</v>
      </c>
      <c r="H4783" s="85">
        <v>43083</v>
      </c>
      <c r="I4783" s="84" t="s">
        <v>13750</v>
      </c>
      <c r="J4783" s="84" t="s">
        <v>13209</v>
      </c>
      <c r="O4783" s="84" t="s">
        <v>9790</v>
      </c>
    </row>
    <row r="4784" spans="1:15" x14ac:dyDescent="0.25">
      <c r="A4784" s="84" t="s">
        <v>4298</v>
      </c>
      <c r="B4784" s="83" t="s">
        <v>4297</v>
      </c>
      <c r="C4784" s="84" t="s">
        <v>14616</v>
      </c>
      <c r="D4784" s="83" t="s">
        <v>14615</v>
      </c>
      <c r="E4784" s="83" t="s">
        <v>14615</v>
      </c>
      <c r="F4784" s="83">
        <v>5.58</v>
      </c>
      <c r="G4784" s="83">
        <v>5.58</v>
      </c>
      <c r="H4784" s="85">
        <v>43083</v>
      </c>
      <c r="I4784" s="84" t="s">
        <v>13750</v>
      </c>
      <c r="J4784" s="84" t="s">
        <v>13209</v>
      </c>
      <c r="O4784" s="84" t="s">
        <v>9790</v>
      </c>
    </row>
    <row r="4785" spans="1:15" x14ac:dyDescent="0.25">
      <c r="A4785" s="84" t="s">
        <v>4298</v>
      </c>
      <c r="B4785" s="83" t="s">
        <v>4297</v>
      </c>
      <c r="C4785" s="84" t="s">
        <v>14614</v>
      </c>
      <c r="D4785" s="83" t="s">
        <v>14613</v>
      </c>
      <c r="E4785" s="83" t="s">
        <v>14613</v>
      </c>
      <c r="F4785" s="83">
        <v>5.58</v>
      </c>
      <c r="G4785" s="83">
        <v>5.58</v>
      </c>
      <c r="H4785" s="85">
        <v>43083</v>
      </c>
      <c r="I4785" s="84" t="s">
        <v>13750</v>
      </c>
      <c r="J4785" s="84" t="s">
        <v>13209</v>
      </c>
      <c r="O4785" s="84" t="s">
        <v>9790</v>
      </c>
    </row>
    <row r="4786" spans="1:15" x14ac:dyDescent="0.25">
      <c r="A4786" s="84" t="s">
        <v>4298</v>
      </c>
      <c r="B4786" s="83" t="s">
        <v>4297</v>
      </c>
      <c r="C4786" s="84" t="s">
        <v>6735</v>
      </c>
      <c r="D4786" s="83" t="s">
        <v>6734</v>
      </c>
      <c r="E4786" s="83" t="s">
        <v>6734</v>
      </c>
      <c r="F4786" s="83">
        <v>24.13</v>
      </c>
      <c r="G4786" s="83">
        <v>24.13</v>
      </c>
      <c r="H4786" s="85">
        <v>43091</v>
      </c>
      <c r="I4786" s="84" t="s">
        <v>14612</v>
      </c>
      <c r="J4786" s="84" t="s">
        <v>13209</v>
      </c>
      <c r="O4786" s="84" t="s">
        <v>9790</v>
      </c>
    </row>
    <row r="4787" spans="1:15" x14ac:dyDescent="0.25">
      <c r="A4787" s="84" t="s">
        <v>4298</v>
      </c>
      <c r="B4787" s="83" t="s">
        <v>4297</v>
      </c>
      <c r="C4787" s="84" t="s">
        <v>5467</v>
      </c>
      <c r="D4787" s="83" t="s">
        <v>5466</v>
      </c>
      <c r="E4787" s="83" t="s">
        <v>5466</v>
      </c>
      <c r="F4787" s="83">
        <v>0</v>
      </c>
      <c r="G4787" s="83">
        <v>0</v>
      </c>
      <c r="H4787" s="85">
        <v>43133</v>
      </c>
      <c r="O4787" s="84" t="s">
        <v>9790</v>
      </c>
    </row>
    <row r="4788" spans="1:15" x14ac:dyDescent="0.25">
      <c r="A4788" s="84" t="s">
        <v>4298</v>
      </c>
      <c r="B4788" s="83" t="s">
        <v>4297</v>
      </c>
      <c r="C4788" s="84" t="s">
        <v>5465</v>
      </c>
      <c r="D4788" s="83" t="s">
        <v>4868</v>
      </c>
      <c r="E4788" s="83" t="s">
        <v>4868</v>
      </c>
      <c r="F4788" s="83">
        <v>12.36</v>
      </c>
      <c r="G4788" s="83">
        <v>12.36</v>
      </c>
      <c r="H4788" s="85">
        <v>43133</v>
      </c>
      <c r="I4788" s="84" t="s">
        <v>13944</v>
      </c>
      <c r="J4788" s="84" t="s">
        <v>13209</v>
      </c>
      <c r="O4788" s="84" t="s">
        <v>9790</v>
      </c>
    </row>
    <row r="4789" spans="1:15" x14ac:dyDescent="0.25">
      <c r="A4789" s="84" t="s">
        <v>4298</v>
      </c>
      <c r="B4789" s="83" t="s">
        <v>4297</v>
      </c>
      <c r="C4789" s="84" t="s">
        <v>5464</v>
      </c>
      <c r="D4789" s="83" t="s">
        <v>5064</v>
      </c>
      <c r="E4789" s="83" t="s">
        <v>5064</v>
      </c>
      <c r="F4789" s="83">
        <v>12.95</v>
      </c>
      <c r="G4789" s="83">
        <v>12.95</v>
      </c>
      <c r="H4789" s="85">
        <v>43133</v>
      </c>
      <c r="I4789" s="84" t="s">
        <v>14042</v>
      </c>
      <c r="J4789" s="84" t="s">
        <v>13209</v>
      </c>
      <c r="O4789" s="84" t="s">
        <v>9790</v>
      </c>
    </row>
    <row r="4790" spans="1:15" x14ac:dyDescent="0.25">
      <c r="A4790" s="84" t="s">
        <v>4298</v>
      </c>
      <c r="B4790" s="83" t="s">
        <v>4297</v>
      </c>
      <c r="C4790" s="84" t="s">
        <v>5463</v>
      </c>
      <c r="D4790" s="83" t="s">
        <v>5462</v>
      </c>
      <c r="E4790" s="83" t="s">
        <v>5462</v>
      </c>
      <c r="F4790" s="83">
        <v>6.43</v>
      </c>
      <c r="G4790" s="83">
        <v>6.43</v>
      </c>
      <c r="H4790" s="85">
        <v>43133</v>
      </c>
      <c r="I4790" s="84" t="s">
        <v>13574</v>
      </c>
      <c r="J4790" s="84" t="s">
        <v>13209</v>
      </c>
      <c r="O4790" s="84" t="s">
        <v>9790</v>
      </c>
    </row>
    <row r="4791" spans="1:15" x14ac:dyDescent="0.25">
      <c r="A4791" s="84" t="s">
        <v>4298</v>
      </c>
      <c r="B4791" s="83" t="s">
        <v>4297</v>
      </c>
      <c r="C4791" s="84" t="s">
        <v>5461</v>
      </c>
      <c r="D4791" s="83" t="s">
        <v>5460</v>
      </c>
      <c r="E4791" s="83" t="s">
        <v>5460</v>
      </c>
      <c r="F4791" s="83">
        <v>14.73</v>
      </c>
      <c r="G4791" s="83">
        <v>14.73</v>
      </c>
      <c r="H4791" s="85">
        <v>43133</v>
      </c>
      <c r="I4791" s="84" t="s">
        <v>13981</v>
      </c>
      <c r="J4791" s="84" t="s">
        <v>13209</v>
      </c>
      <c r="O4791" s="84" t="s">
        <v>9790</v>
      </c>
    </row>
    <row r="4792" spans="1:15" x14ac:dyDescent="0.25">
      <c r="A4792" s="84" t="s">
        <v>4298</v>
      </c>
      <c r="B4792" s="83" t="s">
        <v>4297</v>
      </c>
      <c r="C4792" s="84" t="s">
        <v>5459</v>
      </c>
      <c r="D4792" s="83" t="s">
        <v>5458</v>
      </c>
      <c r="E4792" s="83" t="s">
        <v>5458</v>
      </c>
      <c r="F4792" s="83">
        <v>3.84</v>
      </c>
      <c r="G4792" s="83">
        <v>3.84</v>
      </c>
      <c r="H4792" s="85">
        <v>43133</v>
      </c>
      <c r="I4792" s="84" t="s">
        <v>13649</v>
      </c>
      <c r="J4792" s="84" t="s">
        <v>13209</v>
      </c>
      <c r="O4792" s="84" t="s">
        <v>9790</v>
      </c>
    </row>
    <row r="4793" spans="1:15" x14ac:dyDescent="0.25">
      <c r="A4793" s="84" t="s">
        <v>4298</v>
      </c>
      <c r="B4793" s="83" t="s">
        <v>4297</v>
      </c>
      <c r="C4793" s="84" t="s">
        <v>5457</v>
      </c>
      <c r="D4793" s="83" t="s">
        <v>5456</v>
      </c>
      <c r="E4793" s="83" t="s">
        <v>5456</v>
      </c>
      <c r="F4793" s="83">
        <v>15.59</v>
      </c>
      <c r="G4793" s="83">
        <v>15.59</v>
      </c>
      <c r="H4793" s="85">
        <v>43146</v>
      </c>
      <c r="I4793" s="84" t="s">
        <v>13524</v>
      </c>
      <c r="J4793" s="84" t="s">
        <v>13209</v>
      </c>
      <c r="O4793" s="84" t="s">
        <v>9790</v>
      </c>
    </row>
    <row r="4794" spans="1:15" x14ac:dyDescent="0.25">
      <c r="A4794" s="84" t="s">
        <v>4298</v>
      </c>
      <c r="B4794" s="83" t="s">
        <v>4297</v>
      </c>
      <c r="C4794" s="84" t="s">
        <v>5455</v>
      </c>
      <c r="D4794" s="83" t="s">
        <v>5062</v>
      </c>
      <c r="E4794" s="83" t="s">
        <v>5062</v>
      </c>
      <c r="F4794" s="83">
        <v>6.08</v>
      </c>
      <c r="G4794" s="83">
        <v>6.08</v>
      </c>
      <c r="H4794" s="85">
        <v>43133</v>
      </c>
      <c r="I4794" s="84" t="s">
        <v>13658</v>
      </c>
      <c r="J4794" s="84" t="s">
        <v>13209</v>
      </c>
      <c r="O4794" s="84" t="s">
        <v>9790</v>
      </c>
    </row>
    <row r="4795" spans="1:15" x14ac:dyDescent="0.25">
      <c r="A4795" s="84" t="s">
        <v>4298</v>
      </c>
      <c r="B4795" s="83" t="s">
        <v>4297</v>
      </c>
      <c r="C4795" s="84" t="s">
        <v>6733</v>
      </c>
      <c r="D4795" s="83" t="s">
        <v>6732</v>
      </c>
      <c r="E4795" s="83" t="s">
        <v>6732</v>
      </c>
      <c r="F4795" s="83">
        <v>64.75</v>
      </c>
      <c r="G4795" s="83">
        <v>64.75</v>
      </c>
      <c r="H4795" s="85">
        <v>42908</v>
      </c>
      <c r="I4795" s="84" t="s">
        <v>14612</v>
      </c>
      <c r="M4795" s="84" t="s">
        <v>14612</v>
      </c>
      <c r="N4795" s="84" t="s">
        <v>13209</v>
      </c>
      <c r="O4795" s="84" t="s">
        <v>9790</v>
      </c>
    </row>
    <row r="4796" spans="1:15" x14ac:dyDescent="0.25">
      <c r="A4796" s="84" t="s">
        <v>4298</v>
      </c>
      <c r="B4796" s="83" t="s">
        <v>4297</v>
      </c>
      <c r="C4796" s="84" t="s">
        <v>5454</v>
      </c>
      <c r="D4796" s="83" t="s">
        <v>5453</v>
      </c>
      <c r="E4796" s="83" t="s">
        <v>5453</v>
      </c>
      <c r="F4796" s="83">
        <v>43.43</v>
      </c>
      <c r="G4796" s="83">
        <v>43.43</v>
      </c>
      <c r="H4796" s="85">
        <v>43143</v>
      </c>
      <c r="I4796" s="84" t="s">
        <v>13816</v>
      </c>
      <c r="J4796" s="84" t="s">
        <v>13209</v>
      </c>
      <c r="O4796" s="84" t="s">
        <v>9790</v>
      </c>
    </row>
    <row r="4797" spans="1:15" x14ac:dyDescent="0.25">
      <c r="A4797" s="84" t="s">
        <v>4298</v>
      </c>
      <c r="B4797" s="83" t="s">
        <v>4297</v>
      </c>
      <c r="C4797" s="84" t="s">
        <v>14611</v>
      </c>
      <c r="D4797" s="83" t="s">
        <v>14610</v>
      </c>
      <c r="E4797" s="83" t="s">
        <v>14610</v>
      </c>
      <c r="F4797" s="83">
        <v>52.45</v>
      </c>
      <c r="G4797" s="83">
        <v>52.45</v>
      </c>
      <c r="H4797" s="85">
        <v>43143</v>
      </c>
      <c r="I4797" s="84" t="s">
        <v>14609</v>
      </c>
      <c r="J4797" s="84" t="s">
        <v>13209</v>
      </c>
      <c r="O4797" s="84" t="s">
        <v>9790</v>
      </c>
    </row>
    <row r="4798" spans="1:15" x14ac:dyDescent="0.25">
      <c r="A4798" s="84" t="s">
        <v>4298</v>
      </c>
      <c r="B4798" s="83" t="s">
        <v>4297</v>
      </c>
      <c r="C4798" s="84" t="s">
        <v>5452</v>
      </c>
      <c r="D4798" s="83" t="s">
        <v>5451</v>
      </c>
      <c r="E4798" s="83" t="s">
        <v>5451</v>
      </c>
      <c r="F4798" s="83">
        <v>15.44</v>
      </c>
      <c r="G4798" s="83">
        <v>15.44</v>
      </c>
      <c r="H4798" s="85">
        <v>43142</v>
      </c>
      <c r="I4798" s="84" t="s">
        <v>14608</v>
      </c>
      <c r="J4798" s="84" t="s">
        <v>13209</v>
      </c>
      <c r="O4798" s="84" t="s">
        <v>9790</v>
      </c>
    </row>
    <row r="4799" spans="1:15" x14ac:dyDescent="0.25">
      <c r="A4799" s="84" t="s">
        <v>4298</v>
      </c>
      <c r="B4799" s="83" t="s">
        <v>4297</v>
      </c>
      <c r="C4799" s="84" t="s">
        <v>6731</v>
      </c>
      <c r="D4799" s="83" t="s">
        <v>6730</v>
      </c>
      <c r="E4799" s="83" t="s">
        <v>6730</v>
      </c>
      <c r="F4799" s="83">
        <v>12.42</v>
      </c>
      <c r="G4799" s="83">
        <v>12.42</v>
      </c>
      <c r="H4799" s="85">
        <v>43125</v>
      </c>
      <c r="I4799" s="84" t="s">
        <v>14607</v>
      </c>
      <c r="J4799" s="84" t="s">
        <v>13209</v>
      </c>
      <c r="O4799" s="84" t="s">
        <v>9790</v>
      </c>
    </row>
    <row r="4800" spans="1:15" x14ac:dyDescent="0.25">
      <c r="A4800" s="84" t="s">
        <v>4298</v>
      </c>
      <c r="B4800" s="83" t="s">
        <v>4297</v>
      </c>
      <c r="C4800" s="84" t="s">
        <v>14606</v>
      </c>
      <c r="D4800" s="83" t="s">
        <v>14605</v>
      </c>
      <c r="E4800" s="83" t="s">
        <v>14605</v>
      </c>
      <c r="F4800" s="83">
        <v>65.87</v>
      </c>
      <c r="G4800" s="83">
        <v>65.87</v>
      </c>
      <c r="H4800" s="85">
        <v>43150</v>
      </c>
      <c r="I4800" s="84" t="s">
        <v>14604</v>
      </c>
      <c r="J4800" s="84" t="s">
        <v>13209</v>
      </c>
      <c r="O4800" s="84" t="s">
        <v>9790</v>
      </c>
    </row>
    <row r="4801" spans="1:15" x14ac:dyDescent="0.25">
      <c r="A4801" s="84" t="s">
        <v>4298</v>
      </c>
      <c r="B4801" s="83" t="s">
        <v>4297</v>
      </c>
      <c r="C4801" s="84" t="s">
        <v>14603</v>
      </c>
      <c r="D4801" s="83" t="s">
        <v>14602</v>
      </c>
      <c r="E4801" s="83" t="s">
        <v>14602</v>
      </c>
      <c r="F4801" s="83">
        <v>5.58</v>
      </c>
      <c r="G4801" s="83">
        <v>5.58</v>
      </c>
      <c r="H4801" s="85">
        <v>43144</v>
      </c>
      <c r="I4801" s="84" t="s">
        <v>13750</v>
      </c>
      <c r="J4801" s="84" t="s">
        <v>13209</v>
      </c>
      <c r="O4801" s="84" t="s">
        <v>9790</v>
      </c>
    </row>
    <row r="4802" spans="1:15" x14ac:dyDescent="0.25">
      <c r="A4802" s="84" t="s">
        <v>4298</v>
      </c>
      <c r="B4802" s="83" t="s">
        <v>4297</v>
      </c>
      <c r="C4802" s="84" t="s">
        <v>14601</v>
      </c>
      <c r="D4802" s="83" t="s">
        <v>14600</v>
      </c>
      <c r="E4802" s="83" t="s">
        <v>14600</v>
      </c>
      <c r="F4802" s="83">
        <v>5.58</v>
      </c>
      <c r="G4802" s="83">
        <v>5.58</v>
      </c>
      <c r="H4802" s="85">
        <v>43144</v>
      </c>
      <c r="I4802" s="84" t="s">
        <v>13750</v>
      </c>
      <c r="J4802" s="84" t="s">
        <v>13209</v>
      </c>
      <c r="O4802" s="84" t="s">
        <v>9790</v>
      </c>
    </row>
    <row r="4803" spans="1:15" x14ac:dyDescent="0.25">
      <c r="A4803" s="84" t="s">
        <v>4298</v>
      </c>
      <c r="B4803" s="83" t="s">
        <v>4297</v>
      </c>
      <c r="C4803" s="84" t="s">
        <v>14599</v>
      </c>
      <c r="D4803" s="83" t="s">
        <v>14598</v>
      </c>
      <c r="E4803" s="83" t="s">
        <v>14598</v>
      </c>
      <c r="F4803" s="83">
        <v>5.58</v>
      </c>
      <c r="G4803" s="83">
        <v>5.58</v>
      </c>
      <c r="H4803" s="85">
        <v>43144</v>
      </c>
      <c r="I4803" s="84" t="s">
        <v>13750</v>
      </c>
      <c r="J4803" s="84" t="s">
        <v>13209</v>
      </c>
      <c r="O4803" s="84" t="s">
        <v>9790</v>
      </c>
    </row>
    <row r="4804" spans="1:15" x14ac:dyDescent="0.25">
      <c r="A4804" s="84" t="s">
        <v>4298</v>
      </c>
      <c r="B4804" s="83" t="s">
        <v>4297</v>
      </c>
      <c r="C4804" s="84" t="s">
        <v>14597</v>
      </c>
      <c r="D4804" s="83" t="s">
        <v>14596</v>
      </c>
      <c r="E4804" s="83" t="s">
        <v>14596</v>
      </c>
      <c r="F4804" s="83">
        <v>5.58</v>
      </c>
      <c r="G4804" s="83">
        <v>5.58</v>
      </c>
      <c r="H4804" s="85">
        <v>43144</v>
      </c>
      <c r="I4804" s="84" t="s">
        <v>13750</v>
      </c>
      <c r="J4804" s="84" t="s">
        <v>13209</v>
      </c>
      <c r="O4804" s="84" t="s">
        <v>9790</v>
      </c>
    </row>
    <row r="4805" spans="1:15" x14ac:dyDescent="0.25">
      <c r="A4805" s="84" t="s">
        <v>4298</v>
      </c>
      <c r="B4805" s="83" t="s">
        <v>4297</v>
      </c>
      <c r="C4805" s="84" t="s">
        <v>14595</v>
      </c>
      <c r="D4805" s="83" t="s">
        <v>14594</v>
      </c>
      <c r="E4805" s="83" t="s">
        <v>14594</v>
      </c>
      <c r="F4805" s="83">
        <v>5.58</v>
      </c>
      <c r="G4805" s="83">
        <v>5.58</v>
      </c>
      <c r="H4805" s="85">
        <v>43144</v>
      </c>
      <c r="I4805" s="84" t="s">
        <v>13750</v>
      </c>
      <c r="J4805" s="84" t="s">
        <v>13209</v>
      </c>
      <c r="O4805" s="84" t="s">
        <v>9790</v>
      </c>
    </row>
    <row r="4806" spans="1:15" x14ac:dyDescent="0.25">
      <c r="A4806" s="84" t="s">
        <v>4298</v>
      </c>
      <c r="B4806" s="83" t="s">
        <v>4297</v>
      </c>
      <c r="C4806" s="84" t="s">
        <v>14593</v>
      </c>
      <c r="D4806" s="83" t="s">
        <v>14592</v>
      </c>
      <c r="E4806" s="83" t="s">
        <v>14592</v>
      </c>
      <c r="F4806" s="83">
        <v>5.58</v>
      </c>
      <c r="G4806" s="83">
        <v>5.58</v>
      </c>
      <c r="H4806" s="85">
        <v>43153</v>
      </c>
      <c r="I4806" s="84" t="s">
        <v>13750</v>
      </c>
      <c r="J4806" s="84" t="s">
        <v>13209</v>
      </c>
      <c r="O4806" s="84" t="s">
        <v>9790</v>
      </c>
    </row>
    <row r="4807" spans="1:15" x14ac:dyDescent="0.25">
      <c r="A4807" s="84" t="s">
        <v>4298</v>
      </c>
      <c r="B4807" s="83" t="s">
        <v>4297</v>
      </c>
      <c r="C4807" s="84" t="s">
        <v>14591</v>
      </c>
      <c r="D4807" s="83" t="s">
        <v>14590</v>
      </c>
      <c r="E4807" s="83" t="s">
        <v>14590</v>
      </c>
      <c r="F4807" s="83">
        <v>5.58</v>
      </c>
      <c r="G4807" s="83">
        <v>5.58</v>
      </c>
      <c r="H4807" s="85">
        <v>43154</v>
      </c>
      <c r="I4807" s="84" t="s">
        <v>13750</v>
      </c>
      <c r="J4807" s="84" t="s">
        <v>13209</v>
      </c>
      <c r="O4807" s="84" t="s">
        <v>9790</v>
      </c>
    </row>
    <row r="4808" spans="1:15" x14ac:dyDescent="0.25">
      <c r="A4808" s="84" t="s">
        <v>4298</v>
      </c>
      <c r="B4808" s="83" t="s">
        <v>4297</v>
      </c>
      <c r="C4808" s="84" t="s">
        <v>5450</v>
      </c>
      <c r="D4808" s="83" t="s">
        <v>5449</v>
      </c>
      <c r="E4808" s="83" t="s">
        <v>5449</v>
      </c>
      <c r="F4808" s="83" t="s">
        <v>9667</v>
      </c>
      <c r="G4808" s="83">
        <v>0</v>
      </c>
      <c r="H4808" s="85">
        <v>43157</v>
      </c>
      <c r="O4808" s="84" t="s">
        <v>9790</v>
      </c>
    </row>
    <row r="4809" spans="1:15" x14ac:dyDescent="0.25">
      <c r="A4809" s="84" t="s">
        <v>4298</v>
      </c>
      <c r="B4809" s="83" t="s">
        <v>4297</v>
      </c>
      <c r="C4809" s="84" t="s">
        <v>5448</v>
      </c>
      <c r="D4809" s="83" t="s">
        <v>5447</v>
      </c>
      <c r="E4809" s="83" t="s">
        <v>5447</v>
      </c>
      <c r="F4809" s="83">
        <v>14.48</v>
      </c>
      <c r="G4809" s="83">
        <v>14.48</v>
      </c>
      <c r="H4809" s="85">
        <v>43157</v>
      </c>
      <c r="I4809" s="84" t="s">
        <v>14589</v>
      </c>
      <c r="J4809" s="84" t="s">
        <v>13209</v>
      </c>
      <c r="O4809" s="84" t="s">
        <v>9790</v>
      </c>
    </row>
    <row r="4810" spans="1:15" x14ac:dyDescent="0.25">
      <c r="A4810" s="84" t="s">
        <v>4298</v>
      </c>
      <c r="B4810" s="83" t="s">
        <v>4297</v>
      </c>
      <c r="C4810" s="84" t="s">
        <v>5446</v>
      </c>
      <c r="D4810" s="83" t="s">
        <v>5445</v>
      </c>
      <c r="F4810" s="83">
        <v>19.12</v>
      </c>
      <c r="G4810" s="83">
        <v>19.12</v>
      </c>
      <c r="H4810" s="85">
        <v>43157</v>
      </c>
      <c r="I4810" s="84" t="s">
        <v>13497</v>
      </c>
      <c r="J4810" s="84" t="s">
        <v>13209</v>
      </c>
      <c r="O4810" s="84" t="s">
        <v>9790</v>
      </c>
    </row>
    <row r="4811" spans="1:15" x14ac:dyDescent="0.25">
      <c r="A4811" s="84" t="s">
        <v>4298</v>
      </c>
      <c r="B4811" s="83" t="s">
        <v>4297</v>
      </c>
      <c r="C4811" s="84" t="s">
        <v>5444</v>
      </c>
      <c r="D4811" s="83" t="s">
        <v>5443</v>
      </c>
      <c r="E4811" s="83" t="s">
        <v>5443</v>
      </c>
      <c r="F4811" s="83">
        <v>148.52000000000001</v>
      </c>
      <c r="G4811" s="83">
        <v>148.52000000000001</v>
      </c>
      <c r="H4811" s="85">
        <v>43164</v>
      </c>
      <c r="I4811" s="84" t="s">
        <v>13595</v>
      </c>
      <c r="J4811" s="84" t="s">
        <v>13209</v>
      </c>
      <c r="O4811" s="84" t="s">
        <v>9790</v>
      </c>
    </row>
    <row r="4812" spans="1:15" x14ac:dyDescent="0.25">
      <c r="A4812" s="84" t="s">
        <v>4298</v>
      </c>
      <c r="B4812" s="83" t="s">
        <v>4297</v>
      </c>
      <c r="C4812" s="84" t="s">
        <v>5442</v>
      </c>
      <c r="D4812" s="83" t="s">
        <v>5441</v>
      </c>
      <c r="E4812" s="83" t="s">
        <v>5441</v>
      </c>
      <c r="F4812" s="83">
        <v>5.58</v>
      </c>
      <c r="G4812" s="83">
        <v>5.58</v>
      </c>
      <c r="H4812" s="85">
        <v>43153</v>
      </c>
      <c r="I4812" s="84" t="s">
        <v>13750</v>
      </c>
      <c r="J4812" s="84" t="s">
        <v>13209</v>
      </c>
      <c r="O4812" s="84" t="s">
        <v>9790</v>
      </c>
    </row>
    <row r="4813" spans="1:15" x14ac:dyDescent="0.25">
      <c r="A4813" s="84" t="s">
        <v>4298</v>
      </c>
      <c r="B4813" s="83" t="s">
        <v>4297</v>
      </c>
      <c r="C4813" s="84" t="s">
        <v>14588</v>
      </c>
      <c r="D4813" s="83" t="s">
        <v>14587</v>
      </c>
      <c r="E4813" s="83" t="s">
        <v>14587</v>
      </c>
      <c r="F4813" s="83">
        <v>5.58</v>
      </c>
      <c r="G4813" s="83">
        <v>5.58</v>
      </c>
      <c r="H4813" s="85">
        <v>43153</v>
      </c>
      <c r="I4813" s="84" t="s">
        <v>13750</v>
      </c>
      <c r="J4813" s="84" t="s">
        <v>13209</v>
      </c>
      <c r="O4813" s="84" t="s">
        <v>9790</v>
      </c>
    </row>
    <row r="4814" spans="1:15" x14ac:dyDescent="0.25">
      <c r="A4814" s="84" t="s">
        <v>4298</v>
      </c>
      <c r="B4814" s="83" t="s">
        <v>4297</v>
      </c>
      <c r="C4814" s="84" t="s">
        <v>5440</v>
      </c>
      <c r="D4814" s="83" t="s">
        <v>5439</v>
      </c>
      <c r="E4814" s="83" t="s">
        <v>5439</v>
      </c>
      <c r="F4814" s="83">
        <v>5.58</v>
      </c>
      <c r="G4814" s="83">
        <v>5.58</v>
      </c>
      <c r="H4814" s="85">
        <v>43153</v>
      </c>
      <c r="I4814" s="84" t="s">
        <v>13750</v>
      </c>
      <c r="J4814" s="84" t="s">
        <v>13209</v>
      </c>
      <c r="O4814" s="84" t="s">
        <v>9790</v>
      </c>
    </row>
    <row r="4815" spans="1:15" x14ac:dyDescent="0.25">
      <c r="A4815" s="84" t="s">
        <v>4298</v>
      </c>
      <c r="B4815" s="83" t="s">
        <v>4297</v>
      </c>
      <c r="C4815" s="84" t="s">
        <v>14586</v>
      </c>
      <c r="D4815" s="83" t="s">
        <v>14585</v>
      </c>
      <c r="E4815" s="83" t="s">
        <v>14585</v>
      </c>
      <c r="F4815" s="83" t="s">
        <v>9667</v>
      </c>
      <c r="G4815" s="83">
        <v>0</v>
      </c>
      <c r="H4815" s="85">
        <v>43158</v>
      </c>
      <c r="O4815" s="84" t="s">
        <v>9790</v>
      </c>
    </row>
    <row r="4816" spans="1:15" x14ac:dyDescent="0.25">
      <c r="A4816" s="84" t="s">
        <v>4298</v>
      </c>
      <c r="B4816" s="83" t="s">
        <v>4297</v>
      </c>
      <c r="C4816" s="84" t="s">
        <v>14584</v>
      </c>
      <c r="D4816" s="83" t="s">
        <v>5106</v>
      </c>
      <c r="E4816" s="83" t="s">
        <v>5106</v>
      </c>
      <c r="F4816" s="83">
        <v>29.92</v>
      </c>
      <c r="G4816" s="83">
        <v>29.92</v>
      </c>
      <c r="H4816" s="85">
        <v>43158</v>
      </c>
      <c r="I4816" s="84" t="s">
        <v>14583</v>
      </c>
      <c r="J4816" s="84" t="s">
        <v>13209</v>
      </c>
      <c r="O4816" s="84" t="s">
        <v>9790</v>
      </c>
    </row>
    <row r="4817" spans="1:15" x14ac:dyDescent="0.25">
      <c r="A4817" s="84" t="s">
        <v>4298</v>
      </c>
      <c r="B4817" s="83" t="s">
        <v>4297</v>
      </c>
      <c r="C4817" s="84" t="s">
        <v>14582</v>
      </c>
      <c r="D4817" s="83" t="s">
        <v>14581</v>
      </c>
      <c r="E4817" s="83" t="s">
        <v>14581</v>
      </c>
      <c r="F4817" s="83">
        <v>33.14</v>
      </c>
      <c r="G4817" s="83">
        <v>33.14</v>
      </c>
      <c r="H4817" s="85">
        <v>43158</v>
      </c>
      <c r="I4817" s="84" t="s">
        <v>13497</v>
      </c>
      <c r="J4817" s="84" t="s">
        <v>13209</v>
      </c>
      <c r="O4817" s="84" t="s">
        <v>9790</v>
      </c>
    </row>
    <row r="4818" spans="1:15" x14ac:dyDescent="0.25">
      <c r="A4818" s="84" t="s">
        <v>4298</v>
      </c>
      <c r="B4818" s="83" t="s">
        <v>4297</v>
      </c>
      <c r="C4818" s="84" t="s">
        <v>14580</v>
      </c>
      <c r="D4818" s="83" t="s">
        <v>14579</v>
      </c>
      <c r="E4818" s="83" t="s">
        <v>14579</v>
      </c>
      <c r="F4818" s="83">
        <v>25.63</v>
      </c>
      <c r="G4818" s="83">
        <v>25.63</v>
      </c>
      <c r="H4818" s="85">
        <v>43158</v>
      </c>
      <c r="I4818" s="84" t="s">
        <v>14578</v>
      </c>
      <c r="J4818" s="84" t="s">
        <v>13209</v>
      </c>
      <c r="O4818" s="84" t="s">
        <v>9790</v>
      </c>
    </row>
    <row r="4819" spans="1:15" x14ac:dyDescent="0.25">
      <c r="A4819" s="84" t="s">
        <v>4298</v>
      </c>
      <c r="B4819" s="83" t="s">
        <v>4297</v>
      </c>
      <c r="C4819" s="84" t="s">
        <v>14577</v>
      </c>
      <c r="D4819" s="83" t="s">
        <v>6357</v>
      </c>
      <c r="E4819" s="83" t="s">
        <v>6357</v>
      </c>
      <c r="F4819" s="83">
        <v>33.14</v>
      </c>
      <c r="G4819" s="83">
        <v>33.14</v>
      </c>
      <c r="H4819" s="85">
        <v>43158</v>
      </c>
      <c r="I4819" s="84" t="s">
        <v>14576</v>
      </c>
      <c r="J4819" s="84" t="s">
        <v>13209</v>
      </c>
      <c r="O4819" s="84" t="s">
        <v>9790</v>
      </c>
    </row>
    <row r="4820" spans="1:15" x14ac:dyDescent="0.25">
      <c r="A4820" s="84" t="s">
        <v>4298</v>
      </c>
      <c r="B4820" s="83" t="s">
        <v>4297</v>
      </c>
      <c r="C4820" s="84" t="s">
        <v>14575</v>
      </c>
      <c r="D4820" s="83" t="s">
        <v>5206</v>
      </c>
      <c r="E4820" s="83" t="s">
        <v>5206</v>
      </c>
      <c r="F4820" s="83">
        <v>348.38</v>
      </c>
      <c r="G4820" s="83">
        <v>348.38</v>
      </c>
      <c r="H4820" s="85">
        <v>43148</v>
      </c>
      <c r="I4820" s="84" t="s">
        <v>13858</v>
      </c>
      <c r="J4820" s="84" t="s">
        <v>13209</v>
      </c>
      <c r="O4820" s="84" t="s">
        <v>9790</v>
      </c>
    </row>
    <row r="4821" spans="1:15" x14ac:dyDescent="0.25">
      <c r="A4821" s="84" t="s">
        <v>4298</v>
      </c>
      <c r="B4821" s="83" t="s">
        <v>4297</v>
      </c>
      <c r="C4821" s="84" t="s">
        <v>6729</v>
      </c>
      <c r="D4821" s="83" t="s">
        <v>6728</v>
      </c>
      <c r="E4821" s="83" t="s">
        <v>6728</v>
      </c>
      <c r="F4821" s="83">
        <v>395</v>
      </c>
      <c r="G4821" s="83">
        <v>395</v>
      </c>
      <c r="H4821" s="85">
        <v>43130</v>
      </c>
      <c r="I4821" s="84" t="s">
        <v>14174</v>
      </c>
      <c r="J4821" s="84" t="s">
        <v>13209</v>
      </c>
      <c r="O4821" s="84" t="s">
        <v>9790</v>
      </c>
    </row>
    <row r="4822" spans="1:15" x14ac:dyDescent="0.25">
      <c r="A4822" s="84" t="s">
        <v>4298</v>
      </c>
      <c r="B4822" s="83" t="s">
        <v>4297</v>
      </c>
      <c r="C4822" s="84" t="s">
        <v>5438</v>
      </c>
      <c r="D4822" s="83" t="s">
        <v>5437</v>
      </c>
      <c r="E4822" s="83" t="s">
        <v>5437</v>
      </c>
      <c r="F4822" s="83">
        <v>13.11</v>
      </c>
      <c r="G4822" s="83">
        <v>13.11</v>
      </c>
      <c r="H4822" s="85">
        <v>43174</v>
      </c>
      <c r="I4822" s="84" t="s">
        <v>13869</v>
      </c>
      <c r="J4822" s="84" t="s">
        <v>13209</v>
      </c>
      <c r="O4822" s="84" t="s">
        <v>9790</v>
      </c>
    </row>
    <row r="4823" spans="1:15" x14ac:dyDescent="0.25">
      <c r="A4823" s="84" t="s">
        <v>4298</v>
      </c>
      <c r="B4823" s="83" t="s">
        <v>4297</v>
      </c>
      <c r="C4823" s="84" t="s">
        <v>5436</v>
      </c>
      <c r="D4823" s="83" t="s">
        <v>5435</v>
      </c>
      <c r="E4823" s="83" t="s">
        <v>5435</v>
      </c>
      <c r="F4823" s="83">
        <v>5.31</v>
      </c>
      <c r="G4823" s="83">
        <v>5.31</v>
      </c>
      <c r="H4823" s="85">
        <v>43172</v>
      </c>
      <c r="I4823" s="84" t="s">
        <v>13499</v>
      </c>
      <c r="J4823" s="84" t="s">
        <v>13209</v>
      </c>
      <c r="O4823" s="84" t="s">
        <v>9790</v>
      </c>
    </row>
    <row r="4824" spans="1:15" x14ac:dyDescent="0.25">
      <c r="A4824" s="84" t="s">
        <v>4298</v>
      </c>
      <c r="B4824" s="83" t="s">
        <v>4297</v>
      </c>
      <c r="C4824" s="84" t="s">
        <v>5434</v>
      </c>
      <c r="D4824" s="83" t="s">
        <v>5433</v>
      </c>
      <c r="E4824" s="83" t="s">
        <v>5433</v>
      </c>
      <c r="F4824" s="83" t="s">
        <v>9667</v>
      </c>
      <c r="G4824" s="83">
        <v>0</v>
      </c>
      <c r="H4824" s="85">
        <v>43185</v>
      </c>
      <c r="O4824" s="84" t="s">
        <v>9790</v>
      </c>
    </row>
    <row r="4825" spans="1:15" x14ac:dyDescent="0.25">
      <c r="A4825" s="84" t="s">
        <v>4298</v>
      </c>
      <c r="B4825" s="83" t="s">
        <v>4297</v>
      </c>
      <c r="C4825" s="84" t="s">
        <v>5432</v>
      </c>
      <c r="D4825" s="83" t="s">
        <v>5431</v>
      </c>
      <c r="E4825" s="83" t="s">
        <v>5433</v>
      </c>
      <c r="F4825" s="83">
        <v>3.58</v>
      </c>
      <c r="G4825" s="83">
        <v>3.58</v>
      </c>
      <c r="H4825" s="85">
        <v>43185</v>
      </c>
      <c r="I4825" s="84" t="s">
        <v>13609</v>
      </c>
      <c r="J4825" s="84" t="s">
        <v>13209</v>
      </c>
      <c r="O4825" s="84" t="s">
        <v>9790</v>
      </c>
    </row>
    <row r="4826" spans="1:15" x14ac:dyDescent="0.25">
      <c r="A4826" s="84" t="s">
        <v>4298</v>
      </c>
      <c r="B4826" s="83" t="s">
        <v>4297</v>
      </c>
      <c r="C4826" s="84" t="s">
        <v>5430</v>
      </c>
      <c r="D4826" s="83" t="s">
        <v>5429</v>
      </c>
      <c r="E4826" s="83" t="s">
        <v>5429</v>
      </c>
      <c r="F4826" s="83">
        <v>5.0599999999999996</v>
      </c>
      <c r="G4826" s="83">
        <v>5.0599999999999996</v>
      </c>
      <c r="H4826" s="85">
        <v>43185</v>
      </c>
      <c r="I4826" s="84" t="s">
        <v>13708</v>
      </c>
      <c r="J4826" s="84" t="s">
        <v>13209</v>
      </c>
      <c r="O4826" s="84" t="s">
        <v>9790</v>
      </c>
    </row>
    <row r="4827" spans="1:15" x14ac:dyDescent="0.25">
      <c r="A4827" s="84" t="s">
        <v>4298</v>
      </c>
      <c r="B4827" s="83" t="s">
        <v>4297</v>
      </c>
      <c r="C4827" s="84" t="s">
        <v>5428</v>
      </c>
      <c r="D4827" s="83" t="s">
        <v>5427</v>
      </c>
      <c r="E4827" s="83" t="s">
        <v>5427</v>
      </c>
      <c r="F4827" s="83">
        <v>17.420000000000002</v>
      </c>
      <c r="G4827" s="83">
        <v>17.420000000000002</v>
      </c>
      <c r="H4827" s="85">
        <v>43185</v>
      </c>
      <c r="I4827" s="84" t="s">
        <v>14571</v>
      </c>
      <c r="J4827" s="84" t="s">
        <v>13209</v>
      </c>
      <c r="O4827" s="84" t="s">
        <v>9790</v>
      </c>
    </row>
    <row r="4828" spans="1:15" x14ac:dyDescent="0.25">
      <c r="A4828" s="84" t="s">
        <v>4298</v>
      </c>
      <c r="B4828" s="83" t="s">
        <v>4297</v>
      </c>
      <c r="C4828" s="84" t="s">
        <v>14574</v>
      </c>
      <c r="D4828" s="83" t="s">
        <v>14573</v>
      </c>
      <c r="E4828" s="83" t="s">
        <v>14573</v>
      </c>
      <c r="F4828" s="83">
        <v>39.51</v>
      </c>
      <c r="G4828" s="83">
        <v>39.51</v>
      </c>
      <c r="H4828" s="85">
        <v>43139</v>
      </c>
      <c r="I4828" s="84" t="s">
        <v>13750</v>
      </c>
      <c r="O4828" s="84" t="s">
        <v>9790</v>
      </c>
    </row>
    <row r="4829" spans="1:15" x14ac:dyDescent="0.25">
      <c r="A4829" s="84" t="s">
        <v>4298</v>
      </c>
      <c r="B4829" s="83" t="s">
        <v>4297</v>
      </c>
      <c r="C4829" s="84" t="s">
        <v>5426</v>
      </c>
      <c r="D4829" s="83" t="s">
        <v>5425</v>
      </c>
      <c r="E4829" s="83" t="s">
        <v>5425</v>
      </c>
      <c r="F4829" s="83">
        <v>144.75</v>
      </c>
      <c r="G4829" s="83">
        <v>144.75</v>
      </c>
      <c r="H4829" s="85">
        <v>43143</v>
      </c>
      <c r="I4829" s="84" t="s">
        <v>14572</v>
      </c>
      <c r="O4829" s="84" t="s">
        <v>9790</v>
      </c>
    </row>
    <row r="4830" spans="1:15" x14ac:dyDescent="0.25">
      <c r="A4830" s="84" t="s">
        <v>4298</v>
      </c>
      <c r="B4830" s="83" t="s">
        <v>4297</v>
      </c>
      <c r="C4830" s="84" t="s">
        <v>6727</v>
      </c>
      <c r="D4830" s="83" t="s">
        <v>6726</v>
      </c>
      <c r="E4830" s="83" t="s">
        <v>6726</v>
      </c>
      <c r="F4830" s="83" t="s">
        <v>9667</v>
      </c>
      <c r="G4830" s="83">
        <v>0</v>
      </c>
      <c r="H4830" s="85">
        <v>43130</v>
      </c>
      <c r="O4830" s="84" t="s">
        <v>9790</v>
      </c>
    </row>
    <row r="4831" spans="1:15" x14ac:dyDescent="0.25">
      <c r="A4831" s="84" t="s">
        <v>4298</v>
      </c>
      <c r="B4831" s="83" t="s">
        <v>4297</v>
      </c>
      <c r="C4831" s="84" t="s">
        <v>6725</v>
      </c>
      <c r="D4831" s="83" t="s">
        <v>6724</v>
      </c>
      <c r="E4831" s="83" t="s">
        <v>6724</v>
      </c>
      <c r="F4831" s="83">
        <v>105.73</v>
      </c>
      <c r="G4831" s="83">
        <v>105.73</v>
      </c>
      <c r="H4831" s="85">
        <v>43130</v>
      </c>
      <c r="I4831" s="84" t="s">
        <v>14472</v>
      </c>
      <c r="O4831" s="84" t="s">
        <v>9790</v>
      </c>
    </row>
    <row r="4832" spans="1:15" x14ac:dyDescent="0.25">
      <c r="A4832" s="84" t="s">
        <v>4298</v>
      </c>
      <c r="B4832" s="83" t="s">
        <v>4297</v>
      </c>
      <c r="C4832" s="84" t="s">
        <v>6723</v>
      </c>
      <c r="D4832" s="83" t="s">
        <v>6722</v>
      </c>
      <c r="E4832" s="83" t="s">
        <v>6722</v>
      </c>
      <c r="F4832" s="83">
        <v>114.27</v>
      </c>
      <c r="G4832" s="83">
        <v>114.27</v>
      </c>
      <c r="H4832" s="85">
        <v>43130</v>
      </c>
      <c r="I4832" s="84" t="s">
        <v>13776</v>
      </c>
      <c r="O4832" s="84" t="s">
        <v>9790</v>
      </c>
    </row>
    <row r="4833" spans="1:15" x14ac:dyDescent="0.25">
      <c r="A4833" s="84" t="s">
        <v>4298</v>
      </c>
      <c r="B4833" s="83" t="s">
        <v>4297</v>
      </c>
      <c r="C4833" s="84" t="s">
        <v>5424</v>
      </c>
      <c r="D4833" s="83" t="s">
        <v>5423</v>
      </c>
      <c r="E4833" s="83" t="s">
        <v>5423</v>
      </c>
      <c r="F4833" s="83" t="s">
        <v>9667</v>
      </c>
      <c r="G4833" s="83">
        <v>0</v>
      </c>
      <c r="H4833" s="85">
        <v>43160</v>
      </c>
      <c r="O4833" s="84" t="s">
        <v>9790</v>
      </c>
    </row>
    <row r="4834" spans="1:15" x14ac:dyDescent="0.25">
      <c r="A4834" s="84" t="s">
        <v>4298</v>
      </c>
      <c r="B4834" s="83" t="s">
        <v>4297</v>
      </c>
      <c r="C4834" s="84" t="s">
        <v>5422</v>
      </c>
      <c r="D4834" s="83" t="s">
        <v>5421</v>
      </c>
      <c r="E4834" s="83" t="s">
        <v>5421</v>
      </c>
      <c r="F4834" s="83">
        <v>13.73</v>
      </c>
      <c r="G4834" s="83">
        <v>13.73</v>
      </c>
      <c r="H4834" s="85">
        <v>43160</v>
      </c>
      <c r="I4834" s="84" t="s">
        <v>13523</v>
      </c>
      <c r="J4834" s="84" t="s">
        <v>13558</v>
      </c>
      <c r="O4834" s="84" t="s">
        <v>9790</v>
      </c>
    </row>
    <row r="4835" spans="1:15" x14ac:dyDescent="0.25">
      <c r="A4835" s="84" t="s">
        <v>4298</v>
      </c>
      <c r="B4835" s="83" t="s">
        <v>4297</v>
      </c>
      <c r="C4835" s="84" t="s">
        <v>5420</v>
      </c>
      <c r="D4835" s="83" t="s">
        <v>5419</v>
      </c>
      <c r="E4835" s="83" t="s">
        <v>5419</v>
      </c>
      <c r="F4835" s="83">
        <v>13.77</v>
      </c>
      <c r="G4835" s="83">
        <v>13.77</v>
      </c>
      <c r="H4835" s="85">
        <v>43160</v>
      </c>
      <c r="I4835" s="84" t="s">
        <v>13557</v>
      </c>
      <c r="J4835" s="84" t="s">
        <v>13558</v>
      </c>
      <c r="O4835" s="84" t="s">
        <v>9790</v>
      </c>
    </row>
    <row r="4836" spans="1:15" x14ac:dyDescent="0.25">
      <c r="A4836" s="84" t="s">
        <v>4298</v>
      </c>
      <c r="B4836" s="83" t="s">
        <v>4297</v>
      </c>
      <c r="C4836" s="84" t="s">
        <v>5418</v>
      </c>
      <c r="D4836" s="83" t="s">
        <v>5417</v>
      </c>
      <c r="E4836" s="83" t="s">
        <v>5417</v>
      </c>
      <c r="F4836" s="83" t="s">
        <v>9667</v>
      </c>
      <c r="G4836" s="83">
        <v>0</v>
      </c>
      <c r="H4836" s="85">
        <v>43185</v>
      </c>
      <c r="O4836" s="84" t="s">
        <v>9790</v>
      </c>
    </row>
    <row r="4837" spans="1:15" x14ac:dyDescent="0.25">
      <c r="A4837" s="84" t="s">
        <v>4298</v>
      </c>
      <c r="B4837" s="83" t="s">
        <v>4297</v>
      </c>
      <c r="C4837" s="84" t="s">
        <v>5416</v>
      </c>
      <c r="D4837" s="83" t="s">
        <v>5415</v>
      </c>
      <c r="E4837" s="83" t="s">
        <v>5415</v>
      </c>
      <c r="F4837" s="83">
        <v>1.59</v>
      </c>
      <c r="G4837" s="83">
        <v>1.59</v>
      </c>
      <c r="H4837" s="85">
        <v>43185</v>
      </c>
      <c r="I4837" s="84" t="s">
        <v>13609</v>
      </c>
      <c r="O4837" s="84" t="s">
        <v>9790</v>
      </c>
    </row>
    <row r="4838" spans="1:15" x14ac:dyDescent="0.25">
      <c r="A4838" s="84" t="s">
        <v>4298</v>
      </c>
      <c r="B4838" s="83" t="s">
        <v>4297</v>
      </c>
      <c r="C4838" s="84" t="s">
        <v>5414</v>
      </c>
      <c r="D4838" s="83" t="s">
        <v>5413</v>
      </c>
      <c r="E4838" s="83" t="s">
        <v>5413</v>
      </c>
      <c r="F4838" s="83">
        <v>2.25</v>
      </c>
      <c r="G4838" s="83">
        <v>2.25</v>
      </c>
      <c r="H4838" s="85">
        <v>43185</v>
      </c>
      <c r="I4838" s="84" t="s">
        <v>13708</v>
      </c>
      <c r="J4838" s="84" t="s">
        <v>13558</v>
      </c>
      <c r="O4838" s="84" t="s">
        <v>9790</v>
      </c>
    </row>
    <row r="4839" spans="1:15" x14ac:dyDescent="0.25">
      <c r="A4839" s="84" t="s">
        <v>4298</v>
      </c>
      <c r="B4839" s="83" t="s">
        <v>4297</v>
      </c>
      <c r="C4839" s="84" t="s">
        <v>5412</v>
      </c>
      <c r="D4839" s="83" t="s">
        <v>5411</v>
      </c>
      <c r="E4839" s="83" t="s">
        <v>5411</v>
      </c>
      <c r="F4839" s="83">
        <v>7.74</v>
      </c>
      <c r="G4839" s="83">
        <v>7.74</v>
      </c>
      <c r="H4839" s="85">
        <v>43185</v>
      </c>
      <c r="I4839" s="84" t="s">
        <v>14571</v>
      </c>
      <c r="O4839" s="84" t="s">
        <v>9790</v>
      </c>
    </row>
    <row r="4840" spans="1:15" x14ac:dyDescent="0.25">
      <c r="A4840" s="84" t="s">
        <v>4298</v>
      </c>
      <c r="B4840" s="83" t="s">
        <v>4297</v>
      </c>
      <c r="C4840" s="84" t="s">
        <v>5410</v>
      </c>
      <c r="D4840" s="83" t="s">
        <v>5409</v>
      </c>
      <c r="E4840" s="83" t="s">
        <v>5409</v>
      </c>
      <c r="F4840" s="83">
        <v>25.82</v>
      </c>
      <c r="G4840" s="83">
        <v>126</v>
      </c>
      <c r="H4840" s="85">
        <v>41091</v>
      </c>
      <c r="I4840" s="84" t="s">
        <v>13446</v>
      </c>
      <c r="M4840" s="84" t="s">
        <v>13446</v>
      </c>
      <c r="N4840" s="84" t="s">
        <v>9677</v>
      </c>
      <c r="O4840" s="84" t="s">
        <v>9790</v>
      </c>
    </row>
    <row r="4841" spans="1:15" x14ac:dyDescent="0.25">
      <c r="A4841" s="84" t="s">
        <v>4298</v>
      </c>
      <c r="B4841" s="83" t="s">
        <v>4297</v>
      </c>
      <c r="C4841" s="84" t="s">
        <v>14570</v>
      </c>
      <c r="D4841" s="83" t="s">
        <v>14569</v>
      </c>
      <c r="E4841" s="83" t="s">
        <v>14569</v>
      </c>
      <c r="F4841" s="83">
        <v>0</v>
      </c>
      <c r="G4841" s="83">
        <v>0</v>
      </c>
      <c r="H4841" s="85">
        <v>43193</v>
      </c>
      <c r="O4841" s="84" t="s">
        <v>9790</v>
      </c>
    </row>
    <row r="4842" spans="1:15" x14ac:dyDescent="0.25">
      <c r="A4842" s="84" t="s">
        <v>4298</v>
      </c>
      <c r="B4842" s="83" t="s">
        <v>4297</v>
      </c>
      <c r="C4842" s="84" t="s">
        <v>14568</v>
      </c>
      <c r="D4842" s="83" t="s">
        <v>14567</v>
      </c>
      <c r="E4842" s="83" t="s">
        <v>14567</v>
      </c>
      <c r="F4842" s="83">
        <v>15.68</v>
      </c>
      <c r="G4842" s="83">
        <v>15.68</v>
      </c>
      <c r="H4842" s="85">
        <v>43264</v>
      </c>
      <c r="I4842" s="84" t="s">
        <v>14566</v>
      </c>
      <c r="O4842" s="84" t="s">
        <v>9790</v>
      </c>
    </row>
    <row r="4843" spans="1:15" x14ac:dyDescent="0.25">
      <c r="A4843" s="84" t="s">
        <v>4298</v>
      </c>
      <c r="B4843" s="83" t="s">
        <v>4297</v>
      </c>
      <c r="C4843" s="84" t="s">
        <v>5408</v>
      </c>
      <c r="D4843" s="83" t="s">
        <v>5404</v>
      </c>
      <c r="E4843" s="83" t="s">
        <v>5404</v>
      </c>
      <c r="F4843" s="83" t="s">
        <v>9667</v>
      </c>
      <c r="G4843" s="83">
        <v>0</v>
      </c>
      <c r="H4843" s="85">
        <v>43188</v>
      </c>
      <c r="O4843" s="84" t="s">
        <v>9790</v>
      </c>
    </row>
    <row r="4844" spans="1:15" x14ac:dyDescent="0.25">
      <c r="A4844" s="84" t="s">
        <v>4298</v>
      </c>
      <c r="B4844" s="83" t="s">
        <v>4297</v>
      </c>
      <c r="C4844" s="84" t="s">
        <v>5407</v>
      </c>
      <c r="D4844" s="83" t="s">
        <v>5406</v>
      </c>
      <c r="E4844" s="83" t="s">
        <v>5406</v>
      </c>
      <c r="F4844" s="83">
        <v>2.4900000000000002</v>
      </c>
      <c r="G4844" s="83">
        <v>2.4900000000000002</v>
      </c>
      <c r="H4844" s="85">
        <v>43188</v>
      </c>
      <c r="I4844" s="84" t="s">
        <v>14565</v>
      </c>
      <c r="J4844" s="84" t="s">
        <v>13558</v>
      </c>
      <c r="O4844" s="84" t="s">
        <v>9790</v>
      </c>
    </row>
    <row r="4845" spans="1:15" x14ac:dyDescent="0.25">
      <c r="A4845" s="84" t="s">
        <v>4298</v>
      </c>
      <c r="B4845" s="83" t="s">
        <v>4297</v>
      </c>
      <c r="C4845" s="84" t="s">
        <v>5405</v>
      </c>
      <c r="D4845" s="83" t="s">
        <v>5404</v>
      </c>
      <c r="E4845" s="83" t="s">
        <v>5404</v>
      </c>
      <c r="F4845" s="83">
        <v>1.79</v>
      </c>
      <c r="G4845" s="83">
        <v>1.79</v>
      </c>
      <c r="H4845" s="85">
        <v>43188</v>
      </c>
      <c r="I4845" s="84" t="s">
        <v>14564</v>
      </c>
      <c r="O4845" s="84" t="s">
        <v>9790</v>
      </c>
    </row>
    <row r="4846" spans="1:15" x14ac:dyDescent="0.25">
      <c r="A4846" s="84" t="s">
        <v>4298</v>
      </c>
      <c r="B4846" s="83" t="s">
        <v>4297</v>
      </c>
      <c r="C4846" s="84" t="s">
        <v>5403</v>
      </c>
      <c r="D4846" s="83" t="s">
        <v>5402</v>
      </c>
      <c r="E4846" s="83" t="s">
        <v>5402</v>
      </c>
      <c r="F4846" s="83">
        <v>202.65</v>
      </c>
      <c r="G4846" s="83">
        <v>202.65</v>
      </c>
      <c r="H4846" s="85">
        <v>43194</v>
      </c>
      <c r="I4846" s="84" t="s">
        <v>14563</v>
      </c>
      <c r="O4846" s="84" t="s">
        <v>9790</v>
      </c>
    </row>
    <row r="4847" spans="1:15" x14ac:dyDescent="0.25">
      <c r="A4847" s="84" t="s">
        <v>4298</v>
      </c>
      <c r="B4847" s="83" t="s">
        <v>4297</v>
      </c>
      <c r="C4847" s="84" t="s">
        <v>14562</v>
      </c>
      <c r="D4847" s="83" t="s">
        <v>14561</v>
      </c>
      <c r="E4847" s="83" t="s">
        <v>14561</v>
      </c>
      <c r="F4847" s="83">
        <v>360</v>
      </c>
      <c r="G4847" s="83">
        <v>360</v>
      </c>
      <c r="H4847" s="85">
        <v>43136</v>
      </c>
      <c r="I4847" s="84" t="s">
        <v>13595</v>
      </c>
      <c r="J4847" s="84" t="s">
        <v>13209</v>
      </c>
      <c r="O4847" s="84" t="s">
        <v>9790</v>
      </c>
    </row>
    <row r="4848" spans="1:15" x14ac:dyDescent="0.25">
      <c r="A4848" s="84" t="s">
        <v>4298</v>
      </c>
      <c r="B4848" s="83" t="s">
        <v>4297</v>
      </c>
      <c r="C4848" s="84" t="s">
        <v>5401</v>
      </c>
      <c r="D4848" s="83" t="s">
        <v>5400</v>
      </c>
      <c r="E4848" s="83" t="s">
        <v>5400</v>
      </c>
      <c r="F4848" s="83" t="s">
        <v>9667</v>
      </c>
      <c r="G4848" s="83">
        <v>0</v>
      </c>
      <c r="H4848" s="85">
        <v>43139</v>
      </c>
      <c r="O4848" s="84" t="s">
        <v>9790</v>
      </c>
    </row>
    <row r="4849" spans="1:15" x14ac:dyDescent="0.25">
      <c r="A4849" s="84" t="s">
        <v>4298</v>
      </c>
      <c r="B4849" s="83" t="s">
        <v>4297</v>
      </c>
      <c r="C4849" s="84" t="s">
        <v>5399</v>
      </c>
      <c r="D4849" s="83" t="s">
        <v>5398</v>
      </c>
      <c r="E4849" s="83" t="s">
        <v>5398</v>
      </c>
      <c r="F4849" s="83">
        <v>17.93</v>
      </c>
      <c r="G4849" s="83">
        <v>17.93</v>
      </c>
      <c r="H4849" s="85">
        <v>43139</v>
      </c>
      <c r="I4849" s="84" t="s">
        <v>13750</v>
      </c>
      <c r="J4849" s="84" t="s">
        <v>13209</v>
      </c>
      <c r="O4849" s="84" t="s">
        <v>9790</v>
      </c>
    </row>
    <row r="4850" spans="1:15" x14ac:dyDescent="0.25">
      <c r="A4850" s="84" t="s">
        <v>4298</v>
      </c>
      <c r="B4850" s="83" t="s">
        <v>4297</v>
      </c>
      <c r="C4850" s="84" t="s">
        <v>5397</v>
      </c>
      <c r="D4850" s="83" t="s">
        <v>5396</v>
      </c>
      <c r="E4850" s="83" t="s">
        <v>5396</v>
      </c>
      <c r="F4850" s="83">
        <v>12.55</v>
      </c>
      <c r="G4850" s="83">
        <v>12.55</v>
      </c>
      <c r="H4850" s="85">
        <v>43191</v>
      </c>
      <c r="I4850" s="84" t="s">
        <v>14136</v>
      </c>
      <c r="J4850" s="84" t="s">
        <v>13209</v>
      </c>
      <c r="O4850" s="84" t="s">
        <v>9790</v>
      </c>
    </row>
    <row r="4851" spans="1:15" x14ac:dyDescent="0.25">
      <c r="A4851" s="84" t="s">
        <v>4298</v>
      </c>
      <c r="B4851" s="83" t="s">
        <v>4297</v>
      </c>
      <c r="C4851" s="84" t="s">
        <v>14560</v>
      </c>
      <c r="D4851" s="83" t="s">
        <v>14559</v>
      </c>
      <c r="E4851" s="83" t="s">
        <v>14559</v>
      </c>
      <c r="F4851" s="83">
        <v>5.58</v>
      </c>
      <c r="G4851" s="83">
        <v>5.58</v>
      </c>
      <c r="H4851" s="85">
        <v>43210</v>
      </c>
      <c r="I4851" s="84" t="s">
        <v>13749</v>
      </c>
      <c r="J4851" s="84" t="s">
        <v>13209</v>
      </c>
      <c r="O4851" s="84" t="s">
        <v>9790</v>
      </c>
    </row>
    <row r="4852" spans="1:15" x14ac:dyDescent="0.25">
      <c r="A4852" s="84" t="s">
        <v>4298</v>
      </c>
      <c r="B4852" s="83" t="s">
        <v>4297</v>
      </c>
      <c r="C4852" s="84" t="s">
        <v>14558</v>
      </c>
      <c r="D4852" s="83" t="s">
        <v>14557</v>
      </c>
      <c r="E4852" s="83" t="s">
        <v>14557</v>
      </c>
      <c r="F4852" s="83">
        <v>124.45</v>
      </c>
      <c r="G4852" s="83">
        <v>124.45</v>
      </c>
      <c r="H4852" s="85">
        <v>43209</v>
      </c>
      <c r="I4852" s="84" t="s">
        <v>14319</v>
      </c>
      <c r="J4852" s="84" t="s">
        <v>13209</v>
      </c>
      <c r="O4852" s="84" t="s">
        <v>9790</v>
      </c>
    </row>
    <row r="4853" spans="1:15" x14ac:dyDescent="0.25">
      <c r="A4853" s="84" t="s">
        <v>4298</v>
      </c>
      <c r="B4853" s="83" t="s">
        <v>4297</v>
      </c>
      <c r="C4853" s="84" t="s">
        <v>14556</v>
      </c>
      <c r="D4853" s="83" t="s">
        <v>14555</v>
      </c>
      <c r="E4853" s="83" t="s">
        <v>14555</v>
      </c>
      <c r="F4853" s="83">
        <v>85</v>
      </c>
      <c r="G4853" s="83">
        <v>85</v>
      </c>
      <c r="H4853" s="85">
        <v>43151</v>
      </c>
      <c r="I4853" s="84" t="s">
        <v>13648</v>
      </c>
      <c r="J4853" s="84" t="s">
        <v>13209</v>
      </c>
      <c r="O4853" s="84" t="s">
        <v>9790</v>
      </c>
    </row>
    <row r="4854" spans="1:15" x14ac:dyDescent="0.25">
      <c r="A4854" s="84" t="s">
        <v>4298</v>
      </c>
      <c r="B4854" s="83" t="s">
        <v>4297</v>
      </c>
      <c r="C4854" s="84" t="s">
        <v>14554</v>
      </c>
      <c r="D4854" s="83" t="s">
        <v>14553</v>
      </c>
      <c r="E4854" s="83" t="s">
        <v>14553</v>
      </c>
      <c r="G4854" s="83">
        <v>250</v>
      </c>
      <c r="H4854" s="85">
        <v>43151</v>
      </c>
      <c r="I4854" s="84" t="s">
        <v>14552</v>
      </c>
      <c r="J4854" s="84" t="s">
        <v>13209</v>
      </c>
      <c r="O4854" s="84" t="s">
        <v>9790</v>
      </c>
    </row>
    <row r="4855" spans="1:15" x14ac:dyDescent="0.25">
      <c r="A4855" s="84" t="s">
        <v>4298</v>
      </c>
      <c r="B4855" s="83" t="s">
        <v>4297</v>
      </c>
      <c r="C4855" s="84" t="s">
        <v>6721</v>
      </c>
      <c r="D4855" s="83" t="s">
        <v>6720</v>
      </c>
      <c r="E4855" s="83" t="s">
        <v>6720</v>
      </c>
      <c r="F4855" s="83">
        <v>10.62</v>
      </c>
      <c r="G4855" s="83">
        <v>10.62</v>
      </c>
      <c r="H4855" s="85">
        <v>43217</v>
      </c>
      <c r="I4855" s="84" t="s">
        <v>14549</v>
      </c>
      <c r="J4855" s="84" t="s">
        <v>13209</v>
      </c>
      <c r="O4855" s="84" t="s">
        <v>9790</v>
      </c>
    </row>
    <row r="4856" spans="1:15" x14ac:dyDescent="0.25">
      <c r="A4856" s="84" t="s">
        <v>4298</v>
      </c>
      <c r="B4856" s="83" t="s">
        <v>4297</v>
      </c>
      <c r="C4856" s="84" t="s">
        <v>14551</v>
      </c>
      <c r="D4856" s="83" t="s">
        <v>14550</v>
      </c>
      <c r="E4856" s="83" t="s">
        <v>14550</v>
      </c>
      <c r="F4856" s="83">
        <v>10.62</v>
      </c>
      <c r="G4856" s="83">
        <v>10.62</v>
      </c>
      <c r="H4856" s="85">
        <v>43217</v>
      </c>
      <c r="I4856" s="84" t="s">
        <v>14549</v>
      </c>
      <c r="J4856" s="84" t="s">
        <v>13209</v>
      </c>
      <c r="O4856" s="84" t="s">
        <v>9790</v>
      </c>
    </row>
    <row r="4857" spans="1:15" x14ac:dyDescent="0.25">
      <c r="A4857" s="84" t="s">
        <v>4298</v>
      </c>
      <c r="B4857" s="83" t="s">
        <v>4297</v>
      </c>
      <c r="C4857" s="84" t="s">
        <v>14548</v>
      </c>
      <c r="D4857" s="83" t="s">
        <v>14547</v>
      </c>
      <c r="E4857" s="83" t="s">
        <v>14547</v>
      </c>
      <c r="F4857" s="83">
        <v>68.52</v>
      </c>
      <c r="G4857" s="83">
        <v>68.52</v>
      </c>
      <c r="H4857" s="85">
        <v>43210</v>
      </c>
      <c r="I4857" s="84" t="s">
        <v>13648</v>
      </c>
      <c r="J4857" s="84" t="s">
        <v>13209</v>
      </c>
      <c r="O4857" s="84" t="s">
        <v>9790</v>
      </c>
    </row>
    <row r="4858" spans="1:15" x14ac:dyDescent="0.25">
      <c r="A4858" s="84" t="s">
        <v>4298</v>
      </c>
      <c r="B4858" s="83" t="s">
        <v>4297</v>
      </c>
      <c r="C4858" s="84" t="s">
        <v>5394</v>
      </c>
      <c r="D4858" s="83" t="s">
        <v>5393</v>
      </c>
      <c r="E4858" s="83" t="s">
        <v>5393</v>
      </c>
      <c r="F4858" s="83" t="s">
        <v>9667</v>
      </c>
      <c r="G4858" s="83">
        <v>0</v>
      </c>
      <c r="H4858" s="85">
        <v>43222</v>
      </c>
      <c r="O4858" s="84" t="s">
        <v>9790</v>
      </c>
    </row>
    <row r="4859" spans="1:15" x14ac:dyDescent="0.25">
      <c r="A4859" s="84" t="s">
        <v>4298</v>
      </c>
      <c r="B4859" s="83" t="s">
        <v>4297</v>
      </c>
      <c r="C4859" s="84" t="s">
        <v>5392</v>
      </c>
      <c r="D4859" s="83" t="s">
        <v>5391</v>
      </c>
      <c r="E4859" s="83" t="s">
        <v>5391</v>
      </c>
      <c r="F4859" s="83">
        <v>16.38</v>
      </c>
      <c r="G4859" s="83">
        <v>16.38</v>
      </c>
      <c r="H4859" s="85">
        <v>43222</v>
      </c>
      <c r="I4859" s="84" t="s">
        <v>13799</v>
      </c>
      <c r="J4859" s="84" t="s">
        <v>13209</v>
      </c>
      <c r="O4859" s="84" t="s">
        <v>9790</v>
      </c>
    </row>
    <row r="4860" spans="1:15" x14ac:dyDescent="0.25">
      <c r="A4860" s="84" t="s">
        <v>4298</v>
      </c>
      <c r="B4860" s="83" t="s">
        <v>4297</v>
      </c>
      <c r="C4860" s="84" t="s">
        <v>5390</v>
      </c>
      <c r="D4860" s="83" t="s">
        <v>5389</v>
      </c>
      <c r="E4860" s="83" t="s">
        <v>5389</v>
      </c>
      <c r="F4860" s="83">
        <v>17.64</v>
      </c>
      <c r="G4860" s="83">
        <v>17.64</v>
      </c>
      <c r="H4860" s="85">
        <v>43222</v>
      </c>
      <c r="I4860" s="84" t="s">
        <v>14546</v>
      </c>
      <c r="J4860" s="84" t="s">
        <v>13209</v>
      </c>
      <c r="O4860" s="84" t="s">
        <v>9790</v>
      </c>
    </row>
    <row r="4861" spans="1:15" x14ac:dyDescent="0.25">
      <c r="A4861" s="84" t="s">
        <v>4298</v>
      </c>
      <c r="B4861" s="83" t="s">
        <v>4297</v>
      </c>
      <c r="C4861" s="84" t="s">
        <v>14545</v>
      </c>
      <c r="D4861" s="83" t="s">
        <v>14544</v>
      </c>
      <c r="E4861" s="83" t="s">
        <v>14544</v>
      </c>
      <c r="F4861" s="83">
        <v>145</v>
      </c>
      <c r="G4861" s="83">
        <v>145</v>
      </c>
      <c r="H4861" s="85">
        <v>44729</v>
      </c>
      <c r="I4861" s="84" t="s">
        <v>14543</v>
      </c>
      <c r="J4861" s="84" t="s">
        <v>13209</v>
      </c>
      <c r="O4861" s="84" t="s">
        <v>9790</v>
      </c>
    </row>
    <row r="4862" spans="1:15" x14ac:dyDescent="0.25">
      <c r="A4862" s="84" t="s">
        <v>4298</v>
      </c>
      <c r="B4862" s="83" t="s">
        <v>4297</v>
      </c>
      <c r="C4862" s="84" t="s">
        <v>14542</v>
      </c>
      <c r="D4862" s="83" t="s">
        <v>14541</v>
      </c>
      <c r="E4862" s="83" t="s">
        <v>14541</v>
      </c>
      <c r="F4862" s="83">
        <v>96.45</v>
      </c>
      <c r="G4862" s="83">
        <v>96.45</v>
      </c>
      <c r="H4862" s="85">
        <v>43217</v>
      </c>
      <c r="I4862" s="84" t="s">
        <v>13648</v>
      </c>
      <c r="J4862" s="84" t="s">
        <v>13209</v>
      </c>
      <c r="O4862" s="84" t="s">
        <v>9790</v>
      </c>
    </row>
    <row r="4863" spans="1:15" x14ac:dyDescent="0.25">
      <c r="A4863" s="84" t="s">
        <v>4298</v>
      </c>
      <c r="B4863" s="83" t="s">
        <v>4297</v>
      </c>
      <c r="C4863" s="84" t="s">
        <v>14540</v>
      </c>
      <c r="D4863" s="83" t="s">
        <v>14539</v>
      </c>
      <c r="E4863" s="83" t="s">
        <v>14539</v>
      </c>
      <c r="F4863" s="83">
        <v>64.66</v>
      </c>
      <c r="G4863" s="83">
        <v>64.66</v>
      </c>
      <c r="H4863" s="85">
        <v>43217</v>
      </c>
      <c r="I4863" s="84" t="s">
        <v>13648</v>
      </c>
      <c r="J4863" s="84" t="s">
        <v>13209</v>
      </c>
      <c r="O4863" s="84" t="s">
        <v>9790</v>
      </c>
    </row>
    <row r="4864" spans="1:15" x14ac:dyDescent="0.25">
      <c r="A4864" s="84" t="s">
        <v>4298</v>
      </c>
      <c r="B4864" s="83" t="s">
        <v>4297</v>
      </c>
      <c r="C4864" s="84" t="s">
        <v>14538</v>
      </c>
      <c r="D4864" s="83" t="s">
        <v>14537</v>
      </c>
      <c r="E4864" s="83" t="s">
        <v>14537</v>
      </c>
      <c r="F4864" s="83">
        <v>53.08</v>
      </c>
      <c r="G4864" s="83">
        <v>53.08</v>
      </c>
      <c r="H4864" s="85">
        <v>43210</v>
      </c>
      <c r="I4864" s="84" t="s">
        <v>14536</v>
      </c>
      <c r="J4864" s="84" t="s">
        <v>13209</v>
      </c>
      <c r="O4864" s="84" t="s">
        <v>9790</v>
      </c>
    </row>
    <row r="4865" spans="1:15" x14ac:dyDescent="0.25">
      <c r="A4865" s="84" t="s">
        <v>4298</v>
      </c>
      <c r="B4865" s="83" t="s">
        <v>4297</v>
      </c>
      <c r="C4865" s="84" t="s">
        <v>14535</v>
      </c>
      <c r="D4865" s="83" t="s">
        <v>14534</v>
      </c>
      <c r="E4865" s="83" t="s">
        <v>14534</v>
      </c>
      <c r="F4865" s="83">
        <v>298</v>
      </c>
      <c r="G4865" s="83">
        <v>298</v>
      </c>
      <c r="H4865" s="85">
        <v>43229</v>
      </c>
      <c r="I4865" s="84" t="s">
        <v>13858</v>
      </c>
      <c r="J4865" s="84" t="s">
        <v>13209</v>
      </c>
      <c r="O4865" s="84" t="s">
        <v>9790</v>
      </c>
    </row>
    <row r="4866" spans="1:15" x14ac:dyDescent="0.25">
      <c r="A4866" s="84" t="s">
        <v>4298</v>
      </c>
      <c r="B4866" s="83" t="s">
        <v>4297</v>
      </c>
      <c r="C4866" s="84" t="s">
        <v>14533</v>
      </c>
      <c r="D4866" s="83" t="s">
        <v>14532</v>
      </c>
      <c r="E4866" s="83" t="s">
        <v>14532</v>
      </c>
      <c r="F4866" s="83">
        <v>5.58</v>
      </c>
      <c r="G4866" s="83">
        <v>5.58</v>
      </c>
      <c r="H4866" s="85">
        <v>43232</v>
      </c>
      <c r="I4866" s="84" t="s">
        <v>13750</v>
      </c>
      <c r="J4866" s="84" t="s">
        <v>13209</v>
      </c>
      <c r="O4866" s="84" t="s">
        <v>9790</v>
      </c>
    </row>
    <row r="4867" spans="1:15" x14ac:dyDescent="0.25">
      <c r="A4867" s="84" t="s">
        <v>4298</v>
      </c>
      <c r="B4867" s="83" t="s">
        <v>4297</v>
      </c>
      <c r="C4867" s="84" t="s">
        <v>14531</v>
      </c>
      <c r="D4867" s="83" t="s">
        <v>14530</v>
      </c>
      <c r="E4867" s="83" t="s">
        <v>14530</v>
      </c>
      <c r="F4867" s="83">
        <v>5.58</v>
      </c>
      <c r="G4867" s="83">
        <v>5.58</v>
      </c>
      <c r="H4867" s="85">
        <v>43232</v>
      </c>
      <c r="I4867" s="84" t="s">
        <v>13750</v>
      </c>
      <c r="J4867" s="84" t="s">
        <v>13209</v>
      </c>
      <c r="O4867" s="84" t="s">
        <v>9790</v>
      </c>
    </row>
    <row r="4868" spans="1:15" x14ac:dyDescent="0.25">
      <c r="A4868" s="84" t="s">
        <v>4298</v>
      </c>
      <c r="B4868" s="83" t="s">
        <v>4297</v>
      </c>
      <c r="C4868" s="84" t="s">
        <v>14529</v>
      </c>
      <c r="D4868" s="83" t="s">
        <v>14528</v>
      </c>
      <c r="E4868" s="83" t="s">
        <v>14528</v>
      </c>
      <c r="F4868" s="83">
        <v>5.58</v>
      </c>
      <c r="G4868" s="83">
        <v>5.58</v>
      </c>
      <c r="H4868" s="85">
        <v>43232</v>
      </c>
      <c r="I4868" s="84" t="s">
        <v>13750</v>
      </c>
      <c r="J4868" s="84" t="s">
        <v>13209</v>
      </c>
      <c r="O4868" s="84" t="s">
        <v>9790</v>
      </c>
    </row>
    <row r="4869" spans="1:15" x14ac:dyDescent="0.25">
      <c r="A4869" s="84" t="s">
        <v>4298</v>
      </c>
      <c r="B4869" s="83" t="s">
        <v>4297</v>
      </c>
      <c r="C4869" s="84" t="s">
        <v>5388</v>
      </c>
      <c r="D4869" s="83" t="s">
        <v>5387</v>
      </c>
      <c r="E4869" s="83" t="s">
        <v>5387</v>
      </c>
      <c r="F4869" s="83">
        <v>11.58</v>
      </c>
      <c r="G4869" s="83">
        <v>11.58</v>
      </c>
      <c r="H4869" s="85">
        <v>43218</v>
      </c>
      <c r="I4869" s="84" t="s">
        <v>14096</v>
      </c>
      <c r="J4869" s="84" t="s">
        <v>13558</v>
      </c>
      <c r="O4869" s="84" t="s">
        <v>9790</v>
      </c>
    </row>
    <row r="4870" spans="1:15" x14ac:dyDescent="0.25">
      <c r="A4870" s="84" t="s">
        <v>4298</v>
      </c>
      <c r="B4870" s="83" t="s">
        <v>4297</v>
      </c>
      <c r="C4870" s="84" t="s">
        <v>14527</v>
      </c>
      <c r="D4870" s="83" t="s">
        <v>14526</v>
      </c>
      <c r="E4870" s="83" t="s">
        <v>14526</v>
      </c>
      <c r="F4870" s="83">
        <v>4.68</v>
      </c>
      <c r="G4870" s="83">
        <v>4.68</v>
      </c>
      <c r="H4870" s="85">
        <v>43192</v>
      </c>
      <c r="I4870" s="84" t="s">
        <v>14042</v>
      </c>
      <c r="J4870" s="84" t="s">
        <v>13209</v>
      </c>
      <c r="O4870" s="84" t="s">
        <v>9790</v>
      </c>
    </row>
    <row r="4871" spans="1:15" x14ac:dyDescent="0.25">
      <c r="A4871" s="84" t="s">
        <v>4298</v>
      </c>
      <c r="B4871" s="83" t="s">
        <v>4297</v>
      </c>
      <c r="C4871" s="84" t="s">
        <v>5386</v>
      </c>
      <c r="D4871" s="83" t="s">
        <v>5385</v>
      </c>
      <c r="E4871" s="83" t="s">
        <v>5385</v>
      </c>
      <c r="F4871" s="83" t="s">
        <v>9667</v>
      </c>
      <c r="G4871" s="83">
        <v>0</v>
      </c>
      <c r="H4871" s="85">
        <v>43229</v>
      </c>
      <c r="O4871" s="84" t="s">
        <v>9790</v>
      </c>
    </row>
    <row r="4872" spans="1:15" x14ac:dyDescent="0.25">
      <c r="A4872" s="84" t="s">
        <v>4298</v>
      </c>
      <c r="B4872" s="83" t="s">
        <v>4297</v>
      </c>
      <c r="C4872" s="84" t="s">
        <v>5384</v>
      </c>
      <c r="D4872" s="83" t="s">
        <v>5064</v>
      </c>
      <c r="E4872" s="83" t="s">
        <v>5064</v>
      </c>
      <c r="F4872" s="83">
        <v>17.05</v>
      </c>
      <c r="G4872" s="83">
        <v>17.05</v>
      </c>
      <c r="H4872" s="85">
        <v>43229</v>
      </c>
      <c r="I4872" s="84" t="s">
        <v>14042</v>
      </c>
      <c r="J4872" s="84" t="s">
        <v>13209</v>
      </c>
      <c r="O4872" s="84" t="s">
        <v>9790</v>
      </c>
    </row>
    <row r="4873" spans="1:15" x14ac:dyDescent="0.25">
      <c r="A4873" s="84" t="s">
        <v>4298</v>
      </c>
      <c r="B4873" s="83" t="s">
        <v>4297</v>
      </c>
      <c r="C4873" s="84" t="s">
        <v>5383</v>
      </c>
      <c r="D4873" s="83" t="s">
        <v>5062</v>
      </c>
      <c r="E4873" s="83" t="s">
        <v>5062</v>
      </c>
      <c r="F4873" s="83">
        <v>8</v>
      </c>
      <c r="G4873" s="83">
        <v>8</v>
      </c>
      <c r="H4873" s="85">
        <v>43229</v>
      </c>
      <c r="I4873" s="84" t="s">
        <v>13658</v>
      </c>
      <c r="J4873" s="84" t="s">
        <v>13209</v>
      </c>
      <c r="O4873" s="84" t="s">
        <v>9790</v>
      </c>
    </row>
    <row r="4874" spans="1:15" x14ac:dyDescent="0.25">
      <c r="A4874" s="84" t="s">
        <v>4298</v>
      </c>
      <c r="B4874" s="83" t="s">
        <v>4297</v>
      </c>
      <c r="C4874" s="84" t="s">
        <v>5382</v>
      </c>
      <c r="D4874" s="83" t="s">
        <v>5381</v>
      </c>
      <c r="E4874" s="83" t="s">
        <v>5381</v>
      </c>
      <c r="F4874" s="83">
        <v>17</v>
      </c>
      <c r="G4874" s="83">
        <v>17</v>
      </c>
      <c r="H4874" s="85">
        <v>43229</v>
      </c>
      <c r="I4874" s="84" t="s">
        <v>14151</v>
      </c>
      <c r="J4874" s="84" t="s">
        <v>13209</v>
      </c>
      <c r="O4874" s="84" t="s">
        <v>9790</v>
      </c>
    </row>
    <row r="4875" spans="1:15" x14ac:dyDescent="0.25">
      <c r="A4875" s="84" t="s">
        <v>4298</v>
      </c>
      <c r="B4875" s="83" t="s">
        <v>4297</v>
      </c>
      <c r="C4875" s="84" t="s">
        <v>5380</v>
      </c>
      <c r="D4875" s="83" t="s">
        <v>5379</v>
      </c>
      <c r="E4875" s="83" t="s">
        <v>5379</v>
      </c>
      <c r="F4875" s="83">
        <v>5.0599999999999996</v>
      </c>
      <c r="G4875" s="83">
        <v>5.0599999999999996</v>
      </c>
      <c r="H4875" s="85">
        <v>43265</v>
      </c>
      <c r="I4875" s="84" t="s">
        <v>13649</v>
      </c>
      <c r="J4875" s="84" t="s">
        <v>13209</v>
      </c>
      <c r="O4875" s="84" t="s">
        <v>9790</v>
      </c>
    </row>
    <row r="4876" spans="1:15" x14ac:dyDescent="0.25">
      <c r="A4876" s="84" t="s">
        <v>4298</v>
      </c>
      <c r="B4876" s="83" t="s">
        <v>4297</v>
      </c>
      <c r="C4876" s="84" t="s">
        <v>14525</v>
      </c>
      <c r="D4876" s="83" t="s">
        <v>14524</v>
      </c>
      <c r="E4876" s="83" t="s">
        <v>14524</v>
      </c>
      <c r="F4876" s="83" t="s">
        <v>9667</v>
      </c>
      <c r="G4876" s="83">
        <v>0</v>
      </c>
      <c r="H4876" s="85">
        <v>43074</v>
      </c>
      <c r="O4876" s="84" t="s">
        <v>9790</v>
      </c>
    </row>
    <row r="4877" spans="1:15" x14ac:dyDescent="0.25">
      <c r="A4877" s="84" t="s">
        <v>4298</v>
      </c>
      <c r="B4877" s="83" t="s">
        <v>4297</v>
      </c>
      <c r="C4877" s="84" t="s">
        <v>5378</v>
      </c>
      <c r="D4877" s="83" t="s">
        <v>5377</v>
      </c>
      <c r="E4877" s="83" t="s">
        <v>5377</v>
      </c>
      <c r="F4877" s="83">
        <v>47.29</v>
      </c>
      <c r="G4877" s="83">
        <v>47.29</v>
      </c>
      <c r="H4877" s="85">
        <v>43631</v>
      </c>
      <c r="I4877" s="84" t="s">
        <v>14523</v>
      </c>
      <c r="J4877" s="84" t="s">
        <v>13209</v>
      </c>
      <c r="O4877" s="84" t="s">
        <v>9790</v>
      </c>
    </row>
    <row r="4878" spans="1:15" x14ac:dyDescent="0.25">
      <c r="A4878" s="84" t="s">
        <v>4298</v>
      </c>
      <c r="B4878" s="83" t="s">
        <v>4297</v>
      </c>
      <c r="C4878" s="84" t="s">
        <v>14522</v>
      </c>
      <c r="D4878" s="83" t="s">
        <v>5429</v>
      </c>
      <c r="E4878" s="83" t="s">
        <v>5429</v>
      </c>
      <c r="F4878" s="83">
        <v>15.75</v>
      </c>
      <c r="G4878" s="83">
        <v>15.75</v>
      </c>
      <c r="H4878" s="85">
        <v>43074</v>
      </c>
      <c r="I4878" s="84" t="s">
        <v>13708</v>
      </c>
      <c r="J4878" s="84" t="s">
        <v>13558</v>
      </c>
      <c r="O4878" s="84" t="s">
        <v>9790</v>
      </c>
    </row>
    <row r="4879" spans="1:15" x14ac:dyDescent="0.25">
      <c r="A4879" s="84" t="s">
        <v>4298</v>
      </c>
      <c r="B4879" s="83" t="s">
        <v>4297</v>
      </c>
      <c r="C4879" s="84" t="s">
        <v>5376</v>
      </c>
      <c r="D4879" s="83" t="s">
        <v>5375</v>
      </c>
      <c r="E4879" s="83" t="s">
        <v>5375</v>
      </c>
      <c r="F4879" s="83">
        <v>10.37</v>
      </c>
      <c r="G4879" s="83">
        <v>10.37</v>
      </c>
      <c r="H4879" s="85">
        <v>43061</v>
      </c>
      <c r="I4879" s="84" t="s">
        <v>14151</v>
      </c>
      <c r="J4879" s="84" t="s">
        <v>13209</v>
      </c>
      <c r="O4879" s="84" t="s">
        <v>9790</v>
      </c>
    </row>
    <row r="4880" spans="1:15" x14ac:dyDescent="0.25">
      <c r="A4880" s="84" t="s">
        <v>4298</v>
      </c>
      <c r="B4880" s="83" t="s">
        <v>4297</v>
      </c>
      <c r="C4880" s="84" t="s">
        <v>5374</v>
      </c>
      <c r="D4880" s="83" t="s">
        <v>5373</v>
      </c>
      <c r="E4880" s="83" t="s">
        <v>5373</v>
      </c>
      <c r="F4880" s="83">
        <v>64.75</v>
      </c>
      <c r="G4880" s="83">
        <v>64.75</v>
      </c>
      <c r="H4880" s="85">
        <v>43227</v>
      </c>
      <c r="I4880" s="84" t="s">
        <v>14319</v>
      </c>
      <c r="J4880" s="84" t="s">
        <v>13209</v>
      </c>
      <c r="O4880" s="84" t="s">
        <v>9790</v>
      </c>
    </row>
    <row r="4881" spans="1:15" x14ac:dyDescent="0.25">
      <c r="A4881" s="84" t="s">
        <v>4298</v>
      </c>
      <c r="B4881" s="83" t="s">
        <v>4297</v>
      </c>
      <c r="C4881" s="84" t="s">
        <v>5372</v>
      </c>
      <c r="D4881" s="83" t="s">
        <v>5371</v>
      </c>
      <c r="E4881" s="83" t="s">
        <v>5371</v>
      </c>
      <c r="F4881" s="83">
        <v>5.58</v>
      </c>
      <c r="G4881" s="83">
        <v>5.58</v>
      </c>
      <c r="H4881" s="85">
        <v>43232</v>
      </c>
      <c r="I4881" s="84" t="s">
        <v>13750</v>
      </c>
      <c r="J4881" s="84" t="s">
        <v>13209</v>
      </c>
      <c r="O4881" s="84" t="s">
        <v>9790</v>
      </c>
    </row>
    <row r="4882" spans="1:15" x14ac:dyDescent="0.25">
      <c r="A4882" s="84" t="s">
        <v>4298</v>
      </c>
      <c r="B4882" s="83" t="s">
        <v>4297</v>
      </c>
      <c r="C4882" s="84" t="s">
        <v>14521</v>
      </c>
      <c r="D4882" s="83" t="s">
        <v>14520</v>
      </c>
      <c r="E4882" s="83" t="s">
        <v>14520</v>
      </c>
      <c r="F4882" s="83">
        <v>5.58</v>
      </c>
      <c r="G4882" s="83">
        <v>5.58</v>
      </c>
      <c r="H4882" s="85">
        <v>43232</v>
      </c>
      <c r="I4882" s="84" t="s">
        <v>13750</v>
      </c>
      <c r="J4882" s="84" t="s">
        <v>13209</v>
      </c>
      <c r="O4882" s="84" t="s">
        <v>9790</v>
      </c>
    </row>
    <row r="4883" spans="1:15" x14ac:dyDescent="0.25">
      <c r="A4883" s="84" t="s">
        <v>4298</v>
      </c>
      <c r="B4883" s="83" t="s">
        <v>4297</v>
      </c>
      <c r="C4883" s="84" t="s">
        <v>5370</v>
      </c>
      <c r="D4883" s="83" t="s">
        <v>5369</v>
      </c>
      <c r="E4883" s="83" t="s">
        <v>5369</v>
      </c>
      <c r="F4883" s="83">
        <v>31.85</v>
      </c>
      <c r="G4883" s="83">
        <v>31.85</v>
      </c>
      <c r="H4883" s="85">
        <v>43249</v>
      </c>
      <c r="I4883" s="84" t="s">
        <v>14319</v>
      </c>
      <c r="J4883" s="84" t="s">
        <v>13209</v>
      </c>
      <c r="O4883" s="84" t="s">
        <v>9790</v>
      </c>
    </row>
    <row r="4884" spans="1:15" x14ac:dyDescent="0.25">
      <c r="A4884" s="84" t="s">
        <v>4298</v>
      </c>
      <c r="B4884" s="83" t="s">
        <v>4297</v>
      </c>
      <c r="C4884" s="84" t="s">
        <v>5368</v>
      </c>
      <c r="D4884" s="83" t="s">
        <v>5367</v>
      </c>
      <c r="E4884" s="83" t="s">
        <v>5367</v>
      </c>
      <c r="F4884" s="83">
        <v>0</v>
      </c>
      <c r="G4884" s="83">
        <v>0</v>
      </c>
      <c r="H4884" s="85">
        <v>43221</v>
      </c>
      <c r="O4884" s="84" t="s">
        <v>9790</v>
      </c>
    </row>
    <row r="4885" spans="1:15" x14ac:dyDescent="0.25">
      <c r="A4885" s="84" t="s">
        <v>4298</v>
      </c>
      <c r="B4885" s="83" t="s">
        <v>4297</v>
      </c>
      <c r="C4885" s="84" t="s">
        <v>5366</v>
      </c>
      <c r="D4885" s="83" t="s">
        <v>5365</v>
      </c>
      <c r="E4885" s="83" t="s">
        <v>5365</v>
      </c>
      <c r="F4885" s="83">
        <v>14.48</v>
      </c>
      <c r="G4885" s="83">
        <v>10.119999999999999</v>
      </c>
      <c r="H4885" s="85">
        <v>43400</v>
      </c>
      <c r="I4885" s="84" t="s">
        <v>14386</v>
      </c>
      <c r="J4885" s="84" t="s">
        <v>13209</v>
      </c>
      <c r="O4885" s="84" t="s">
        <v>9790</v>
      </c>
    </row>
    <row r="4886" spans="1:15" x14ac:dyDescent="0.25">
      <c r="A4886" s="84" t="s">
        <v>4298</v>
      </c>
      <c r="B4886" s="83" t="s">
        <v>4297</v>
      </c>
      <c r="C4886" s="84" t="s">
        <v>5364</v>
      </c>
      <c r="D4886" s="83" t="s">
        <v>5363</v>
      </c>
      <c r="E4886" s="83" t="s">
        <v>5363</v>
      </c>
      <c r="F4886" s="83">
        <v>1.33</v>
      </c>
      <c r="G4886" s="83">
        <v>1.33</v>
      </c>
      <c r="H4886" s="85">
        <v>43221</v>
      </c>
      <c r="I4886" s="84" t="s">
        <v>9799</v>
      </c>
      <c r="J4886" s="84" t="s">
        <v>13209</v>
      </c>
      <c r="O4886" s="84" t="s">
        <v>9790</v>
      </c>
    </row>
    <row r="4887" spans="1:15" x14ac:dyDescent="0.25">
      <c r="A4887" s="84" t="s">
        <v>4298</v>
      </c>
      <c r="B4887" s="83" t="s">
        <v>4297</v>
      </c>
      <c r="C4887" s="84" t="s">
        <v>5362</v>
      </c>
      <c r="D4887" s="83" t="s">
        <v>5361</v>
      </c>
      <c r="E4887" s="83" t="s">
        <v>5361</v>
      </c>
      <c r="F4887" s="83">
        <v>1.33</v>
      </c>
      <c r="G4887" s="83">
        <v>1.33</v>
      </c>
      <c r="H4887" s="85">
        <v>43221</v>
      </c>
      <c r="I4887" s="84" t="s">
        <v>9791</v>
      </c>
      <c r="J4887" s="84" t="s">
        <v>13209</v>
      </c>
      <c r="O4887" s="84" t="s">
        <v>9790</v>
      </c>
    </row>
    <row r="4888" spans="1:15" x14ac:dyDescent="0.25">
      <c r="A4888" s="84" t="s">
        <v>4298</v>
      </c>
      <c r="B4888" s="83" t="s">
        <v>4297</v>
      </c>
      <c r="C4888" s="84" t="s">
        <v>5360</v>
      </c>
      <c r="D4888" s="83" t="s">
        <v>5359</v>
      </c>
      <c r="E4888" s="83" t="s">
        <v>5359</v>
      </c>
      <c r="F4888" s="83">
        <v>1.7</v>
      </c>
      <c r="G4888" s="83">
        <v>1.7</v>
      </c>
      <c r="H4888" s="85">
        <v>43221</v>
      </c>
      <c r="I4888" s="84" t="s">
        <v>14383</v>
      </c>
      <c r="J4888" s="84" t="s">
        <v>13209</v>
      </c>
      <c r="O4888" s="84" t="s">
        <v>9790</v>
      </c>
    </row>
    <row r="4889" spans="1:15" x14ac:dyDescent="0.25">
      <c r="A4889" s="84" t="s">
        <v>4298</v>
      </c>
      <c r="B4889" s="83" t="s">
        <v>4297</v>
      </c>
      <c r="C4889" s="84" t="s">
        <v>14519</v>
      </c>
      <c r="D4889" s="83" t="s">
        <v>14518</v>
      </c>
      <c r="E4889" s="83" t="s">
        <v>14518</v>
      </c>
      <c r="F4889" s="83">
        <v>7.53</v>
      </c>
      <c r="G4889" s="83">
        <v>7.53</v>
      </c>
      <c r="H4889" s="85">
        <v>43221</v>
      </c>
      <c r="I4889" s="84" t="s">
        <v>13981</v>
      </c>
      <c r="J4889" s="84" t="s">
        <v>13209</v>
      </c>
      <c r="O4889" s="84" t="s">
        <v>9790</v>
      </c>
    </row>
    <row r="4890" spans="1:15" x14ac:dyDescent="0.25">
      <c r="A4890" s="84" t="s">
        <v>4298</v>
      </c>
      <c r="B4890" s="83" t="s">
        <v>4297</v>
      </c>
      <c r="C4890" s="84" t="s">
        <v>5358</v>
      </c>
      <c r="D4890" s="83" t="s">
        <v>5357</v>
      </c>
      <c r="E4890" s="83" t="s">
        <v>5357</v>
      </c>
      <c r="F4890" s="83">
        <v>7.53</v>
      </c>
      <c r="G4890" s="83">
        <v>7.53</v>
      </c>
      <c r="H4890" s="85">
        <v>43221</v>
      </c>
      <c r="I4890" s="84" t="s">
        <v>13649</v>
      </c>
      <c r="J4890" s="84" t="s">
        <v>13209</v>
      </c>
      <c r="O4890" s="84" t="s">
        <v>9790</v>
      </c>
    </row>
    <row r="4891" spans="1:15" x14ac:dyDescent="0.25">
      <c r="A4891" s="84" t="s">
        <v>4298</v>
      </c>
      <c r="B4891" s="83" t="s">
        <v>4297</v>
      </c>
      <c r="C4891" s="84" t="s">
        <v>14517</v>
      </c>
      <c r="D4891" s="83" t="s">
        <v>14516</v>
      </c>
      <c r="E4891" s="83" t="s">
        <v>14516</v>
      </c>
      <c r="F4891" s="83">
        <v>19.3</v>
      </c>
      <c r="G4891" s="83">
        <v>19.3</v>
      </c>
      <c r="H4891" s="85">
        <v>43221</v>
      </c>
      <c r="I4891" s="84" t="s">
        <v>13649</v>
      </c>
      <c r="J4891" s="84" t="s">
        <v>13209</v>
      </c>
      <c r="O4891" s="84" t="s">
        <v>9790</v>
      </c>
    </row>
    <row r="4892" spans="1:15" x14ac:dyDescent="0.25">
      <c r="A4892" s="84" t="s">
        <v>4298</v>
      </c>
      <c r="B4892" s="83" t="s">
        <v>4297</v>
      </c>
      <c r="C4892" s="84" t="s">
        <v>14515</v>
      </c>
      <c r="D4892" s="83" t="s">
        <v>14514</v>
      </c>
      <c r="E4892" s="83" t="s">
        <v>14514</v>
      </c>
      <c r="F4892" s="83">
        <v>19.3</v>
      </c>
      <c r="G4892" s="83">
        <v>19.3</v>
      </c>
      <c r="H4892" s="85">
        <v>43221</v>
      </c>
      <c r="I4892" s="84" t="s">
        <v>13649</v>
      </c>
      <c r="J4892" s="84" t="s">
        <v>13209</v>
      </c>
      <c r="O4892" s="84" t="s">
        <v>9790</v>
      </c>
    </row>
    <row r="4893" spans="1:15" x14ac:dyDescent="0.25">
      <c r="A4893" s="84" t="s">
        <v>4298</v>
      </c>
      <c r="B4893" s="83" t="s">
        <v>4297</v>
      </c>
      <c r="C4893" s="84" t="s">
        <v>14513</v>
      </c>
      <c r="D4893" s="83" t="s">
        <v>14512</v>
      </c>
      <c r="E4893" s="83" t="s">
        <v>14512</v>
      </c>
      <c r="F4893" s="83">
        <v>7.77</v>
      </c>
      <c r="G4893" s="83">
        <v>7.77</v>
      </c>
      <c r="H4893" s="85">
        <v>43221</v>
      </c>
      <c r="I4893" s="84" t="s">
        <v>13649</v>
      </c>
      <c r="J4893" s="84" t="s">
        <v>13209</v>
      </c>
      <c r="O4893" s="84" t="s">
        <v>9790</v>
      </c>
    </row>
    <row r="4894" spans="1:15" x14ac:dyDescent="0.25">
      <c r="A4894" s="84" t="s">
        <v>4298</v>
      </c>
      <c r="B4894" s="83" t="s">
        <v>4297</v>
      </c>
      <c r="C4894" s="84" t="s">
        <v>14511</v>
      </c>
      <c r="D4894" s="83" t="s">
        <v>14510</v>
      </c>
      <c r="E4894" s="83" t="s">
        <v>14509</v>
      </c>
      <c r="F4894" s="83">
        <v>11.1</v>
      </c>
      <c r="G4894" s="83">
        <v>11.1</v>
      </c>
      <c r="H4894" s="85">
        <v>43221</v>
      </c>
      <c r="I4894" s="84" t="s">
        <v>13649</v>
      </c>
      <c r="J4894" s="84" t="s">
        <v>13209</v>
      </c>
      <c r="O4894" s="84" t="s">
        <v>9790</v>
      </c>
    </row>
    <row r="4895" spans="1:15" x14ac:dyDescent="0.25">
      <c r="A4895" s="84" t="s">
        <v>4298</v>
      </c>
      <c r="B4895" s="83" t="s">
        <v>4297</v>
      </c>
      <c r="C4895" s="84" t="s">
        <v>14508</v>
      </c>
      <c r="D4895" s="83" t="s">
        <v>14507</v>
      </c>
      <c r="E4895" s="83" t="s">
        <v>14507</v>
      </c>
      <c r="F4895" s="83">
        <v>44.64</v>
      </c>
      <c r="G4895" s="83">
        <v>44.64</v>
      </c>
      <c r="H4895" s="85">
        <v>43221</v>
      </c>
      <c r="I4895" s="84" t="s">
        <v>13649</v>
      </c>
      <c r="J4895" s="84" t="s">
        <v>13209</v>
      </c>
      <c r="O4895" s="84" t="s">
        <v>9790</v>
      </c>
    </row>
    <row r="4896" spans="1:15" x14ac:dyDescent="0.25">
      <c r="A4896" s="84" t="s">
        <v>4298</v>
      </c>
      <c r="B4896" s="83" t="s">
        <v>4297</v>
      </c>
      <c r="C4896" s="84" t="s">
        <v>14506</v>
      </c>
      <c r="D4896" s="83" t="s">
        <v>14505</v>
      </c>
      <c r="E4896" s="83" t="s">
        <v>14505</v>
      </c>
      <c r="F4896" s="83">
        <v>55</v>
      </c>
      <c r="G4896" s="83">
        <v>55</v>
      </c>
      <c r="H4896" s="85">
        <v>43221</v>
      </c>
      <c r="I4896" s="84" t="s">
        <v>13649</v>
      </c>
      <c r="J4896" s="84" t="s">
        <v>13209</v>
      </c>
      <c r="O4896" s="84" t="s">
        <v>9790</v>
      </c>
    </row>
    <row r="4897" spans="1:15" x14ac:dyDescent="0.25">
      <c r="A4897" s="84" t="s">
        <v>4298</v>
      </c>
      <c r="B4897" s="83" t="s">
        <v>4297</v>
      </c>
      <c r="C4897" s="84" t="s">
        <v>6719</v>
      </c>
      <c r="D4897" s="83" t="s">
        <v>6718</v>
      </c>
      <c r="E4897" s="83" t="s">
        <v>6718</v>
      </c>
      <c r="F4897" s="83" t="s">
        <v>9667</v>
      </c>
      <c r="G4897" s="83">
        <v>0</v>
      </c>
      <c r="H4897" s="85">
        <v>43251</v>
      </c>
      <c r="O4897" s="84" t="s">
        <v>9790</v>
      </c>
    </row>
    <row r="4898" spans="1:15" x14ac:dyDescent="0.25">
      <c r="A4898" s="84" t="s">
        <v>4298</v>
      </c>
      <c r="B4898" s="83" t="s">
        <v>4297</v>
      </c>
      <c r="C4898" s="84" t="s">
        <v>5356</v>
      </c>
      <c r="D4898" s="83" t="s">
        <v>5355</v>
      </c>
      <c r="E4898" s="83" t="s">
        <v>5355</v>
      </c>
      <c r="F4898" s="83">
        <v>5.79</v>
      </c>
      <c r="G4898" s="83">
        <v>5.79</v>
      </c>
      <c r="H4898" s="85">
        <v>43221</v>
      </c>
      <c r="I4898" s="84" t="s">
        <v>14504</v>
      </c>
      <c r="J4898" s="84" t="s">
        <v>13209</v>
      </c>
      <c r="O4898" s="84" t="s">
        <v>9790</v>
      </c>
    </row>
    <row r="4899" spans="1:15" x14ac:dyDescent="0.25">
      <c r="A4899" s="84" t="s">
        <v>4298</v>
      </c>
      <c r="B4899" s="83" t="s">
        <v>4297</v>
      </c>
      <c r="C4899" s="84" t="s">
        <v>5354</v>
      </c>
      <c r="D4899" s="83" t="s">
        <v>5353</v>
      </c>
      <c r="E4899" s="83" t="s">
        <v>5353</v>
      </c>
      <c r="F4899" s="83">
        <v>226.78</v>
      </c>
      <c r="G4899" s="83">
        <v>226.78</v>
      </c>
      <c r="H4899" s="85">
        <v>43252</v>
      </c>
      <c r="I4899" s="84" t="s">
        <v>13998</v>
      </c>
      <c r="J4899" s="84" t="s">
        <v>13558</v>
      </c>
      <c r="O4899" s="84" t="s">
        <v>9790</v>
      </c>
    </row>
    <row r="4900" spans="1:15" x14ac:dyDescent="0.25">
      <c r="A4900" s="84" t="s">
        <v>4298</v>
      </c>
      <c r="B4900" s="83" t="s">
        <v>4297</v>
      </c>
      <c r="C4900" s="84" t="s">
        <v>14503</v>
      </c>
      <c r="D4900" s="83" t="s">
        <v>14502</v>
      </c>
      <c r="E4900" s="83" t="s">
        <v>14502</v>
      </c>
      <c r="F4900" s="83">
        <v>270</v>
      </c>
      <c r="G4900" s="83">
        <v>270</v>
      </c>
      <c r="H4900" s="85">
        <v>43249</v>
      </c>
      <c r="I4900" s="84" t="s">
        <v>13776</v>
      </c>
      <c r="J4900" s="84" t="s">
        <v>13209</v>
      </c>
      <c r="O4900" s="84" t="s">
        <v>9790</v>
      </c>
    </row>
    <row r="4901" spans="1:15" x14ac:dyDescent="0.25">
      <c r="A4901" s="84" t="s">
        <v>4298</v>
      </c>
      <c r="B4901" s="83" t="s">
        <v>4297</v>
      </c>
      <c r="C4901" s="84" t="s">
        <v>14501</v>
      </c>
      <c r="D4901" s="83" t="s">
        <v>14500</v>
      </c>
      <c r="E4901" s="83" t="s">
        <v>14500</v>
      </c>
      <c r="F4901" s="83">
        <v>125.06</v>
      </c>
      <c r="G4901" s="83">
        <v>125.06</v>
      </c>
      <c r="H4901" s="85">
        <v>43255</v>
      </c>
      <c r="I4901" s="84" t="s">
        <v>13684</v>
      </c>
      <c r="J4901" s="84" t="s">
        <v>13209</v>
      </c>
      <c r="O4901" s="84" t="s">
        <v>9790</v>
      </c>
    </row>
    <row r="4902" spans="1:15" x14ac:dyDescent="0.25">
      <c r="A4902" s="84" t="s">
        <v>4298</v>
      </c>
      <c r="B4902" s="83" t="s">
        <v>4297</v>
      </c>
      <c r="C4902" s="84" t="s">
        <v>5352</v>
      </c>
      <c r="D4902" s="83" t="s">
        <v>5351</v>
      </c>
      <c r="E4902" s="83" t="s">
        <v>5351</v>
      </c>
      <c r="F4902" s="83">
        <v>14.48</v>
      </c>
      <c r="G4902" s="83">
        <v>14.48</v>
      </c>
      <c r="H4902" s="85">
        <v>43148</v>
      </c>
      <c r="I4902" s="84" t="s">
        <v>13647</v>
      </c>
      <c r="J4902" s="84" t="s">
        <v>13209</v>
      </c>
      <c r="O4902" s="84" t="s">
        <v>9790</v>
      </c>
    </row>
    <row r="4903" spans="1:15" x14ac:dyDescent="0.25">
      <c r="A4903" s="84" t="s">
        <v>4298</v>
      </c>
      <c r="B4903" s="83" t="s">
        <v>4297</v>
      </c>
      <c r="C4903" s="84" t="s">
        <v>5350</v>
      </c>
      <c r="D4903" s="83" t="s">
        <v>5349</v>
      </c>
      <c r="E4903" s="83" t="s">
        <v>5349</v>
      </c>
      <c r="F4903" s="83" t="s">
        <v>9667</v>
      </c>
      <c r="G4903" s="83">
        <v>0</v>
      </c>
      <c r="H4903" s="85">
        <v>43252</v>
      </c>
      <c r="O4903" s="84" t="s">
        <v>9790</v>
      </c>
    </row>
    <row r="4904" spans="1:15" x14ac:dyDescent="0.25">
      <c r="A4904" s="84" t="s">
        <v>4298</v>
      </c>
      <c r="B4904" s="83" t="s">
        <v>4297</v>
      </c>
      <c r="C4904" s="84" t="s">
        <v>5348</v>
      </c>
      <c r="D4904" s="83" t="s">
        <v>5347</v>
      </c>
      <c r="E4904" s="83" t="s">
        <v>5347</v>
      </c>
      <c r="F4904" s="83">
        <v>4.92</v>
      </c>
      <c r="G4904" s="83">
        <v>4.92</v>
      </c>
      <c r="H4904" s="85">
        <v>43252</v>
      </c>
      <c r="I4904" s="84" t="s">
        <v>13719</v>
      </c>
      <c r="J4904" s="84" t="s">
        <v>13209</v>
      </c>
      <c r="O4904" s="84" t="s">
        <v>9790</v>
      </c>
    </row>
    <row r="4905" spans="1:15" x14ac:dyDescent="0.25">
      <c r="A4905" s="84" t="s">
        <v>4298</v>
      </c>
      <c r="B4905" s="83" t="s">
        <v>4297</v>
      </c>
      <c r="C4905" s="84" t="s">
        <v>5346</v>
      </c>
      <c r="D4905" s="83" t="s">
        <v>5345</v>
      </c>
      <c r="E4905" s="83" t="s">
        <v>5345</v>
      </c>
      <c r="F4905" s="83">
        <v>6.49</v>
      </c>
      <c r="G4905" s="83">
        <v>6.49</v>
      </c>
      <c r="H4905" s="85">
        <v>43252</v>
      </c>
      <c r="I4905" s="84" t="s">
        <v>13625</v>
      </c>
      <c r="J4905" s="84" t="s">
        <v>13209</v>
      </c>
      <c r="O4905" s="84" t="s">
        <v>9790</v>
      </c>
    </row>
    <row r="4906" spans="1:15" x14ac:dyDescent="0.25">
      <c r="A4906" s="84" t="s">
        <v>4298</v>
      </c>
      <c r="B4906" s="83" t="s">
        <v>4297</v>
      </c>
      <c r="C4906" s="84" t="s">
        <v>5344</v>
      </c>
      <c r="D4906" s="83" t="s">
        <v>5343</v>
      </c>
      <c r="E4906" s="83" t="s">
        <v>5343</v>
      </c>
      <c r="F4906" s="83">
        <v>12.72</v>
      </c>
      <c r="G4906" s="83">
        <v>12.72</v>
      </c>
      <c r="H4906" s="85">
        <v>43252</v>
      </c>
      <c r="I4906" s="84" t="s">
        <v>14499</v>
      </c>
      <c r="J4906" s="84" t="s">
        <v>13209</v>
      </c>
      <c r="O4906" s="84" t="s">
        <v>9790</v>
      </c>
    </row>
    <row r="4907" spans="1:15" x14ac:dyDescent="0.25">
      <c r="A4907" s="84" t="s">
        <v>4298</v>
      </c>
      <c r="B4907" s="83" t="s">
        <v>4297</v>
      </c>
      <c r="C4907" s="84" t="s">
        <v>14498</v>
      </c>
      <c r="D4907" s="83" t="s">
        <v>14497</v>
      </c>
      <c r="E4907" s="83" t="s">
        <v>14497</v>
      </c>
      <c r="F4907" s="83">
        <v>442.94</v>
      </c>
      <c r="G4907" s="83">
        <v>442.94</v>
      </c>
      <c r="H4907" s="85">
        <v>43243</v>
      </c>
      <c r="I4907" s="84" t="s">
        <v>14496</v>
      </c>
      <c r="J4907" s="84" t="s">
        <v>13209</v>
      </c>
      <c r="O4907" s="84" t="s">
        <v>9790</v>
      </c>
    </row>
    <row r="4908" spans="1:15" x14ac:dyDescent="0.25">
      <c r="A4908" s="84" t="s">
        <v>4298</v>
      </c>
      <c r="B4908" s="83" t="s">
        <v>4297</v>
      </c>
      <c r="C4908" s="84" t="s">
        <v>5342</v>
      </c>
      <c r="D4908" s="83" t="s">
        <v>5341</v>
      </c>
      <c r="E4908" s="83" t="s">
        <v>5341</v>
      </c>
      <c r="F4908" s="83">
        <v>24.13</v>
      </c>
      <c r="G4908" s="83">
        <v>24.13</v>
      </c>
      <c r="H4908" s="85">
        <v>43259</v>
      </c>
      <c r="I4908" s="84" t="s">
        <v>14177</v>
      </c>
      <c r="J4908" s="84" t="s">
        <v>13209</v>
      </c>
      <c r="O4908" s="84" t="s">
        <v>9790</v>
      </c>
    </row>
    <row r="4909" spans="1:15" x14ac:dyDescent="0.25">
      <c r="A4909" s="84" t="s">
        <v>4298</v>
      </c>
      <c r="B4909" s="83" t="s">
        <v>4297</v>
      </c>
      <c r="C4909" s="84" t="s">
        <v>5340</v>
      </c>
      <c r="D4909" s="83" t="s">
        <v>5339</v>
      </c>
      <c r="E4909" s="83" t="s">
        <v>5339</v>
      </c>
      <c r="F4909" s="83">
        <v>64.709999999999994</v>
      </c>
      <c r="G4909" s="83">
        <v>64.709999999999994</v>
      </c>
      <c r="H4909" s="85">
        <v>43257</v>
      </c>
      <c r="I4909" s="84" t="s">
        <v>14437</v>
      </c>
      <c r="J4909" s="84" t="s">
        <v>13209</v>
      </c>
      <c r="O4909" s="84" t="s">
        <v>9790</v>
      </c>
    </row>
    <row r="4910" spans="1:15" x14ac:dyDescent="0.25">
      <c r="A4910" s="84" t="s">
        <v>4298</v>
      </c>
      <c r="B4910" s="83" t="s">
        <v>4297</v>
      </c>
      <c r="C4910" s="84" t="s">
        <v>5338</v>
      </c>
      <c r="D4910" s="83" t="s">
        <v>5337</v>
      </c>
      <c r="E4910" s="83" t="s">
        <v>5337</v>
      </c>
      <c r="F4910" s="83" t="s">
        <v>9667</v>
      </c>
      <c r="G4910" s="83">
        <v>0</v>
      </c>
      <c r="H4910" s="85">
        <v>43270</v>
      </c>
      <c r="O4910" s="84" t="s">
        <v>9790</v>
      </c>
    </row>
    <row r="4911" spans="1:15" x14ac:dyDescent="0.25">
      <c r="A4911" s="84" t="s">
        <v>4298</v>
      </c>
      <c r="B4911" s="83" t="s">
        <v>4297</v>
      </c>
      <c r="C4911" s="84" t="s">
        <v>5336</v>
      </c>
      <c r="D4911" s="83" t="s">
        <v>5335</v>
      </c>
      <c r="E4911" s="83" t="s">
        <v>5335</v>
      </c>
      <c r="F4911" s="83">
        <v>7.24</v>
      </c>
      <c r="G4911" s="83">
        <v>7.24</v>
      </c>
      <c r="H4911" s="85">
        <v>43270</v>
      </c>
      <c r="I4911" s="84" t="s">
        <v>13524</v>
      </c>
      <c r="J4911" s="84" t="s">
        <v>13209</v>
      </c>
      <c r="O4911" s="84" t="s">
        <v>9790</v>
      </c>
    </row>
    <row r="4912" spans="1:15" x14ac:dyDescent="0.25">
      <c r="A4912" s="84" t="s">
        <v>4298</v>
      </c>
      <c r="B4912" s="83" t="s">
        <v>4297</v>
      </c>
      <c r="C4912" s="84" t="s">
        <v>5334</v>
      </c>
      <c r="D4912" s="83" t="s">
        <v>5333</v>
      </c>
      <c r="E4912" s="83" t="s">
        <v>5333</v>
      </c>
      <c r="F4912" s="83">
        <v>7.92</v>
      </c>
      <c r="G4912" s="83">
        <v>7.92</v>
      </c>
      <c r="H4912" s="85">
        <v>43270</v>
      </c>
      <c r="I4912" s="84" t="s">
        <v>14495</v>
      </c>
      <c r="J4912" s="84" t="s">
        <v>13209</v>
      </c>
      <c r="O4912" s="84" t="s">
        <v>9790</v>
      </c>
    </row>
    <row r="4913" spans="1:15" x14ac:dyDescent="0.25">
      <c r="A4913" s="84" t="s">
        <v>4298</v>
      </c>
      <c r="B4913" s="83" t="s">
        <v>4297</v>
      </c>
      <c r="C4913" s="84" t="s">
        <v>5332</v>
      </c>
      <c r="D4913" s="83" t="s">
        <v>5331</v>
      </c>
      <c r="E4913" s="83" t="s">
        <v>5331</v>
      </c>
      <c r="F4913" s="83">
        <v>2.82</v>
      </c>
      <c r="G4913" s="83">
        <v>2.82</v>
      </c>
      <c r="H4913" s="85">
        <v>43277</v>
      </c>
      <c r="I4913" s="84" t="s">
        <v>14494</v>
      </c>
      <c r="J4913" s="84" t="s">
        <v>13209</v>
      </c>
      <c r="O4913" s="84" t="s">
        <v>9790</v>
      </c>
    </row>
    <row r="4914" spans="1:15" x14ac:dyDescent="0.25">
      <c r="A4914" s="84" t="s">
        <v>4298</v>
      </c>
      <c r="B4914" s="83" t="s">
        <v>4297</v>
      </c>
      <c r="C4914" s="84" t="s">
        <v>5330</v>
      </c>
      <c r="D4914" s="83" t="s">
        <v>5329</v>
      </c>
      <c r="E4914" s="83" t="s">
        <v>5329</v>
      </c>
      <c r="F4914" s="83">
        <v>4.83</v>
      </c>
      <c r="G4914" s="83">
        <v>4.83</v>
      </c>
      <c r="H4914" s="85">
        <v>43270</v>
      </c>
      <c r="I4914" s="84" t="s">
        <v>14386</v>
      </c>
      <c r="J4914" s="84" t="s">
        <v>13209</v>
      </c>
      <c r="O4914" s="84" t="s">
        <v>9790</v>
      </c>
    </row>
    <row r="4915" spans="1:15" x14ac:dyDescent="0.25">
      <c r="A4915" s="84" t="s">
        <v>4298</v>
      </c>
      <c r="B4915" s="83" t="s">
        <v>4297</v>
      </c>
      <c r="C4915" s="84" t="s">
        <v>5328</v>
      </c>
      <c r="D4915" s="83" t="s">
        <v>5327</v>
      </c>
      <c r="E4915" s="83" t="s">
        <v>5327</v>
      </c>
      <c r="F4915" s="83">
        <v>33.78</v>
      </c>
      <c r="G4915" s="83">
        <v>33.78</v>
      </c>
      <c r="H4915" s="85">
        <v>43263</v>
      </c>
      <c r="I4915" s="84" t="s">
        <v>14319</v>
      </c>
      <c r="J4915" s="84" t="s">
        <v>13209</v>
      </c>
      <c r="O4915" s="84" t="s">
        <v>9790</v>
      </c>
    </row>
    <row r="4916" spans="1:15" x14ac:dyDescent="0.25">
      <c r="A4916" s="84" t="s">
        <v>4298</v>
      </c>
      <c r="B4916" s="83" t="s">
        <v>4297</v>
      </c>
      <c r="C4916" s="84" t="s">
        <v>5326</v>
      </c>
      <c r="D4916" s="83" t="s">
        <v>5324</v>
      </c>
      <c r="E4916" s="83" t="s">
        <v>5324</v>
      </c>
      <c r="F4916" s="83" t="s">
        <v>9667</v>
      </c>
      <c r="G4916" s="83">
        <v>0</v>
      </c>
      <c r="H4916" s="85">
        <v>43271</v>
      </c>
      <c r="O4916" s="84" t="s">
        <v>9790</v>
      </c>
    </row>
    <row r="4917" spans="1:15" x14ac:dyDescent="0.25">
      <c r="A4917" s="84" t="s">
        <v>4298</v>
      </c>
      <c r="B4917" s="83" t="s">
        <v>4297</v>
      </c>
      <c r="C4917" s="84" t="s">
        <v>5325</v>
      </c>
      <c r="D4917" s="83" t="s">
        <v>5324</v>
      </c>
      <c r="E4917" s="83" t="s">
        <v>5324</v>
      </c>
      <c r="F4917" s="83">
        <v>23.59</v>
      </c>
      <c r="G4917" s="83">
        <v>23.59</v>
      </c>
      <c r="H4917" s="85">
        <v>43271</v>
      </c>
      <c r="I4917" s="84" t="s">
        <v>14493</v>
      </c>
      <c r="J4917" s="84" t="s">
        <v>13209</v>
      </c>
      <c r="O4917" s="84" t="s">
        <v>9790</v>
      </c>
    </row>
    <row r="4918" spans="1:15" x14ac:dyDescent="0.25">
      <c r="A4918" s="84" t="s">
        <v>4298</v>
      </c>
      <c r="B4918" s="83" t="s">
        <v>4297</v>
      </c>
      <c r="C4918" s="84" t="s">
        <v>5323</v>
      </c>
      <c r="D4918" s="83" t="s">
        <v>5322</v>
      </c>
      <c r="E4918" s="83" t="s">
        <v>5322</v>
      </c>
      <c r="F4918" s="83">
        <v>11.12</v>
      </c>
      <c r="G4918" s="83">
        <v>11.12</v>
      </c>
      <c r="H4918" s="85">
        <v>43271</v>
      </c>
      <c r="I4918" s="84" t="s">
        <v>13681</v>
      </c>
      <c r="J4918" s="84" t="s">
        <v>13209</v>
      </c>
      <c r="O4918" s="84" t="s">
        <v>9790</v>
      </c>
    </row>
    <row r="4919" spans="1:15" x14ac:dyDescent="0.25">
      <c r="A4919" s="84" t="s">
        <v>4298</v>
      </c>
      <c r="B4919" s="83" t="s">
        <v>4297</v>
      </c>
      <c r="C4919" s="84" t="s">
        <v>14492</v>
      </c>
      <c r="D4919" s="83" t="s">
        <v>14491</v>
      </c>
      <c r="E4919" s="83" t="s">
        <v>14491</v>
      </c>
      <c r="F4919" s="83">
        <v>6417</v>
      </c>
      <c r="G4919" s="83">
        <v>64.17</v>
      </c>
      <c r="H4919" s="85">
        <v>43273</v>
      </c>
      <c r="I4919" s="84" t="s">
        <v>14490</v>
      </c>
      <c r="J4919" s="84" t="s">
        <v>13209</v>
      </c>
      <c r="O4919" s="84" t="s">
        <v>9790</v>
      </c>
    </row>
    <row r="4920" spans="1:15" x14ac:dyDescent="0.25">
      <c r="A4920" s="84" t="s">
        <v>4298</v>
      </c>
      <c r="B4920" s="83" t="s">
        <v>4297</v>
      </c>
      <c r="C4920" s="84" t="s">
        <v>5321</v>
      </c>
      <c r="D4920" s="83" t="s">
        <v>5320</v>
      </c>
      <c r="E4920" s="83" t="s">
        <v>5320</v>
      </c>
      <c r="F4920" s="83">
        <v>2.9</v>
      </c>
      <c r="G4920" s="83">
        <v>2.9</v>
      </c>
      <c r="H4920" s="85">
        <v>43258</v>
      </c>
      <c r="I4920" s="84" t="s">
        <v>13592</v>
      </c>
      <c r="J4920" s="84" t="s">
        <v>13558</v>
      </c>
      <c r="O4920" s="84" t="s">
        <v>9790</v>
      </c>
    </row>
    <row r="4921" spans="1:15" x14ac:dyDescent="0.25">
      <c r="A4921" s="84" t="s">
        <v>4298</v>
      </c>
      <c r="B4921" s="83" t="s">
        <v>4297</v>
      </c>
      <c r="C4921" s="84" t="s">
        <v>14489</v>
      </c>
      <c r="D4921" s="83" t="s">
        <v>14488</v>
      </c>
      <c r="E4921" s="83" t="s">
        <v>14488</v>
      </c>
      <c r="F4921" s="83">
        <v>9.99</v>
      </c>
      <c r="G4921" s="83">
        <v>9.99</v>
      </c>
      <c r="H4921" s="85">
        <v>43221</v>
      </c>
      <c r="I4921" s="84" t="s">
        <v>13944</v>
      </c>
      <c r="J4921" s="84" t="s">
        <v>13558</v>
      </c>
      <c r="O4921" s="84" t="s">
        <v>9790</v>
      </c>
    </row>
    <row r="4922" spans="1:15" x14ac:dyDescent="0.25">
      <c r="A4922" s="84" t="s">
        <v>4298</v>
      </c>
      <c r="B4922" s="83" t="s">
        <v>4297</v>
      </c>
      <c r="C4922" s="84" t="s">
        <v>5319</v>
      </c>
      <c r="D4922" s="83" t="s">
        <v>5318</v>
      </c>
      <c r="E4922" s="83" t="s">
        <v>5318</v>
      </c>
      <c r="F4922" s="83">
        <v>250.68</v>
      </c>
      <c r="G4922" s="83">
        <v>999</v>
      </c>
      <c r="H4922" s="85">
        <v>44197</v>
      </c>
      <c r="I4922" s="84" t="s">
        <v>14487</v>
      </c>
      <c r="M4922" s="84" t="s">
        <v>14487</v>
      </c>
      <c r="O4922" s="84" t="s">
        <v>9790</v>
      </c>
    </row>
    <row r="4923" spans="1:15" x14ac:dyDescent="0.25">
      <c r="A4923" s="84" t="s">
        <v>4298</v>
      </c>
      <c r="B4923" s="83" t="s">
        <v>4297</v>
      </c>
      <c r="C4923" s="84" t="s">
        <v>5317</v>
      </c>
      <c r="D4923" s="83" t="s">
        <v>5316</v>
      </c>
      <c r="E4923" s="83" t="s">
        <v>5316</v>
      </c>
      <c r="F4923" s="83">
        <v>30.49</v>
      </c>
      <c r="G4923" s="83">
        <v>30.49</v>
      </c>
      <c r="H4923" s="85">
        <v>43282</v>
      </c>
      <c r="I4923" s="84" t="s">
        <v>14486</v>
      </c>
      <c r="J4923" s="84" t="s">
        <v>13209</v>
      </c>
      <c r="O4923" s="84" t="s">
        <v>9790</v>
      </c>
    </row>
    <row r="4924" spans="1:15" x14ac:dyDescent="0.25">
      <c r="A4924" s="84" t="s">
        <v>4298</v>
      </c>
      <c r="B4924" s="83" t="s">
        <v>4297</v>
      </c>
      <c r="C4924" s="84" t="s">
        <v>6717</v>
      </c>
      <c r="D4924" s="83" t="s">
        <v>6230</v>
      </c>
      <c r="E4924" s="83" t="s">
        <v>6718</v>
      </c>
      <c r="F4924" s="83">
        <v>12.53</v>
      </c>
      <c r="G4924" s="83">
        <v>12.53</v>
      </c>
      <c r="H4924" s="85">
        <v>43251</v>
      </c>
      <c r="I4924" s="84" t="s">
        <v>14485</v>
      </c>
      <c r="J4924" s="84" t="s">
        <v>13209</v>
      </c>
      <c r="O4924" s="84" t="s">
        <v>9790</v>
      </c>
    </row>
    <row r="4925" spans="1:15" x14ac:dyDescent="0.25">
      <c r="A4925" s="84" t="s">
        <v>4298</v>
      </c>
      <c r="B4925" s="83" t="s">
        <v>4297</v>
      </c>
      <c r="C4925" s="84" t="s">
        <v>6716</v>
      </c>
      <c r="D4925" s="83" t="s">
        <v>6715</v>
      </c>
      <c r="E4925" s="83" t="s">
        <v>6715</v>
      </c>
      <c r="F4925" s="83">
        <v>7.74</v>
      </c>
      <c r="G4925" s="83">
        <v>7.74</v>
      </c>
      <c r="H4925" s="85">
        <v>43251</v>
      </c>
      <c r="I4925" s="84" t="s">
        <v>14337</v>
      </c>
      <c r="J4925" s="84" t="s">
        <v>13209</v>
      </c>
      <c r="O4925" s="84" t="s">
        <v>9790</v>
      </c>
    </row>
    <row r="4926" spans="1:15" x14ac:dyDescent="0.25">
      <c r="A4926" s="84" t="s">
        <v>4298</v>
      </c>
      <c r="B4926" s="83" t="s">
        <v>4297</v>
      </c>
      <c r="C4926" s="84" t="s">
        <v>5315</v>
      </c>
      <c r="D4926" s="83" t="s">
        <v>5314</v>
      </c>
      <c r="E4926" s="83" t="s">
        <v>5314</v>
      </c>
      <c r="F4926" s="83">
        <v>8.69</v>
      </c>
      <c r="G4926" s="83">
        <v>8.69</v>
      </c>
      <c r="H4926" s="85">
        <v>43306</v>
      </c>
      <c r="I4926" s="84" t="s">
        <v>14411</v>
      </c>
      <c r="J4926" s="84" t="s">
        <v>13209</v>
      </c>
      <c r="O4926" s="84" t="s">
        <v>9790</v>
      </c>
    </row>
    <row r="4927" spans="1:15" x14ac:dyDescent="0.25">
      <c r="A4927" s="84" t="s">
        <v>4298</v>
      </c>
      <c r="B4927" s="83" t="s">
        <v>4297</v>
      </c>
      <c r="C4927" s="84" t="s">
        <v>6714</v>
      </c>
      <c r="D4927" s="83" t="s">
        <v>6713</v>
      </c>
      <c r="E4927" s="83" t="s">
        <v>6713</v>
      </c>
      <c r="F4927" s="83">
        <v>0</v>
      </c>
      <c r="G4927" s="83">
        <v>0</v>
      </c>
      <c r="H4927" s="85">
        <v>43299</v>
      </c>
      <c r="I4927" s="84" t="s">
        <v>13868</v>
      </c>
      <c r="J4927" s="84" t="s">
        <v>13209</v>
      </c>
      <c r="O4927" s="84" t="s">
        <v>9790</v>
      </c>
    </row>
    <row r="4928" spans="1:15" x14ac:dyDescent="0.25">
      <c r="A4928" s="84" t="s">
        <v>4298</v>
      </c>
      <c r="B4928" s="83" t="s">
        <v>4297</v>
      </c>
      <c r="C4928" s="84" t="s">
        <v>6712</v>
      </c>
      <c r="D4928" s="83" t="s">
        <v>6711</v>
      </c>
      <c r="E4928" s="83" t="s">
        <v>6711</v>
      </c>
      <c r="F4928" s="83">
        <v>51.3</v>
      </c>
      <c r="G4928" s="83">
        <v>51.3</v>
      </c>
      <c r="H4928" s="85">
        <v>43299</v>
      </c>
      <c r="I4928" s="84" t="s">
        <v>13868</v>
      </c>
      <c r="J4928" s="84" t="s">
        <v>13209</v>
      </c>
      <c r="O4928" s="84" t="s">
        <v>9790</v>
      </c>
    </row>
    <row r="4929" spans="1:15" x14ac:dyDescent="0.25">
      <c r="A4929" s="84" t="s">
        <v>4298</v>
      </c>
      <c r="B4929" s="83" t="s">
        <v>4297</v>
      </c>
      <c r="C4929" s="84" t="s">
        <v>14484</v>
      </c>
      <c r="D4929" s="83" t="s">
        <v>14483</v>
      </c>
      <c r="E4929" s="83" t="s">
        <v>14483</v>
      </c>
      <c r="F4929" s="83">
        <v>310</v>
      </c>
      <c r="G4929" s="83">
        <v>310</v>
      </c>
      <c r="H4929" s="85">
        <v>43312</v>
      </c>
      <c r="I4929" s="84" t="s">
        <v>14443</v>
      </c>
      <c r="J4929" s="84" t="s">
        <v>13209</v>
      </c>
      <c r="O4929" s="84" t="s">
        <v>9790</v>
      </c>
    </row>
    <row r="4930" spans="1:15" x14ac:dyDescent="0.25">
      <c r="A4930" s="84" t="s">
        <v>4298</v>
      </c>
      <c r="B4930" s="83" t="s">
        <v>4297</v>
      </c>
      <c r="C4930" s="84" t="s">
        <v>14482</v>
      </c>
      <c r="D4930" s="83" t="s">
        <v>14481</v>
      </c>
      <c r="E4930" s="83" t="s">
        <v>14481</v>
      </c>
      <c r="F4930" s="83">
        <v>0</v>
      </c>
      <c r="G4930" s="83">
        <v>0</v>
      </c>
      <c r="H4930" s="85">
        <v>43305</v>
      </c>
      <c r="O4930" s="84" t="s">
        <v>9790</v>
      </c>
    </row>
    <row r="4931" spans="1:15" x14ac:dyDescent="0.25">
      <c r="A4931" s="84" t="s">
        <v>4298</v>
      </c>
      <c r="B4931" s="83" t="s">
        <v>4297</v>
      </c>
      <c r="C4931" s="84" t="s">
        <v>14480</v>
      </c>
      <c r="D4931" s="83" t="s">
        <v>14479</v>
      </c>
      <c r="E4931" s="83" t="s">
        <v>14479</v>
      </c>
      <c r="F4931" s="83">
        <v>6.05</v>
      </c>
      <c r="G4931" s="83">
        <v>6.05</v>
      </c>
      <c r="H4931" s="85">
        <v>43305</v>
      </c>
      <c r="I4931" s="84" t="s">
        <v>14067</v>
      </c>
      <c r="J4931" s="84" t="s">
        <v>13558</v>
      </c>
      <c r="O4931" s="84" t="s">
        <v>9790</v>
      </c>
    </row>
    <row r="4932" spans="1:15" x14ac:dyDescent="0.25">
      <c r="A4932" s="84" t="s">
        <v>4298</v>
      </c>
      <c r="B4932" s="83" t="s">
        <v>4297</v>
      </c>
      <c r="C4932" s="84" t="s">
        <v>14478</v>
      </c>
      <c r="D4932" s="83" t="s">
        <v>14477</v>
      </c>
      <c r="E4932" s="83" t="s">
        <v>14477</v>
      </c>
      <c r="F4932" s="83">
        <v>4.47</v>
      </c>
      <c r="G4932" s="83">
        <v>4.47</v>
      </c>
      <c r="H4932" s="85">
        <v>43305</v>
      </c>
      <c r="I4932" s="84" t="s">
        <v>13986</v>
      </c>
      <c r="J4932" s="84" t="s">
        <v>13209</v>
      </c>
      <c r="O4932" s="84" t="s">
        <v>9790</v>
      </c>
    </row>
    <row r="4933" spans="1:15" x14ac:dyDescent="0.25">
      <c r="A4933" s="84" t="s">
        <v>4298</v>
      </c>
      <c r="B4933" s="83" t="s">
        <v>4297</v>
      </c>
      <c r="C4933" s="84" t="s">
        <v>14476</v>
      </c>
      <c r="D4933" s="83" t="s">
        <v>14475</v>
      </c>
      <c r="E4933" s="83" t="s">
        <v>14475</v>
      </c>
      <c r="F4933" s="83">
        <v>4.76</v>
      </c>
      <c r="G4933" s="83">
        <v>4.76</v>
      </c>
      <c r="H4933" s="85">
        <v>43305</v>
      </c>
      <c r="I4933" s="84" t="s">
        <v>13535</v>
      </c>
      <c r="J4933" s="84" t="s">
        <v>13558</v>
      </c>
      <c r="O4933" s="84" t="s">
        <v>9790</v>
      </c>
    </row>
    <row r="4934" spans="1:15" x14ac:dyDescent="0.25">
      <c r="A4934" s="84" t="s">
        <v>4298</v>
      </c>
      <c r="B4934" s="83" t="s">
        <v>4297</v>
      </c>
      <c r="C4934" s="84" t="s">
        <v>5313</v>
      </c>
      <c r="D4934" s="83" t="s">
        <v>4965</v>
      </c>
      <c r="E4934" s="83" t="s">
        <v>4965</v>
      </c>
      <c r="F4934" s="83">
        <v>143.01</v>
      </c>
      <c r="G4934" s="83">
        <v>143.01</v>
      </c>
      <c r="H4934" s="85">
        <v>43313</v>
      </c>
      <c r="I4934" s="84" t="s">
        <v>13892</v>
      </c>
      <c r="J4934" s="84" t="s">
        <v>13209</v>
      </c>
      <c r="O4934" s="84" t="s">
        <v>9790</v>
      </c>
    </row>
    <row r="4935" spans="1:15" x14ac:dyDescent="0.25">
      <c r="A4935" s="84" t="s">
        <v>4298</v>
      </c>
      <c r="B4935" s="83" t="s">
        <v>4297</v>
      </c>
      <c r="C4935" s="84" t="s">
        <v>14474</v>
      </c>
      <c r="D4935" s="83" t="s">
        <v>14473</v>
      </c>
      <c r="E4935" s="83" t="s">
        <v>14473</v>
      </c>
      <c r="F4935" s="83">
        <v>108.08</v>
      </c>
      <c r="G4935" s="83">
        <v>108.08</v>
      </c>
      <c r="H4935" s="85">
        <v>43307</v>
      </c>
      <c r="I4935" s="84" t="s">
        <v>14160</v>
      </c>
      <c r="J4935" s="84" t="s">
        <v>13209</v>
      </c>
      <c r="O4935" s="84" t="s">
        <v>9790</v>
      </c>
    </row>
    <row r="4936" spans="1:15" x14ac:dyDescent="0.25">
      <c r="A4936" s="84" t="s">
        <v>4298</v>
      </c>
      <c r="B4936" s="83" t="s">
        <v>4297</v>
      </c>
      <c r="C4936" s="84" t="s">
        <v>6710</v>
      </c>
      <c r="D4936" s="83" t="s">
        <v>6709</v>
      </c>
      <c r="E4936" s="83" t="s">
        <v>6709</v>
      </c>
      <c r="F4936" s="83">
        <v>16.809999999999999</v>
      </c>
      <c r="G4936" s="83">
        <v>23.39</v>
      </c>
      <c r="H4936" s="85">
        <v>44013</v>
      </c>
      <c r="I4936" s="84" t="s">
        <v>13776</v>
      </c>
      <c r="J4936" s="84" t="s">
        <v>13209</v>
      </c>
      <c r="O4936" s="84" t="s">
        <v>9790</v>
      </c>
    </row>
    <row r="4937" spans="1:15" x14ac:dyDescent="0.25">
      <c r="A4937" s="84" t="s">
        <v>4298</v>
      </c>
      <c r="B4937" s="83" t="s">
        <v>4297</v>
      </c>
      <c r="C4937" s="84" t="s">
        <v>6708</v>
      </c>
      <c r="D4937" s="83" t="s">
        <v>6707</v>
      </c>
      <c r="E4937" s="83" t="s">
        <v>6707</v>
      </c>
      <c r="F4937" s="83">
        <v>15.55</v>
      </c>
      <c r="G4937" s="83">
        <v>21.53</v>
      </c>
      <c r="H4937" s="85">
        <v>44013</v>
      </c>
      <c r="I4937" s="84" t="s">
        <v>14472</v>
      </c>
      <c r="J4937" s="84" t="s">
        <v>13209</v>
      </c>
      <c r="O4937" s="84" t="s">
        <v>9790</v>
      </c>
    </row>
    <row r="4938" spans="1:15" x14ac:dyDescent="0.25">
      <c r="A4938" s="84" t="s">
        <v>4298</v>
      </c>
      <c r="B4938" s="83" t="s">
        <v>4297</v>
      </c>
      <c r="C4938" s="84" t="s">
        <v>5312</v>
      </c>
      <c r="D4938" s="83" t="s">
        <v>5311</v>
      </c>
      <c r="E4938" s="83" t="s">
        <v>5311</v>
      </c>
      <c r="F4938" s="83">
        <v>28.42</v>
      </c>
      <c r="G4938" s="83">
        <v>28.42</v>
      </c>
      <c r="H4938" s="85">
        <v>43302</v>
      </c>
      <c r="I4938" s="84" t="s">
        <v>14471</v>
      </c>
      <c r="J4938" s="84" t="s">
        <v>13209</v>
      </c>
      <c r="O4938" s="84" t="s">
        <v>9790</v>
      </c>
    </row>
    <row r="4939" spans="1:15" x14ac:dyDescent="0.25">
      <c r="A4939" s="84" t="s">
        <v>4298</v>
      </c>
      <c r="B4939" s="83" t="s">
        <v>4297</v>
      </c>
      <c r="C4939" s="84" t="s">
        <v>14470</v>
      </c>
      <c r="D4939" s="83" t="s">
        <v>14469</v>
      </c>
      <c r="E4939" s="83" t="s">
        <v>14469</v>
      </c>
      <c r="F4939" s="83">
        <v>5.58</v>
      </c>
      <c r="G4939" s="83">
        <v>5.58</v>
      </c>
      <c r="H4939" s="85">
        <v>43301</v>
      </c>
      <c r="I4939" s="84" t="s">
        <v>13750</v>
      </c>
      <c r="J4939" s="84" t="s">
        <v>13209</v>
      </c>
      <c r="O4939" s="84" t="s">
        <v>9790</v>
      </c>
    </row>
    <row r="4940" spans="1:15" x14ac:dyDescent="0.25">
      <c r="A4940" s="84" t="s">
        <v>4298</v>
      </c>
      <c r="B4940" s="83" t="s">
        <v>4297</v>
      </c>
      <c r="C4940" s="84" t="s">
        <v>14468</v>
      </c>
      <c r="D4940" s="83" t="s">
        <v>14467</v>
      </c>
      <c r="E4940" s="83" t="s">
        <v>14467</v>
      </c>
      <c r="F4940" s="83">
        <v>5.58</v>
      </c>
      <c r="G4940" s="83">
        <v>5.58</v>
      </c>
      <c r="H4940" s="85">
        <v>43301</v>
      </c>
      <c r="I4940" s="84" t="s">
        <v>13750</v>
      </c>
      <c r="J4940" s="84" t="s">
        <v>13209</v>
      </c>
      <c r="O4940" s="84" t="s">
        <v>9790</v>
      </c>
    </row>
    <row r="4941" spans="1:15" x14ac:dyDescent="0.25">
      <c r="A4941" s="84" t="s">
        <v>4298</v>
      </c>
      <c r="B4941" s="83" t="s">
        <v>4297</v>
      </c>
      <c r="C4941" s="84" t="s">
        <v>14466</v>
      </c>
      <c r="D4941" s="83" t="s">
        <v>14465</v>
      </c>
      <c r="E4941" s="83" t="s">
        <v>14465</v>
      </c>
      <c r="F4941" s="83">
        <v>5.58</v>
      </c>
      <c r="G4941" s="83">
        <v>5.58</v>
      </c>
      <c r="H4941" s="85">
        <v>43301</v>
      </c>
      <c r="I4941" s="84" t="s">
        <v>13750</v>
      </c>
      <c r="J4941" s="84" t="s">
        <v>13209</v>
      </c>
      <c r="O4941" s="84" t="s">
        <v>9790</v>
      </c>
    </row>
    <row r="4942" spans="1:15" x14ac:dyDescent="0.25">
      <c r="A4942" s="84" t="s">
        <v>4298</v>
      </c>
      <c r="B4942" s="83" t="s">
        <v>4297</v>
      </c>
      <c r="C4942" s="84" t="s">
        <v>6706</v>
      </c>
      <c r="D4942" s="83" t="s">
        <v>6705</v>
      </c>
      <c r="E4942" s="83" t="s">
        <v>6705</v>
      </c>
      <c r="F4942" s="83">
        <v>100.66</v>
      </c>
      <c r="G4942" s="83">
        <v>100.66</v>
      </c>
      <c r="H4942" s="85">
        <v>43298</v>
      </c>
      <c r="I4942" s="84" t="s">
        <v>13975</v>
      </c>
      <c r="J4942" s="84" t="s">
        <v>13209</v>
      </c>
      <c r="O4942" s="84" t="s">
        <v>9790</v>
      </c>
    </row>
    <row r="4943" spans="1:15" x14ac:dyDescent="0.25">
      <c r="A4943" s="84" t="s">
        <v>4298</v>
      </c>
      <c r="B4943" s="83" t="s">
        <v>4297</v>
      </c>
      <c r="C4943" s="84" t="s">
        <v>5310</v>
      </c>
      <c r="D4943" s="83" t="s">
        <v>5309</v>
      </c>
      <c r="E4943" s="83" t="s">
        <v>5309</v>
      </c>
      <c r="F4943" s="83">
        <v>0</v>
      </c>
      <c r="G4943" s="83">
        <v>0</v>
      </c>
      <c r="H4943" s="85">
        <v>43297</v>
      </c>
      <c r="O4943" s="84" t="s">
        <v>9790</v>
      </c>
    </row>
    <row r="4944" spans="1:15" x14ac:dyDescent="0.25">
      <c r="A4944" s="84" t="s">
        <v>4298</v>
      </c>
      <c r="B4944" s="83" t="s">
        <v>4297</v>
      </c>
      <c r="C4944" s="84" t="s">
        <v>5308</v>
      </c>
      <c r="D4944" s="83" t="s">
        <v>4993</v>
      </c>
      <c r="E4944" s="83" t="s">
        <v>4993</v>
      </c>
      <c r="F4944" s="83">
        <v>5.97</v>
      </c>
      <c r="G4944" s="83">
        <v>5.97</v>
      </c>
      <c r="H4944" s="85">
        <v>43297</v>
      </c>
      <c r="I4944" s="84" t="s">
        <v>13708</v>
      </c>
      <c r="J4944" s="84" t="s">
        <v>13558</v>
      </c>
      <c r="O4944" s="84" t="s">
        <v>9790</v>
      </c>
    </row>
    <row r="4945" spans="1:15" x14ac:dyDescent="0.25">
      <c r="A4945" s="84" t="s">
        <v>4298</v>
      </c>
      <c r="B4945" s="83" t="s">
        <v>4297</v>
      </c>
      <c r="C4945" s="84" t="s">
        <v>5307</v>
      </c>
      <c r="D4945" s="83" t="s">
        <v>5306</v>
      </c>
      <c r="E4945" s="83" t="s">
        <v>5306</v>
      </c>
      <c r="F4945" s="83">
        <v>5.97</v>
      </c>
      <c r="G4945" s="83">
        <v>5.61</v>
      </c>
      <c r="H4945" s="85">
        <v>43400</v>
      </c>
      <c r="I4945" s="84" t="s">
        <v>13608</v>
      </c>
      <c r="J4945" s="84" t="s">
        <v>13209</v>
      </c>
      <c r="O4945" s="84" t="s">
        <v>9790</v>
      </c>
    </row>
    <row r="4946" spans="1:15" x14ac:dyDescent="0.25">
      <c r="A4946" s="84" t="s">
        <v>4298</v>
      </c>
      <c r="B4946" s="83" t="s">
        <v>4297</v>
      </c>
      <c r="C4946" s="84" t="s">
        <v>5305</v>
      </c>
      <c r="D4946" s="83" t="s">
        <v>5304</v>
      </c>
      <c r="E4946" s="83" t="s">
        <v>5304</v>
      </c>
      <c r="F4946" s="83">
        <v>0</v>
      </c>
      <c r="G4946" s="83">
        <v>0</v>
      </c>
      <c r="H4946" s="85">
        <v>43315</v>
      </c>
      <c r="O4946" s="84" t="s">
        <v>9790</v>
      </c>
    </row>
    <row r="4947" spans="1:15" x14ac:dyDescent="0.25">
      <c r="A4947" s="84" t="s">
        <v>4298</v>
      </c>
      <c r="B4947" s="83" t="s">
        <v>4297</v>
      </c>
      <c r="C4947" s="84" t="s">
        <v>5303</v>
      </c>
      <c r="D4947" s="83" t="s">
        <v>5302</v>
      </c>
      <c r="E4947" s="83" t="s">
        <v>5302</v>
      </c>
      <c r="F4947" s="83">
        <v>25.87</v>
      </c>
      <c r="G4947" s="83">
        <v>25.87</v>
      </c>
      <c r="H4947" s="85">
        <v>43315</v>
      </c>
      <c r="I4947" s="84" t="s">
        <v>14464</v>
      </c>
      <c r="J4947" s="84" t="s">
        <v>13209</v>
      </c>
      <c r="O4947" s="84" t="s">
        <v>9790</v>
      </c>
    </row>
    <row r="4948" spans="1:15" x14ac:dyDescent="0.25">
      <c r="A4948" s="84" t="s">
        <v>4298</v>
      </c>
      <c r="B4948" s="83" t="s">
        <v>4297</v>
      </c>
      <c r="C4948" s="84" t="s">
        <v>5301</v>
      </c>
      <c r="D4948" s="83" t="s">
        <v>4767</v>
      </c>
      <c r="E4948" s="83" t="s">
        <v>4767</v>
      </c>
      <c r="F4948" s="83">
        <v>7.91</v>
      </c>
      <c r="G4948" s="83">
        <v>7.91</v>
      </c>
      <c r="H4948" s="85">
        <v>43315</v>
      </c>
      <c r="I4948" s="84" t="s">
        <v>13708</v>
      </c>
      <c r="J4948" s="84" t="s">
        <v>13558</v>
      </c>
      <c r="O4948" s="84" t="s">
        <v>9790</v>
      </c>
    </row>
    <row r="4949" spans="1:15" x14ac:dyDescent="0.25">
      <c r="A4949" s="84" t="s">
        <v>4298</v>
      </c>
      <c r="B4949" s="83" t="s">
        <v>4297</v>
      </c>
      <c r="C4949" s="84" t="s">
        <v>14463</v>
      </c>
      <c r="D4949" s="83" t="s">
        <v>14462</v>
      </c>
      <c r="E4949" s="83" t="s">
        <v>14462</v>
      </c>
      <c r="F4949" s="83">
        <v>8.56</v>
      </c>
      <c r="G4949" s="83">
        <v>8.56</v>
      </c>
      <c r="H4949" s="85">
        <v>43315</v>
      </c>
      <c r="I4949" s="84" t="s">
        <v>14001</v>
      </c>
      <c r="J4949" s="84" t="s">
        <v>13209</v>
      </c>
      <c r="O4949" s="84" t="s">
        <v>9790</v>
      </c>
    </row>
    <row r="4950" spans="1:15" x14ac:dyDescent="0.25">
      <c r="A4950" s="84" t="s">
        <v>4298</v>
      </c>
      <c r="B4950" s="83" t="s">
        <v>4297</v>
      </c>
      <c r="C4950" s="84" t="s">
        <v>14461</v>
      </c>
      <c r="D4950" s="83" t="s">
        <v>14460</v>
      </c>
      <c r="E4950" s="83" t="s">
        <v>14460</v>
      </c>
      <c r="F4950" s="83">
        <v>40.28</v>
      </c>
      <c r="G4950" s="83">
        <v>40.28</v>
      </c>
      <c r="H4950" s="85">
        <v>43325</v>
      </c>
      <c r="I4950" s="84" t="s">
        <v>14151</v>
      </c>
      <c r="J4950" s="84" t="s">
        <v>13209</v>
      </c>
      <c r="O4950" s="84" t="s">
        <v>9790</v>
      </c>
    </row>
    <row r="4951" spans="1:15" x14ac:dyDescent="0.25">
      <c r="A4951" s="84" t="s">
        <v>4298</v>
      </c>
      <c r="B4951" s="83" t="s">
        <v>4297</v>
      </c>
      <c r="C4951" s="84" t="s">
        <v>14459</v>
      </c>
      <c r="D4951" s="83" t="s">
        <v>14458</v>
      </c>
      <c r="E4951" s="83" t="s">
        <v>14458</v>
      </c>
      <c r="F4951" s="83">
        <v>86.05</v>
      </c>
      <c r="G4951" s="83">
        <v>86.05</v>
      </c>
      <c r="H4951" s="85">
        <v>43325</v>
      </c>
      <c r="I4951" s="84" t="s">
        <v>14358</v>
      </c>
      <c r="J4951" s="84" t="s">
        <v>13209</v>
      </c>
      <c r="O4951" s="84" t="s">
        <v>9790</v>
      </c>
    </row>
    <row r="4952" spans="1:15" x14ac:dyDescent="0.25">
      <c r="A4952" s="84" t="s">
        <v>4298</v>
      </c>
      <c r="B4952" s="83" t="s">
        <v>4297</v>
      </c>
      <c r="C4952" s="84" t="s">
        <v>14457</v>
      </c>
      <c r="D4952" s="83" t="s">
        <v>14456</v>
      </c>
      <c r="E4952" s="83" t="s">
        <v>14456</v>
      </c>
      <c r="F4952" s="83">
        <v>70</v>
      </c>
      <c r="G4952" s="83">
        <v>70</v>
      </c>
      <c r="H4952" s="85">
        <v>43325</v>
      </c>
      <c r="I4952" s="84" t="s">
        <v>14411</v>
      </c>
      <c r="J4952" s="84" t="s">
        <v>13209</v>
      </c>
      <c r="O4952" s="84" t="s">
        <v>9790</v>
      </c>
    </row>
    <row r="4953" spans="1:15" x14ac:dyDescent="0.25">
      <c r="A4953" s="84" t="s">
        <v>4298</v>
      </c>
      <c r="B4953" s="83" t="s">
        <v>4297</v>
      </c>
      <c r="C4953" s="84" t="s">
        <v>14455</v>
      </c>
      <c r="D4953" s="83" t="s">
        <v>14454</v>
      </c>
      <c r="E4953" s="83" t="s">
        <v>14454</v>
      </c>
      <c r="F4953" s="83">
        <v>360</v>
      </c>
      <c r="G4953" s="83">
        <v>360</v>
      </c>
      <c r="H4953" s="85">
        <v>43305</v>
      </c>
      <c r="I4953" s="84" t="s">
        <v>13595</v>
      </c>
      <c r="J4953" s="84" t="s">
        <v>13209</v>
      </c>
      <c r="O4953" s="84" t="s">
        <v>9790</v>
      </c>
    </row>
    <row r="4954" spans="1:15" x14ac:dyDescent="0.25">
      <c r="A4954" s="84" t="s">
        <v>4298</v>
      </c>
      <c r="B4954" s="83" t="s">
        <v>4297</v>
      </c>
      <c r="C4954" s="84" t="s">
        <v>14453</v>
      </c>
      <c r="D4954" s="83" t="s">
        <v>14452</v>
      </c>
      <c r="E4954" s="83" t="s">
        <v>14452</v>
      </c>
      <c r="F4954" s="83">
        <v>11.58</v>
      </c>
      <c r="G4954" s="83">
        <v>11.58</v>
      </c>
      <c r="H4954" s="85">
        <v>43282</v>
      </c>
      <c r="I4954" s="84" t="s">
        <v>14451</v>
      </c>
      <c r="J4954" s="84" t="s">
        <v>13209</v>
      </c>
      <c r="O4954" s="84" t="s">
        <v>9790</v>
      </c>
    </row>
    <row r="4955" spans="1:15" x14ac:dyDescent="0.25">
      <c r="A4955" s="84" t="s">
        <v>4298</v>
      </c>
      <c r="B4955" s="83" t="s">
        <v>4297</v>
      </c>
      <c r="C4955" s="84" t="s">
        <v>5300</v>
      </c>
      <c r="D4955" s="83" t="s">
        <v>5299</v>
      </c>
      <c r="E4955" s="83" t="s">
        <v>5299</v>
      </c>
      <c r="F4955" s="83">
        <v>6.76</v>
      </c>
      <c r="G4955" s="83">
        <v>6.76</v>
      </c>
      <c r="H4955" s="85">
        <v>43325</v>
      </c>
      <c r="I4955" s="84" t="s">
        <v>14378</v>
      </c>
      <c r="J4955" s="84" t="s">
        <v>13209</v>
      </c>
      <c r="O4955" s="84" t="s">
        <v>9790</v>
      </c>
    </row>
    <row r="4956" spans="1:15" x14ac:dyDescent="0.25">
      <c r="A4956" s="84" t="s">
        <v>4298</v>
      </c>
      <c r="B4956" s="83" t="s">
        <v>4297</v>
      </c>
      <c r="C4956" s="84" t="s">
        <v>5298</v>
      </c>
      <c r="D4956" s="83" t="s">
        <v>5297</v>
      </c>
      <c r="E4956" s="83" t="s">
        <v>5297</v>
      </c>
      <c r="F4956" s="83">
        <v>0</v>
      </c>
      <c r="G4956" s="83">
        <v>0</v>
      </c>
      <c r="H4956" s="85">
        <v>43342</v>
      </c>
      <c r="O4956" s="84" t="s">
        <v>9790</v>
      </c>
    </row>
    <row r="4957" spans="1:15" x14ac:dyDescent="0.25">
      <c r="A4957" s="84" t="s">
        <v>4298</v>
      </c>
      <c r="B4957" s="83" t="s">
        <v>4297</v>
      </c>
      <c r="C4957" s="84" t="s">
        <v>5296</v>
      </c>
      <c r="D4957" s="83" t="s">
        <v>5295</v>
      </c>
      <c r="E4957" s="83" t="s">
        <v>5295</v>
      </c>
      <c r="F4957" s="83">
        <v>2.68</v>
      </c>
      <c r="G4957" s="83">
        <v>2.68</v>
      </c>
      <c r="H4957" s="85">
        <v>43342</v>
      </c>
      <c r="I4957" s="84" t="s">
        <v>13535</v>
      </c>
      <c r="J4957" s="84" t="s">
        <v>13558</v>
      </c>
      <c r="O4957" s="84" t="s">
        <v>9790</v>
      </c>
    </row>
    <row r="4958" spans="1:15" x14ac:dyDescent="0.25">
      <c r="A4958" s="84" t="s">
        <v>4298</v>
      </c>
      <c r="B4958" s="83" t="s">
        <v>4297</v>
      </c>
      <c r="C4958" s="84" t="s">
        <v>5294</v>
      </c>
      <c r="D4958" s="83" t="s">
        <v>4341</v>
      </c>
      <c r="E4958" s="83" t="s">
        <v>4341</v>
      </c>
      <c r="F4958" s="83">
        <v>14</v>
      </c>
      <c r="G4958" s="83">
        <v>14</v>
      </c>
      <c r="H4958" s="85">
        <v>43342</v>
      </c>
      <c r="I4958" s="84" t="s">
        <v>13491</v>
      </c>
      <c r="J4958" s="84" t="s">
        <v>13209</v>
      </c>
      <c r="O4958" s="84" t="s">
        <v>9790</v>
      </c>
    </row>
    <row r="4959" spans="1:15" x14ac:dyDescent="0.25">
      <c r="A4959" s="84" t="s">
        <v>4298</v>
      </c>
      <c r="B4959" s="83" t="s">
        <v>4297</v>
      </c>
      <c r="C4959" s="84" t="s">
        <v>14450</v>
      </c>
      <c r="D4959" s="83" t="s">
        <v>14449</v>
      </c>
      <c r="E4959" s="83" t="s">
        <v>14449</v>
      </c>
      <c r="F4959" s="83">
        <v>15.44</v>
      </c>
      <c r="G4959" s="83">
        <v>15.44</v>
      </c>
      <c r="H4959" s="85">
        <v>43342</v>
      </c>
      <c r="I4959" s="84" t="s">
        <v>14448</v>
      </c>
      <c r="J4959" s="84" t="s">
        <v>13209</v>
      </c>
      <c r="O4959" s="84" t="s">
        <v>9790</v>
      </c>
    </row>
    <row r="4960" spans="1:15" x14ac:dyDescent="0.25">
      <c r="A4960" s="84" t="s">
        <v>4298</v>
      </c>
      <c r="B4960" s="83" t="s">
        <v>4297</v>
      </c>
      <c r="C4960" s="84" t="s">
        <v>14447</v>
      </c>
      <c r="D4960" s="83" t="s">
        <v>14446</v>
      </c>
      <c r="E4960" s="83" t="s">
        <v>14446</v>
      </c>
      <c r="F4960" s="83">
        <v>62.06</v>
      </c>
      <c r="G4960" s="83">
        <v>62.06</v>
      </c>
      <c r="H4960" s="85">
        <v>43335</v>
      </c>
      <c r="I4960" s="84" t="s">
        <v>14309</v>
      </c>
      <c r="J4960" s="84" t="s">
        <v>13209</v>
      </c>
      <c r="O4960" s="84" t="s">
        <v>9790</v>
      </c>
    </row>
    <row r="4961" spans="1:15" x14ac:dyDescent="0.25">
      <c r="A4961" s="84" t="s">
        <v>6855</v>
      </c>
      <c r="B4961" s="83" t="s">
        <v>6854</v>
      </c>
      <c r="C4961" s="84" t="s">
        <v>14445</v>
      </c>
      <c r="D4961" s="83" t="s">
        <v>14444</v>
      </c>
      <c r="E4961" s="83" t="s">
        <v>14444</v>
      </c>
      <c r="F4961" s="83">
        <v>196.88</v>
      </c>
      <c r="G4961" s="83">
        <v>196.88</v>
      </c>
      <c r="H4961" s="85">
        <v>43335</v>
      </c>
      <c r="I4961" s="84" t="s">
        <v>14443</v>
      </c>
      <c r="J4961" s="84" t="s">
        <v>13209</v>
      </c>
      <c r="O4961" s="84" t="s">
        <v>9790</v>
      </c>
    </row>
    <row r="4962" spans="1:15" x14ac:dyDescent="0.25">
      <c r="A4962" s="84" t="s">
        <v>4298</v>
      </c>
      <c r="B4962" s="83" t="s">
        <v>4297</v>
      </c>
      <c r="C4962" s="84" t="s">
        <v>14442</v>
      </c>
      <c r="D4962" s="83" t="s">
        <v>14441</v>
      </c>
      <c r="E4962" s="83" t="s">
        <v>14441</v>
      </c>
      <c r="F4962" s="83">
        <v>60</v>
      </c>
      <c r="G4962" s="83">
        <v>57</v>
      </c>
      <c r="H4962" s="85">
        <v>44197</v>
      </c>
      <c r="I4962" s="84" t="s">
        <v>13986</v>
      </c>
      <c r="M4962" s="84" t="s">
        <v>13986</v>
      </c>
      <c r="N4962" s="84" t="s">
        <v>9677</v>
      </c>
      <c r="O4962" s="84" t="s">
        <v>9790</v>
      </c>
    </row>
    <row r="4963" spans="1:15" x14ac:dyDescent="0.25">
      <c r="A4963" s="84" t="s">
        <v>4298</v>
      </c>
      <c r="B4963" s="83" t="s">
        <v>4297</v>
      </c>
      <c r="C4963" s="84" t="s">
        <v>5293</v>
      </c>
      <c r="D4963" s="83" t="s">
        <v>5292</v>
      </c>
      <c r="E4963" s="83" t="s">
        <v>5292</v>
      </c>
      <c r="F4963" s="83">
        <v>20</v>
      </c>
      <c r="G4963" s="83">
        <v>98</v>
      </c>
      <c r="H4963" s="85">
        <v>44197</v>
      </c>
      <c r="I4963" s="84" t="s">
        <v>14440</v>
      </c>
      <c r="M4963" s="84" t="s">
        <v>14440</v>
      </c>
      <c r="N4963" s="84" t="s">
        <v>9677</v>
      </c>
      <c r="O4963" s="84" t="s">
        <v>9790</v>
      </c>
    </row>
    <row r="4964" spans="1:15" x14ac:dyDescent="0.25">
      <c r="A4964" s="84" t="s">
        <v>4298</v>
      </c>
      <c r="B4964" s="83" t="s">
        <v>4297</v>
      </c>
      <c r="C4964" s="84" t="s">
        <v>5291</v>
      </c>
      <c r="D4964" s="83" t="s">
        <v>5290</v>
      </c>
      <c r="E4964" s="83" t="s">
        <v>5290</v>
      </c>
      <c r="F4964" s="83">
        <v>15</v>
      </c>
      <c r="G4964" s="83">
        <v>57</v>
      </c>
      <c r="H4964" s="85">
        <v>44197</v>
      </c>
      <c r="I4964" s="84" t="s">
        <v>13588</v>
      </c>
      <c r="M4964" s="84" t="s">
        <v>13588</v>
      </c>
      <c r="N4964" s="84" t="s">
        <v>9677</v>
      </c>
      <c r="O4964" s="84" t="s">
        <v>9790</v>
      </c>
    </row>
    <row r="4965" spans="1:15" x14ac:dyDescent="0.25">
      <c r="A4965" s="84" t="s">
        <v>6855</v>
      </c>
      <c r="B4965" s="83" t="s">
        <v>6854</v>
      </c>
      <c r="C4965" s="84" t="s">
        <v>14439</v>
      </c>
      <c r="D4965" s="83" t="s">
        <v>14438</v>
      </c>
      <c r="E4965" s="83" t="s">
        <v>14438</v>
      </c>
      <c r="F4965" s="83">
        <v>64.709999999999994</v>
      </c>
      <c r="G4965" s="83">
        <v>64.709999999999994</v>
      </c>
      <c r="H4965" s="85">
        <v>43329</v>
      </c>
      <c r="I4965" s="84" t="s">
        <v>14437</v>
      </c>
      <c r="J4965" s="84" t="s">
        <v>13209</v>
      </c>
      <c r="O4965" s="84" t="s">
        <v>9790</v>
      </c>
    </row>
    <row r="4966" spans="1:15" x14ac:dyDescent="0.25">
      <c r="A4966" s="84" t="s">
        <v>4298</v>
      </c>
      <c r="B4966" s="83" t="s">
        <v>4297</v>
      </c>
      <c r="C4966" s="84" t="s">
        <v>14436</v>
      </c>
      <c r="D4966" s="83" t="s">
        <v>14435</v>
      </c>
      <c r="E4966" s="83" t="s">
        <v>14435</v>
      </c>
      <c r="F4966" s="83">
        <v>34.6</v>
      </c>
      <c r="G4966" s="83">
        <v>34.6</v>
      </c>
      <c r="H4966" s="85">
        <v>43335</v>
      </c>
      <c r="I4966" s="84" t="s">
        <v>13648</v>
      </c>
      <c r="O4966" s="84" t="s">
        <v>9790</v>
      </c>
    </row>
    <row r="4967" spans="1:15" x14ac:dyDescent="0.25">
      <c r="A4967" s="84" t="s">
        <v>4298</v>
      </c>
      <c r="B4967" s="83" t="s">
        <v>4297</v>
      </c>
      <c r="C4967" s="84" t="s">
        <v>5289</v>
      </c>
      <c r="D4967" s="83" t="s">
        <v>5288</v>
      </c>
      <c r="E4967" s="83" t="s">
        <v>5288</v>
      </c>
      <c r="F4967" s="83">
        <v>607.95000000000005</v>
      </c>
      <c r="G4967" s="83">
        <v>607.95000000000005</v>
      </c>
      <c r="H4967" s="85">
        <v>43341</v>
      </c>
      <c r="I4967" s="84" t="s">
        <v>14375</v>
      </c>
      <c r="J4967" s="84" t="s">
        <v>13209</v>
      </c>
      <c r="O4967" s="84" t="s">
        <v>9790</v>
      </c>
    </row>
    <row r="4968" spans="1:15" x14ac:dyDescent="0.25">
      <c r="A4968" s="84" t="s">
        <v>4298</v>
      </c>
      <c r="B4968" s="83" t="s">
        <v>4297</v>
      </c>
      <c r="C4968" s="84" t="s">
        <v>14434</v>
      </c>
      <c r="D4968" s="83" t="s">
        <v>14433</v>
      </c>
      <c r="E4968" s="83" t="s">
        <v>14433</v>
      </c>
      <c r="F4968" s="83">
        <v>163.47</v>
      </c>
      <c r="G4968" s="83">
        <v>163.47</v>
      </c>
      <c r="H4968" s="85">
        <v>43290</v>
      </c>
      <c r="I4968" s="84" t="s">
        <v>14309</v>
      </c>
      <c r="J4968" s="84" t="s">
        <v>13209</v>
      </c>
      <c r="O4968" s="84" t="s">
        <v>9790</v>
      </c>
    </row>
    <row r="4969" spans="1:15" x14ac:dyDescent="0.25">
      <c r="A4969" s="84" t="s">
        <v>4298</v>
      </c>
      <c r="B4969" s="83" t="s">
        <v>4297</v>
      </c>
      <c r="C4969" s="84" t="s">
        <v>5287</v>
      </c>
      <c r="D4969" s="83" t="s">
        <v>5286</v>
      </c>
      <c r="E4969" s="83" t="s">
        <v>5286</v>
      </c>
      <c r="F4969" s="83">
        <v>324.27999999999997</v>
      </c>
      <c r="G4969" s="83">
        <v>324.27999999999997</v>
      </c>
      <c r="H4969" s="85">
        <v>43299</v>
      </c>
      <c r="I4969" s="84" t="s">
        <v>13858</v>
      </c>
      <c r="J4969" s="84" t="s">
        <v>13209</v>
      </c>
      <c r="O4969" s="84" t="s">
        <v>9790</v>
      </c>
    </row>
    <row r="4970" spans="1:15" x14ac:dyDescent="0.25">
      <c r="A4970" s="84" t="s">
        <v>4298</v>
      </c>
      <c r="B4970" s="83" t="s">
        <v>4297</v>
      </c>
      <c r="C4970" s="84" t="s">
        <v>14432</v>
      </c>
      <c r="D4970" s="83" t="s">
        <v>14431</v>
      </c>
      <c r="E4970" s="83" t="s">
        <v>14431</v>
      </c>
      <c r="F4970" s="83">
        <v>0</v>
      </c>
      <c r="G4970" s="83">
        <v>0</v>
      </c>
      <c r="H4970" s="85">
        <v>43327</v>
      </c>
      <c r="O4970" s="84" t="s">
        <v>9790</v>
      </c>
    </row>
    <row r="4971" spans="1:15" x14ac:dyDescent="0.25">
      <c r="A4971" s="84" t="s">
        <v>4298</v>
      </c>
      <c r="B4971" s="83" t="s">
        <v>4297</v>
      </c>
      <c r="C4971" s="84" t="s">
        <v>14430</v>
      </c>
      <c r="D4971" s="83" t="s">
        <v>14429</v>
      </c>
      <c r="E4971" s="83" t="s">
        <v>14429</v>
      </c>
      <c r="F4971" s="83">
        <v>17.78</v>
      </c>
      <c r="G4971" s="83">
        <v>17.78</v>
      </c>
      <c r="H4971" s="85">
        <v>43327</v>
      </c>
      <c r="I4971" s="84" t="s">
        <v>13956</v>
      </c>
      <c r="J4971" s="84" t="s">
        <v>13209</v>
      </c>
      <c r="O4971" s="84" t="s">
        <v>9790</v>
      </c>
    </row>
    <row r="4972" spans="1:15" x14ac:dyDescent="0.25">
      <c r="A4972" s="84" t="s">
        <v>4298</v>
      </c>
      <c r="B4972" s="83" t="s">
        <v>4297</v>
      </c>
      <c r="C4972" s="84" t="s">
        <v>14428</v>
      </c>
      <c r="D4972" s="83" t="s">
        <v>14427</v>
      </c>
      <c r="E4972" s="83" t="s">
        <v>14427</v>
      </c>
      <c r="F4972" s="83">
        <v>20.82</v>
      </c>
      <c r="G4972" s="83">
        <v>20.82</v>
      </c>
      <c r="H4972" s="85">
        <v>43327</v>
      </c>
      <c r="I4972" s="84" t="s">
        <v>13953</v>
      </c>
      <c r="J4972" s="84" t="s">
        <v>13209</v>
      </c>
      <c r="O4972" s="84" t="s">
        <v>9790</v>
      </c>
    </row>
    <row r="4973" spans="1:15" x14ac:dyDescent="0.25">
      <c r="A4973" s="84" t="s">
        <v>4298</v>
      </c>
      <c r="B4973" s="83" t="s">
        <v>4297</v>
      </c>
      <c r="C4973" s="84" t="s">
        <v>5285</v>
      </c>
      <c r="D4973" s="83" t="s">
        <v>5284</v>
      </c>
      <c r="E4973" s="83" t="s">
        <v>5284</v>
      </c>
      <c r="F4973" s="83">
        <v>36.67</v>
      </c>
      <c r="G4973" s="83">
        <v>36.67</v>
      </c>
      <c r="H4973" s="85">
        <v>43354</v>
      </c>
      <c r="I4973" s="84" t="s">
        <v>14426</v>
      </c>
      <c r="J4973" s="84" t="s">
        <v>13209</v>
      </c>
      <c r="O4973" s="84" t="s">
        <v>9790</v>
      </c>
    </row>
    <row r="4974" spans="1:15" x14ac:dyDescent="0.25">
      <c r="A4974" s="84" t="s">
        <v>4298</v>
      </c>
      <c r="B4974" s="83" t="s">
        <v>4297</v>
      </c>
      <c r="C4974" s="84" t="s">
        <v>6704</v>
      </c>
      <c r="D4974" s="83" t="s">
        <v>6703</v>
      </c>
      <c r="E4974" s="83" t="s">
        <v>6703</v>
      </c>
      <c r="F4974" s="83">
        <v>0</v>
      </c>
      <c r="G4974" s="83">
        <v>0</v>
      </c>
      <c r="H4974" s="85">
        <v>43353</v>
      </c>
      <c r="O4974" s="84" t="s">
        <v>9790</v>
      </c>
    </row>
    <row r="4975" spans="1:15" x14ac:dyDescent="0.25">
      <c r="A4975" s="84" t="s">
        <v>4298</v>
      </c>
      <c r="B4975" s="83" t="s">
        <v>4297</v>
      </c>
      <c r="C4975" s="84" t="s">
        <v>6702</v>
      </c>
      <c r="D4975" s="83" t="s">
        <v>6701</v>
      </c>
      <c r="E4975" s="83" t="s">
        <v>6701</v>
      </c>
      <c r="F4975" s="83">
        <v>9.65</v>
      </c>
      <c r="G4975" s="83">
        <v>9.65</v>
      </c>
      <c r="H4975" s="85">
        <v>43353</v>
      </c>
      <c r="I4975" s="84" t="s">
        <v>13979</v>
      </c>
      <c r="J4975" s="84" t="s">
        <v>13209</v>
      </c>
      <c r="O4975" s="84" t="s">
        <v>9790</v>
      </c>
    </row>
    <row r="4976" spans="1:15" x14ac:dyDescent="0.25">
      <c r="A4976" s="84" t="s">
        <v>4298</v>
      </c>
      <c r="B4976" s="83" t="s">
        <v>4297</v>
      </c>
      <c r="C4976" s="84" t="s">
        <v>14425</v>
      </c>
      <c r="D4976" s="83" t="s">
        <v>14424</v>
      </c>
      <c r="E4976" s="83" t="s">
        <v>14424</v>
      </c>
      <c r="F4976" s="83">
        <v>38.6</v>
      </c>
      <c r="G4976" s="83">
        <v>38.6</v>
      </c>
      <c r="H4976" s="85">
        <v>43350</v>
      </c>
      <c r="I4976" s="84" t="s">
        <v>13648</v>
      </c>
      <c r="J4976" s="84" t="s">
        <v>13209</v>
      </c>
      <c r="O4976" s="84" t="s">
        <v>9790</v>
      </c>
    </row>
    <row r="4977" spans="1:15" x14ac:dyDescent="0.25">
      <c r="A4977" s="84" t="s">
        <v>4298</v>
      </c>
      <c r="B4977" s="83" t="s">
        <v>4297</v>
      </c>
      <c r="C4977" s="84" t="s">
        <v>14423</v>
      </c>
      <c r="D4977" s="83" t="s">
        <v>14422</v>
      </c>
      <c r="E4977" s="83" t="s">
        <v>14422</v>
      </c>
      <c r="F4977" s="83">
        <v>221.16</v>
      </c>
      <c r="G4977" s="83">
        <v>221.16</v>
      </c>
      <c r="H4977" s="85">
        <v>43335</v>
      </c>
      <c r="I4977" s="84" t="s">
        <v>13776</v>
      </c>
      <c r="J4977" s="84" t="s">
        <v>13209</v>
      </c>
      <c r="O4977" s="84" t="s">
        <v>9790</v>
      </c>
    </row>
    <row r="4978" spans="1:15" x14ac:dyDescent="0.25">
      <c r="A4978" s="84" t="s">
        <v>4298</v>
      </c>
      <c r="B4978" s="83" t="s">
        <v>4297</v>
      </c>
      <c r="C4978" s="84" t="s">
        <v>14421</v>
      </c>
      <c r="D4978" s="83" t="s">
        <v>14420</v>
      </c>
      <c r="E4978" s="83" t="s">
        <v>14420</v>
      </c>
      <c r="F4978" s="83">
        <v>0</v>
      </c>
      <c r="G4978" s="83">
        <v>0</v>
      </c>
      <c r="H4978" s="85">
        <v>43298</v>
      </c>
      <c r="O4978" s="84" t="s">
        <v>9790</v>
      </c>
    </row>
    <row r="4979" spans="1:15" x14ac:dyDescent="0.25">
      <c r="A4979" s="84" t="s">
        <v>4298</v>
      </c>
      <c r="B4979" s="83" t="s">
        <v>4297</v>
      </c>
      <c r="C4979" s="84" t="s">
        <v>14419</v>
      </c>
      <c r="D4979" s="83" t="s">
        <v>14418</v>
      </c>
      <c r="E4979" s="83" t="s">
        <v>14418</v>
      </c>
      <c r="F4979" s="83">
        <v>4.4800000000000004</v>
      </c>
      <c r="G4979" s="83">
        <v>4.4800000000000004</v>
      </c>
      <c r="H4979" s="85">
        <v>43298</v>
      </c>
      <c r="I4979" s="84" t="s">
        <v>13617</v>
      </c>
      <c r="J4979" s="84" t="s">
        <v>13209</v>
      </c>
      <c r="O4979" s="84" t="s">
        <v>9790</v>
      </c>
    </row>
    <row r="4980" spans="1:15" x14ac:dyDescent="0.25">
      <c r="A4980" s="84" t="s">
        <v>4298</v>
      </c>
      <c r="B4980" s="83" t="s">
        <v>4297</v>
      </c>
      <c r="C4980" s="84" t="s">
        <v>14417</v>
      </c>
      <c r="D4980" s="83" t="s">
        <v>14416</v>
      </c>
      <c r="E4980" s="83" t="s">
        <v>14416</v>
      </c>
      <c r="F4980" s="83">
        <v>4.21</v>
      </c>
      <c r="G4980" s="83">
        <v>4.21</v>
      </c>
      <c r="H4980" s="85">
        <v>43298</v>
      </c>
      <c r="I4980" s="84" t="s">
        <v>13618</v>
      </c>
      <c r="J4980" s="84" t="s">
        <v>13209</v>
      </c>
      <c r="O4980" s="84" t="s">
        <v>9790</v>
      </c>
    </row>
    <row r="4981" spans="1:15" x14ac:dyDescent="0.25">
      <c r="A4981" s="84" t="s">
        <v>4298</v>
      </c>
      <c r="B4981" s="83" t="s">
        <v>4297</v>
      </c>
      <c r="C4981" s="84" t="s">
        <v>5281</v>
      </c>
      <c r="D4981" s="83" t="s">
        <v>5280</v>
      </c>
      <c r="E4981" s="83" t="s">
        <v>5280</v>
      </c>
      <c r="F4981" s="83">
        <v>13.11</v>
      </c>
      <c r="G4981" s="83">
        <v>13.11</v>
      </c>
      <c r="H4981" s="85">
        <v>43326</v>
      </c>
      <c r="I4981" s="84" t="s">
        <v>13869</v>
      </c>
      <c r="J4981" s="84" t="s">
        <v>13209</v>
      </c>
      <c r="O4981" s="84" t="s">
        <v>9790</v>
      </c>
    </row>
    <row r="4982" spans="1:15" x14ac:dyDescent="0.25">
      <c r="A4982" s="84" t="s">
        <v>4298</v>
      </c>
      <c r="B4982" s="83" t="s">
        <v>4297</v>
      </c>
      <c r="C4982" s="84" t="s">
        <v>14415</v>
      </c>
      <c r="D4982" s="83" t="s">
        <v>14414</v>
      </c>
      <c r="E4982" s="83" t="s">
        <v>14414</v>
      </c>
      <c r="F4982" s="83">
        <v>11.58</v>
      </c>
      <c r="G4982" s="83">
        <v>11.58</v>
      </c>
      <c r="H4982" s="85">
        <v>43376</v>
      </c>
      <c r="I4982" s="84" t="s">
        <v>14151</v>
      </c>
      <c r="J4982" s="84" t="s">
        <v>13209</v>
      </c>
      <c r="O4982" s="84" t="s">
        <v>9790</v>
      </c>
    </row>
    <row r="4983" spans="1:15" x14ac:dyDescent="0.25">
      <c r="A4983" s="84" t="s">
        <v>4298</v>
      </c>
      <c r="B4983" s="83" t="s">
        <v>4297</v>
      </c>
      <c r="C4983" s="84" t="s">
        <v>14413</v>
      </c>
      <c r="D4983" s="83" t="s">
        <v>14412</v>
      </c>
      <c r="E4983" s="83" t="s">
        <v>14412</v>
      </c>
      <c r="F4983" s="83">
        <v>19.25</v>
      </c>
      <c r="G4983" s="83">
        <v>19.25</v>
      </c>
      <c r="H4983" s="85">
        <v>43376</v>
      </c>
      <c r="I4983" s="84" t="s">
        <v>14411</v>
      </c>
      <c r="J4983" s="84" t="s">
        <v>13209</v>
      </c>
      <c r="O4983" s="84" t="s">
        <v>9790</v>
      </c>
    </row>
    <row r="4984" spans="1:15" x14ac:dyDescent="0.25">
      <c r="A4984" s="84" t="s">
        <v>4298</v>
      </c>
      <c r="B4984" s="83" t="s">
        <v>4297</v>
      </c>
      <c r="C4984" s="84" t="s">
        <v>5279</v>
      </c>
      <c r="D4984" s="83" t="s">
        <v>5278</v>
      </c>
      <c r="E4984" s="83" t="s">
        <v>5278</v>
      </c>
      <c r="F4984" s="83">
        <v>33</v>
      </c>
      <c r="G4984" s="83">
        <v>0</v>
      </c>
      <c r="H4984" s="85">
        <v>43405</v>
      </c>
      <c r="O4984" s="84" t="s">
        <v>9790</v>
      </c>
    </row>
    <row r="4985" spans="1:15" x14ac:dyDescent="0.25">
      <c r="A4985" s="84" t="s">
        <v>4298</v>
      </c>
      <c r="B4985" s="83" t="s">
        <v>4297</v>
      </c>
      <c r="C4985" s="84" t="s">
        <v>5277</v>
      </c>
      <c r="D4985" s="83" t="s">
        <v>5276</v>
      </c>
      <c r="E4985" s="83" t="s">
        <v>5276</v>
      </c>
      <c r="F4985" s="83">
        <v>82.5</v>
      </c>
      <c r="G4985" s="83">
        <v>101</v>
      </c>
      <c r="H4985" s="85">
        <v>44197</v>
      </c>
      <c r="I4985" s="84" t="s">
        <v>13828</v>
      </c>
      <c r="M4985" s="84" t="s">
        <v>13828</v>
      </c>
      <c r="N4985" s="84" t="s">
        <v>9677</v>
      </c>
      <c r="O4985" s="84" t="s">
        <v>9790</v>
      </c>
    </row>
    <row r="4986" spans="1:15" x14ac:dyDescent="0.25">
      <c r="A4986" s="84" t="s">
        <v>4298</v>
      </c>
      <c r="B4986" s="83" t="s">
        <v>4297</v>
      </c>
      <c r="C4986" s="84" t="s">
        <v>5275</v>
      </c>
      <c r="D4986" s="83" t="s">
        <v>5274</v>
      </c>
      <c r="E4986" s="83" t="s">
        <v>5274</v>
      </c>
      <c r="F4986" s="83">
        <v>82.5</v>
      </c>
      <c r="G4986" s="83">
        <v>101</v>
      </c>
      <c r="H4986" s="85">
        <v>44197</v>
      </c>
      <c r="I4986" s="84" t="s">
        <v>13825</v>
      </c>
      <c r="M4986" s="84" t="s">
        <v>13825</v>
      </c>
      <c r="N4986" s="84" t="s">
        <v>9677</v>
      </c>
      <c r="O4986" s="84" t="s">
        <v>9790</v>
      </c>
    </row>
    <row r="4987" spans="1:15" x14ac:dyDescent="0.25">
      <c r="A4987" s="84" t="s">
        <v>4298</v>
      </c>
      <c r="B4987" s="83" t="s">
        <v>4297</v>
      </c>
      <c r="C4987" s="84" t="s">
        <v>5273</v>
      </c>
      <c r="D4987" s="83" t="s">
        <v>5272</v>
      </c>
      <c r="E4987" s="83" t="s">
        <v>5272</v>
      </c>
      <c r="F4987" s="83">
        <v>8.36</v>
      </c>
      <c r="G4987" s="83">
        <v>8.36</v>
      </c>
      <c r="H4987" s="85">
        <v>43374</v>
      </c>
      <c r="I4987" s="84" t="s">
        <v>13675</v>
      </c>
      <c r="J4987" s="84" t="s">
        <v>13558</v>
      </c>
      <c r="O4987" s="84" t="s">
        <v>9790</v>
      </c>
    </row>
    <row r="4988" spans="1:15" x14ac:dyDescent="0.25">
      <c r="A4988" s="84" t="s">
        <v>4298</v>
      </c>
      <c r="B4988" s="83" t="s">
        <v>4297</v>
      </c>
      <c r="C4988" s="84" t="s">
        <v>14410</v>
      </c>
      <c r="D4988" s="83" t="s">
        <v>14409</v>
      </c>
      <c r="E4988" s="83" t="s">
        <v>14409</v>
      </c>
      <c r="F4988" s="83">
        <v>193</v>
      </c>
      <c r="G4988" s="83">
        <v>193</v>
      </c>
      <c r="H4988" s="85">
        <v>43384</v>
      </c>
      <c r="I4988" s="84" t="s">
        <v>14408</v>
      </c>
      <c r="J4988" s="84" t="s">
        <v>13209</v>
      </c>
      <c r="O4988" s="84" t="s">
        <v>9790</v>
      </c>
    </row>
    <row r="4989" spans="1:15" x14ac:dyDescent="0.25">
      <c r="A4989" s="84" t="s">
        <v>4298</v>
      </c>
      <c r="B4989" s="83" t="s">
        <v>4297</v>
      </c>
      <c r="C4989" s="84" t="s">
        <v>14407</v>
      </c>
      <c r="D4989" s="83" t="s">
        <v>14406</v>
      </c>
      <c r="E4989" s="83" t="s">
        <v>14406</v>
      </c>
      <c r="F4989" s="83">
        <v>0</v>
      </c>
      <c r="G4989" s="83">
        <v>0</v>
      </c>
      <c r="H4989" s="85">
        <v>43374</v>
      </c>
      <c r="O4989" s="84" t="s">
        <v>9790</v>
      </c>
    </row>
    <row r="4990" spans="1:15" x14ac:dyDescent="0.25">
      <c r="A4990" s="84" t="s">
        <v>4298</v>
      </c>
      <c r="B4990" s="83" t="s">
        <v>4297</v>
      </c>
      <c r="C4990" s="84" t="s">
        <v>14405</v>
      </c>
      <c r="D4990" s="83" t="s">
        <v>14404</v>
      </c>
      <c r="E4990" s="83" t="s">
        <v>14404</v>
      </c>
      <c r="F4990" s="83">
        <v>349.76</v>
      </c>
      <c r="G4990" s="83">
        <v>349.76</v>
      </c>
      <c r="H4990" s="85">
        <v>43374</v>
      </c>
      <c r="I4990" s="84" t="s">
        <v>13336</v>
      </c>
      <c r="J4990" s="84" t="s">
        <v>13209</v>
      </c>
      <c r="O4990" s="84" t="s">
        <v>9790</v>
      </c>
    </row>
    <row r="4991" spans="1:15" x14ac:dyDescent="0.25">
      <c r="A4991" s="84" t="s">
        <v>4298</v>
      </c>
      <c r="B4991" s="83" t="s">
        <v>4297</v>
      </c>
      <c r="C4991" s="84" t="s">
        <v>14403</v>
      </c>
      <c r="D4991" s="83" t="s">
        <v>14402</v>
      </c>
      <c r="E4991" s="83" t="s">
        <v>14402</v>
      </c>
      <c r="F4991" s="83">
        <v>0.02</v>
      </c>
      <c r="G4991" s="83">
        <v>0.02</v>
      </c>
      <c r="H4991" s="85">
        <v>43374</v>
      </c>
      <c r="I4991" s="84" t="s">
        <v>13327</v>
      </c>
      <c r="J4991" s="84" t="s">
        <v>13209</v>
      </c>
      <c r="O4991" s="84" t="s">
        <v>9790</v>
      </c>
    </row>
    <row r="4992" spans="1:15" x14ac:dyDescent="0.25">
      <c r="A4992" s="84" t="s">
        <v>4298</v>
      </c>
      <c r="B4992" s="83" t="s">
        <v>4297</v>
      </c>
      <c r="C4992" s="84" t="s">
        <v>5271</v>
      </c>
      <c r="D4992" s="83" t="s">
        <v>5270</v>
      </c>
      <c r="E4992" s="83" t="s">
        <v>5270</v>
      </c>
      <c r="F4992" s="83">
        <v>192.9</v>
      </c>
      <c r="G4992" s="83">
        <v>192.9</v>
      </c>
      <c r="H4992" s="85">
        <v>43358</v>
      </c>
      <c r="I4992" s="84" t="s">
        <v>14319</v>
      </c>
      <c r="J4992" s="84" t="s">
        <v>13209</v>
      </c>
      <c r="O4992" s="84" t="s">
        <v>9790</v>
      </c>
    </row>
    <row r="4993" spans="1:15" x14ac:dyDescent="0.25">
      <c r="A4993" s="84" t="s">
        <v>4298</v>
      </c>
      <c r="B4993" s="83" t="s">
        <v>4297</v>
      </c>
      <c r="C4993" s="84" t="s">
        <v>6700</v>
      </c>
      <c r="D4993" s="83" t="s">
        <v>6699</v>
      </c>
      <c r="E4993" s="83" t="s">
        <v>6699</v>
      </c>
      <c r="F4993" s="83">
        <v>0</v>
      </c>
      <c r="G4993" s="83">
        <v>0</v>
      </c>
      <c r="H4993" s="85">
        <v>43378</v>
      </c>
      <c r="O4993" s="84" t="s">
        <v>9790</v>
      </c>
    </row>
    <row r="4994" spans="1:15" x14ac:dyDescent="0.25">
      <c r="A4994" s="84" t="s">
        <v>4298</v>
      </c>
      <c r="B4994" s="83" t="s">
        <v>4297</v>
      </c>
      <c r="C4994" s="84" t="s">
        <v>6698</v>
      </c>
      <c r="D4994" s="83" t="s">
        <v>6697</v>
      </c>
      <c r="E4994" s="83" t="s">
        <v>6697</v>
      </c>
      <c r="F4994" s="83">
        <v>15.56</v>
      </c>
      <c r="G4994" s="83">
        <v>15.56</v>
      </c>
      <c r="H4994" s="85">
        <v>43378</v>
      </c>
      <c r="I4994" s="84" t="s">
        <v>13956</v>
      </c>
      <c r="J4994" s="84" t="s">
        <v>13209</v>
      </c>
      <c r="O4994" s="84" t="s">
        <v>9790</v>
      </c>
    </row>
    <row r="4995" spans="1:15" x14ac:dyDescent="0.25">
      <c r="A4995" s="84" t="s">
        <v>4298</v>
      </c>
      <c r="B4995" s="83" t="s">
        <v>4297</v>
      </c>
      <c r="C4995" s="84" t="s">
        <v>6696</v>
      </c>
      <c r="D4995" s="83" t="s">
        <v>6695</v>
      </c>
      <c r="E4995" s="83" t="s">
        <v>6695</v>
      </c>
      <c r="F4995" s="83">
        <v>18.22</v>
      </c>
      <c r="G4995" s="83">
        <v>18.22</v>
      </c>
      <c r="H4995" s="85">
        <v>43378</v>
      </c>
      <c r="I4995" s="84" t="s">
        <v>13953</v>
      </c>
      <c r="J4995" s="84" t="s">
        <v>13209</v>
      </c>
      <c r="O4995" s="84" t="s">
        <v>9790</v>
      </c>
    </row>
    <row r="4996" spans="1:15" x14ac:dyDescent="0.25">
      <c r="A4996" s="84" t="s">
        <v>4298</v>
      </c>
      <c r="B4996" s="83" t="s">
        <v>4297</v>
      </c>
      <c r="C4996" s="84" t="s">
        <v>14401</v>
      </c>
      <c r="D4996" s="83" t="s">
        <v>14400</v>
      </c>
      <c r="E4996" s="83" t="s">
        <v>14400</v>
      </c>
      <c r="F4996" s="83">
        <v>15.44</v>
      </c>
      <c r="G4996" s="83">
        <v>15.44</v>
      </c>
      <c r="H4996" s="85">
        <v>43408</v>
      </c>
      <c r="I4996" s="84" t="s">
        <v>13626</v>
      </c>
      <c r="J4996" s="84" t="s">
        <v>13209</v>
      </c>
      <c r="O4996" s="84" t="s">
        <v>9790</v>
      </c>
    </row>
    <row r="4997" spans="1:15" x14ac:dyDescent="0.25">
      <c r="A4997" s="84" t="s">
        <v>4298</v>
      </c>
      <c r="B4997" s="83" t="s">
        <v>4297</v>
      </c>
      <c r="C4997" s="84" t="s">
        <v>14399</v>
      </c>
      <c r="D4997" s="83" t="s">
        <v>14398</v>
      </c>
      <c r="E4997" s="83" t="s">
        <v>14398</v>
      </c>
      <c r="F4997" s="83">
        <v>15.44</v>
      </c>
      <c r="G4997" s="83">
        <v>15.44</v>
      </c>
      <c r="H4997" s="85">
        <v>43408</v>
      </c>
      <c r="I4997" s="84" t="s">
        <v>13626</v>
      </c>
      <c r="J4997" s="84" t="s">
        <v>13209</v>
      </c>
      <c r="O4997" s="84" t="s">
        <v>9790</v>
      </c>
    </row>
    <row r="4998" spans="1:15" x14ac:dyDescent="0.25">
      <c r="A4998" s="84" t="s">
        <v>4298</v>
      </c>
      <c r="B4998" s="83" t="s">
        <v>4297</v>
      </c>
      <c r="C4998" s="84" t="s">
        <v>5269</v>
      </c>
      <c r="D4998" s="83" t="s">
        <v>5268</v>
      </c>
      <c r="E4998" s="83" t="s">
        <v>5268</v>
      </c>
      <c r="F4998" s="83">
        <v>9.65</v>
      </c>
      <c r="G4998" s="83">
        <v>9.65</v>
      </c>
      <c r="H4998" s="85">
        <v>43409</v>
      </c>
      <c r="I4998" s="84" t="s">
        <v>13944</v>
      </c>
      <c r="J4998" s="84" t="s">
        <v>13558</v>
      </c>
      <c r="O4998" s="84" t="s">
        <v>9790</v>
      </c>
    </row>
    <row r="4999" spans="1:15" x14ac:dyDescent="0.25">
      <c r="A4999" s="84" t="s">
        <v>4298</v>
      </c>
      <c r="B4999" s="83" t="s">
        <v>4297</v>
      </c>
      <c r="C4999" s="84" t="s">
        <v>5267</v>
      </c>
      <c r="D4999" s="83" t="s">
        <v>5266</v>
      </c>
      <c r="E4999" s="83" t="s">
        <v>5266</v>
      </c>
      <c r="F4999" s="83">
        <v>30.88</v>
      </c>
      <c r="G4999" s="83">
        <v>30.88</v>
      </c>
      <c r="H4999" s="85">
        <v>43406</v>
      </c>
      <c r="I4999" s="84" t="s">
        <v>13760</v>
      </c>
      <c r="J4999" s="84" t="s">
        <v>13209</v>
      </c>
      <c r="O4999" s="84" t="s">
        <v>9790</v>
      </c>
    </row>
    <row r="5000" spans="1:15" x14ac:dyDescent="0.25">
      <c r="A5000" s="84" t="s">
        <v>4298</v>
      </c>
      <c r="B5000" s="83" t="s">
        <v>4297</v>
      </c>
      <c r="C5000" s="84" t="s">
        <v>6694</v>
      </c>
      <c r="D5000" s="83" t="s">
        <v>6693</v>
      </c>
      <c r="E5000" s="83" t="s">
        <v>6693</v>
      </c>
      <c r="F5000" s="83">
        <v>30.88</v>
      </c>
      <c r="G5000" s="83">
        <v>30.88</v>
      </c>
      <c r="H5000" s="85">
        <v>43406</v>
      </c>
      <c r="I5000" s="84" t="s">
        <v>13760</v>
      </c>
      <c r="J5000" s="84" t="s">
        <v>13209</v>
      </c>
      <c r="O5000" s="84" t="s">
        <v>9790</v>
      </c>
    </row>
    <row r="5001" spans="1:15" x14ac:dyDescent="0.25">
      <c r="A5001" s="84" t="s">
        <v>4298</v>
      </c>
      <c r="B5001" s="83" t="s">
        <v>4297</v>
      </c>
      <c r="C5001" s="84" t="s">
        <v>14397</v>
      </c>
      <c r="D5001" s="83" t="s">
        <v>14396</v>
      </c>
      <c r="E5001" s="83" t="s">
        <v>14396</v>
      </c>
      <c r="F5001" s="83">
        <v>42</v>
      </c>
      <c r="G5001" s="83">
        <v>42</v>
      </c>
      <c r="H5001" s="85">
        <v>43404</v>
      </c>
      <c r="I5001" s="84" t="s">
        <v>13648</v>
      </c>
      <c r="J5001" s="84" t="s">
        <v>13209</v>
      </c>
      <c r="O5001" s="84" t="s">
        <v>9790</v>
      </c>
    </row>
    <row r="5002" spans="1:15" x14ac:dyDescent="0.25">
      <c r="A5002" s="84" t="s">
        <v>4298</v>
      </c>
      <c r="B5002" s="83" t="s">
        <v>4297</v>
      </c>
      <c r="C5002" s="84" t="s">
        <v>5265</v>
      </c>
      <c r="D5002" s="83" t="s">
        <v>5264</v>
      </c>
      <c r="E5002" s="83" t="s">
        <v>5264</v>
      </c>
      <c r="F5002" s="83">
        <v>11.58</v>
      </c>
      <c r="G5002" s="83">
        <v>11.58</v>
      </c>
      <c r="H5002" s="85">
        <v>43434</v>
      </c>
      <c r="I5002" s="84" t="s">
        <v>13557</v>
      </c>
      <c r="J5002" s="84" t="s">
        <v>13209</v>
      </c>
      <c r="O5002" s="84" t="s">
        <v>9790</v>
      </c>
    </row>
    <row r="5003" spans="1:15" x14ac:dyDescent="0.25">
      <c r="A5003" s="84" t="s">
        <v>4298</v>
      </c>
      <c r="B5003" s="83" t="s">
        <v>4297</v>
      </c>
      <c r="C5003" s="84" t="s">
        <v>5263</v>
      </c>
      <c r="D5003" s="83" t="s">
        <v>5262</v>
      </c>
      <c r="E5003" s="83" t="s">
        <v>5262</v>
      </c>
      <c r="F5003" s="83">
        <v>0</v>
      </c>
      <c r="G5003" s="83">
        <v>0</v>
      </c>
      <c r="H5003" s="85">
        <v>43434</v>
      </c>
      <c r="O5003" s="84" t="s">
        <v>9790</v>
      </c>
    </row>
    <row r="5004" spans="1:15" x14ac:dyDescent="0.25">
      <c r="A5004" s="84" t="s">
        <v>4298</v>
      </c>
      <c r="B5004" s="83" t="s">
        <v>4297</v>
      </c>
      <c r="C5004" s="84" t="s">
        <v>5261</v>
      </c>
      <c r="D5004" s="83" t="s">
        <v>4423</v>
      </c>
      <c r="E5004" s="83" t="s">
        <v>4423</v>
      </c>
      <c r="F5004" s="83">
        <v>75.12</v>
      </c>
      <c r="G5004" s="83">
        <v>75.12</v>
      </c>
      <c r="H5004" s="85">
        <v>43434</v>
      </c>
      <c r="I5004" s="84" t="s">
        <v>13570</v>
      </c>
      <c r="J5004" s="84" t="s">
        <v>13209</v>
      </c>
      <c r="O5004" s="84" t="s">
        <v>9790</v>
      </c>
    </row>
    <row r="5005" spans="1:15" x14ac:dyDescent="0.25">
      <c r="A5005" s="84" t="s">
        <v>4298</v>
      </c>
      <c r="B5005" s="83" t="s">
        <v>4297</v>
      </c>
      <c r="C5005" s="84" t="s">
        <v>5260</v>
      </c>
      <c r="D5005" s="83" t="s">
        <v>5259</v>
      </c>
      <c r="E5005" s="83" t="s">
        <v>5259</v>
      </c>
      <c r="F5005" s="83">
        <v>0</v>
      </c>
      <c r="G5005" s="83">
        <v>0</v>
      </c>
      <c r="H5005" s="85">
        <v>43422</v>
      </c>
      <c r="O5005" s="84" t="s">
        <v>9790</v>
      </c>
    </row>
    <row r="5006" spans="1:15" x14ac:dyDescent="0.25">
      <c r="A5006" s="84" t="s">
        <v>4298</v>
      </c>
      <c r="B5006" s="83" t="s">
        <v>4297</v>
      </c>
      <c r="C5006" s="84" t="s">
        <v>6692</v>
      </c>
      <c r="D5006" s="83" t="s">
        <v>6691</v>
      </c>
      <c r="E5006" s="83" t="s">
        <v>6691</v>
      </c>
      <c r="F5006" s="83">
        <v>273.87</v>
      </c>
      <c r="G5006" s="83">
        <v>273.87</v>
      </c>
      <c r="H5006" s="85">
        <v>43434</v>
      </c>
      <c r="I5006" s="84" t="s">
        <v>13858</v>
      </c>
      <c r="J5006" s="84" t="s">
        <v>13209</v>
      </c>
      <c r="O5006" s="84" t="s">
        <v>9790</v>
      </c>
    </row>
    <row r="5007" spans="1:15" x14ac:dyDescent="0.25">
      <c r="A5007" s="84" t="s">
        <v>4298</v>
      </c>
      <c r="B5007" s="83" t="s">
        <v>4297</v>
      </c>
      <c r="C5007" s="84" t="s">
        <v>5258</v>
      </c>
      <c r="D5007" s="83" t="s">
        <v>5257</v>
      </c>
      <c r="E5007" s="83" t="s">
        <v>5257</v>
      </c>
      <c r="F5007" s="83">
        <v>6.03</v>
      </c>
      <c r="G5007" s="83">
        <v>6.03</v>
      </c>
      <c r="H5007" s="85">
        <v>43422</v>
      </c>
      <c r="I5007" s="84" t="s">
        <v>13927</v>
      </c>
      <c r="J5007" s="84" t="s">
        <v>13209</v>
      </c>
      <c r="O5007" s="84" t="s">
        <v>9790</v>
      </c>
    </row>
    <row r="5008" spans="1:15" x14ac:dyDescent="0.25">
      <c r="A5008" s="84" t="s">
        <v>4298</v>
      </c>
      <c r="B5008" s="83" t="s">
        <v>4297</v>
      </c>
      <c r="C5008" s="84" t="s">
        <v>5256</v>
      </c>
      <c r="D5008" s="83" t="s">
        <v>5255</v>
      </c>
      <c r="E5008" s="83" t="s">
        <v>5255</v>
      </c>
      <c r="F5008" s="83">
        <v>57.9</v>
      </c>
      <c r="G5008" s="83">
        <v>57.9</v>
      </c>
      <c r="H5008" s="85">
        <v>43413</v>
      </c>
      <c r="I5008" s="84" t="s">
        <v>14395</v>
      </c>
      <c r="J5008" s="84" t="s">
        <v>13209</v>
      </c>
      <c r="O5008" s="84" t="s">
        <v>9790</v>
      </c>
    </row>
    <row r="5009" spans="1:15" x14ac:dyDescent="0.25">
      <c r="A5009" s="84" t="s">
        <v>4298</v>
      </c>
      <c r="B5009" s="83" t="s">
        <v>4297</v>
      </c>
      <c r="C5009" s="84" t="s">
        <v>14394</v>
      </c>
      <c r="D5009" s="83" t="s">
        <v>14393</v>
      </c>
      <c r="E5009" s="83" t="s">
        <v>14393</v>
      </c>
      <c r="F5009" s="83">
        <v>68</v>
      </c>
      <c r="G5009" s="83">
        <v>68</v>
      </c>
      <c r="H5009" s="85">
        <v>43384</v>
      </c>
      <c r="I5009" s="84" t="s">
        <v>13184</v>
      </c>
      <c r="J5009" s="84" t="s">
        <v>13209</v>
      </c>
      <c r="O5009" s="84" t="s">
        <v>9790</v>
      </c>
    </row>
    <row r="5010" spans="1:15" x14ac:dyDescent="0.25">
      <c r="A5010" s="84" t="s">
        <v>4298</v>
      </c>
      <c r="B5010" s="83" t="s">
        <v>4297</v>
      </c>
      <c r="C5010" s="84" t="s">
        <v>14392</v>
      </c>
      <c r="D5010" s="83" t="s">
        <v>14391</v>
      </c>
      <c r="E5010" s="83" t="s">
        <v>14391</v>
      </c>
      <c r="F5010" s="83">
        <v>43.43</v>
      </c>
      <c r="G5010" s="83">
        <v>43.43</v>
      </c>
      <c r="H5010" s="85">
        <v>43462</v>
      </c>
      <c r="I5010" s="84" t="s">
        <v>14318</v>
      </c>
      <c r="J5010" s="84" t="s">
        <v>13209</v>
      </c>
      <c r="O5010" s="84" t="s">
        <v>9790</v>
      </c>
    </row>
    <row r="5011" spans="1:15" x14ac:dyDescent="0.25">
      <c r="A5011" s="84" t="s">
        <v>4298</v>
      </c>
      <c r="B5011" s="83" t="s">
        <v>4297</v>
      </c>
      <c r="C5011" s="84" t="s">
        <v>14390</v>
      </c>
      <c r="D5011" s="83" t="s">
        <v>14389</v>
      </c>
      <c r="E5011" s="83" t="s">
        <v>14389</v>
      </c>
      <c r="F5011" s="83">
        <v>43.43</v>
      </c>
      <c r="G5011" s="83">
        <v>43.43</v>
      </c>
      <c r="H5011" s="85">
        <v>43462</v>
      </c>
      <c r="I5011" s="84" t="s">
        <v>14318</v>
      </c>
      <c r="J5011" s="84" t="s">
        <v>13209</v>
      </c>
      <c r="O5011" s="84" t="s">
        <v>9790</v>
      </c>
    </row>
    <row r="5012" spans="1:15" x14ac:dyDescent="0.25">
      <c r="A5012" s="84" t="s">
        <v>4298</v>
      </c>
      <c r="B5012" s="83" t="s">
        <v>4297</v>
      </c>
      <c r="C5012" s="84" t="s">
        <v>14388</v>
      </c>
      <c r="D5012" s="83" t="s">
        <v>14387</v>
      </c>
      <c r="E5012" s="83" t="s">
        <v>14387</v>
      </c>
      <c r="F5012" s="83">
        <v>14.8</v>
      </c>
      <c r="G5012" s="83">
        <v>14.8</v>
      </c>
      <c r="H5012" s="85">
        <v>43368</v>
      </c>
      <c r="I5012" s="84" t="s">
        <v>14386</v>
      </c>
      <c r="J5012" s="84" t="s">
        <v>13209</v>
      </c>
      <c r="O5012" s="84" t="s">
        <v>9790</v>
      </c>
    </row>
    <row r="5013" spans="1:15" x14ac:dyDescent="0.25">
      <c r="A5013" s="84" t="s">
        <v>4298</v>
      </c>
      <c r="B5013" s="83" t="s">
        <v>4297</v>
      </c>
      <c r="C5013" s="84" t="s">
        <v>14385</v>
      </c>
      <c r="D5013" s="83" t="s">
        <v>14384</v>
      </c>
      <c r="E5013" s="83" t="s">
        <v>14384</v>
      </c>
      <c r="F5013" s="83">
        <v>2.4700000000000002</v>
      </c>
      <c r="G5013" s="83">
        <v>2.4700000000000002</v>
      </c>
      <c r="H5013" s="85">
        <v>43368</v>
      </c>
      <c r="I5013" s="84" t="s">
        <v>14383</v>
      </c>
      <c r="J5013" s="84" t="s">
        <v>13209</v>
      </c>
      <c r="O5013" s="84" t="s">
        <v>9790</v>
      </c>
    </row>
    <row r="5014" spans="1:15" x14ac:dyDescent="0.25">
      <c r="A5014" s="84" t="s">
        <v>4298</v>
      </c>
      <c r="B5014" s="83" t="s">
        <v>4297</v>
      </c>
      <c r="C5014" s="84" t="s">
        <v>14382</v>
      </c>
      <c r="D5014" s="83" t="s">
        <v>14381</v>
      </c>
      <c r="E5014" s="83" t="s">
        <v>14381</v>
      </c>
      <c r="F5014" s="83">
        <v>1.94</v>
      </c>
      <c r="G5014" s="83">
        <v>1.94</v>
      </c>
      <c r="H5014" s="85">
        <v>43368</v>
      </c>
      <c r="I5014" s="84" t="s">
        <v>9791</v>
      </c>
      <c r="J5014" s="84" t="s">
        <v>13209</v>
      </c>
      <c r="O5014" s="84" t="s">
        <v>9790</v>
      </c>
    </row>
    <row r="5015" spans="1:15" x14ac:dyDescent="0.25">
      <c r="A5015" s="84" t="s">
        <v>4298</v>
      </c>
      <c r="B5015" s="83" t="s">
        <v>4297</v>
      </c>
      <c r="C5015" s="84" t="s">
        <v>14380</v>
      </c>
      <c r="D5015" s="83" t="s">
        <v>14379</v>
      </c>
      <c r="E5015" s="83" t="s">
        <v>14379</v>
      </c>
      <c r="F5015" s="83">
        <v>1.94</v>
      </c>
      <c r="G5015" s="83">
        <v>1.94</v>
      </c>
      <c r="H5015" s="85">
        <v>43368</v>
      </c>
      <c r="I5015" s="84" t="s">
        <v>9799</v>
      </c>
      <c r="J5015" s="84" t="s">
        <v>13209</v>
      </c>
      <c r="O5015" s="84" t="s">
        <v>9790</v>
      </c>
    </row>
    <row r="5016" spans="1:15" x14ac:dyDescent="0.25">
      <c r="A5016" s="84" t="s">
        <v>4298</v>
      </c>
      <c r="B5016" s="83" t="s">
        <v>4297</v>
      </c>
      <c r="C5016" s="84" t="s">
        <v>5254</v>
      </c>
      <c r="D5016" s="83" t="s">
        <v>5253</v>
      </c>
      <c r="E5016" s="83" t="s">
        <v>5253</v>
      </c>
      <c r="F5016" s="83">
        <v>0</v>
      </c>
      <c r="G5016" s="83">
        <v>0</v>
      </c>
      <c r="H5016" s="85">
        <v>43481</v>
      </c>
      <c r="O5016" s="84" t="s">
        <v>9790</v>
      </c>
    </row>
    <row r="5017" spans="1:15" x14ac:dyDescent="0.25">
      <c r="A5017" s="84" t="s">
        <v>4298</v>
      </c>
      <c r="B5017" s="83" t="s">
        <v>4297</v>
      </c>
      <c r="C5017" s="84" t="s">
        <v>5252</v>
      </c>
      <c r="D5017" s="83" t="s">
        <v>5251</v>
      </c>
      <c r="E5017" s="83" t="s">
        <v>5251</v>
      </c>
      <c r="F5017" s="83">
        <v>7.95</v>
      </c>
      <c r="G5017" s="83">
        <v>7.95</v>
      </c>
      <c r="H5017" s="85">
        <v>43481</v>
      </c>
      <c r="I5017" s="84" t="s">
        <v>14378</v>
      </c>
      <c r="J5017" s="84" t="s">
        <v>13209</v>
      </c>
      <c r="O5017" s="84" t="s">
        <v>9790</v>
      </c>
    </row>
    <row r="5018" spans="1:15" x14ac:dyDescent="0.25">
      <c r="A5018" s="84" t="s">
        <v>4298</v>
      </c>
      <c r="B5018" s="83" t="s">
        <v>4297</v>
      </c>
      <c r="C5018" s="84" t="s">
        <v>5250</v>
      </c>
      <c r="D5018" s="83" t="s">
        <v>5249</v>
      </c>
      <c r="E5018" s="83" t="s">
        <v>5249</v>
      </c>
      <c r="F5018" s="83">
        <v>8.0500000000000007</v>
      </c>
      <c r="G5018" s="83">
        <v>8.0500000000000007</v>
      </c>
      <c r="H5018" s="85">
        <v>43481</v>
      </c>
      <c r="I5018" s="84" t="s">
        <v>13491</v>
      </c>
      <c r="J5018" s="84" t="s">
        <v>13209</v>
      </c>
      <c r="O5018" s="84" t="s">
        <v>9790</v>
      </c>
    </row>
    <row r="5019" spans="1:15" x14ac:dyDescent="0.25">
      <c r="A5019" s="84" t="s">
        <v>4298</v>
      </c>
      <c r="B5019" s="83" t="s">
        <v>4297</v>
      </c>
      <c r="C5019" s="84" t="s">
        <v>5248</v>
      </c>
      <c r="D5019" s="83" t="s">
        <v>5247</v>
      </c>
      <c r="E5019" s="83" t="s">
        <v>5247</v>
      </c>
      <c r="F5019" s="83">
        <v>0</v>
      </c>
      <c r="G5019" s="83">
        <v>0</v>
      </c>
      <c r="H5019" s="85">
        <v>43464</v>
      </c>
      <c r="O5019" s="84" t="s">
        <v>9790</v>
      </c>
    </row>
    <row r="5020" spans="1:15" x14ac:dyDescent="0.25">
      <c r="A5020" s="84" t="s">
        <v>4298</v>
      </c>
      <c r="B5020" s="83" t="s">
        <v>4297</v>
      </c>
      <c r="C5020" s="84" t="s">
        <v>5246</v>
      </c>
      <c r="D5020" s="83" t="s">
        <v>4781</v>
      </c>
      <c r="E5020" s="83" t="s">
        <v>4781</v>
      </c>
      <c r="F5020" s="83">
        <v>9.31</v>
      </c>
      <c r="G5020" s="83">
        <v>9.31</v>
      </c>
      <c r="H5020" s="85">
        <v>43464</v>
      </c>
      <c r="I5020" s="84" t="s">
        <v>13659</v>
      </c>
      <c r="J5020" s="84" t="s">
        <v>13209</v>
      </c>
      <c r="O5020" s="84" t="s">
        <v>9790</v>
      </c>
    </row>
    <row r="5021" spans="1:15" x14ac:dyDescent="0.25">
      <c r="A5021" s="84" t="s">
        <v>4298</v>
      </c>
      <c r="B5021" s="83" t="s">
        <v>4297</v>
      </c>
      <c r="C5021" s="84" t="s">
        <v>5245</v>
      </c>
      <c r="D5021" s="83" t="s">
        <v>5244</v>
      </c>
      <c r="E5021" s="83" t="s">
        <v>5244</v>
      </c>
      <c r="F5021" s="83">
        <v>14.85</v>
      </c>
      <c r="G5021" s="83">
        <v>14.85</v>
      </c>
      <c r="H5021" s="85">
        <v>43464</v>
      </c>
      <c r="I5021" s="84" t="s">
        <v>14046</v>
      </c>
      <c r="J5021" s="84" t="s">
        <v>13209</v>
      </c>
      <c r="O5021" s="84" t="s">
        <v>9790</v>
      </c>
    </row>
    <row r="5022" spans="1:15" x14ac:dyDescent="0.25">
      <c r="A5022" s="84" t="s">
        <v>4298</v>
      </c>
      <c r="B5022" s="83" t="s">
        <v>4297</v>
      </c>
      <c r="C5022" s="84" t="s">
        <v>5243</v>
      </c>
      <c r="D5022" s="83" t="s">
        <v>5242</v>
      </c>
      <c r="E5022" s="83" t="s">
        <v>5242</v>
      </c>
      <c r="F5022" s="83">
        <v>13.17</v>
      </c>
      <c r="G5022" s="83">
        <v>13.17</v>
      </c>
      <c r="H5022" s="85">
        <v>43464</v>
      </c>
      <c r="I5022" s="84" t="s">
        <v>13193</v>
      </c>
      <c r="J5022" s="84" t="s">
        <v>13209</v>
      </c>
      <c r="O5022" s="84" t="s">
        <v>9790</v>
      </c>
    </row>
    <row r="5023" spans="1:15" x14ac:dyDescent="0.25">
      <c r="A5023" s="84" t="s">
        <v>4298</v>
      </c>
      <c r="B5023" s="83" t="s">
        <v>4297</v>
      </c>
      <c r="C5023" s="84" t="s">
        <v>5241</v>
      </c>
      <c r="D5023" s="83" t="s">
        <v>4741</v>
      </c>
      <c r="E5023" s="83" t="s">
        <v>4741</v>
      </c>
      <c r="F5023" s="83">
        <v>0</v>
      </c>
      <c r="G5023" s="83">
        <v>0</v>
      </c>
      <c r="H5023" s="85">
        <v>43455</v>
      </c>
      <c r="O5023" s="84" t="s">
        <v>9790</v>
      </c>
    </row>
    <row r="5024" spans="1:15" x14ac:dyDescent="0.25">
      <c r="A5024" s="84" t="s">
        <v>4298</v>
      </c>
      <c r="B5024" s="83" t="s">
        <v>4297</v>
      </c>
      <c r="C5024" s="84" t="s">
        <v>5240</v>
      </c>
      <c r="D5024" s="83" t="s">
        <v>4739</v>
      </c>
      <c r="E5024" s="83" t="s">
        <v>4739</v>
      </c>
      <c r="F5024" s="83">
        <v>16.89</v>
      </c>
      <c r="G5024" s="83">
        <v>16.89</v>
      </c>
      <c r="H5024" s="85">
        <v>43455</v>
      </c>
      <c r="I5024" s="84" t="s">
        <v>13761</v>
      </c>
      <c r="J5024" s="84" t="s">
        <v>13209</v>
      </c>
      <c r="O5024" s="84" t="s">
        <v>9790</v>
      </c>
    </row>
    <row r="5025" spans="1:15" x14ac:dyDescent="0.25">
      <c r="A5025" s="84" t="s">
        <v>4298</v>
      </c>
      <c r="B5025" s="83" t="s">
        <v>4297</v>
      </c>
      <c r="C5025" s="84" t="s">
        <v>5239</v>
      </c>
      <c r="D5025" s="83" t="s">
        <v>5238</v>
      </c>
      <c r="E5025" s="83" t="s">
        <v>5238</v>
      </c>
      <c r="F5025" s="83">
        <v>6.03</v>
      </c>
      <c r="G5025" s="83">
        <v>6.03</v>
      </c>
      <c r="H5025" s="85">
        <v>43471</v>
      </c>
      <c r="I5025" s="84" t="s">
        <v>13927</v>
      </c>
      <c r="J5025" s="84" t="s">
        <v>13209</v>
      </c>
      <c r="O5025" s="84" t="s">
        <v>9790</v>
      </c>
    </row>
    <row r="5026" spans="1:15" x14ac:dyDescent="0.25">
      <c r="A5026" s="84" t="s">
        <v>4298</v>
      </c>
      <c r="B5026" s="83" t="s">
        <v>4297</v>
      </c>
      <c r="C5026" s="84" t="s">
        <v>14377</v>
      </c>
      <c r="D5026" s="83" t="s">
        <v>14376</v>
      </c>
      <c r="E5026" s="83" t="s">
        <v>14376</v>
      </c>
      <c r="F5026" s="83">
        <v>2500</v>
      </c>
      <c r="G5026" s="83">
        <v>2500</v>
      </c>
      <c r="H5026" s="85">
        <v>43418</v>
      </c>
      <c r="I5026" s="84" t="s">
        <v>14105</v>
      </c>
      <c r="J5026" s="84" t="s">
        <v>13209</v>
      </c>
      <c r="O5026" s="84" t="s">
        <v>9790</v>
      </c>
    </row>
    <row r="5027" spans="1:15" x14ac:dyDescent="0.25">
      <c r="A5027" s="84" t="s">
        <v>4298</v>
      </c>
      <c r="B5027" s="83" t="s">
        <v>4297</v>
      </c>
      <c r="C5027" s="84" t="s">
        <v>5237</v>
      </c>
      <c r="D5027" s="83" t="s">
        <v>5236</v>
      </c>
      <c r="E5027" s="83" t="s">
        <v>5236</v>
      </c>
      <c r="F5027" s="83">
        <v>602.05999999999995</v>
      </c>
      <c r="G5027" s="83">
        <v>602.05999999999995</v>
      </c>
      <c r="H5027" s="85">
        <v>43440</v>
      </c>
      <c r="I5027" s="84" t="s">
        <v>14375</v>
      </c>
      <c r="J5027" s="84" t="s">
        <v>13209</v>
      </c>
      <c r="O5027" s="84" t="s">
        <v>9790</v>
      </c>
    </row>
    <row r="5028" spans="1:15" x14ac:dyDescent="0.25">
      <c r="A5028" s="84" t="s">
        <v>4298</v>
      </c>
      <c r="B5028" s="83" t="s">
        <v>4297</v>
      </c>
      <c r="C5028" s="84" t="s">
        <v>5235</v>
      </c>
      <c r="D5028" s="83" t="s">
        <v>5234</v>
      </c>
      <c r="E5028" s="83" t="s">
        <v>5234</v>
      </c>
      <c r="F5028" s="83">
        <v>57</v>
      </c>
      <c r="G5028" s="83">
        <v>57</v>
      </c>
      <c r="H5028" s="85">
        <v>43435</v>
      </c>
      <c r="I5028" s="84" t="s">
        <v>14374</v>
      </c>
      <c r="J5028" s="84" t="s">
        <v>13209</v>
      </c>
      <c r="O5028" s="84" t="s">
        <v>9790</v>
      </c>
    </row>
    <row r="5029" spans="1:15" x14ac:dyDescent="0.25">
      <c r="A5029" s="84" t="s">
        <v>4298</v>
      </c>
      <c r="B5029" s="83" t="s">
        <v>4297</v>
      </c>
      <c r="C5029" s="84" t="s">
        <v>5233</v>
      </c>
      <c r="D5029" s="83" t="s">
        <v>5232</v>
      </c>
      <c r="E5029" s="83" t="s">
        <v>5232</v>
      </c>
      <c r="F5029" s="83">
        <v>24.13</v>
      </c>
      <c r="G5029" s="83">
        <v>24.13</v>
      </c>
      <c r="H5029" s="85">
        <v>43423</v>
      </c>
      <c r="I5029" s="84" t="s">
        <v>14373</v>
      </c>
      <c r="J5029" s="84" t="s">
        <v>13209</v>
      </c>
      <c r="O5029" s="84" t="s">
        <v>9790</v>
      </c>
    </row>
    <row r="5030" spans="1:15" x14ac:dyDescent="0.25">
      <c r="A5030" s="84" t="s">
        <v>4298</v>
      </c>
      <c r="B5030" s="83" t="s">
        <v>4297</v>
      </c>
      <c r="C5030" s="84" t="s">
        <v>14372</v>
      </c>
      <c r="D5030" s="83" t="s">
        <v>14371</v>
      </c>
      <c r="E5030" s="83" t="s">
        <v>14371</v>
      </c>
      <c r="F5030" s="83">
        <v>45.85</v>
      </c>
      <c r="G5030" s="83">
        <v>45.85</v>
      </c>
      <c r="H5030" s="85">
        <v>43432</v>
      </c>
      <c r="I5030" s="84" t="s">
        <v>14370</v>
      </c>
      <c r="J5030" s="84" t="s">
        <v>13209</v>
      </c>
      <c r="O5030" s="84" t="s">
        <v>9790</v>
      </c>
    </row>
    <row r="5031" spans="1:15" x14ac:dyDescent="0.25">
      <c r="A5031" s="84" t="s">
        <v>4298</v>
      </c>
      <c r="B5031" s="83" t="s">
        <v>4297</v>
      </c>
      <c r="C5031" s="84" t="s">
        <v>14369</v>
      </c>
      <c r="D5031" s="83" t="s">
        <v>14368</v>
      </c>
      <c r="E5031" s="83" t="s">
        <v>14368</v>
      </c>
      <c r="F5031" s="83">
        <v>4.83</v>
      </c>
      <c r="G5031" s="83">
        <v>4.83</v>
      </c>
      <c r="H5031" s="85">
        <v>43488</v>
      </c>
      <c r="I5031" s="84" t="s">
        <v>13709</v>
      </c>
      <c r="J5031" s="84" t="s">
        <v>13209</v>
      </c>
      <c r="O5031" s="84" t="s">
        <v>9790</v>
      </c>
    </row>
    <row r="5032" spans="1:15" x14ac:dyDescent="0.25">
      <c r="A5032" s="84" t="s">
        <v>4298</v>
      </c>
      <c r="B5032" s="83" t="s">
        <v>4297</v>
      </c>
      <c r="C5032" s="84" t="s">
        <v>14367</v>
      </c>
      <c r="D5032" s="83" t="s">
        <v>14366</v>
      </c>
      <c r="E5032" s="83" t="s">
        <v>14366</v>
      </c>
      <c r="F5032" s="83">
        <v>0</v>
      </c>
      <c r="G5032" s="83">
        <v>0</v>
      </c>
      <c r="H5032" s="85">
        <v>43473</v>
      </c>
      <c r="O5032" s="84" t="s">
        <v>9790</v>
      </c>
    </row>
    <row r="5033" spans="1:15" x14ac:dyDescent="0.25">
      <c r="A5033" s="84" t="s">
        <v>4298</v>
      </c>
      <c r="B5033" s="83" t="s">
        <v>4297</v>
      </c>
      <c r="C5033" s="84" t="s">
        <v>14365</v>
      </c>
      <c r="D5033" s="83" t="s">
        <v>14364</v>
      </c>
      <c r="E5033" s="83" t="s">
        <v>14364</v>
      </c>
      <c r="F5033" s="83">
        <v>75.27</v>
      </c>
      <c r="G5033" s="83">
        <v>75.27</v>
      </c>
      <c r="H5033" s="85">
        <v>43473</v>
      </c>
      <c r="I5033" s="84" t="s">
        <v>14363</v>
      </c>
      <c r="J5033" s="84" t="s">
        <v>13209</v>
      </c>
      <c r="O5033" s="84" t="s">
        <v>9790</v>
      </c>
    </row>
    <row r="5034" spans="1:15" x14ac:dyDescent="0.25">
      <c r="A5034" s="84" t="s">
        <v>4298</v>
      </c>
      <c r="B5034" s="83" t="s">
        <v>4297</v>
      </c>
      <c r="C5034" s="84" t="s">
        <v>5231</v>
      </c>
      <c r="D5034" s="83" t="s">
        <v>5230</v>
      </c>
      <c r="E5034" s="83" t="s">
        <v>5230</v>
      </c>
      <c r="F5034" s="83">
        <v>5.5</v>
      </c>
      <c r="G5034" s="83">
        <v>5.5</v>
      </c>
      <c r="H5034" s="85">
        <v>43466</v>
      </c>
      <c r="I5034" s="84" t="s">
        <v>13680</v>
      </c>
      <c r="J5034" s="84" t="s">
        <v>13209</v>
      </c>
      <c r="O5034" s="84" t="s">
        <v>9790</v>
      </c>
    </row>
    <row r="5035" spans="1:15" x14ac:dyDescent="0.25">
      <c r="A5035" s="84" t="s">
        <v>4298</v>
      </c>
      <c r="B5035" s="83" t="s">
        <v>4297</v>
      </c>
      <c r="C5035" s="84" t="s">
        <v>14362</v>
      </c>
      <c r="D5035" s="83" t="s">
        <v>14361</v>
      </c>
      <c r="E5035" s="83" t="s">
        <v>14361</v>
      </c>
      <c r="F5035" s="83">
        <v>0</v>
      </c>
      <c r="G5035" s="83">
        <v>0</v>
      </c>
      <c r="H5035" s="85">
        <v>43544</v>
      </c>
      <c r="O5035" s="84" t="s">
        <v>9790</v>
      </c>
    </row>
    <row r="5036" spans="1:15" x14ac:dyDescent="0.25">
      <c r="A5036" s="84" t="s">
        <v>4298</v>
      </c>
      <c r="B5036" s="83" t="s">
        <v>4297</v>
      </c>
      <c r="C5036" s="84" t="s">
        <v>5229</v>
      </c>
      <c r="D5036" s="83" t="s">
        <v>5228</v>
      </c>
      <c r="E5036" s="83" t="s">
        <v>5228</v>
      </c>
      <c r="F5036" s="83" t="s">
        <v>9667</v>
      </c>
      <c r="G5036" s="83">
        <v>0</v>
      </c>
      <c r="H5036" s="85">
        <v>43498</v>
      </c>
      <c r="O5036" s="84" t="s">
        <v>9790</v>
      </c>
    </row>
    <row r="5037" spans="1:15" x14ac:dyDescent="0.25">
      <c r="A5037" s="84" t="s">
        <v>4298</v>
      </c>
      <c r="B5037" s="83" t="s">
        <v>4297</v>
      </c>
      <c r="C5037" s="84" t="s">
        <v>5227</v>
      </c>
      <c r="D5037" s="83" t="s">
        <v>5226</v>
      </c>
      <c r="E5037" s="83" t="s">
        <v>5226</v>
      </c>
      <c r="F5037" s="83">
        <v>12.54</v>
      </c>
      <c r="G5037" s="83">
        <v>12.54</v>
      </c>
      <c r="H5037" s="85">
        <v>43498</v>
      </c>
      <c r="I5037" s="84" t="s">
        <v>13869</v>
      </c>
      <c r="J5037" s="84" t="s">
        <v>13209</v>
      </c>
      <c r="O5037" s="84" t="s">
        <v>9790</v>
      </c>
    </row>
    <row r="5038" spans="1:15" x14ac:dyDescent="0.25">
      <c r="A5038" s="84" t="s">
        <v>4298</v>
      </c>
      <c r="B5038" s="83" t="s">
        <v>4297</v>
      </c>
      <c r="C5038" s="84" t="s">
        <v>5225</v>
      </c>
      <c r="D5038" s="83" t="s">
        <v>5224</v>
      </c>
      <c r="E5038" s="83" t="s">
        <v>5224</v>
      </c>
      <c r="F5038" s="83">
        <v>0</v>
      </c>
      <c r="G5038" s="83">
        <v>0</v>
      </c>
      <c r="H5038" s="85">
        <v>43466</v>
      </c>
      <c r="O5038" s="84" t="s">
        <v>9790</v>
      </c>
    </row>
    <row r="5039" spans="1:15" x14ac:dyDescent="0.25">
      <c r="A5039" s="84" t="s">
        <v>4298</v>
      </c>
      <c r="B5039" s="83" t="s">
        <v>4297</v>
      </c>
      <c r="C5039" s="84" t="s">
        <v>5223</v>
      </c>
      <c r="D5039" s="83" t="s">
        <v>5222</v>
      </c>
      <c r="E5039" s="83" t="s">
        <v>5222</v>
      </c>
      <c r="F5039" s="83">
        <v>8.92</v>
      </c>
      <c r="G5039" s="83">
        <v>8.92</v>
      </c>
      <c r="H5039" s="85">
        <v>43466</v>
      </c>
      <c r="I5039" s="84" t="s">
        <v>14149</v>
      </c>
      <c r="J5039" s="84" t="s">
        <v>13209</v>
      </c>
      <c r="O5039" s="84" t="s">
        <v>9790</v>
      </c>
    </row>
    <row r="5040" spans="1:15" x14ac:dyDescent="0.25">
      <c r="A5040" s="84" t="s">
        <v>4298</v>
      </c>
      <c r="B5040" s="83" t="s">
        <v>4297</v>
      </c>
      <c r="C5040" s="84" t="s">
        <v>5221</v>
      </c>
      <c r="D5040" s="83" t="s">
        <v>5220</v>
      </c>
      <c r="E5040" s="83" t="s">
        <v>5220</v>
      </c>
      <c r="F5040" s="83">
        <v>11.11</v>
      </c>
      <c r="G5040" s="83">
        <v>11.11</v>
      </c>
      <c r="H5040" s="85">
        <v>43466</v>
      </c>
      <c r="I5040" s="84" t="s">
        <v>14150</v>
      </c>
      <c r="J5040" s="84" t="s">
        <v>13209</v>
      </c>
      <c r="O5040" s="84" t="s">
        <v>9790</v>
      </c>
    </row>
    <row r="5041" spans="1:15" x14ac:dyDescent="0.25">
      <c r="A5041" s="84" t="s">
        <v>4298</v>
      </c>
      <c r="B5041" s="83" t="s">
        <v>4297</v>
      </c>
      <c r="C5041" s="84" t="s">
        <v>5219</v>
      </c>
      <c r="D5041" s="83" t="s">
        <v>5218</v>
      </c>
      <c r="E5041" s="83" t="s">
        <v>5218</v>
      </c>
      <c r="F5041" s="83">
        <v>8.92</v>
      </c>
      <c r="G5041" s="83">
        <v>8.92</v>
      </c>
      <c r="H5041" s="85">
        <v>43466</v>
      </c>
      <c r="I5041" s="84" t="s">
        <v>14225</v>
      </c>
      <c r="J5041" s="84" t="s">
        <v>13209</v>
      </c>
      <c r="O5041" s="84" t="s">
        <v>9790</v>
      </c>
    </row>
    <row r="5042" spans="1:15" x14ac:dyDescent="0.25">
      <c r="A5042" s="84" t="s">
        <v>4298</v>
      </c>
      <c r="B5042" s="83" t="s">
        <v>4297</v>
      </c>
      <c r="C5042" s="84" t="s">
        <v>14360</v>
      </c>
      <c r="D5042" s="83" t="s">
        <v>14359</v>
      </c>
      <c r="E5042" s="83" t="s">
        <v>14359</v>
      </c>
      <c r="F5042" s="83">
        <v>87.5</v>
      </c>
      <c r="G5042" s="83">
        <v>87.5</v>
      </c>
      <c r="H5042" s="85">
        <v>43483</v>
      </c>
      <c r="I5042" s="84" t="s">
        <v>14358</v>
      </c>
      <c r="J5042" s="84" t="s">
        <v>13209</v>
      </c>
      <c r="O5042" s="84" t="s">
        <v>9790</v>
      </c>
    </row>
    <row r="5043" spans="1:15" x14ac:dyDescent="0.25">
      <c r="A5043" s="84" t="s">
        <v>4298</v>
      </c>
      <c r="B5043" s="83" t="s">
        <v>4297</v>
      </c>
      <c r="C5043" s="84" t="s">
        <v>5217</v>
      </c>
      <c r="D5043" s="83" t="s">
        <v>5216</v>
      </c>
      <c r="E5043" s="83" t="s">
        <v>5216</v>
      </c>
      <c r="F5043" s="83">
        <v>50</v>
      </c>
      <c r="G5043" s="83">
        <v>50</v>
      </c>
      <c r="H5043" s="85">
        <v>43508</v>
      </c>
      <c r="I5043" s="84" t="s">
        <v>14357</v>
      </c>
      <c r="J5043" s="84" t="s">
        <v>13209</v>
      </c>
      <c r="O5043" s="84" t="s">
        <v>9790</v>
      </c>
    </row>
    <row r="5044" spans="1:15" x14ac:dyDescent="0.25">
      <c r="A5044" s="84" t="s">
        <v>4298</v>
      </c>
      <c r="B5044" s="83" t="s">
        <v>4297</v>
      </c>
      <c r="C5044" s="84" t="s">
        <v>14356</v>
      </c>
      <c r="D5044" s="83" t="s">
        <v>4413</v>
      </c>
      <c r="E5044" s="83" t="s">
        <v>4413</v>
      </c>
      <c r="F5044" s="83">
        <v>11.18</v>
      </c>
      <c r="G5044" s="83">
        <v>11.18</v>
      </c>
      <c r="H5044" s="85">
        <v>43368</v>
      </c>
      <c r="I5044" s="84" t="s">
        <v>13563</v>
      </c>
      <c r="J5044" s="84" t="s">
        <v>13209</v>
      </c>
      <c r="O5044" s="84" t="s">
        <v>9790</v>
      </c>
    </row>
    <row r="5045" spans="1:15" x14ac:dyDescent="0.25">
      <c r="A5045" s="84" t="s">
        <v>4298</v>
      </c>
      <c r="B5045" s="83" t="s">
        <v>4297</v>
      </c>
      <c r="C5045" s="84" t="s">
        <v>14355</v>
      </c>
      <c r="D5045" s="83" t="s">
        <v>14354</v>
      </c>
      <c r="E5045" s="83" t="s">
        <v>14354</v>
      </c>
      <c r="F5045" s="83">
        <v>0</v>
      </c>
      <c r="G5045" s="83">
        <v>0</v>
      </c>
      <c r="H5045" s="85">
        <v>43496</v>
      </c>
      <c r="O5045" s="84" t="s">
        <v>9790</v>
      </c>
    </row>
    <row r="5046" spans="1:15" x14ac:dyDescent="0.25">
      <c r="A5046" s="84" t="s">
        <v>4298</v>
      </c>
      <c r="B5046" s="83" t="s">
        <v>4297</v>
      </c>
      <c r="C5046" s="84" t="s">
        <v>14353</v>
      </c>
      <c r="D5046" s="83" t="s">
        <v>14352</v>
      </c>
      <c r="E5046" s="83" t="s">
        <v>14352</v>
      </c>
      <c r="F5046" s="83">
        <v>220.61</v>
      </c>
      <c r="G5046" s="83">
        <v>220.61</v>
      </c>
      <c r="H5046" s="85">
        <v>43496</v>
      </c>
      <c r="I5046" s="84" t="s">
        <v>14133</v>
      </c>
      <c r="J5046" s="84" t="s">
        <v>13209</v>
      </c>
      <c r="O5046" s="84" t="s">
        <v>9790</v>
      </c>
    </row>
    <row r="5047" spans="1:15" x14ac:dyDescent="0.25">
      <c r="A5047" s="84" t="s">
        <v>4298</v>
      </c>
      <c r="B5047" s="83" t="s">
        <v>4297</v>
      </c>
      <c r="C5047" s="84" t="s">
        <v>14351</v>
      </c>
      <c r="D5047" s="83" t="s">
        <v>14350</v>
      </c>
      <c r="E5047" s="83" t="s">
        <v>14350</v>
      </c>
      <c r="F5047" s="83">
        <v>204.39</v>
      </c>
      <c r="G5047" s="83">
        <v>204.39</v>
      </c>
      <c r="H5047" s="85">
        <v>43496</v>
      </c>
      <c r="I5047" s="84" t="s">
        <v>13595</v>
      </c>
      <c r="J5047" s="84" t="s">
        <v>13209</v>
      </c>
      <c r="O5047" s="84" t="s">
        <v>9790</v>
      </c>
    </row>
    <row r="5048" spans="1:15" x14ac:dyDescent="0.25">
      <c r="A5048" s="84" t="s">
        <v>4298</v>
      </c>
      <c r="B5048" s="83" t="s">
        <v>4297</v>
      </c>
      <c r="C5048" s="84" t="s">
        <v>5215</v>
      </c>
      <c r="D5048" s="83" t="s">
        <v>5214</v>
      </c>
      <c r="E5048" s="83" t="s">
        <v>5214</v>
      </c>
      <c r="F5048" s="83">
        <v>0</v>
      </c>
      <c r="G5048" s="83">
        <v>0</v>
      </c>
      <c r="H5048" s="85">
        <v>43487</v>
      </c>
      <c r="O5048" s="84" t="s">
        <v>9790</v>
      </c>
    </row>
    <row r="5049" spans="1:15" x14ac:dyDescent="0.25">
      <c r="A5049" s="84" t="s">
        <v>4298</v>
      </c>
      <c r="B5049" s="83" t="s">
        <v>4297</v>
      </c>
      <c r="C5049" s="84" t="s">
        <v>5213</v>
      </c>
      <c r="D5049" s="83" t="s">
        <v>5212</v>
      </c>
      <c r="E5049" s="83" t="s">
        <v>5212</v>
      </c>
      <c r="F5049" s="83">
        <v>31.91</v>
      </c>
      <c r="G5049" s="83">
        <v>31.91</v>
      </c>
      <c r="H5049" s="85">
        <v>43487</v>
      </c>
      <c r="I5049" s="84" t="s">
        <v>14151</v>
      </c>
      <c r="J5049" s="84" t="s">
        <v>13209</v>
      </c>
      <c r="O5049" s="84" t="s">
        <v>9790</v>
      </c>
    </row>
    <row r="5050" spans="1:15" x14ac:dyDescent="0.25">
      <c r="A5050" s="84" t="s">
        <v>4298</v>
      </c>
      <c r="B5050" s="83" t="s">
        <v>4297</v>
      </c>
      <c r="C5050" s="84" t="s">
        <v>5211</v>
      </c>
      <c r="D5050" s="83" t="s">
        <v>5210</v>
      </c>
      <c r="E5050" s="83" t="s">
        <v>5210</v>
      </c>
      <c r="F5050" s="83">
        <v>1123.55</v>
      </c>
      <c r="G5050" s="83">
        <v>1123.55</v>
      </c>
      <c r="H5050" s="85">
        <v>43487</v>
      </c>
      <c r="I5050" s="84" t="s">
        <v>14177</v>
      </c>
      <c r="J5050" s="84" t="s">
        <v>13209</v>
      </c>
      <c r="O5050" s="84" t="s">
        <v>9790</v>
      </c>
    </row>
    <row r="5051" spans="1:15" x14ac:dyDescent="0.25">
      <c r="A5051" s="84" t="s">
        <v>4298</v>
      </c>
      <c r="B5051" s="83" t="s">
        <v>4297</v>
      </c>
      <c r="C5051" s="84" t="s">
        <v>5209</v>
      </c>
      <c r="D5051" s="83" t="s">
        <v>5208</v>
      </c>
      <c r="E5051" s="83" t="s">
        <v>5208</v>
      </c>
      <c r="F5051" s="83">
        <v>877.13</v>
      </c>
      <c r="G5051" s="83">
        <v>877.13</v>
      </c>
      <c r="H5051" s="85">
        <v>43487</v>
      </c>
      <c r="I5051" s="84" t="s">
        <v>13859</v>
      </c>
      <c r="J5051" s="84" t="s">
        <v>13209</v>
      </c>
      <c r="O5051" s="84" t="s">
        <v>9790</v>
      </c>
    </row>
    <row r="5052" spans="1:15" x14ac:dyDescent="0.25">
      <c r="A5052" s="84" t="s">
        <v>4298</v>
      </c>
      <c r="B5052" s="83" t="s">
        <v>4297</v>
      </c>
      <c r="C5052" s="84" t="s">
        <v>14349</v>
      </c>
      <c r="D5052" s="83" t="s">
        <v>14348</v>
      </c>
      <c r="E5052" s="83" t="s">
        <v>14348</v>
      </c>
      <c r="F5052" s="83">
        <v>91.68</v>
      </c>
      <c r="G5052" s="83">
        <v>91.68</v>
      </c>
      <c r="H5052" s="85">
        <v>43524</v>
      </c>
      <c r="I5052" s="84" t="s">
        <v>13859</v>
      </c>
      <c r="J5052" s="84" t="s">
        <v>13209</v>
      </c>
      <c r="O5052" s="84" t="s">
        <v>9790</v>
      </c>
    </row>
    <row r="5053" spans="1:15" x14ac:dyDescent="0.25">
      <c r="A5053" s="84" t="s">
        <v>4298</v>
      </c>
      <c r="B5053" s="83" t="s">
        <v>4297</v>
      </c>
      <c r="C5053" s="84" t="s">
        <v>14347</v>
      </c>
      <c r="D5053" s="83" t="s">
        <v>14346</v>
      </c>
      <c r="E5053" s="83" t="s">
        <v>14346</v>
      </c>
      <c r="F5053" s="83">
        <v>21.04</v>
      </c>
      <c r="G5053" s="83">
        <v>21.04</v>
      </c>
      <c r="H5053" s="85">
        <v>43524</v>
      </c>
      <c r="I5053" s="84" t="s">
        <v>13717</v>
      </c>
      <c r="J5053" s="84" t="s">
        <v>13209</v>
      </c>
      <c r="O5053" s="84" t="s">
        <v>9790</v>
      </c>
    </row>
    <row r="5054" spans="1:15" x14ac:dyDescent="0.25">
      <c r="A5054" s="84" t="s">
        <v>4298</v>
      </c>
      <c r="B5054" s="83" t="s">
        <v>4297</v>
      </c>
      <c r="C5054" s="84" t="s">
        <v>14345</v>
      </c>
      <c r="D5054" s="83" t="s">
        <v>14344</v>
      </c>
      <c r="E5054" s="83" t="s">
        <v>14344</v>
      </c>
      <c r="F5054" s="83">
        <v>62.73</v>
      </c>
      <c r="G5054" s="83">
        <v>62.73</v>
      </c>
      <c r="H5054" s="85">
        <v>43524</v>
      </c>
      <c r="I5054" s="84" t="s">
        <v>13595</v>
      </c>
      <c r="J5054" s="84" t="s">
        <v>13558</v>
      </c>
      <c r="O5054" s="84" t="s">
        <v>9790</v>
      </c>
    </row>
    <row r="5055" spans="1:15" x14ac:dyDescent="0.25">
      <c r="A5055" s="84" t="s">
        <v>4298</v>
      </c>
      <c r="B5055" s="83" t="s">
        <v>4297</v>
      </c>
      <c r="C5055" s="84" t="s">
        <v>5207</v>
      </c>
      <c r="D5055" s="83" t="s">
        <v>5206</v>
      </c>
      <c r="E5055" s="83" t="s">
        <v>5206</v>
      </c>
      <c r="F5055" s="83">
        <v>87.62</v>
      </c>
      <c r="G5055" s="83">
        <v>87.62</v>
      </c>
      <c r="H5055" s="85">
        <v>43538</v>
      </c>
      <c r="I5055" s="84" t="s">
        <v>13858</v>
      </c>
      <c r="J5055" s="84" t="s">
        <v>13209</v>
      </c>
      <c r="O5055" s="84" t="s">
        <v>9790</v>
      </c>
    </row>
    <row r="5056" spans="1:15" x14ac:dyDescent="0.25">
      <c r="A5056" s="84" t="s">
        <v>4298</v>
      </c>
      <c r="B5056" s="83" t="s">
        <v>4297</v>
      </c>
      <c r="C5056" s="84" t="s">
        <v>5205</v>
      </c>
      <c r="D5056" s="83" t="s">
        <v>5204</v>
      </c>
      <c r="E5056" s="83" t="s">
        <v>5204</v>
      </c>
      <c r="F5056" s="83">
        <v>58.87</v>
      </c>
      <c r="G5056" s="83">
        <v>58.87</v>
      </c>
      <c r="H5056" s="85">
        <v>43542</v>
      </c>
      <c r="I5056" s="84" t="s">
        <v>13648</v>
      </c>
      <c r="J5056" s="84" t="s">
        <v>13209</v>
      </c>
      <c r="O5056" s="84" t="s">
        <v>9790</v>
      </c>
    </row>
    <row r="5057" spans="1:15" x14ac:dyDescent="0.25">
      <c r="A5057" s="84" t="s">
        <v>4298</v>
      </c>
      <c r="B5057" s="83" t="s">
        <v>4297</v>
      </c>
      <c r="C5057" s="84" t="s">
        <v>14343</v>
      </c>
      <c r="D5057" s="83" t="s">
        <v>14342</v>
      </c>
      <c r="E5057" s="83" t="s">
        <v>14342</v>
      </c>
      <c r="F5057" s="83">
        <v>5.58</v>
      </c>
      <c r="G5057" s="83">
        <v>5.58</v>
      </c>
      <c r="H5057" s="85">
        <v>43153</v>
      </c>
      <c r="I5057" s="84" t="s">
        <v>13750</v>
      </c>
      <c r="J5057" s="84" t="s">
        <v>13209</v>
      </c>
      <c r="O5057" s="84" t="s">
        <v>9790</v>
      </c>
    </row>
    <row r="5058" spans="1:15" x14ac:dyDescent="0.25">
      <c r="A5058" s="84" t="s">
        <v>4298</v>
      </c>
      <c r="B5058" s="83" t="s">
        <v>4297</v>
      </c>
      <c r="C5058" s="84" t="s">
        <v>5203</v>
      </c>
      <c r="D5058" s="83" t="s">
        <v>5202</v>
      </c>
      <c r="E5058" s="83" t="s">
        <v>5202</v>
      </c>
      <c r="F5058" s="83">
        <v>82.03</v>
      </c>
      <c r="G5058" s="83">
        <v>82.03</v>
      </c>
      <c r="H5058" s="85">
        <v>43538</v>
      </c>
      <c r="I5058" s="84" t="s">
        <v>14244</v>
      </c>
      <c r="J5058" s="84" t="s">
        <v>13209</v>
      </c>
      <c r="O5058" s="84" t="s">
        <v>9790</v>
      </c>
    </row>
    <row r="5059" spans="1:15" x14ac:dyDescent="0.25">
      <c r="A5059" s="84" t="s">
        <v>4298</v>
      </c>
      <c r="B5059" s="83" t="s">
        <v>4297</v>
      </c>
      <c r="C5059" s="84" t="s">
        <v>5201</v>
      </c>
      <c r="D5059" s="83" t="s">
        <v>5200</v>
      </c>
      <c r="E5059" s="83" t="s">
        <v>5200</v>
      </c>
      <c r="F5059" s="83">
        <v>110</v>
      </c>
      <c r="G5059" s="83">
        <v>110</v>
      </c>
      <c r="H5059" s="85">
        <v>45205</v>
      </c>
      <c r="I5059" s="84" t="s">
        <v>14133</v>
      </c>
      <c r="J5059" s="84" t="s">
        <v>13209</v>
      </c>
      <c r="O5059" s="84" t="s">
        <v>9790</v>
      </c>
    </row>
    <row r="5060" spans="1:15" x14ac:dyDescent="0.25">
      <c r="A5060" s="84" t="s">
        <v>4298</v>
      </c>
      <c r="B5060" s="83" t="s">
        <v>4297</v>
      </c>
      <c r="C5060" s="84" t="s">
        <v>14341</v>
      </c>
      <c r="D5060" s="83" t="s">
        <v>14340</v>
      </c>
      <c r="E5060" s="83" t="s">
        <v>14340</v>
      </c>
      <c r="F5060" s="83">
        <v>0</v>
      </c>
      <c r="G5060" s="83">
        <v>0</v>
      </c>
      <c r="H5060" s="85">
        <v>43549</v>
      </c>
      <c r="O5060" s="84" t="s">
        <v>9790</v>
      </c>
    </row>
    <row r="5061" spans="1:15" x14ac:dyDescent="0.25">
      <c r="A5061" s="84" t="s">
        <v>4298</v>
      </c>
      <c r="B5061" s="83" t="s">
        <v>4297</v>
      </c>
      <c r="C5061" s="84" t="s">
        <v>14339</v>
      </c>
      <c r="D5061" s="83" t="s">
        <v>14338</v>
      </c>
      <c r="E5061" s="83" t="s">
        <v>14338</v>
      </c>
      <c r="F5061" s="83">
        <v>15.26</v>
      </c>
      <c r="G5061" s="83">
        <v>15.26</v>
      </c>
      <c r="H5061" s="85">
        <v>43549</v>
      </c>
      <c r="I5061" s="84" t="s">
        <v>14337</v>
      </c>
      <c r="J5061" s="84" t="s">
        <v>13209</v>
      </c>
      <c r="O5061" s="84" t="s">
        <v>9790</v>
      </c>
    </row>
    <row r="5062" spans="1:15" x14ac:dyDescent="0.25">
      <c r="A5062" s="84" t="s">
        <v>4298</v>
      </c>
      <c r="B5062" s="83" t="s">
        <v>4297</v>
      </c>
      <c r="C5062" s="84" t="s">
        <v>14336</v>
      </c>
      <c r="D5062" s="83" t="s">
        <v>14335</v>
      </c>
      <c r="E5062" s="83" t="s">
        <v>14335</v>
      </c>
      <c r="F5062" s="83">
        <v>13.69</v>
      </c>
      <c r="G5062" s="83">
        <v>13.69</v>
      </c>
      <c r="H5062" s="85">
        <v>43549</v>
      </c>
      <c r="I5062" s="84" t="s">
        <v>13676</v>
      </c>
      <c r="J5062" s="84" t="s">
        <v>13209</v>
      </c>
      <c r="O5062" s="84" t="s">
        <v>9790</v>
      </c>
    </row>
    <row r="5063" spans="1:15" x14ac:dyDescent="0.25">
      <c r="A5063" s="84" t="s">
        <v>4298</v>
      </c>
      <c r="B5063" s="83" t="s">
        <v>4297</v>
      </c>
      <c r="C5063" s="84" t="s">
        <v>5199</v>
      </c>
      <c r="D5063" s="83" t="s">
        <v>5198</v>
      </c>
      <c r="E5063" s="83" t="s">
        <v>5198</v>
      </c>
      <c r="F5063" s="83">
        <v>28.14</v>
      </c>
      <c r="G5063" s="83">
        <v>28.14</v>
      </c>
      <c r="H5063" s="85">
        <v>43559</v>
      </c>
      <c r="I5063" s="84" t="s">
        <v>14334</v>
      </c>
      <c r="J5063" s="84" t="s">
        <v>13209</v>
      </c>
      <c r="O5063" s="84" t="s">
        <v>9790</v>
      </c>
    </row>
    <row r="5064" spans="1:15" x14ac:dyDescent="0.25">
      <c r="A5064" s="84" t="s">
        <v>4298</v>
      </c>
      <c r="B5064" s="83" t="s">
        <v>4297</v>
      </c>
      <c r="C5064" s="84" t="s">
        <v>5197</v>
      </c>
      <c r="D5064" s="83" t="s">
        <v>5196</v>
      </c>
      <c r="E5064" s="83" t="s">
        <v>5196</v>
      </c>
      <c r="F5064" s="83">
        <v>72.38</v>
      </c>
      <c r="G5064" s="83">
        <v>72.38</v>
      </c>
      <c r="H5064" s="85">
        <v>43556</v>
      </c>
      <c r="I5064" s="84" t="s">
        <v>14333</v>
      </c>
      <c r="J5064" s="84" t="s">
        <v>13209</v>
      </c>
      <c r="O5064" s="84" t="s">
        <v>9790</v>
      </c>
    </row>
    <row r="5065" spans="1:15" x14ac:dyDescent="0.25">
      <c r="A5065" s="84" t="s">
        <v>4298</v>
      </c>
      <c r="B5065" s="83" t="s">
        <v>4297</v>
      </c>
      <c r="C5065" s="84" t="s">
        <v>5195</v>
      </c>
      <c r="D5065" s="83" t="s">
        <v>5194</v>
      </c>
      <c r="E5065" s="83" t="s">
        <v>5194</v>
      </c>
      <c r="F5065" s="83">
        <v>57.9</v>
      </c>
      <c r="G5065" s="83">
        <v>57.9</v>
      </c>
      <c r="H5065" s="85">
        <v>43343</v>
      </c>
      <c r="I5065" s="84" t="s">
        <v>14332</v>
      </c>
      <c r="J5065" s="84" t="s">
        <v>13209</v>
      </c>
      <c r="O5065" s="84" t="s">
        <v>9790</v>
      </c>
    </row>
    <row r="5066" spans="1:15" x14ac:dyDescent="0.25">
      <c r="A5066" s="84" t="s">
        <v>4298</v>
      </c>
      <c r="B5066" s="83" t="s">
        <v>4297</v>
      </c>
      <c r="C5066" s="84" t="s">
        <v>14331</v>
      </c>
      <c r="D5066" s="83" t="s">
        <v>14330</v>
      </c>
      <c r="E5066" s="83" t="s">
        <v>14330</v>
      </c>
      <c r="F5066" s="83">
        <v>103</v>
      </c>
      <c r="G5066" s="83">
        <v>103</v>
      </c>
      <c r="H5066" s="85">
        <v>43522</v>
      </c>
      <c r="I5066" s="84" t="s">
        <v>14329</v>
      </c>
      <c r="J5066" s="84" t="s">
        <v>13209</v>
      </c>
      <c r="O5066" s="84" t="s">
        <v>9790</v>
      </c>
    </row>
    <row r="5067" spans="1:15" x14ac:dyDescent="0.25">
      <c r="A5067" s="84" t="s">
        <v>4298</v>
      </c>
      <c r="B5067" s="83" t="s">
        <v>4297</v>
      </c>
      <c r="C5067" s="84" t="s">
        <v>14328</v>
      </c>
      <c r="D5067" s="83" t="s">
        <v>14327</v>
      </c>
      <c r="E5067" s="83" t="s">
        <v>14327</v>
      </c>
      <c r="F5067" s="83">
        <v>216.79</v>
      </c>
      <c r="G5067" s="83">
        <v>216.79</v>
      </c>
      <c r="H5067" s="85">
        <v>43544</v>
      </c>
      <c r="I5067" s="84" t="s">
        <v>13309</v>
      </c>
      <c r="J5067" s="84" t="s">
        <v>13209</v>
      </c>
      <c r="O5067" s="84" t="s">
        <v>9790</v>
      </c>
    </row>
    <row r="5068" spans="1:15" x14ac:dyDescent="0.25">
      <c r="A5068" s="84" t="s">
        <v>4298</v>
      </c>
      <c r="B5068" s="83" t="s">
        <v>4297</v>
      </c>
      <c r="C5068" s="84" t="s">
        <v>14326</v>
      </c>
      <c r="D5068" s="83" t="s">
        <v>14325</v>
      </c>
      <c r="E5068" s="83" t="s">
        <v>14325</v>
      </c>
      <c r="F5068" s="83">
        <v>1.64</v>
      </c>
      <c r="G5068" s="83">
        <v>1.64</v>
      </c>
      <c r="H5068" s="85">
        <v>43544</v>
      </c>
      <c r="I5068" s="84" t="s">
        <v>13362</v>
      </c>
      <c r="J5068" s="84" t="s">
        <v>13209</v>
      </c>
      <c r="O5068" s="84" t="s">
        <v>9790</v>
      </c>
    </row>
    <row r="5069" spans="1:15" x14ac:dyDescent="0.25">
      <c r="A5069" s="84" t="s">
        <v>4298</v>
      </c>
      <c r="B5069" s="83" t="s">
        <v>4297</v>
      </c>
      <c r="C5069" s="84" t="s">
        <v>14324</v>
      </c>
      <c r="D5069" s="83" t="s">
        <v>14323</v>
      </c>
      <c r="E5069" s="83" t="s">
        <v>14323</v>
      </c>
      <c r="F5069" s="83">
        <v>34.31</v>
      </c>
      <c r="G5069" s="83">
        <v>34.31</v>
      </c>
      <c r="H5069" s="85">
        <v>43544</v>
      </c>
      <c r="I5069" s="84" t="s">
        <v>14322</v>
      </c>
      <c r="J5069" s="84" t="s">
        <v>13209</v>
      </c>
      <c r="O5069" s="84" t="s">
        <v>9790</v>
      </c>
    </row>
    <row r="5070" spans="1:15" x14ac:dyDescent="0.25">
      <c r="A5070" s="84" t="s">
        <v>4298</v>
      </c>
      <c r="B5070" s="83" t="s">
        <v>4297</v>
      </c>
      <c r="C5070" s="84" t="s">
        <v>14321</v>
      </c>
      <c r="D5070" s="83" t="s">
        <v>14320</v>
      </c>
      <c r="E5070" s="83" t="s">
        <v>14320</v>
      </c>
      <c r="F5070" s="83">
        <v>171.65</v>
      </c>
      <c r="G5070" s="83">
        <v>171.65</v>
      </c>
      <c r="H5070" s="85">
        <v>43528</v>
      </c>
      <c r="I5070" s="84" t="s">
        <v>14319</v>
      </c>
      <c r="J5070" s="84" t="s">
        <v>13209</v>
      </c>
      <c r="O5070" s="84" t="s">
        <v>9790</v>
      </c>
    </row>
    <row r="5071" spans="1:15" x14ac:dyDescent="0.25">
      <c r="A5071" s="84" t="s">
        <v>4298</v>
      </c>
      <c r="B5071" s="83" t="s">
        <v>4297</v>
      </c>
      <c r="C5071" s="84" t="s">
        <v>5193</v>
      </c>
      <c r="D5071" s="83" t="s">
        <v>5192</v>
      </c>
      <c r="E5071" s="83" t="s">
        <v>5192</v>
      </c>
      <c r="F5071" s="83">
        <v>43.43</v>
      </c>
      <c r="G5071" s="83">
        <v>43.43</v>
      </c>
      <c r="H5071" s="85">
        <v>43586</v>
      </c>
      <c r="I5071" s="84" t="s">
        <v>14318</v>
      </c>
      <c r="J5071" s="84" t="s">
        <v>13209</v>
      </c>
      <c r="O5071" s="84" t="s">
        <v>9790</v>
      </c>
    </row>
    <row r="5072" spans="1:15" x14ac:dyDescent="0.25">
      <c r="A5072" s="84" t="s">
        <v>4298</v>
      </c>
      <c r="B5072" s="83" t="s">
        <v>4297</v>
      </c>
      <c r="C5072" s="84" t="s">
        <v>5191</v>
      </c>
      <c r="D5072" s="83" t="s">
        <v>5190</v>
      </c>
      <c r="E5072" s="83" t="s">
        <v>5190</v>
      </c>
      <c r="F5072" s="83">
        <v>43.43</v>
      </c>
      <c r="G5072" s="83">
        <v>43.43</v>
      </c>
      <c r="H5072" s="85">
        <v>43586</v>
      </c>
      <c r="I5072" s="84" t="s">
        <v>14318</v>
      </c>
      <c r="J5072" s="84" t="s">
        <v>13209</v>
      </c>
      <c r="O5072" s="84" t="s">
        <v>9790</v>
      </c>
    </row>
    <row r="5073" spans="1:15" x14ac:dyDescent="0.25">
      <c r="A5073" s="84" t="s">
        <v>4298</v>
      </c>
      <c r="B5073" s="83" t="s">
        <v>4297</v>
      </c>
      <c r="C5073" s="84" t="s">
        <v>5189</v>
      </c>
      <c r="D5073" s="83" t="s">
        <v>5188</v>
      </c>
      <c r="E5073" s="83" t="s">
        <v>5188</v>
      </c>
      <c r="F5073" s="83">
        <v>6.51</v>
      </c>
      <c r="G5073" s="83">
        <v>126</v>
      </c>
      <c r="H5073" s="85">
        <v>44197</v>
      </c>
      <c r="I5073" s="84" t="s">
        <v>14317</v>
      </c>
      <c r="M5073" s="84" t="s">
        <v>14317</v>
      </c>
      <c r="N5073" s="84" t="s">
        <v>9677</v>
      </c>
      <c r="O5073" s="84" t="s">
        <v>9790</v>
      </c>
    </row>
    <row r="5074" spans="1:15" x14ac:dyDescent="0.25">
      <c r="A5074" s="84" t="s">
        <v>4298</v>
      </c>
      <c r="B5074" s="83" t="s">
        <v>4297</v>
      </c>
      <c r="C5074" s="84" t="s">
        <v>6690</v>
      </c>
      <c r="D5074" s="83" t="s">
        <v>6689</v>
      </c>
      <c r="E5074" s="83" t="s">
        <v>6689</v>
      </c>
      <c r="F5074" s="83">
        <v>11.58</v>
      </c>
      <c r="G5074" s="83">
        <v>11.58</v>
      </c>
      <c r="H5074" s="85">
        <v>43567</v>
      </c>
      <c r="I5074" s="84" t="s">
        <v>14316</v>
      </c>
      <c r="J5074" s="84" t="s">
        <v>13209</v>
      </c>
      <c r="O5074" s="84" t="s">
        <v>9790</v>
      </c>
    </row>
    <row r="5075" spans="1:15" x14ac:dyDescent="0.25">
      <c r="A5075" s="84" t="s">
        <v>4298</v>
      </c>
      <c r="B5075" s="83" t="s">
        <v>4297</v>
      </c>
      <c r="C5075" s="84" t="s">
        <v>6688</v>
      </c>
      <c r="D5075" s="83" t="s">
        <v>6687</v>
      </c>
      <c r="E5075" s="83" t="s">
        <v>6687</v>
      </c>
      <c r="F5075" s="83" t="s">
        <v>9667</v>
      </c>
      <c r="G5075" s="83">
        <v>0</v>
      </c>
      <c r="H5075" s="85">
        <v>43573</v>
      </c>
      <c r="O5075" s="84" t="s">
        <v>9790</v>
      </c>
    </row>
    <row r="5076" spans="1:15" x14ac:dyDescent="0.25">
      <c r="A5076" s="84" t="s">
        <v>4298</v>
      </c>
      <c r="B5076" s="83" t="s">
        <v>4297</v>
      </c>
      <c r="C5076" s="84" t="s">
        <v>14315</v>
      </c>
      <c r="D5076" s="83" t="s">
        <v>14314</v>
      </c>
      <c r="E5076" s="83" t="s">
        <v>14314</v>
      </c>
      <c r="F5076" s="83">
        <v>0</v>
      </c>
      <c r="G5076" s="83">
        <v>0</v>
      </c>
      <c r="H5076" s="85">
        <v>43560</v>
      </c>
      <c r="O5076" s="84" t="s">
        <v>9790</v>
      </c>
    </row>
    <row r="5077" spans="1:15" x14ac:dyDescent="0.25">
      <c r="A5077" s="84" t="s">
        <v>4298</v>
      </c>
      <c r="B5077" s="83" t="s">
        <v>4297</v>
      </c>
      <c r="C5077" s="84" t="s">
        <v>14313</v>
      </c>
      <c r="D5077" s="83" t="s">
        <v>14312</v>
      </c>
      <c r="E5077" s="83" t="s">
        <v>14312</v>
      </c>
      <c r="F5077" s="83">
        <v>39.270000000000003</v>
      </c>
      <c r="G5077" s="83">
        <v>39.270000000000003</v>
      </c>
      <c r="H5077" s="85">
        <v>43560</v>
      </c>
      <c r="I5077" s="84" t="s">
        <v>14154</v>
      </c>
      <c r="J5077" s="84" t="s">
        <v>13209</v>
      </c>
      <c r="O5077" s="84" t="s">
        <v>9790</v>
      </c>
    </row>
    <row r="5078" spans="1:15" x14ac:dyDescent="0.25">
      <c r="A5078" s="84" t="s">
        <v>4298</v>
      </c>
      <c r="B5078" s="83" t="s">
        <v>4297</v>
      </c>
      <c r="C5078" s="84" t="s">
        <v>14311</v>
      </c>
      <c r="D5078" s="83" t="s">
        <v>14310</v>
      </c>
      <c r="E5078" s="83" t="s">
        <v>14310</v>
      </c>
      <c r="F5078" s="83">
        <v>21.27</v>
      </c>
      <c r="G5078" s="83">
        <v>21.27</v>
      </c>
      <c r="H5078" s="85">
        <v>43560</v>
      </c>
      <c r="I5078" s="84" t="s">
        <v>14309</v>
      </c>
      <c r="J5078" s="84" t="s">
        <v>13209</v>
      </c>
      <c r="O5078" s="84" t="s">
        <v>9790</v>
      </c>
    </row>
    <row r="5079" spans="1:15" x14ac:dyDescent="0.25">
      <c r="A5079" s="84" t="s">
        <v>4298</v>
      </c>
      <c r="B5079" s="83" t="s">
        <v>4297</v>
      </c>
      <c r="C5079" s="84" t="s">
        <v>14308</v>
      </c>
      <c r="D5079" s="83" t="s">
        <v>14307</v>
      </c>
      <c r="E5079" s="83" t="s">
        <v>14307</v>
      </c>
      <c r="F5079" s="83">
        <v>47.65</v>
      </c>
      <c r="G5079" s="83">
        <v>47.65</v>
      </c>
      <c r="H5079" s="85">
        <v>43560</v>
      </c>
      <c r="I5079" s="84" t="s">
        <v>14306</v>
      </c>
      <c r="J5079" s="84" t="s">
        <v>13209</v>
      </c>
      <c r="O5079" s="84" t="s">
        <v>9790</v>
      </c>
    </row>
    <row r="5080" spans="1:15" x14ac:dyDescent="0.25">
      <c r="A5080" s="84" t="s">
        <v>4298</v>
      </c>
      <c r="B5080" s="83" t="s">
        <v>4297</v>
      </c>
      <c r="C5080" s="84" t="s">
        <v>14305</v>
      </c>
      <c r="D5080" s="83" t="s">
        <v>14304</v>
      </c>
      <c r="E5080" s="83" t="s">
        <v>14304</v>
      </c>
      <c r="F5080" s="83">
        <v>22.05</v>
      </c>
      <c r="G5080" s="83">
        <v>49.45</v>
      </c>
      <c r="H5080" s="85">
        <v>43560</v>
      </c>
      <c r="I5080" s="84" t="s">
        <v>14303</v>
      </c>
      <c r="J5080" s="84" t="s">
        <v>13209</v>
      </c>
      <c r="O5080" s="84" t="s">
        <v>9790</v>
      </c>
    </row>
    <row r="5081" spans="1:15" x14ac:dyDescent="0.25">
      <c r="A5081" s="84" t="s">
        <v>4298</v>
      </c>
      <c r="B5081" s="83" t="s">
        <v>4297</v>
      </c>
      <c r="C5081" s="84" t="s">
        <v>14302</v>
      </c>
      <c r="D5081" s="83" t="s">
        <v>14301</v>
      </c>
      <c r="E5081" s="83" t="s">
        <v>14301</v>
      </c>
      <c r="F5081" s="83">
        <v>22.05</v>
      </c>
      <c r="G5081" s="83">
        <v>22.05</v>
      </c>
      <c r="H5081" s="85">
        <v>43560</v>
      </c>
      <c r="I5081" s="84" t="s">
        <v>14300</v>
      </c>
      <c r="J5081" s="84" t="s">
        <v>13209</v>
      </c>
      <c r="O5081" s="84" t="s">
        <v>9790</v>
      </c>
    </row>
    <row r="5082" spans="1:15" x14ac:dyDescent="0.25">
      <c r="A5082" s="84" t="s">
        <v>4298</v>
      </c>
      <c r="B5082" s="83" t="s">
        <v>4297</v>
      </c>
      <c r="C5082" s="84" t="s">
        <v>14299</v>
      </c>
      <c r="D5082" s="83" t="s">
        <v>14298</v>
      </c>
      <c r="E5082" s="83" t="s">
        <v>14298</v>
      </c>
      <c r="F5082" s="83">
        <v>24.04</v>
      </c>
      <c r="G5082" s="83">
        <v>24.04</v>
      </c>
      <c r="H5082" s="85">
        <v>43560</v>
      </c>
      <c r="I5082" s="84" t="s">
        <v>14297</v>
      </c>
      <c r="J5082" s="84" t="s">
        <v>13209</v>
      </c>
      <c r="O5082" s="84" t="s">
        <v>9790</v>
      </c>
    </row>
    <row r="5083" spans="1:15" x14ac:dyDescent="0.25">
      <c r="A5083" s="84" t="s">
        <v>4298</v>
      </c>
      <c r="B5083" s="83" t="s">
        <v>4297</v>
      </c>
      <c r="C5083" s="84" t="s">
        <v>5187</v>
      </c>
      <c r="D5083" s="83" t="s">
        <v>5186</v>
      </c>
      <c r="E5083" s="83" t="s">
        <v>5186</v>
      </c>
      <c r="F5083" s="83">
        <v>0</v>
      </c>
      <c r="G5083" s="83">
        <v>0</v>
      </c>
      <c r="H5083" s="85">
        <v>43577</v>
      </c>
      <c r="O5083" s="84" t="s">
        <v>9790</v>
      </c>
    </row>
    <row r="5084" spans="1:15" x14ac:dyDescent="0.25">
      <c r="A5084" s="84" t="s">
        <v>4298</v>
      </c>
      <c r="B5084" s="83" t="s">
        <v>4297</v>
      </c>
      <c r="C5084" s="84" t="s">
        <v>5185</v>
      </c>
      <c r="D5084" s="83" t="s">
        <v>5184</v>
      </c>
      <c r="E5084" s="83" t="s">
        <v>5184</v>
      </c>
      <c r="F5084" s="83">
        <v>6.49</v>
      </c>
      <c r="G5084" s="83">
        <v>6.49</v>
      </c>
      <c r="H5084" s="85">
        <v>43577</v>
      </c>
      <c r="I5084" s="84" t="s">
        <v>14001</v>
      </c>
      <c r="J5084" s="84" t="s">
        <v>13209</v>
      </c>
      <c r="O5084" s="84" t="s">
        <v>9790</v>
      </c>
    </row>
    <row r="5085" spans="1:15" x14ac:dyDescent="0.25">
      <c r="A5085" s="84" t="s">
        <v>4298</v>
      </c>
      <c r="B5085" s="83" t="s">
        <v>4297</v>
      </c>
      <c r="C5085" s="84" t="s">
        <v>5183</v>
      </c>
      <c r="D5085" s="83" t="s">
        <v>5182</v>
      </c>
      <c r="E5085" s="83" t="s">
        <v>5182</v>
      </c>
      <c r="F5085" s="83">
        <v>13.91</v>
      </c>
      <c r="G5085" s="83">
        <v>13.91</v>
      </c>
      <c r="H5085" s="85">
        <v>43577</v>
      </c>
      <c r="I5085" s="84" t="s">
        <v>14003</v>
      </c>
      <c r="J5085" s="84" t="s">
        <v>13209</v>
      </c>
      <c r="O5085" s="84" t="s">
        <v>9790</v>
      </c>
    </row>
    <row r="5086" spans="1:15" x14ac:dyDescent="0.25">
      <c r="A5086" s="84" t="s">
        <v>4298</v>
      </c>
      <c r="B5086" s="83" t="s">
        <v>4297</v>
      </c>
      <c r="C5086" s="84" t="s">
        <v>5181</v>
      </c>
      <c r="D5086" s="83" t="s">
        <v>5180</v>
      </c>
      <c r="E5086" s="83" t="s">
        <v>5180</v>
      </c>
      <c r="F5086" s="83">
        <v>0</v>
      </c>
      <c r="G5086" s="83">
        <v>0</v>
      </c>
      <c r="H5086" s="85">
        <v>43586</v>
      </c>
      <c r="O5086" s="84" t="s">
        <v>9790</v>
      </c>
    </row>
    <row r="5087" spans="1:15" x14ac:dyDescent="0.25">
      <c r="A5087" s="84" t="s">
        <v>4298</v>
      </c>
      <c r="B5087" s="83" t="s">
        <v>4297</v>
      </c>
      <c r="C5087" s="84" t="s">
        <v>5179</v>
      </c>
      <c r="D5087" s="83" t="s">
        <v>5178</v>
      </c>
      <c r="E5087" s="83" t="s">
        <v>5178</v>
      </c>
      <c r="F5087" s="83">
        <v>2.34</v>
      </c>
      <c r="G5087" s="83">
        <v>2.34</v>
      </c>
      <c r="H5087" s="85">
        <v>43586</v>
      </c>
      <c r="I5087" s="84" t="s">
        <v>14296</v>
      </c>
      <c r="J5087" s="84" t="s">
        <v>13209</v>
      </c>
      <c r="K5087" s="84" t="s">
        <v>13648</v>
      </c>
      <c r="O5087" s="84" t="s">
        <v>9790</v>
      </c>
    </row>
    <row r="5088" spans="1:15" x14ac:dyDescent="0.25">
      <c r="A5088" s="84" t="s">
        <v>4298</v>
      </c>
      <c r="B5088" s="83" t="s">
        <v>4297</v>
      </c>
      <c r="C5088" s="84" t="s">
        <v>5177</v>
      </c>
      <c r="D5088" s="83" t="s">
        <v>5176</v>
      </c>
      <c r="E5088" s="83" t="s">
        <v>5176</v>
      </c>
      <c r="F5088" s="83">
        <v>2.34</v>
      </c>
      <c r="G5088" s="83">
        <v>2.34</v>
      </c>
      <c r="H5088" s="85">
        <v>43586</v>
      </c>
      <c r="I5088" s="84" t="s">
        <v>14295</v>
      </c>
      <c r="J5088" s="84" t="s">
        <v>13209</v>
      </c>
      <c r="O5088" s="84" t="s">
        <v>9790</v>
      </c>
    </row>
    <row r="5089" spans="1:15" x14ac:dyDescent="0.25">
      <c r="A5089" s="84" t="s">
        <v>4298</v>
      </c>
      <c r="B5089" s="83" t="s">
        <v>4297</v>
      </c>
      <c r="C5089" s="84" t="s">
        <v>5175</v>
      </c>
      <c r="D5089" s="83" t="s">
        <v>5174</v>
      </c>
      <c r="E5089" s="83" t="s">
        <v>5174</v>
      </c>
      <c r="F5089" s="83">
        <v>2.34</v>
      </c>
      <c r="G5089" s="83">
        <v>2.34</v>
      </c>
      <c r="H5089" s="85">
        <v>43586</v>
      </c>
      <c r="I5089" s="84" t="s">
        <v>14294</v>
      </c>
      <c r="J5089" s="84" t="s">
        <v>13209</v>
      </c>
      <c r="K5089" s="84" t="s">
        <v>13648</v>
      </c>
      <c r="L5089" s="84" t="s">
        <v>13209</v>
      </c>
      <c r="O5089" s="84" t="s">
        <v>9790</v>
      </c>
    </row>
    <row r="5090" spans="1:15" x14ac:dyDescent="0.25">
      <c r="A5090" s="84" t="s">
        <v>4298</v>
      </c>
      <c r="B5090" s="83" t="s">
        <v>4297</v>
      </c>
      <c r="C5090" s="84" t="s">
        <v>5173</v>
      </c>
      <c r="D5090" s="83" t="s">
        <v>5172</v>
      </c>
      <c r="E5090" s="83" t="s">
        <v>5172</v>
      </c>
      <c r="F5090" s="83">
        <v>2.34</v>
      </c>
      <c r="G5090" s="83">
        <v>2.34</v>
      </c>
      <c r="H5090" s="85">
        <v>43586</v>
      </c>
      <c r="I5090" s="84" t="s">
        <v>14293</v>
      </c>
      <c r="J5090" s="84" t="s">
        <v>13209</v>
      </c>
      <c r="K5090" s="84" t="s">
        <v>13648</v>
      </c>
      <c r="L5090" s="84" t="s">
        <v>13209</v>
      </c>
      <c r="O5090" s="84" t="s">
        <v>9790</v>
      </c>
    </row>
    <row r="5091" spans="1:15" x14ac:dyDescent="0.25">
      <c r="A5091" s="84" t="s">
        <v>4298</v>
      </c>
      <c r="B5091" s="83" t="s">
        <v>4297</v>
      </c>
      <c r="C5091" s="84" t="s">
        <v>5171</v>
      </c>
      <c r="D5091" s="83" t="s">
        <v>5170</v>
      </c>
      <c r="E5091" s="83" t="s">
        <v>5170</v>
      </c>
      <c r="F5091" s="83">
        <v>2.34</v>
      </c>
      <c r="G5091" s="83">
        <v>2.34</v>
      </c>
      <c r="H5091" s="85">
        <v>43586</v>
      </c>
      <c r="I5091" s="84" t="s">
        <v>14292</v>
      </c>
      <c r="J5091" s="84" t="s">
        <v>13209</v>
      </c>
      <c r="K5091" s="84" t="s">
        <v>13648</v>
      </c>
      <c r="L5091" s="84" t="s">
        <v>13209</v>
      </c>
      <c r="O5091" s="84" t="s">
        <v>9790</v>
      </c>
    </row>
    <row r="5092" spans="1:15" x14ac:dyDescent="0.25">
      <c r="A5092" s="84" t="s">
        <v>4298</v>
      </c>
      <c r="B5092" s="83" t="s">
        <v>4297</v>
      </c>
      <c r="C5092" s="84" t="s">
        <v>5169</v>
      </c>
      <c r="D5092" s="83" t="s">
        <v>5168</v>
      </c>
      <c r="E5092" s="83" t="s">
        <v>5168</v>
      </c>
      <c r="F5092" s="83">
        <v>2.34</v>
      </c>
      <c r="G5092" s="83">
        <v>2.34</v>
      </c>
      <c r="H5092" s="85">
        <v>43586</v>
      </c>
      <c r="I5092" s="84" t="s">
        <v>14291</v>
      </c>
      <c r="J5092" s="84" t="s">
        <v>13209</v>
      </c>
      <c r="K5092" s="84" t="s">
        <v>13648</v>
      </c>
      <c r="L5092" s="84" t="s">
        <v>13209</v>
      </c>
      <c r="O5092" s="84" t="s">
        <v>9790</v>
      </c>
    </row>
    <row r="5093" spans="1:15" x14ac:dyDescent="0.25">
      <c r="A5093" s="84" t="s">
        <v>4298</v>
      </c>
      <c r="B5093" s="83" t="s">
        <v>4297</v>
      </c>
      <c r="C5093" s="84" t="s">
        <v>5167</v>
      </c>
      <c r="D5093" s="83" t="s">
        <v>5166</v>
      </c>
      <c r="E5093" s="83" t="s">
        <v>5166</v>
      </c>
      <c r="F5093" s="83">
        <v>2.34</v>
      </c>
      <c r="G5093" s="83">
        <v>2.34</v>
      </c>
      <c r="H5093" s="85">
        <v>43586</v>
      </c>
      <c r="I5093" s="84" t="s">
        <v>14290</v>
      </c>
      <c r="J5093" s="84" t="s">
        <v>13209</v>
      </c>
      <c r="K5093" s="84" t="s">
        <v>13648</v>
      </c>
      <c r="L5093" s="84" t="s">
        <v>13209</v>
      </c>
      <c r="O5093" s="84" t="s">
        <v>9790</v>
      </c>
    </row>
    <row r="5094" spans="1:15" x14ac:dyDescent="0.25">
      <c r="A5094" s="84" t="s">
        <v>4298</v>
      </c>
      <c r="B5094" s="83" t="s">
        <v>4297</v>
      </c>
      <c r="C5094" s="84" t="s">
        <v>5165</v>
      </c>
      <c r="D5094" s="83" t="s">
        <v>5164</v>
      </c>
      <c r="E5094" s="83" t="s">
        <v>5164</v>
      </c>
      <c r="F5094" s="83">
        <v>2.34</v>
      </c>
      <c r="G5094" s="83">
        <v>2.34</v>
      </c>
      <c r="H5094" s="85">
        <v>43586</v>
      </c>
      <c r="I5094" s="84" t="s">
        <v>14289</v>
      </c>
      <c r="J5094" s="84" t="s">
        <v>13209</v>
      </c>
      <c r="K5094" s="84" t="s">
        <v>13648</v>
      </c>
      <c r="L5094" s="84" t="s">
        <v>13209</v>
      </c>
      <c r="O5094" s="84" t="s">
        <v>9790</v>
      </c>
    </row>
    <row r="5095" spans="1:15" x14ac:dyDescent="0.25">
      <c r="A5095" s="84" t="s">
        <v>4298</v>
      </c>
      <c r="B5095" s="83" t="s">
        <v>4297</v>
      </c>
      <c r="C5095" s="84" t="s">
        <v>5163</v>
      </c>
      <c r="D5095" s="83" t="s">
        <v>5162</v>
      </c>
      <c r="E5095" s="83" t="s">
        <v>5162</v>
      </c>
      <c r="F5095" s="83">
        <v>2.34</v>
      </c>
      <c r="G5095" s="83">
        <v>2.34</v>
      </c>
      <c r="H5095" s="85">
        <v>43586</v>
      </c>
      <c r="I5095" s="84" t="s">
        <v>14288</v>
      </c>
      <c r="J5095" s="84" t="s">
        <v>13209</v>
      </c>
      <c r="K5095" s="84" t="s">
        <v>13648</v>
      </c>
      <c r="L5095" s="84" t="s">
        <v>13209</v>
      </c>
      <c r="O5095" s="84" t="s">
        <v>9790</v>
      </c>
    </row>
    <row r="5096" spans="1:15" x14ac:dyDescent="0.25">
      <c r="A5096" s="84" t="s">
        <v>4298</v>
      </c>
      <c r="B5096" s="83" t="s">
        <v>4297</v>
      </c>
      <c r="C5096" s="84" t="s">
        <v>5161</v>
      </c>
      <c r="D5096" s="83" t="s">
        <v>5160</v>
      </c>
      <c r="E5096" s="83" t="s">
        <v>5160</v>
      </c>
      <c r="F5096" s="83">
        <v>2.34</v>
      </c>
      <c r="G5096" s="83">
        <v>2.34</v>
      </c>
      <c r="H5096" s="85">
        <v>43586</v>
      </c>
      <c r="I5096" s="84" t="s">
        <v>14287</v>
      </c>
      <c r="J5096" s="84" t="s">
        <v>13209</v>
      </c>
      <c r="K5096" s="84" t="s">
        <v>13648</v>
      </c>
      <c r="L5096" s="84" t="s">
        <v>13209</v>
      </c>
      <c r="O5096" s="84" t="s">
        <v>9790</v>
      </c>
    </row>
    <row r="5097" spans="1:15" x14ac:dyDescent="0.25">
      <c r="A5097" s="84" t="s">
        <v>4298</v>
      </c>
      <c r="B5097" s="83" t="s">
        <v>4297</v>
      </c>
      <c r="C5097" s="84" t="s">
        <v>5159</v>
      </c>
      <c r="D5097" s="83" t="s">
        <v>5158</v>
      </c>
      <c r="E5097" s="83" t="s">
        <v>5158</v>
      </c>
      <c r="F5097" s="83">
        <v>2.34</v>
      </c>
      <c r="G5097" s="83">
        <v>2.34</v>
      </c>
      <c r="H5097" s="85">
        <v>43586</v>
      </c>
      <c r="I5097" s="84" t="s">
        <v>14286</v>
      </c>
      <c r="J5097" s="84" t="s">
        <v>13209</v>
      </c>
      <c r="K5097" s="84" t="s">
        <v>13648</v>
      </c>
      <c r="L5097" s="84" t="s">
        <v>13209</v>
      </c>
      <c r="O5097" s="84" t="s">
        <v>9790</v>
      </c>
    </row>
    <row r="5098" spans="1:15" x14ac:dyDescent="0.25">
      <c r="A5098" s="84" t="s">
        <v>4298</v>
      </c>
      <c r="B5098" s="83" t="s">
        <v>4297</v>
      </c>
      <c r="C5098" s="84" t="s">
        <v>5157</v>
      </c>
      <c r="D5098" s="83" t="s">
        <v>5156</v>
      </c>
      <c r="E5098" s="83" t="s">
        <v>5156</v>
      </c>
      <c r="F5098" s="83">
        <v>2.34</v>
      </c>
      <c r="G5098" s="83">
        <v>2.34</v>
      </c>
      <c r="H5098" s="85">
        <v>43586</v>
      </c>
      <c r="I5098" s="84" t="s">
        <v>14285</v>
      </c>
      <c r="J5098" s="84" t="s">
        <v>13209</v>
      </c>
      <c r="K5098" s="84" t="s">
        <v>13648</v>
      </c>
      <c r="L5098" s="84" t="s">
        <v>13209</v>
      </c>
      <c r="O5098" s="84" t="s">
        <v>9790</v>
      </c>
    </row>
    <row r="5099" spans="1:15" x14ac:dyDescent="0.25">
      <c r="A5099" s="84" t="s">
        <v>4298</v>
      </c>
      <c r="B5099" s="83" t="s">
        <v>4297</v>
      </c>
      <c r="C5099" s="84" t="s">
        <v>5155</v>
      </c>
      <c r="D5099" s="83" t="s">
        <v>5154</v>
      </c>
      <c r="E5099" s="83" t="s">
        <v>5154</v>
      </c>
      <c r="F5099" s="83">
        <v>2.34</v>
      </c>
      <c r="G5099" s="83">
        <v>2.34</v>
      </c>
      <c r="H5099" s="85">
        <v>43586</v>
      </c>
      <c r="I5099" s="84" t="s">
        <v>14284</v>
      </c>
      <c r="J5099" s="84" t="s">
        <v>13209</v>
      </c>
      <c r="K5099" s="84" t="s">
        <v>13648</v>
      </c>
      <c r="L5099" s="84" t="s">
        <v>13209</v>
      </c>
      <c r="O5099" s="84" t="s">
        <v>9790</v>
      </c>
    </row>
    <row r="5100" spans="1:15" x14ac:dyDescent="0.25">
      <c r="A5100" s="84" t="s">
        <v>4298</v>
      </c>
      <c r="B5100" s="83" t="s">
        <v>4297</v>
      </c>
      <c r="C5100" s="84" t="s">
        <v>5153</v>
      </c>
      <c r="D5100" s="83" t="s">
        <v>5152</v>
      </c>
      <c r="E5100" s="83" t="s">
        <v>5152</v>
      </c>
      <c r="F5100" s="83">
        <v>2.34</v>
      </c>
      <c r="G5100" s="83">
        <v>2.34</v>
      </c>
      <c r="H5100" s="85">
        <v>43586</v>
      </c>
      <c r="I5100" s="84" t="s">
        <v>14283</v>
      </c>
      <c r="J5100" s="84" t="s">
        <v>13209</v>
      </c>
      <c r="K5100" s="84" t="s">
        <v>13648</v>
      </c>
      <c r="L5100" s="84" t="s">
        <v>13209</v>
      </c>
      <c r="O5100" s="84" t="s">
        <v>9790</v>
      </c>
    </row>
    <row r="5101" spans="1:15" x14ac:dyDescent="0.25">
      <c r="A5101" s="84" t="s">
        <v>4298</v>
      </c>
      <c r="B5101" s="83" t="s">
        <v>4297</v>
      </c>
      <c r="C5101" s="84" t="s">
        <v>5151</v>
      </c>
      <c r="D5101" s="83" t="s">
        <v>5150</v>
      </c>
      <c r="E5101" s="83" t="s">
        <v>5150</v>
      </c>
      <c r="F5101" s="83">
        <v>2.34</v>
      </c>
      <c r="G5101" s="83">
        <v>2.34</v>
      </c>
      <c r="H5101" s="85">
        <v>43586</v>
      </c>
      <c r="I5101" s="84" t="s">
        <v>14282</v>
      </c>
      <c r="J5101" s="84" t="s">
        <v>13209</v>
      </c>
      <c r="K5101" s="84" t="s">
        <v>13648</v>
      </c>
      <c r="L5101" s="84" t="s">
        <v>13209</v>
      </c>
      <c r="O5101" s="84" t="s">
        <v>9790</v>
      </c>
    </row>
    <row r="5102" spans="1:15" x14ac:dyDescent="0.25">
      <c r="A5102" s="84" t="s">
        <v>4298</v>
      </c>
      <c r="B5102" s="83" t="s">
        <v>4297</v>
      </c>
      <c r="C5102" s="84" t="s">
        <v>5149</v>
      </c>
      <c r="D5102" s="83" t="s">
        <v>5148</v>
      </c>
      <c r="E5102" s="83" t="s">
        <v>5148</v>
      </c>
      <c r="F5102" s="83">
        <v>2.34</v>
      </c>
      <c r="G5102" s="83">
        <v>2.34</v>
      </c>
      <c r="H5102" s="85">
        <v>43586</v>
      </c>
      <c r="I5102" s="84" t="s">
        <v>14281</v>
      </c>
      <c r="J5102" s="84" t="s">
        <v>13209</v>
      </c>
      <c r="K5102" s="84" t="s">
        <v>13648</v>
      </c>
      <c r="L5102" s="84" t="s">
        <v>13209</v>
      </c>
      <c r="O5102" s="84" t="s">
        <v>9790</v>
      </c>
    </row>
    <row r="5103" spans="1:15" x14ac:dyDescent="0.25">
      <c r="A5103" s="84" t="s">
        <v>4298</v>
      </c>
      <c r="B5103" s="83" t="s">
        <v>4297</v>
      </c>
      <c r="C5103" s="84" t="s">
        <v>5147</v>
      </c>
      <c r="D5103" s="83" t="s">
        <v>5146</v>
      </c>
      <c r="E5103" s="83" t="s">
        <v>5146</v>
      </c>
      <c r="F5103" s="83">
        <v>2.34</v>
      </c>
      <c r="G5103" s="83">
        <v>2.34</v>
      </c>
      <c r="H5103" s="85">
        <v>43586</v>
      </c>
      <c r="I5103" s="84" t="s">
        <v>14280</v>
      </c>
      <c r="J5103" s="84" t="s">
        <v>13209</v>
      </c>
      <c r="K5103" s="84" t="s">
        <v>13648</v>
      </c>
      <c r="L5103" s="84" t="s">
        <v>13209</v>
      </c>
      <c r="O5103" s="84" t="s">
        <v>9790</v>
      </c>
    </row>
    <row r="5104" spans="1:15" x14ac:dyDescent="0.25">
      <c r="A5104" s="84" t="s">
        <v>4298</v>
      </c>
      <c r="B5104" s="83" t="s">
        <v>4297</v>
      </c>
      <c r="C5104" s="84" t="s">
        <v>5145</v>
      </c>
      <c r="D5104" s="83" t="s">
        <v>5144</v>
      </c>
      <c r="E5104" s="83" t="s">
        <v>5144</v>
      </c>
      <c r="F5104" s="83">
        <v>2.34</v>
      </c>
      <c r="G5104" s="83">
        <v>2.34</v>
      </c>
      <c r="H5104" s="85">
        <v>43586</v>
      </c>
      <c r="I5104" s="84" t="s">
        <v>14279</v>
      </c>
      <c r="J5104" s="84" t="s">
        <v>13209</v>
      </c>
      <c r="K5104" s="84" t="s">
        <v>13648</v>
      </c>
      <c r="L5104" s="84" t="s">
        <v>13209</v>
      </c>
      <c r="O5104" s="84" t="s">
        <v>9790</v>
      </c>
    </row>
    <row r="5105" spans="1:15" x14ac:dyDescent="0.25">
      <c r="A5105" s="84" t="s">
        <v>4298</v>
      </c>
      <c r="B5105" s="83" t="s">
        <v>4297</v>
      </c>
      <c r="C5105" s="84" t="s">
        <v>5143</v>
      </c>
      <c r="D5105" s="83" t="s">
        <v>5142</v>
      </c>
      <c r="E5105" s="83" t="s">
        <v>5142</v>
      </c>
      <c r="F5105" s="83">
        <v>2.34</v>
      </c>
      <c r="G5105" s="83">
        <v>2.34</v>
      </c>
      <c r="H5105" s="85">
        <v>43586</v>
      </c>
      <c r="I5105" s="84" t="s">
        <v>14278</v>
      </c>
      <c r="J5105" s="84" t="s">
        <v>13209</v>
      </c>
      <c r="K5105" s="84" t="s">
        <v>13648</v>
      </c>
      <c r="L5105" s="84" t="s">
        <v>13209</v>
      </c>
      <c r="O5105" s="84" t="s">
        <v>9790</v>
      </c>
    </row>
    <row r="5106" spans="1:15" x14ac:dyDescent="0.25">
      <c r="A5106" s="84" t="s">
        <v>4298</v>
      </c>
      <c r="B5106" s="83" t="s">
        <v>4297</v>
      </c>
      <c r="C5106" s="84" t="s">
        <v>5141</v>
      </c>
      <c r="D5106" s="83" t="s">
        <v>5140</v>
      </c>
      <c r="E5106" s="83" t="s">
        <v>5140</v>
      </c>
      <c r="F5106" s="83">
        <v>2.34</v>
      </c>
      <c r="G5106" s="83">
        <v>2.34</v>
      </c>
      <c r="H5106" s="85">
        <v>43586</v>
      </c>
      <c r="I5106" s="84" t="s">
        <v>14277</v>
      </c>
      <c r="J5106" s="84" t="s">
        <v>13209</v>
      </c>
      <c r="K5106" s="84" t="s">
        <v>13648</v>
      </c>
      <c r="L5106" s="84" t="s">
        <v>13209</v>
      </c>
      <c r="O5106" s="84" t="s">
        <v>9790</v>
      </c>
    </row>
    <row r="5107" spans="1:15" x14ac:dyDescent="0.25">
      <c r="A5107" s="84" t="s">
        <v>4298</v>
      </c>
      <c r="B5107" s="83" t="s">
        <v>4297</v>
      </c>
      <c r="C5107" s="84" t="s">
        <v>5139</v>
      </c>
      <c r="D5107" s="83" t="s">
        <v>5138</v>
      </c>
      <c r="E5107" s="83" t="s">
        <v>5138</v>
      </c>
      <c r="F5107" s="83">
        <v>2.35</v>
      </c>
      <c r="G5107" s="83">
        <v>2.35</v>
      </c>
      <c r="H5107" s="85">
        <v>43586</v>
      </c>
      <c r="I5107" s="84" t="s">
        <v>14276</v>
      </c>
      <c r="J5107" s="84" t="s">
        <v>13209</v>
      </c>
      <c r="K5107" s="84" t="s">
        <v>13648</v>
      </c>
      <c r="L5107" s="84" t="s">
        <v>13209</v>
      </c>
      <c r="O5107" s="84" t="s">
        <v>9790</v>
      </c>
    </row>
    <row r="5108" spans="1:15" x14ac:dyDescent="0.25">
      <c r="A5108" s="84" t="s">
        <v>4298</v>
      </c>
      <c r="B5108" s="83" t="s">
        <v>4297</v>
      </c>
      <c r="C5108" s="84" t="s">
        <v>5137</v>
      </c>
      <c r="D5108" s="83" t="s">
        <v>5136</v>
      </c>
      <c r="E5108" s="83" t="s">
        <v>5136</v>
      </c>
      <c r="F5108" s="83">
        <v>2.35</v>
      </c>
      <c r="G5108" s="83">
        <v>2.35</v>
      </c>
      <c r="H5108" s="85">
        <v>43586</v>
      </c>
      <c r="I5108" s="84" t="s">
        <v>14275</v>
      </c>
      <c r="J5108" s="84" t="s">
        <v>13209</v>
      </c>
      <c r="O5108" s="84" t="s">
        <v>9790</v>
      </c>
    </row>
    <row r="5109" spans="1:15" x14ac:dyDescent="0.25">
      <c r="A5109" s="84" t="s">
        <v>4298</v>
      </c>
      <c r="B5109" s="83" t="s">
        <v>4297</v>
      </c>
      <c r="C5109" s="84" t="s">
        <v>5135</v>
      </c>
      <c r="D5109" s="83" t="s">
        <v>5134</v>
      </c>
      <c r="E5109" s="83" t="s">
        <v>5134</v>
      </c>
      <c r="F5109" s="83">
        <v>2.35</v>
      </c>
      <c r="G5109" s="83">
        <v>2.35</v>
      </c>
      <c r="H5109" s="85">
        <v>43586</v>
      </c>
      <c r="I5109" s="84" t="s">
        <v>14274</v>
      </c>
      <c r="J5109" s="84" t="s">
        <v>13209</v>
      </c>
      <c r="K5109" s="84" t="s">
        <v>13648</v>
      </c>
      <c r="L5109" s="84" t="s">
        <v>13209</v>
      </c>
      <c r="O5109" s="84" t="s">
        <v>9790</v>
      </c>
    </row>
    <row r="5110" spans="1:15" x14ac:dyDescent="0.25">
      <c r="A5110" s="84" t="s">
        <v>4298</v>
      </c>
      <c r="B5110" s="83" t="s">
        <v>4297</v>
      </c>
      <c r="C5110" s="84" t="s">
        <v>5133</v>
      </c>
      <c r="D5110" s="83" t="s">
        <v>5132</v>
      </c>
      <c r="E5110" s="83" t="s">
        <v>5132</v>
      </c>
      <c r="F5110" s="83">
        <v>2.35</v>
      </c>
      <c r="G5110" s="83">
        <v>2.35</v>
      </c>
      <c r="H5110" s="85">
        <v>43586</v>
      </c>
      <c r="I5110" s="84" t="s">
        <v>14273</v>
      </c>
      <c r="J5110" s="84" t="s">
        <v>13209</v>
      </c>
      <c r="K5110" s="84" t="s">
        <v>13648</v>
      </c>
      <c r="L5110" s="84" t="s">
        <v>13209</v>
      </c>
      <c r="O5110" s="84" t="s">
        <v>9790</v>
      </c>
    </row>
    <row r="5111" spans="1:15" x14ac:dyDescent="0.25">
      <c r="A5111" s="84" t="s">
        <v>4298</v>
      </c>
      <c r="B5111" s="83" t="s">
        <v>4297</v>
      </c>
      <c r="C5111" s="84" t="s">
        <v>5131</v>
      </c>
      <c r="D5111" s="83" t="s">
        <v>5130</v>
      </c>
      <c r="E5111" s="83" t="s">
        <v>5130</v>
      </c>
      <c r="F5111" s="83">
        <v>2.35</v>
      </c>
      <c r="G5111" s="83">
        <v>2.35</v>
      </c>
      <c r="H5111" s="85">
        <v>43586</v>
      </c>
      <c r="I5111" s="84" t="s">
        <v>14272</v>
      </c>
      <c r="J5111" s="84" t="s">
        <v>13209</v>
      </c>
      <c r="K5111" s="84" t="s">
        <v>13648</v>
      </c>
      <c r="L5111" s="84" t="s">
        <v>13209</v>
      </c>
      <c r="O5111" s="84" t="s">
        <v>9790</v>
      </c>
    </row>
    <row r="5112" spans="1:15" x14ac:dyDescent="0.25">
      <c r="A5112" s="84" t="s">
        <v>4298</v>
      </c>
      <c r="B5112" s="83" t="s">
        <v>4297</v>
      </c>
      <c r="C5112" s="84" t="s">
        <v>5129</v>
      </c>
      <c r="D5112" s="83" t="s">
        <v>5128</v>
      </c>
      <c r="E5112" s="83" t="s">
        <v>5128</v>
      </c>
      <c r="F5112" s="83">
        <v>2.35</v>
      </c>
      <c r="G5112" s="83">
        <v>2.35</v>
      </c>
      <c r="H5112" s="85">
        <v>43586</v>
      </c>
      <c r="I5112" s="84" t="s">
        <v>14271</v>
      </c>
      <c r="J5112" s="84" t="s">
        <v>13209</v>
      </c>
      <c r="K5112" s="84" t="s">
        <v>13648</v>
      </c>
      <c r="L5112" s="84" t="s">
        <v>13209</v>
      </c>
      <c r="O5112" s="84" t="s">
        <v>9790</v>
      </c>
    </row>
    <row r="5113" spans="1:15" x14ac:dyDescent="0.25">
      <c r="A5113" s="84" t="s">
        <v>4298</v>
      </c>
      <c r="B5113" s="83" t="s">
        <v>4297</v>
      </c>
      <c r="C5113" s="84" t="s">
        <v>5127</v>
      </c>
      <c r="D5113" s="83" t="s">
        <v>5126</v>
      </c>
      <c r="E5113" s="83" t="s">
        <v>5126</v>
      </c>
      <c r="F5113" s="83">
        <v>2.35</v>
      </c>
      <c r="G5113" s="83">
        <v>2.35</v>
      </c>
      <c r="H5113" s="85">
        <v>43586</v>
      </c>
      <c r="I5113" s="84" t="s">
        <v>14270</v>
      </c>
      <c r="J5113" s="84" t="s">
        <v>13209</v>
      </c>
      <c r="K5113" s="84" t="s">
        <v>13648</v>
      </c>
      <c r="L5113" s="84" t="s">
        <v>13209</v>
      </c>
      <c r="O5113" s="84" t="s">
        <v>9790</v>
      </c>
    </row>
    <row r="5114" spans="1:15" x14ac:dyDescent="0.25">
      <c r="A5114" s="84" t="s">
        <v>4298</v>
      </c>
      <c r="B5114" s="83" t="s">
        <v>4297</v>
      </c>
      <c r="C5114" s="84" t="s">
        <v>5125</v>
      </c>
      <c r="D5114" s="83" t="s">
        <v>5124</v>
      </c>
      <c r="E5114" s="83" t="s">
        <v>5124</v>
      </c>
      <c r="F5114" s="83">
        <v>2.35</v>
      </c>
      <c r="G5114" s="83">
        <v>2.35</v>
      </c>
      <c r="H5114" s="85">
        <v>43586</v>
      </c>
      <c r="I5114" s="84" t="s">
        <v>14269</v>
      </c>
      <c r="J5114" s="84" t="s">
        <v>13209</v>
      </c>
      <c r="K5114" s="84" t="s">
        <v>13648</v>
      </c>
      <c r="L5114" s="84" t="s">
        <v>13209</v>
      </c>
      <c r="O5114" s="84" t="s">
        <v>9790</v>
      </c>
    </row>
    <row r="5115" spans="1:15" x14ac:dyDescent="0.25">
      <c r="A5115" s="84" t="s">
        <v>4298</v>
      </c>
      <c r="B5115" s="83" t="s">
        <v>4297</v>
      </c>
      <c r="C5115" s="84" t="s">
        <v>5123</v>
      </c>
      <c r="D5115" s="83" t="s">
        <v>5122</v>
      </c>
      <c r="E5115" s="83" t="s">
        <v>5122</v>
      </c>
      <c r="F5115" s="83">
        <v>2.35</v>
      </c>
      <c r="G5115" s="83">
        <v>2.35</v>
      </c>
      <c r="H5115" s="85">
        <v>43586</v>
      </c>
      <c r="I5115" s="84" t="s">
        <v>14268</v>
      </c>
      <c r="J5115" s="84" t="s">
        <v>13209</v>
      </c>
      <c r="K5115" s="84" t="s">
        <v>13648</v>
      </c>
      <c r="L5115" s="84" t="s">
        <v>13209</v>
      </c>
      <c r="O5115" s="84" t="s">
        <v>9790</v>
      </c>
    </row>
    <row r="5116" spans="1:15" x14ac:dyDescent="0.25">
      <c r="A5116" s="84" t="s">
        <v>4298</v>
      </c>
      <c r="B5116" s="83" t="s">
        <v>4297</v>
      </c>
      <c r="C5116" s="84" t="s">
        <v>5121</v>
      </c>
      <c r="D5116" s="83" t="s">
        <v>5120</v>
      </c>
      <c r="E5116" s="83" t="s">
        <v>5120</v>
      </c>
      <c r="F5116" s="83">
        <v>2.35</v>
      </c>
      <c r="G5116" s="83">
        <v>2.35</v>
      </c>
      <c r="H5116" s="85">
        <v>43586</v>
      </c>
      <c r="I5116" s="84" t="s">
        <v>14267</v>
      </c>
      <c r="J5116" s="84" t="s">
        <v>13209</v>
      </c>
      <c r="K5116" s="84" t="s">
        <v>13648</v>
      </c>
      <c r="L5116" s="84" t="s">
        <v>13209</v>
      </c>
      <c r="O5116" s="84" t="s">
        <v>9790</v>
      </c>
    </row>
    <row r="5117" spans="1:15" x14ac:dyDescent="0.25">
      <c r="A5117" s="84" t="s">
        <v>4298</v>
      </c>
      <c r="B5117" s="83" t="s">
        <v>4297</v>
      </c>
      <c r="C5117" s="84" t="s">
        <v>5119</v>
      </c>
      <c r="D5117" s="83" t="s">
        <v>5118</v>
      </c>
      <c r="E5117" s="83" t="s">
        <v>5118</v>
      </c>
      <c r="F5117" s="83">
        <v>2.35</v>
      </c>
      <c r="G5117" s="83">
        <v>2.35</v>
      </c>
      <c r="H5117" s="85">
        <v>43586</v>
      </c>
      <c r="I5117" s="84" t="s">
        <v>14266</v>
      </c>
      <c r="J5117" s="84" t="s">
        <v>13209</v>
      </c>
      <c r="K5117" s="84" t="s">
        <v>13648</v>
      </c>
      <c r="L5117" s="84" t="s">
        <v>13209</v>
      </c>
      <c r="O5117" s="84" t="s">
        <v>9790</v>
      </c>
    </row>
    <row r="5118" spans="1:15" x14ac:dyDescent="0.25">
      <c r="A5118" s="84" t="s">
        <v>4298</v>
      </c>
      <c r="B5118" s="83" t="s">
        <v>4297</v>
      </c>
      <c r="C5118" s="84" t="s">
        <v>5117</v>
      </c>
      <c r="D5118" s="83" t="s">
        <v>5116</v>
      </c>
      <c r="E5118" s="83" t="s">
        <v>5116</v>
      </c>
      <c r="F5118" s="83">
        <v>0</v>
      </c>
      <c r="G5118" s="83">
        <v>0</v>
      </c>
      <c r="H5118" s="85">
        <v>43605</v>
      </c>
      <c r="O5118" s="84" t="s">
        <v>9790</v>
      </c>
    </row>
    <row r="5119" spans="1:15" x14ac:dyDescent="0.25">
      <c r="A5119" s="84" t="s">
        <v>4298</v>
      </c>
      <c r="B5119" s="83" t="s">
        <v>4297</v>
      </c>
      <c r="C5119" s="84" t="s">
        <v>5115</v>
      </c>
      <c r="D5119" s="83" t="s">
        <v>5114</v>
      </c>
      <c r="E5119" s="83" t="s">
        <v>5114</v>
      </c>
      <c r="F5119" s="83">
        <v>42.22</v>
      </c>
      <c r="G5119" s="83">
        <v>42.22</v>
      </c>
      <c r="H5119" s="85">
        <v>43605</v>
      </c>
      <c r="I5119" s="84" t="s">
        <v>14265</v>
      </c>
      <c r="J5119" s="84" t="s">
        <v>13209</v>
      </c>
      <c r="O5119" s="84" t="s">
        <v>9790</v>
      </c>
    </row>
    <row r="5120" spans="1:15" x14ac:dyDescent="0.25">
      <c r="A5120" s="84" t="s">
        <v>4298</v>
      </c>
      <c r="B5120" s="83" t="s">
        <v>4297</v>
      </c>
      <c r="C5120" s="84" t="s">
        <v>14264</v>
      </c>
      <c r="D5120" s="83" t="s">
        <v>14263</v>
      </c>
      <c r="E5120" s="83" t="s">
        <v>14263</v>
      </c>
      <c r="F5120" s="83">
        <v>255.8</v>
      </c>
      <c r="G5120" s="83">
        <v>255.8</v>
      </c>
      <c r="H5120" s="85">
        <v>43602</v>
      </c>
      <c r="I5120" s="84" t="s">
        <v>13776</v>
      </c>
      <c r="J5120" s="84" t="s">
        <v>13209</v>
      </c>
      <c r="O5120" s="84" t="s">
        <v>9790</v>
      </c>
    </row>
    <row r="5121" spans="1:15" x14ac:dyDescent="0.25">
      <c r="A5121" s="84" t="s">
        <v>4298</v>
      </c>
      <c r="B5121" s="83" t="s">
        <v>4297</v>
      </c>
      <c r="C5121" s="84" t="s">
        <v>5113</v>
      </c>
      <c r="D5121" s="83" t="s">
        <v>5112</v>
      </c>
      <c r="E5121" s="83" t="s">
        <v>5112</v>
      </c>
      <c r="F5121" s="83">
        <v>437.82</v>
      </c>
      <c r="G5121" s="83">
        <v>437.82</v>
      </c>
      <c r="H5121" s="85">
        <v>43598</v>
      </c>
      <c r="I5121" s="84" t="s">
        <v>14262</v>
      </c>
      <c r="J5121" s="84" t="s">
        <v>13209</v>
      </c>
      <c r="O5121" s="84" t="s">
        <v>9790</v>
      </c>
    </row>
    <row r="5122" spans="1:15" x14ac:dyDescent="0.25">
      <c r="A5122" s="84" t="s">
        <v>4298</v>
      </c>
      <c r="B5122" s="83" t="s">
        <v>4297</v>
      </c>
      <c r="C5122" s="84" t="s">
        <v>5111</v>
      </c>
      <c r="D5122" s="83" t="s">
        <v>5110</v>
      </c>
      <c r="E5122" s="83" t="s">
        <v>5110</v>
      </c>
      <c r="F5122" s="83">
        <v>330</v>
      </c>
      <c r="G5122" s="83">
        <v>330</v>
      </c>
      <c r="H5122" s="85">
        <v>45205</v>
      </c>
      <c r="I5122" s="84" t="s">
        <v>14261</v>
      </c>
      <c r="J5122" s="84" t="s">
        <v>13209</v>
      </c>
      <c r="O5122" s="84" t="s">
        <v>9790</v>
      </c>
    </row>
    <row r="5123" spans="1:15" x14ac:dyDescent="0.25">
      <c r="A5123" s="84" t="s">
        <v>4298</v>
      </c>
      <c r="B5123" s="83" t="s">
        <v>4297</v>
      </c>
      <c r="C5123" s="84" t="s">
        <v>14260</v>
      </c>
      <c r="D5123" s="83" t="s">
        <v>14259</v>
      </c>
      <c r="E5123" s="83" t="s">
        <v>14259</v>
      </c>
      <c r="F5123" s="83">
        <v>142</v>
      </c>
      <c r="G5123" s="83">
        <v>142</v>
      </c>
      <c r="H5123" s="85">
        <v>43551</v>
      </c>
      <c r="I5123" s="84" t="s">
        <v>13648</v>
      </c>
      <c r="J5123" s="84" t="s">
        <v>13209</v>
      </c>
      <c r="O5123" s="84" t="s">
        <v>9790</v>
      </c>
    </row>
    <row r="5124" spans="1:15" x14ac:dyDescent="0.25">
      <c r="A5124" s="84" t="s">
        <v>4298</v>
      </c>
      <c r="B5124" s="83" t="s">
        <v>4297</v>
      </c>
      <c r="C5124" s="84" t="s">
        <v>6686</v>
      </c>
      <c r="D5124" s="83" t="s">
        <v>6685</v>
      </c>
      <c r="E5124" s="83" t="s">
        <v>6685</v>
      </c>
      <c r="F5124" s="83">
        <v>33.78</v>
      </c>
      <c r="G5124" s="83">
        <v>33.78</v>
      </c>
      <c r="H5124" s="85">
        <v>43634</v>
      </c>
      <c r="I5124" s="84" t="s">
        <v>14258</v>
      </c>
      <c r="J5124" s="84" t="s">
        <v>13209</v>
      </c>
      <c r="O5124" s="84" t="s">
        <v>9790</v>
      </c>
    </row>
    <row r="5125" spans="1:15" x14ac:dyDescent="0.25">
      <c r="A5125" s="84" t="s">
        <v>4298</v>
      </c>
      <c r="B5125" s="83" t="s">
        <v>4297</v>
      </c>
      <c r="C5125" s="84" t="s">
        <v>5103</v>
      </c>
      <c r="D5125" s="83" t="s">
        <v>5102</v>
      </c>
      <c r="E5125" s="83" t="s">
        <v>5102</v>
      </c>
      <c r="F5125" s="83">
        <v>0</v>
      </c>
      <c r="G5125" s="83">
        <v>0</v>
      </c>
      <c r="H5125" s="85">
        <v>43642</v>
      </c>
      <c r="O5125" s="84" t="s">
        <v>9790</v>
      </c>
    </row>
    <row r="5126" spans="1:15" x14ac:dyDescent="0.25">
      <c r="A5126" s="84" t="s">
        <v>4298</v>
      </c>
      <c r="B5126" s="83" t="s">
        <v>4297</v>
      </c>
      <c r="C5126" s="84" t="s">
        <v>5101</v>
      </c>
      <c r="D5126" s="83" t="s">
        <v>5068</v>
      </c>
      <c r="E5126" s="83" t="s">
        <v>5068</v>
      </c>
      <c r="F5126" s="83">
        <v>16.559999999999999</v>
      </c>
      <c r="G5126" s="83">
        <v>16.55</v>
      </c>
      <c r="H5126" s="85">
        <v>43642</v>
      </c>
      <c r="I5126" s="84" t="s">
        <v>14149</v>
      </c>
      <c r="J5126" s="84" t="s">
        <v>13209</v>
      </c>
      <c r="O5126" s="84" t="s">
        <v>9790</v>
      </c>
    </row>
    <row r="5127" spans="1:15" x14ac:dyDescent="0.25">
      <c r="A5127" s="84" t="s">
        <v>4298</v>
      </c>
      <c r="B5127" s="83" t="s">
        <v>4297</v>
      </c>
      <c r="C5127" s="84" t="s">
        <v>5100</v>
      </c>
      <c r="D5127" s="83" t="s">
        <v>5099</v>
      </c>
      <c r="E5127" s="83" t="s">
        <v>5099</v>
      </c>
      <c r="F5127" s="83">
        <v>20.6</v>
      </c>
      <c r="G5127" s="83">
        <v>20.6</v>
      </c>
      <c r="H5127" s="85">
        <v>43642</v>
      </c>
      <c r="I5127" s="84" t="s">
        <v>14150</v>
      </c>
      <c r="J5127" s="84" t="s">
        <v>13209</v>
      </c>
      <c r="O5127" s="84" t="s">
        <v>9790</v>
      </c>
    </row>
    <row r="5128" spans="1:15" x14ac:dyDescent="0.25">
      <c r="A5128" s="84" t="s">
        <v>4298</v>
      </c>
      <c r="B5128" s="83" t="s">
        <v>4297</v>
      </c>
      <c r="C5128" s="84" t="s">
        <v>14257</v>
      </c>
      <c r="D5128" s="83" t="s">
        <v>14256</v>
      </c>
      <c r="E5128" s="83" t="s">
        <v>14256</v>
      </c>
      <c r="F5128" s="83">
        <v>24.13</v>
      </c>
      <c r="G5128" s="83">
        <v>24.13</v>
      </c>
      <c r="H5128" s="85">
        <v>43568</v>
      </c>
      <c r="I5128" s="84" t="s">
        <v>14151</v>
      </c>
      <c r="J5128" s="84" t="s">
        <v>13209</v>
      </c>
      <c r="O5128" s="84" t="s">
        <v>9790</v>
      </c>
    </row>
    <row r="5129" spans="1:15" x14ac:dyDescent="0.25">
      <c r="A5129" s="84" t="s">
        <v>4298</v>
      </c>
      <c r="B5129" s="83" t="s">
        <v>4297</v>
      </c>
      <c r="C5129" s="84" t="s">
        <v>14255</v>
      </c>
      <c r="D5129" s="83" t="s">
        <v>14254</v>
      </c>
      <c r="E5129" s="83" t="s">
        <v>14254</v>
      </c>
      <c r="F5129" s="83">
        <v>9.41</v>
      </c>
      <c r="G5129" s="83">
        <v>9.41</v>
      </c>
      <c r="H5129" s="85">
        <v>43644</v>
      </c>
      <c r="I5129" s="84" t="s">
        <v>14253</v>
      </c>
      <c r="J5129" s="84" t="s">
        <v>13209</v>
      </c>
      <c r="O5129" s="84" t="s">
        <v>9790</v>
      </c>
    </row>
    <row r="5130" spans="1:15" x14ac:dyDescent="0.25">
      <c r="A5130" s="84" t="s">
        <v>4298</v>
      </c>
      <c r="B5130" s="83" t="s">
        <v>4297</v>
      </c>
      <c r="C5130" s="84" t="s">
        <v>5098</v>
      </c>
      <c r="D5130" s="83" t="s">
        <v>5097</v>
      </c>
      <c r="E5130" s="83" t="s">
        <v>5097</v>
      </c>
      <c r="F5130" s="83">
        <v>0</v>
      </c>
      <c r="G5130" s="83">
        <v>0</v>
      </c>
      <c r="H5130" s="85">
        <v>43654</v>
      </c>
      <c r="O5130" s="84" t="s">
        <v>9790</v>
      </c>
    </row>
    <row r="5131" spans="1:15" x14ac:dyDescent="0.25">
      <c r="A5131" s="84" t="s">
        <v>4298</v>
      </c>
      <c r="B5131" s="83" t="s">
        <v>4297</v>
      </c>
      <c r="C5131" s="84" t="s">
        <v>5096</v>
      </c>
      <c r="D5131" s="83" t="s">
        <v>4864</v>
      </c>
      <c r="E5131" s="83" t="s">
        <v>4864</v>
      </c>
      <c r="F5131" s="83">
        <v>48.25</v>
      </c>
      <c r="G5131" s="83">
        <v>12.06</v>
      </c>
      <c r="H5131" s="85">
        <v>43749</v>
      </c>
      <c r="I5131" s="84" t="s">
        <v>13979</v>
      </c>
      <c r="J5131" s="84" t="s">
        <v>13209</v>
      </c>
      <c r="O5131" s="84" t="s">
        <v>9790</v>
      </c>
    </row>
    <row r="5132" spans="1:15" x14ac:dyDescent="0.25">
      <c r="A5132" s="84" t="s">
        <v>4298</v>
      </c>
      <c r="B5132" s="83" t="s">
        <v>4297</v>
      </c>
      <c r="C5132" s="84" t="s">
        <v>14252</v>
      </c>
      <c r="D5132" s="83" t="s">
        <v>14251</v>
      </c>
      <c r="E5132" s="83" t="s">
        <v>14251</v>
      </c>
      <c r="F5132" s="83">
        <v>0</v>
      </c>
      <c r="G5132" s="83">
        <v>0</v>
      </c>
      <c r="H5132" s="85">
        <v>43620</v>
      </c>
      <c r="O5132" s="84" t="s">
        <v>9790</v>
      </c>
    </row>
    <row r="5133" spans="1:15" x14ac:dyDescent="0.25">
      <c r="A5133" s="84" t="s">
        <v>4298</v>
      </c>
      <c r="B5133" s="83" t="s">
        <v>4297</v>
      </c>
      <c r="C5133" s="84" t="s">
        <v>14250</v>
      </c>
      <c r="D5133" s="83" t="s">
        <v>5752</v>
      </c>
      <c r="E5133" s="83" t="s">
        <v>5752</v>
      </c>
      <c r="F5133" s="83">
        <v>107.56</v>
      </c>
      <c r="G5133" s="83">
        <v>107.56</v>
      </c>
      <c r="H5133" s="85">
        <v>43620</v>
      </c>
      <c r="I5133" s="84" t="s">
        <v>13534</v>
      </c>
      <c r="J5133" s="84" t="s">
        <v>13209</v>
      </c>
      <c r="O5133" s="84" t="s">
        <v>9790</v>
      </c>
    </row>
    <row r="5134" spans="1:15" x14ac:dyDescent="0.25">
      <c r="A5134" s="84" t="s">
        <v>4298</v>
      </c>
      <c r="B5134" s="83" t="s">
        <v>4297</v>
      </c>
      <c r="C5134" s="84" t="s">
        <v>14249</v>
      </c>
      <c r="D5134" s="83" t="s">
        <v>5735</v>
      </c>
      <c r="E5134" s="83" t="s">
        <v>5735</v>
      </c>
      <c r="F5134" s="83">
        <v>1.42</v>
      </c>
      <c r="G5134" s="83">
        <v>1.42</v>
      </c>
      <c r="H5134" s="85">
        <v>43620</v>
      </c>
      <c r="I5134" s="84" t="s">
        <v>13750</v>
      </c>
      <c r="J5134" s="84" t="s">
        <v>13209</v>
      </c>
      <c r="O5134" s="84" t="s">
        <v>9790</v>
      </c>
    </row>
    <row r="5135" spans="1:15" x14ac:dyDescent="0.25">
      <c r="A5135" s="84" t="s">
        <v>4298</v>
      </c>
      <c r="B5135" s="83" t="s">
        <v>4297</v>
      </c>
      <c r="C5135" s="84" t="s">
        <v>14248</v>
      </c>
      <c r="D5135" s="83" t="s">
        <v>14247</v>
      </c>
      <c r="E5135" s="83" t="s">
        <v>14247</v>
      </c>
      <c r="F5135" s="83">
        <v>0</v>
      </c>
      <c r="G5135" s="83">
        <v>0</v>
      </c>
      <c r="H5135" s="85">
        <v>43647</v>
      </c>
      <c r="O5135" s="84" t="s">
        <v>9790</v>
      </c>
    </row>
    <row r="5136" spans="1:15" x14ac:dyDescent="0.25">
      <c r="A5136" s="84" t="s">
        <v>4298</v>
      </c>
      <c r="B5136" s="83" t="s">
        <v>4297</v>
      </c>
      <c r="C5136" s="84" t="s">
        <v>14246</v>
      </c>
      <c r="D5136" s="83" t="s">
        <v>14245</v>
      </c>
      <c r="E5136" s="83" t="s">
        <v>14245</v>
      </c>
      <c r="F5136" s="83">
        <v>110.4</v>
      </c>
      <c r="G5136" s="83">
        <v>111</v>
      </c>
      <c r="H5136" s="85">
        <v>44197</v>
      </c>
      <c r="I5136" s="84" t="s">
        <v>14244</v>
      </c>
      <c r="M5136" s="84" t="s">
        <v>14244</v>
      </c>
      <c r="N5136" s="84" t="s">
        <v>9677</v>
      </c>
      <c r="O5136" s="84" t="s">
        <v>9790</v>
      </c>
    </row>
    <row r="5137" spans="1:15" x14ac:dyDescent="0.25">
      <c r="A5137" s="84" t="s">
        <v>4298</v>
      </c>
      <c r="B5137" s="83" t="s">
        <v>4297</v>
      </c>
      <c r="C5137" s="84" t="s">
        <v>14243</v>
      </c>
      <c r="D5137" s="83" t="s">
        <v>14242</v>
      </c>
      <c r="E5137" s="83" t="s">
        <v>14242</v>
      </c>
      <c r="F5137" s="83">
        <v>103.27</v>
      </c>
      <c r="G5137" s="83">
        <v>126</v>
      </c>
      <c r="H5137" s="85">
        <v>44197</v>
      </c>
      <c r="I5137" s="84" t="s">
        <v>13858</v>
      </c>
      <c r="M5137" s="84" t="s">
        <v>13858</v>
      </c>
      <c r="N5137" s="84" t="s">
        <v>9677</v>
      </c>
      <c r="O5137" s="84" t="s">
        <v>9790</v>
      </c>
    </row>
    <row r="5138" spans="1:15" x14ac:dyDescent="0.25">
      <c r="A5138" s="84" t="s">
        <v>4298</v>
      </c>
      <c r="B5138" s="83" t="s">
        <v>4297</v>
      </c>
      <c r="C5138" s="84" t="s">
        <v>5095</v>
      </c>
      <c r="D5138" s="83" t="s">
        <v>5094</v>
      </c>
      <c r="E5138" s="83" t="s">
        <v>5094</v>
      </c>
      <c r="F5138" s="83">
        <v>0</v>
      </c>
      <c r="G5138" s="83">
        <v>0</v>
      </c>
      <c r="H5138" s="85">
        <v>43661</v>
      </c>
      <c r="O5138" s="84" t="s">
        <v>9790</v>
      </c>
    </row>
    <row r="5139" spans="1:15" x14ac:dyDescent="0.25">
      <c r="A5139" s="84" t="s">
        <v>4298</v>
      </c>
      <c r="B5139" s="83" t="s">
        <v>4297</v>
      </c>
      <c r="C5139" s="84" t="s">
        <v>5093</v>
      </c>
      <c r="D5139" s="83" t="s">
        <v>5092</v>
      </c>
      <c r="E5139" s="83" t="s">
        <v>5092</v>
      </c>
      <c r="F5139" s="83">
        <v>3.05</v>
      </c>
      <c r="G5139" s="83">
        <v>3.05</v>
      </c>
      <c r="H5139" s="85">
        <v>43661</v>
      </c>
      <c r="I5139" s="84" t="s">
        <v>13663</v>
      </c>
      <c r="J5139" s="84" t="s">
        <v>13558</v>
      </c>
      <c r="O5139" s="84" t="s">
        <v>9790</v>
      </c>
    </row>
    <row r="5140" spans="1:15" x14ac:dyDescent="0.25">
      <c r="A5140" s="84" t="s">
        <v>4298</v>
      </c>
      <c r="B5140" s="83" t="s">
        <v>4297</v>
      </c>
      <c r="C5140" s="84" t="s">
        <v>5091</v>
      </c>
      <c r="D5140" s="83" t="s">
        <v>5090</v>
      </c>
      <c r="E5140" s="83" t="s">
        <v>5090</v>
      </c>
      <c r="F5140" s="83">
        <v>8.9499999999999993</v>
      </c>
      <c r="G5140" s="83">
        <v>8.9499999999999993</v>
      </c>
      <c r="H5140" s="85">
        <v>43661</v>
      </c>
      <c r="I5140" s="84" t="s">
        <v>14241</v>
      </c>
      <c r="J5140" s="84" t="s">
        <v>13209</v>
      </c>
      <c r="O5140" s="84" t="s">
        <v>9790</v>
      </c>
    </row>
    <row r="5141" spans="1:15" x14ac:dyDescent="0.25">
      <c r="A5141" s="84" t="s">
        <v>4298</v>
      </c>
      <c r="B5141" s="83" t="s">
        <v>4297</v>
      </c>
      <c r="C5141" s="84" t="s">
        <v>14240</v>
      </c>
      <c r="D5141" s="83" t="s">
        <v>14239</v>
      </c>
      <c r="E5141" s="83" t="s">
        <v>14239</v>
      </c>
      <c r="F5141" s="83">
        <v>0</v>
      </c>
      <c r="G5141" s="83">
        <v>0</v>
      </c>
      <c r="H5141" s="85">
        <v>43678</v>
      </c>
      <c r="O5141" s="84" t="s">
        <v>9790</v>
      </c>
    </row>
    <row r="5142" spans="1:15" x14ac:dyDescent="0.25">
      <c r="A5142" s="84" t="s">
        <v>4298</v>
      </c>
      <c r="B5142" s="83" t="s">
        <v>4297</v>
      </c>
      <c r="C5142" s="84" t="s">
        <v>14238</v>
      </c>
      <c r="D5142" s="83" t="s">
        <v>14237</v>
      </c>
      <c r="E5142" s="83" t="s">
        <v>14237</v>
      </c>
      <c r="F5142" s="83">
        <v>130</v>
      </c>
      <c r="G5142" s="83">
        <v>43</v>
      </c>
      <c r="H5142" s="85">
        <v>44197</v>
      </c>
      <c r="I5142" s="84" t="s">
        <v>14236</v>
      </c>
      <c r="M5142" s="84" t="s">
        <v>14236</v>
      </c>
      <c r="N5142" s="84" t="s">
        <v>9677</v>
      </c>
      <c r="O5142" s="84" t="s">
        <v>9790</v>
      </c>
    </row>
    <row r="5143" spans="1:15" x14ac:dyDescent="0.25">
      <c r="A5143" s="84" t="s">
        <v>4298</v>
      </c>
      <c r="B5143" s="83" t="s">
        <v>4297</v>
      </c>
      <c r="C5143" s="84" t="s">
        <v>14235</v>
      </c>
      <c r="D5143" s="83" t="s">
        <v>14234</v>
      </c>
      <c r="E5143" s="83" t="s">
        <v>14234</v>
      </c>
      <c r="F5143" s="83">
        <v>0</v>
      </c>
      <c r="G5143" s="83">
        <v>0</v>
      </c>
      <c r="H5143" s="85">
        <v>43661</v>
      </c>
      <c r="O5143" s="84" t="s">
        <v>9790</v>
      </c>
    </row>
    <row r="5144" spans="1:15" x14ac:dyDescent="0.25">
      <c r="A5144" s="84" t="s">
        <v>4298</v>
      </c>
      <c r="B5144" s="83" t="s">
        <v>4297</v>
      </c>
      <c r="C5144" s="84" t="s">
        <v>14233</v>
      </c>
      <c r="D5144" s="83" t="s">
        <v>14232</v>
      </c>
      <c r="E5144" s="83" t="s">
        <v>14232</v>
      </c>
      <c r="F5144" s="83">
        <v>7.71</v>
      </c>
      <c r="G5144" s="83">
        <v>7.71</v>
      </c>
      <c r="H5144" s="85">
        <v>43661</v>
      </c>
      <c r="I5144" s="84" t="s">
        <v>14231</v>
      </c>
      <c r="J5144" s="84" t="s">
        <v>13209</v>
      </c>
      <c r="O5144" s="84" t="s">
        <v>9790</v>
      </c>
    </row>
    <row r="5145" spans="1:15" x14ac:dyDescent="0.25">
      <c r="A5145" s="84" t="s">
        <v>4298</v>
      </c>
      <c r="B5145" s="83" t="s">
        <v>4297</v>
      </c>
      <c r="C5145" s="84" t="s">
        <v>14230</v>
      </c>
      <c r="D5145" s="83" t="s">
        <v>14229</v>
      </c>
      <c r="E5145" s="83" t="s">
        <v>14229</v>
      </c>
      <c r="F5145" s="83">
        <v>7.73</v>
      </c>
      <c r="G5145" s="83">
        <v>7.73</v>
      </c>
      <c r="H5145" s="85">
        <v>43661</v>
      </c>
      <c r="I5145" s="84" t="s">
        <v>14228</v>
      </c>
      <c r="J5145" s="84" t="s">
        <v>13209</v>
      </c>
      <c r="O5145" s="84" t="s">
        <v>9790</v>
      </c>
    </row>
    <row r="5146" spans="1:15" x14ac:dyDescent="0.25">
      <c r="A5146" s="84" t="s">
        <v>4298</v>
      </c>
      <c r="B5146" s="83" t="s">
        <v>4297</v>
      </c>
      <c r="C5146" s="84" t="s">
        <v>5089</v>
      </c>
      <c r="D5146" s="83" t="s">
        <v>5088</v>
      </c>
      <c r="E5146" s="83" t="s">
        <v>5088</v>
      </c>
      <c r="F5146" s="83">
        <v>0</v>
      </c>
      <c r="G5146" s="83">
        <v>0</v>
      </c>
      <c r="H5146" s="85">
        <v>43670</v>
      </c>
      <c r="O5146" s="84" t="s">
        <v>9790</v>
      </c>
    </row>
    <row r="5147" spans="1:15" x14ac:dyDescent="0.25">
      <c r="A5147" s="84" t="s">
        <v>4298</v>
      </c>
      <c r="B5147" s="83" t="s">
        <v>4297</v>
      </c>
      <c r="C5147" s="84" t="s">
        <v>5087</v>
      </c>
      <c r="D5147" s="83" t="s">
        <v>5086</v>
      </c>
      <c r="E5147" s="83" t="s">
        <v>5086</v>
      </c>
      <c r="F5147" s="83">
        <v>10.15</v>
      </c>
      <c r="G5147" s="83">
        <v>10.15</v>
      </c>
      <c r="H5147" s="85">
        <v>43670</v>
      </c>
      <c r="I5147" s="84" t="s">
        <v>14047</v>
      </c>
      <c r="J5147" s="84" t="s">
        <v>13209</v>
      </c>
      <c r="O5147" s="84" t="s">
        <v>9790</v>
      </c>
    </row>
    <row r="5148" spans="1:15" x14ac:dyDescent="0.25">
      <c r="A5148" s="84" t="s">
        <v>4298</v>
      </c>
      <c r="B5148" s="83" t="s">
        <v>4297</v>
      </c>
      <c r="C5148" s="84" t="s">
        <v>5085</v>
      </c>
      <c r="D5148" s="83" t="s">
        <v>5084</v>
      </c>
      <c r="E5148" s="83" t="s">
        <v>5084</v>
      </c>
      <c r="F5148" s="83">
        <v>6.41</v>
      </c>
      <c r="G5148" s="83">
        <v>6.41</v>
      </c>
      <c r="H5148" s="85">
        <v>43670</v>
      </c>
      <c r="I5148" s="84" t="s">
        <v>14227</v>
      </c>
      <c r="J5148" s="84" t="s">
        <v>13209</v>
      </c>
      <c r="O5148" s="84" t="s">
        <v>9790</v>
      </c>
    </row>
    <row r="5149" spans="1:15" x14ac:dyDescent="0.25">
      <c r="A5149" s="84" t="s">
        <v>4298</v>
      </c>
      <c r="B5149" s="83" t="s">
        <v>4297</v>
      </c>
      <c r="C5149" s="84" t="s">
        <v>5083</v>
      </c>
      <c r="D5149" s="83" t="s">
        <v>5082</v>
      </c>
      <c r="E5149" s="83" t="s">
        <v>5082</v>
      </c>
      <c r="F5149" s="83">
        <v>10.15</v>
      </c>
      <c r="G5149" s="83">
        <v>10.15</v>
      </c>
      <c r="H5149" s="85">
        <v>43670</v>
      </c>
      <c r="I5149" s="84" t="s">
        <v>13193</v>
      </c>
      <c r="J5149" s="84" t="s">
        <v>13209</v>
      </c>
      <c r="O5149" s="84" t="s">
        <v>9790</v>
      </c>
    </row>
    <row r="5150" spans="1:15" x14ac:dyDescent="0.25">
      <c r="A5150" s="84" t="s">
        <v>4298</v>
      </c>
      <c r="B5150" s="83" t="s">
        <v>4297</v>
      </c>
      <c r="C5150" s="84" t="s">
        <v>5081</v>
      </c>
      <c r="D5150" s="83" t="s">
        <v>5080</v>
      </c>
      <c r="E5150" s="83" t="s">
        <v>5080</v>
      </c>
      <c r="F5150" s="83">
        <v>11.48</v>
      </c>
      <c r="G5150" s="83">
        <v>11.48</v>
      </c>
      <c r="H5150" s="85">
        <v>43670</v>
      </c>
      <c r="I5150" s="84" t="s">
        <v>14046</v>
      </c>
      <c r="J5150" s="84" t="s">
        <v>13209</v>
      </c>
      <c r="O5150" s="84" t="s">
        <v>9790</v>
      </c>
    </row>
    <row r="5151" spans="1:15" x14ac:dyDescent="0.25">
      <c r="A5151" s="84" t="s">
        <v>4298</v>
      </c>
      <c r="B5151" s="83" t="s">
        <v>4297</v>
      </c>
      <c r="C5151" s="84" t="s">
        <v>6684</v>
      </c>
      <c r="D5151" s="83" t="s">
        <v>6683</v>
      </c>
      <c r="E5151" s="83" t="s">
        <v>6683</v>
      </c>
      <c r="F5151" s="83">
        <v>0</v>
      </c>
      <c r="G5151" s="83">
        <v>0</v>
      </c>
      <c r="H5151" s="85">
        <v>43677</v>
      </c>
      <c r="O5151" s="84" t="s">
        <v>9790</v>
      </c>
    </row>
    <row r="5152" spans="1:15" x14ac:dyDescent="0.25">
      <c r="A5152" s="84" t="s">
        <v>4298</v>
      </c>
      <c r="B5152" s="83" t="s">
        <v>4297</v>
      </c>
      <c r="C5152" s="84" t="s">
        <v>6682</v>
      </c>
      <c r="D5152" s="83" t="s">
        <v>6681</v>
      </c>
      <c r="E5152" s="83" t="s">
        <v>6681</v>
      </c>
      <c r="F5152" s="83">
        <v>14.21</v>
      </c>
      <c r="G5152" s="83">
        <v>14.21</v>
      </c>
      <c r="H5152" s="85">
        <v>43677</v>
      </c>
      <c r="I5152" s="84" t="s">
        <v>14226</v>
      </c>
      <c r="J5152" s="84" t="s">
        <v>13209</v>
      </c>
      <c r="O5152" s="84" t="s">
        <v>9790</v>
      </c>
    </row>
    <row r="5153" spans="1:15" x14ac:dyDescent="0.25">
      <c r="A5153" s="84" t="s">
        <v>4298</v>
      </c>
      <c r="B5153" s="83" t="s">
        <v>4297</v>
      </c>
      <c r="C5153" s="84" t="s">
        <v>5079</v>
      </c>
      <c r="D5153" s="83" t="s">
        <v>5078</v>
      </c>
      <c r="E5153" s="83" t="s">
        <v>5078</v>
      </c>
      <c r="F5153" s="83">
        <v>0</v>
      </c>
      <c r="G5153" s="83">
        <v>0</v>
      </c>
      <c r="H5153" s="85">
        <v>43683</v>
      </c>
      <c r="O5153" s="84" t="s">
        <v>9790</v>
      </c>
    </row>
    <row r="5154" spans="1:15" x14ac:dyDescent="0.25">
      <c r="A5154" s="84" t="s">
        <v>4298</v>
      </c>
      <c r="B5154" s="83" t="s">
        <v>4297</v>
      </c>
      <c r="C5154" s="84" t="s">
        <v>5077</v>
      </c>
      <c r="D5154" s="83" t="s">
        <v>5076</v>
      </c>
      <c r="E5154" s="83" t="s">
        <v>5076</v>
      </c>
      <c r="F5154" s="83">
        <v>36.19</v>
      </c>
      <c r="G5154" s="83">
        <v>36.19</v>
      </c>
      <c r="H5154" s="85">
        <v>43683</v>
      </c>
      <c r="I5154" s="84" t="s">
        <v>13761</v>
      </c>
      <c r="J5154" s="84" t="s">
        <v>13209</v>
      </c>
      <c r="O5154" s="84" t="s">
        <v>9790</v>
      </c>
    </row>
    <row r="5155" spans="1:15" x14ac:dyDescent="0.25">
      <c r="A5155" s="84" t="s">
        <v>4298</v>
      </c>
      <c r="B5155" s="83" t="s">
        <v>4297</v>
      </c>
      <c r="C5155" s="84" t="s">
        <v>5073</v>
      </c>
      <c r="D5155" s="83" t="s">
        <v>5072</v>
      </c>
      <c r="E5155" s="83" t="s">
        <v>5072</v>
      </c>
      <c r="F5155" s="83">
        <v>0</v>
      </c>
      <c r="G5155" s="83">
        <v>0</v>
      </c>
      <c r="H5155" s="85">
        <v>43669</v>
      </c>
      <c r="O5155" s="84" t="s">
        <v>9790</v>
      </c>
    </row>
    <row r="5156" spans="1:15" x14ac:dyDescent="0.25">
      <c r="A5156" s="84" t="s">
        <v>4298</v>
      </c>
      <c r="B5156" s="83" t="s">
        <v>4297</v>
      </c>
      <c r="C5156" s="84" t="s">
        <v>5071</v>
      </c>
      <c r="D5156" s="83" t="s">
        <v>5070</v>
      </c>
      <c r="E5156" s="83" t="s">
        <v>5070</v>
      </c>
      <c r="F5156" s="83">
        <v>43.27</v>
      </c>
      <c r="G5156" s="83">
        <v>43.27</v>
      </c>
      <c r="H5156" s="85">
        <v>43669</v>
      </c>
      <c r="I5156" s="84" t="s">
        <v>14225</v>
      </c>
      <c r="J5156" s="84" t="s">
        <v>13209</v>
      </c>
      <c r="O5156" s="84" t="s">
        <v>9790</v>
      </c>
    </row>
    <row r="5157" spans="1:15" x14ac:dyDescent="0.25">
      <c r="A5157" s="84" t="s">
        <v>4298</v>
      </c>
      <c r="B5157" s="83" t="s">
        <v>4297</v>
      </c>
      <c r="C5157" s="84" t="s">
        <v>5069</v>
      </c>
      <c r="D5157" s="83" t="s">
        <v>5068</v>
      </c>
      <c r="E5157" s="83" t="s">
        <v>5068</v>
      </c>
      <c r="F5157" s="83">
        <v>43.27</v>
      </c>
      <c r="G5157" s="83">
        <v>43.27</v>
      </c>
      <c r="H5157" s="85">
        <v>43669</v>
      </c>
      <c r="I5157" s="84" t="s">
        <v>14149</v>
      </c>
      <c r="J5157" s="84" t="s">
        <v>13209</v>
      </c>
      <c r="O5157" s="84" t="s">
        <v>9790</v>
      </c>
    </row>
    <row r="5158" spans="1:15" x14ac:dyDescent="0.25">
      <c r="A5158" s="84" t="s">
        <v>4298</v>
      </c>
      <c r="B5158" s="83" t="s">
        <v>4297</v>
      </c>
      <c r="C5158" s="84" t="s">
        <v>14224</v>
      </c>
      <c r="D5158" s="83" t="s">
        <v>14223</v>
      </c>
      <c r="E5158" s="83" t="s">
        <v>14223</v>
      </c>
      <c r="F5158" s="83">
        <v>68</v>
      </c>
      <c r="G5158" s="83">
        <v>68</v>
      </c>
      <c r="H5158" s="85">
        <v>43699</v>
      </c>
      <c r="I5158" s="84" t="s">
        <v>13649</v>
      </c>
      <c r="J5158" s="84" t="s">
        <v>13209</v>
      </c>
      <c r="O5158" s="84" t="s">
        <v>9790</v>
      </c>
    </row>
    <row r="5159" spans="1:15" x14ac:dyDescent="0.25">
      <c r="A5159" s="84" t="s">
        <v>4298</v>
      </c>
      <c r="B5159" s="83" t="s">
        <v>4297</v>
      </c>
      <c r="C5159" s="84" t="s">
        <v>6680</v>
      </c>
      <c r="D5159" s="83" t="s">
        <v>6679</v>
      </c>
      <c r="E5159" s="83" t="s">
        <v>6679</v>
      </c>
      <c r="F5159" s="83">
        <v>0</v>
      </c>
      <c r="G5159" s="83">
        <v>0</v>
      </c>
      <c r="H5159" s="85">
        <v>43692</v>
      </c>
      <c r="O5159" s="84" t="s">
        <v>9790</v>
      </c>
    </row>
    <row r="5160" spans="1:15" x14ac:dyDescent="0.25">
      <c r="A5160" s="84" t="s">
        <v>4298</v>
      </c>
      <c r="B5160" s="83" t="s">
        <v>4297</v>
      </c>
      <c r="C5160" s="84" t="s">
        <v>6678</v>
      </c>
      <c r="D5160" s="83" t="s">
        <v>6677</v>
      </c>
      <c r="E5160" s="83" t="s">
        <v>6677</v>
      </c>
      <c r="F5160" s="83">
        <v>27.12</v>
      </c>
      <c r="G5160" s="83">
        <v>27.12</v>
      </c>
      <c r="H5160" s="85">
        <v>43692</v>
      </c>
      <c r="I5160" s="84" t="s">
        <v>13956</v>
      </c>
      <c r="J5160" s="84" t="s">
        <v>13209</v>
      </c>
      <c r="O5160" s="84" t="s">
        <v>9790</v>
      </c>
    </row>
    <row r="5161" spans="1:15" x14ac:dyDescent="0.25">
      <c r="A5161" s="84" t="s">
        <v>4298</v>
      </c>
      <c r="B5161" s="83" t="s">
        <v>4297</v>
      </c>
      <c r="C5161" s="84" t="s">
        <v>6676</v>
      </c>
      <c r="D5161" s="83" t="s">
        <v>6675</v>
      </c>
      <c r="E5161" s="83" t="s">
        <v>6675</v>
      </c>
      <c r="F5161" s="83">
        <v>31.75</v>
      </c>
      <c r="G5161" s="83">
        <v>31.75</v>
      </c>
      <c r="H5161" s="85">
        <v>43692</v>
      </c>
      <c r="I5161" s="84" t="s">
        <v>13953</v>
      </c>
      <c r="J5161" s="84" t="s">
        <v>13209</v>
      </c>
      <c r="O5161" s="84" t="s">
        <v>9790</v>
      </c>
    </row>
    <row r="5162" spans="1:15" x14ac:dyDescent="0.25">
      <c r="A5162" s="84" t="s">
        <v>4298</v>
      </c>
      <c r="B5162" s="83" t="s">
        <v>4297</v>
      </c>
      <c r="C5162" s="84" t="s">
        <v>14222</v>
      </c>
      <c r="D5162" s="83" t="s">
        <v>14221</v>
      </c>
      <c r="E5162" s="83" t="s">
        <v>14221</v>
      </c>
      <c r="F5162" s="83">
        <v>247</v>
      </c>
      <c r="G5162" s="83">
        <v>247</v>
      </c>
      <c r="H5162" s="85">
        <v>43637</v>
      </c>
      <c r="I5162" s="84" t="s">
        <v>14220</v>
      </c>
      <c r="J5162" s="84" t="s">
        <v>13209</v>
      </c>
      <c r="O5162" s="84" t="s">
        <v>9790</v>
      </c>
    </row>
    <row r="5163" spans="1:15" x14ac:dyDescent="0.25">
      <c r="A5163" s="84" t="s">
        <v>4298</v>
      </c>
      <c r="B5163" s="83" t="s">
        <v>4297</v>
      </c>
      <c r="C5163" s="84" t="s">
        <v>5059</v>
      </c>
      <c r="D5163" s="83" t="s">
        <v>5058</v>
      </c>
      <c r="E5163" s="83" t="s">
        <v>5058</v>
      </c>
      <c r="F5163" s="83">
        <v>0</v>
      </c>
      <c r="G5163" s="83">
        <v>0</v>
      </c>
      <c r="H5163" s="85">
        <v>43739</v>
      </c>
      <c r="O5163" s="84" t="s">
        <v>9790</v>
      </c>
    </row>
    <row r="5164" spans="1:15" x14ac:dyDescent="0.25">
      <c r="A5164" s="84" t="s">
        <v>4298</v>
      </c>
      <c r="B5164" s="83" t="s">
        <v>4297</v>
      </c>
      <c r="C5164" s="84" t="s">
        <v>5057</v>
      </c>
      <c r="D5164" s="83" t="s">
        <v>5056</v>
      </c>
      <c r="E5164" s="83" t="s">
        <v>5056</v>
      </c>
      <c r="F5164" s="83">
        <v>60.67</v>
      </c>
      <c r="G5164" s="83">
        <v>74</v>
      </c>
      <c r="H5164" s="85">
        <v>44197</v>
      </c>
      <c r="I5164" s="84" t="s">
        <v>14219</v>
      </c>
      <c r="M5164" s="84" t="s">
        <v>14219</v>
      </c>
      <c r="N5164" s="84" t="s">
        <v>14218</v>
      </c>
      <c r="O5164" s="84" t="s">
        <v>9790</v>
      </c>
    </row>
    <row r="5165" spans="1:15" x14ac:dyDescent="0.25">
      <c r="A5165" s="84" t="s">
        <v>4298</v>
      </c>
      <c r="B5165" s="83" t="s">
        <v>4297</v>
      </c>
      <c r="C5165" s="84" t="s">
        <v>5055</v>
      </c>
      <c r="D5165" s="83" t="s">
        <v>5054</v>
      </c>
      <c r="E5165" s="83" t="s">
        <v>5054</v>
      </c>
      <c r="F5165" s="83">
        <v>92.33</v>
      </c>
      <c r="G5165" s="83">
        <v>88</v>
      </c>
      <c r="H5165" s="85">
        <v>44197</v>
      </c>
      <c r="I5165" s="84" t="s">
        <v>14217</v>
      </c>
      <c r="M5165" s="84" t="s">
        <v>14217</v>
      </c>
      <c r="N5165" s="84" t="s">
        <v>9677</v>
      </c>
      <c r="O5165" s="84" t="s">
        <v>9790</v>
      </c>
    </row>
    <row r="5166" spans="1:15" x14ac:dyDescent="0.25">
      <c r="A5166" s="84" t="s">
        <v>4298</v>
      </c>
      <c r="B5166" s="83" t="s">
        <v>4297</v>
      </c>
      <c r="C5166" s="84" t="s">
        <v>14216</v>
      </c>
      <c r="D5166" s="83" t="s">
        <v>14215</v>
      </c>
      <c r="E5166" s="83" t="s">
        <v>14215</v>
      </c>
      <c r="F5166" s="83">
        <v>416.16</v>
      </c>
      <c r="G5166" s="83">
        <v>416.16</v>
      </c>
      <c r="H5166" s="85">
        <v>43706</v>
      </c>
      <c r="I5166" s="84" t="s">
        <v>14214</v>
      </c>
      <c r="J5166" s="84" t="s">
        <v>13209</v>
      </c>
      <c r="O5166" s="84" t="s">
        <v>9790</v>
      </c>
    </row>
    <row r="5167" spans="1:15" x14ac:dyDescent="0.25">
      <c r="A5167" s="84" t="s">
        <v>4298</v>
      </c>
      <c r="B5167" s="83" t="s">
        <v>4297</v>
      </c>
      <c r="C5167" s="84" t="s">
        <v>14213</v>
      </c>
      <c r="D5167" s="83" t="s">
        <v>14212</v>
      </c>
      <c r="E5167" s="83" t="s">
        <v>14212</v>
      </c>
      <c r="F5167" s="83">
        <v>0</v>
      </c>
      <c r="G5167" s="83">
        <v>0</v>
      </c>
      <c r="H5167" s="85">
        <v>43698</v>
      </c>
      <c r="O5167" s="84" t="s">
        <v>9790</v>
      </c>
    </row>
    <row r="5168" spans="1:15" x14ac:dyDescent="0.25">
      <c r="A5168" s="84" t="s">
        <v>4298</v>
      </c>
      <c r="B5168" s="83" t="s">
        <v>4297</v>
      </c>
      <c r="C5168" s="84" t="s">
        <v>14211</v>
      </c>
      <c r="D5168" s="83" t="s">
        <v>14210</v>
      </c>
      <c r="E5168" s="83" t="s">
        <v>14210</v>
      </c>
      <c r="F5168" s="83">
        <v>25.74</v>
      </c>
      <c r="G5168" s="83">
        <v>25.74</v>
      </c>
      <c r="H5168" s="85">
        <v>43698</v>
      </c>
      <c r="I5168" s="84" t="s">
        <v>14209</v>
      </c>
      <c r="O5168" s="84" t="s">
        <v>9790</v>
      </c>
    </row>
    <row r="5169" spans="1:15" x14ac:dyDescent="0.25">
      <c r="A5169" s="84" t="s">
        <v>4298</v>
      </c>
      <c r="B5169" s="83" t="s">
        <v>4297</v>
      </c>
      <c r="C5169" s="84" t="s">
        <v>14208</v>
      </c>
      <c r="D5169" s="83" t="s">
        <v>14207</v>
      </c>
      <c r="E5169" s="83" t="s">
        <v>14207</v>
      </c>
      <c r="F5169" s="83">
        <v>14.8</v>
      </c>
      <c r="G5169" s="83">
        <v>14.8</v>
      </c>
      <c r="H5169" s="85">
        <v>43698</v>
      </c>
      <c r="I5169" s="84" t="s">
        <v>14206</v>
      </c>
      <c r="J5169" s="84" t="s">
        <v>13209</v>
      </c>
      <c r="O5169" s="84" t="s">
        <v>9790</v>
      </c>
    </row>
    <row r="5170" spans="1:15" x14ac:dyDescent="0.25">
      <c r="A5170" s="84" t="s">
        <v>4298</v>
      </c>
      <c r="B5170" s="83" t="s">
        <v>4297</v>
      </c>
      <c r="C5170" s="84" t="s">
        <v>5053</v>
      </c>
      <c r="D5170" s="83" t="s">
        <v>5052</v>
      </c>
      <c r="E5170" s="83" t="s">
        <v>5052</v>
      </c>
      <c r="F5170" s="83">
        <v>0</v>
      </c>
      <c r="G5170" s="83">
        <v>0</v>
      </c>
      <c r="H5170" s="85">
        <v>43699</v>
      </c>
      <c r="O5170" s="84" t="s">
        <v>9790</v>
      </c>
    </row>
    <row r="5171" spans="1:15" x14ac:dyDescent="0.25">
      <c r="A5171" s="84" t="s">
        <v>4298</v>
      </c>
      <c r="B5171" s="83" t="s">
        <v>4297</v>
      </c>
      <c r="C5171" s="84" t="s">
        <v>5051</v>
      </c>
      <c r="D5171" s="83" t="s">
        <v>5050</v>
      </c>
      <c r="E5171" s="83" t="s">
        <v>5050</v>
      </c>
      <c r="F5171" s="83">
        <v>12.46</v>
      </c>
      <c r="G5171" s="83">
        <v>12.46</v>
      </c>
      <c r="H5171" s="85">
        <v>43699</v>
      </c>
      <c r="I5171" s="84" t="s">
        <v>13944</v>
      </c>
      <c r="J5171" s="84" t="s">
        <v>13209</v>
      </c>
      <c r="O5171" s="84" t="s">
        <v>9790</v>
      </c>
    </row>
    <row r="5172" spans="1:15" x14ac:dyDescent="0.25">
      <c r="A5172" s="84" t="s">
        <v>4298</v>
      </c>
      <c r="B5172" s="83" t="s">
        <v>4297</v>
      </c>
      <c r="C5172" s="84" t="s">
        <v>5049</v>
      </c>
      <c r="D5172" s="83" t="s">
        <v>5048</v>
      </c>
      <c r="E5172" s="83" t="s">
        <v>5048</v>
      </c>
      <c r="F5172" s="83">
        <v>32.31</v>
      </c>
      <c r="G5172" s="83">
        <v>32.31</v>
      </c>
      <c r="H5172" s="85">
        <v>43699</v>
      </c>
      <c r="I5172" s="84" t="s">
        <v>13649</v>
      </c>
      <c r="J5172" s="84" t="s">
        <v>13209</v>
      </c>
      <c r="O5172" s="84" t="s">
        <v>9790</v>
      </c>
    </row>
    <row r="5173" spans="1:15" x14ac:dyDescent="0.25">
      <c r="A5173" s="84" t="s">
        <v>4298</v>
      </c>
      <c r="B5173" s="83" t="s">
        <v>4297</v>
      </c>
      <c r="C5173" s="84" t="s">
        <v>5047</v>
      </c>
      <c r="D5173" s="83" t="s">
        <v>5046</v>
      </c>
      <c r="E5173" s="83" t="s">
        <v>5046</v>
      </c>
      <c r="F5173" s="83">
        <v>57.66</v>
      </c>
      <c r="G5173" s="83">
        <v>57.66</v>
      </c>
      <c r="H5173" s="85">
        <v>43743</v>
      </c>
      <c r="I5173" s="84" t="s">
        <v>13915</v>
      </c>
      <c r="J5173" s="84" t="s">
        <v>13209</v>
      </c>
      <c r="O5173" s="84" t="s">
        <v>9790</v>
      </c>
    </row>
    <row r="5174" spans="1:15" x14ac:dyDescent="0.25">
      <c r="A5174" s="84" t="s">
        <v>4298</v>
      </c>
      <c r="B5174" s="83" t="s">
        <v>4297</v>
      </c>
      <c r="C5174" s="84" t="s">
        <v>6674</v>
      </c>
      <c r="D5174" s="83" t="s">
        <v>6673</v>
      </c>
      <c r="E5174" s="83" t="s">
        <v>6673</v>
      </c>
      <c r="F5174" s="83">
        <v>231.6</v>
      </c>
      <c r="G5174" s="83">
        <v>251.54</v>
      </c>
      <c r="H5174" s="85">
        <v>45045</v>
      </c>
      <c r="I5174" s="84" t="s">
        <v>13858</v>
      </c>
      <c r="J5174" s="84" t="s">
        <v>13209</v>
      </c>
      <c r="O5174" s="84" t="s">
        <v>9790</v>
      </c>
    </row>
    <row r="5175" spans="1:15" x14ac:dyDescent="0.25">
      <c r="A5175" s="84" t="s">
        <v>4298</v>
      </c>
      <c r="B5175" s="83" t="s">
        <v>4297</v>
      </c>
      <c r="C5175" s="84" t="s">
        <v>14205</v>
      </c>
      <c r="D5175" s="83" t="s">
        <v>14204</v>
      </c>
      <c r="E5175" s="83" t="s">
        <v>14204</v>
      </c>
      <c r="F5175" s="83">
        <v>12</v>
      </c>
      <c r="G5175" s="83">
        <v>12</v>
      </c>
      <c r="H5175" s="85">
        <v>43746</v>
      </c>
      <c r="I5175" s="84" t="s">
        <v>14203</v>
      </c>
      <c r="J5175" s="84" t="s">
        <v>13209</v>
      </c>
      <c r="O5175" s="84" t="s">
        <v>9790</v>
      </c>
    </row>
    <row r="5176" spans="1:15" x14ac:dyDescent="0.25">
      <c r="A5176" s="84" t="s">
        <v>4298</v>
      </c>
      <c r="B5176" s="83" t="s">
        <v>4297</v>
      </c>
      <c r="C5176" s="84" t="s">
        <v>14202</v>
      </c>
      <c r="D5176" s="83" t="s">
        <v>14201</v>
      </c>
      <c r="E5176" s="83" t="s">
        <v>14201</v>
      </c>
      <c r="F5176" s="83">
        <v>78.17</v>
      </c>
      <c r="G5176" s="83">
        <v>78.17</v>
      </c>
      <c r="H5176" s="85">
        <v>43741</v>
      </c>
      <c r="I5176" s="84" t="s">
        <v>13858</v>
      </c>
      <c r="J5176" s="84" t="s">
        <v>13209</v>
      </c>
      <c r="O5176" s="84" t="s">
        <v>9790</v>
      </c>
    </row>
    <row r="5177" spans="1:15" x14ac:dyDescent="0.25">
      <c r="A5177" s="84" t="s">
        <v>4298</v>
      </c>
      <c r="B5177" s="83" t="s">
        <v>4297</v>
      </c>
      <c r="C5177" s="84" t="s">
        <v>5045</v>
      </c>
      <c r="D5177" s="83" t="s">
        <v>5044</v>
      </c>
      <c r="E5177" s="83" t="s">
        <v>5044</v>
      </c>
      <c r="F5177" s="83">
        <v>0</v>
      </c>
      <c r="G5177" s="83">
        <v>0</v>
      </c>
      <c r="H5177" s="85">
        <v>43654</v>
      </c>
      <c r="O5177" s="84" t="s">
        <v>9790</v>
      </c>
    </row>
    <row r="5178" spans="1:15" x14ac:dyDescent="0.25">
      <c r="A5178" s="84" t="s">
        <v>4298</v>
      </c>
      <c r="B5178" s="83" t="s">
        <v>4297</v>
      </c>
      <c r="C5178" s="84" t="s">
        <v>5043</v>
      </c>
      <c r="D5178" s="83" t="s">
        <v>5042</v>
      </c>
      <c r="E5178" s="83" t="s">
        <v>5042</v>
      </c>
      <c r="F5178" s="83">
        <v>48.75</v>
      </c>
      <c r="G5178" s="83">
        <v>48.75</v>
      </c>
      <c r="H5178" s="85">
        <v>43654</v>
      </c>
      <c r="I5178" s="84" t="s">
        <v>13586</v>
      </c>
      <c r="J5178" s="84" t="s">
        <v>13209</v>
      </c>
      <c r="O5178" s="84" t="s">
        <v>9790</v>
      </c>
    </row>
    <row r="5179" spans="1:15" x14ac:dyDescent="0.25">
      <c r="A5179" s="84" t="s">
        <v>4298</v>
      </c>
      <c r="B5179" s="83" t="s">
        <v>4297</v>
      </c>
      <c r="C5179" s="84" t="s">
        <v>5041</v>
      </c>
      <c r="D5179" s="83" t="s">
        <v>4773</v>
      </c>
      <c r="E5179" s="83" t="s">
        <v>4773</v>
      </c>
      <c r="F5179" s="83">
        <v>32.5</v>
      </c>
      <c r="G5179" s="83">
        <v>32.5</v>
      </c>
      <c r="H5179" s="85">
        <v>43654</v>
      </c>
      <c r="I5179" s="84" t="s">
        <v>13595</v>
      </c>
      <c r="J5179" s="84" t="s">
        <v>13209</v>
      </c>
      <c r="O5179" s="84" t="s">
        <v>9790</v>
      </c>
    </row>
    <row r="5180" spans="1:15" x14ac:dyDescent="0.25">
      <c r="A5180" s="84" t="s">
        <v>4298</v>
      </c>
      <c r="B5180" s="83" t="s">
        <v>4297</v>
      </c>
      <c r="C5180" s="84" t="s">
        <v>6672</v>
      </c>
      <c r="D5180" s="83" t="s">
        <v>6671</v>
      </c>
      <c r="E5180" s="83" t="s">
        <v>6671</v>
      </c>
      <c r="F5180" s="83">
        <v>53.36</v>
      </c>
      <c r="G5180" s="83">
        <v>53.36</v>
      </c>
      <c r="H5180" s="85">
        <v>43794</v>
      </c>
      <c r="I5180" s="84" t="s">
        <v>14200</v>
      </c>
      <c r="J5180" s="84" t="s">
        <v>13209</v>
      </c>
      <c r="O5180" s="84" t="s">
        <v>9790</v>
      </c>
    </row>
    <row r="5181" spans="1:15" x14ac:dyDescent="0.25">
      <c r="A5181" s="84" t="s">
        <v>4298</v>
      </c>
      <c r="B5181" s="83" t="s">
        <v>4297</v>
      </c>
      <c r="C5181" s="84" t="s">
        <v>5040</v>
      </c>
      <c r="D5181" s="83" t="s">
        <v>5039</v>
      </c>
      <c r="E5181" s="83" t="s">
        <v>5039</v>
      </c>
      <c r="F5181" s="83">
        <v>5.58</v>
      </c>
      <c r="G5181" s="83">
        <v>5.58</v>
      </c>
      <c r="H5181" s="85">
        <v>43802</v>
      </c>
      <c r="I5181" s="84" t="s">
        <v>13750</v>
      </c>
      <c r="J5181" s="84" t="s">
        <v>13209</v>
      </c>
      <c r="O5181" s="84" t="s">
        <v>9790</v>
      </c>
    </row>
    <row r="5182" spans="1:15" x14ac:dyDescent="0.25">
      <c r="A5182" s="84" t="s">
        <v>4298</v>
      </c>
      <c r="B5182" s="83" t="s">
        <v>4297</v>
      </c>
      <c r="C5182" s="84" t="s">
        <v>14199</v>
      </c>
      <c r="D5182" s="83" t="s">
        <v>14198</v>
      </c>
      <c r="E5182" s="83" t="s">
        <v>14198</v>
      </c>
      <c r="F5182" s="83">
        <v>118.84</v>
      </c>
      <c r="G5182" s="83">
        <v>118.84</v>
      </c>
      <c r="H5182" s="85">
        <v>43795</v>
      </c>
      <c r="I5182" s="84" t="s">
        <v>13859</v>
      </c>
      <c r="J5182" s="84" t="s">
        <v>13209</v>
      </c>
      <c r="O5182" s="84" t="s">
        <v>9790</v>
      </c>
    </row>
    <row r="5183" spans="1:15" x14ac:dyDescent="0.25">
      <c r="A5183" s="84" t="s">
        <v>4298</v>
      </c>
      <c r="B5183" s="83" t="s">
        <v>4297</v>
      </c>
      <c r="C5183" s="84" t="s">
        <v>14197</v>
      </c>
      <c r="D5183" s="83" t="s">
        <v>14196</v>
      </c>
      <c r="E5183" s="83" t="s">
        <v>14196</v>
      </c>
      <c r="F5183" s="83">
        <v>35</v>
      </c>
      <c r="G5183" s="83">
        <v>35</v>
      </c>
      <c r="H5183" s="85">
        <v>43796</v>
      </c>
      <c r="I5183" s="84" t="s">
        <v>13595</v>
      </c>
      <c r="J5183" s="84" t="s">
        <v>13558</v>
      </c>
      <c r="O5183" s="84" t="s">
        <v>9790</v>
      </c>
    </row>
    <row r="5184" spans="1:15" x14ac:dyDescent="0.25">
      <c r="A5184" s="84" t="s">
        <v>4298</v>
      </c>
      <c r="B5184" s="83" t="s">
        <v>4297</v>
      </c>
      <c r="C5184" s="84" t="s">
        <v>14195</v>
      </c>
      <c r="D5184" s="83" t="s">
        <v>14194</v>
      </c>
      <c r="E5184" s="83" t="s">
        <v>14194</v>
      </c>
      <c r="F5184" s="83">
        <v>41.93</v>
      </c>
      <c r="G5184" s="83">
        <v>41.93</v>
      </c>
      <c r="H5184" s="85">
        <v>43812</v>
      </c>
      <c r="I5184" s="84" t="s">
        <v>13753</v>
      </c>
      <c r="J5184" s="84" t="s">
        <v>13209</v>
      </c>
      <c r="O5184" s="84" t="s">
        <v>9790</v>
      </c>
    </row>
    <row r="5185" spans="1:15" x14ac:dyDescent="0.25">
      <c r="A5185" s="84" t="s">
        <v>4298</v>
      </c>
      <c r="B5185" s="83" t="s">
        <v>4297</v>
      </c>
      <c r="C5185" s="84" t="s">
        <v>14193</v>
      </c>
      <c r="D5185" s="83" t="s">
        <v>14192</v>
      </c>
      <c r="E5185" s="83" t="s">
        <v>14192</v>
      </c>
      <c r="F5185" s="83">
        <v>0</v>
      </c>
      <c r="G5185" s="83">
        <v>0</v>
      </c>
      <c r="H5185" s="85">
        <v>43808</v>
      </c>
      <c r="O5185" s="84" t="s">
        <v>9790</v>
      </c>
    </row>
    <row r="5186" spans="1:15" x14ac:dyDescent="0.25">
      <c r="A5186" s="84" t="s">
        <v>4298</v>
      </c>
      <c r="B5186" s="83" t="s">
        <v>4297</v>
      </c>
      <c r="C5186" s="84" t="s">
        <v>14191</v>
      </c>
      <c r="D5186" s="83" t="s">
        <v>14190</v>
      </c>
      <c r="E5186" s="83" t="s">
        <v>14190</v>
      </c>
      <c r="F5186" s="83">
        <v>8.9499999999999993</v>
      </c>
      <c r="G5186" s="83">
        <v>8.9499999999999993</v>
      </c>
      <c r="H5186" s="85">
        <v>43808</v>
      </c>
      <c r="I5186" s="84" t="s">
        <v>14030</v>
      </c>
      <c r="J5186" s="84" t="s">
        <v>13209</v>
      </c>
      <c r="O5186" s="84" t="s">
        <v>9790</v>
      </c>
    </row>
    <row r="5187" spans="1:15" x14ac:dyDescent="0.25">
      <c r="A5187" s="84" t="s">
        <v>4298</v>
      </c>
      <c r="B5187" s="83" t="s">
        <v>4297</v>
      </c>
      <c r="C5187" s="84" t="s">
        <v>14189</v>
      </c>
      <c r="D5187" s="83" t="s">
        <v>5429</v>
      </c>
      <c r="E5187" s="83" t="s">
        <v>5429</v>
      </c>
      <c r="F5187" s="83">
        <v>1.67</v>
      </c>
      <c r="G5187" s="83">
        <v>1.67</v>
      </c>
      <c r="H5187" s="85">
        <v>43808</v>
      </c>
      <c r="I5187" s="84" t="s">
        <v>13708</v>
      </c>
      <c r="J5187" s="84" t="s">
        <v>13558</v>
      </c>
      <c r="O5187" s="84" t="s">
        <v>9790</v>
      </c>
    </row>
    <row r="5188" spans="1:15" x14ac:dyDescent="0.25">
      <c r="A5188" s="84" t="s">
        <v>4298</v>
      </c>
      <c r="B5188" s="83" t="s">
        <v>4297</v>
      </c>
      <c r="C5188" s="84" t="s">
        <v>5038</v>
      </c>
      <c r="D5188" s="83" t="s">
        <v>5037</v>
      </c>
      <c r="E5188" s="83" t="s">
        <v>5037</v>
      </c>
      <c r="F5188" s="83">
        <v>0</v>
      </c>
      <c r="G5188" s="83">
        <v>0</v>
      </c>
      <c r="H5188" s="85">
        <v>43733</v>
      </c>
      <c r="O5188" s="84" t="s">
        <v>9790</v>
      </c>
    </row>
    <row r="5189" spans="1:15" x14ac:dyDescent="0.25">
      <c r="A5189" s="84" t="s">
        <v>4298</v>
      </c>
      <c r="B5189" s="83" t="s">
        <v>4297</v>
      </c>
      <c r="C5189" s="84" t="s">
        <v>5036</v>
      </c>
      <c r="D5189" s="83" t="s">
        <v>5035</v>
      </c>
      <c r="E5189" s="83" t="s">
        <v>5035</v>
      </c>
      <c r="F5189" s="83">
        <v>215.64</v>
      </c>
      <c r="G5189" s="83">
        <v>215.64</v>
      </c>
      <c r="H5189" s="85">
        <v>43733</v>
      </c>
      <c r="I5189" s="84" t="s">
        <v>14188</v>
      </c>
      <c r="J5189" s="84" t="s">
        <v>13209</v>
      </c>
      <c r="O5189" s="84" t="s">
        <v>9790</v>
      </c>
    </row>
    <row r="5190" spans="1:15" x14ac:dyDescent="0.25">
      <c r="A5190" s="84" t="s">
        <v>4298</v>
      </c>
      <c r="B5190" s="83" t="s">
        <v>4297</v>
      </c>
      <c r="C5190" s="84" t="s">
        <v>5030</v>
      </c>
      <c r="D5190" s="83" t="s">
        <v>5029</v>
      </c>
      <c r="E5190" s="83" t="s">
        <v>5029</v>
      </c>
      <c r="F5190" s="83">
        <v>60.55</v>
      </c>
      <c r="G5190" s="83">
        <v>60.55</v>
      </c>
      <c r="H5190" s="85">
        <v>43800</v>
      </c>
      <c r="I5190" s="84" t="s">
        <v>13684</v>
      </c>
      <c r="J5190" s="84" t="s">
        <v>13209</v>
      </c>
      <c r="O5190" s="84" t="s">
        <v>9790</v>
      </c>
    </row>
    <row r="5191" spans="1:15" x14ac:dyDescent="0.25">
      <c r="A5191" s="84" t="s">
        <v>4298</v>
      </c>
      <c r="B5191" s="83" t="s">
        <v>4297</v>
      </c>
      <c r="C5191" s="84" t="s">
        <v>14187</v>
      </c>
      <c r="D5191" s="83" t="s">
        <v>14186</v>
      </c>
      <c r="E5191" s="83" t="s">
        <v>14186</v>
      </c>
      <c r="F5191" s="83">
        <v>0</v>
      </c>
      <c r="G5191" s="83">
        <v>0</v>
      </c>
      <c r="H5191" s="85">
        <v>43702</v>
      </c>
      <c r="O5191" s="84" t="s">
        <v>9790</v>
      </c>
    </row>
    <row r="5192" spans="1:15" x14ac:dyDescent="0.25">
      <c r="A5192" s="84" t="s">
        <v>4298</v>
      </c>
      <c r="B5192" s="83" t="s">
        <v>4297</v>
      </c>
      <c r="C5192" s="84" t="s">
        <v>14185</v>
      </c>
      <c r="D5192" s="83" t="s">
        <v>14184</v>
      </c>
      <c r="E5192" s="83" t="s">
        <v>14184</v>
      </c>
      <c r="F5192" s="83">
        <v>222.61</v>
      </c>
      <c r="G5192" s="83">
        <v>222.61</v>
      </c>
      <c r="H5192" s="85">
        <v>43702</v>
      </c>
      <c r="I5192" s="84" t="s">
        <v>13303</v>
      </c>
      <c r="J5192" s="84" t="s">
        <v>13209</v>
      </c>
      <c r="O5192" s="84" t="s">
        <v>9790</v>
      </c>
    </row>
    <row r="5193" spans="1:15" x14ac:dyDescent="0.25">
      <c r="A5193" s="84" t="s">
        <v>4298</v>
      </c>
      <c r="B5193" s="83" t="s">
        <v>4297</v>
      </c>
      <c r="C5193" s="84" t="s">
        <v>14183</v>
      </c>
      <c r="D5193" s="83" t="s">
        <v>14182</v>
      </c>
      <c r="E5193" s="83" t="s">
        <v>14182</v>
      </c>
      <c r="F5193" s="83">
        <v>221.29</v>
      </c>
      <c r="G5193" s="83">
        <v>221.29</v>
      </c>
      <c r="H5193" s="85">
        <v>43702</v>
      </c>
      <c r="I5193" s="84" t="s">
        <v>13261</v>
      </c>
      <c r="J5193" s="84" t="s">
        <v>13209</v>
      </c>
      <c r="O5193" s="84" t="s">
        <v>9790</v>
      </c>
    </row>
    <row r="5194" spans="1:15" x14ac:dyDescent="0.25">
      <c r="A5194" s="84" t="s">
        <v>4298</v>
      </c>
      <c r="B5194" s="83" t="s">
        <v>4297</v>
      </c>
      <c r="C5194" s="84" t="s">
        <v>14181</v>
      </c>
      <c r="D5194" s="83" t="s">
        <v>14180</v>
      </c>
      <c r="E5194" s="83" t="s">
        <v>14180</v>
      </c>
      <c r="F5194" s="83">
        <v>19.399999999999999</v>
      </c>
      <c r="G5194" s="83">
        <v>19.399999999999999</v>
      </c>
      <c r="H5194" s="85">
        <v>43850</v>
      </c>
      <c r="I5194" s="84" t="s">
        <v>14133</v>
      </c>
      <c r="J5194" s="84" t="s">
        <v>13209</v>
      </c>
      <c r="O5194" s="84" t="s">
        <v>9790</v>
      </c>
    </row>
    <row r="5195" spans="1:15" x14ac:dyDescent="0.25">
      <c r="A5195" s="84" t="s">
        <v>4298</v>
      </c>
      <c r="B5195" s="83" t="s">
        <v>4297</v>
      </c>
      <c r="C5195" s="84" t="s">
        <v>14179</v>
      </c>
      <c r="D5195" s="83" t="s">
        <v>14178</v>
      </c>
      <c r="E5195" s="83" t="s">
        <v>14178</v>
      </c>
      <c r="F5195" s="83">
        <v>0</v>
      </c>
      <c r="G5195" s="83">
        <v>0</v>
      </c>
      <c r="H5195" s="85">
        <v>43867</v>
      </c>
      <c r="I5195" s="84" t="s">
        <v>13880</v>
      </c>
      <c r="O5195" s="84" t="s">
        <v>9790</v>
      </c>
    </row>
    <row r="5196" spans="1:15" x14ac:dyDescent="0.25">
      <c r="A5196" s="84" t="s">
        <v>4298</v>
      </c>
      <c r="B5196" s="83" t="s">
        <v>4297</v>
      </c>
      <c r="C5196" s="84" t="s">
        <v>5028</v>
      </c>
      <c r="D5196" s="83" t="s">
        <v>5027</v>
      </c>
      <c r="E5196" s="83" t="s">
        <v>5027</v>
      </c>
      <c r="F5196" s="83">
        <v>117.18</v>
      </c>
      <c r="G5196" s="83">
        <v>117.18</v>
      </c>
      <c r="H5196" s="85">
        <v>43733</v>
      </c>
      <c r="I5196" s="84" t="s">
        <v>14177</v>
      </c>
      <c r="J5196" s="84" t="s">
        <v>13209</v>
      </c>
      <c r="O5196" s="84" t="s">
        <v>9790</v>
      </c>
    </row>
    <row r="5197" spans="1:15" x14ac:dyDescent="0.25">
      <c r="A5197" s="84" t="s">
        <v>4298</v>
      </c>
      <c r="B5197" s="83" t="s">
        <v>4297</v>
      </c>
      <c r="C5197" s="84" t="s">
        <v>5026</v>
      </c>
      <c r="D5197" s="83" t="s">
        <v>5025</v>
      </c>
      <c r="E5197" s="83" t="s">
        <v>5025</v>
      </c>
      <c r="F5197" s="83">
        <v>0</v>
      </c>
      <c r="G5197" s="83">
        <v>0</v>
      </c>
      <c r="H5197" s="85">
        <v>43860</v>
      </c>
      <c r="O5197" s="84" t="s">
        <v>9790</v>
      </c>
    </row>
    <row r="5198" spans="1:15" x14ac:dyDescent="0.25">
      <c r="A5198" s="84" t="s">
        <v>4298</v>
      </c>
      <c r="B5198" s="83" t="s">
        <v>4297</v>
      </c>
      <c r="C5198" s="84" t="s">
        <v>5024</v>
      </c>
      <c r="D5198" s="83" t="s">
        <v>5023</v>
      </c>
      <c r="E5198" s="83" t="s">
        <v>5023</v>
      </c>
      <c r="F5198" s="83">
        <v>28.74</v>
      </c>
      <c r="G5198" s="83">
        <v>28.74</v>
      </c>
      <c r="H5198" s="85">
        <v>43860</v>
      </c>
      <c r="I5198" s="84" t="s">
        <v>13944</v>
      </c>
      <c r="J5198" s="84" t="s">
        <v>13209</v>
      </c>
      <c r="O5198" s="84" t="s">
        <v>9790</v>
      </c>
    </row>
    <row r="5199" spans="1:15" x14ac:dyDescent="0.25">
      <c r="A5199" s="84" t="s">
        <v>4298</v>
      </c>
      <c r="B5199" s="83" t="s">
        <v>4297</v>
      </c>
      <c r="C5199" s="84" t="s">
        <v>5022</v>
      </c>
      <c r="D5199" s="83" t="s">
        <v>5021</v>
      </c>
      <c r="E5199" s="83" t="s">
        <v>5021</v>
      </c>
      <c r="F5199" s="83">
        <v>23.18</v>
      </c>
      <c r="G5199" s="83">
        <v>23.18</v>
      </c>
      <c r="H5199" s="85">
        <v>43860</v>
      </c>
      <c r="I5199" s="84" t="s">
        <v>13986</v>
      </c>
      <c r="J5199" s="84" t="s">
        <v>13209</v>
      </c>
      <c r="O5199" s="84" t="s">
        <v>9790</v>
      </c>
    </row>
    <row r="5200" spans="1:15" x14ac:dyDescent="0.25">
      <c r="A5200" s="84" t="s">
        <v>4298</v>
      </c>
      <c r="B5200" s="83" t="s">
        <v>4297</v>
      </c>
      <c r="C5200" s="84" t="s">
        <v>14176</v>
      </c>
      <c r="D5200" s="83" t="s">
        <v>14175</v>
      </c>
      <c r="E5200" s="83" t="s">
        <v>14175</v>
      </c>
      <c r="F5200" s="83">
        <v>384.84</v>
      </c>
      <c r="G5200" s="83">
        <v>384.84</v>
      </c>
      <c r="H5200" s="85">
        <v>43866</v>
      </c>
      <c r="I5200" s="84" t="s">
        <v>14174</v>
      </c>
      <c r="J5200" s="84" t="s">
        <v>13209</v>
      </c>
      <c r="O5200" s="84" t="s">
        <v>9790</v>
      </c>
    </row>
    <row r="5201" spans="1:15" x14ac:dyDescent="0.25">
      <c r="A5201" s="84" t="s">
        <v>4298</v>
      </c>
      <c r="B5201" s="83" t="s">
        <v>4297</v>
      </c>
      <c r="C5201" s="84" t="s">
        <v>14173</v>
      </c>
      <c r="D5201" s="83" t="s">
        <v>14172</v>
      </c>
      <c r="E5201" s="83" t="s">
        <v>14172</v>
      </c>
      <c r="F5201" s="83">
        <v>0</v>
      </c>
      <c r="G5201" s="83">
        <v>0</v>
      </c>
      <c r="H5201" s="85">
        <v>43853</v>
      </c>
      <c r="O5201" s="84" t="s">
        <v>9790</v>
      </c>
    </row>
    <row r="5202" spans="1:15" x14ac:dyDescent="0.25">
      <c r="A5202" s="84" t="s">
        <v>4298</v>
      </c>
      <c r="B5202" s="83" t="s">
        <v>4297</v>
      </c>
      <c r="C5202" s="84" t="s">
        <v>14171</v>
      </c>
      <c r="D5202" s="83" t="s">
        <v>14170</v>
      </c>
      <c r="E5202" s="83" t="s">
        <v>14170</v>
      </c>
      <c r="F5202" s="83">
        <v>105.37</v>
      </c>
      <c r="G5202" s="83">
        <v>105.37</v>
      </c>
      <c r="H5202" s="85">
        <v>43853</v>
      </c>
      <c r="I5202" s="84" t="s">
        <v>13828</v>
      </c>
      <c r="J5202" s="84" t="s">
        <v>13209</v>
      </c>
      <c r="O5202" s="84" t="s">
        <v>9790</v>
      </c>
    </row>
    <row r="5203" spans="1:15" x14ac:dyDescent="0.25">
      <c r="A5203" s="84" t="s">
        <v>4298</v>
      </c>
      <c r="B5203" s="83" t="s">
        <v>4297</v>
      </c>
      <c r="C5203" s="84" t="s">
        <v>14169</v>
      </c>
      <c r="D5203" s="83" t="s">
        <v>14168</v>
      </c>
      <c r="E5203" s="83" t="s">
        <v>14168</v>
      </c>
      <c r="F5203" s="83">
        <v>105.37</v>
      </c>
      <c r="G5203" s="83">
        <v>105.37</v>
      </c>
      <c r="H5203" s="85">
        <v>43853</v>
      </c>
      <c r="I5203" s="84" t="s">
        <v>13825</v>
      </c>
      <c r="J5203" s="84" t="s">
        <v>13209</v>
      </c>
      <c r="O5203" s="84" t="s">
        <v>9790</v>
      </c>
    </row>
    <row r="5204" spans="1:15" x14ac:dyDescent="0.25">
      <c r="A5204" s="84" t="s">
        <v>4298</v>
      </c>
      <c r="B5204" s="83" t="s">
        <v>4297</v>
      </c>
      <c r="C5204" s="84" t="s">
        <v>14167</v>
      </c>
      <c r="D5204" s="83" t="s">
        <v>14166</v>
      </c>
      <c r="E5204" s="83" t="s">
        <v>14166</v>
      </c>
      <c r="F5204" s="83">
        <v>42.88</v>
      </c>
      <c r="G5204" s="83">
        <v>42.88</v>
      </c>
      <c r="H5204" s="85">
        <v>43853</v>
      </c>
      <c r="I5204" s="84" t="s">
        <v>13766</v>
      </c>
      <c r="J5204" s="84" t="s">
        <v>13209</v>
      </c>
      <c r="O5204" s="84" t="s">
        <v>9790</v>
      </c>
    </row>
    <row r="5205" spans="1:15" x14ac:dyDescent="0.25">
      <c r="A5205" s="84" t="s">
        <v>4298</v>
      </c>
      <c r="B5205" s="83" t="s">
        <v>4297</v>
      </c>
      <c r="C5205" s="84" t="s">
        <v>14165</v>
      </c>
      <c r="D5205" s="83" t="s">
        <v>14164</v>
      </c>
      <c r="E5205" s="83" t="s">
        <v>14164</v>
      </c>
      <c r="F5205" s="83">
        <v>125.4</v>
      </c>
      <c r="G5205" s="83">
        <v>125.4</v>
      </c>
      <c r="H5205" s="85">
        <v>43853</v>
      </c>
      <c r="I5205" s="84" t="s">
        <v>14163</v>
      </c>
      <c r="J5205" s="84" t="s">
        <v>13209</v>
      </c>
      <c r="O5205" s="84" t="s">
        <v>9790</v>
      </c>
    </row>
    <row r="5206" spans="1:15" x14ac:dyDescent="0.25">
      <c r="A5206" s="84" t="s">
        <v>4298</v>
      </c>
      <c r="B5206" s="83" t="s">
        <v>4297</v>
      </c>
      <c r="C5206" s="84" t="s">
        <v>14162</v>
      </c>
      <c r="D5206" s="83" t="s">
        <v>14161</v>
      </c>
      <c r="E5206" s="83" t="s">
        <v>14161</v>
      </c>
      <c r="F5206" s="83">
        <v>105.36</v>
      </c>
      <c r="G5206" s="83">
        <v>105.36</v>
      </c>
      <c r="H5206" s="85">
        <v>43853</v>
      </c>
      <c r="I5206" s="84" t="s">
        <v>14160</v>
      </c>
      <c r="J5206" s="84" t="s">
        <v>13209</v>
      </c>
      <c r="O5206" s="84" t="s">
        <v>9790</v>
      </c>
    </row>
    <row r="5207" spans="1:15" x14ac:dyDescent="0.25">
      <c r="A5207" s="84" t="s">
        <v>4298</v>
      </c>
      <c r="B5207" s="83" t="s">
        <v>4297</v>
      </c>
      <c r="C5207" s="84" t="s">
        <v>14159</v>
      </c>
      <c r="D5207" s="83" t="s">
        <v>14158</v>
      </c>
      <c r="E5207" s="83" t="s">
        <v>14158</v>
      </c>
      <c r="F5207" s="83">
        <v>26.34</v>
      </c>
      <c r="G5207" s="83">
        <v>26.34</v>
      </c>
      <c r="H5207" s="85">
        <v>43853</v>
      </c>
      <c r="I5207" s="84" t="s">
        <v>14157</v>
      </c>
      <c r="J5207" s="84" t="s">
        <v>13209</v>
      </c>
      <c r="O5207" s="84" t="s">
        <v>9790</v>
      </c>
    </row>
    <row r="5208" spans="1:15" x14ac:dyDescent="0.25">
      <c r="A5208" s="84" t="s">
        <v>4298</v>
      </c>
      <c r="B5208" s="83" t="s">
        <v>4297</v>
      </c>
      <c r="C5208" s="84" t="s">
        <v>5018</v>
      </c>
      <c r="D5208" s="83" t="s">
        <v>5017</v>
      </c>
      <c r="E5208" s="83" t="s">
        <v>5017</v>
      </c>
      <c r="F5208" s="83">
        <v>37.049999999999997</v>
      </c>
      <c r="G5208" s="83">
        <v>44</v>
      </c>
      <c r="H5208" s="85">
        <v>44197</v>
      </c>
      <c r="I5208" s="84" t="s">
        <v>13595</v>
      </c>
      <c r="J5208" s="84" t="s">
        <v>13558</v>
      </c>
      <c r="O5208" s="84" t="s">
        <v>9790</v>
      </c>
    </row>
    <row r="5209" spans="1:15" x14ac:dyDescent="0.25">
      <c r="A5209" s="84" t="s">
        <v>4298</v>
      </c>
      <c r="B5209" s="83" t="s">
        <v>4297</v>
      </c>
      <c r="C5209" s="84" t="s">
        <v>14156</v>
      </c>
      <c r="D5209" s="83" t="s">
        <v>14155</v>
      </c>
      <c r="E5209" s="83" t="s">
        <v>14155</v>
      </c>
      <c r="F5209" s="83">
        <v>42.94</v>
      </c>
      <c r="G5209" s="83">
        <v>21.47</v>
      </c>
      <c r="H5209" s="85">
        <v>43888</v>
      </c>
      <c r="I5209" s="84" t="s">
        <v>14154</v>
      </c>
      <c r="J5209" s="84" t="s">
        <v>13209</v>
      </c>
      <c r="O5209" s="84" t="s">
        <v>9790</v>
      </c>
    </row>
    <row r="5210" spans="1:15" x14ac:dyDescent="0.25">
      <c r="A5210" s="84" t="s">
        <v>4298</v>
      </c>
      <c r="B5210" s="83" t="s">
        <v>4297</v>
      </c>
      <c r="C5210" s="84" t="s">
        <v>5016</v>
      </c>
      <c r="D5210" s="83" t="s">
        <v>5015</v>
      </c>
      <c r="E5210" s="83" t="s">
        <v>5015</v>
      </c>
      <c r="F5210" s="83">
        <v>10</v>
      </c>
      <c r="G5210" s="83">
        <v>10</v>
      </c>
      <c r="H5210" s="85">
        <v>43831</v>
      </c>
      <c r="I5210" s="84" t="s">
        <v>14119</v>
      </c>
      <c r="J5210" s="84" t="s">
        <v>13209</v>
      </c>
      <c r="O5210" s="84" t="s">
        <v>9790</v>
      </c>
    </row>
    <row r="5211" spans="1:15" x14ac:dyDescent="0.25">
      <c r="A5211" s="84" t="s">
        <v>4298</v>
      </c>
      <c r="B5211" s="83" t="s">
        <v>4297</v>
      </c>
      <c r="C5211" s="84" t="s">
        <v>14153</v>
      </c>
      <c r="D5211" s="83" t="s">
        <v>14152</v>
      </c>
      <c r="E5211" s="83" t="s">
        <v>14152</v>
      </c>
      <c r="F5211" s="83">
        <v>9.91</v>
      </c>
      <c r="G5211" s="83">
        <v>9.91</v>
      </c>
      <c r="H5211" s="85">
        <v>43915</v>
      </c>
      <c r="I5211" s="84" t="s">
        <v>14151</v>
      </c>
      <c r="J5211" s="84" t="s">
        <v>13209</v>
      </c>
      <c r="O5211" s="84" t="s">
        <v>9790</v>
      </c>
    </row>
    <row r="5212" spans="1:15" x14ac:dyDescent="0.25">
      <c r="A5212" s="84" t="s">
        <v>4298</v>
      </c>
      <c r="B5212" s="83" t="s">
        <v>4297</v>
      </c>
      <c r="C5212" s="84" t="s">
        <v>5014</v>
      </c>
      <c r="D5212" s="83" t="s">
        <v>5013</v>
      </c>
      <c r="E5212" s="83" t="s">
        <v>5013</v>
      </c>
      <c r="F5212" s="83">
        <v>0</v>
      </c>
      <c r="G5212" s="83">
        <v>0</v>
      </c>
      <c r="H5212" s="85">
        <v>43922</v>
      </c>
      <c r="O5212" s="84" t="s">
        <v>9790</v>
      </c>
    </row>
    <row r="5213" spans="1:15" x14ac:dyDescent="0.25">
      <c r="A5213" s="84" t="s">
        <v>4298</v>
      </c>
      <c r="B5213" s="83" t="s">
        <v>4297</v>
      </c>
      <c r="C5213" s="84" t="s">
        <v>5012</v>
      </c>
      <c r="D5213" s="83" t="s">
        <v>5011</v>
      </c>
      <c r="E5213" s="83" t="s">
        <v>5011</v>
      </c>
      <c r="F5213" s="83">
        <v>14.12</v>
      </c>
      <c r="G5213" s="83">
        <v>14.12</v>
      </c>
      <c r="H5213" s="85">
        <v>43922</v>
      </c>
      <c r="I5213" s="84" t="s">
        <v>14149</v>
      </c>
      <c r="J5213" s="84" t="s">
        <v>13209</v>
      </c>
      <c r="O5213" s="84" t="s">
        <v>9790</v>
      </c>
    </row>
    <row r="5214" spans="1:15" x14ac:dyDescent="0.25">
      <c r="A5214" s="84" t="s">
        <v>4298</v>
      </c>
      <c r="B5214" s="83" t="s">
        <v>4297</v>
      </c>
      <c r="C5214" s="84" t="s">
        <v>5010</v>
      </c>
      <c r="D5214" s="83" t="s">
        <v>5009</v>
      </c>
      <c r="E5214" s="83" t="s">
        <v>5009</v>
      </c>
      <c r="F5214" s="83">
        <v>17.57</v>
      </c>
      <c r="G5214" s="83">
        <v>17.57</v>
      </c>
      <c r="H5214" s="85">
        <v>43922</v>
      </c>
      <c r="I5214" s="84" t="s">
        <v>14150</v>
      </c>
      <c r="J5214" s="84" t="s">
        <v>13209</v>
      </c>
      <c r="O5214" s="84" t="s">
        <v>9790</v>
      </c>
    </row>
    <row r="5215" spans="1:15" x14ac:dyDescent="0.25">
      <c r="A5215" s="84" t="s">
        <v>4298</v>
      </c>
      <c r="B5215" s="83" t="s">
        <v>4297</v>
      </c>
      <c r="C5215" s="84" t="s">
        <v>5008</v>
      </c>
      <c r="D5215" s="83" t="s">
        <v>5007</v>
      </c>
      <c r="E5215" s="83" t="s">
        <v>5007</v>
      </c>
      <c r="F5215" s="83">
        <v>14.12</v>
      </c>
      <c r="G5215" s="83">
        <v>14.12</v>
      </c>
      <c r="H5215" s="85">
        <v>43922</v>
      </c>
      <c r="I5215" s="84" t="s">
        <v>14149</v>
      </c>
      <c r="J5215" s="84" t="s">
        <v>13209</v>
      </c>
      <c r="O5215" s="84" t="s">
        <v>9790</v>
      </c>
    </row>
    <row r="5216" spans="1:15" x14ac:dyDescent="0.25">
      <c r="A5216" s="84" t="s">
        <v>4298</v>
      </c>
      <c r="B5216" s="83" t="s">
        <v>4297</v>
      </c>
      <c r="C5216" s="84" t="s">
        <v>5006</v>
      </c>
      <c r="D5216" s="83" t="s">
        <v>5005</v>
      </c>
      <c r="E5216" s="83" t="s">
        <v>5005</v>
      </c>
      <c r="F5216" s="83">
        <v>14.12</v>
      </c>
      <c r="G5216" s="83">
        <v>14.12</v>
      </c>
      <c r="H5216" s="85">
        <v>43922</v>
      </c>
      <c r="I5216" s="84" t="s">
        <v>14148</v>
      </c>
      <c r="J5216" s="84" t="s">
        <v>13209</v>
      </c>
      <c r="O5216" s="84" t="s">
        <v>9790</v>
      </c>
    </row>
    <row r="5217" spans="1:15" x14ac:dyDescent="0.25">
      <c r="A5217" s="84" t="s">
        <v>4298</v>
      </c>
      <c r="B5217" s="83" t="s">
        <v>4297</v>
      </c>
      <c r="C5217" s="84" t="s">
        <v>5002</v>
      </c>
      <c r="D5217" s="83" t="s">
        <v>5001</v>
      </c>
      <c r="E5217" s="83" t="s">
        <v>5001</v>
      </c>
      <c r="F5217" s="83">
        <v>25.34</v>
      </c>
      <c r="G5217" s="83">
        <v>25.34</v>
      </c>
      <c r="H5217" s="85">
        <v>43889</v>
      </c>
      <c r="I5217" s="84" t="s">
        <v>14147</v>
      </c>
      <c r="J5217" s="84" t="s">
        <v>13209</v>
      </c>
      <c r="O5217" s="84" t="s">
        <v>9790</v>
      </c>
    </row>
    <row r="5218" spans="1:15" x14ac:dyDescent="0.25">
      <c r="A5218" s="84" t="s">
        <v>4298</v>
      </c>
      <c r="B5218" s="83" t="s">
        <v>4297</v>
      </c>
      <c r="C5218" s="84" t="s">
        <v>5000</v>
      </c>
      <c r="D5218" s="83" t="s">
        <v>4999</v>
      </c>
      <c r="E5218" s="83" t="s">
        <v>4999</v>
      </c>
      <c r="F5218" s="83">
        <v>70.150000000000006</v>
      </c>
      <c r="G5218" s="83">
        <v>70.150000000000006</v>
      </c>
      <c r="H5218" s="85">
        <v>43896</v>
      </c>
      <c r="I5218" s="84" t="s">
        <v>13574</v>
      </c>
      <c r="J5218" s="84" t="s">
        <v>13209</v>
      </c>
      <c r="O5218" s="84" t="s">
        <v>9790</v>
      </c>
    </row>
    <row r="5219" spans="1:15" x14ac:dyDescent="0.25">
      <c r="A5219" s="84" t="s">
        <v>4298</v>
      </c>
      <c r="B5219" s="83" t="s">
        <v>4297</v>
      </c>
      <c r="C5219" s="84" t="s">
        <v>14146</v>
      </c>
      <c r="D5219" s="83" t="s">
        <v>14145</v>
      </c>
      <c r="E5219" s="83" t="s">
        <v>14145</v>
      </c>
      <c r="F5219" s="83">
        <v>67.06</v>
      </c>
      <c r="G5219" s="83">
        <v>64</v>
      </c>
      <c r="H5219" s="85">
        <v>44197</v>
      </c>
      <c r="I5219" s="84" t="s">
        <v>13595</v>
      </c>
      <c r="J5219" s="84" t="s">
        <v>13558</v>
      </c>
      <c r="O5219" s="84" t="s">
        <v>9790</v>
      </c>
    </row>
    <row r="5220" spans="1:15" x14ac:dyDescent="0.25">
      <c r="A5220" s="84" t="s">
        <v>4298</v>
      </c>
      <c r="B5220" s="83" t="s">
        <v>4297</v>
      </c>
      <c r="C5220" s="84" t="s">
        <v>14144</v>
      </c>
      <c r="D5220" s="83" t="s">
        <v>14143</v>
      </c>
      <c r="E5220" s="83" t="s">
        <v>14143</v>
      </c>
      <c r="F5220" s="83">
        <v>35.19</v>
      </c>
      <c r="G5220" s="83">
        <v>35.19</v>
      </c>
      <c r="H5220" s="85">
        <v>43891</v>
      </c>
      <c r="I5220" s="84" t="s">
        <v>14142</v>
      </c>
      <c r="M5220" s="84" t="s">
        <v>14141</v>
      </c>
      <c r="O5220" s="84" t="s">
        <v>9790</v>
      </c>
    </row>
    <row r="5221" spans="1:15" x14ac:dyDescent="0.25">
      <c r="A5221" s="84" t="s">
        <v>4298</v>
      </c>
      <c r="B5221" s="83" t="s">
        <v>4297</v>
      </c>
      <c r="C5221" s="84" t="s">
        <v>6670</v>
      </c>
      <c r="D5221" s="83" t="s">
        <v>6669</v>
      </c>
      <c r="E5221" s="83" t="s">
        <v>6669</v>
      </c>
      <c r="F5221" s="83">
        <v>0</v>
      </c>
      <c r="G5221" s="83">
        <v>0</v>
      </c>
      <c r="H5221" s="85">
        <v>43944</v>
      </c>
      <c r="O5221" s="84" t="s">
        <v>9790</v>
      </c>
    </row>
    <row r="5222" spans="1:15" x14ac:dyDescent="0.25">
      <c r="A5222" s="84" t="s">
        <v>4298</v>
      </c>
      <c r="B5222" s="83" t="s">
        <v>4297</v>
      </c>
      <c r="C5222" s="84" t="s">
        <v>6668</v>
      </c>
      <c r="D5222" s="83" t="s">
        <v>6667</v>
      </c>
      <c r="E5222" s="83" t="s">
        <v>6669</v>
      </c>
      <c r="F5222" s="83">
        <v>12.34</v>
      </c>
      <c r="G5222" s="83">
        <v>12.34</v>
      </c>
      <c r="H5222" s="85">
        <v>43944</v>
      </c>
      <c r="I5222" s="84" t="s">
        <v>14140</v>
      </c>
      <c r="J5222" s="84" t="s">
        <v>13209</v>
      </c>
      <c r="O5222" s="84" t="s">
        <v>9790</v>
      </c>
    </row>
    <row r="5223" spans="1:15" x14ac:dyDescent="0.25">
      <c r="A5223" s="84" t="s">
        <v>4298</v>
      </c>
      <c r="B5223" s="83" t="s">
        <v>4297</v>
      </c>
      <c r="C5223" s="84" t="s">
        <v>4998</v>
      </c>
      <c r="D5223" s="83" t="s">
        <v>4997</v>
      </c>
      <c r="E5223" s="83" t="s">
        <v>4997</v>
      </c>
      <c r="F5223" s="83">
        <v>0</v>
      </c>
      <c r="G5223" s="83">
        <v>0</v>
      </c>
      <c r="H5223" s="85">
        <v>43908</v>
      </c>
      <c r="O5223" s="84" t="s">
        <v>9790</v>
      </c>
    </row>
    <row r="5224" spans="1:15" x14ac:dyDescent="0.25">
      <c r="A5224" s="84" t="s">
        <v>4298</v>
      </c>
      <c r="B5224" s="83" t="s">
        <v>4297</v>
      </c>
      <c r="C5224" s="84" t="s">
        <v>4996</v>
      </c>
      <c r="D5224" s="83" t="s">
        <v>4995</v>
      </c>
      <c r="E5224" s="83" t="s">
        <v>4995</v>
      </c>
      <c r="F5224" s="83">
        <v>17.09</v>
      </c>
      <c r="G5224" s="83">
        <v>17.09</v>
      </c>
      <c r="H5224" s="85">
        <v>43908</v>
      </c>
      <c r="I5224" s="84" t="s">
        <v>14030</v>
      </c>
      <c r="J5224" s="84" t="s">
        <v>13209</v>
      </c>
      <c r="O5224" s="84" t="s">
        <v>9790</v>
      </c>
    </row>
    <row r="5225" spans="1:15" x14ac:dyDescent="0.25">
      <c r="A5225" s="84" t="s">
        <v>4298</v>
      </c>
      <c r="B5225" s="83" t="s">
        <v>4297</v>
      </c>
      <c r="C5225" s="84" t="s">
        <v>4994</v>
      </c>
      <c r="D5225" s="83" t="s">
        <v>4993</v>
      </c>
      <c r="E5225" s="83" t="s">
        <v>4993</v>
      </c>
      <c r="F5225" s="83">
        <v>3.18</v>
      </c>
      <c r="G5225" s="83">
        <v>3.18</v>
      </c>
      <c r="H5225" s="85">
        <v>43908</v>
      </c>
      <c r="I5225" s="84" t="s">
        <v>13708</v>
      </c>
      <c r="J5225" s="84" t="s">
        <v>13558</v>
      </c>
      <c r="O5225" s="84" t="s">
        <v>9790</v>
      </c>
    </row>
    <row r="5226" spans="1:15" x14ac:dyDescent="0.25">
      <c r="A5226" s="84" t="s">
        <v>4298</v>
      </c>
      <c r="B5226" s="83" t="s">
        <v>4297</v>
      </c>
      <c r="C5226" s="84" t="s">
        <v>4992</v>
      </c>
      <c r="D5226" s="83" t="s">
        <v>4991</v>
      </c>
      <c r="E5226" s="83" t="s">
        <v>4991</v>
      </c>
      <c r="F5226" s="83">
        <v>22.98</v>
      </c>
      <c r="G5226" s="83">
        <v>91.92</v>
      </c>
      <c r="H5226" s="85">
        <v>43983</v>
      </c>
      <c r="I5226" s="84" t="s">
        <v>14139</v>
      </c>
      <c r="J5226" s="84" t="s">
        <v>9677</v>
      </c>
      <c r="O5226" s="84" t="s">
        <v>9790</v>
      </c>
    </row>
    <row r="5227" spans="1:15" x14ac:dyDescent="0.25">
      <c r="A5227" s="84" t="s">
        <v>4298</v>
      </c>
      <c r="B5227" s="83" t="s">
        <v>4297</v>
      </c>
      <c r="C5227" s="84" t="s">
        <v>14138</v>
      </c>
      <c r="D5227" s="83" t="s">
        <v>14137</v>
      </c>
      <c r="E5227" s="83" t="s">
        <v>14137</v>
      </c>
      <c r="F5227" s="83">
        <v>55.11</v>
      </c>
      <c r="G5227" s="83">
        <v>55.11</v>
      </c>
      <c r="H5227" s="85">
        <v>43986</v>
      </c>
      <c r="I5227" s="84" t="s">
        <v>14136</v>
      </c>
      <c r="J5227" s="84" t="s">
        <v>13209</v>
      </c>
      <c r="O5227" s="84" t="s">
        <v>9790</v>
      </c>
    </row>
    <row r="5228" spans="1:15" x14ac:dyDescent="0.25">
      <c r="A5228" s="84" t="s">
        <v>4298</v>
      </c>
      <c r="B5228" s="83" t="s">
        <v>4297</v>
      </c>
      <c r="C5228" s="84" t="s">
        <v>14135</v>
      </c>
      <c r="D5228" s="83" t="s">
        <v>14134</v>
      </c>
      <c r="E5228" s="83" t="s">
        <v>14134</v>
      </c>
      <c r="F5228" s="83">
        <v>109.05</v>
      </c>
      <c r="G5228" s="83">
        <v>109.05</v>
      </c>
      <c r="H5228" s="85">
        <v>43959</v>
      </c>
      <c r="I5228" s="84" t="s">
        <v>14133</v>
      </c>
      <c r="J5228" s="84" t="s">
        <v>13209</v>
      </c>
      <c r="O5228" s="84" t="s">
        <v>9790</v>
      </c>
    </row>
    <row r="5229" spans="1:15" x14ac:dyDescent="0.25">
      <c r="A5229" s="84" t="s">
        <v>4298</v>
      </c>
      <c r="B5229" s="83" t="s">
        <v>4297</v>
      </c>
      <c r="C5229" s="84" t="s">
        <v>4990</v>
      </c>
      <c r="D5229" s="83" t="s">
        <v>4989</v>
      </c>
      <c r="E5229" s="83" t="s">
        <v>4989</v>
      </c>
      <c r="F5229" s="83">
        <v>5.79</v>
      </c>
      <c r="G5229" s="83">
        <v>5.79</v>
      </c>
      <c r="H5229" s="85">
        <v>43929</v>
      </c>
      <c r="I5229" s="84" t="s">
        <v>14132</v>
      </c>
      <c r="J5229" s="84" t="s">
        <v>13558</v>
      </c>
      <c r="O5229" s="84" t="s">
        <v>9790</v>
      </c>
    </row>
    <row r="5230" spans="1:15" x14ac:dyDescent="0.25">
      <c r="A5230" s="84" t="s">
        <v>4298</v>
      </c>
      <c r="B5230" s="83" t="s">
        <v>4297</v>
      </c>
      <c r="C5230" s="84" t="s">
        <v>14131</v>
      </c>
      <c r="D5230" s="83" t="s">
        <v>14130</v>
      </c>
      <c r="E5230" s="83" t="s">
        <v>14130</v>
      </c>
      <c r="F5230" s="83">
        <v>28</v>
      </c>
      <c r="G5230" s="83">
        <v>28</v>
      </c>
      <c r="H5230" s="85">
        <v>43881</v>
      </c>
      <c r="I5230" s="84" t="s">
        <v>14129</v>
      </c>
      <c r="J5230" s="84" t="s">
        <v>13209</v>
      </c>
      <c r="O5230" s="84" t="s">
        <v>9790</v>
      </c>
    </row>
    <row r="5231" spans="1:15" x14ac:dyDescent="0.25">
      <c r="A5231" s="84" t="s">
        <v>4298</v>
      </c>
      <c r="B5231" s="83" t="s">
        <v>4297</v>
      </c>
      <c r="C5231" s="84" t="s">
        <v>6666</v>
      </c>
      <c r="D5231" s="83" t="s">
        <v>6665</v>
      </c>
      <c r="E5231" s="83" t="s">
        <v>6665</v>
      </c>
      <c r="F5231" s="83">
        <v>0</v>
      </c>
      <c r="G5231" s="83">
        <v>0</v>
      </c>
      <c r="H5231" s="85">
        <v>44025</v>
      </c>
      <c r="O5231" s="84" t="s">
        <v>9790</v>
      </c>
    </row>
    <row r="5232" spans="1:15" x14ac:dyDescent="0.25">
      <c r="A5232" s="84" t="s">
        <v>4298</v>
      </c>
      <c r="B5232" s="83" t="s">
        <v>4297</v>
      </c>
      <c r="C5232" s="84" t="s">
        <v>6664</v>
      </c>
      <c r="D5232" s="83" t="s">
        <v>6663</v>
      </c>
      <c r="E5232" s="83" t="s">
        <v>6663</v>
      </c>
      <c r="F5232" s="83">
        <v>17.690000000000001</v>
      </c>
      <c r="G5232" s="83">
        <v>17.690000000000001</v>
      </c>
      <c r="H5232" s="85">
        <v>44025</v>
      </c>
      <c r="I5232" s="84" t="s">
        <v>13899</v>
      </c>
      <c r="J5232" s="84" t="s">
        <v>13209</v>
      </c>
      <c r="O5232" s="84" t="s">
        <v>9790</v>
      </c>
    </row>
    <row r="5233" spans="1:15" x14ac:dyDescent="0.25">
      <c r="A5233" s="84" t="s">
        <v>4298</v>
      </c>
      <c r="B5233" s="83" t="s">
        <v>4297</v>
      </c>
      <c r="C5233" s="84" t="s">
        <v>14128</v>
      </c>
      <c r="D5233" s="83" t="s">
        <v>14127</v>
      </c>
      <c r="E5233" s="83" t="s">
        <v>14127</v>
      </c>
      <c r="F5233" s="83">
        <v>209</v>
      </c>
      <c r="G5233" s="83">
        <v>209</v>
      </c>
      <c r="H5233" s="85">
        <v>43872</v>
      </c>
      <c r="I5233" s="84" t="s">
        <v>14126</v>
      </c>
      <c r="J5233" s="84" t="s">
        <v>13209</v>
      </c>
      <c r="O5233" s="84" t="s">
        <v>9790</v>
      </c>
    </row>
    <row r="5234" spans="1:15" x14ac:dyDescent="0.25">
      <c r="A5234" s="84" t="s">
        <v>4298</v>
      </c>
      <c r="B5234" s="83" t="s">
        <v>4297</v>
      </c>
      <c r="C5234" s="84" t="s">
        <v>14125</v>
      </c>
      <c r="D5234" s="83" t="s">
        <v>14124</v>
      </c>
      <c r="E5234" s="83" t="s">
        <v>14124</v>
      </c>
      <c r="F5234" s="83">
        <v>80.099999999999994</v>
      </c>
      <c r="G5234" s="83">
        <v>80.010000000000005</v>
      </c>
      <c r="H5234" s="85">
        <v>44044</v>
      </c>
      <c r="I5234" s="84" t="s">
        <v>14121</v>
      </c>
      <c r="J5234" s="84" t="s">
        <v>13209</v>
      </c>
      <c r="O5234" s="84" t="s">
        <v>9790</v>
      </c>
    </row>
    <row r="5235" spans="1:15" x14ac:dyDescent="0.25">
      <c r="A5235" s="84" t="s">
        <v>4298</v>
      </c>
      <c r="B5235" s="83" t="s">
        <v>4297</v>
      </c>
      <c r="C5235" s="84" t="s">
        <v>14123</v>
      </c>
      <c r="D5235" s="83" t="s">
        <v>14122</v>
      </c>
      <c r="E5235" s="83" t="s">
        <v>14122</v>
      </c>
      <c r="F5235" s="83">
        <v>10.130000000000001</v>
      </c>
      <c r="G5235" s="83">
        <v>10.130000000000001</v>
      </c>
      <c r="H5235" s="85">
        <v>44044</v>
      </c>
      <c r="I5235" s="84" t="s">
        <v>14121</v>
      </c>
      <c r="J5235" s="84" t="s">
        <v>13209</v>
      </c>
      <c r="O5235" s="84" t="s">
        <v>9790</v>
      </c>
    </row>
    <row r="5236" spans="1:15" x14ac:dyDescent="0.25">
      <c r="A5236" s="84" t="s">
        <v>4298</v>
      </c>
      <c r="B5236" s="83" t="s">
        <v>4297</v>
      </c>
      <c r="C5236" s="84" t="s">
        <v>4986</v>
      </c>
      <c r="D5236" s="83" t="s">
        <v>4985</v>
      </c>
      <c r="E5236" s="83" t="s">
        <v>14120</v>
      </c>
      <c r="F5236" s="83">
        <v>0</v>
      </c>
      <c r="G5236" s="83">
        <v>0</v>
      </c>
      <c r="H5236" s="85">
        <v>44040</v>
      </c>
      <c r="I5236" s="84" t="s">
        <v>14119</v>
      </c>
      <c r="J5236" s="84" t="s">
        <v>13209</v>
      </c>
      <c r="O5236" s="84" t="s">
        <v>9790</v>
      </c>
    </row>
    <row r="5237" spans="1:15" x14ac:dyDescent="0.25">
      <c r="A5237" s="84" t="s">
        <v>4298</v>
      </c>
      <c r="B5237" s="83" t="s">
        <v>4297</v>
      </c>
      <c r="C5237" s="84" t="s">
        <v>14118</v>
      </c>
      <c r="D5237" s="83" t="s">
        <v>14117</v>
      </c>
      <c r="E5237" s="83" t="s">
        <v>14117</v>
      </c>
      <c r="F5237" s="83">
        <v>165</v>
      </c>
      <c r="G5237" s="83">
        <v>165</v>
      </c>
      <c r="H5237" s="85">
        <v>43761</v>
      </c>
      <c r="I5237" s="84" t="s">
        <v>14116</v>
      </c>
      <c r="J5237" s="84" t="s">
        <v>13209</v>
      </c>
      <c r="O5237" s="84" t="s">
        <v>9790</v>
      </c>
    </row>
    <row r="5238" spans="1:15" x14ac:dyDescent="0.25">
      <c r="A5238" s="84" t="s">
        <v>4298</v>
      </c>
      <c r="B5238" s="83" t="s">
        <v>4297</v>
      </c>
      <c r="C5238" s="84" t="s">
        <v>14115</v>
      </c>
      <c r="D5238" s="83" t="s">
        <v>14114</v>
      </c>
      <c r="E5238" s="83" t="s">
        <v>14114</v>
      </c>
      <c r="F5238" s="83">
        <v>119</v>
      </c>
      <c r="G5238" s="83">
        <v>119</v>
      </c>
      <c r="H5238" s="85">
        <v>43983</v>
      </c>
      <c r="I5238" s="84" t="s">
        <v>13595</v>
      </c>
      <c r="J5238" s="84" t="s">
        <v>13558</v>
      </c>
      <c r="O5238" s="84" t="s">
        <v>9790</v>
      </c>
    </row>
    <row r="5239" spans="1:15" x14ac:dyDescent="0.25">
      <c r="A5239" s="84" t="s">
        <v>4298</v>
      </c>
      <c r="B5239" s="83" t="s">
        <v>4297</v>
      </c>
      <c r="C5239" s="84" t="s">
        <v>6662</v>
      </c>
      <c r="D5239" s="83" t="s">
        <v>6661</v>
      </c>
      <c r="E5239" s="83" t="s">
        <v>6661</v>
      </c>
      <c r="F5239" s="83">
        <v>12.1</v>
      </c>
      <c r="G5239" s="83">
        <v>12.1</v>
      </c>
      <c r="H5239" s="85">
        <v>43840</v>
      </c>
      <c r="I5239" s="84" t="s">
        <v>14012</v>
      </c>
      <c r="J5239" s="84" t="s">
        <v>13209</v>
      </c>
      <c r="O5239" s="84" t="s">
        <v>9790</v>
      </c>
    </row>
    <row r="5240" spans="1:15" x14ac:dyDescent="0.25">
      <c r="A5240" s="84" t="s">
        <v>4298</v>
      </c>
      <c r="B5240" s="83" t="s">
        <v>4297</v>
      </c>
      <c r="C5240" s="84" t="s">
        <v>14113</v>
      </c>
      <c r="D5240" s="83" t="s">
        <v>14112</v>
      </c>
      <c r="E5240" s="83" t="s">
        <v>14112</v>
      </c>
      <c r="F5240" s="83">
        <v>24.13</v>
      </c>
      <c r="G5240" s="83">
        <v>24.13</v>
      </c>
      <c r="H5240" s="85">
        <v>44055</v>
      </c>
      <c r="I5240" s="84" t="s">
        <v>13825</v>
      </c>
      <c r="J5240" s="84" t="s">
        <v>13209</v>
      </c>
      <c r="O5240" s="84" t="s">
        <v>9790</v>
      </c>
    </row>
    <row r="5241" spans="1:15" x14ac:dyDescent="0.25">
      <c r="A5241" s="84" t="s">
        <v>4298</v>
      </c>
      <c r="B5241" s="83" t="s">
        <v>4297</v>
      </c>
      <c r="C5241" s="84" t="s">
        <v>4984</v>
      </c>
      <c r="D5241" s="83" t="s">
        <v>4983</v>
      </c>
      <c r="E5241" s="83" t="s">
        <v>4983</v>
      </c>
      <c r="F5241" s="83">
        <v>100</v>
      </c>
      <c r="G5241" s="83">
        <v>100</v>
      </c>
      <c r="H5241" s="85">
        <v>44078</v>
      </c>
      <c r="I5241" s="84" t="s">
        <v>14111</v>
      </c>
      <c r="J5241" s="84" t="s">
        <v>13209</v>
      </c>
      <c r="O5241" s="84" t="s">
        <v>9790</v>
      </c>
    </row>
    <row r="5242" spans="1:15" x14ac:dyDescent="0.25">
      <c r="A5242" s="84" t="s">
        <v>4298</v>
      </c>
      <c r="B5242" s="83" t="s">
        <v>4297</v>
      </c>
      <c r="C5242" s="84" t="s">
        <v>14110</v>
      </c>
      <c r="D5242" s="83" t="s">
        <v>14109</v>
      </c>
      <c r="E5242" s="83" t="s">
        <v>14109</v>
      </c>
      <c r="F5242" s="83">
        <v>135</v>
      </c>
      <c r="G5242" s="83">
        <v>135</v>
      </c>
      <c r="H5242" s="85">
        <v>43969</v>
      </c>
      <c r="I5242" s="84" t="s">
        <v>14108</v>
      </c>
      <c r="J5242" s="84" t="s">
        <v>13209</v>
      </c>
      <c r="O5242" s="84" t="s">
        <v>9790</v>
      </c>
    </row>
    <row r="5243" spans="1:15" x14ac:dyDescent="0.25">
      <c r="A5243" s="84" t="s">
        <v>4298</v>
      </c>
      <c r="B5243" s="83" t="s">
        <v>4297</v>
      </c>
      <c r="C5243" s="84" t="s">
        <v>14107</v>
      </c>
      <c r="D5243" s="83" t="s">
        <v>14106</v>
      </c>
      <c r="E5243" s="83" t="s">
        <v>14106</v>
      </c>
      <c r="F5243" s="83">
        <v>2500</v>
      </c>
      <c r="G5243" s="83">
        <v>2500</v>
      </c>
      <c r="H5243" s="85">
        <v>43964</v>
      </c>
      <c r="I5243" s="84" t="s">
        <v>14105</v>
      </c>
      <c r="J5243" s="84" t="s">
        <v>13209</v>
      </c>
      <c r="O5243" s="84" t="s">
        <v>9790</v>
      </c>
    </row>
    <row r="5244" spans="1:15" x14ac:dyDescent="0.25">
      <c r="A5244" s="84" t="s">
        <v>4298</v>
      </c>
      <c r="B5244" s="83" t="s">
        <v>4297</v>
      </c>
      <c r="C5244" s="84" t="s">
        <v>14104</v>
      </c>
      <c r="D5244" s="83" t="s">
        <v>14103</v>
      </c>
      <c r="E5244" s="83" t="s">
        <v>14103</v>
      </c>
      <c r="F5244" s="83">
        <v>24.13</v>
      </c>
      <c r="G5244" s="83">
        <v>24.13</v>
      </c>
      <c r="H5244" s="85">
        <v>44062</v>
      </c>
      <c r="I5244" s="84" t="s">
        <v>14102</v>
      </c>
      <c r="J5244" s="84" t="s">
        <v>13209</v>
      </c>
      <c r="O5244" s="84" t="s">
        <v>9790</v>
      </c>
    </row>
    <row r="5245" spans="1:15" x14ac:dyDescent="0.25">
      <c r="A5245" s="84" t="s">
        <v>4298</v>
      </c>
      <c r="B5245" s="83" t="s">
        <v>4297</v>
      </c>
      <c r="C5245" s="84" t="s">
        <v>14101</v>
      </c>
      <c r="D5245" s="83" t="s">
        <v>14097</v>
      </c>
      <c r="E5245" s="83" t="s">
        <v>14097</v>
      </c>
      <c r="F5245" s="83">
        <v>0</v>
      </c>
      <c r="G5245" s="83">
        <v>0</v>
      </c>
      <c r="H5245" s="85">
        <v>43732</v>
      </c>
      <c r="O5245" s="84" t="s">
        <v>9790</v>
      </c>
    </row>
    <row r="5246" spans="1:15" x14ac:dyDescent="0.25">
      <c r="A5246" s="84" t="s">
        <v>4298</v>
      </c>
      <c r="B5246" s="83" t="s">
        <v>4297</v>
      </c>
      <c r="C5246" s="84" t="s">
        <v>14100</v>
      </c>
      <c r="D5246" s="83" t="s">
        <v>14099</v>
      </c>
      <c r="E5246" s="83" t="s">
        <v>14099</v>
      </c>
      <c r="F5246" s="83">
        <v>6.49</v>
      </c>
      <c r="G5246" s="83">
        <v>6.49</v>
      </c>
      <c r="H5246" s="85">
        <v>43732</v>
      </c>
      <c r="I5246" s="84" t="s">
        <v>14001</v>
      </c>
      <c r="J5246" s="84" t="s">
        <v>13209</v>
      </c>
      <c r="O5246" s="84" t="s">
        <v>9790</v>
      </c>
    </row>
    <row r="5247" spans="1:15" x14ac:dyDescent="0.25">
      <c r="A5247" s="84" t="s">
        <v>4298</v>
      </c>
      <c r="B5247" s="83" t="s">
        <v>4297</v>
      </c>
      <c r="C5247" s="84" t="s">
        <v>14098</v>
      </c>
      <c r="D5247" s="83" t="s">
        <v>14097</v>
      </c>
      <c r="E5247" s="83" t="s">
        <v>14097</v>
      </c>
      <c r="F5247" s="83">
        <v>13.91</v>
      </c>
      <c r="G5247" s="83">
        <v>13.91</v>
      </c>
      <c r="H5247" s="85">
        <v>43732</v>
      </c>
      <c r="I5247" s="84" t="s">
        <v>14003</v>
      </c>
      <c r="O5247" s="84" t="s">
        <v>9790</v>
      </c>
    </row>
    <row r="5248" spans="1:15" x14ac:dyDescent="0.25">
      <c r="A5248" s="84" t="s">
        <v>4298</v>
      </c>
      <c r="B5248" s="83" t="s">
        <v>4297</v>
      </c>
      <c r="C5248" s="84" t="s">
        <v>4982</v>
      </c>
      <c r="D5248" s="83" t="s">
        <v>4981</v>
      </c>
      <c r="E5248" s="83" t="s">
        <v>4981</v>
      </c>
      <c r="F5248" s="83">
        <v>110</v>
      </c>
      <c r="G5248" s="83">
        <v>110</v>
      </c>
      <c r="H5248" s="85">
        <v>44063</v>
      </c>
      <c r="I5248" s="84" t="s">
        <v>14096</v>
      </c>
      <c r="J5248" s="84" t="s">
        <v>13558</v>
      </c>
      <c r="O5248" s="84" t="s">
        <v>9790</v>
      </c>
    </row>
    <row r="5249" spans="1:15" x14ac:dyDescent="0.25">
      <c r="A5249" s="84" t="s">
        <v>4298</v>
      </c>
      <c r="B5249" s="83" t="s">
        <v>4297</v>
      </c>
      <c r="C5249" s="84" t="s">
        <v>6660</v>
      </c>
      <c r="D5249" s="83" t="s">
        <v>6659</v>
      </c>
      <c r="E5249" s="83" t="s">
        <v>6659</v>
      </c>
      <c r="F5249" s="83">
        <v>100</v>
      </c>
      <c r="G5249" s="83">
        <v>100</v>
      </c>
      <c r="H5249" s="85">
        <v>44174</v>
      </c>
      <c r="I5249" s="84" t="s">
        <v>14095</v>
      </c>
      <c r="J5249" s="84" t="s">
        <v>13209</v>
      </c>
      <c r="O5249" s="84" t="s">
        <v>9790</v>
      </c>
    </row>
    <row r="5250" spans="1:15" x14ac:dyDescent="0.25">
      <c r="A5250" s="84" t="s">
        <v>4298</v>
      </c>
      <c r="B5250" s="83" t="s">
        <v>4297</v>
      </c>
      <c r="C5250" s="84" t="s">
        <v>4980</v>
      </c>
      <c r="D5250" s="83" t="s">
        <v>4979</v>
      </c>
      <c r="E5250" s="83" t="s">
        <v>4979</v>
      </c>
      <c r="F5250" s="83">
        <v>11.79</v>
      </c>
      <c r="G5250" s="83">
        <v>11.79</v>
      </c>
      <c r="H5250" s="85">
        <v>43342</v>
      </c>
      <c r="I5250" s="84" t="s">
        <v>14094</v>
      </c>
      <c r="J5250" s="84" t="s">
        <v>13209</v>
      </c>
      <c r="O5250" s="84" t="s">
        <v>9790</v>
      </c>
    </row>
    <row r="5251" spans="1:15" x14ac:dyDescent="0.25">
      <c r="A5251" s="84" t="s">
        <v>4298</v>
      </c>
      <c r="B5251" s="83" t="s">
        <v>4297</v>
      </c>
      <c r="C5251" s="84" t="s">
        <v>14093</v>
      </c>
      <c r="D5251" s="83" t="s">
        <v>14092</v>
      </c>
      <c r="E5251" s="83" t="s">
        <v>14092</v>
      </c>
      <c r="F5251" s="83">
        <v>5.58</v>
      </c>
      <c r="G5251" s="83">
        <v>5.58</v>
      </c>
      <c r="H5251" s="85">
        <v>43752</v>
      </c>
      <c r="I5251" s="84" t="s">
        <v>13750</v>
      </c>
      <c r="J5251" s="84" t="s">
        <v>13209</v>
      </c>
      <c r="O5251" s="84" t="s">
        <v>9790</v>
      </c>
    </row>
    <row r="5252" spans="1:15" x14ac:dyDescent="0.25">
      <c r="A5252" s="84" t="s">
        <v>4298</v>
      </c>
      <c r="B5252" s="83" t="s">
        <v>4297</v>
      </c>
      <c r="C5252" s="84" t="s">
        <v>14091</v>
      </c>
      <c r="D5252" s="83" t="s">
        <v>14090</v>
      </c>
      <c r="E5252" s="83" t="s">
        <v>14090</v>
      </c>
      <c r="F5252" s="83">
        <v>5.58</v>
      </c>
      <c r="G5252" s="83">
        <v>5.58</v>
      </c>
      <c r="H5252" s="85">
        <v>43752</v>
      </c>
      <c r="I5252" s="84" t="s">
        <v>13750</v>
      </c>
      <c r="J5252" s="84" t="s">
        <v>13209</v>
      </c>
      <c r="O5252" s="84" t="s">
        <v>9790</v>
      </c>
    </row>
    <row r="5253" spans="1:15" x14ac:dyDescent="0.25">
      <c r="A5253" s="84" t="s">
        <v>4298</v>
      </c>
      <c r="B5253" s="83" t="s">
        <v>4297</v>
      </c>
      <c r="C5253" s="84" t="s">
        <v>14089</v>
      </c>
      <c r="D5253" s="83" t="s">
        <v>14088</v>
      </c>
      <c r="E5253" s="83" t="s">
        <v>14088</v>
      </c>
      <c r="F5253" s="83">
        <v>5.58</v>
      </c>
      <c r="G5253" s="83">
        <v>5.58</v>
      </c>
      <c r="H5253" s="85">
        <v>43752</v>
      </c>
      <c r="I5253" s="84" t="s">
        <v>13750</v>
      </c>
      <c r="J5253" s="84" t="s">
        <v>13209</v>
      </c>
      <c r="O5253" s="84" t="s">
        <v>9790</v>
      </c>
    </row>
    <row r="5254" spans="1:15" x14ac:dyDescent="0.25">
      <c r="A5254" s="84" t="s">
        <v>4298</v>
      </c>
      <c r="B5254" s="83" t="s">
        <v>4297</v>
      </c>
      <c r="C5254" s="84" t="s">
        <v>14087</v>
      </c>
      <c r="D5254" s="83" t="s">
        <v>14086</v>
      </c>
      <c r="E5254" s="83" t="s">
        <v>14086</v>
      </c>
      <c r="F5254" s="83">
        <v>5.58</v>
      </c>
      <c r="G5254" s="83">
        <v>5.58</v>
      </c>
      <c r="H5254" s="85">
        <v>43752</v>
      </c>
      <c r="I5254" s="84" t="s">
        <v>13750</v>
      </c>
      <c r="J5254" s="84" t="s">
        <v>13209</v>
      </c>
      <c r="O5254" s="84" t="s">
        <v>9790</v>
      </c>
    </row>
    <row r="5255" spans="1:15" x14ac:dyDescent="0.25">
      <c r="A5255" s="84" t="s">
        <v>4298</v>
      </c>
      <c r="B5255" s="83" t="s">
        <v>4297</v>
      </c>
      <c r="C5255" s="84" t="s">
        <v>14085</v>
      </c>
      <c r="D5255" s="83" t="s">
        <v>14084</v>
      </c>
      <c r="E5255" s="83" t="s">
        <v>14084</v>
      </c>
      <c r="F5255" s="83">
        <v>5.58</v>
      </c>
      <c r="G5255" s="83">
        <v>5.58</v>
      </c>
      <c r="H5255" s="85">
        <v>43752</v>
      </c>
      <c r="I5255" s="84" t="s">
        <v>13750</v>
      </c>
      <c r="J5255" s="84" t="s">
        <v>13209</v>
      </c>
      <c r="O5255" s="84" t="s">
        <v>9790</v>
      </c>
    </row>
    <row r="5256" spans="1:15" x14ac:dyDescent="0.25">
      <c r="A5256" s="84" t="s">
        <v>4298</v>
      </c>
      <c r="B5256" s="83" t="s">
        <v>4297</v>
      </c>
      <c r="C5256" s="84" t="s">
        <v>14083</v>
      </c>
      <c r="D5256" s="83" t="s">
        <v>14082</v>
      </c>
      <c r="E5256" s="83" t="s">
        <v>14082</v>
      </c>
      <c r="F5256" s="83">
        <v>490.82</v>
      </c>
      <c r="G5256" s="83">
        <v>490.82</v>
      </c>
      <c r="H5256" s="85">
        <v>44136</v>
      </c>
      <c r="I5256" s="84" t="s">
        <v>14081</v>
      </c>
      <c r="J5256" s="84" t="s">
        <v>13209</v>
      </c>
      <c r="O5256" s="84" t="s">
        <v>9790</v>
      </c>
    </row>
    <row r="5257" spans="1:15" x14ac:dyDescent="0.25">
      <c r="A5257" s="84" t="s">
        <v>4298</v>
      </c>
      <c r="B5257" s="83" t="s">
        <v>4297</v>
      </c>
      <c r="C5257" s="84" t="s">
        <v>14080</v>
      </c>
      <c r="D5257" s="83" t="s">
        <v>14079</v>
      </c>
      <c r="E5257" s="83" t="s">
        <v>14079</v>
      </c>
      <c r="F5257" s="83">
        <v>158</v>
      </c>
      <c r="G5257" s="83">
        <v>158</v>
      </c>
      <c r="H5257" s="85">
        <v>43781</v>
      </c>
      <c r="I5257" s="84" t="s">
        <v>13648</v>
      </c>
      <c r="J5257" s="84" t="s">
        <v>13209</v>
      </c>
      <c r="O5257" s="84" t="s">
        <v>9790</v>
      </c>
    </row>
    <row r="5258" spans="1:15" x14ac:dyDescent="0.25">
      <c r="A5258" s="84" t="s">
        <v>4298</v>
      </c>
      <c r="B5258" s="83" t="s">
        <v>4297</v>
      </c>
      <c r="C5258" s="84" t="s">
        <v>14078</v>
      </c>
      <c r="D5258" s="83" t="s">
        <v>14077</v>
      </c>
      <c r="E5258" s="83" t="s">
        <v>14077</v>
      </c>
      <c r="F5258" s="83">
        <v>19.3</v>
      </c>
      <c r="G5258" s="83">
        <v>19.3</v>
      </c>
      <c r="H5258" s="85">
        <v>43747</v>
      </c>
      <c r="I5258" s="84" t="s">
        <v>13895</v>
      </c>
      <c r="J5258" s="84" t="s">
        <v>13209</v>
      </c>
      <c r="O5258" s="84" t="s">
        <v>9790</v>
      </c>
    </row>
    <row r="5259" spans="1:15" x14ac:dyDescent="0.25">
      <c r="A5259" s="84" t="s">
        <v>4298</v>
      </c>
      <c r="B5259" s="83" t="s">
        <v>4297</v>
      </c>
      <c r="C5259" s="84" t="s">
        <v>4978</v>
      </c>
      <c r="D5259" s="83" t="s">
        <v>4977</v>
      </c>
      <c r="E5259" s="83" t="s">
        <v>4977</v>
      </c>
      <c r="F5259" s="83">
        <v>133.04</v>
      </c>
      <c r="G5259" s="83">
        <v>133.04</v>
      </c>
      <c r="H5259" s="85">
        <v>44075</v>
      </c>
      <c r="I5259" s="84" t="s">
        <v>13595</v>
      </c>
      <c r="J5259" s="84" t="s">
        <v>13558</v>
      </c>
      <c r="O5259" s="84" t="s">
        <v>9790</v>
      </c>
    </row>
    <row r="5260" spans="1:15" x14ac:dyDescent="0.25">
      <c r="A5260" s="84" t="s">
        <v>4298</v>
      </c>
      <c r="B5260" s="83" t="s">
        <v>4297</v>
      </c>
      <c r="C5260" s="84" t="s">
        <v>14076</v>
      </c>
      <c r="D5260" s="83" t="s">
        <v>14075</v>
      </c>
      <c r="E5260" s="83" t="s">
        <v>14075</v>
      </c>
      <c r="F5260" s="83">
        <v>34.200000000000003</v>
      </c>
      <c r="G5260" s="83">
        <v>34.200000000000003</v>
      </c>
      <c r="H5260" s="85">
        <v>44131</v>
      </c>
      <c r="I5260" s="84" t="s">
        <v>14074</v>
      </c>
      <c r="J5260" s="84" t="s">
        <v>13209</v>
      </c>
      <c r="O5260" s="84" t="s">
        <v>9790</v>
      </c>
    </row>
    <row r="5261" spans="1:15" x14ac:dyDescent="0.25">
      <c r="A5261" s="84" t="s">
        <v>4298</v>
      </c>
      <c r="B5261" s="83" t="s">
        <v>4297</v>
      </c>
      <c r="C5261" s="84" t="s">
        <v>4976</v>
      </c>
      <c r="D5261" s="83" t="s">
        <v>4975</v>
      </c>
      <c r="E5261" s="83" t="s">
        <v>4975</v>
      </c>
      <c r="F5261" s="83">
        <v>15.51</v>
      </c>
      <c r="G5261" s="83">
        <v>15.51</v>
      </c>
      <c r="H5261" s="85">
        <v>44113</v>
      </c>
      <c r="I5261" s="84" t="s">
        <v>13749</v>
      </c>
      <c r="J5261" s="84" t="s">
        <v>13209</v>
      </c>
      <c r="O5261" s="84" t="s">
        <v>9790</v>
      </c>
    </row>
    <row r="5262" spans="1:15" x14ac:dyDescent="0.25">
      <c r="A5262" s="84" t="s">
        <v>4298</v>
      </c>
      <c r="B5262" s="83" t="s">
        <v>4297</v>
      </c>
      <c r="C5262" s="84" t="s">
        <v>14073</v>
      </c>
      <c r="D5262" s="83" t="s">
        <v>14072</v>
      </c>
      <c r="E5262" s="83" t="s">
        <v>14072</v>
      </c>
      <c r="F5262" s="83">
        <v>250</v>
      </c>
      <c r="G5262" s="83">
        <v>250</v>
      </c>
      <c r="H5262" s="85">
        <v>44053</v>
      </c>
      <c r="I5262" s="84" t="s">
        <v>13776</v>
      </c>
      <c r="J5262" s="84" t="s">
        <v>13209</v>
      </c>
      <c r="O5262" s="84" t="s">
        <v>9790</v>
      </c>
    </row>
    <row r="5263" spans="1:15" x14ac:dyDescent="0.25">
      <c r="A5263" s="84" t="s">
        <v>4298</v>
      </c>
      <c r="B5263" s="83" t="s">
        <v>4297</v>
      </c>
      <c r="C5263" s="84" t="s">
        <v>14071</v>
      </c>
      <c r="D5263" s="83" t="s">
        <v>14070</v>
      </c>
      <c r="E5263" s="83" t="s">
        <v>14070</v>
      </c>
      <c r="F5263" s="83">
        <v>5.58</v>
      </c>
      <c r="G5263" s="83">
        <v>5.58</v>
      </c>
      <c r="H5263" s="85">
        <v>44146</v>
      </c>
      <c r="I5263" s="84" t="s">
        <v>13849</v>
      </c>
      <c r="J5263" s="84" t="s">
        <v>13209</v>
      </c>
      <c r="O5263" s="84" t="s">
        <v>9790</v>
      </c>
    </row>
    <row r="5264" spans="1:15" x14ac:dyDescent="0.25">
      <c r="A5264" s="84" t="s">
        <v>4298</v>
      </c>
      <c r="B5264" s="83" t="s">
        <v>4297</v>
      </c>
      <c r="C5264" s="84" t="s">
        <v>14069</v>
      </c>
      <c r="D5264" s="83" t="s">
        <v>14068</v>
      </c>
      <c r="E5264" s="83" t="s">
        <v>14068</v>
      </c>
      <c r="F5264" s="83">
        <v>5.58</v>
      </c>
      <c r="G5264" s="83">
        <v>5.58</v>
      </c>
      <c r="H5264" s="85">
        <v>44146</v>
      </c>
      <c r="I5264" s="84" t="s">
        <v>13750</v>
      </c>
      <c r="J5264" s="84" t="s">
        <v>13209</v>
      </c>
      <c r="O5264" s="84" t="s">
        <v>9790</v>
      </c>
    </row>
    <row r="5265" spans="1:15" x14ac:dyDescent="0.25">
      <c r="A5265" s="84" t="s">
        <v>4298</v>
      </c>
      <c r="B5265" s="83" t="s">
        <v>4297</v>
      </c>
      <c r="C5265" s="84" t="s">
        <v>4974</v>
      </c>
      <c r="D5265" s="83" t="s">
        <v>4973</v>
      </c>
      <c r="E5265" s="83" t="s">
        <v>4973</v>
      </c>
      <c r="F5265" s="83">
        <v>0</v>
      </c>
      <c r="G5265" s="83">
        <v>0</v>
      </c>
      <c r="H5265" s="85">
        <v>44197</v>
      </c>
      <c r="O5265" s="84" t="s">
        <v>9790</v>
      </c>
    </row>
    <row r="5266" spans="1:15" x14ac:dyDescent="0.25">
      <c r="A5266" s="84" t="s">
        <v>4298</v>
      </c>
      <c r="B5266" s="83" t="s">
        <v>4297</v>
      </c>
      <c r="C5266" s="84" t="s">
        <v>4972</v>
      </c>
      <c r="D5266" s="83" t="s">
        <v>4971</v>
      </c>
      <c r="E5266" s="83" t="s">
        <v>4971</v>
      </c>
      <c r="F5266" s="83">
        <v>65</v>
      </c>
      <c r="G5266" s="83">
        <v>65</v>
      </c>
      <c r="H5266" s="85">
        <v>44197</v>
      </c>
      <c r="I5266" s="84" t="s">
        <v>14014</v>
      </c>
      <c r="J5266" s="84" t="s">
        <v>13209</v>
      </c>
      <c r="O5266" s="84" t="s">
        <v>9790</v>
      </c>
    </row>
    <row r="5267" spans="1:15" x14ac:dyDescent="0.25">
      <c r="A5267" s="84" t="s">
        <v>4298</v>
      </c>
      <c r="B5267" s="83" t="s">
        <v>4297</v>
      </c>
      <c r="C5267" s="84" t="s">
        <v>6658</v>
      </c>
      <c r="D5267" s="83" t="s">
        <v>6657</v>
      </c>
      <c r="E5267" s="83" t="s">
        <v>6657</v>
      </c>
      <c r="F5267" s="83">
        <v>6.76</v>
      </c>
      <c r="G5267" s="83">
        <v>6.76</v>
      </c>
      <c r="H5267" s="85">
        <v>44208</v>
      </c>
      <c r="I5267" s="84" t="s">
        <v>14067</v>
      </c>
      <c r="J5267" s="84" t="s">
        <v>13558</v>
      </c>
      <c r="O5267" s="84" t="s">
        <v>9790</v>
      </c>
    </row>
    <row r="5268" spans="1:15" x14ac:dyDescent="0.25">
      <c r="A5268" s="84" t="s">
        <v>4298</v>
      </c>
      <c r="B5268" s="83" t="s">
        <v>4297</v>
      </c>
      <c r="C5268" s="84" t="s">
        <v>14066</v>
      </c>
      <c r="D5268" s="83" t="s">
        <v>14065</v>
      </c>
      <c r="E5268" s="83" t="s">
        <v>14065</v>
      </c>
      <c r="F5268" s="83">
        <v>5.58</v>
      </c>
      <c r="G5268" s="83">
        <v>5.58</v>
      </c>
      <c r="H5268" s="85">
        <v>44217</v>
      </c>
      <c r="I5268" s="84" t="s">
        <v>13750</v>
      </c>
      <c r="J5268" s="84" t="s">
        <v>13209</v>
      </c>
      <c r="O5268" s="84" t="s">
        <v>9790</v>
      </c>
    </row>
    <row r="5269" spans="1:15" x14ac:dyDescent="0.25">
      <c r="A5269" s="84" t="s">
        <v>4298</v>
      </c>
      <c r="B5269" s="83" t="s">
        <v>4297</v>
      </c>
      <c r="C5269" s="84" t="s">
        <v>14064</v>
      </c>
      <c r="D5269" s="83" t="s">
        <v>14063</v>
      </c>
      <c r="E5269" s="83" t="s">
        <v>14063</v>
      </c>
      <c r="F5269" s="83">
        <v>5.58</v>
      </c>
      <c r="G5269" s="83">
        <v>5.58</v>
      </c>
      <c r="H5269" s="85">
        <v>44217</v>
      </c>
      <c r="I5269" s="84" t="s">
        <v>13750</v>
      </c>
      <c r="J5269" s="84" t="s">
        <v>13209</v>
      </c>
      <c r="O5269" s="84" t="s">
        <v>9790</v>
      </c>
    </row>
    <row r="5270" spans="1:15" x14ac:dyDescent="0.25">
      <c r="A5270" s="84" t="s">
        <v>4298</v>
      </c>
      <c r="B5270" s="83" t="s">
        <v>4297</v>
      </c>
      <c r="C5270" s="84" t="s">
        <v>4970</v>
      </c>
      <c r="D5270" s="83" t="s">
        <v>4969</v>
      </c>
      <c r="E5270" s="83" t="s">
        <v>4969</v>
      </c>
      <c r="F5270" s="83">
        <v>0</v>
      </c>
      <c r="G5270" s="83">
        <v>0</v>
      </c>
      <c r="H5270" s="85">
        <v>44231</v>
      </c>
      <c r="O5270" s="84" t="s">
        <v>9790</v>
      </c>
    </row>
    <row r="5271" spans="1:15" x14ac:dyDescent="0.25">
      <c r="A5271" s="84" t="s">
        <v>4298</v>
      </c>
      <c r="B5271" s="83" t="s">
        <v>4297</v>
      </c>
      <c r="C5271" s="84" t="s">
        <v>4968</v>
      </c>
      <c r="D5271" s="83" t="s">
        <v>4967</v>
      </c>
      <c r="E5271" s="83" t="s">
        <v>4967</v>
      </c>
      <c r="F5271" s="83">
        <v>19.559999999999999</v>
      </c>
      <c r="G5271" s="83">
        <v>19.559999999999999</v>
      </c>
      <c r="H5271" s="85">
        <v>44231</v>
      </c>
      <c r="I5271" s="84" t="s">
        <v>13895</v>
      </c>
      <c r="J5271" s="84" t="s">
        <v>13209</v>
      </c>
      <c r="O5271" s="84" t="s">
        <v>9790</v>
      </c>
    </row>
    <row r="5272" spans="1:15" x14ac:dyDescent="0.25">
      <c r="A5272" s="84" t="s">
        <v>4298</v>
      </c>
      <c r="B5272" s="83" t="s">
        <v>4297</v>
      </c>
      <c r="C5272" s="84" t="s">
        <v>4966</v>
      </c>
      <c r="D5272" s="83" t="s">
        <v>4965</v>
      </c>
      <c r="E5272" s="83" t="s">
        <v>4965</v>
      </c>
      <c r="F5272" s="83">
        <v>19.04</v>
      </c>
      <c r="G5272" s="83">
        <v>19.04</v>
      </c>
      <c r="H5272" s="85">
        <v>44231</v>
      </c>
      <c r="I5272" s="84" t="s">
        <v>13892</v>
      </c>
      <c r="J5272" s="84" t="s">
        <v>13209</v>
      </c>
      <c r="O5272" s="84" t="s">
        <v>9790</v>
      </c>
    </row>
    <row r="5273" spans="1:15" x14ac:dyDescent="0.25">
      <c r="A5273" s="84" t="s">
        <v>4298</v>
      </c>
      <c r="B5273" s="83" t="s">
        <v>4297</v>
      </c>
      <c r="C5273" s="84" t="s">
        <v>4964</v>
      </c>
      <c r="D5273" s="83" t="s">
        <v>4963</v>
      </c>
      <c r="E5273" s="83" t="s">
        <v>4963</v>
      </c>
      <c r="F5273" s="83">
        <v>2.35</v>
      </c>
      <c r="G5273" s="83">
        <v>2.35</v>
      </c>
      <c r="H5273" s="85">
        <v>43586</v>
      </c>
      <c r="I5273" s="84" t="s">
        <v>14062</v>
      </c>
      <c r="J5273" s="84" t="s">
        <v>13209</v>
      </c>
      <c r="K5273" s="84" t="s">
        <v>13648</v>
      </c>
      <c r="L5273" s="84" t="s">
        <v>13209</v>
      </c>
      <c r="O5273" s="84" t="s">
        <v>9790</v>
      </c>
    </row>
    <row r="5274" spans="1:15" x14ac:dyDescent="0.25">
      <c r="A5274" s="84" t="s">
        <v>4298</v>
      </c>
      <c r="B5274" s="83" t="s">
        <v>4297</v>
      </c>
      <c r="C5274" s="84" t="s">
        <v>14061</v>
      </c>
      <c r="D5274" s="83" t="s">
        <v>14060</v>
      </c>
      <c r="E5274" s="83" t="s">
        <v>14060</v>
      </c>
      <c r="F5274" s="83">
        <v>0</v>
      </c>
      <c r="G5274" s="83">
        <v>0</v>
      </c>
      <c r="H5274" s="85">
        <v>44235</v>
      </c>
      <c r="O5274" s="84" t="s">
        <v>9790</v>
      </c>
    </row>
    <row r="5275" spans="1:15" x14ac:dyDescent="0.25">
      <c r="A5275" s="84" t="s">
        <v>4298</v>
      </c>
      <c r="B5275" s="83" t="s">
        <v>4297</v>
      </c>
      <c r="C5275" s="84" t="s">
        <v>14059</v>
      </c>
      <c r="D5275" s="83" t="s">
        <v>14058</v>
      </c>
      <c r="E5275" s="83" t="s">
        <v>14058</v>
      </c>
      <c r="F5275" s="83">
        <v>6.49</v>
      </c>
      <c r="G5275" s="83">
        <v>6.49</v>
      </c>
      <c r="H5275" s="85">
        <v>44235</v>
      </c>
      <c r="I5275" s="84" t="s">
        <v>14001</v>
      </c>
      <c r="J5275" s="84" t="s">
        <v>13209</v>
      </c>
      <c r="O5275" s="84" t="s">
        <v>9790</v>
      </c>
    </row>
    <row r="5276" spans="1:15" x14ac:dyDescent="0.25">
      <c r="A5276" s="84" t="s">
        <v>4298</v>
      </c>
      <c r="B5276" s="83" t="s">
        <v>4297</v>
      </c>
      <c r="C5276" s="84" t="s">
        <v>14057</v>
      </c>
      <c r="D5276" s="83" t="s">
        <v>14056</v>
      </c>
      <c r="E5276" s="83" t="s">
        <v>14056</v>
      </c>
      <c r="F5276" s="83">
        <v>13.91</v>
      </c>
      <c r="G5276" s="83">
        <v>13.91</v>
      </c>
      <c r="H5276" s="85">
        <v>44235</v>
      </c>
      <c r="I5276" s="84" t="s">
        <v>14003</v>
      </c>
      <c r="J5276" s="84" t="s">
        <v>13209</v>
      </c>
      <c r="O5276" s="84" t="s">
        <v>9790</v>
      </c>
    </row>
    <row r="5277" spans="1:15" x14ac:dyDescent="0.25">
      <c r="A5277" s="84" t="s">
        <v>4298</v>
      </c>
      <c r="B5277" s="83" t="s">
        <v>4297</v>
      </c>
      <c r="C5277" s="84" t="s">
        <v>4962</v>
      </c>
      <c r="D5277" s="83" t="s">
        <v>4961</v>
      </c>
      <c r="E5277" s="83" t="s">
        <v>4961</v>
      </c>
      <c r="F5277" s="83">
        <v>48.14</v>
      </c>
      <c r="G5277" s="83">
        <v>48.14</v>
      </c>
      <c r="H5277" s="85">
        <v>44208</v>
      </c>
      <c r="I5277" s="84" t="s">
        <v>13652</v>
      </c>
      <c r="J5277" s="84" t="s">
        <v>13209</v>
      </c>
      <c r="O5277" s="84" t="s">
        <v>9790</v>
      </c>
    </row>
    <row r="5278" spans="1:15" x14ac:dyDescent="0.25">
      <c r="A5278" s="84" t="s">
        <v>4298</v>
      </c>
      <c r="B5278" s="83" t="s">
        <v>4297</v>
      </c>
      <c r="C5278" s="84" t="s">
        <v>4960</v>
      </c>
      <c r="D5278" s="83" t="s">
        <v>4959</v>
      </c>
      <c r="E5278" s="83" t="s">
        <v>4959</v>
      </c>
      <c r="F5278" s="83">
        <v>8.1999999999999993</v>
      </c>
      <c r="G5278" s="83">
        <v>8.1999999999999993</v>
      </c>
      <c r="H5278" s="85">
        <v>44309</v>
      </c>
      <c r="I5278" s="84" t="s">
        <v>14055</v>
      </c>
      <c r="J5278" s="84" t="s">
        <v>13209</v>
      </c>
      <c r="O5278" s="84" t="s">
        <v>9790</v>
      </c>
    </row>
    <row r="5279" spans="1:15" x14ac:dyDescent="0.25">
      <c r="A5279" s="84" t="s">
        <v>4298</v>
      </c>
      <c r="B5279" s="83" t="s">
        <v>4297</v>
      </c>
      <c r="C5279" s="84" t="s">
        <v>4958</v>
      </c>
      <c r="D5279" s="83" t="s">
        <v>4957</v>
      </c>
      <c r="E5279" s="83" t="s">
        <v>4957</v>
      </c>
      <c r="F5279" s="83">
        <v>3.14</v>
      </c>
      <c r="G5279" s="83">
        <v>3.14</v>
      </c>
      <c r="H5279" s="85">
        <v>44309</v>
      </c>
      <c r="I5279" s="84" t="s">
        <v>14054</v>
      </c>
      <c r="J5279" s="84" t="s">
        <v>13209</v>
      </c>
      <c r="O5279" s="84" t="s">
        <v>9790</v>
      </c>
    </row>
    <row r="5280" spans="1:15" x14ac:dyDescent="0.25">
      <c r="A5280" s="84" t="s">
        <v>4298</v>
      </c>
      <c r="B5280" s="83" t="s">
        <v>4297</v>
      </c>
      <c r="C5280" s="84" t="s">
        <v>14053</v>
      </c>
      <c r="D5280" s="83" t="s">
        <v>14052</v>
      </c>
      <c r="E5280" s="83" t="s">
        <v>14052</v>
      </c>
      <c r="F5280" s="83">
        <v>0</v>
      </c>
      <c r="G5280" s="83">
        <v>0</v>
      </c>
      <c r="H5280" s="85">
        <v>44177</v>
      </c>
      <c r="O5280" s="84" t="s">
        <v>9790</v>
      </c>
    </row>
    <row r="5281" spans="1:15" x14ac:dyDescent="0.25">
      <c r="A5281" s="84" t="s">
        <v>4298</v>
      </c>
      <c r="B5281" s="83" t="s">
        <v>4297</v>
      </c>
      <c r="C5281" s="84" t="s">
        <v>14051</v>
      </c>
      <c r="D5281" s="83" t="s">
        <v>14050</v>
      </c>
      <c r="E5281" s="83" t="s">
        <v>14050</v>
      </c>
      <c r="F5281" s="83">
        <v>55.76</v>
      </c>
      <c r="G5281" s="83">
        <v>55.76</v>
      </c>
      <c r="H5281" s="85">
        <v>44177</v>
      </c>
      <c r="I5281" s="84" t="s">
        <v>14049</v>
      </c>
      <c r="J5281" s="84" t="s">
        <v>13209</v>
      </c>
      <c r="O5281" s="84" t="s">
        <v>9790</v>
      </c>
    </row>
    <row r="5282" spans="1:15" x14ac:dyDescent="0.25">
      <c r="A5282" s="84" t="s">
        <v>4298</v>
      </c>
      <c r="B5282" s="83" t="s">
        <v>4297</v>
      </c>
      <c r="C5282" s="84" t="s">
        <v>14048</v>
      </c>
      <c r="D5282" s="83" t="s">
        <v>5429</v>
      </c>
      <c r="E5282" s="83" t="s">
        <v>5429</v>
      </c>
      <c r="F5282" s="83">
        <v>17.12</v>
      </c>
      <c r="G5282" s="83">
        <v>17.12</v>
      </c>
      <c r="H5282" s="85">
        <v>44177</v>
      </c>
      <c r="I5282" s="84" t="s">
        <v>13708</v>
      </c>
      <c r="J5282" s="84" t="s">
        <v>13558</v>
      </c>
      <c r="O5282" s="84" t="s">
        <v>9790</v>
      </c>
    </row>
    <row r="5283" spans="1:15" x14ac:dyDescent="0.25">
      <c r="A5283" s="84" t="s">
        <v>4298</v>
      </c>
      <c r="B5283" s="83" t="s">
        <v>4297</v>
      </c>
      <c r="C5283" s="84" t="s">
        <v>4956</v>
      </c>
      <c r="D5283" s="83" t="s">
        <v>4955</v>
      </c>
      <c r="E5283" s="83" t="s">
        <v>4955</v>
      </c>
      <c r="F5283" s="83">
        <v>18.34</v>
      </c>
      <c r="G5283" s="83">
        <v>18.34</v>
      </c>
      <c r="H5283" s="85">
        <v>44159</v>
      </c>
      <c r="I5283" s="84" t="s">
        <v>13753</v>
      </c>
      <c r="J5283" s="84" t="s">
        <v>13209</v>
      </c>
      <c r="O5283" s="84" t="s">
        <v>9790</v>
      </c>
    </row>
    <row r="5284" spans="1:15" x14ac:dyDescent="0.25">
      <c r="A5284" s="84" t="s">
        <v>4298</v>
      </c>
      <c r="B5284" s="83" t="s">
        <v>4297</v>
      </c>
      <c r="C5284" s="84" t="s">
        <v>4954</v>
      </c>
      <c r="D5284" s="83" t="s">
        <v>4953</v>
      </c>
      <c r="E5284" s="83" t="s">
        <v>4953</v>
      </c>
      <c r="F5284" s="83">
        <v>335.24</v>
      </c>
      <c r="G5284" s="83">
        <v>335.24</v>
      </c>
      <c r="H5284" s="85">
        <v>44166</v>
      </c>
      <c r="I5284" s="84" t="s">
        <v>13252</v>
      </c>
      <c r="J5284" s="84" t="s">
        <v>13209</v>
      </c>
      <c r="O5284" s="84" t="s">
        <v>9790</v>
      </c>
    </row>
    <row r="5285" spans="1:15" x14ac:dyDescent="0.25">
      <c r="A5285" s="84" t="s">
        <v>4298</v>
      </c>
      <c r="B5285" s="83" t="s">
        <v>4297</v>
      </c>
      <c r="C5285" s="84" t="s">
        <v>4952</v>
      </c>
      <c r="D5285" s="83" t="s">
        <v>4951</v>
      </c>
      <c r="E5285" s="83" t="s">
        <v>4951</v>
      </c>
      <c r="F5285" s="83">
        <v>0</v>
      </c>
      <c r="G5285" s="83">
        <v>0</v>
      </c>
      <c r="H5285" s="85">
        <v>44180</v>
      </c>
      <c r="O5285" s="84" t="s">
        <v>9790</v>
      </c>
    </row>
    <row r="5286" spans="1:15" x14ac:dyDescent="0.25">
      <c r="A5286" s="84" t="s">
        <v>4298</v>
      </c>
      <c r="B5286" s="83" t="s">
        <v>4297</v>
      </c>
      <c r="C5286" s="84" t="s">
        <v>4950</v>
      </c>
      <c r="D5286" s="83" t="s">
        <v>4949</v>
      </c>
      <c r="E5286" s="83" t="s">
        <v>4949</v>
      </c>
      <c r="F5286" s="83">
        <v>8.74</v>
      </c>
      <c r="G5286" s="83">
        <v>8.74</v>
      </c>
      <c r="H5286" s="85">
        <v>44180</v>
      </c>
      <c r="I5286" s="84" t="s">
        <v>13193</v>
      </c>
      <c r="J5286" s="84" t="s">
        <v>13209</v>
      </c>
      <c r="O5286" s="84" t="s">
        <v>9790</v>
      </c>
    </row>
    <row r="5287" spans="1:15" x14ac:dyDescent="0.25">
      <c r="A5287" s="84" t="s">
        <v>4298</v>
      </c>
      <c r="B5287" s="83" t="s">
        <v>4297</v>
      </c>
      <c r="C5287" s="84" t="s">
        <v>4948</v>
      </c>
      <c r="D5287" s="83" t="s">
        <v>4947</v>
      </c>
      <c r="E5287" s="83" t="s">
        <v>4947</v>
      </c>
      <c r="F5287" s="83">
        <v>8.74</v>
      </c>
      <c r="G5287" s="83">
        <v>8.74</v>
      </c>
      <c r="H5287" s="85">
        <v>44180</v>
      </c>
      <c r="I5287" s="84" t="s">
        <v>14047</v>
      </c>
      <c r="J5287" s="84" t="s">
        <v>13209</v>
      </c>
      <c r="O5287" s="84" t="s">
        <v>9790</v>
      </c>
    </row>
    <row r="5288" spans="1:15" x14ac:dyDescent="0.25">
      <c r="A5288" s="84" t="s">
        <v>4298</v>
      </c>
      <c r="B5288" s="83" t="s">
        <v>4297</v>
      </c>
      <c r="C5288" s="84" t="s">
        <v>4946</v>
      </c>
      <c r="D5288" s="83" t="s">
        <v>4945</v>
      </c>
      <c r="E5288" s="83" t="s">
        <v>4945</v>
      </c>
      <c r="F5288" s="83">
        <v>6.16</v>
      </c>
      <c r="G5288" s="83">
        <v>6.16</v>
      </c>
      <c r="H5288" s="85">
        <v>44180</v>
      </c>
      <c r="I5288" s="84" t="s">
        <v>13659</v>
      </c>
      <c r="J5288" s="84" t="s">
        <v>13209</v>
      </c>
      <c r="O5288" s="84" t="s">
        <v>9790</v>
      </c>
    </row>
    <row r="5289" spans="1:15" x14ac:dyDescent="0.25">
      <c r="A5289" s="84" t="s">
        <v>4298</v>
      </c>
      <c r="B5289" s="83" t="s">
        <v>4297</v>
      </c>
      <c r="C5289" s="84" t="s">
        <v>4944</v>
      </c>
      <c r="D5289" s="83" t="s">
        <v>4943</v>
      </c>
      <c r="E5289" s="83" t="s">
        <v>4943</v>
      </c>
      <c r="F5289" s="83">
        <v>9.8699999999999992</v>
      </c>
      <c r="G5289" s="83">
        <v>9.8699999999999992</v>
      </c>
      <c r="H5289" s="85">
        <v>44180</v>
      </c>
      <c r="I5289" s="84" t="s">
        <v>14046</v>
      </c>
      <c r="J5289" s="84" t="s">
        <v>13209</v>
      </c>
      <c r="O5289" s="84" t="s">
        <v>9790</v>
      </c>
    </row>
    <row r="5290" spans="1:15" x14ac:dyDescent="0.25">
      <c r="A5290" s="84" t="s">
        <v>4298</v>
      </c>
      <c r="B5290" s="83" t="s">
        <v>4297</v>
      </c>
      <c r="C5290" s="84" t="s">
        <v>4942</v>
      </c>
      <c r="D5290" s="83" t="s">
        <v>4941</v>
      </c>
      <c r="E5290" s="83" t="s">
        <v>4941</v>
      </c>
      <c r="F5290" s="83">
        <v>0</v>
      </c>
      <c r="G5290" s="83">
        <v>0</v>
      </c>
      <c r="H5290" s="85">
        <v>44251</v>
      </c>
      <c r="O5290" s="84" t="s">
        <v>9790</v>
      </c>
    </row>
    <row r="5291" spans="1:15" x14ac:dyDescent="0.25">
      <c r="A5291" s="84" t="s">
        <v>4298</v>
      </c>
      <c r="B5291" s="83" t="s">
        <v>4297</v>
      </c>
      <c r="C5291" s="84" t="s">
        <v>4940</v>
      </c>
      <c r="D5291" s="83" t="s">
        <v>4939</v>
      </c>
      <c r="E5291" s="83" t="s">
        <v>4939</v>
      </c>
      <c r="F5291" s="83">
        <v>12.72</v>
      </c>
      <c r="G5291" s="83">
        <v>12.72</v>
      </c>
      <c r="H5291" s="85">
        <v>44251</v>
      </c>
      <c r="I5291" s="84" t="s">
        <v>13595</v>
      </c>
      <c r="J5291" s="84" t="s">
        <v>13558</v>
      </c>
      <c r="O5291" s="84" t="s">
        <v>9790</v>
      </c>
    </row>
    <row r="5292" spans="1:15" x14ac:dyDescent="0.25">
      <c r="A5292" s="84" t="s">
        <v>4298</v>
      </c>
      <c r="B5292" s="83" t="s">
        <v>4297</v>
      </c>
      <c r="C5292" s="84" t="s">
        <v>14045</v>
      </c>
      <c r="D5292" s="83" t="s">
        <v>14044</v>
      </c>
      <c r="E5292" s="83" t="s">
        <v>14044</v>
      </c>
      <c r="F5292" s="83">
        <v>0</v>
      </c>
      <c r="G5292" s="83">
        <v>0</v>
      </c>
      <c r="H5292" s="85">
        <v>43626</v>
      </c>
      <c r="O5292" s="84" t="s">
        <v>9790</v>
      </c>
    </row>
    <row r="5293" spans="1:15" x14ac:dyDescent="0.25">
      <c r="A5293" s="84" t="s">
        <v>4298</v>
      </c>
      <c r="B5293" s="83" t="s">
        <v>4297</v>
      </c>
      <c r="C5293" s="84" t="s">
        <v>14043</v>
      </c>
      <c r="D5293" s="83" t="s">
        <v>5064</v>
      </c>
      <c r="E5293" s="83" t="s">
        <v>5064</v>
      </c>
      <c r="F5293" s="83">
        <v>76.27</v>
      </c>
      <c r="G5293" s="83">
        <v>76.27</v>
      </c>
      <c r="H5293" s="85">
        <v>43626</v>
      </c>
      <c r="I5293" s="84" t="s">
        <v>14042</v>
      </c>
      <c r="J5293" s="84" t="s">
        <v>13209</v>
      </c>
      <c r="O5293" s="84" t="s">
        <v>9790</v>
      </c>
    </row>
    <row r="5294" spans="1:15" x14ac:dyDescent="0.25">
      <c r="A5294" s="84" t="s">
        <v>4298</v>
      </c>
      <c r="B5294" s="83" t="s">
        <v>4297</v>
      </c>
      <c r="C5294" s="84" t="s">
        <v>14041</v>
      </c>
      <c r="D5294" s="83" t="s">
        <v>14040</v>
      </c>
      <c r="E5294" s="83" t="s">
        <v>14040</v>
      </c>
      <c r="F5294" s="83">
        <v>35.770000000000003</v>
      </c>
      <c r="G5294" s="83">
        <v>35.770000000000003</v>
      </c>
      <c r="H5294" s="85">
        <v>43626</v>
      </c>
      <c r="I5294" s="84" t="s">
        <v>13658</v>
      </c>
      <c r="J5294" s="84" t="s">
        <v>13209</v>
      </c>
      <c r="O5294" s="84" t="s">
        <v>9790</v>
      </c>
    </row>
    <row r="5295" spans="1:15" x14ac:dyDescent="0.25">
      <c r="A5295" s="84" t="s">
        <v>4298</v>
      </c>
      <c r="B5295" s="83" t="s">
        <v>4297</v>
      </c>
      <c r="C5295" s="84" t="s">
        <v>14039</v>
      </c>
      <c r="D5295" s="83" t="s">
        <v>5060</v>
      </c>
      <c r="E5295" s="83" t="s">
        <v>5060</v>
      </c>
      <c r="F5295" s="83">
        <v>81.69</v>
      </c>
      <c r="G5295" s="83">
        <v>81.69</v>
      </c>
      <c r="H5295" s="85">
        <v>43626</v>
      </c>
      <c r="I5295" s="84" t="s">
        <v>13196</v>
      </c>
      <c r="J5295" s="84" t="s">
        <v>13209</v>
      </c>
      <c r="O5295" s="84" t="s">
        <v>9790</v>
      </c>
    </row>
    <row r="5296" spans="1:15" x14ac:dyDescent="0.25">
      <c r="A5296" s="84" t="s">
        <v>4298</v>
      </c>
      <c r="B5296" s="83" t="s">
        <v>4297</v>
      </c>
      <c r="C5296" s="84" t="s">
        <v>14038</v>
      </c>
      <c r="D5296" s="83" t="s">
        <v>14037</v>
      </c>
      <c r="E5296" s="83" t="s">
        <v>14037</v>
      </c>
      <c r="F5296" s="83">
        <v>1315.3</v>
      </c>
      <c r="G5296" s="83">
        <v>1315.3</v>
      </c>
      <c r="H5296" s="85">
        <v>44260</v>
      </c>
      <c r="I5296" s="84" t="s">
        <v>14036</v>
      </c>
      <c r="J5296" s="84" t="s">
        <v>13209</v>
      </c>
      <c r="O5296" s="84" t="s">
        <v>9790</v>
      </c>
    </row>
    <row r="5297" spans="1:15" x14ac:dyDescent="0.25">
      <c r="A5297" s="84" t="s">
        <v>4298</v>
      </c>
      <c r="B5297" s="83" t="s">
        <v>4297</v>
      </c>
      <c r="C5297" s="84" t="s">
        <v>14035</v>
      </c>
      <c r="D5297" s="83" t="s">
        <v>14034</v>
      </c>
      <c r="E5297" s="83" t="s">
        <v>14034</v>
      </c>
      <c r="F5297" s="83">
        <v>7.22</v>
      </c>
      <c r="G5297" s="83">
        <v>7.22</v>
      </c>
      <c r="H5297" s="85">
        <v>44201</v>
      </c>
      <c r="I5297" s="84" t="s">
        <v>13750</v>
      </c>
      <c r="J5297" s="84" t="s">
        <v>13209</v>
      </c>
      <c r="O5297" s="84" t="s">
        <v>9790</v>
      </c>
    </row>
    <row r="5298" spans="1:15" x14ac:dyDescent="0.25">
      <c r="A5298" s="84" t="s">
        <v>4298</v>
      </c>
      <c r="B5298" s="83" t="s">
        <v>4297</v>
      </c>
      <c r="C5298" s="84" t="s">
        <v>14033</v>
      </c>
      <c r="D5298" s="83" t="s">
        <v>14032</v>
      </c>
      <c r="E5298" s="83" t="s">
        <v>14032</v>
      </c>
      <c r="F5298" s="83">
        <v>7.22</v>
      </c>
      <c r="G5298" s="83">
        <v>7.22</v>
      </c>
      <c r="H5298" s="85">
        <v>44201</v>
      </c>
      <c r="I5298" s="84" t="s">
        <v>13750</v>
      </c>
      <c r="J5298" s="84" t="s">
        <v>13209</v>
      </c>
      <c r="O5298" s="84" t="s">
        <v>9790</v>
      </c>
    </row>
    <row r="5299" spans="1:15" x14ac:dyDescent="0.25">
      <c r="A5299" s="84" t="s">
        <v>4298</v>
      </c>
      <c r="B5299" s="83" t="s">
        <v>4297</v>
      </c>
      <c r="C5299" s="84" t="s">
        <v>4938</v>
      </c>
      <c r="D5299" s="83" t="s">
        <v>4937</v>
      </c>
      <c r="E5299" s="83" t="s">
        <v>4937</v>
      </c>
      <c r="F5299" s="83">
        <v>80.72</v>
      </c>
      <c r="G5299" s="83">
        <v>80.72</v>
      </c>
      <c r="H5299" s="85">
        <v>44146</v>
      </c>
      <c r="I5299" s="84" t="s">
        <v>14031</v>
      </c>
      <c r="J5299" s="84" t="s">
        <v>13209</v>
      </c>
      <c r="O5299" s="84" t="s">
        <v>9790</v>
      </c>
    </row>
    <row r="5300" spans="1:15" x14ac:dyDescent="0.25">
      <c r="A5300" s="84" t="s">
        <v>4298</v>
      </c>
      <c r="B5300" s="83" t="s">
        <v>4297</v>
      </c>
      <c r="C5300" s="84" t="s">
        <v>4936</v>
      </c>
      <c r="D5300" s="83" t="s">
        <v>4935</v>
      </c>
      <c r="E5300" s="83" t="s">
        <v>4935</v>
      </c>
      <c r="F5300" s="83">
        <v>0</v>
      </c>
      <c r="G5300" s="83">
        <v>0</v>
      </c>
      <c r="H5300" s="85">
        <v>44271</v>
      </c>
      <c r="O5300" s="84" t="s">
        <v>9790</v>
      </c>
    </row>
    <row r="5301" spans="1:15" x14ac:dyDescent="0.25">
      <c r="A5301" s="84" t="s">
        <v>4298</v>
      </c>
      <c r="B5301" s="83" t="s">
        <v>4297</v>
      </c>
      <c r="C5301" s="84" t="s">
        <v>4934</v>
      </c>
      <c r="D5301" s="83" t="s">
        <v>4933</v>
      </c>
      <c r="E5301" s="83" t="s">
        <v>4933</v>
      </c>
      <c r="F5301" s="83">
        <v>7.37</v>
      </c>
      <c r="G5301" s="83">
        <v>7.37</v>
      </c>
      <c r="H5301" s="85">
        <v>44271</v>
      </c>
      <c r="I5301" s="84" t="s">
        <v>13729</v>
      </c>
      <c r="J5301" s="84" t="s">
        <v>13209</v>
      </c>
      <c r="O5301" s="84" t="s">
        <v>9790</v>
      </c>
    </row>
    <row r="5302" spans="1:15" x14ac:dyDescent="0.25">
      <c r="A5302" s="84" t="s">
        <v>4298</v>
      </c>
      <c r="B5302" s="83" t="s">
        <v>4297</v>
      </c>
      <c r="C5302" s="84" t="s">
        <v>4932</v>
      </c>
      <c r="D5302" s="83" t="s">
        <v>4931</v>
      </c>
      <c r="E5302" s="83" t="s">
        <v>4931</v>
      </c>
      <c r="F5302" s="83">
        <v>7.03</v>
      </c>
      <c r="G5302" s="83">
        <v>7.03</v>
      </c>
      <c r="H5302" s="85">
        <v>44271</v>
      </c>
      <c r="I5302" s="84" t="s">
        <v>13615</v>
      </c>
      <c r="J5302" s="84" t="s">
        <v>13209</v>
      </c>
      <c r="O5302" s="84" t="s">
        <v>9790</v>
      </c>
    </row>
    <row r="5303" spans="1:15" x14ac:dyDescent="0.25">
      <c r="A5303" s="84" t="s">
        <v>4298</v>
      </c>
      <c r="B5303" s="83" t="s">
        <v>4297</v>
      </c>
      <c r="C5303" s="84" t="s">
        <v>4930</v>
      </c>
      <c r="D5303" s="83" t="s">
        <v>4929</v>
      </c>
      <c r="E5303" s="83" t="s">
        <v>4929</v>
      </c>
      <c r="F5303" s="83">
        <v>34</v>
      </c>
      <c r="G5303" s="83">
        <v>34</v>
      </c>
      <c r="H5303" s="85">
        <v>44271</v>
      </c>
      <c r="I5303" s="84" t="s">
        <v>14030</v>
      </c>
      <c r="J5303" s="84" t="s">
        <v>13209</v>
      </c>
      <c r="O5303" s="84" t="s">
        <v>9790</v>
      </c>
    </row>
    <row r="5304" spans="1:15" x14ac:dyDescent="0.25">
      <c r="A5304" s="84" t="s">
        <v>4298</v>
      </c>
      <c r="B5304" s="83" t="s">
        <v>4297</v>
      </c>
      <c r="C5304" s="84" t="s">
        <v>4928</v>
      </c>
      <c r="D5304" s="83" t="s">
        <v>4927</v>
      </c>
      <c r="E5304" s="83" t="s">
        <v>4927</v>
      </c>
      <c r="F5304" s="83">
        <v>6.33</v>
      </c>
      <c r="G5304" s="83">
        <v>6.33</v>
      </c>
      <c r="H5304" s="85">
        <v>44271</v>
      </c>
      <c r="I5304" s="84" t="s">
        <v>13708</v>
      </c>
      <c r="J5304" s="84" t="s">
        <v>13558</v>
      </c>
      <c r="O5304" s="84" t="s">
        <v>9790</v>
      </c>
    </row>
    <row r="5305" spans="1:15" x14ac:dyDescent="0.25">
      <c r="A5305" s="84" t="s">
        <v>4298</v>
      </c>
      <c r="B5305" s="83" t="s">
        <v>4297</v>
      </c>
      <c r="C5305" s="84" t="s">
        <v>4926</v>
      </c>
      <c r="D5305" s="83" t="s">
        <v>4925</v>
      </c>
      <c r="E5305" s="83" t="s">
        <v>4925</v>
      </c>
      <c r="F5305" s="83">
        <v>8.19</v>
      </c>
      <c r="G5305" s="83">
        <v>8.19</v>
      </c>
      <c r="H5305" s="85">
        <v>44271</v>
      </c>
      <c r="I5305" s="84" t="s">
        <v>13678</v>
      </c>
      <c r="J5305" s="84" t="s">
        <v>13209</v>
      </c>
      <c r="O5305" s="84" t="s">
        <v>9790</v>
      </c>
    </row>
    <row r="5306" spans="1:15" x14ac:dyDescent="0.25">
      <c r="A5306" s="84" t="s">
        <v>4298</v>
      </c>
      <c r="B5306" s="83" t="s">
        <v>4297</v>
      </c>
      <c r="C5306" s="84" t="s">
        <v>4924</v>
      </c>
      <c r="D5306" s="83" t="s">
        <v>4923</v>
      </c>
      <c r="E5306" s="83" t="s">
        <v>4923</v>
      </c>
      <c r="F5306" s="83">
        <v>8.34</v>
      </c>
      <c r="G5306" s="83">
        <v>8.34</v>
      </c>
      <c r="H5306" s="85">
        <v>44271</v>
      </c>
      <c r="I5306" s="84" t="s">
        <v>13506</v>
      </c>
      <c r="J5306" s="84" t="s">
        <v>13209</v>
      </c>
      <c r="O5306" s="84" t="s">
        <v>9790</v>
      </c>
    </row>
    <row r="5307" spans="1:15" x14ac:dyDescent="0.25">
      <c r="A5307" s="84" t="s">
        <v>4298</v>
      </c>
      <c r="B5307" s="83" t="s">
        <v>4297</v>
      </c>
      <c r="C5307" s="84" t="s">
        <v>4922</v>
      </c>
      <c r="D5307" s="83" t="s">
        <v>4921</v>
      </c>
      <c r="E5307" s="83" t="s">
        <v>4921</v>
      </c>
      <c r="F5307" s="83">
        <v>17.670000000000002</v>
      </c>
      <c r="G5307" s="83">
        <v>17.670000000000002</v>
      </c>
      <c r="H5307" s="85">
        <v>44271</v>
      </c>
      <c r="I5307" s="84" t="s">
        <v>14029</v>
      </c>
      <c r="J5307" s="84" t="s">
        <v>13209</v>
      </c>
      <c r="O5307" s="84" t="s">
        <v>9790</v>
      </c>
    </row>
    <row r="5308" spans="1:15" x14ac:dyDescent="0.25">
      <c r="A5308" s="84" t="s">
        <v>4298</v>
      </c>
      <c r="B5308" s="83" t="s">
        <v>4297</v>
      </c>
      <c r="C5308" s="84" t="s">
        <v>4920</v>
      </c>
      <c r="D5308" s="83" t="s">
        <v>4919</v>
      </c>
      <c r="E5308" s="83" t="s">
        <v>4919</v>
      </c>
      <c r="F5308" s="83">
        <v>7.07</v>
      </c>
      <c r="G5308" s="83">
        <v>7.07</v>
      </c>
      <c r="H5308" s="85">
        <v>44271</v>
      </c>
      <c r="I5308" s="84" t="s">
        <v>14028</v>
      </c>
      <c r="J5308" s="84" t="s">
        <v>13209</v>
      </c>
      <c r="O5308" s="84" t="s">
        <v>9790</v>
      </c>
    </row>
    <row r="5309" spans="1:15" x14ac:dyDescent="0.25">
      <c r="A5309" s="84" t="s">
        <v>4298</v>
      </c>
      <c r="B5309" s="83" t="s">
        <v>4297</v>
      </c>
      <c r="C5309" s="84" t="s">
        <v>4918</v>
      </c>
      <c r="D5309" s="83" t="s">
        <v>4917</v>
      </c>
      <c r="E5309" s="83" t="s">
        <v>4917</v>
      </c>
      <c r="F5309" s="83">
        <v>5.78</v>
      </c>
      <c r="G5309" s="83">
        <v>5.78</v>
      </c>
      <c r="H5309" s="85">
        <v>44271</v>
      </c>
      <c r="I5309" s="84" t="s">
        <v>13611</v>
      </c>
      <c r="J5309" s="84" t="s">
        <v>13209</v>
      </c>
      <c r="O5309" s="84" t="s">
        <v>9790</v>
      </c>
    </row>
    <row r="5310" spans="1:15" x14ac:dyDescent="0.25">
      <c r="A5310" s="84" t="s">
        <v>4298</v>
      </c>
      <c r="B5310" s="83" t="s">
        <v>4297</v>
      </c>
      <c r="C5310" s="84" t="s">
        <v>4916</v>
      </c>
      <c r="D5310" s="83" t="s">
        <v>4915</v>
      </c>
      <c r="E5310" s="83" t="s">
        <v>4915</v>
      </c>
      <c r="F5310" s="83">
        <v>6.19</v>
      </c>
      <c r="G5310" s="83">
        <v>6.19</v>
      </c>
      <c r="H5310" s="85">
        <v>44271</v>
      </c>
      <c r="I5310" s="84" t="s">
        <v>13608</v>
      </c>
      <c r="J5310" s="84" t="s">
        <v>13209</v>
      </c>
      <c r="O5310" s="84" t="s">
        <v>9790</v>
      </c>
    </row>
    <row r="5311" spans="1:15" x14ac:dyDescent="0.25">
      <c r="A5311" s="84" t="s">
        <v>4298</v>
      </c>
      <c r="B5311" s="83" t="s">
        <v>4297</v>
      </c>
      <c r="C5311" s="84" t="s">
        <v>4914</v>
      </c>
      <c r="D5311" s="83" t="s">
        <v>4913</v>
      </c>
      <c r="E5311" s="83" t="s">
        <v>4913</v>
      </c>
      <c r="F5311" s="83">
        <v>6.22</v>
      </c>
      <c r="G5311" s="83">
        <v>6.22</v>
      </c>
      <c r="H5311" s="85">
        <v>44271</v>
      </c>
      <c r="I5311" s="84" t="s">
        <v>14027</v>
      </c>
      <c r="J5311" s="84" t="s">
        <v>13209</v>
      </c>
      <c r="O5311" s="84" t="s">
        <v>9790</v>
      </c>
    </row>
    <row r="5312" spans="1:15" x14ac:dyDescent="0.25">
      <c r="A5312" s="84" t="s">
        <v>4298</v>
      </c>
      <c r="B5312" s="83" t="s">
        <v>4297</v>
      </c>
      <c r="C5312" s="84" t="s">
        <v>14026</v>
      </c>
      <c r="D5312" s="83" t="s">
        <v>14025</v>
      </c>
      <c r="E5312" s="83" t="s">
        <v>14025</v>
      </c>
      <c r="F5312" s="83">
        <v>53.08</v>
      </c>
      <c r="G5312" s="83">
        <v>53.08</v>
      </c>
      <c r="H5312" s="85">
        <v>44258</v>
      </c>
      <c r="I5312" s="84" t="s">
        <v>14024</v>
      </c>
      <c r="J5312" s="84" t="s">
        <v>13209</v>
      </c>
      <c r="O5312" s="84" t="s">
        <v>9790</v>
      </c>
    </row>
    <row r="5313" spans="1:15" x14ac:dyDescent="0.25">
      <c r="A5313" s="84" t="s">
        <v>4298</v>
      </c>
      <c r="B5313" s="83" t="s">
        <v>4297</v>
      </c>
      <c r="C5313" s="84" t="s">
        <v>14023</v>
      </c>
      <c r="D5313" s="83" t="s">
        <v>14022</v>
      </c>
      <c r="E5313" s="83" t="s">
        <v>14022</v>
      </c>
      <c r="F5313" s="83">
        <v>48.73</v>
      </c>
      <c r="G5313" s="83">
        <v>48.73</v>
      </c>
      <c r="H5313" s="85">
        <v>44258</v>
      </c>
      <c r="I5313" s="84" t="s">
        <v>14021</v>
      </c>
      <c r="J5313" s="84" t="s">
        <v>13209</v>
      </c>
      <c r="O5313" s="84" t="s">
        <v>9790</v>
      </c>
    </row>
    <row r="5314" spans="1:15" x14ac:dyDescent="0.25">
      <c r="A5314" s="84" t="s">
        <v>4298</v>
      </c>
      <c r="B5314" s="83" t="s">
        <v>4297</v>
      </c>
      <c r="C5314" s="84" t="s">
        <v>4912</v>
      </c>
      <c r="D5314" s="83" t="s">
        <v>4911</v>
      </c>
      <c r="E5314" s="83">
        <v>2504163</v>
      </c>
      <c r="F5314" s="83">
        <v>199.24</v>
      </c>
      <c r="G5314" s="83">
        <v>199.24</v>
      </c>
      <c r="H5314" s="85">
        <v>44277</v>
      </c>
      <c r="I5314" s="84" t="s">
        <v>14020</v>
      </c>
      <c r="J5314" s="84" t="s">
        <v>13209</v>
      </c>
      <c r="O5314" s="84" t="s">
        <v>9790</v>
      </c>
    </row>
    <row r="5315" spans="1:15" x14ac:dyDescent="0.25">
      <c r="A5315" s="84" t="s">
        <v>4298</v>
      </c>
      <c r="B5315" s="83" t="s">
        <v>4297</v>
      </c>
      <c r="C5315" s="84" t="s">
        <v>14019</v>
      </c>
      <c r="D5315" s="83" t="s">
        <v>14018</v>
      </c>
      <c r="E5315" s="83" t="s">
        <v>14018</v>
      </c>
      <c r="F5315" s="83">
        <v>0</v>
      </c>
      <c r="G5315" s="83">
        <v>0</v>
      </c>
      <c r="H5315" s="85">
        <v>44478</v>
      </c>
      <c r="O5315" s="84" t="s">
        <v>9790</v>
      </c>
    </row>
    <row r="5316" spans="1:15" x14ac:dyDescent="0.25">
      <c r="A5316" s="84" t="s">
        <v>4298</v>
      </c>
      <c r="B5316" s="83" t="s">
        <v>4297</v>
      </c>
      <c r="C5316" s="84" t="s">
        <v>14017</v>
      </c>
      <c r="D5316" s="83" t="s">
        <v>14004</v>
      </c>
      <c r="E5316" s="83" t="s">
        <v>14004</v>
      </c>
      <c r="F5316" s="83">
        <v>11.13</v>
      </c>
      <c r="G5316" s="83">
        <v>11.13</v>
      </c>
      <c r="H5316" s="85">
        <v>44287</v>
      </c>
      <c r="I5316" s="84" t="s">
        <v>14003</v>
      </c>
      <c r="J5316" s="84" t="s">
        <v>13209</v>
      </c>
      <c r="O5316" s="84" t="s">
        <v>9790</v>
      </c>
    </row>
    <row r="5317" spans="1:15" x14ac:dyDescent="0.25">
      <c r="A5317" s="84" t="s">
        <v>4298</v>
      </c>
      <c r="B5317" s="83" t="s">
        <v>4297</v>
      </c>
      <c r="C5317" s="84" t="s">
        <v>14016</v>
      </c>
      <c r="D5317" s="83" t="s">
        <v>14015</v>
      </c>
      <c r="E5317" s="83" t="s">
        <v>14015</v>
      </c>
      <c r="F5317" s="83">
        <v>5.58</v>
      </c>
      <c r="G5317" s="83">
        <v>5.58</v>
      </c>
      <c r="H5317" s="85">
        <v>43983</v>
      </c>
      <c r="I5317" s="84" t="s">
        <v>13750</v>
      </c>
      <c r="J5317" s="84" t="s">
        <v>13209</v>
      </c>
      <c r="O5317" s="84" t="s">
        <v>9790</v>
      </c>
    </row>
    <row r="5318" spans="1:15" x14ac:dyDescent="0.25">
      <c r="A5318" s="84" t="s">
        <v>4298</v>
      </c>
      <c r="B5318" s="83" t="s">
        <v>4297</v>
      </c>
      <c r="C5318" s="84" t="s">
        <v>4907</v>
      </c>
      <c r="D5318" s="83" t="s">
        <v>4906</v>
      </c>
      <c r="E5318" s="83" t="s">
        <v>4906</v>
      </c>
      <c r="F5318" s="83">
        <v>65</v>
      </c>
      <c r="G5318" s="83">
        <v>65</v>
      </c>
      <c r="H5318" s="85">
        <v>44313</v>
      </c>
      <c r="I5318" s="84" t="s">
        <v>14014</v>
      </c>
      <c r="J5318" s="84" t="s">
        <v>13209</v>
      </c>
      <c r="O5318" s="84" t="s">
        <v>9790</v>
      </c>
    </row>
    <row r="5319" spans="1:15" x14ac:dyDescent="0.25">
      <c r="A5319" s="84" t="s">
        <v>4298</v>
      </c>
      <c r="B5319" s="83" t="s">
        <v>4297</v>
      </c>
      <c r="C5319" s="84" t="s">
        <v>4905</v>
      </c>
      <c r="D5319" s="83" t="s">
        <v>4904</v>
      </c>
      <c r="E5319" s="83" t="s">
        <v>4904</v>
      </c>
      <c r="F5319" s="83">
        <v>11.58</v>
      </c>
      <c r="G5319" s="83">
        <v>11.58</v>
      </c>
      <c r="H5319" s="85">
        <v>44146</v>
      </c>
      <c r="I5319" s="84" t="s">
        <v>14013</v>
      </c>
      <c r="J5319" s="84" t="s">
        <v>13209</v>
      </c>
      <c r="O5319" s="84" t="s">
        <v>9790</v>
      </c>
    </row>
    <row r="5320" spans="1:15" x14ac:dyDescent="0.25">
      <c r="A5320" s="84" t="s">
        <v>4298</v>
      </c>
      <c r="B5320" s="83" t="s">
        <v>4297</v>
      </c>
      <c r="C5320" s="84" t="s">
        <v>4903</v>
      </c>
      <c r="D5320" s="83" t="s">
        <v>4902</v>
      </c>
      <c r="E5320" s="83" t="s">
        <v>4902</v>
      </c>
      <c r="F5320" s="83">
        <v>22.68</v>
      </c>
      <c r="G5320" s="83">
        <v>22.68</v>
      </c>
      <c r="H5320" s="85">
        <v>44341</v>
      </c>
      <c r="I5320" s="84" t="s">
        <v>14012</v>
      </c>
      <c r="J5320" s="84" t="s">
        <v>13209</v>
      </c>
      <c r="O5320" s="84" t="s">
        <v>9790</v>
      </c>
    </row>
    <row r="5321" spans="1:15" x14ac:dyDescent="0.25">
      <c r="A5321" s="84" t="s">
        <v>4298</v>
      </c>
      <c r="B5321" s="83" t="s">
        <v>4297</v>
      </c>
      <c r="C5321" s="84" t="s">
        <v>4901</v>
      </c>
      <c r="D5321" s="83" t="s">
        <v>4900</v>
      </c>
      <c r="E5321" s="83" t="s">
        <v>4900</v>
      </c>
      <c r="F5321" s="83">
        <v>46.32</v>
      </c>
      <c r="G5321" s="83">
        <v>46.32</v>
      </c>
      <c r="H5321" s="85">
        <v>44314</v>
      </c>
      <c r="I5321" s="84" t="s">
        <v>13915</v>
      </c>
      <c r="J5321" s="84" t="s">
        <v>13209</v>
      </c>
      <c r="O5321" s="84" t="s">
        <v>9790</v>
      </c>
    </row>
    <row r="5322" spans="1:15" x14ac:dyDescent="0.25">
      <c r="A5322" s="84" t="s">
        <v>4298</v>
      </c>
      <c r="B5322" s="83" t="s">
        <v>4297</v>
      </c>
      <c r="C5322" s="84" t="s">
        <v>14011</v>
      </c>
      <c r="D5322" s="83" t="s">
        <v>14010</v>
      </c>
      <c r="E5322" s="83" t="s">
        <v>14010</v>
      </c>
      <c r="F5322" s="83">
        <v>5.58</v>
      </c>
      <c r="G5322" s="83">
        <v>5.58</v>
      </c>
      <c r="H5322" s="85">
        <v>44321</v>
      </c>
      <c r="I5322" s="84" t="s">
        <v>13750</v>
      </c>
      <c r="J5322" s="84" t="s">
        <v>13209</v>
      </c>
      <c r="O5322" s="84" t="s">
        <v>9790</v>
      </c>
    </row>
    <row r="5323" spans="1:15" x14ac:dyDescent="0.25">
      <c r="A5323" s="84" t="s">
        <v>4298</v>
      </c>
      <c r="B5323" s="83" t="s">
        <v>4297</v>
      </c>
      <c r="C5323" s="84" t="s">
        <v>14009</v>
      </c>
      <c r="D5323" s="83" t="s">
        <v>14008</v>
      </c>
      <c r="E5323" s="83" t="s">
        <v>14008</v>
      </c>
      <c r="F5323" s="83">
        <v>5.58</v>
      </c>
      <c r="G5323" s="83">
        <v>5.58</v>
      </c>
      <c r="H5323" s="85">
        <v>44321</v>
      </c>
      <c r="I5323" s="84" t="s">
        <v>13750</v>
      </c>
      <c r="J5323" s="84" t="s">
        <v>13209</v>
      </c>
      <c r="O5323" s="84" t="s">
        <v>9790</v>
      </c>
    </row>
    <row r="5324" spans="1:15" x14ac:dyDescent="0.25">
      <c r="A5324" s="84" t="s">
        <v>4298</v>
      </c>
      <c r="B5324" s="83" t="s">
        <v>4297</v>
      </c>
      <c r="C5324" s="84" t="s">
        <v>4899</v>
      </c>
      <c r="D5324" s="83" t="s">
        <v>4898</v>
      </c>
      <c r="E5324" s="83" t="s">
        <v>4898</v>
      </c>
      <c r="F5324" s="83">
        <v>141.31</v>
      </c>
      <c r="G5324" s="83">
        <v>141.31</v>
      </c>
      <c r="H5324" s="85">
        <v>43893</v>
      </c>
      <c r="I5324" s="84" t="s">
        <v>13766</v>
      </c>
      <c r="J5324" s="84" t="s">
        <v>13209</v>
      </c>
      <c r="O5324" s="84" t="s">
        <v>9790</v>
      </c>
    </row>
    <row r="5325" spans="1:15" x14ac:dyDescent="0.25">
      <c r="A5325" s="84" t="s">
        <v>4298</v>
      </c>
      <c r="B5325" s="83" t="s">
        <v>4297</v>
      </c>
      <c r="C5325" s="84" t="s">
        <v>4897</v>
      </c>
      <c r="D5325" s="83" t="s">
        <v>4896</v>
      </c>
      <c r="E5325" s="83" t="s">
        <v>4896</v>
      </c>
      <c r="F5325" s="83">
        <v>0</v>
      </c>
      <c r="G5325" s="83">
        <v>0</v>
      </c>
      <c r="H5325" s="85">
        <v>44321</v>
      </c>
      <c r="O5325" s="84" t="s">
        <v>9790</v>
      </c>
    </row>
    <row r="5326" spans="1:15" x14ac:dyDescent="0.25">
      <c r="A5326" s="84" t="s">
        <v>4298</v>
      </c>
      <c r="B5326" s="83" t="s">
        <v>4297</v>
      </c>
      <c r="C5326" s="84" t="s">
        <v>4895</v>
      </c>
      <c r="D5326" s="83" t="s">
        <v>4894</v>
      </c>
      <c r="E5326" s="83" t="s">
        <v>4894</v>
      </c>
      <c r="F5326" s="83">
        <v>5.58</v>
      </c>
      <c r="G5326" s="83">
        <v>5.58</v>
      </c>
      <c r="H5326" s="85">
        <v>44321</v>
      </c>
      <c r="I5326" s="84" t="s">
        <v>13750</v>
      </c>
      <c r="J5326" s="84" t="s">
        <v>13209</v>
      </c>
      <c r="O5326" s="84" t="s">
        <v>9790</v>
      </c>
    </row>
    <row r="5327" spans="1:15" x14ac:dyDescent="0.25">
      <c r="A5327" s="84" t="s">
        <v>4298</v>
      </c>
      <c r="B5327" s="83" t="s">
        <v>4297</v>
      </c>
      <c r="C5327" s="84" t="s">
        <v>14007</v>
      </c>
      <c r="D5327" s="83" t="s">
        <v>14006</v>
      </c>
      <c r="E5327" s="83" t="s">
        <v>14006</v>
      </c>
      <c r="F5327" s="83">
        <v>0</v>
      </c>
      <c r="G5327" s="83">
        <v>0</v>
      </c>
      <c r="H5327" s="85">
        <v>44318</v>
      </c>
      <c r="O5327" s="84" t="s">
        <v>9790</v>
      </c>
    </row>
    <row r="5328" spans="1:15" x14ac:dyDescent="0.25">
      <c r="A5328" s="84" t="s">
        <v>4298</v>
      </c>
      <c r="B5328" s="83" t="s">
        <v>4297</v>
      </c>
      <c r="C5328" s="84" t="s">
        <v>14005</v>
      </c>
      <c r="D5328" s="83" t="s">
        <v>14004</v>
      </c>
      <c r="E5328" s="83" t="s">
        <v>14004</v>
      </c>
      <c r="F5328" s="83">
        <v>10.43</v>
      </c>
      <c r="G5328" s="83">
        <v>10.43</v>
      </c>
      <c r="H5328" s="85">
        <v>44318</v>
      </c>
      <c r="I5328" s="84" t="s">
        <v>14003</v>
      </c>
      <c r="J5328" s="84" t="s">
        <v>13209</v>
      </c>
      <c r="O5328" s="84" t="s">
        <v>9790</v>
      </c>
    </row>
    <row r="5329" spans="1:15" x14ac:dyDescent="0.25">
      <c r="A5329" s="84" t="s">
        <v>4298</v>
      </c>
      <c r="B5329" s="83" t="s">
        <v>4297</v>
      </c>
      <c r="C5329" s="84" t="s">
        <v>14002</v>
      </c>
      <c r="D5329" s="83" t="s">
        <v>5184</v>
      </c>
      <c r="E5329" s="83" t="s">
        <v>5184</v>
      </c>
      <c r="F5329" s="83">
        <v>4.87</v>
      </c>
      <c r="G5329" s="83">
        <v>4.87</v>
      </c>
      <c r="H5329" s="85">
        <v>44318</v>
      </c>
      <c r="I5329" s="84" t="s">
        <v>14001</v>
      </c>
      <c r="J5329" s="84" t="s">
        <v>13209</v>
      </c>
      <c r="O5329" s="84" t="s">
        <v>9790</v>
      </c>
    </row>
    <row r="5330" spans="1:15" x14ac:dyDescent="0.25">
      <c r="A5330" s="84" t="s">
        <v>4298</v>
      </c>
      <c r="B5330" s="83" t="s">
        <v>4297</v>
      </c>
      <c r="C5330" s="84" t="s">
        <v>14000</v>
      </c>
      <c r="D5330" s="83" t="s">
        <v>13999</v>
      </c>
      <c r="E5330" s="83" t="s">
        <v>13999</v>
      </c>
      <c r="F5330" s="83">
        <v>135</v>
      </c>
      <c r="G5330" s="83">
        <v>135</v>
      </c>
      <c r="H5330" s="85">
        <v>44344</v>
      </c>
      <c r="I5330" s="84" t="s">
        <v>13998</v>
      </c>
      <c r="J5330" s="84" t="s">
        <v>13209</v>
      </c>
      <c r="O5330" s="84" t="s">
        <v>9790</v>
      </c>
    </row>
    <row r="5331" spans="1:15" x14ac:dyDescent="0.25">
      <c r="A5331" s="84" t="s">
        <v>4298</v>
      </c>
      <c r="B5331" s="83" t="s">
        <v>4297</v>
      </c>
      <c r="C5331" s="84" t="s">
        <v>13997</v>
      </c>
      <c r="D5331" s="83" t="s">
        <v>13996</v>
      </c>
      <c r="E5331" s="83" t="s">
        <v>13996</v>
      </c>
      <c r="F5331" s="83">
        <v>82.05</v>
      </c>
      <c r="G5331" s="83">
        <v>82.05</v>
      </c>
      <c r="H5331" s="85">
        <v>44348</v>
      </c>
      <c r="I5331" s="84" t="s">
        <v>13766</v>
      </c>
      <c r="J5331" s="84" t="s">
        <v>13209</v>
      </c>
      <c r="O5331" s="84" t="s">
        <v>9790</v>
      </c>
    </row>
    <row r="5332" spans="1:15" x14ac:dyDescent="0.25">
      <c r="A5332" s="84" t="s">
        <v>4298</v>
      </c>
      <c r="B5332" s="83" t="s">
        <v>4297</v>
      </c>
      <c r="C5332" s="84" t="s">
        <v>4893</v>
      </c>
      <c r="D5332" s="83" t="s">
        <v>4892</v>
      </c>
      <c r="E5332" s="83" t="s">
        <v>4892</v>
      </c>
      <c r="F5332" s="83">
        <v>600.95000000000005</v>
      </c>
      <c r="G5332" s="83">
        <v>600.95000000000005</v>
      </c>
      <c r="H5332" s="85">
        <v>44362</v>
      </c>
      <c r="I5332" s="84" t="s">
        <v>13995</v>
      </c>
      <c r="J5332" s="84" t="s">
        <v>13209</v>
      </c>
      <c r="O5332" s="84" t="s">
        <v>9790</v>
      </c>
    </row>
    <row r="5333" spans="1:15" x14ac:dyDescent="0.25">
      <c r="A5333" s="84" t="s">
        <v>4298</v>
      </c>
      <c r="B5333" s="83" t="s">
        <v>4297</v>
      </c>
      <c r="C5333" s="84" t="s">
        <v>13994</v>
      </c>
      <c r="D5333" s="83" t="s">
        <v>13993</v>
      </c>
      <c r="E5333" s="83" t="s">
        <v>13993</v>
      </c>
      <c r="F5333" s="83">
        <v>0</v>
      </c>
      <c r="G5333" s="83">
        <v>0</v>
      </c>
      <c r="H5333" s="85">
        <v>44362</v>
      </c>
      <c r="O5333" s="84" t="s">
        <v>9790</v>
      </c>
    </row>
    <row r="5334" spans="1:15" x14ac:dyDescent="0.25">
      <c r="A5334" s="84" t="s">
        <v>4298</v>
      </c>
      <c r="B5334" s="83" t="s">
        <v>4297</v>
      </c>
      <c r="C5334" s="84" t="s">
        <v>13992</v>
      </c>
      <c r="D5334" s="83" t="s">
        <v>13982</v>
      </c>
      <c r="E5334" s="83" t="s">
        <v>13982</v>
      </c>
      <c r="F5334" s="83">
        <v>28.18</v>
      </c>
      <c r="G5334" s="83">
        <v>28.18</v>
      </c>
      <c r="H5334" s="85">
        <v>44362</v>
      </c>
      <c r="I5334" s="84" t="s">
        <v>13184</v>
      </c>
      <c r="J5334" s="84" t="s">
        <v>13209</v>
      </c>
      <c r="O5334" s="84" t="s">
        <v>9790</v>
      </c>
    </row>
    <row r="5335" spans="1:15" x14ac:dyDescent="0.25">
      <c r="A5335" s="84" t="s">
        <v>4298</v>
      </c>
      <c r="B5335" s="83" t="s">
        <v>4297</v>
      </c>
      <c r="C5335" s="84" t="s">
        <v>6656</v>
      </c>
      <c r="D5335" s="83" t="s">
        <v>6655</v>
      </c>
      <c r="E5335" s="83" t="s">
        <v>6655</v>
      </c>
      <c r="F5335" s="83">
        <v>120.63</v>
      </c>
      <c r="G5335" s="83">
        <v>120.63</v>
      </c>
      <c r="H5335" s="85">
        <v>44334</v>
      </c>
      <c r="I5335" s="84" t="s">
        <v>13991</v>
      </c>
      <c r="J5335" s="84" t="s">
        <v>13209</v>
      </c>
      <c r="O5335" s="84" t="s">
        <v>9790</v>
      </c>
    </row>
    <row r="5336" spans="1:15" x14ac:dyDescent="0.25">
      <c r="A5336" s="84" t="s">
        <v>4298</v>
      </c>
      <c r="B5336" s="83" t="s">
        <v>4297</v>
      </c>
      <c r="C5336" s="84" t="s">
        <v>13990</v>
      </c>
      <c r="D5336" s="83" t="s">
        <v>13989</v>
      </c>
      <c r="E5336" s="83" t="s">
        <v>13989</v>
      </c>
      <c r="F5336" s="83">
        <v>122.56</v>
      </c>
      <c r="G5336" s="83">
        <v>122.56</v>
      </c>
      <c r="H5336" s="85">
        <v>44356</v>
      </c>
      <c r="I5336" s="84" t="s">
        <v>13988</v>
      </c>
      <c r="J5336" s="84" t="s">
        <v>13209</v>
      </c>
      <c r="O5336" s="84" t="s">
        <v>9790</v>
      </c>
    </row>
    <row r="5337" spans="1:15" x14ac:dyDescent="0.25">
      <c r="A5337" s="84" t="s">
        <v>4298</v>
      </c>
      <c r="B5337" s="83" t="s">
        <v>4297</v>
      </c>
      <c r="C5337" s="84" t="s">
        <v>4891</v>
      </c>
      <c r="D5337" s="83" t="s">
        <v>4890</v>
      </c>
      <c r="E5337" s="83" t="s">
        <v>4890</v>
      </c>
      <c r="F5337" s="83">
        <v>4.38</v>
      </c>
      <c r="G5337" s="83">
        <v>4.38</v>
      </c>
      <c r="H5337" s="85">
        <v>44271</v>
      </c>
      <c r="I5337" s="84" t="s">
        <v>13987</v>
      </c>
      <c r="J5337" s="84" t="s">
        <v>13558</v>
      </c>
      <c r="O5337" s="84" t="s">
        <v>9790</v>
      </c>
    </row>
    <row r="5338" spans="1:15" x14ac:dyDescent="0.25">
      <c r="A5338" s="84" t="s">
        <v>4298</v>
      </c>
      <c r="B5338" s="83" t="s">
        <v>4297</v>
      </c>
      <c r="C5338" s="84" t="s">
        <v>4889</v>
      </c>
      <c r="D5338" s="83" t="s">
        <v>4799</v>
      </c>
      <c r="E5338" s="83" t="s">
        <v>4799</v>
      </c>
      <c r="F5338" s="83">
        <v>3.35</v>
      </c>
      <c r="G5338" s="83">
        <v>3.35</v>
      </c>
      <c r="H5338" s="85">
        <v>43416</v>
      </c>
      <c r="I5338" s="84" t="s">
        <v>13708</v>
      </c>
      <c r="J5338" s="84" t="s">
        <v>13558</v>
      </c>
      <c r="O5338" s="84" t="s">
        <v>9790</v>
      </c>
    </row>
    <row r="5339" spans="1:15" x14ac:dyDescent="0.25">
      <c r="A5339" s="84" t="s">
        <v>4298</v>
      </c>
      <c r="B5339" s="83" t="s">
        <v>4297</v>
      </c>
      <c r="C5339" s="84" t="s">
        <v>4886</v>
      </c>
      <c r="D5339" s="83" t="s">
        <v>4885</v>
      </c>
      <c r="E5339" s="83" t="s">
        <v>4885</v>
      </c>
      <c r="F5339" s="83">
        <v>0</v>
      </c>
      <c r="G5339" s="83">
        <v>0</v>
      </c>
      <c r="H5339" s="85">
        <v>44376</v>
      </c>
      <c r="O5339" s="84" t="s">
        <v>9790</v>
      </c>
    </row>
    <row r="5340" spans="1:15" x14ac:dyDescent="0.25">
      <c r="A5340" s="84" t="s">
        <v>4298</v>
      </c>
      <c r="B5340" s="83" t="s">
        <v>4297</v>
      </c>
      <c r="C5340" s="84" t="s">
        <v>4884</v>
      </c>
      <c r="D5340" s="83" t="s">
        <v>4883</v>
      </c>
      <c r="E5340" s="83" t="s">
        <v>4883</v>
      </c>
      <c r="F5340" s="83">
        <v>8.16</v>
      </c>
      <c r="G5340" s="83">
        <v>8.16</v>
      </c>
      <c r="H5340" s="85">
        <v>44376</v>
      </c>
      <c r="I5340" s="84" t="s">
        <v>13944</v>
      </c>
      <c r="J5340" s="84" t="s">
        <v>13209</v>
      </c>
      <c r="O5340" s="84" t="s">
        <v>9790</v>
      </c>
    </row>
    <row r="5341" spans="1:15" x14ac:dyDescent="0.25">
      <c r="A5341" s="84" t="s">
        <v>4298</v>
      </c>
      <c r="B5341" s="83" t="s">
        <v>4297</v>
      </c>
      <c r="C5341" s="84" t="s">
        <v>4882</v>
      </c>
      <c r="D5341" s="83" t="s">
        <v>4881</v>
      </c>
      <c r="E5341" s="83" t="s">
        <v>4885</v>
      </c>
      <c r="F5341" s="83">
        <v>6.58</v>
      </c>
      <c r="G5341" s="83">
        <v>6.58</v>
      </c>
      <c r="H5341" s="85">
        <v>44376</v>
      </c>
      <c r="I5341" s="84" t="s">
        <v>13986</v>
      </c>
      <c r="J5341" s="84" t="s">
        <v>13209</v>
      </c>
      <c r="O5341" s="84" t="s">
        <v>9790</v>
      </c>
    </row>
    <row r="5342" spans="1:15" x14ac:dyDescent="0.25">
      <c r="A5342" s="84" t="s">
        <v>4298</v>
      </c>
      <c r="B5342" s="83" t="s">
        <v>4297</v>
      </c>
      <c r="C5342" s="84" t="s">
        <v>13985</v>
      </c>
      <c r="D5342" s="83" t="s">
        <v>13984</v>
      </c>
      <c r="E5342" s="83" t="s">
        <v>13984</v>
      </c>
      <c r="F5342" s="83">
        <v>0</v>
      </c>
      <c r="G5342" s="83">
        <v>0</v>
      </c>
      <c r="H5342" s="85">
        <v>44358</v>
      </c>
      <c r="O5342" s="84" t="s">
        <v>9790</v>
      </c>
    </row>
    <row r="5343" spans="1:15" x14ac:dyDescent="0.25">
      <c r="A5343" s="84" t="s">
        <v>4298</v>
      </c>
      <c r="B5343" s="83" t="s">
        <v>4297</v>
      </c>
      <c r="C5343" s="84" t="s">
        <v>13983</v>
      </c>
      <c r="D5343" s="83" t="s">
        <v>13982</v>
      </c>
      <c r="E5343" s="83" t="s">
        <v>13982</v>
      </c>
      <c r="F5343" s="83">
        <v>28.17</v>
      </c>
      <c r="G5343" s="83">
        <v>28.17</v>
      </c>
      <c r="H5343" s="85">
        <v>44358</v>
      </c>
      <c r="I5343" s="84" t="s">
        <v>13184</v>
      </c>
      <c r="J5343" s="84" t="s">
        <v>13209</v>
      </c>
      <c r="O5343" s="84" t="s">
        <v>9790</v>
      </c>
    </row>
    <row r="5344" spans="1:15" x14ac:dyDescent="0.25">
      <c r="A5344" s="84" t="s">
        <v>4298</v>
      </c>
      <c r="B5344" s="83" t="s">
        <v>4297</v>
      </c>
      <c r="C5344" s="84" t="s">
        <v>4880</v>
      </c>
      <c r="D5344" s="83" t="s">
        <v>4879</v>
      </c>
      <c r="E5344" s="83" t="s">
        <v>4879</v>
      </c>
      <c r="F5344" s="83">
        <v>0</v>
      </c>
      <c r="G5344" s="83">
        <v>0</v>
      </c>
      <c r="H5344" s="85">
        <v>44378</v>
      </c>
      <c r="O5344" s="84" t="s">
        <v>9790</v>
      </c>
    </row>
    <row r="5345" spans="1:15" x14ac:dyDescent="0.25">
      <c r="A5345" s="84" t="s">
        <v>4298</v>
      </c>
      <c r="B5345" s="83" t="s">
        <v>4297</v>
      </c>
      <c r="C5345" s="84" t="s">
        <v>4878</v>
      </c>
      <c r="D5345" s="83" t="s">
        <v>4877</v>
      </c>
      <c r="E5345" s="83" t="s">
        <v>4877</v>
      </c>
      <c r="F5345" s="83">
        <v>3.25</v>
      </c>
      <c r="G5345" s="83">
        <v>3.25</v>
      </c>
      <c r="H5345" s="85">
        <v>44378</v>
      </c>
      <c r="I5345" s="84" t="s">
        <v>13981</v>
      </c>
      <c r="J5345" s="84" t="s">
        <v>13209</v>
      </c>
      <c r="O5345" s="84" t="s">
        <v>9790</v>
      </c>
    </row>
    <row r="5346" spans="1:15" x14ac:dyDescent="0.25">
      <c r="A5346" s="84" t="s">
        <v>4298</v>
      </c>
      <c r="B5346" s="83" t="s">
        <v>4297</v>
      </c>
      <c r="C5346" s="84" t="s">
        <v>4876</v>
      </c>
      <c r="D5346" s="83" t="s">
        <v>4874</v>
      </c>
      <c r="E5346" s="83" t="s">
        <v>4874</v>
      </c>
      <c r="F5346" s="83">
        <v>1.07</v>
      </c>
      <c r="G5346" s="83">
        <v>1.07</v>
      </c>
      <c r="H5346" s="85">
        <v>44378</v>
      </c>
      <c r="I5346" s="84" t="s">
        <v>13649</v>
      </c>
      <c r="J5346" s="84" t="s">
        <v>13209</v>
      </c>
      <c r="O5346" s="84" t="s">
        <v>9790</v>
      </c>
    </row>
    <row r="5347" spans="1:15" x14ac:dyDescent="0.25">
      <c r="A5347" s="84" t="s">
        <v>4298</v>
      </c>
      <c r="B5347" s="83" t="s">
        <v>4297</v>
      </c>
      <c r="C5347" s="84" t="s">
        <v>13980</v>
      </c>
      <c r="D5347" s="83" t="s">
        <v>629</v>
      </c>
      <c r="E5347" s="83" t="s">
        <v>629</v>
      </c>
      <c r="F5347" s="83" t="s">
        <v>9667</v>
      </c>
      <c r="G5347" s="83">
        <v>149.15</v>
      </c>
      <c r="H5347" s="85">
        <v>39630</v>
      </c>
      <c r="I5347" s="84" t="s">
        <v>10144</v>
      </c>
      <c r="M5347" s="84" t="s">
        <v>10144</v>
      </c>
      <c r="O5347" s="84" t="s">
        <v>9790</v>
      </c>
    </row>
    <row r="5348" spans="1:15" x14ac:dyDescent="0.25">
      <c r="A5348" s="84" t="s">
        <v>4298</v>
      </c>
      <c r="B5348" s="83" t="s">
        <v>4297</v>
      </c>
      <c r="C5348" s="84" t="s">
        <v>4875</v>
      </c>
      <c r="D5348" s="83" t="s">
        <v>4874</v>
      </c>
      <c r="E5348" s="83" t="s">
        <v>4874</v>
      </c>
      <c r="F5348" s="83">
        <v>2.04</v>
      </c>
      <c r="G5348" s="83">
        <v>2.04</v>
      </c>
      <c r="H5348" s="85">
        <v>44378</v>
      </c>
      <c r="I5348" s="84" t="s">
        <v>13649</v>
      </c>
      <c r="J5348" s="84" t="s">
        <v>13209</v>
      </c>
      <c r="O5348" s="84" t="s">
        <v>9790</v>
      </c>
    </row>
    <row r="5349" spans="1:15" x14ac:dyDescent="0.25">
      <c r="A5349" s="84" t="s">
        <v>4298</v>
      </c>
      <c r="B5349" s="83" t="s">
        <v>4297</v>
      </c>
      <c r="C5349" s="84" t="s">
        <v>4873</v>
      </c>
      <c r="D5349" s="83" t="s">
        <v>4872</v>
      </c>
      <c r="E5349" s="83" t="s">
        <v>4872</v>
      </c>
      <c r="F5349" s="83">
        <v>0</v>
      </c>
      <c r="G5349" s="83">
        <v>0</v>
      </c>
      <c r="H5349" s="85">
        <v>44378</v>
      </c>
      <c r="O5349" s="84" t="s">
        <v>9790</v>
      </c>
    </row>
    <row r="5350" spans="1:15" x14ac:dyDescent="0.25">
      <c r="A5350" s="84" t="s">
        <v>4298</v>
      </c>
      <c r="B5350" s="83" t="s">
        <v>4297</v>
      </c>
      <c r="C5350" s="84" t="s">
        <v>4871</v>
      </c>
      <c r="D5350" s="83" t="s">
        <v>4870</v>
      </c>
      <c r="E5350" s="83" t="s">
        <v>4870</v>
      </c>
      <c r="F5350" s="83">
        <v>4.99</v>
      </c>
      <c r="G5350" s="83">
        <v>4.99</v>
      </c>
      <c r="H5350" s="85">
        <v>44378</v>
      </c>
      <c r="I5350" s="84" t="s">
        <v>13649</v>
      </c>
      <c r="J5350" s="84" t="s">
        <v>13209</v>
      </c>
      <c r="O5350" s="84" t="s">
        <v>9790</v>
      </c>
    </row>
    <row r="5351" spans="1:15" x14ac:dyDescent="0.25">
      <c r="A5351" s="84" t="s">
        <v>4298</v>
      </c>
      <c r="B5351" s="83" t="s">
        <v>4297</v>
      </c>
      <c r="C5351" s="84" t="s">
        <v>4869</v>
      </c>
      <c r="D5351" s="83" t="s">
        <v>4868</v>
      </c>
      <c r="E5351" s="83" t="s">
        <v>4868</v>
      </c>
      <c r="F5351" s="83">
        <v>3.21</v>
      </c>
      <c r="G5351" s="83">
        <v>3.21</v>
      </c>
      <c r="H5351" s="85">
        <v>44378</v>
      </c>
      <c r="I5351" s="84" t="s">
        <v>13944</v>
      </c>
      <c r="J5351" s="84" t="s">
        <v>13558</v>
      </c>
      <c r="O5351" s="84" t="s">
        <v>9790</v>
      </c>
    </row>
    <row r="5352" spans="1:15" x14ac:dyDescent="0.25">
      <c r="A5352" s="84" t="s">
        <v>4298</v>
      </c>
      <c r="B5352" s="83" t="s">
        <v>4297</v>
      </c>
      <c r="C5352" s="84" t="s">
        <v>4867</v>
      </c>
      <c r="D5352" s="83" t="s">
        <v>4866</v>
      </c>
      <c r="E5352" s="83" t="s">
        <v>4866</v>
      </c>
      <c r="F5352" s="83">
        <v>0</v>
      </c>
      <c r="G5352" s="83">
        <v>0</v>
      </c>
      <c r="H5352" s="85">
        <v>44390</v>
      </c>
      <c r="O5352" s="84" t="s">
        <v>9790</v>
      </c>
    </row>
    <row r="5353" spans="1:15" x14ac:dyDescent="0.25">
      <c r="A5353" s="84" t="s">
        <v>4298</v>
      </c>
      <c r="B5353" s="83" t="s">
        <v>4297</v>
      </c>
      <c r="C5353" s="84" t="s">
        <v>4865</v>
      </c>
      <c r="D5353" s="83" t="s">
        <v>4864</v>
      </c>
      <c r="E5353" s="83" t="s">
        <v>4864</v>
      </c>
      <c r="F5353" s="83">
        <v>14.48</v>
      </c>
      <c r="G5353" s="83">
        <v>14.48</v>
      </c>
      <c r="H5353" s="85">
        <v>44390</v>
      </c>
      <c r="I5353" s="84" t="s">
        <v>13979</v>
      </c>
      <c r="J5353" s="84" t="s">
        <v>13209</v>
      </c>
      <c r="O5353" s="84" t="s">
        <v>9790</v>
      </c>
    </row>
    <row r="5354" spans="1:15" x14ac:dyDescent="0.25">
      <c r="A5354" s="84" t="s">
        <v>4298</v>
      </c>
      <c r="B5354" s="83" t="s">
        <v>4297</v>
      </c>
      <c r="C5354" s="84" t="s">
        <v>13978</v>
      </c>
      <c r="D5354" s="83" t="s">
        <v>13977</v>
      </c>
      <c r="E5354" s="83" t="s">
        <v>13977</v>
      </c>
      <c r="F5354" s="83">
        <v>26.91</v>
      </c>
      <c r="G5354" s="83">
        <v>26.91</v>
      </c>
      <c r="H5354" s="85">
        <v>44287</v>
      </c>
      <c r="I5354" s="84" t="s">
        <v>13705</v>
      </c>
      <c r="J5354" s="84" t="s">
        <v>13209</v>
      </c>
      <c r="O5354" s="84" t="s">
        <v>9790</v>
      </c>
    </row>
    <row r="5355" spans="1:15" x14ac:dyDescent="0.25">
      <c r="A5355" s="84" t="s">
        <v>4298</v>
      </c>
      <c r="B5355" s="83" t="s">
        <v>4297</v>
      </c>
      <c r="C5355" s="84" t="s">
        <v>13976</v>
      </c>
      <c r="D5355" s="83" t="s">
        <v>6017</v>
      </c>
      <c r="E5355" s="83" t="s">
        <v>6017</v>
      </c>
      <c r="F5355" s="83">
        <v>98</v>
      </c>
      <c r="G5355" s="83">
        <v>98</v>
      </c>
      <c r="H5355" s="85">
        <v>44287</v>
      </c>
      <c r="I5355" s="84" t="s">
        <v>13975</v>
      </c>
      <c r="J5355" s="84" t="s">
        <v>13209</v>
      </c>
      <c r="O5355" s="84" t="s">
        <v>9790</v>
      </c>
    </row>
    <row r="5356" spans="1:15" x14ac:dyDescent="0.25">
      <c r="A5356" s="84" t="s">
        <v>4298</v>
      </c>
      <c r="B5356" s="83" t="s">
        <v>4297</v>
      </c>
      <c r="C5356" s="84" t="s">
        <v>13974</v>
      </c>
      <c r="D5356" s="83" t="s">
        <v>13973</v>
      </c>
      <c r="E5356" s="83" t="s">
        <v>13973</v>
      </c>
      <c r="F5356" s="83">
        <v>0</v>
      </c>
      <c r="G5356" s="83">
        <v>0</v>
      </c>
      <c r="H5356" s="85">
        <v>44280</v>
      </c>
      <c r="O5356" s="84" t="s">
        <v>9790</v>
      </c>
    </row>
    <row r="5357" spans="1:15" x14ac:dyDescent="0.25">
      <c r="A5357" s="84" t="s">
        <v>4298</v>
      </c>
      <c r="B5357" s="83" t="s">
        <v>4297</v>
      </c>
      <c r="C5357" s="84" t="s">
        <v>13972</v>
      </c>
      <c r="D5357" s="83" t="s">
        <v>13971</v>
      </c>
      <c r="E5357" s="83" t="s">
        <v>13971</v>
      </c>
      <c r="F5357" s="83">
        <v>36.700000000000003</v>
      </c>
      <c r="G5357" s="83">
        <v>36.700000000000003</v>
      </c>
      <c r="H5357" s="85">
        <v>44280</v>
      </c>
      <c r="I5357" s="84" t="s">
        <v>13970</v>
      </c>
      <c r="J5357" s="84" t="s">
        <v>13209</v>
      </c>
      <c r="O5357" s="84" t="s">
        <v>9790</v>
      </c>
    </row>
    <row r="5358" spans="1:15" x14ac:dyDescent="0.25">
      <c r="A5358" s="84" t="s">
        <v>4298</v>
      </c>
      <c r="B5358" s="83" t="s">
        <v>4297</v>
      </c>
      <c r="C5358" s="84" t="s">
        <v>13969</v>
      </c>
      <c r="D5358" s="83" t="s">
        <v>13968</v>
      </c>
      <c r="E5358" s="83" t="s">
        <v>13968</v>
      </c>
      <c r="F5358" s="83">
        <v>37.630000000000003</v>
      </c>
      <c r="G5358" s="83">
        <v>37.630000000000003</v>
      </c>
      <c r="H5358" s="85">
        <v>44280</v>
      </c>
      <c r="I5358" s="84" t="s">
        <v>13967</v>
      </c>
      <c r="J5358" s="84" t="s">
        <v>13209</v>
      </c>
      <c r="O5358" s="84" t="s">
        <v>9790</v>
      </c>
    </row>
    <row r="5359" spans="1:15" x14ac:dyDescent="0.25">
      <c r="A5359" s="84" t="s">
        <v>4298</v>
      </c>
      <c r="B5359" s="83" t="s">
        <v>4297</v>
      </c>
      <c r="C5359" s="84" t="s">
        <v>13966</v>
      </c>
      <c r="D5359" s="83" t="s">
        <v>13965</v>
      </c>
      <c r="E5359" s="83" t="s">
        <v>13965</v>
      </c>
      <c r="F5359" s="83">
        <v>37.630000000000003</v>
      </c>
      <c r="G5359" s="83">
        <v>37.630000000000003</v>
      </c>
      <c r="H5359" s="85">
        <v>44280</v>
      </c>
      <c r="I5359" s="84" t="s">
        <v>13964</v>
      </c>
      <c r="J5359" s="84" t="s">
        <v>13209</v>
      </c>
      <c r="O5359" s="84" t="s">
        <v>9790</v>
      </c>
    </row>
    <row r="5360" spans="1:15" x14ac:dyDescent="0.25">
      <c r="A5360" s="84" t="s">
        <v>4298</v>
      </c>
      <c r="B5360" s="83" t="s">
        <v>4297</v>
      </c>
      <c r="C5360" s="84" t="s">
        <v>13963</v>
      </c>
      <c r="D5360" s="83" t="s">
        <v>13962</v>
      </c>
      <c r="E5360" s="83" t="s">
        <v>13962</v>
      </c>
      <c r="F5360" s="83">
        <v>37.630000000000003</v>
      </c>
      <c r="G5360" s="83">
        <v>37.630000000000003</v>
      </c>
      <c r="H5360" s="85">
        <v>44280</v>
      </c>
      <c r="I5360" s="84" t="s">
        <v>13961</v>
      </c>
      <c r="J5360" s="84" t="s">
        <v>13209</v>
      </c>
      <c r="O5360" s="84" t="s">
        <v>9790</v>
      </c>
    </row>
    <row r="5361" spans="1:15" x14ac:dyDescent="0.25">
      <c r="A5361" s="84" t="s">
        <v>4298</v>
      </c>
      <c r="B5361" s="83" t="s">
        <v>4297</v>
      </c>
      <c r="C5361" s="84" t="s">
        <v>13960</v>
      </c>
      <c r="D5361" s="83" t="s">
        <v>13959</v>
      </c>
      <c r="E5361" s="83" t="s">
        <v>13959</v>
      </c>
      <c r="F5361" s="83">
        <v>37.630000000000003</v>
      </c>
      <c r="G5361" s="83">
        <v>37.630000000000003</v>
      </c>
      <c r="H5361" s="85">
        <v>44280</v>
      </c>
      <c r="I5361" s="84" t="s">
        <v>13770</v>
      </c>
      <c r="J5361" s="84" t="s">
        <v>13209</v>
      </c>
      <c r="O5361" s="84" t="s">
        <v>9790</v>
      </c>
    </row>
    <row r="5362" spans="1:15" x14ac:dyDescent="0.25">
      <c r="A5362" s="84" t="s">
        <v>4298</v>
      </c>
      <c r="B5362" s="83" t="s">
        <v>4297</v>
      </c>
      <c r="C5362" s="84" t="s">
        <v>13958</v>
      </c>
      <c r="D5362" s="83" t="s">
        <v>13957</v>
      </c>
      <c r="E5362" s="83" t="s">
        <v>13957</v>
      </c>
      <c r="F5362" s="83">
        <v>82.1</v>
      </c>
      <c r="G5362" s="83">
        <v>82.1</v>
      </c>
      <c r="H5362" s="85">
        <v>44280</v>
      </c>
      <c r="I5362" s="84" t="s">
        <v>13956</v>
      </c>
      <c r="J5362" s="84" t="s">
        <v>13209</v>
      </c>
      <c r="O5362" s="84" t="s">
        <v>9790</v>
      </c>
    </row>
    <row r="5363" spans="1:15" x14ac:dyDescent="0.25">
      <c r="A5363" s="84" t="s">
        <v>4298</v>
      </c>
      <c r="B5363" s="83" t="s">
        <v>4297</v>
      </c>
      <c r="C5363" s="84" t="s">
        <v>13955</v>
      </c>
      <c r="D5363" s="83" t="s">
        <v>13954</v>
      </c>
      <c r="E5363" s="83" t="s">
        <v>13954</v>
      </c>
      <c r="F5363" s="83">
        <v>96.13</v>
      </c>
      <c r="G5363" s="83">
        <v>96.13</v>
      </c>
      <c r="H5363" s="85">
        <v>44280</v>
      </c>
      <c r="I5363" s="84" t="s">
        <v>13953</v>
      </c>
      <c r="J5363" s="84" t="s">
        <v>13209</v>
      </c>
      <c r="O5363" s="84" t="s">
        <v>9790</v>
      </c>
    </row>
    <row r="5364" spans="1:15" x14ac:dyDescent="0.25">
      <c r="A5364" s="84" t="s">
        <v>4298</v>
      </c>
      <c r="B5364" s="83" t="s">
        <v>4297</v>
      </c>
      <c r="C5364" s="84" t="s">
        <v>13952</v>
      </c>
      <c r="D5364" s="83" t="s">
        <v>13951</v>
      </c>
      <c r="E5364" s="83" t="s">
        <v>13951</v>
      </c>
      <c r="F5364" s="83">
        <v>75.25</v>
      </c>
      <c r="G5364" s="83">
        <v>75.25</v>
      </c>
      <c r="H5364" s="85">
        <v>44280</v>
      </c>
      <c r="I5364" s="84" t="s">
        <v>13769</v>
      </c>
      <c r="J5364" s="84" t="s">
        <v>13209</v>
      </c>
      <c r="O5364" s="84" t="s">
        <v>9790</v>
      </c>
    </row>
    <row r="5365" spans="1:15" x14ac:dyDescent="0.25">
      <c r="A5365" s="84" t="s">
        <v>4298</v>
      </c>
      <c r="B5365" s="83" t="s">
        <v>4297</v>
      </c>
      <c r="C5365" s="84" t="s">
        <v>13950</v>
      </c>
      <c r="D5365" s="83" t="s">
        <v>13949</v>
      </c>
      <c r="E5365" s="83" t="s">
        <v>13949</v>
      </c>
      <c r="F5365" s="83">
        <v>110.4</v>
      </c>
      <c r="G5365" s="83">
        <v>110.4</v>
      </c>
      <c r="H5365" s="85">
        <v>44280</v>
      </c>
      <c r="I5365" s="84" t="s">
        <v>13768</v>
      </c>
      <c r="J5365" s="84" t="s">
        <v>13209</v>
      </c>
      <c r="O5365" s="84" t="s">
        <v>9790</v>
      </c>
    </row>
    <row r="5366" spans="1:15" x14ac:dyDescent="0.25">
      <c r="A5366" s="84" t="s">
        <v>4298</v>
      </c>
      <c r="B5366" s="83" t="s">
        <v>4297</v>
      </c>
      <c r="C5366" s="84" t="s">
        <v>13948</v>
      </c>
      <c r="D5366" s="83" t="s">
        <v>13947</v>
      </c>
      <c r="E5366" s="83" t="s">
        <v>13947</v>
      </c>
      <c r="F5366" s="83">
        <v>5.58</v>
      </c>
      <c r="G5366" s="83">
        <v>5.58</v>
      </c>
      <c r="H5366" s="85">
        <v>44399</v>
      </c>
      <c r="I5366" s="84" t="s">
        <v>13750</v>
      </c>
      <c r="J5366" s="84" t="s">
        <v>13209</v>
      </c>
      <c r="O5366" s="84" t="s">
        <v>9790</v>
      </c>
    </row>
    <row r="5367" spans="1:15" x14ac:dyDescent="0.25">
      <c r="A5367" s="84" t="s">
        <v>4298</v>
      </c>
      <c r="B5367" s="83" t="s">
        <v>4297</v>
      </c>
      <c r="C5367" s="84" t="s">
        <v>13946</v>
      </c>
      <c r="D5367" s="83" t="s">
        <v>13945</v>
      </c>
      <c r="E5367" s="83" t="s">
        <v>13945</v>
      </c>
      <c r="F5367" s="83">
        <v>11.1</v>
      </c>
      <c r="G5367" s="83">
        <v>11.1</v>
      </c>
      <c r="H5367" s="85">
        <v>44427</v>
      </c>
      <c r="I5367" s="84" t="s">
        <v>13874</v>
      </c>
      <c r="J5367" s="84" t="s">
        <v>13209</v>
      </c>
      <c r="O5367" s="84" t="s">
        <v>9790</v>
      </c>
    </row>
    <row r="5368" spans="1:15" x14ac:dyDescent="0.25">
      <c r="A5368" s="84" t="s">
        <v>4298</v>
      </c>
      <c r="B5368" s="83" t="s">
        <v>4297</v>
      </c>
      <c r="C5368" s="84" t="s">
        <v>4863</v>
      </c>
      <c r="D5368" s="83" t="s">
        <v>4862</v>
      </c>
      <c r="E5368" s="83" t="s">
        <v>4862</v>
      </c>
      <c r="F5368" s="83">
        <v>11.53</v>
      </c>
      <c r="G5368" s="83">
        <v>11.53</v>
      </c>
      <c r="H5368" s="85">
        <v>44389</v>
      </c>
      <c r="I5368" s="84" t="s">
        <v>13944</v>
      </c>
      <c r="J5368" s="84" t="s">
        <v>13558</v>
      </c>
      <c r="O5368" s="84" t="s">
        <v>9790</v>
      </c>
    </row>
    <row r="5369" spans="1:15" x14ac:dyDescent="0.25">
      <c r="A5369" s="84" t="s">
        <v>4298</v>
      </c>
      <c r="B5369" s="83" t="s">
        <v>4297</v>
      </c>
      <c r="C5369" s="84" t="s">
        <v>4861</v>
      </c>
      <c r="D5369" s="83" t="s">
        <v>4860</v>
      </c>
      <c r="E5369" s="83" t="s">
        <v>4860</v>
      </c>
      <c r="F5369" s="83">
        <v>51.3</v>
      </c>
      <c r="G5369" s="83">
        <v>51.3</v>
      </c>
      <c r="H5369" s="85">
        <v>44280</v>
      </c>
      <c r="I5369" s="84" t="s">
        <v>13868</v>
      </c>
      <c r="J5369" s="84" t="s">
        <v>13209</v>
      </c>
      <c r="O5369" s="84" t="s">
        <v>9790</v>
      </c>
    </row>
    <row r="5370" spans="1:15" x14ac:dyDescent="0.25">
      <c r="A5370" s="84" t="s">
        <v>4298</v>
      </c>
      <c r="B5370" s="83" t="s">
        <v>4297</v>
      </c>
      <c r="C5370" s="84" t="s">
        <v>13943</v>
      </c>
      <c r="D5370" s="83" t="s">
        <v>13942</v>
      </c>
      <c r="E5370" s="83" t="s">
        <v>13942</v>
      </c>
      <c r="F5370" s="83">
        <v>0</v>
      </c>
      <c r="G5370" s="83">
        <v>0</v>
      </c>
      <c r="H5370" s="85">
        <v>44468</v>
      </c>
      <c r="O5370" s="84" t="s">
        <v>9790</v>
      </c>
    </row>
    <row r="5371" spans="1:15" x14ac:dyDescent="0.25">
      <c r="A5371" s="84" t="s">
        <v>4298</v>
      </c>
      <c r="B5371" s="83" t="s">
        <v>4297</v>
      </c>
      <c r="C5371" s="84" t="s">
        <v>13941</v>
      </c>
      <c r="D5371" s="83" t="s">
        <v>13940</v>
      </c>
      <c r="E5371" s="83" t="s">
        <v>13940</v>
      </c>
      <c r="F5371" s="83">
        <v>253.8</v>
      </c>
      <c r="G5371" s="83">
        <v>253.8</v>
      </c>
      <c r="H5371" s="85">
        <v>44468</v>
      </c>
      <c r="I5371" s="84" t="s">
        <v>13939</v>
      </c>
      <c r="J5371" s="84" t="s">
        <v>13209</v>
      </c>
      <c r="O5371" s="84" t="s">
        <v>9790</v>
      </c>
    </row>
    <row r="5372" spans="1:15" x14ac:dyDescent="0.25">
      <c r="A5372" s="84" t="s">
        <v>4298</v>
      </c>
      <c r="B5372" s="83" t="s">
        <v>4297</v>
      </c>
      <c r="C5372" s="84" t="s">
        <v>13938</v>
      </c>
      <c r="D5372" s="83" t="s">
        <v>13937</v>
      </c>
      <c r="E5372" s="83" t="s">
        <v>13937</v>
      </c>
      <c r="F5372" s="83">
        <v>53.1</v>
      </c>
      <c r="G5372" s="83">
        <v>53.1</v>
      </c>
      <c r="H5372" s="85">
        <v>44468</v>
      </c>
      <c r="I5372" s="84" t="s">
        <v>13936</v>
      </c>
      <c r="J5372" s="84" t="s">
        <v>13209</v>
      </c>
      <c r="O5372" s="84" t="s">
        <v>9790</v>
      </c>
    </row>
    <row r="5373" spans="1:15" x14ac:dyDescent="0.25">
      <c r="A5373" s="84" t="s">
        <v>4298</v>
      </c>
      <c r="B5373" s="83" t="s">
        <v>4297</v>
      </c>
      <c r="C5373" s="84" t="s">
        <v>4859</v>
      </c>
      <c r="D5373" s="83" t="s">
        <v>4858</v>
      </c>
      <c r="E5373" s="83" t="s">
        <v>4858</v>
      </c>
      <c r="F5373" s="83">
        <v>102.48</v>
      </c>
      <c r="G5373" s="83">
        <v>102.48</v>
      </c>
      <c r="H5373" s="85">
        <v>44442</v>
      </c>
      <c r="I5373" s="84" t="s">
        <v>13859</v>
      </c>
      <c r="J5373" s="84" t="s">
        <v>13209</v>
      </c>
      <c r="O5373" s="84" t="s">
        <v>9790</v>
      </c>
    </row>
    <row r="5374" spans="1:15" x14ac:dyDescent="0.25">
      <c r="A5374" s="84" t="s">
        <v>4298</v>
      </c>
      <c r="B5374" s="83" t="s">
        <v>4297</v>
      </c>
      <c r="C5374" s="84" t="s">
        <v>13935</v>
      </c>
      <c r="D5374" s="83" t="s">
        <v>13934</v>
      </c>
      <c r="E5374" s="83" t="s">
        <v>13934</v>
      </c>
      <c r="F5374" s="83">
        <v>25</v>
      </c>
      <c r="G5374" s="83">
        <v>75</v>
      </c>
      <c r="H5374" s="85">
        <v>44531</v>
      </c>
      <c r="I5374" s="84" t="s">
        <v>13933</v>
      </c>
      <c r="J5374" s="84" t="s">
        <v>13558</v>
      </c>
      <c r="O5374" s="84" t="s">
        <v>9790</v>
      </c>
    </row>
    <row r="5375" spans="1:15" x14ac:dyDescent="0.25">
      <c r="A5375" s="84" t="s">
        <v>4298</v>
      </c>
      <c r="B5375" s="83" t="s">
        <v>4297</v>
      </c>
      <c r="C5375" s="84" t="s">
        <v>4857</v>
      </c>
      <c r="D5375" s="83" t="s">
        <v>4856</v>
      </c>
      <c r="E5375" s="83" t="s">
        <v>4856</v>
      </c>
      <c r="F5375" s="83">
        <v>0</v>
      </c>
      <c r="G5375" s="83">
        <v>0</v>
      </c>
      <c r="H5375" s="85">
        <v>44470</v>
      </c>
      <c r="O5375" s="84" t="s">
        <v>9790</v>
      </c>
    </row>
    <row r="5376" spans="1:15" x14ac:dyDescent="0.25">
      <c r="A5376" s="84" t="s">
        <v>4298</v>
      </c>
      <c r="B5376" s="83" t="s">
        <v>4297</v>
      </c>
      <c r="C5376" s="84" t="s">
        <v>4855</v>
      </c>
      <c r="D5376" s="83" t="s">
        <v>4854</v>
      </c>
      <c r="E5376" s="83" t="s">
        <v>4854</v>
      </c>
      <c r="F5376" s="83">
        <v>21.7</v>
      </c>
      <c r="G5376" s="83">
        <v>21.7</v>
      </c>
      <c r="H5376" s="85">
        <v>44470</v>
      </c>
      <c r="I5376" s="84" t="s">
        <v>13852</v>
      </c>
      <c r="J5376" s="84" t="s">
        <v>13209</v>
      </c>
      <c r="O5376" s="84" t="s">
        <v>9790</v>
      </c>
    </row>
    <row r="5377" spans="1:15" x14ac:dyDescent="0.25">
      <c r="A5377" s="84" t="s">
        <v>4298</v>
      </c>
      <c r="B5377" s="83" t="s">
        <v>4297</v>
      </c>
      <c r="C5377" s="84" t="s">
        <v>13932</v>
      </c>
      <c r="D5377" s="83" t="s">
        <v>13931</v>
      </c>
      <c r="E5377" s="83" t="s">
        <v>13931</v>
      </c>
      <c r="F5377" s="83">
        <v>35.880000000000003</v>
      </c>
      <c r="G5377" s="83">
        <v>35.880000000000003</v>
      </c>
      <c r="H5377" s="85">
        <v>44475</v>
      </c>
      <c r="I5377" s="84" t="s">
        <v>13648</v>
      </c>
      <c r="J5377" s="84" t="s">
        <v>13209</v>
      </c>
      <c r="O5377" s="84" t="s">
        <v>9790</v>
      </c>
    </row>
    <row r="5378" spans="1:15" x14ac:dyDescent="0.25">
      <c r="A5378" s="84" t="s">
        <v>4298</v>
      </c>
      <c r="B5378" s="83" t="s">
        <v>4297</v>
      </c>
      <c r="C5378" s="84" t="s">
        <v>6654</v>
      </c>
      <c r="D5378" s="83" t="s">
        <v>6653</v>
      </c>
      <c r="E5378" s="83" t="s">
        <v>6653</v>
      </c>
      <c r="F5378" s="83">
        <v>18.600000000000001</v>
      </c>
      <c r="G5378" s="83">
        <v>18.600000000000001</v>
      </c>
      <c r="H5378" s="85">
        <v>44452</v>
      </c>
      <c r="I5378" s="84" t="s">
        <v>13930</v>
      </c>
      <c r="J5378" s="84" t="s">
        <v>13209</v>
      </c>
      <c r="O5378" s="84" t="s">
        <v>9790</v>
      </c>
    </row>
    <row r="5379" spans="1:15" x14ac:dyDescent="0.25">
      <c r="A5379" s="84" t="s">
        <v>6855</v>
      </c>
      <c r="B5379" s="83" t="s">
        <v>6854</v>
      </c>
      <c r="C5379" s="84" t="s">
        <v>13929</v>
      </c>
      <c r="D5379" s="83" t="s">
        <v>13928</v>
      </c>
      <c r="E5379" s="83" t="s">
        <v>13928</v>
      </c>
      <c r="F5379" s="83">
        <v>85</v>
      </c>
      <c r="G5379" s="83">
        <v>85</v>
      </c>
      <c r="H5379" s="85">
        <v>44575</v>
      </c>
      <c r="I5379" s="84" t="s">
        <v>13648</v>
      </c>
      <c r="J5379" s="84" t="s">
        <v>13209</v>
      </c>
      <c r="O5379" s="84" t="s">
        <v>9790</v>
      </c>
    </row>
    <row r="5380" spans="1:15" x14ac:dyDescent="0.25">
      <c r="A5380" s="84" t="s">
        <v>4298</v>
      </c>
      <c r="B5380" s="83" t="s">
        <v>4297</v>
      </c>
      <c r="C5380" s="84" t="s">
        <v>4853</v>
      </c>
      <c r="D5380" s="83" t="s">
        <v>4852</v>
      </c>
      <c r="E5380" s="83" t="s">
        <v>4852</v>
      </c>
      <c r="F5380" s="83">
        <v>59.44</v>
      </c>
      <c r="G5380" s="83">
        <v>297.2</v>
      </c>
      <c r="H5380" s="85">
        <v>44562</v>
      </c>
      <c r="I5380" s="84" t="s">
        <v>13855</v>
      </c>
      <c r="O5380" s="84" t="s">
        <v>9790</v>
      </c>
    </row>
    <row r="5381" spans="1:15" x14ac:dyDescent="0.25">
      <c r="A5381" s="84" t="s">
        <v>4298</v>
      </c>
      <c r="B5381" s="83" t="s">
        <v>4297</v>
      </c>
      <c r="C5381" s="84" t="s">
        <v>4851</v>
      </c>
      <c r="D5381" s="83" t="s">
        <v>4850</v>
      </c>
      <c r="E5381" s="83" t="s">
        <v>4850</v>
      </c>
      <c r="F5381" s="83">
        <v>0</v>
      </c>
      <c r="G5381" s="83">
        <v>0</v>
      </c>
      <c r="H5381" s="85">
        <v>44378</v>
      </c>
      <c r="O5381" s="84" t="s">
        <v>9790</v>
      </c>
    </row>
    <row r="5382" spans="1:15" x14ac:dyDescent="0.25">
      <c r="A5382" s="84" t="s">
        <v>4298</v>
      </c>
      <c r="B5382" s="83" t="s">
        <v>4297</v>
      </c>
      <c r="C5382" s="84" t="s">
        <v>6652</v>
      </c>
      <c r="D5382" s="83" t="s">
        <v>6651</v>
      </c>
      <c r="E5382" s="83" t="s">
        <v>6651</v>
      </c>
      <c r="F5382" s="83">
        <v>12.06</v>
      </c>
      <c r="G5382" s="83">
        <v>6.03</v>
      </c>
      <c r="H5382" s="85">
        <v>44797</v>
      </c>
      <c r="I5382" s="84" t="s">
        <v>13927</v>
      </c>
      <c r="J5382" s="84" t="s">
        <v>13209</v>
      </c>
      <c r="O5382" s="84" t="s">
        <v>9790</v>
      </c>
    </row>
    <row r="5383" spans="1:15" x14ac:dyDescent="0.25">
      <c r="A5383" s="84" t="s">
        <v>4298</v>
      </c>
      <c r="B5383" s="83" t="s">
        <v>4297</v>
      </c>
      <c r="C5383" s="84" t="s">
        <v>4849</v>
      </c>
      <c r="D5383" s="83" t="s">
        <v>4848</v>
      </c>
      <c r="E5383" s="83" t="s">
        <v>4848</v>
      </c>
      <c r="F5383" s="83">
        <v>318.75</v>
      </c>
      <c r="G5383" s="83">
        <v>318.75</v>
      </c>
      <c r="H5383" s="85">
        <v>44197</v>
      </c>
      <c r="I5383" s="84" t="s">
        <v>13595</v>
      </c>
      <c r="J5383" s="84" t="s">
        <v>13209</v>
      </c>
      <c r="O5383" s="84" t="s">
        <v>9790</v>
      </c>
    </row>
    <row r="5384" spans="1:15" x14ac:dyDescent="0.25">
      <c r="A5384" s="84" t="s">
        <v>6855</v>
      </c>
      <c r="B5384" s="83" t="s">
        <v>6854</v>
      </c>
      <c r="C5384" s="84" t="s">
        <v>13926</v>
      </c>
      <c r="D5384" s="83" t="s">
        <v>13925</v>
      </c>
      <c r="E5384" s="83" t="s">
        <v>13925</v>
      </c>
      <c r="F5384" s="83">
        <v>0</v>
      </c>
      <c r="G5384" s="83">
        <v>0</v>
      </c>
      <c r="H5384" s="85">
        <v>44623</v>
      </c>
      <c r="O5384" s="84" t="s">
        <v>9790</v>
      </c>
    </row>
    <row r="5385" spans="1:15" x14ac:dyDescent="0.25">
      <c r="A5385" s="84" t="s">
        <v>6855</v>
      </c>
      <c r="B5385" s="83" t="s">
        <v>6854</v>
      </c>
      <c r="C5385" s="84" t="s">
        <v>13924</v>
      </c>
      <c r="D5385" s="83" t="s">
        <v>13923</v>
      </c>
      <c r="E5385" s="83" t="s">
        <v>13923</v>
      </c>
      <c r="F5385" s="83">
        <v>7.55</v>
      </c>
      <c r="G5385" s="83">
        <v>7.55</v>
      </c>
      <c r="H5385" s="85">
        <v>44623</v>
      </c>
      <c r="I5385" s="84" t="s">
        <v>13849</v>
      </c>
      <c r="J5385" s="84" t="s">
        <v>13209</v>
      </c>
      <c r="O5385" s="84" t="s">
        <v>9790</v>
      </c>
    </row>
    <row r="5386" spans="1:15" x14ac:dyDescent="0.25">
      <c r="A5386" s="84" t="s">
        <v>4298</v>
      </c>
      <c r="B5386" s="83" t="s">
        <v>4297</v>
      </c>
      <c r="C5386" s="84" t="s">
        <v>13922</v>
      </c>
      <c r="D5386" s="83" t="s">
        <v>5062</v>
      </c>
      <c r="E5386" s="83" t="s">
        <v>5062</v>
      </c>
      <c r="F5386" s="83">
        <v>2.9</v>
      </c>
      <c r="G5386" s="83">
        <v>2.9</v>
      </c>
      <c r="H5386" s="85">
        <v>44600</v>
      </c>
      <c r="I5386" s="84" t="s">
        <v>13658</v>
      </c>
      <c r="J5386" s="84" t="s">
        <v>13209</v>
      </c>
      <c r="O5386" s="84" t="s">
        <v>9790</v>
      </c>
    </row>
    <row r="5387" spans="1:15" x14ac:dyDescent="0.25">
      <c r="A5387" s="84" t="s">
        <v>4298</v>
      </c>
      <c r="B5387" s="83" t="s">
        <v>4297</v>
      </c>
      <c r="C5387" s="84" t="s">
        <v>4847</v>
      </c>
      <c r="D5387" s="83" t="s">
        <v>4846</v>
      </c>
      <c r="E5387" s="83" t="s">
        <v>4846</v>
      </c>
      <c r="F5387" s="83">
        <v>41.35</v>
      </c>
      <c r="G5387" s="83">
        <v>41.35</v>
      </c>
      <c r="H5387" s="85">
        <v>44659</v>
      </c>
      <c r="I5387" s="84" t="s">
        <v>13600</v>
      </c>
      <c r="J5387" s="84" t="s">
        <v>13209</v>
      </c>
      <c r="O5387" s="84" t="s">
        <v>9790</v>
      </c>
    </row>
    <row r="5388" spans="1:15" x14ac:dyDescent="0.25">
      <c r="A5388" s="84" t="s">
        <v>4298</v>
      </c>
      <c r="B5388" s="83" t="s">
        <v>4297</v>
      </c>
      <c r="C5388" s="84" t="s">
        <v>13921</v>
      </c>
      <c r="D5388" s="83" t="s">
        <v>13920</v>
      </c>
      <c r="E5388" s="83" t="s">
        <v>13920</v>
      </c>
      <c r="F5388" s="83">
        <v>0</v>
      </c>
      <c r="G5388" s="83">
        <v>0</v>
      </c>
      <c r="H5388" s="85">
        <v>44448</v>
      </c>
      <c r="O5388" s="84" t="s">
        <v>9790</v>
      </c>
    </row>
    <row r="5389" spans="1:15" x14ac:dyDescent="0.25">
      <c r="A5389" s="84" t="s">
        <v>4298</v>
      </c>
      <c r="B5389" s="83" t="s">
        <v>4297</v>
      </c>
      <c r="C5389" s="84" t="s">
        <v>13919</v>
      </c>
      <c r="D5389" s="83" t="s">
        <v>13918</v>
      </c>
      <c r="E5389" s="83" t="s">
        <v>13918</v>
      </c>
      <c r="F5389" s="83">
        <v>98.31</v>
      </c>
      <c r="G5389" s="83">
        <v>98.31</v>
      </c>
      <c r="H5389" s="85">
        <v>44448</v>
      </c>
      <c r="I5389" s="84" t="s">
        <v>13917</v>
      </c>
      <c r="J5389" s="84" t="s">
        <v>13209</v>
      </c>
      <c r="O5389" s="84" t="s">
        <v>9790</v>
      </c>
    </row>
    <row r="5390" spans="1:15" x14ac:dyDescent="0.25">
      <c r="A5390" s="84" t="s">
        <v>4298</v>
      </c>
      <c r="B5390" s="83" t="s">
        <v>4297</v>
      </c>
      <c r="C5390" s="84" t="s">
        <v>13916</v>
      </c>
      <c r="D5390" s="83" t="s">
        <v>5048</v>
      </c>
      <c r="E5390" s="83" t="s">
        <v>5048</v>
      </c>
      <c r="F5390" s="83">
        <v>72.41</v>
      </c>
      <c r="G5390" s="83">
        <v>72.41</v>
      </c>
      <c r="H5390" s="85">
        <v>44448</v>
      </c>
      <c r="I5390" s="84" t="s">
        <v>13649</v>
      </c>
      <c r="O5390" s="84" t="s">
        <v>9790</v>
      </c>
    </row>
    <row r="5391" spans="1:15" x14ac:dyDescent="0.25">
      <c r="A5391" s="84" t="s">
        <v>4298</v>
      </c>
      <c r="B5391" s="83" t="s">
        <v>4297</v>
      </c>
      <c r="C5391" s="84" t="s">
        <v>4845</v>
      </c>
      <c r="D5391" s="83" t="s">
        <v>4844</v>
      </c>
      <c r="E5391" s="83" t="s">
        <v>4844</v>
      </c>
      <c r="G5391" s="83">
        <v>0</v>
      </c>
      <c r="H5391" s="85">
        <v>44608</v>
      </c>
      <c r="O5391" s="84" t="s">
        <v>9790</v>
      </c>
    </row>
    <row r="5392" spans="1:15" x14ac:dyDescent="0.25">
      <c r="A5392" s="84" t="s">
        <v>6855</v>
      </c>
      <c r="B5392" s="83" t="s">
        <v>6854</v>
      </c>
      <c r="C5392" s="84" t="s">
        <v>6875</v>
      </c>
      <c r="D5392" s="83" t="s">
        <v>6874</v>
      </c>
      <c r="E5392" s="83" t="s">
        <v>6874</v>
      </c>
      <c r="F5392" s="83">
        <v>23.5</v>
      </c>
      <c r="G5392" s="83">
        <v>23.5</v>
      </c>
      <c r="H5392" s="85">
        <v>44608</v>
      </c>
      <c r="I5392" s="84" t="s">
        <v>13915</v>
      </c>
      <c r="J5392" s="84" t="s">
        <v>13209</v>
      </c>
      <c r="O5392" s="84" t="s">
        <v>9790</v>
      </c>
    </row>
    <row r="5393" spans="1:15" x14ac:dyDescent="0.25">
      <c r="A5393" s="84" t="s">
        <v>4298</v>
      </c>
      <c r="B5393" s="83" t="s">
        <v>4297</v>
      </c>
      <c r="C5393" s="84" t="s">
        <v>4843</v>
      </c>
      <c r="D5393" s="83" t="s">
        <v>4842</v>
      </c>
      <c r="E5393" s="83" t="s">
        <v>4842</v>
      </c>
      <c r="F5393" s="83">
        <v>25.58</v>
      </c>
      <c r="G5393" s="83">
        <v>25.58</v>
      </c>
      <c r="H5393" s="85">
        <v>44720</v>
      </c>
      <c r="I5393" s="84" t="s">
        <v>13499</v>
      </c>
      <c r="J5393" s="84" t="s">
        <v>13209</v>
      </c>
      <c r="O5393" s="84" t="s">
        <v>9790</v>
      </c>
    </row>
    <row r="5394" spans="1:15" x14ac:dyDescent="0.25">
      <c r="A5394" s="84" t="s">
        <v>4298</v>
      </c>
      <c r="B5394" s="83" t="s">
        <v>4297</v>
      </c>
      <c r="C5394" s="84" t="s">
        <v>13914</v>
      </c>
      <c r="D5394" s="83" t="s">
        <v>13913</v>
      </c>
      <c r="E5394" s="83" t="s">
        <v>13913</v>
      </c>
      <c r="F5394" s="83">
        <v>58</v>
      </c>
      <c r="G5394" s="83">
        <v>58</v>
      </c>
      <c r="H5394" s="85">
        <v>44655</v>
      </c>
      <c r="I5394" s="84" t="s">
        <v>13811</v>
      </c>
      <c r="J5394" s="84" t="s">
        <v>13209</v>
      </c>
      <c r="O5394" s="84" t="s">
        <v>9790</v>
      </c>
    </row>
    <row r="5395" spans="1:15" x14ac:dyDescent="0.25">
      <c r="A5395" s="84" t="s">
        <v>4298</v>
      </c>
      <c r="B5395" s="83" t="s">
        <v>4297</v>
      </c>
      <c r="C5395" s="84" t="s">
        <v>13912</v>
      </c>
      <c r="D5395" s="83" t="s">
        <v>13911</v>
      </c>
      <c r="E5395" s="83" t="s">
        <v>13911</v>
      </c>
      <c r="F5395" s="83">
        <v>5.3</v>
      </c>
      <c r="G5395" s="83">
        <v>5.3</v>
      </c>
      <c r="H5395" s="85">
        <v>44732</v>
      </c>
      <c r="I5395" s="84" t="s">
        <v>13617</v>
      </c>
      <c r="J5395" s="84" t="s">
        <v>13209</v>
      </c>
      <c r="O5395" s="84" t="s">
        <v>9790</v>
      </c>
    </row>
    <row r="5396" spans="1:15" x14ac:dyDescent="0.25">
      <c r="A5396" s="84" t="s">
        <v>4298</v>
      </c>
      <c r="B5396" s="83" t="s">
        <v>4297</v>
      </c>
      <c r="C5396" s="84" t="s">
        <v>6650</v>
      </c>
      <c r="D5396" s="83" t="s">
        <v>6649</v>
      </c>
      <c r="E5396" s="83" t="s">
        <v>6649</v>
      </c>
      <c r="F5396" s="83">
        <v>116</v>
      </c>
      <c r="G5396" s="83">
        <v>116</v>
      </c>
      <c r="H5396" s="85">
        <v>44704</v>
      </c>
      <c r="I5396" s="84" t="s">
        <v>13811</v>
      </c>
      <c r="J5396" s="84" t="s">
        <v>13209</v>
      </c>
      <c r="O5396" s="84" t="s">
        <v>9790</v>
      </c>
    </row>
    <row r="5397" spans="1:15" x14ac:dyDescent="0.25">
      <c r="A5397" s="84" t="s">
        <v>4298</v>
      </c>
      <c r="B5397" s="83" t="s">
        <v>4297</v>
      </c>
      <c r="C5397" s="84" t="s">
        <v>4841</v>
      </c>
      <c r="D5397" s="83" t="s">
        <v>4840</v>
      </c>
      <c r="E5397" s="83" t="s">
        <v>4840</v>
      </c>
      <c r="F5397" s="83">
        <v>0</v>
      </c>
      <c r="G5397" s="83">
        <v>0</v>
      </c>
      <c r="H5397" s="85">
        <v>44729</v>
      </c>
      <c r="O5397" s="84" t="s">
        <v>9790</v>
      </c>
    </row>
    <row r="5398" spans="1:15" x14ac:dyDescent="0.25">
      <c r="A5398" s="84" t="s">
        <v>4298</v>
      </c>
      <c r="B5398" s="83" t="s">
        <v>4297</v>
      </c>
      <c r="C5398" s="84" t="s">
        <v>4839</v>
      </c>
      <c r="D5398" s="83" t="s">
        <v>4767</v>
      </c>
      <c r="E5398" s="83" t="s">
        <v>4767</v>
      </c>
      <c r="F5398" s="83">
        <v>5.62</v>
      </c>
      <c r="G5398" s="83">
        <v>5.62</v>
      </c>
      <c r="H5398" s="85">
        <v>44729</v>
      </c>
      <c r="I5398" s="84" t="s">
        <v>13708</v>
      </c>
      <c r="J5398" s="84" t="s">
        <v>13209</v>
      </c>
      <c r="O5398" s="84" t="s">
        <v>9790</v>
      </c>
    </row>
    <row r="5399" spans="1:15" x14ac:dyDescent="0.25">
      <c r="A5399" s="84" t="s">
        <v>4298</v>
      </c>
      <c r="B5399" s="83" t="s">
        <v>4297</v>
      </c>
      <c r="C5399" s="84" t="s">
        <v>4838</v>
      </c>
      <c r="D5399" s="83" t="s">
        <v>4837</v>
      </c>
      <c r="E5399" s="83" t="s">
        <v>4837</v>
      </c>
      <c r="F5399" s="83">
        <v>5.14</v>
      </c>
      <c r="G5399" s="83">
        <v>5.14</v>
      </c>
      <c r="H5399" s="85">
        <v>44729</v>
      </c>
      <c r="I5399" s="84" t="s">
        <v>13611</v>
      </c>
      <c r="J5399" s="84" t="s">
        <v>13209</v>
      </c>
      <c r="O5399" s="84" t="s">
        <v>9790</v>
      </c>
    </row>
    <row r="5400" spans="1:15" x14ac:dyDescent="0.25">
      <c r="A5400" s="84" t="s">
        <v>4298</v>
      </c>
      <c r="B5400" s="83" t="s">
        <v>4297</v>
      </c>
      <c r="C5400" s="84" t="s">
        <v>6648</v>
      </c>
      <c r="D5400" s="83" t="s">
        <v>6647</v>
      </c>
      <c r="E5400" s="83" t="s">
        <v>6647</v>
      </c>
      <c r="F5400" s="83">
        <v>0</v>
      </c>
      <c r="G5400" s="83">
        <v>0</v>
      </c>
      <c r="H5400" s="85">
        <v>44725</v>
      </c>
      <c r="O5400" s="84" t="s">
        <v>9790</v>
      </c>
    </row>
    <row r="5401" spans="1:15" x14ac:dyDescent="0.25">
      <c r="A5401" s="84" t="s">
        <v>4298</v>
      </c>
      <c r="B5401" s="83" t="s">
        <v>4297</v>
      </c>
      <c r="C5401" s="84" t="s">
        <v>6646</v>
      </c>
      <c r="D5401" s="83" t="s">
        <v>4854</v>
      </c>
      <c r="E5401" s="83" t="s">
        <v>4854</v>
      </c>
      <c r="F5401" s="83">
        <v>192</v>
      </c>
      <c r="G5401" s="83">
        <v>192</v>
      </c>
      <c r="H5401" s="85">
        <v>44725</v>
      </c>
      <c r="I5401" s="84" t="s">
        <v>13852</v>
      </c>
      <c r="J5401" s="84" t="s">
        <v>13209</v>
      </c>
      <c r="O5401" s="84" t="s">
        <v>9790</v>
      </c>
    </row>
    <row r="5402" spans="1:15" x14ac:dyDescent="0.25">
      <c r="A5402" s="84" t="s">
        <v>4298</v>
      </c>
      <c r="B5402" s="83" t="s">
        <v>4297</v>
      </c>
      <c r="C5402" s="84" t="s">
        <v>6645</v>
      </c>
      <c r="D5402" s="83" t="s">
        <v>6644</v>
      </c>
      <c r="E5402" s="83" t="s">
        <v>6644</v>
      </c>
      <c r="F5402" s="83">
        <v>31.46</v>
      </c>
      <c r="G5402" s="83">
        <v>31.46</v>
      </c>
      <c r="H5402" s="85">
        <v>44668</v>
      </c>
      <c r="I5402" s="84" t="s">
        <v>13652</v>
      </c>
      <c r="J5402" s="84" t="s">
        <v>13209</v>
      </c>
      <c r="O5402" s="84" t="s">
        <v>9790</v>
      </c>
    </row>
    <row r="5403" spans="1:15" x14ac:dyDescent="0.25">
      <c r="A5403" s="84" t="s">
        <v>4298</v>
      </c>
      <c r="B5403" s="83" t="s">
        <v>4297</v>
      </c>
      <c r="C5403" s="84" t="s">
        <v>13910</v>
      </c>
      <c r="D5403" s="83" t="s">
        <v>13909</v>
      </c>
      <c r="E5403" s="83" t="s">
        <v>13909</v>
      </c>
      <c r="F5403" s="83">
        <v>0</v>
      </c>
      <c r="G5403" s="83">
        <v>0</v>
      </c>
      <c r="H5403" s="85">
        <v>44735</v>
      </c>
      <c r="O5403" s="84" t="s">
        <v>9790</v>
      </c>
    </row>
    <row r="5404" spans="1:15" x14ac:dyDescent="0.25">
      <c r="A5404" s="84" t="s">
        <v>4298</v>
      </c>
      <c r="B5404" s="83" t="s">
        <v>4297</v>
      </c>
      <c r="C5404" s="84" t="s">
        <v>13908</v>
      </c>
      <c r="D5404" s="83" t="s">
        <v>13907</v>
      </c>
      <c r="E5404" s="83" t="s">
        <v>13907</v>
      </c>
      <c r="F5404" s="83">
        <v>27.22</v>
      </c>
      <c r="G5404" s="83">
        <v>27.22</v>
      </c>
      <c r="H5404" s="85">
        <v>44735</v>
      </c>
      <c r="I5404" s="84" t="s">
        <v>13652</v>
      </c>
      <c r="J5404" s="84" t="s">
        <v>13209</v>
      </c>
      <c r="O5404" s="84" t="s">
        <v>9790</v>
      </c>
    </row>
    <row r="5405" spans="1:15" x14ac:dyDescent="0.25">
      <c r="A5405" s="84" t="s">
        <v>4298</v>
      </c>
      <c r="B5405" s="83" t="s">
        <v>4297</v>
      </c>
      <c r="C5405" s="84" t="s">
        <v>13906</v>
      </c>
      <c r="D5405" s="83" t="s">
        <v>13905</v>
      </c>
      <c r="E5405" s="83" t="s">
        <v>13905</v>
      </c>
      <c r="F5405" s="83">
        <v>35.630000000000003</v>
      </c>
      <c r="G5405" s="83">
        <v>35.630000000000003</v>
      </c>
      <c r="H5405" s="85">
        <v>44735</v>
      </c>
      <c r="I5405" s="84" t="s">
        <v>13758</v>
      </c>
      <c r="J5405" s="84" t="s">
        <v>13209</v>
      </c>
      <c r="O5405" s="84" t="s">
        <v>9790</v>
      </c>
    </row>
    <row r="5406" spans="1:15" x14ac:dyDescent="0.25">
      <c r="A5406" s="84" t="s">
        <v>4298</v>
      </c>
      <c r="B5406" s="83" t="s">
        <v>4297</v>
      </c>
      <c r="C5406" s="84" t="s">
        <v>4836</v>
      </c>
      <c r="D5406" s="83" t="s">
        <v>4835</v>
      </c>
      <c r="E5406" s="83" t="s">
        <v>4835</v>
      </c>
      <c r="F5406" s="83">
        <v>167</v>
      </c>
      <c r="G5406" s="83">
        <v>167</v>
      </c>
      <c r="H5406" s="85">
        <v>44727</v>
      </c>
      <c r="I5406" s="84" t="s">
        <v>13859</v>
      </c>
      <c r="J5406" s="84" t="s">
        <v>13209</v>
      </c>
      <c r="O5406" s="84" t="s">
        <v>9790</v>
      </c>
    </row>
    <row r="5407" spans="1:15" x14ac:dyDescent="0.25">
      <c r="A5407" s="84" t="s">
        <v>4298</v>
      </c>
      <c r="B5407" s="83" t="s">
        <v>4297</v>
      </c>
      <c r="C5407" s="84" t="s">
        <v>13904</v>
      </c>
      <c r="D5407" s="83" t="s">
        <v>13903</v>
      </c>
      <c r="E5407" s="83" t="s">
        <v>13903</v>
      </c>
      <c r="F5407" s="83">
        <v>462</v>
      </c>
      <c r="G5407" s="83">
        <v>462</v>
      </c>
      <c r="H5407" s="85">
        <v>44717</v>
      </c>
      <c r="I5407" s="84" t="s">
        <v>13811</v>
      </c>
      <c r="J5407" s="84" t="s">
        <v>13209</v>
      </c>
      <c r="O5407" s="84" t="s">
        <v>9790</v>
      </c>
    </row>
    <row r="5408" spans="1:15" x14ac:dyDescent="0.25">
      <c r="A5408" s="84" t="s">
        <v>4298</v>
      </c>
      <c r="B5408" s="83" t="s">
        <v>4297</v>
      </c>
      <c r="C5408" s="84" t="s">
        <v>13902</v>
      </c>
      <c r="D5408" s="83" t="s">
        <v>13896</v>
      </c>
      <c r="E5408" s="83" t="s">
        <v>13896</v>
      </c>
      <c r="F5408" s="83">
        <v>0</v>
      </c>
      <c r="G5408" s="83">
        <v>0</v>
      </c>
      <c r="H5408" s="85">
        <v>44643</v>
      </c>
      <c r="O5408" s="84" t="s">
        <v>9790</v>
      </c>
    </row>
    <row r="5409" spans="1:15" x14ac:dyDescent="0.25">
      <c r="A5409" s="84" t="s">
        <v>4298</v>
      </c>
      <c r="B5409" s="83" t="s">
        <v>4297</v>
      </c>
      <c r="C5409" s="84" t="s">
        <v>13901</v>
      </c>
      <c r="D5409" s="83" t="s">
        <v>13900</v>
      </c>
      <c r="E5409" s="83" t="s">
        <v>13900</v>
      </c>
      <c r="F5409" s="83">
        <v>7.8</v>
      </c>
      <c r="G5409" s="83">
        <v>7.8</v>
      </c>
      <c r="H5409" s="85">
        <v>44643</v>
      </c>
      <c r="I5409" s="84" t="s">
        <v>13899</v>
      </c>
      <c r="J5409" s="84" t="s">
        <v>13209</v>
      </c>
      <c r="O5409" s="84" t="s">
        <v>9790</v>
      </c>
    </row>
    <row r="5410" spans="1:15" x14ac:dyDescent="0.25">
      <c r="A5410" s="84" t="s">
        <v>4298</v>
      </c>
      <c r="B5410" s="83" t="s">
        <v>4297</v>
      </c>
      <c r="C5410" s="84" t="s">
        <v>13898</v>
      </c>
      <c r="D5410" s="83" t="s">
        <v>13897</v>
      </c>
      <c r="E5410" s="83" t="s">
        <v>13896</v>
      </c>
      <c r="F5410" s="83">
        <v>102.88</v>
      </c>
      <c r="G5410" s="83">
        <v>102.88</v>
      </c>
      <c r="H5410" s="85">
        <v>44643</v>
      </c>
      <c r="I5410" s="84" t="s">
        <v>13895</v>
      </c>
      <c r="J5410" s="84" t="s">
        <v>13209</v>
      </c>
      <c r="O5410" s="84" t="s">
        <v>9790</v>
      </c>
    </row>
    <row r="5411" spans="1:15" x14ac:dyDescent="0.25">
      <c r="A5411" s="84" t="s">
        <v>4298</v>
      </c>
      <c r="B5411" s="83" t="s">
        <v>4297</v>
      </c>
      <c r="C5411" s="84" t="s">
        <v>13894</v>
      </c>
      <c r="D5411" s="83" t="s">
        <v>13893</v>
      </c>
      <c r="E5411" s="83" t="s">
        <v>13893</v>
      </c>
      <c r="F5411" s="83">
        <v>100.1</v>
      </c>
      <c r="G5411" s="83">
        <v>100.1</v>
      </c>
      <c r="H5411" s="85">
        <v>44643</v>
      </c>
      <c r="I5411" s="84" t="s">
        <v>13892</v>
      </c>
      <c r="J5411" s="84" t="s">
        <v>13209</v>
      </c>
      <c r="O5411" s="84" t="s">
        <v>9790</v>
      </c>
    </row>
    <row r="5412" spans="1:15" x14ac:dyDescent="0.25">
      <c r="A5412" s="84" t="s">
        <v>4298</v>
      </c>
      <c r="B5412" s="83" t="s">
        <v>4297</v>
      </c>
      <c r="C5412" s="84" t="s">
        <v>4834</v>
      </c>
      <c r="D5412" s="83" t="s">
        <v>4833</v>
      </c>
      <c r="E5412" s="83" t="s">
        <v>4833</v>
      </c>
      <c r="F5412" s="83">
        <v>0</v>
      </c>
      <c r="G5412" s="83">
        <v>0</v>
      </c>
      <c r="H5412" s="85">
        <v>44770</v>
      </c>
      <c r="O5412" s="84" t="s">
        <v>9790</v>
      </c>
    </row>
    <row r="5413" spans="1:15" x14ac:dyDescent="0.25">
      <c r="A5413" s="84" t="s">
        <v>4298</v>
      </c>
      <c r="B5413" s="83" t="s">
        <v>4297</v>
      </c>
      <c r="C5413" s="84" t="s">
        <v>4832</v>
      </c>
      <c r="D5413" s="83" t="s">
        <v>4831</v>
      </c>
      <c r="E5413" s="83" t="s">
        <v>4831</v>
      </c>
      <c r="F5413" s="83">
        <v>45</v>
      </c>
      <c r="G5413" s="83">
        <v>45</v>
      </c>
      <c r="H5413" s="85">
        <v>44770</v>
      </c>
      <c r="I5413" s="84" t="s">
        <v>13858</v>
      </c>
      <c r="J5413" s="84" t="s">
        <v>13209</v>
      </c>
      <c r="O5413" s="84" t="s">
        <v>9790</v>
      </c>
    </row>
    <row r="5414" spans="1:15" x14ac:dyDescent="0.25">
      <c r="A5414" s="84" t="s">
        <v>4298</v>
      </c>
      <c r="B5414" s="83" t="s">
        <v>4297</v>
      </c>
      <c r="C5414" s="84" t="s">
        <v>13891</v>
      </c>
      <c r="D5414" s="83" t="s">
        <v>13890</v>
      </c>
      <c r="E5414" s="83" t="s">
        <v>13890</v>
      </c>
      <c r="F5414" s="83">
        <v>0</v>
      </c>
      <c r="G5414" s="83">
        <v>0</v>
      </c>
      <c r="H5414" s="85">
        <v>44743</v>
      </c>
      <c r="O5414" s="84" t="s">
        <v>9790</v>
      </c>
    </row>
    <row r="5415" spans="1:15" x14ac:dyDescent="0.25">
      <c r="A5415" s="84" t="s">
        <v>4298</v>
      </c>
      <c r="B5415" s="83" t="s">
        <v>4297</v>
      </c>
      <c r="C5415" s="84" t="s">
        <v>13889</v>
      </c>
      <c r="D5415" s="83" t="s">
        <v>13888</v>
      </c>
      <c r="E5415" s="83" t="s">
        <v>13888</v>
      </c>
      <c r="F5415" s="83">
        <v>0</v>
      </c>
      <c r="G5415" s="83">
        <v>0</v>
      </c>
      <c r="H5415" s="85">
        <v>44743</v>
      </c>
      <c r="I5415" s="84" t="s">
        <v>13858</v>
      </c>
      <c r="O5415" s="84" t="s">
        <v>9790</v>
      </c>
    </row>
    <row r="5416" spans="1:15" x14ac:dyDescent="0.25">
      <c r="A5416" s="84" t="s">
        <v>4298</v>
      </c>
      <c r="B5416" s="83" t="s">
        <v>4297</v>
      </c>
      <c r="C5416" s="84" t="s">
        <v>13887</v>
      </c>
      <c r="D5416" s="83" t="s">
        <v>13886</v>
      </c>
      <c r="E5416" s="83" t="s">
        <v>13886</v>
      </c>
      <c r="F5416" s="83">
        <v>3.52</v>
      </c>
      <c r="G5416" s="83">
        <v>3.52</v>
      </c>
      <c r="H5416" s="85">
        <v>44770</v>
      </c>
      <c r="I5416" s="84" t="s">
        <v>13608</v>
      </c>
      <c r="J5416" s="84" t="s">
        <v>13209</v>
      </c>
      <c r="O5416" s="84" t="s">
        <v>9790</v>
      </c>
    </row>
    <row r="5417" spans="1:15" x14ac:dyDescent="0.25">
      <c r="A5417" s="84" t="s">
        <v>4298</v>
      </c>
      <c r="B5417" s="83" t="s">
        <v>4297</v>
      </c>
      <c r="C5417" s="84" t="s">
        <v>13885</v>
      </c>
      <c r="D5417" s="83" t="s">
        <v>13884</v>
      </c>
      <c r="E5417" s="83" t="s">
        <v>13884</v>
      </c>
      <c r="F5417" s="83">
        <v>22.61</v>
      </c>
      <c r="G5417" s="83">
        <v>22.61</v>
      </c>
      <c r="H5417" s="85">
        <v>44764</v>
      </c>
      <c r="I5417" s="84" t="s">
        <v>13632</v>
      </c>
      <c r="J5417" s="84" t="s">
        <v>13209</v>
      </c>
      <c r="O5417" s="84" t="s">
        <v>9790</v>
      </c>
    </row>
    <row r="5418" spans="1:15" x14ac:dyDescent="0.25">
      <c r="A5418" s="84" t="s">
        <v>4298</v>
      </c>
      <c r="B5418" s="83" t="s">
        <v>4297</v>
      </c>
      <c r="C5418" s="84" t="s">
        <v>4830</v>
      </c>
      <c r="D5418" s="83" t="s">
        <v>4829</v>
      </c>
      <c r="E5418" s="83" t="s">
        <v>4829</v>
      </c>
      <c r="F5418" s="83">
        <v>340</v>
      </c>
      <c r="G5418" s="83">
        <v>340</v>
      </c>
      <c r="H5418" s="85">
        <v>44743</v>
      </c>
      <c r="I5418" s="84" t="s">
        <v>13883</v>
      </c>
      <c r="J5418" s="84" t="s">
        <v>13209</v>
      </c>
      <c r="O5418" s="84" t="s">
        <v>9790</v>
      </c>
    </row>
    <row r="5419" spans="1:15" x14ac:dyDescent="0.25">
      <c r="A5419" s="84" t="s">
        <v>4298</v>
      </c>
      <c r="B5419" s="83" t="s">
        <v>4297</v>
      </c>
      <c r="C5419" s="84" t="s">
        <v>13882</v>
      </c>
      <c r="D5419" s="83" t="s">
        <v>13881</v>
      </c>
      <c r="E5419" s="83" t="s">
        <v>13881</v>
      </c>
      <c r="F5419" s="83">
        <v>5.25</v>
      </c>
      <c r="G5419" s="83">
        <v>5.25</v>
      </c>
      <c r="H5419" s="85">
        <v>44777</v>
      </c>
      <c r="I5419" s="84" t="s">
        <v>13750</v>
      </c>
      <c r="J5419" s="84" t="s">
        <v>13209</v>
      </c>
      <c r="O5419" s="84" t="s">
        <v>9790</v>
      </c>
    </row>
    <row r="5420" spans="1:15" x14ac:dyDescent="0.25">
      <c r="A5420" s="84" t="s">
        <v>4298</v>
      </c>
      <c r="B5420" s="83" t="s">
        <v>4297</v>
      </c>
      <c r="C5420" s="84" t="s">
        <v>4828</v>
      </c>
      <c r="D5420" s="83" t="s">
        <v>4827</v>
      </c>
      <c r="E5420" s="83" t="s">
        <v>4827</v>
      </c>
      <c r="F5420" s="83">
        <v>0</v>
      </c>
      <c r="G5420" s="83">
        <v>0</v>
      </c>
      <c r="H5420" s="85">
        <v>44799</v>
      </c>
      <c r="O5420" s="84" t="s">
        <v>9790</v>
      </c>
    </row>
    <row r="5421" spans="1:15" x14ac:dyDescent="0.25">
      <c r="A5421" s="84" t="s">
        <v>4298</v>
      </c>
      <c r="B5421" s="83" t="s">
        <v>4297</v>
      </c>
      <c r="C5421" s="84" t="s">
        <v>4826</v>
      </c>
      <c r="D5421" s="83" t="s">
        <v>4773</v>
      </c>
      <c r="E5421" s="83" t="s">
        <v>4773</v>
      </c>
      <c r="F5421" s="83">
        <v>115.5</v>
      </c>
      <c r="G5421" s="83">
        <v>115.5</v>
      </c>
      <c r="H5421" s="85">
        <v>44799</v>
      </c>
      <c r="I5421" s="84" t="s">
        <v>13595</v>
      </c>
      <c r="J5421" s="84" t="s">
        <v>13558</v>
      </c>
      <c r="O5421" s="84" t="s">
        <v>9790</v>
      </c>
    </row>
    <row r="5422" spans="1:15" x14ac:dyDescent="0.25">
      <c r="A5422" s="84" t="s">
        <v>4298</v>
      </c>
      <c r="B5422" s="83" t="s">
        <v>4297</v>
      </c>
      <c r="C5422" s="84" t="s">
        <v>4825</v>
      </c>
      <c r="D5422" s="83" t="s">
        <v>4824</v>
      </c>
      <c r="E5422" s="83" t="s">
        <v>4824</v>
      </c>
      <c r="F5422" s="83">
        <v>70.63</v>
      </c>
      <c r="G5422" s="83">
        <v>357.17</v>
      </c>
      <c r="H5422" s="85">
        <v>44839</v>
      </c>
      <c r="I5422" s="84" t="s">
        <v>13880</v>
      </c>
      <c r="J5422" s="84" t="s">
        <v>13558</v>
      </c>
      <c r="O5422" s="84" t="s">
        <v>9790</v>
      </c>
    </row>
    <row r="5423" spans="1:15" x14ac:dyDescent="0.25">
      <c r="A5423" s="84" t="s">
        <v>4298</v>
      </c>
      <c r="B5423" s="83" t="s">
        <v>4297</v>
      </c>
      <c r="C5423" s="84" t="s">
        <v>13879</v>
      </c>
      <c r="D5423" s="83" t="s">
        <v>13878</v>
      </c>
      <c r="E5423" s="83" t="s">
        <v>13878</v>
      </c>
      <c r="F5423" s="83">
        <v>47.44</v>
      </c>
      <c r="G5423" s="83">
        <v>47.44</v>
      </c>
      <c r="H5423" s="85">
        <v>44873</v>
      </c>
      <c r="I5423" s="84" t="s">
        <v>13877</v>
      </c>
      <c r="J5423" s="84" t="s">
        <v>13209</v>
      </c>
      <c r="O5423" s="84" t="s">
        <v>9790</v>
      </c>
    </row>
    <row r="5424" spans="1:15" x14ac:dyDescent="0.25">
      <c r="A5424" s="84" t="s">
        <v>4298</v>
      </c>
      <c r="B5424" s="83" t="s">
        <v>4297</v>
      </c>
      <c r="C5424" s="84" t="s">
        <v>13876</v>
      </c>
      <c r="D5424" s="83" t="s">
        <v>13875</v>
      </c>
      <c r="E5424" s="83" t="s">
        <v>13875</v>
      </c>
      <c r="F5424" s="83">
        <v>107.14</v>
      </c>
      <c r="G5424" s="83">
        <v>107.14</v>
      </c>
      <c r="H5424" s="85">
        <v>44643</v>
      </c>
      <c r="I5424" s="84" t="s">
        <v>13874</v>
      </c>
      <c r="J5424" s="84" t="s">
        <v>13209</v>
      </c>
      <c r="O5424" s="84" t="s">
        <v>9790</v>
      </c>
    </row>
    <row r="5425" spans="1:15" x14ac:dyDescent="0.25">
      <c r="A5425" s="84" t="s">
        <v>4298</v>
      </c>
      <c r="B5425" s="83" t="s">
        <v>4297</v>
      </c>
      <c r="C5425" s="84" t="s">
        <v>4823</v>
      </c>
      <c r="D5425" s="83" t="s">
        <v>4822</v>
      </c>
      <c r="E5425" s="83" t="s">
        <v>4822</v>
      </c>
      <c r="F5425" s="83">
        <v>9.11</v>
      </c>
      <c r="G5425" s="83">
        <v>9.11</v>
      </c>
      <c r="H5425" s="85">
        <v>44861</v>
      </c>
      <c r="I5425" s="84" t="s">
        <v>13595</v>
      </c>
      <c r="J5425" s="84" t="s">
        <v>13209</v>
      </c>
      <c r="O5425" s="84" t="s">
        <v>9790</v>
      </c>
    </row>
    <row r="5426" spans="1:15" x14ac:dyDescent="0.25">
      <c r="A5426" s="84" t="s">
        <v>4298</v>
      </c>
      <c r="B5426" s="83" t="s">
        <v>4297</v>
      </c>
      <c r="C5426" s="84" t="s">
        <v>13873</v>
      </c>
      <c r="D5426" s="83" t="s">
        <v>13872</v>
      </c>
      <c r="E5426" s="83" t="s">
        <v>13872</v>
      </c>
      <c r="F5426" s="83">
        <v>66.33</v>
      </c>
      <c r="G5426" s="83">
        <v>66.33</v>
      </c>
      <c r="H5426" s="85">
        <v>44845</v>
      </c>
      <c r="I5426" s="84" t="s">
        <v>13804</v>
      </c>
      <c r="J5426" s="84" t="s">
        <v>13209</v>
      </c>
      <c r="O5426" s="84" t="s">
        <v>9790</v>
      </c>
    </row>
    <row r="5427" spans="1:15" x14ac:dyDescent="0.25">
      <c r="A5427" s="84" t="s">
        <v>4298</v>
      </c>
      <c r="B5427" s="83" t="s">
        <v>4297</v>
      </c>
      <c r="C5427" s="84" t="s">
        <v>13871</v>
      </c>
      <c r="D5427" s="83" t="s">
        <v>13870</v>
      </c>
      <c r="E5427" s="83" t="s">
        <v>13870</v>
      </c>
      <c r="F5427" s="83">
        <v>180</v>
      </c>
      <c r="G5427" s="83">
        <v>180</v>
      </c>
      <c r="H5427" s="85">
        <v>44838</v>
      </c>
      <c r="I5427" s="84" t="s">
        <v>13856</v>
      </c>
      <c r="J5427" s="84" t="s">
        <v>13209</v>
      </c>
      <c r="O5427" s="84" t="s">
        <v>9790</v>
      </c>
    </row>
    <row r="5428" spans="1:15" x14ac:dyDescent="0.25">
      <c r="A5428" s="84" t="s">
        <v>4298</v>
      </c>
      <c r="B5428" s="83" t="s">
        <v>4297</v>
      </c>
      <c r="C5428" s="84" t="s">
        <v>4821</v>
      </c>
      <c r="D5428" s="83" t="s">
        <v>4820</v>
      </c>
      <c r="E5428" s="83" t="s">
        <v>4820</v>
      </c>
      <c r="F5428" s="83">
        <v>0</v>
      </c>
      <c r="G5428" s="83">
        <v>0</v>
      </c>
      <c r="H5428" s="85">
        <v>44900</v>
      </c>
      <c r="O5428" s="84" t="s">
        <v>9790</v>
      </c>
    </row>
    <row r="5429" spans="1:15" x14ac:dyDescent="0.25">
      <c r="A5429" s="84" t="s">
        <v>4298</v>
      </c>
      <c r="B5429" s="83" t="s">
        <v>4297</v>
      </c>
      <c r="C5429" s="84" t="s">
        <v>4819</v>
      </c>
      <c r="D5429" s="83" t="s">
        <v>4818</v>
      </c>
      <c r="E5429" s="83" t="s">
        <v>4818</v>
      </c>
      <c r="F5429" s="83">
        <v>4.8899999999999997</v>
      </c>
      <c r="G5429" s="83">
        <v>4.8899999999999997</v>
      </c>
      <c r="H5429" s="85">
        <v>44900</v>
      </c>
      <c r="I5429" s="84" t="s">
        <v>13684</v>
      </c>
      <c r="J5429" s="84" t="s">
        <v>13209</v>
      </c>
      <c r="O5429" s="84" t="s">
        <v>9790</v>
      </c>
    </row>
    <row r="5430" spans="1:15" x14ac:dyDescent="0.25">
      <c r="A5430" s="84" t="s">
        <v>4298</v>
      </c>
      <c r="B5430" s="83" t="s">
        <v>4297</v>
      </c>
      <c r="C5430" s="84" t="s">
        <v>4817</v>
      </c>
      <c r="D5430" s="83" t="s">
        <v>4816</v>
      </c>
      <c r="E5430" s="83" t="s">
        <v>4816</v>
      </c>
      <c r="F5430" s="83">
        <v>6.61</v>
      </c>
      <c r="G5430" s="83">
        <v>6.61</v>
      </c>
      <c r="H5430" s="85">
        <v>44900</v>
      </c>
      <c r="I5430" s="84" t="s">
        <v>13683</v>
      </c>
      <c r="J5430" s="84" t="s">
        <v>13209</v>
      </c>
      <c r="O5430" s="84" t="s">
        <v>9790</v>
      </c>
    </row>
    <row r="5431" spans="1:15" x14ac:dyDescent="0.25">
      <c r="A5431" s="84" t="s">
        <v>4298</v>
      </c>
      <c r="B5431" s="83" t="s">
        <v>4297</v>
      </c>
      <c r="C5431" s="84" t="s">
        <v>4815</v>
      </c>
      <c r="D5431" s="83" t="s">
        <v>4814</v>
      </c>
      <c r="E5431" s="83" t="s">
        <v>4814</v>
      </c>
      <c r="F5431" s="83">
        <v>0</v>
      </c>
      <c r="G5431" s="83">
        <v>0</v>
      </c>
      <c r="H5431" s="85">
        <v>42278</v>
      </c>
      <c r="O5431" s="84" t="s">
        <v>9790</v>
      </c>
    </row>
    <row r="5432" spans="1:15" x14ac:dyDescent="0.25">
      <c r="A5432" s="84" t="s">
        <v>4298</v>
      </c>
      <c r="B5432" s="83" t="s">
        <v>4297</v>
      </c>
      <c r="C5432" s="84" t="s">
        <v>4813</v>
      </c>
      <c r="D5432" s="83" t="s">
        <v>4812</v>
      </c>
      <c r="E5432" s="83" t="s">
        <v>4812</v>
      </c>
      <c r="F5432" s="83">
        <v>40.89</v>
      </c>
      <c r="G5432" s="83">
        <v>40.89</v>
      </c>
      <c r="H5432" s="85">
        <v>42278</v>
      </c>
      <c r="I5432" s="84" t="s">
        <v>13869</v>
      </c>
      <c r="J5432" s="84" t="s">
        <v>13209</v>
      </c>
      <c r="O5432" s="84" t="s">
        <v>9790</v>
      </c>
    </row>
    <row r="5433" spans="1:15" x14ac:dyDescent="0.25">
      <c r="A5433" s="84" t="s">
        <v>4298</v>
      </c>
      <c r="B5433" s="83" t="s">
        <v>4297</v>
      </c>
      <c r="C5433" s="84" t="s">
        <v>4811</v>
      </c>
      <c r="D5433" s="83" t="s">
        <v>4810</v>
      </c>
      <c r="E5433" s="83" t="s">
        <v>4810</v>
      </c>
      <c r="F5433" s="83">
        <v>22.18</v>
      </c>
      <c r="G5433" s="83">
        <v>22.18</v>
      </c>
      <c r="H5433" s="85">
        <v>42278</v>
      </c>
      <c r="I5433" s="84" t="s">
        <v>13868</v>
      </c>
      <c r="J5433" s="84" t="s">
        <v>13209</v>
      </c>
      <c r="O5433" s="84" t="s">
        <v>9790</v>
      </c>
    </row>
    <row r="5434" spans="1:15" x14ac:dyDescent="0.25">
      <c r="A5434" s="84" t="s">
        <v>4298</v>
      </c>
      <c r="B5434" s="83" t="s">
        <v>4297</v>
      </c>
      <c r="C5434" s="84" t="s">
        <v>4809</v>
      </c>
      <c r="D5434" s="83" t="s">
        <v>4808</v>
      </c>
      <c r="E5434" s="83" t="s">
        <v>4808</v>
      </c>
      <c r="F5434" s="83">
        <v>29.28</v>
      </c>
      <c r="G5434" s="83">
        <v>146.38</v>
      </c>
      <c r="H5434" s="85">
        <v>45139</v>
      </c>
      <c r="I5434" s="84" t="s">
        <v>13667</v>
      </c>
      <c r="O5434" s="84" t="s">
        <v>9790</v>
      </c>
    </row>
    <row r="5435" spans="1:15" x14ac:dyDescent="0.25">
      <c r="A5435" s="84" t="s">
        <v>4298</v>
      </c>
      <c r="B5435" s="83" t="s">
        <v>4297</v>
      </c>
      <c r="C5435" s="84" t="s">
        <v>13867</v>
      </c>
      <c r="D5435" s="83" t="s">
        <v>13866</v>
      </c>
      <c r="E5435" s="83" t="s">
        <v>13866</v>
      </c>
      <c r="F5435" s="83">
        <v>98.12</v>
      </c>
      <c r="G5435" s="83">
        <v>98.12</v>
      </c>
      <c r="H5435" s="85">
        <v>44944</v>
      </c>
      <c r="I5435" s="84" t="s">
        <v>13865</v>
      </c>
      <c r="J5435" s="84" t="s">
        <v>13209</v>
      </c>
      <c r="O5435" s="84" t="s">
        <v>9790</v>
      </c>
    </row>
    <row r="5436" spans="1:15" x14ac:dyDescent="0.25">
      <c r="A5436" s="84" t="s">
        <v>4298</v>
      </c>
      <c r="B5436" s="83" t="s">
        <v>4297</v>
      </c>
      <c r="C5436" s="84" t="s">
        <v>4807</v>
      </c>
      <c r="D5436" s="83" t="s">
        <v>4806</v>
      </c>
      <c r="E5436" s="83" t="s">
        <v>4806</v>
      </c>
      <c r="F5436" s="83">
        <v>5.79</v>
      </c>
      <c r="G5436" s="83">
        <v>5.79</v>
      </c>
      <c r="H5436" s="85">
        <v>44902</v>
      </c>
      <c r="I5436" s="84" t="s">
        <v>13708</v>
      </c>
      <c r="J5436" s="84" t="s">
        <v>13558</v>
      </c>
      <c r="O5436" s="84" t="s">
        <v>9790</v>
      </c>
    </row>
    <row r="5437" spans="1:15" x14ac:dyDescent="0.25">
      <c r="A5437" s="84" t="s">
        <v>4298</v>
      </c>
      <c r="B5437" s="83" t="s">
        <v>4297</v>
      </c>
      <c r="C5437" s="84" t="s">
        <v>13864</v>
      </c>
      <c r="D5437" s="83" t="s">
        <v>13863</v>
      </c>
      <c r="E5437" s="83" t="s">
        <v>13863</v>
      </c>
      <c r="F5437" s="83">
        <v>996</v>
      </c>
      <c r="G5437" s="83">
        <v>996</v>
      </c>
      <c r="H5437" s="85">
        <v>44869</v>
      </c>
      <c r="I5437" s="84" t="s">
        <v>13862</v>
      </c>
      <c r="J5437" s="84" t="s">
        <v>13209</v>
      </c>
      <c r="O5437" s="84" t="s">
        <v>9790</v>
      </c>
    </row>
    <row r="5438" spans="1:15" x14ac:dyDescent="0.25">
      <c r="A5438" s="84" t="s">
        <v>4298</v>
      </c>
      <c r="B5438" s="83" t="s">
        <v>4297</v>
      </c>
      <c r="C5438" s="84" t="s">
        <v>13861</v>
      </c>
      <c r="D5438" s="83" t="s">
        <v>13860</v>
      </c>
      <c r="E5438" s="83" t="s">
        <v>13860</v>
      </c>
      <c r="F5438" s="83">
        <v>135</v>
      </c>
      <c r="G5438" s="83">
        <v>135</v>
      </c>
      <c r="H5438" s="85">
        <v>44818</v>
      </c>
      <c r="I5438" s="84" t="s">
        <v>13859</v>
      </c>
      <c r="J5438" s="84" t="s">
        <v>13209</v>
      </c>
      <c r="O5438" s="84" t="s">
        <v>9790</v>
      </c>
    </row>
    <row r="5439" spans="1:15" x14ac:dyDescent="0.25">
      <c r="A5439" s="84" t="s">
        <v>4298</v>
      </c>
      <c r="B5439" s="83" t="s">
        <v>4297</v>
      </c>
      <c r="C5439" s="84" t="s">
        <v>4805</v>
      </c>
      <c r="D5439" s="83" t="s">
        <v>4804</v>
      </c>
      <c r="E5439" s="83" t="s">
        <v>4804</v>
      </c>
      <c r="F5439" s="83">
        <v>282.3</v>
      </c>
      <c r="G5439" s="83">
        <v>282.3</v>
      </c>
      <c r="H5439" s="85">
        <v>44834</v>
      </c>
      <c r="I5439" s="84" t="s">
        <v>13858</v>
      </c>
      <c r="J5439" s="84" t="s">
        <v>13209</v>
      </c>
      <c r="O5439" s="84" t="s">
        <v>9790</v>
      </c>
    </row>
    <row r="5440" spans="1:15" x14ac:dyDescent="0.25">
      <c r="A5440" s="84" t="s">
        <v>4298</v>
      </c>
      <c r="B5440" s="83" t="s">
        <v>4297</v>
      </c>
      <c r="C5440" s="84" t="s">
        <v>6643</v>
      </c>
      <c r="D5440" s="83" t="s">
        <v>6642</v>
      </c>
      <c r="E5440" s="83" t="s">
        <v>6642</v>
      </c>
      <c r="F5440" s="83">
        <v>6.78</v>
      </c>
      <c r="G5440" s="83">
        <v>6.78</v>
      </c>
      <c r="H5440" s="85">
        <v>44799</v>
      </c>
      <c r="I5440" s="84" t="s">
        <v>13706</v>
      </c>
      <c r="J5440" s="84" t="s">
        <v>13558</v>
      </c>
      <c r="O5440" s="84" t="s">
        <v>9790</v>
      </c>
    </row>
    <row r="5441" spans="1:15" x14ac:dyDescent="0.25">
      <c r="A5441" s="84" t="s">
        <v>4298</v>
      </c>
      <c r="B5441" s="83" t="s">
        <v>4297</v>
      </c>
      <c r="C5441" s="84" t="s">
        <v>4803</v>
      </c>
      <c r="D5441" s="83" t="s">
        <v>4802</v>
      </c>
      <c r="E5441" s="83" t="s">
        <v>4802</v>
      </c>
      <c r="F5441" s="83">
        <v>38.479999999999997</v>
      </c>
      <c r="G5441" s="83">
        <v>38.479999999999997</v>
      </c>
      <c r="H5441" s="85">
        <v>44818</v>
      </c>
      <c r="I5441" s="84" t="s">
        <v>13857</v>
      </c>
      <c r="J5441" s="84" t="s">
        <v>13558</v>
      </c>
      <c r="O5441" s="84" t="s">
        <v>9790</v>
      </c>
    </row>
    <row r="5442" spans="1:15" x14ac:dyDescent="0.25">
      <c r="A5442" s="84" t="s">
        <v>4298</v>
      </c>
      <c r="B5442" s="83" t="s">
        <v>4297</v>
      </c>
      <c r="C5442" s="84" t="s">
        <v>6641</v>
      </c>
      <c r="D5442" s="83" t="s">
        <v>6640</v>
      </c>
      <c r="E5442" s="83" t="s">
        <v>6640</v>
      </c>
      <c r="F5442" s="83">
        <v>68.25</v>
      </c>
      <c r="G5442" s="83">
        <v>68.25</v>
      </c>
      <c r="H5442" s="85">
        <v>44838</v>
      </c>
      <c r="I5442" s="84" t="s">
        <v>13856</v>
      </c>
      <c r="J5442" s="84" t="s">
        <v>13209</v>
      </c>
      <c r="O5442" s="84" t="s">
        <v>9790</v>
      </c>
    </row>
    <row r="5443" spans="1:15" x14ac:dyDescent="0.25">
      <c r="A5443" s="84" t="s">
        <v>4298</v>
      </c>
      <c r="B5443" s="83" t="s">
        <v>4297</v>
      </c>
      <c r="C5443" s="84" t="s">
        <v>4801</v>
      </c>
      <c r="D5443" s="83" t="s">
        <v>4789</v>
      </c>
      <c r="E5443" s="83" t="s">
        <v>4789</v>
      </c>
      <c r="F5443" s="83">
        <v>0</v>
      </c>
      <c r="G5443" s="83">
        <v>0</v>
      </c>
      <c r="H5443" s="85">
        <v>44826</v>
      </c>
      <c r="O5443" s="84" t="s">
        <v>9790</v>
      </c>
    </row>
    <row r="5444" spans="1:15" x14ac:dyDescent="0.25">
      <c r="A5444" s="84" t="s">
        <v>4298</v>
      </c>
      <c r="B5444" s="83" t="s">
        <v>4297</v>
      </c>
      <c r="C5444" s="84" t="s">
        <v>4800</v>
      </c>
      <c r="D5444" s="83" t="s">
        <v>4799</v>
      </c>
      <c r="E5444" s="83" t="s">
        <v>4799</v>
      </c>
      <c r="F5444" s="83">
        <v>5.39</v>
      </c>
      <c r="G5444" s="83">
        <v>5.39</v>
      </c>
      <c r="H5444" s="85">
        <v>44826</v>
      </c>
      <c r="I5444" s="84" t="s">
        <v>13708</v>
      </c>
      <c r="J5444" s="84" t="s">
        <v>13558</v>
      </c>
      <c r="O5444" s="84" t="s">
        <v>9790</v>
      </c>
    </row>
    <row r="5445" spans="1:15" x14ac:dyDescent="0.25">
      <c r="A5445" s="84" t="s">
        <v>4298</v>
      </c>
      <c r="B5445" s="83" t="s">
        <v>4297</v>
      </c>
      <c r="C5445" s="84" t="s">
        <v>6639</v>
      </c>
      <c r="D5445" s="83" t="s">
        <v>6638</v>
      </c>
      <c r="E5445" s="83" t="s">
        <v>6638</v>
      </c>
      <c r="F5445" s="83">
        <v>31.46</v>
      </c>
      <c r="G5445" s="83">
        <v>31.46</v>
      </c>
      <c r="H5445" s="85">
        <v>44799</v>
      </c>
      <c r="I5445" s="84" t="s">
        <v>13652</v>
      </c>
      <c r="J5445" s="84" t="s">
        <v>13209</v>
      </c>
      <c r="O5445" s="84" t="s">
        <v>9790</v>
      </c>
    </row>
    <row r="5446" spans="1:15" x14ac:dyDescent="0.25">
      <c r="A5446" s="84" t="s">
        <v>4298</v>
      </c>
      <c r="B5446" s="83" t="s">
        <v>4297</v>
      </c>
      <c r="C5446" s="84" t="s">
        <v>4798</v>
      </c>
      <c r="D5446" s="83" t="s">
        <v>4797</v>
      </c>
      <c r="E5446" s="83" t="s">
        <v>4797</v>
      </c>
      <c r="F5446" s="83">
        <v>59.44</v>
      </c>
      <c r="G5446" s="83">
        <v>297.2</v>
      </c>
      <c r="H5446" s="85">
        <v>44998</v>
      </c>
      <c r="I5446" s="84" t="s">
        <v>13855</v>
      </c>
      <c r="O5446" s="84" t="s">
        <v>9790</v>
      </c>
    </row>
    <row r="5447" spans="1:15" x14ac:dyDescent="0.25">
      <c r="A5447" s="84" t="s">
        <v>4298</v>
      </c>
      <c r="B5447" s="83" t="s">
        <v>4297</v>
      </c>
      <c r="C5447" s="84" t="s">
        <v>13854</v>
      </c>
      <c r="D5447" s="83" t="s">
        <v>13853</v>
      </c>
      <c r="E5447" s="83" t="s">
        <v>13853</v>
      </c>
      <c r="F5447" s="83">
        <v>1400</v>
      </c>
      <c r="G5447" s="83">
        <v>1400</v>
      </c>
      <c r="H5447" s="85">
        <v>44835</v>
      </c>
      <c r="I5447" s="84" t="s">
        <v>13330</v>
      </c>
      <c r="J5447" s="84" t="s">
        <v>13209</v>
      </c>
      <c r="O5447" s="84" t="s">
        <v>9790</v>
      </c>
    </row>
    <row r="5448" spans="1:15" x14ac:dyDescent="0.25">
      <c r="A5448" s="84" t="s">
        <v>4298</v>
      </c>
      <c r="B5448" s="83" t="s">
        <v>4297</v>
      </c>
      <c r="C5448" s="84" t="s">
        <v>4796</v>
      </c>
      <c r="D5448" s="83" t="s">
        <v>4795</v>
      </c>
      <c r="E5448" s="83" t="s">
        <v>4795</v>
      </c>
      <c r="F5448" s="83">
        <v>0</v>
      </c>
      <c r="G5448" s="83">
        <v>0</v>
      </c>
      <c r="H5448" s="85">
        <v>44777</v>
      </c>
      <c r="O5448" s="84" t="s">
        <v>9790</v>
      </c>
    </row>
    <row r="5449" spans="1:15" x14ac:dyDescent="0.25">
      <c r="A5449" s="84" t="s">
        <v>4298</v>
      </c>
      <c r="B5449" s="83" t="s">
        <v>4297</v>
      </c>
      <c r="C5449" s="84" t="s">
        <v>4794</v>
      </c>
      <c r="D5449" s="83" t="s">
        <v>4793</v>
      </c>
      <c r="E5449" s="83" t="s">
        <v>4793</v>
      </c>
      <c r="F5449" s="83">
        <v>19.66</v>
      </c>
      <c r="G5449" s="83">
        <v>19.66</v>
      </c>
      <c r="H5449" s="85">
        <v>44777</v>
      </c>
      <c r="I5449" s="84" t="s">
        <v>13852</v>
      </c>
      <c r="J5449" s="84" t="s">
        <v>13209</v>
      </c>
      <c r="O5449" s="84" t="s">
        <v>9790</v>
      </c>
    </row>
    <row r="5450" spans="1:15" x14ac:dyDescent="0.25">
      <c r="A5450" s="84" t="s">
        <v>4298</v>
      </c>
      <c r="B5450" s="83" t="s">
        <v>4297</v>
      </c>
      <c r="C5450" s="84" t="s">
        <v>13851</v>
      </c>
      <c r="D5450" s="83" t="s">
        <v>13850</v>
      </c>
      <c r="E5450" s="83" t="s">
        <v>13850</v>
      </c>
      <c r="F5450" s="83">
        <v>22.68</v>
      </c>
      <c r="G5450" s="83">
        <v>22.68</v>
      </c>
      <c r="H5450" s="85">
        <v>44927</v>
      </c>
      <c r="I5450" s="84" t="s">
        <v>13849</v>
      </c>
      <c r="J5450" s="84" t="s">
        <v>13209</v>
      </c>
      <c r="O5450" s="84" t="s">
        <v>9790</v>
      </c>
    </row>
    <row r="5451" spans="1:15" x14ac:dyDescent="0.25">
      <c r="A5451" s="84" t="s">
        <v>4298</v>
      </c>
      <c r="B5451" s="83" t="s">
        <v>4297</v>
      </c>
      <c r="C5451" s="84" t="s">
        <v>6637</v>
      </c>
      <c r="D5451" s="83" t="s">
        <v>6636</v>
      </c>
      <c r="E5451" s="83" t="s">
        <v>6636</v>
      </c>
      <c r="F5451" s="83">
        <v>0</v>
      </c>
      <c r="G5451" s="83">
        <v>0</v>
      </c>
      <c r="H5451" s="85">
        <v>44841</v>
      </c>
      <c r="O5451" s="84" t="s">
        <v>9790</v>
      </c>
    </row>
    <row r="5452" spans="1:15" x14ac:dyDescent="0.25">
      <c r="A5452" s="84" t="s">
        <v>4298</v>
      </c>
      <c r="B5452" s="83" t="s">
        <v>4297</v>
      </c>
      <c r="C5452" s="84" t="s">
        <v>6635</v>
      </c>
      <c r="D5452" s="83" t="s">
        <v>6634</v>
      </c>
      <c r="E5452" s="83" t="s">
        <v>6634</v>
      </c>
      <c r="F5452" s="83">
        <v>188</v>
      </c>
      <c r="G5452" s="83">
        <v>188</v>
      </c>
      <c r="H5452" s="85">
        <v>44841</v>
      </c>
      <c r="I5452" s="84" t="s">
        <v>13848</v>
      </c>
      <c r="J5452" s="84" t="s">
        <v>13209</v>
      </c>
      <c r="O5452" s="84" t="s">
        <v>9790</v>
      </c>
    </row>
    <row r="5453" spans="1:15" x14ac:dyDescent="0.25">
      <c r="A5453" s="84" t="s">
        <v>4298</v>
      </c>
      <c r="B5453" s="83" t="s">
        <v>4297</v>
      </c>
      <c r="C5453" s="84" t="s">
        <v>13847</v>
      </c>
      <c r="D5453" s="83" t="s">
        <v>13846</v>
      </c>
      <c r="E5453" s="83" t="s">
        <v>13846</v>
      </c>
      <c r="F5453" s="83">
        <v>0</v>
      </c>
      <c r="G5453" s="83">
        <v>0</v>
      </c>
      <c r="H5453" s="85">
        <v>44824</v>
      </c>
      <c r="O5453" s="84" t="s">
        <v>9790</v>
      </c>
    </row>
    <row r="5454" spans="1:15" x14ac:dyDescent="0.25">
      <c r="A5454" s="84" t="s">
        <v>4298</v>
      </c>
      <c r="B5454" s="83" t="s">
        <v>4297</v>
      </c>
      <c r="C5454" s="84" t="s">
        <v>13845</v>
      </c>
      <c r="D5454" s="83" t="s">
        <v>4773</v>
      </c>
      <c r="E5454" s="83" t="s">
        <v>4773</v>
      </c>
      <c r="F5454" s="83">
        <v>131.44</v>
      </c>
      <c r="G5454" s="83">
        <v>131.44</v>
      </c>
      <c r="H5454" s="85">
        <v>44824</v>
      </c>
      <c r="I5454" s="84" t="s">
        <v>13595</v>
      </c>
      <c r="J5454" s="84" t="s">
        <v>13558</v>
      </c>
      <c r="O5454" s="84" t="s">
        <v>9790</v>
      </c>
    </row>
    <row r="5455" spans="1:15" x14ac:dyDescent="0.25">
      <c r="A5455" s="84" t="s">
        <v>4298</v>
      </c>
      <c r="B5455" s="83" t="s">
        <v>4297</v>
      </c>
      <c r="C5455" s="84" t="s">
        <v>13844</v>
      </c>
      <c r="D5455" s="83" t="s">
        <v>13843</v>
      </c>
      <c r="E5455" s="83" t="s">
        <v>13843</v>
      </c>
      <c r="F5455" s="83">
        <v>293.56</v>
      </c>
      <c r="G5455" s="83">
        <v>293.56</v>
      </c>
      <c r="H5455" s="85">
        <v>44824</v>
      </c>
      <c r="I5455" s="84" t="s">
        <v>13842</v>
      </c>
      <c r="J5455" s="84" t="s">
        <v>13209</v>
      </c>
      <c r="O5455" s="84" t="s">
        <v>9790</v>
      </c>
    </row>
    <row r="5456" spans="1:15" x14ac:dyDescent="0.25">
      <c r="A5456" s="84" t="s">
        <v>4298</v>
      </c>
      <c r="B5456" s="83" t="s">
        <v>4297</v>
      </c>
      <c r="C5456" s="84" t="s">
        <v>13841</v>
      </c>
      <c r="D5456" s="83" t="s">
        <v>13840</v>
      </c>
      <c r="E5456" s="83" t="s">
        <v>13840</v>
      </c>
      <c r="F5456" s="83">
        <v>13.92</v>
      </c>
      <c r="G5456" s="83">
        <v>13.92</v>
      </c>
      <c r="H5456" s="85">
        <v>45200</v>
      </c>
      <c r="I5456" s="84" t="s">
        <v>13839</v>
      </c>
      <c r="J5456" s="84" t="s">
        <v>13209</v>
      </c>
      <c r="O5456" s="84" t="s">
        <v>9790</v>
      </c>
    </row>
    <row r="5457" spans="1:15" x14ac:dyDescent="0.25">
      <c r="A5457" s="84" t="s">
        <v>4298</v>
      </c>
      <c r="B5457" s="83" t="s">
        <v>4297</v>
      </c>
      <c r="C5457" s="84" t="s">
        <v>13838</v>
      </c>
      <c r="D5457" s="83" t="s">
        <v>13837</v>
      </c>
      <c r="E5457" s="83" t="s">
        <v>13837</v>
      </c>
      <c r="F5457" s="83">
        <v>18.260000000000002</v>
      </c>
      <c r="G5457" s="83">
        <v>18.260000000000002</v>
      </c>
      <c r="H5457" s="85">
        <v>45200</v>
      </c>
      <c r="I5457" s="84" t="s">
        <v>13836</v>
      </c>
      <c r="J5457" s="84" t="s">
        <v>13209</v>
      </c>
      <c r="O5457" s="84" t="s">
        <v>9790</v>
      </c>
    </row>
    <row r="5458" spans="1:15" x14ac:dyDescent="0.25">
      <c r="A5458" s="84" t="s">
        <v>4298</v>
      </c>
      <c r="B5458" s="83" t="s">
        <v>4297</v>
      </c>
      <c r="C5458" s="84" t="s">
        <v>4790</v>
      </c>
      <c r="D5458" s="83" t="s">
        <v>4789</v>
      </c>
      <c r="E5458" s="83" t="s">
        <v>4789</v>
      </c>
      <c r="F5458" s="83">
        <v>5.37</v>
      </c>
      <c r="G5458" s="83">
        <v>5.37</v>
      </c>
      <c r="H5458" s="85">
        <v>44826</v>
      </c>
      <c r="I5458" s="84" t="s">
        <v>13730</v>
      </c>
      <c r="J5458" s="84" t="s">
        <v>13558</v>
      </c>
      <c r="O5458" s="84" t="s">
        <v>9790</v>
      </c>
    </row>
    <row r="5459" spans="1:15" x14ac:dyDescent="0.25">
      <c r="A5459" s="84" t="s">
        <v>4298</v>
      </c>
      <c r="B5459" s="83" t="s">
        <v>4297</v>
      </c>
      <c r="C5459" s="84" t="s">
        <v>13835</v>
      </c>
      <c r="D5459" s="83" t="s">
        <v>13834</v>
      </c>
      <c r="E5459" s="83" t="s">
        <v>13834</v>
      </c>
      <c r="F5459" s="83">
        <v>180.69</v>
      </c>
      <c r="G5459" s="83">
        <v>180.69</v>
      </c>
      <c r="H5459" s="85">
        <v>45029</v>
      </c>
      <c r="I5459" s="84" t="s">
        <v>13833</v>
      </c>
      <c r="J5459" s="84" t="s">
        <v>13209</v>
      </c>
      <c r="O5459" s="84" t="s">
        <v>9790</v>
      </c>
    </row>
    <row r="5460" spans="1:15" x14ac:dyDescent="0.25">
      <c r="A5460" s="84" t="s">
        <v>4298</v>
      </c>
      <c r="B5460" s="83" t="s">
        <v>4297</v>
      </c>
      <c r="C5460" s="84" t="s">
        <v>4788</v>
      </c>
      <c r="D5460" s="83" t="s">
        <v>4787</v>
      </c>
      <c r="E5460" s="83" t="s">
        <v>4787</v>
      </c>
      <c r="F5460" s="83">
        <v>0</v>
      </c>
      <c r="G5460" s="83">
        <v>0</v>
      </c>
      <c r="H5460" s="85">
        <v>44750</v>
      </c>
      <c r="O5460" s="84" t="s">
        <v>9790</v>
      </c>
    </row>
    <row r="5461" spans="1:15" x14ac:dyDescent="0.25">
      <c r="A5461" s="84" t="s">
        <v>4298</v>
      </c>
      <c r="B5461" s="83" t="s">
        <v>4297</v>
      </c>
      <c r="C5461" s="84" t="s">
        <v>4786</v>
      </c>
      <c r="D5461" s="83" t="s">
        <v>4785</v>
      </c>
      <c r="E5461" s="83" t="s">
        <v>4785</v>
      </c>
      <c r="F5461" s="83">
        <v>2.3199999999999998</v>
      </c>
      <c r="G5461" s="83">
        <v>2.3199999999999998</v>
      </c>
      <c r="H5461" s="85">
        <v>44750</v>
      </c>
      <c r="I5461" s="84" t="s">
        <v>13572</v>
      </c>
      <c r="J5461" s="84" t="s">
        <v>13209</v>
      </c>
      <c r="O5461" s="84" t="s">
        <v>9790</v>
      </c>
    </row>
    <row r="5462" spans="1:15" x14ac:dyDescent="0.25">
      <c r="A5462" s="84" t="s">
        <v>4298</v>
      </c>
      <c r="B5462" s="83" t="s">
        <v>4297</v>
      </c>
      <c r="C5462" s="84" t="s">
        <v>13832</v>
      </c>
      <c r="D5462" s="83" t="s">
        <v>13831</v>
      </c>
      <c r="E5462" s="83" t="s">
        <v>13831</v>
      </c>
      <c r="F5462" s="83">
        <v>0</v>
      </c>
      <c r="G5462" s="83">
        <v>0</v>
      </c>
      <c r="H5462" s="85">
        <v>44758</v>
      </c>
      <c r="O5462" s="84" t="s">
        <v>9790</v>
      </c>
    </row>
    <row r="5463" spans="1:15" x14ac:dyDescent="0.25">
      <c r="A5463" s="84" t="s">
        <v>4298</v>
      </c>
      <c r="B5463" s="83" t="s">
        <v>4297</v>
      </c>
      <c r="C5463" s="84" t="s">
        <v>13830</v>
      </c>
      <c r="D5463" s="83" t="s">
        <v>13829</v>
      </c>
      <c r="E5463" s="83" t="s">
        <v>13829</v>
      </c>
      <c r="F5463" s="83">
        <v>22.5</v>
      </c>
      <c r="G5463" s="83">
        <v>22.5</v>
      </c>
      <c r="H5463" s="85">
        <v>44758</v>
      </c>
      <c r="I5463" s="84" t="s">
        <v>13828</v>
      </c>
      <c r="J5463" s="84" t="s">
        <v>13209</v>
      </c>
      <c r="O5463" s="84" t="s">
        <v>9790</v>
      </c>
    </row>
    <row r="5464" spans="1:15" x14ac:dyDescent="0.25">
      <c r="A5464" s="84" t="s">
        <v>4298</v>
      </c>
      <c r="B5464" s="83" t="s">
        <v>4297</v>
      </c>
      <c r="C5464" s="84" t="s">
        <v>13827</v>
      </c>
      <c r="D5464" s="83" t="s">
        <v>13826</v>
      </c>
      <c r="E5464" s="83" t="s">
        <v>13826</v>
      </c>
      <c r="F5464" s="83">
        <v>22.5</v>
      </c>
      <c r="G5464" s="83">
        <v>22.5</v>
      </c>
      <c r="H5464" s="85">
        <v>44758</v>
      </c>
      <c r="I5464" s="84" t="s">
        <v>13825</v>
      </c>
      <c r="J5464" s="84" t="s">
        <v>13209</v>
      </c>
      <c r="O5464" s="84" t="s">
        <v>9790</v>
      </c>
    </row>
    <row r="5465" spans="1:15" x14ac:dyDescent="0.25">
      <c r="A5465" s="84" t="s">
        <v>4298</v>
      </c>
      <c r="B5465" s="83" t="s">
        <v>4297</v>
      </c>
      <c r="C5465" s="84" t="s">
        <v>13824</v>
      </c>
      <c r="D5465" s="83" t="s">
        <v>13823</v>
      </c>
      <c r="E5465" s="83" t="s">
        <v>13823</v>
      </c>
      <c r="F5465" s="83">
        <v>0</v>
      </c>
      <c r="G5465" s="83">
        <v>0</v>
      </c>
      <c r="H5465" s="85">
        <v>44853</v>
      </c>
      <c r="O5465" s="84" t="s">
        <v>9790</v>
      </c>
    </row>
    <row r="5466" spans="1:15" x14ac:dyDescent="0.25">
      <c r="A5466" s="84" t="s">
        <v>4298</v>
      </c>
      <c r="B5466" s="83" t="s">
        <v>4297</v>
      </c>
      <c r="C5466" s="84" t="s">
        <v>13822</v>
      </c>
      <c r="D5466" s="83" t="s">
        <v>13821</v>
      </c>
      <c r="E5466" s="83" t="s">
        <v>13821</v>
      </c>
      <c r="F5466" s="83">
        <v>24.14</v>
      </c>
      <c r="G5466" s="83">
        <v>24.14</v>
      </c>
      <c r="H5466" s="85">
        <v>44853</v>
      </c>
      <c r="I5466" s="84" t="s">
        <v>13529</v>
      </c>
      <c r="J5466" s="84" t="s">
        <v>13209</v>
      </c>
      <c r="O5466" s="84" t="s">
        <v>9790</v>
      </c>
    </row>
    <row r="5467" spans="1:15" x14ac:dyDescent="0.25">
      <c r="A5467" s="84" t="s">
        <v>4298</v>
      </c>
      <c r="B5467" s="83" t="s">
        <v>4297</v>
      </c>
      <c r="C5467" s="84" t="s">
        <v>13820</v>
      </c>
      <c r="D5467" s="83" t="s">
        <v>13819</v>
      </c>
      <c r="E5467" s="83" t="s">
        <v>13819</v>
      </c>
      <c r="F5467" s="83">
        <v>43.95</v>
      </c>
      <c r="G5467" s="83">
        <v>43.95</v>
      </c>
      <c r="H5467" s="85">
        <v>44853</v>
      </c>
      <c r="I5467" s="84" t="s">
        <v>13588</v>
      </c>
      <c r="J5467" s="84" t="s">
        <v>13209</v>
      </c>
      <c r="O5467" s="84" t="s">
        <v>9790</v>
      </c>
    </row>
    <row r="5468" spans="1:15" x14ac:dyDescent="0.25">
      <c r="A5468" s="84" t="s">
        <v>4298</v>
      </c>
      <c r="B5468" s="83" t="s">
        <v>4297</v>
      </c>
      <c r="C5468" s="84" t="s">
        <v>4784</v>
      </c>
      <c r="D5468" s="83" t="s">
        <v>4783</v>
      </c>
      <c r="E5468" s="83" t="s">
        <v>4783</v>
      </c>
      <c r="F5468" s="83">
        <v>0</v>
      </c>
      <c r="G5468" s="83">
        <v>0</v>
      </c>
      <c r="H5468" s="85">
        <v>44935</v>
      </c>
      <c r="O5468" s="84" t="s">
        <v>9790</v>
      </c>
    </row>
    <row r="5469" spans="1:15" x14ac:dyDescent="0.25">
      <c r="A5469" s="84" t="s">
        <v>4298</v>
      </c>
      <c r="B5469" s="83" t="s">
        <v>4297</v>
      </c>
      <c r="C5469" s="84" t="s">
        <v>4782</v>
      </c>
      <c r="D5469" s="83" t="s">
        <v>4781</v>
      </c>
      <c r="E5469" s="83" t="s">
        <v>4781</v>
      </c>
      <c r="F5469" s="83">
        <v>36.61</v>
      </c>
      <c r="G5469" s="83">
        <v>36.61</v>
      </c>
      <c r="H5469" s="85">
        <v>44935</v>
      </c>
      <c r="I5469" s="84" t="s">
        <v>13659</v>
      </c>
      <c r="J5469" s="84" t="s">
        <v>13209</v>
      </c>
      <c r="O5469" s="84" t="s">
        <v>9790</v>
      </c>
    </row>
    <row r="5470" spans="1:15" x14ac:dyDescent="0.25">
      <c r="A5470" s="84" t="s">
        <v>4298</v>
      </c>
      <c r="B5470" s="83" t="s">
        <v>4297</v>
      </c>
      <c r="C5470" s="84" t="s">
        <v>4780</v>
      </c>
      <c r="D5470" s="83" t="s">
        <v>4779</v>
      </c>
      <c r="E5470" s="83" t="s">
        <v>4779</v>
      </c>
      <c r="F5470" s="83">
        <v>109.05</v>
      </c>
      <c r="G5470" s="83">
        <v>109.05</v>
      </c>
      <c r="H5470" s="85">
        <v>44935</v>
      </c>
      <c r="I5470" s="84" t="s">
        <v>13818</v>
      </c>
      <c r="J5470" s="84" t="s">
        <v>13209</v>
      </c>
      <c r="O5470" s="84" t="s">
        <v>9790</v>
      </c>
    </row>
    <row r="5471" spans="1:15" x14ac:dyDescent="0.25">
      <c r="A5471" s="84" t="s">
        <v>4298</v>
      </c>
      <c r="B5471" s="83" t="s">
        <v>4297</v>
      </c>
      <c r="C5471" s="84" t="s">
        <v>4778</v>
      </c>
      <c r="D5471" s="83" t="s">
        <v>4777</v>
      </c>
      <c r="E5471" s="83" t="s">
        <v>4777</v>
      </c>
      <c r="F5471" s="83">
        <v>139.75</v>
      </c>
      <c r="G5471" s="83">
        <v>139.75</v>
      </c>
      <c r="H5471" s="85">
        <v>44935</v>
      </c>
      <c r="I5471" s="84" t="s">
        <v>13461</v>
      </c>
      <c r="J5471" s="84" t="s">
        <v>13209</v>
      </c>
      <c r="O5471" s="84" t="s">
        <v>9790</v>
      </c>
    </row>
    <row r="5472" spans="1:15" x14ac:dyDescent="0.25">
      <c r="A5472" s="84" t="s">
        <v>4298</v>
      </c>
      <c r="B5472" s="83" t="s">
        <v>4297</v>
      </c>
      <c r="C5472" s="84" t="s">
        <v>4776</v>
      </c>
      <c r="D5472" s="83" t="s">
        <v>4775</v>
      </c>
      <c r="E5472" s="83" t="s">
        <v>4775</v>
      </c>
      <c r="F5472" s="83">
        <v>139.75</v>
      </c>
      <c r="G5472" s="83">
        <v>139.75</v>
      </c>
      <c r="H5472" s="85">
        <v>44935</v>
      </c>
      <c r="I5472" s="84" t="s">
        <v>13817</v>
      </c>
      <c r="J5472" s="84" t="s">
        <v>13209</v>
      </c>
      <c r="O5472" s="84" t="s">
        <v>9790</v>
      </c>
    </row>
    <row r="5473" spans="1:15" x14ac:dyDescent="0.25">
      <c r="A5473" s="84" t="s">
        <v>4298</v>
      </c>
      <c r="B5473" s="83" t="s">
        <v>4297</v>
      </c>
      <c r="C5473" s="84" t="s">
        <v>4774</v>
      </c>
      <c r="D5473" s="83" t="s">
        <v>4773</v>
      </c>
      <c r="E5473" s="83" t="s">
        <v>4773</v>
      </c>
      <c r="F5473" s="83">
        <v>105.21</v>
      </c>
      <c r="G5473" s="83">
        <v>105.21</v>
      </c>
      <c r="H5473" s="85">
        <v>44935</v>
      </c>
      <c r="I5473" s="84" t="s">
        <v>13595</v>
      </c>
      <c r="J5473" s="84" t="s">
        <v>13558</v>
      </c>
      <c r="O5473" s="84" t="s">
        <v>9790</v>
      </c>
    </row>
    <row r="5474" spans="1:15" x14ac:dyDescent="0.25">
      <c r="A5474" s="84" t="s">
        <v>4298</v>
      </c>
      <c r="B5474" s="83" t="s">
        <v>4297</v>
      </c>
      <c r="C5474" s="84" t="s">
        <v>4772</v>
      </c>
      <c r="D5474" s="83" t="s">
        <v>4771</v>
      </c>
      <c r="E5474" s="83" t="s">
        <v>4771</v>
      </c>
      <c r="F5474" s="83">
        <v>139.75</v>
      </c>
      <c r="G5474" s="83">
        <v>139.75</v>
      </c>
      <c r="H5474" s="85">
        <v>44935</v>
      </c>
      <c r="I5474" s="84" t="s">
        <v>13816</v>
      </c>
      <c r="J5474" s="84" t="s">
        <v>13209</v>
      </c>
      <c r="O5474" s="84" t="s">
        <v>9790</v>
      </c>
    </row>
    <row r="5475" spans="1:15" x14ac:dyDescent="0.25">
      <c r="A5475" s="84" t="s">
        <v>4298</v>
      </c>
      <c r="B5475" s="83" t="s">
        <v>4297</v>
      </c>
      <c r="C5475" s="84" t="s">
        <v>4770</v>
      </c>
      <c r="D5475" s="83" t="s">
        <v>4769</v>
      </c>
      <c r="E5475" s="83" t="s">
        <v>4769</v>
      </c>
      <c r="F5475" s="83">
        <v>0</v>
      </c>
      <c r="G5475" s="83">
        <v>0</v>
      </c>
      <c r="H5475" s="85">
        <v>45013</v>
      </c>
      <c r="O5475" s="84" t="s">
        <v>9790</v>
      </c>
    </row>
    <row r="5476" spans="1:15" x14ac:dyDescent="0.25">
      <c r="A5476" s="84" t="s">
        <v>4298</v>
      </c>
      <c r="B5476" s="83" t="s">
        <v>4297</v>
      </c>
      <c r="C5476" s="84" t="s">
        <v>4768</v>
      </c>
      <c r="D5476" s="83" t="s">
        <v>4767</v>
      </c>
      <c r="E5476" s="83" t="s">
        <v>4767</v>
      </c>
      <c r="F5476" s="83">
        <v>6.82</v>
      </c>
      <c r="G5476" s="83">
        <v>6.82</v>
      </c>
      <c r="H5476" s="85">
        <v>45233</v>
      </c>
      <c r="I5476" s="84" t="s">
        <v>13708</v>
      </c>
      <c r="J5476" s="84" t="s">
        <v>13209</v>
      </c>
      <c r="O5476" s="84" t="s">
        <v>9790</v>
      </c>
    </row>
    <row r="5477" spans="1:15" x14ac:dyDescent="0.25">
      <c r="A5477" s="84" t="s">
        <v>4298</v>
      </c>
      <c r="B5477" s="83" t="s">
        <v>4297</v>
      </c>
      <c r="C5477" s="84" t="s">
        <v>4766</v>
      </c>
      <c r="D5477" s="83" t="s">
        <v>4765</v>
      </c>
      <c r="E5477" s="83" t="s">
        <v>4765</v>
      </c>
      <c r="F5477" s="83">
        <v>8.82</v>
      </c>
      <c r="G5477" s="83">
        <v>8.82</v>
      </c>
      <c r="H5477" s="85">
        <v>45013</v>
      </c>
      <c r="I5477" s="84" t="s">
        <v>13678</v>
      </c>
      <c r="J5477" s="84" t="s">
        <v>13209</v>
      </c>
      <c r="O5477" s="84" t="s">
        <v>9790</v>
      </c>
    </row>
    <row r="5478" spans="1:15" x14ac:dyDescent="0.25">
      <c r="A5478" s="84" t="s">
        <v>4298</v>
      </c>
      <c r="B5478" s="83" t="s">
        <v>4297</v>
      </c>
      <c r="C5478" s="84" t="s">
        <v>13815</v>
      </c>
      <c r="D5478" s="83" t="s">
        <v>13814</v>
      </c>
      <c r="E5478" s="83" t="s">
        <v>13814</v>
      </c>
      <c r="F5478" s="83">
        <v>24.31</v>
      </c>
      <c r="G5478" s="83">
        <v>24.31</v>
      </c>
      <c r="H5478" s="85">
        <v>44958</v>
      </c>
      <c r="I5478" s="84" t="s">
        <v>13783</v>
      </c>
      <c r="J5478" s="84" t="s">
        <v>13209</v>
      </c>
      <c r="O5478" s="84" t="s">
        <v>9790</v>
      </c>
    </row>
    <row r="5479" spans="1:15" x14ac:dyDescent="0.25">
      <c r="A5479" s="84" t="s">
        <v>4298</v>
      </c>
      <c r="B5479" s="83" t="s">
        <v>4297</v>
      </c>
      <c r="C5479" s="84" t="s">
        <v>13813</v>
      </c>
      <c r="D5479" s="83" t="s">
        <v>13812</v>
      </c>
      <c r="E5479" s="83" t="s">
        <v>13812</v>
      </c>
      <c r="F5479" s="83">
        <v>39.369999999999997</v>
      </c>
      <c r="G5479" s="83">
        <v>39.369999999999997</v>
      </c>
      <c r="H5479" s="85">
        <v>44848</v>
      </c>
      <c r="I5479" s="84" t="s">
        <v>13811</v>
      </c>
      <c r="J5479" s="84" t="s">
        <v>13209</v>
      </c>
      <c r="O5479" s="84" t="s">
        <v>9790</v>
      </c>
    </row>
    <row r="5480" spans="1:15" x14ac:dyDescent="0.25">
      <c r="A5480" s="84" t="s">
        <v>4298</v>
      </c>
      <c r="B5480" s="83" t="s">
        <v>4297</v>
      </c>
      <c r="C5480" s="84" t="s">
        <v>4764</v>
      </c>
      <c r="D5480" s="83" t="s">
        <v>4763</v>
      </c>
      <c r="E5480" s="83" t="s">
        <v>4763</v>
      </c>
      <c r="F5480" s="83">
        <v>79.790000000000006</v>
      </c>
      <c r="G5480" s="83">
        <v>398.49</v>
      </c>
      <c r="H5480" s="85">
        <v>44927</v>
      </c>
      <c r="I5480" s="84" t="s">
        <v>13810</v>
      </c>
      <c r="M5480" s="84" t="s">
        <v>13810</v>
      </c>
      <c r="N5480" s="84" t="s">
        <v>9677</v>
      </c>
      <c r="O5480" s="84" t="s">
        <v>9790</v>
      </c>
    </row>
    <row r="5481" spans="1:15" x14ac:dyDescent="0.25">
      <c r="A5481" s="84" t="s">
        <v>4298</v>
      </c>
      <c r="B5481" s="83" t="s">
        <v>4297</v>
      </c>
      <c r="C5481" s="84" t="s">
        <v>13809</v>
      </c>
      <c r="D5481" s="83" t="s">
        <v>13808</v>
      </c>
      <c r="E5481" s="83" t="s">
        <v>13808</v>
      </c>
      <c r="F5481" s="83">
        <v>176</v>
      </c>
      <c r="G5481" s="83">
        <v>176</v>
      </c>
      <c r="H5481" s="85">
        <v>45057</v>
      </c>
      <c r="I5481" s="84" t="s">
        <v>13807</v>
      </c>
      <c r="J5481" s="84" t="s">
        <v>13209</v>
      </c>
      <c r="O5481" s="84" t="s">
        <v>9790</v>
      </c>
    </row>
    <row r="5482" spans="1:15" x14ac:dyDescent="0.25">
      <c r="A5482" s="84" t="s">
        <v>4298</v>
      </c>
      <c r="B5482" s="83" t="s">
        <v>4297</v>
      </c>
      <c r="C5482" s="84" t="s">
        <v>13806</v>
      </c>
      <c r="D5482" s="83" t="s">
        <v>13805</v>
      </c>
      <c r="E5482" s="83" t="s">
        <v>13805</v>
      </c>
      <c r="F5482" s="83">
        <v>300</v>
      </c>
      <c r="G5482" s="83">
        <v>300</v>
      </c>
      <c r="H5482" s="85">
        <v>45050</v>
      </c>
      <c r="I5482" s="84" t="s">
        <v>13804</v>
      </c>
      <c r="J5482" s="84" t="s">
        <v>13209</v>
      </c>
      <c r="O5482" s="84" t="s">
        <v>9790</v>
      </c>
    </row>
    <row r="5483" spans="1:15" x14ac:dyDescent="0.25">
      <c r="A5483" s="84" t="s">
        <v>4298</v>
      </c>
      <c r="B5483" s="83" t="s">
        <v>4297</v>
      </c>
      <c r="C5483" s="84" t="s">
        <v>13803</v>
      </c>
      <c r="D5483" s="83" t="s">
        <v>13802</v>
      </c>
      <c r="E5483" s="83" t="s">
        <v>13802</v>
      </c>
      <c r="F5483" s="83">
        <v>215</v>
      </c>
      <c r="G5483" s="83">
        <v>215</v>
      </c>
      <c r="H5483" s="85">
        <v>45054</v>
      </c>
      <c r="I5483" s="84" t="s">
        <v>13595</v>
      </c>
      <c r="J5483" s="84" t="s">
        <v>13558</v>
      </c>
      <c r="O5483" s="84" t="s">
        <v>9790</v>
      </c>
    </row>
    <row r="5484" spans="1:15" x14ac:dyDescent="0.25">
      <c r="A5484" s="84" t="s">
        <v>4298</v>
      </c>
      <c r="B5484" s="83" t="s">
        <v>4297</v>
      </c>
      <c r="C5484" s="84" t="s">
        <v>13801</v>
      </c>
      <c r="D5484" s="83" t="s">
        <v>13800</v>
      </c>
      <c r="E5484" s="83" t="s">
        <v>13800</v>
      </c>
      <c r="F5484" s="83">
        <v>40.21</v>
      </c>
      <c r="G5484" s="83">
        <v>40.21</v>
      </c>
      <c r="H5484" s="85">
        <v>45084</v>
      </c>
      <c r="I5484" s="84" t="s">
        <v>13799</v>
      </c>
      <c r="J5484" s="84" t="s">
        <v>13209</v>
      </c>
      <c r="O5484" s="84" t="s">
        <v>9790</v>
      </c>
    </row>
    <row r="5485" spans="1:15" x14ac:dyDescent="0.25">
      <c r="A5485" s="84" t="s">
        <v>4298</v>
      </c>
      <c r="B5485" s="83" t="s">
        <v>4297</v>
      </c>
      <c r="C5485" s="84" t="s">
        <v>13798</v>
      </c>
      <c r="D5485" s="83" t="s">
        <v>13797</v>
      </c>
      <c r="E5485" s="83" t="s">
        <v>13797</v>
      </c>
      <c r="F5485" s="83">
        <v>5.25</v>
      </c>
      <c r="G5485" s="83">
        <v>5.25</v>
      </c>
      <c r="H5485" s="85">
        <v>45084</v>
      </c>
      <c r="I5485" s="84" t="s">
        <v>13750</v>
      </c>
      <c r="J5485" s="84" t="s">
        <v>13209</v>
      </c>
      <c r="O5485" s="84" t="s">
        <v>9790</v>
      </c>
    </row>
    <row r="5486" spans="1:15" x14ac:dyDescent="0.25">
      <c r="A5486" s="84" t="s">
        <v>4298</v>
      </c>
      <c r="B5486" s="83" t="s">
        <v>4297</v>
      </c>
      <c r="C5486" s="84" t="s">
        <v>13796</v>
      </c>
      <c r="D5486" s="83" t="s">
        <v>13795</v>
      </c>
      <c r="E5486" s="83" t="s">
        <v>13795</v>
      </c>
      <c r="F5486" s="83">
        <v>5.25</v>
      </c>
      <c r="G5486" s="83">
        <v>5.25</v>
      </c>
      <c r="H5486" s="85">
        <v>45072</v>
      </c>
      <c r="I5486" s="84" t="s">
        <v>13750</v>
      </c>
      <c r="J5486" s="84" t="s">
        <v>13209</v>
      </c>
      <c r="O5486" s="84" t="s">
        <v>9790</v>
      </c>
    </row>
    <row r="5487" spans="1:15" x14ac:dyDescent="0.25">
      <c r="A5487" s="84" t="s">
        <v>4298</v>
      </c>
      <c r="B5487" s="83" t="s">
        <v>4297</v>
      </c>
      <c r="C5487" s="84" t="s">
        <v>13794</v>
      </c>
      <c r="D5487" s="83" t="s">
        <v>13793</v>
      </c>
      <c r="E5487" s="83" t="s">
        <v>13793</v>
      </c>
      <c r="F5487" s="83">
        <v>5.25</v>
      </c>
      <c r="G5487" s="83">
        <v>5.25</v>
      </c>
      <c r="H5487" s="85">
        <v>45072</v>
      </c>
      <c r="I5487" s="84" t="s">
        <v>13750</v>
      </c>
      <c r="J5487" s="84" t="s">
        <v>13209</v>
      </c>
      <c r="O5487" s="84" t="s">
        <v>9790</v>
      </c>
    </row>
    <row r="5488" spans="1:15" x14ac:dyDescent="0.25">
      <c r="A5488" s="84" t="s">
        <v>4298</v>
      </c>
      <c r="B5488" s="83" t="s">
        <v>4297</v>
      </c>
      <c r="C5488" s="84" t="s">
        <v>13792</v>
      </c>
      <c r="D5488" s="83" t="s">
        <v>13791</v>
      </c>
      <c r="E5488" s="83" t="s">
        <v>13791</v>
      </c>
      <c r="F5488" s="83">
        <v>5.25</v>
      </c>
      <c r="G5488" s="83">
        <v>5.25</v>
      </c>
      <c r="H5488" s="85">
        <v>45072</v>
      </c>
      <c r="I5488" s="84" t="s">
        <v>13750</v>
      </c>
      <c r="J5488" s="84" t="s">
        <v>13209</v>
      </c>
      <c r="O5488" s="84" t="s">
        <v>9790</v>
      </c>
    </row>
    <row r="5489" spans="1:15" x14ac:dyDescent="0.25">
      <c r="A5489" s="84" t="s">
        <v>4298</v>
      </c>
      <c r="B5489" s="83" t="s">
        <v>4297</v>
      </c>
      <c r="C5489" s="84" t="s">
        <v>13790</v>
      </c>
      <c r="D5489" s="83" t="s">
        <v>13789</v>
      </c>
      <c r="E5489" s="83" t="s">
        <v>13789</v>
      </c>
      <c r="F5489" s="83">
        <v>5.25</v>
      </c>
      <c r="G5489" s="83">
        <v>5.25</v>
      </c>
      <c r="H5489" s="85">
        <v>45072</v>
      </c>
      <c r="I5489" s="84" t="s">
        <v>13750</v>
      </c>
      <c r="J5489" s="84" t="s">
        <v>13209</v>
      </c>
      <c r="O5489" s="84" t="s">
        <v>9790</v>
      </c>
    </row>
    <row r="5490" spans="1:15" x14ac:dyDescent="0.25">
      <c r="A5490" s="84" t="s">
        <v>4298</v>
      </c>
      <c r="B5490" s="83" t="s">
        <v>4297</v>
      </c>
      <c r="C5490" s="84" t="s">
        <v>13788</v>
      </c>
      <c r="D5490" s="83" t="s">
        <v>13787</v>
      </c>
      <c r="E5490" s="83" t="s">
        <v>13787</v>
      </c>
      <c r="F5490" s="83">
        <v>5.25</v>
      </c>
      <c r="G5490" s="83">
        <v>5.25</v>
      </c>
      <c r="H5490" s="85">
        <v>45072</v>
      </c>
      <c r="I5490" s="84" t="s">
        <v>13750</v>
      </c>
      <c r="J5490" s="84" t="s">
        <v>13209</v>
      </c>
      <c r="O5490" s="84" t="s">
        <v>9790</v>
      </c>
    </row>
    <row r="5491" spans="1:15" x14ac:dyDescent="0.25">
      <c r="A5491" s="84" t="s">
        <v>4298</v>
      </c>
      <c r="B5491" s="83" t="s">
        <v>4297</v>
      </c>
      <c r="C5491" s="84" t="s">
        <v>13786</v>
      </c>
      <c r="D5491" s="83" t="s">
        <v>13785</v>
      </c>
      <c r="E5491" s="83" t="s">
        <v>13785</v>
      </c>
      <c r="F5491" s="83">
        <v>5.25</v>
      </c>
      <c r="G5491" s="83">
        <v>5.25</v>
      </c>
      <c r="H5491" s="85">
        <v>45072</v>
      </c>
      <c r="I5491" s="84" t="s">
        <v>13750</v>
      </c>
      <c r="J5491" s="84" t="s">
        <v>13209</v>
      </c>
      <c r="O5491" s="84" t="s">
        <v>9790</v>
      </c>
    </row>
    <row r="5492" spans="1:15" x14ac:dyDescent="0.25">
      <c r="A5492" s="84" t="s">
        <v>4298</v>
      </c>
      <c r="B5492" s="83" t="s">
        <v>4297</v>
      </c>
      <c r="C5492" s="84" t="s">
        <v>4762</v>
      </c>
      <c r="D5492" s="83" t="s">
        <v>4761</v>
      </c>
      <c r="E5492" s="83" t="s">
        <v>4761</v>
      </c>
      <c r="F5492" s="83">
        <v>40</v>
      </c>
      <c r="G5492" s="83">
        <v>40</v>
      </c>
      <c r="H5492" s="85">
        <v>45033</v>
      </c>
      <c r="I5492" s="84" t="s">
        <v>13784</v>
      </c>
      <c r="J5492" s="84" t="s">
        <v>13209</v>
      </c>
      <c r="O5492" s="84" t="s">
        <v>9790</v>
      </c>
    </row>
    <row r="5493" spans="1:15" x14ac:dyDescent="0.25">
      <c r="A5493" s="84" t="s">
        <v>4298</v>
      </c>
      <c r="B5493" s="83" t="s">
        <v>4297</v>
      </c>
      <c r="C5493" s="84" t="s">
        <v>4760</v>
      </c>
      <c r="D5493" s="83" t="s">
        <v>4759</v>
      </c>
      <c r="E5493" s="83" t="s">
        <v>4759</v>
      </c>
      <c r="F5493" s="83">
        <v>53.22</v>
      </c>
      <c r="G5493" s="83">
        <v>53.22</v>
      </c>
      <c r="H5493" s="85">
        <v>45139</v>
      </c>
      <c r="I5493" s="84" t="s">
        <v>13783</v>
      </c>
      <c r="J5493" s="84" t="s">
        <v>13209</v>
      </c>
      <c r="O5493" s="84" t="s">
        <v>9790</v>
      </c>
    </row>
    <row r="5494" spans="1:15" x14ac:dyDescent="0.25">
      <c r="A5494" s="84" t="s">
        <v>4298</v>
      </c>
      <c r="B5494" s="83" t="s">
        <v>4297</v>
      </c>
      <c r="C5494" s="84" t="s">
        <v>4758</v>
      </c>
      <c r="D5494" s="83" t="s">
        <v>4757</v>
      </c>
      <c r="E5494" s="83" t="s">
        <v>4757</v>
      </c>
      <c r="F5494" s="83">
        <v>46.14</v>
      </c>
      <c r="G5494" s="83">
        <v>46.14</v>
      </c>
      <c r="H5494" s="85">
        <v>45139</v>
      </c>
      <c r="I5494" s="84" t="s">
        <v>13782</v>
      </c>
      <c r="J5494" s="84" t="s">
        <v>13209</v>
      </c>
      <c r="O5494" s="84" t="s">
        <v>9790</v>
      </c>
    </row>
    <row r="5495" spans="1:15" x14ac:dyDescent="0.25">
      <c r="A5495" s="84" t="s">
        <v>4298</v>
      </c>
      <c r="B5495" s="83" t="s">
        <v>4297</v>
      </c>
      <c r="C5495" s="84" t="s">
        <v>4756</v>
      </c>
      <c r="D5495" s="83" t="s">
        <v>4755</v>
      </c>
      <c r="E5495" s="83" t="s">
        <v>4755</v>
      </c>
      <c r="F5495" s="83">
        <v>112</v>
      </c>
      <c r="G5495" s="83">
        <v>112</v>
      </c>
      <c r="H5495" s="85">
        <v>45141</v>
      </c>
      <c r="I5495" s="84" t="s">
        <v>13648</v>
      </c>
      <c r="J5495" s="84" t="s">
        <v>13209</v>
      </c>
      <c r="O5495" s="84" t="s">
        <v>9790</v>
      </c>
    </row>
    <row r="5496" spans="1:15" x14ac:dyDescent="0.25">
      <c r="A5496" s="84" t="s">
        <v>4298</v>
      </c>
      <c r="B5496" s="83" t="s">
        <v>4297</v>
      </c>
      <c r="C5496" s="84" t="s">
        <v>4754</v>
      </c>
      <c r="D5496" s="83" t="s">
        <v>4753</v>
      </c>
      <c r="E5496" s="83" t="s">
        <v>4753</v>
      </c>
      <c r="F5496" s="83">
        <v>0</v>
      </c>
      <c r="G5496" s="83">
        <v>223.65</v>
      </c>
      <c r="H5496" s="85">
        <v>44927</v>
      </c>
      <c r="I5496" s="84" t="s">
        <v>13781</v>
      </c>
      <c r="M5496" s="84" t="s">
        <v>13781</v>
      </c>
      <c r="N5496" s="84" t="s">
        <v>9677</v>
      </c>
      <c r="O5496" s="84" t="s">
        <v>9790</v>
      </c>
    </row>
    <row r="5497" spans="1:15" x14ac:dyDescent="0.25">
      <c r="A5497" s="84" t="s">
        <v>4298</v>
      </c>
      <c r="B5497" s="83" t="s">
        <v>4297</v>
      </c>
      <c r="C5497" s="84" t="s">
        <v>13780</v>
      </c>
      <c r="D5497" s="83" t="s">
        <v>13779</v>
      </c>
      <c r="E5497" s="83" t="s">
        <v>13779</v>
      </c>
      <c r="F5497" s="83">
        <v>5.25</v>
      </c>
      <c r="G5497" s="83">
        <v>5.25</v>
      </c>
      <c r="H5497" s="85">
        <v>45163</v>
      </c>
      <c r="I5497" s="84" t="s">
        <v>13750</v>
      </c>
      <c r="J5497" s="84" t="s">
        <v>13209</v>
      </c>
      <c r="O5497" s="84" t="s">
        <v>9790</v>
      </c>
    </row>
    <row r="5498" spans="1:15" x14ac:dyDescent="0.25">
      <c r="A5498" s="84" t="s">
        <v>4298</v>
      </c>
      <c r="B5498" s="83" t="s">
        <v>4297</v>
      </c>
      <c r="C5498" s="84" t="s">
        <v>13778</v>
      </c>
      <c r="D5498" s="83" t="s">
        <v>13777</v>
      </c>
      <c r="E5498" s="83" t="s">
        <v>13777</v>
      </c>
      <c r="F5498" s="83">
        <v>120.61</v>
      </c>
      <c r="G5498" s="83">
        <v>120.61</v>
      </c>
      <c r="H5498" s="85">
        <v>45084</v>
      </c>
      <c r="I5498" s="84" t="s">
        <v>13776</v>
      </c>
      <c r="J5498" s="84" t="s">
        <v>13209</v>
      </c>
      <c r="O5498" s="84" t="s">
        <v>9790</v>
      </c>
    </row>
    <row r="5499" spans="1:15" x14ac:dyDescent="0.25">
      <c r="A5499" s="84" t="s">
        <v>4298</v>
      </c>
      <c r="B5499" s="83" t="s">
        <v>4297</v>
      </c>
      <c r="C5499" s="84" t="s">
        <v>4752</v>
      </c>
      <c r="D5499" s="83" t="s">
        <v>4751</v>
      </c>
      <c r="E5499" s="83" t="s">
        <v>4751</v>
      </c>
      <c r="F5499" s="83">
        <v>0</v>
      </c>
      <c r="G5499" s="83">
        <v>0</v>
      </c>
      <c r="H5499" s="85">
        <v>45139</v>
      </c>
      <c r="O5499" s="84" t="s">
        <v>9790</v>
      </c>
    </row>
    <row r="5500" spans="1:15" x14ac:dyDescent="0.25">
      <c r="A5500" s="84" t="s">
        <v>4298</v>
      </c>
      <c r="B5500" s="83" t="s">
        <v>4297</v>
      </c>
      <c r="C5500" s="84" t="s">
        <v>13775</v>
      </c>
      <c r="D5500" s="83" t="s">
        <v>13774</v>
      </c>
      <c r="E5500" s="83" t="s">
        <v>13773</v>
      </c>
      <c r="F5500" s="83">
        <v>0</v>
      </c>
      <c r="G5500" s="83">
        <v>0</v>
      </c>
      <c r="H5500" s="85">
        <v>45108</v>
      </c>
      <c r="O5500" s="84" t="s">
        <v>9790</v>
      </c>
    </row>
    <row r="5501" spans="1:15" x14ac:dyDescent="0.25">
      <c r="A5501" s="84" t="s">
        <v>4298</v>
      </c>
      <c r="B5501" s="83" t="s">
        <v>4297</v>
      </c>
      <c r="C5501" s="84" t="s">
        <v>13772</v>
      </c>
      <c r="D5501" s="83" t="s">
        <v>13771</v>
      </c>
      <c r="E5501" s="83" t="s">
        <v>13771</v>
      </c>
      <c r="F5501" s="83">
        <v>30.1</v>
      </c>
      <c r="G5501" s="83">
        <v>30.1</v>
      </c>
      <c r="H5501" s="85">
        <v>45108</v>
      </c>
      <c r="I5501" s="84" t="s">
        <v>13770</v>
      </c>
      <c r="J5501" s="84" t="s">
        <v>13209</v>
      </c>
      <c r="O5501" s="84" t="s">
        <v>9790</v>
      </c>
    </row>
    <row r="5502" spans="1:15" x14ac:dyDescent="0.25">
      <c r="A5502" s="84" t="s">
        <v>4298</v>
      </c>
      <c r="B5502" s="83" t="s">
        <v>4297</v>
      </c>
      <c r="C5502" s="84" t="s">
        <v>4750</v>
      </c>
      <c r="D5502" s="83" t="s">
        <v>4749</v>
      </c>
      <c r="E5502" s="83" t="s">
        <v>4749</v>
      </c>
      <c r="F5502" s="83">
        <v>0</v>
      </c>
      <c r="G5502" s="83">
        <v>0</v>
      </c>
      <c r="H5502" s="85">
        <v>45177</v>
      </c>
      <c r="O5502" s="84" t="s">
        <v>9790</v>
      </c>
    </row>
    <row r="5503" spans="1:15" x14ac:dyDescent="0.25">
      <c r="A5503" s="84" t="s">
        <v>4298</v>
      </c>
      <c r="B5503" s="83" t="s">
        <v>4297</v>
      </c>
      <c r="C5503" s="84" t="s">
        <v>4748</v>
      </c>
      <c r="D5503" s="83" t="s">
        <v>4747</v>
      </c>
      <c r="E5503" s="83" t="s">
        <v>4747</v>
      </c>
      <c r="F5503" s="83">
        <v>13.19</v>
      </c>
      <c r="G5503" s="83">
        <v>13.19</v>
      </c>
      <c r="H5503" s="85">
        <v>45177</v>
      </c>
      <c r="I5503" s="84" t="s">
        <v>13769</v>
      </c>
      <c r="J5503" s="84" t="s">
        <v>13209</v>
      </c>
      <c r="O5503" s="84" t="s">
        <v>9790</v>
      </c>
    </row>
    <row r="5504" spans="1:15" x14ac:dyDescent="0.25">
      <c r="A5504" s="84" t="s">
        <v>4298</v>
      </c>
      <c r="B5504" s="83" t="s">
        <v>4297</v>
      </c>
      <c r="C5504" s="84" t="s">
        <v>4746</v>
      </c>
      <c r="D5504" s="83" t="s">
        <v>4745</v>
      </c>
      <c r="E5504" s="83" t="s">
        <v>4745</v>
      </c>
      <c r="F5504" s="83">
        <v>30</v>
      </c>
      <c r="G5504" s="83">
        <v>30.05</v>
      </c>
      <c r="H5504" s="85">
        <v>45177</v>
      </c>
      <c r="I5504" s="84" t="s">
        <v>13768</v>
      </c>
      <c r="J5504" s="84" t="s">
        <v>13209</v>
      </c>
      <c r="O5504" s="84" t="s">
        <v>9790</v>
      </c>
    </row>
    <row r="5505" spans="1:15" x14ac:dyDescent="0.25">
      <c r="A5505" s="84" t="s">
        <v>4298</v>
      </c>
      <c r="B5505" s="83" t="s">
        <v>4297</v>
      </c>
      <c r="C5505" s="84" t="s">
        <v>13767</v>
      </c>
      <c r="D5505" s="83" t="s">
        <v>6764</v>
      </c>
      <c r="E5505" s="83" t="s">
        <v>6764</v>
      </c>
      <c r="F5505" s="83">
        <v>205</v>
      </c>
      <c r="G5505" s="83">
        <v>205</v>
      </c>
      <c r="H5505" s="85">
        <v>45221</v>
      </c>
      <c r="I5505" s="84" t="s">
        <v>13766</v>
      </c>
      <c r="J5505" s="84" t="s">
        <v>13209</v>
      </c>
      <c r="O5505" s="84" t="s">
        <v>9790</v>
      </c>
    </row>
    <row r="5506" spans="1:15" x14ac:dyDescent="0.25">
      <c r="A5506" s="84" t="s">
        <v>4298</v>
      </c>
      <c r="B5506" s="83" t="s">
        <v>4297</v>
      </c>
      <c r="C5506" s="84" t="s">
        <v>13765</v>
      </c>
      <c r="D5506" s="83" t="s">
        <v>13764</v>
      </c>
      <c r="E5506" s="83" t="s">
        <v>13764</v>
      </c>
      <c r="F5506" s="83">
        <v>878.9</v>
      </c>
      <c r="G5506" s="83">
        <v>878.9</v>
      </c>
      <c r="H5506" s="85">
        <v>45175</v>
      </c>
      <c r="I5506" s="84" t="s">
        <v>13763</v>
      </c>
      <c r="J5506" s="84" t="s">
        <v>13209</v>
      </c>
      <c r="O5506" s="84" t="s">
        <v>9790</v>
      </c>
    </row>
    <row r="5507" spans="1:15" x14ac:dyDescent="0.25">
      <c r="A5507" s="84" t="s">
        <v>4298</v>
      </c>
      <c r="B5507" s="83" t="s">
        <v>4297</v>
      </c>
      <c r="C5507" s="84" t="s">
        <v>4744</v>
      </c>
      <c r="D5507" s="83" t="s">
        <v>4743</v>
      </c>
      <c r="E5507" s="83" t="s">
        <v>4743</v>
      </c>
      <c r="F5507" s="83">
        <v>42.85</v>
      </c>
      <c r="G5507" s="83">
        <v>214.25</v>
      </c>
      <c r="H5507" s="85">
        <v>45189</v>
      </c>
      <c r="I5507" s="84" t="s">
        <v>13762</v>
      </c>
      <c r="O5507" s="84" t="s">
        <v>9790</v>
      </c>
    </row>
    <row r="5508" spans="1:15" x14ac:dyDescent="0.25">
      <c r="A5508" s="84" t="s">
        <v>4298</v>
      </c>
      <c r="B5508" s="83" t="s">
        <v>4297</v>
      </c>
      <c r="C5508" s="84" t="s">
        <v>4742</v>
      </c>
      <c r="D5508" s="83" t="s">
        <v>4741</v>
      </c>
      <c r="E5508" s="83" t="s">
        <v>4741</v>
      </c>
      <c r="F5508" s="83">
        <v>0</v>
      </c>
      <c r="G5508" s="83">
        <v>0</v>
      </c>
      <c r="H5508" s="85">
        <v>45221</v>
      </c>
      <c r="O5508" s="84" t="s">
        <v>9790</v>
      </c>
    </row>
    <row r="5509" spans="1:15" x14ac:dyDescent="0.25">
      <c r="A5509" s="84" t="s">
        <v>4298</v>
      </c>
      <c r="B5509" s="83" t="s">
        <v>4297</v>
      </c>
      <c r="C5509" s="84" t="s">
        <v>4740</v>
      </c>
      <c r="D5509" s="83" t="s">
        <v>4739</v>
      </c>
      <c r="E5509" s="83" t="s">
        <v>4739</v>
      </c>
      <c r="F5509" s="83">
        <v>19.420000000000002</v>
      </c>
      <c r="G5509" s="83">
        <v>19.420000000000002</v>
      </c>
      <c r="H5509" s="85">
        <v>45221</v>
      </c>
      <c r="I5509" s="84" t="s">
        <v>13761</v>
      </c>
      <c r="J5509" s="84" t="s">
        <v>13209</v>
      </c>
      <c r="O5509" s="84" t="s">
        <v>9790</v>
      </c>
    </row>
    <row r="5510" spans="1:15" x14ac:dyDescent="0.25">
      <c r="A5510" s="84" t="s">
        <v>4298</v>
      </c>
      <c r="B5510" s="83" t="s">
        <v>4297</v>
      </c>
      <c r="C5510" s="84" t="s">
        <v>4738</v>
      </c>
      <c r="D5510" s="83" t="s">
        <v>4737</v>
      </c>
      <c r="E5510" s="83" t="s">
        <v>4737</v>
      </c>
      <c r="F5510" s="83">
        <v>0</v>
      </c>
      <c r="G5510" s="83">
        <v>0</v>
      </c>
      <c r="H5510" s="85">
        <v>45236</v>
      </c>
      <c r="O5510" s="84" t="s">
        <v>9790</v>
      </c>
    </row>
    <row r="5511" spans="1:15" x14ac:dyDescent="0.25">
      <c r="A5511" s="84" t="s">
        <v>4298</v>
      </c>
      <c r="B5511" s="83" t="s">
        <v>4297</v>
      </c>
      <c r="C5511" s="84" t="s">
        <v>4736</v>
      </c>
      <c r="D5511" s="83" t="s">
        <v>4735</v>
      </c>
      <c r="E5511" s="83" t="s">
        <v>4735</v>
      </c>
      <c r="F5511" s="83">
        <v>20</v>
      </c>
      <c r="G5511" s="83">
        <v>20</v>
      </c>
      <c r="H5511" s="85">
        <v>45236</v>
      </c>
      <c r="I5511" s="84" t="s">
        <v>13760</v>
      </c>
      <c r="J5511" s="84" t="s">
        <v>13209</v>
      </c>
      <c r="O5511" s="84" t="s">
        <v>9790</v>
      </c>
    </row>
    <row r="5512" spans="1:15" x14ac:dyDescent="0.25">
      <c r="A5512" s="84" t="s">
        <v>4298</v>
      </c>
      <c r="B5512" s="83" t="s">
        <v>4297</v>
      </c>
      <c r="C5512" s="84" t="s">
        <v>13759</v>
      </c>
      <c r="D5512" s="83" t="s">
        <v>6475</v>
      </c>
      <c r="E5512" s="83" t="s">
        <v>6475</v>
      </c>
      <c r="F5512" s="83">
        <v>31.39</v>
      </c>
      <c r="G5512" s="83">
        <v>31.39</v>
      </c>
      <c r="H5512" s="85">
        <v>45072</v>
      </c>
      <c r="I5512" s="84" t="s">
        <v>13758</v>
      </c>
      <c r="J5512" s="84" t="s">
        <v>13209</v>
      </c>
      <c r="O5512" s="84" t="s">
        <v>9790</v>
      </c>
    </row>
    <row r="5513" spans="1:15" x14ac:dyDescent="0.25">
      <c r="A5513" s="84" t="s">
        <v>4298</v>
      </c>
      <c r="B5513" s="83" t="s">
        <v>4297</v>
      </c>
      <c r="C5513" s="84" t="s">
        <v>13757</v>
      </c>
      <c r="D5513" s="83" t="s">
        <v>13756</v>
      </c>
      <c r="E5513" s="83" t="s">
        <v>13756</v>
      </c>
      <c r="F5513" s="83">
        <v>0</v>
      </c>
      <c r="G5513" s="83">
        <v>0</v>
      </c>
      <c r="H5513" s="85">
        <v>45166</v>
      </c>
      <c r="O5513" s="84" t="s">
        <v>9790</v>
      </c>
    </row>
    <row r="5514" spans="1:15" x14ac:dyDescent="0.25">
      <c r="A5514" s="84" t="s">
        <v>4298</v>
      </c>
      <c r="B5514" s="83" t="s">
        <v>4297</v>
      </c>
      <c r="C5514" s="84" t="s">
        <v>13755</v>
      </c>
      <c r="D5514" s="83" t="s">
        <v>13754</v>
      </c>
      <c r="E5514" s="83" t="s">
        <v>13754</v>
      </c>
      <c r="F5514" s="83">
        <v>19.079999999999998</v>
      </c>
      <c r="G5514" s="83">
        <v>19.079999999999998</v>
      </c>
      <c r="H5514" s="85">
        <v>45166</v>
      </c>
      <c r="I5514" s="84" t="s">
        <v>13753</v>
      </c>
      <c r="J5514" s="84" t="s">
        <v>13209</v>
      </c>
      <c r="O5514" s="84" t="s">
        <v>9790</v>
      </c>
    </row>
    <row r="5515" spans="1:15" x14ac:dyDescent="0.25">
      <c r="A5515" s="84" t="s">
        <v>4298</v>
      </c>
      <c r="B5515" s="83" t="s">
        <v>4297</v>
      </c>
      <c r="C5515" s="84" t="s">
        <v>13752</v>
      </c>
      <c r="D5515" s="83" t="s">
        <v>13751</v>
      </c>
      <c r="E5515" s="83" t="s">
        <v>13751</v>
      </c>
      <c r="F5515" s="83">
        <v>5.28</v>
      </c>
      <c r="G5515" s="83">
        <v>5.28</v>
      </c>
      <c r="H5515" s="85">
        <v>45181</v>
      </c>
      <c r="I5515" s="84" t="s">
        <v>13750</v>
      </c>
      <c r="J5515" s="84" t="s">
        <v>13209</v>
      </c>
      <c r="O5515" s="84" t="s">
        <v>9790</v>
      </c>
    </row>
    <row r="5516" spans="1:15" x14ac:dyDescent="0.25">
      <c r="A5516" s="84" t="s">
        <v>4298</v>
      </c>
      <c r="B5516" s="83" t="s">
        <v>4297</v>
      </c>
      <c r="C5516" s="84" t="s">
        <v>4734</v>
      </c>
      <c r="D5516" s="83" t="s">
        <v>4733</v>
      </c>
      <c r="E5516" s="83" t="s">
        <v>4733</v>
      </c>
      <c r="F5516" s="83">
        <v>7.5</v>
      </c>
      <c r="G5516" s="83">
        <v>7.5</v>
      </c>
      <c r="H5516" s="85">
        <v>45163</v>
      </c>
      <c r="I5516" s="84" t="s">
        <v>13749</v>
      </c>
      <c r="J5516" s="84" t="s">
        <v>13209</v>
      </c>
      <c r="O5516" s="84" t="s">
        <v>9790</v>
      </c>
    </row>
    <row r="5517" spans="1:15" x14ac:dyDescent="0.25">
      <c r="A5517" s="84" t="s">
        <v>4298</v>
      </c>
      <c r="B5517" s="83" t="s">
        <v>4297</v>
      </c>
      <c r="C5517" s="84" t="s">
        <v>4732</v>
      </c>
      <c r="D5517" s="83" t="s">
        <v>4731</v>
      </c>
      <c r="E5517" s="83" t="s">
        <v>4731</v>
      </c>
      <c r="F5517" s="83">
        <v>246.63</v>
      </c>
      <c r="G5517" s="83">
        <v>1233.1500000000001</v>
      </c>
      <c r="H5517" s="85">
        <v>45292</v>
      </c>
      <c r="I5517" s="84" t="s">
        <v>13748</v>
      </c>
      <c r="M5517" s="84" t="s">
        <v>13748</v>
      </c>
      <c r="N5517" s="84" t="s">
        <v>9677</v>
      </c>
      <c r="O5517" s="84" t="s">
        <v>9790</v>
      </c>
    </row>
    <row r="5518" spans="1:15" x14ac:dyDescent="0.25">
      <c r="A5518" s="84" t="s">
        <v>4298</v>
      </c>
      <c r="B5518" s="83" t="s">
        <v>4297</v>
      </c>
      <c r="C5518" s="84" t="s">
        <v>13747</v>
      </c>
      <c r="D5518" s="83" t="s">
        <v>13746</v>
      </c>
      <c r="E5518" s="83" t="s">
        <v>13746</v>
      </c>
      <c r="F5518" s="83">
        <v>0</v>
      </c>
      <c r="G5518" s="83">
        <v>0</v>
      </c>
      <c r="H5518" s="85">
        <v>45238</v>
      </c>
      <c r="O5518" s="84" t="s">
        <v>9790</v>
      </c>
    </row>
    <row r="5519" spans="1:15" x14ac:dyDescent="0.25">
      <c r="A5519" s="84" t="s">
        <v>6855</v>
      </c>
      <c r="B5519" s="83" t="s">
        <v>6854</v>
      </c>
      <c r="C5519" s="84" t="s">
        <v>13745</v>
      </c>
      <c r="D5519" s="83" t="s">
        <v>5062</v>
      </c>
      <c r="E5519" s="83" t="s">
        <v>5062</v>
      </c>
      <c r="F5519" s="83">
        <v>35.83</v>
      </c>
      <c r="G5519" s="83">
        <v>35.83</v>
      </c>
      <c r="H5519" s="85">
        <v>45238</v>
      </c>
      <c r="I5519" s="84" t="s">
        <v>13658</v>
      </c>
      <c r="J5519" s="84" t="s">
        <v>13209</v>
      </c>
      <c r="O5519" s="84" t="s">
        <v>9790</v>
      </c>
    </row>
    <row r="5520" spans="1:15" x14ac:dyDescent="0.25">
      <c r="A5520" s="84" t="s">
        <v>4298</v>
      </c>
      <c r="B5520" s="83" t="s">
        <v>4297</v>
      </c>
      <c r="C5520" s="84" t="s">
        <v>13744</v>
      </c>
      <c r="D5520" s="83" t="s">
        <v>13743</v>
      </c>
      <c r="E5520" s="83" t="s">
        <v>13743</v>
      </c>
      <c r="F5520" s="83">
        <v>81.819999999999993</v>
      </c>
      <c r="G5520" s="83">
        <v>81.819999999999993</v>
      </c>
      <c r="H5520" s="85">
        <v>45238</v>
      </c>
      <c r="I5520" s="84" t="s">
        <v>13196</v>
      </c>
      <c r="J5520" s="84" t="s">
        <v>13209</v>
      </c>
      <c r="O5520" s="84" t="s">
        <v>9790</v>
      </c>
    </row>
    <row r="5521" spans="1:15" x14ac:dyDescent="0.25">
      <c r="A5521" s="84" t="s">
        <v>4298</v>
      </c>
      <c r="B5521" s="83" t="s">
        <v>4297</v>
      </c>
      <c r="C5521" s="84" t="s">
        <v>13742</v>
      </c>
      <c r="D5521" s="83" t="s">
        <v>13741</v>
      </c>
      <c r="E5521" s="83" t="s">
        <v>13741</v>
      </c>
      <c r="F5521" s="83">
        <v>109.12</v>
      </c>
      <c r="G5521" s="83">
        <v>109.12</v>
      </c>
      <c r="H5521" s="85">
        <v>45238</v>
      </c>
      <c r="I5521" s="84" t="s">
        <v>13595</v>
      </c>
      <c r="J5521" s="84" t="s">
        <v>13209</v>
      </c>
      <c r="O5521" s="84" t="s">
        <v>9790</v>
      </c>
    </row>
    <row r="5522" spans="1:15" x14ac:dyDescent="0.25">
      <c r="A5522" s="84" t="s">
        <v>4298</v>
      </c>
      <c r="B5522" s="83" t="s">
        <v>4297</v>
      </c>
      <c r="C5522" s="84" t="s">
        <v>4730</v>
      </c>
      <c r="D5522" s="83" t="s">
        <v>4729</v>
      </c>
      <c r="E5522" s="83" t="s">
        <v>4729</v>
      </c>
      <c r="F5522" s="83">
        <v>117.89</v>
      </c>
      <c r="G5522" s="83">
        <v>589.45000000000005</v>
      </c>
      <c r="H5522" s="85">
        <v>45363</v>
      </c>
      <c r="I5522" s="84" t="s">
        <v>13740</v>
      </c>
      <c r="M5522" s="84" t="s">
        <v>13740</v>
      </c>
      <c r="N5522" s="84" t="s">
        <v>9677</v>
      </c>
      <c r="O5522" s="84" t="s">
        <v>9790</v>
      </c>
    </row>
    <row r="5523" spans="1:15" x14ac:dyDescent="0.25">
      <c r="A5523" s="84" t="s">
        <v>4298</v>
      </c>
      <c r="B5523" s="83" t="s">
        <v>4297</v>
      </c>
      <c r="C5523" s="84" t="s">
        <v>4728</v>
      </c>
      <c r="D5523" s="83" t="s">
        <v>4727</v>
      </c>
      <c r="E5523" s="83" t="s">
        <v>4727</v>
      </c>
      <c r="F5523" s="83">
        <v>45.4</v>
      </c>
      <c r="G5523" s="83">
        <v>227</v>
      </c>
      <c r="H5523" s="85">
        <v>45391</v>
      </c>
      <c r="I5523" s="84" t="s">
        <v>13739</v>
      </c>
      <c r="M5523" s="84" t="s">
        <v>13739</v>
      </c>
      <c r="N5523" s="84" t="s">
        <v>9677</v>
      </c>
      <c r="O5523" s="84" t="s">
        <v>9790</v>
      </c>
    </row>
    <row r="5524" spans="1:15" x14ac:dyDescent="0.25">
      <c r="A5524" s="84" t="s">
        <v>4298</v>
      </c>
      <c r="B5524" s="83" t="s">
        <v>4297</v>
      </c>
      <c r="C5524" s="84" t="s">
        <v>4726</v>
      </c>
      <c r="D5524" s="83" t="s">
        <v>4678</v>
      </c>
      <c r="E5524" s="83" t="s">
        <v>4678</v>
      </c>
      <c r="F5524" s="83">
        <v>16.66</v>
      </c>
      <c r="G5524" s="83">
        <v>83.3</v>
      </c>
      <c r="H5524" s="85">
        <v>45397</v>
      </c>
      <c r="I5524" s="84" t="s">
        <v>10188</v>
      </c>
      <c r="M5524" s="84" t="s">
        <v>10188</v>
      </c>
      <c r="N5524" s="84" t="s">
        <v>9677</v>
      </c>
      <c r="O5524" s="84" t="s">
        <v>9790</v>
      </c>
    </row>
    <row r="5525" spans="1:15" x14ac:dyDescent="0.25">
      <c r="A5525" s="84" t="s">
        <v>4298</v>
      </c>
      <c r="B5525" s="83" t="s">
        <v>4297</v>
      </c>
      <c r="C5525" s="84" t="s">
        <v>13738</v>
      </c>
      <c r="D5525" s="83" t="s">
        <v>13737</v>
      </c>
      <c r="E5525" s="83" t="s">
        <v>13737</v>
      </c>
      <c r="F5525" s="83">
        <v>38.33</v>
      </c>
      <c r="G5525" s="83">
        <v>191.64</v>
      </c>
      <c r="H5525" s="85">
        <v>45474</v>
      </c>
      <c r="I5525" s="84" t="s">
        <v>13653</v>
      </c>
      <c r="M5525" s="84" t="s">
        <v>13653</v>
      </c>
      <c r="N5525" s="84" t="s">
        <v>9677</v>
      </c>
      <c r="O5525" s="84" t="s">
        <v>9790</v>
      </c>
    </row>
    <row r="5526" spans="1:15" x14ac:dyDescent="0.25">
      <c r="A5526" s="84" t="s">
        <v>4298</v>
      </c>
      <c r="B5526" s="83" t="s">
        <v>4297</v>
      </c>
      <c r="C5526" s="84" t="s">
        <v>13736</v>
      </c>
      <c r="D5526" s="83" t="s">
        <v>13735</v>
      </c>
      <c r="E5526" s="83" t="s">
        <v>13734</v>
      </c>
      <c r="F5526" s="83" t="s">
        <v>9667</v>
      </c>
      <c r="G5526" s="83">
        <v>10.85</v>
      </c>
      <c r="H5526" s="85">
        <v>37242</v>
      </c>
      <c r="I5526" s="84" t="s">
        <v>13733</v>
      </c>
      <c r="J5526" s="84" t="s">
        <v>13209</v>
      </c>
      <c r="M5526" s="84" t="s">
        <v>13733</v>
      </c>
      <c r="N5526" s="84" t="s">
        <v>13509</v>
      </c>
      <c r="O5526" s="84" t="s">
        <v>9790</v>
      </c>
    </row>
    <row r="5527" spans="1:15" x14ac:dyDescent="0.25">
      <c r="A5527" s="84" t="s">
        <v>4298</v>
      </c>
      <c r="B5527" s="83" t="s">
        <v>4297</v>
      </c>
      <c r="C5527" s="84" t="s">
        <v>4725</v>
      </c>
      <c r="D5527" s="83" t="s">
        <v>4724</v>
      </c>
      <c r="E5527" s="83" t="s">
        <v>4724</v>
      </c>
      <c r="F5527" s="83" t="s">
        <v>9667</v>
      </c>
      <c r="G5527" s="83">
        <v>0</v>
      </c>
      <c r="H5527" s="85">
        <v>39503</v>
      </c>
      <c r="O5527" s="84" t="s">
        <v>9790</v>
      </c>
    </row>
    <row r="5528" spans="1:15" x14ac:dyDescent="0.25">
      <c r="A5528" s="84" t="s">
        <v>4298</v>
      </c>
      <c r="B5528" s="83" t="s">
        <v>4297</v>
      </c>
      <c r="C5528" s="84" t="s">
        <v>4723</v>
      </c>
      <c r="D5528" s="83" t="s">
        <v>4722</v>
      </c>
      <c r="E5528" s="83" t="s">
        <v>4722</v>
      </c>
      <c r="F5528" s="83" t="s">
        <v>9667</v>
      </c>
      <c r="G5528" s="83">
        <v>185</v>
      </c>
      <c r="H5528" s="85">
        <v>44197</v>
      </c>
      <c r="I5528" s="84" t="s">
        <v>13733</v>
      </c>
      <c r="J5528" s="84" t="s">
        <v>13558</v>
      </c>
      <c r="M5528" s="84" t="s">
        <v>13733</v>
      </c>
      <c r="N5528" s="84" t="s">
        <v>13558</v>
      </c>
      <c r="O5528" s="84" t="s">
        <v>9790</v>
      </c>
    </row>
    <row r="5529" spans="1:15" x14ac:dyDescent="0.25">
      <c r="A5529" s="84" t="s">
        <v>4298</v>
      </c>
      <c r="B5529" s="83" t="s">
        <v>4297</v>
      </c>
      <c r="C5529" s="84" t="s">
        <v>4721</v>
      </c>
      <c r="D5529" s="83" t="s">
        <v>4720</v>
      </c>
      <c r="E5529" s="83" t="s">
        <v>13732</v>
      </c>
      <c r="F5529" s="83" t="s">
        <v>9667</v>
      </c>
      <c r="G5529" s="83">
        <v>0</v>
      </c>
      <c r="H5529" s="85">
        <v>37376</v>
      </c>
      <c r="O5529" s="84" t="s">
        <v>9666</v>
      </c>
    </row>
    <row r="5530" spans="1:15" x14ac:dyDescent="0.25">
      <c r="A5530" s="84" t="s">
        <v>4298</v>
      </c>
      <c r="B5530" s="83" t="s">
        <v>4297</v>
      </c>
      <c r="C5530" s="84" t="s">
        <v>4719</v>
      </c>
      <c r="D5530" s="83" t="s">
        <v>4718</v>
      </c>
      <c r="E5530" s="83" t="s">
        <v>4718</v>
      </c>
      <c r="F5530" s="83" t="s">
        <v>9667</v>
      </c>
      <c r="G5530" s="83">
        <v>322</v>
      </c>
      <c r="H5530" s="85">
        <v>44197</v>
      </c>
      <c r="I5530" s="84" t="s">
        <v>13636</v>
      </c>
      <c r="M5530" s="84" t="s">
        <v>13636</v>
      </c>
      <c r="N5530" s="84" t="s">
        <v>9677</v>
      </c>
      <c r="O5530" s="84" t="s">
        <v>9790</v>
      </c>
    </row>
    <row r="5531" spans="1:15" x14ac:dyDescent="0.25">
      <c r="A5531" s="84" t="s">
        <v>4298</v>
      </c>
      <c r="B5531" s="83" t="s">
        <v>4297</v>
      </c>
      <c r="C5531" s="84" t="s">
        <v>6633</v>
      </c>
      <c r="D5531" s="83" t="s">
        <v>6632</v>
      </c>
      <c r="E5531" s="83" t="s">
        <v>6632</v>
      </c>
      <c r="F5531" s="83" t="s">
        <v>9667</v>
      </c>
      <c r="G5531" s="83">
        <v>106</v>
      </c>
      <c r="H5531" s="85">
        <v>44197</v>
      </c>
      <c r="I5531" s="84" t="s">
        <v>13731</v>
      </c>
      <c r="M5531" s="84" t="s">
        <v>13731</v>
      </c>
      <c r="N5531" s="84" t="s">
        <v>9677</v>
      </c>
      <c r="O5531" s="84" t="s">
        <v>9790</v>
      </c>
    </row>
    <row r="5532" spans="1:15" x14ac:dyDescent="0.25">
      <c r="A5532" s="84" t="s">
        <v>4298</v>
      </c>
      <c r="B5532" s="83" t="s">
        <v>4297</v>
      </c>
      <c r="C5532" s="84" t="s">
        <v>4717</v>
      </c>
      <c r="D5532" s="83" t="s">
        <v>4716</v>
      </c>
      <c r="E5532" s="83" t="s">
        <v>4716</v>
      </c>
      <c r="F5532" s="83" t="s">
        <v>9667</v>
      </c>
      <c r="G5532" s="83">
        <v>106</v>
      </c>
      <c r="H5532" s="85">
        <v>44197</v>
      </c>
      <c r="I5532" s="84" t="s">
        <v>13731</v>
      </c>
      <c r="M5532" s="84" t="s">
        <v>13731</v>
      </c>
      <c r="N5532" s="84" t="s">
        <v>9677</v>
      </c>
      <c r="O5532" s="84" t="s">
        <v>9790</v>
      </c>
    </row>
    <row r="5533" spans="1:15" x14ac:dyDescent="0.25">
      <c r="A5533" s="84" t="s">
        <v>4298</v>
      </c>
      <c r="B5533" s="83" t="s">
        <v>4297</v>
      </c>
      <c r="C5533" s="84" t="s">
        <v>4715</v>
      </c>
      <c r="D5533" s="83" t="s">
        <v>4714</v>
      </c>
      <c r="E5533" s="83" t="s">
        <v>4714</v>
      </c>
      <c r="F5533" s="83">
        <v>21.28</v>
      </c>
      <c r="G5533" s="83">
        <v>105</v>
      </c>
      <c r="H5533" s="85">
        <v>44197</v>
      </c>
      <c r="I5533" s="84" t="s">
        <v>13730</v>
      </c>
      <c r="M5533" s="84" t="s">
        <v>13730</v>
      </c>
      <c r="N5533" s="84" t="s">
        <v>9677</v>
      </c>
      <c r="O5533" s="84" t="s">
        <v>9790</v>
      </c>
    </row>
    <row r="5534" spans="1:15" x14ac:dyDescent="0.25">
      <c r="A5534" s="84" t="s">
        <v>4298</v>
      </c>
      <c r="B5534" s="83" t="s">
        <v>4297</v>
      </c>
      <c r="C5534" s="84" t="s">
        <v>4713</v>
      </c>
      <c r="D5534" s="83" t="s">
        <v>4712</v>
      </c>
      <c r="E5534" s="83" t="s">
        <v>4712</v>
      </c>
      <c r="F5534" s="83">
        <v>21.28</v>
      </c>
      <c r="G5534" s="83">
        <v>105</v>
      </c>
      <c r="H5534" s="85">
        <v>44197</v>
      </c>
      <c r="I5534" s="84" t="s">
        <v>13730</v>
      </c>
      <c r="M5534" s="84" t="s">
        <v>13730</v>
      </c>
      <c r="N5534" s="84" t="s">
        <v>9677</v>
      </c>
      <c r="O5534" s="84" t="s">
        <v>9790</v>
      </c>
    </row>
    <row r="5535" spans="1:15" x14ac:dyDescent="0.25">
      <c r="A5535" s="84" t="s">
        <v>4298</v>
      </c>
      <c r="B5535" s="83" t="s">
        <v>4297</v>
      </c>
      <c r="C5535" s="84" t="s">
        <v>4711</v>
      </c>
      <c r="D5535" s="83" t="s">
        <v>4710</v>
      </c>
      <c r="E5535" s="83" t="s">
        <v>4710</v>
      </c>
      <c r="F5535" s="83">
        <v>21.28</v>
      </c>
      <c r="G5535" s="83">
        <v>101</v>
      </c>
      <c r="H5535" s="85">
        <v>44197</v>
      </c>
      <c r="I5535" s="84" t="s">
        <v>13729</v>
      </c>
      <c r="M5535" s="84" t="s">
        <v>13729</v>
      </c>
      <c r="N5535" s="84" t="s">
        <v>9677</v>
      </c>
      <c r="O5535" s="84" t="s">
        <v>9790</v>
      </c>
    </row>
    <row r="5536" spans="1:15" x14ac:dyDescent="0.25">
      <c r="A5536" s="84" t="s">
        <v>4298</v>
      </c>
      <c r="B5536" s="83" t="s">
        <v>4297</v>
      </c>
      <c r="C5536" s="84" t="s">
        <v>4709</v>
      </c>
      <c r="D5536" s="83" t="s">
        <v>4708</v>
      </c>
      <c r="E5536" s="83" t="s">
        <v>4708</v>
      </c>
      <c r="F5536" s="83" t="s">
        <v>9667</v>
      </c>
      <c r="G5536" s="83">
        <v>150</v>
      </c>
      <c r="H5536" s="85">
        <v>44197</v>
      </c>
      <c r="I5536" s="84" t="s">
        <v>13728</v>
      </c>
      <c r="M5536" s="84" t="s">
        <v>13728</v>
      </c>
      <c r="N5536" s="84" t="s">
        <v>9677</v>
      </c>
      <c r="O5536" s="84" t="s">
        <v>9790</v>
      </c>
    </row>
    <row r="5537" spans="1:15" x14ac:dyDescent="0.25">
      <c r="A5537" s="84" t="s">
        <v>4298</v>
      </c>
      <c r="B5537" s="83" t="s">
        <v>4297</v>
      </c>
      <c r="C5537" s="84" t="s">
        <v>4707</v>
      </c>
      <c r="D5537" s="83" t="s">
        <v>4706</v>
      </c>
      <c r="E5537" s="83" t="s">
        <v>4706</v>
      </c>
      <c r="F5537" s="83" t="s">
        <v>9667</v>
      </c>
      <c r="G5537" s="83">
        <v>74</v>
      </c>
      <c r="H5537" s="85">
        <v>44197</v>
      </c>
      <c r="I5537" s="84" t="s">
        <v>13406</v>
      </c>
      <c r="M5537" s="84" t="s">
        <v>13406</v>
      </c>
      <c r="N5537" s="84" t="s">
        <v>9677</v>
      </c>
      <c r="O5537" s="84" t="s">
        <v>9790</v>
      </c>
    </row>
    <row r="5538" spans="1:15" x14ac:dyDescent="0.25">
      <c r="A5538" s="84" t="s">
        <v>4298</v>
      </c>
      <c r="B5538" s="83" t="s">
        <v>4297</v>
      </c>
      <c r="C5538" s="84" t="s">
        <v>4705</v>
      </c>
      <c r="D5538" s="83" t="s">
        <v>4704</v>
      </c>
      <c r="E5538" s="83" t="s">
        <v>4704</v>
      </c>
      <c r="F5538" s="83" t="s">
        <v>9667</v>
      </c>
      <c r="G5538" s="83">
        <v>86</v>
      </c>
      <c r="H5538" s="85">
        <v>41091</v>
      </c>
      <c r="I5538" s="84" t="s">
        <v>13727</v>
      </c>
      <c r="J5538" s="84" t="s">
        <v>9677</v>
      </c>
      <c r="K5538" s="84" t="s">
        <v>13727</v>
      </c>
      <c r="O5538" s="84" t="s">
        <v>9790</v>
      </c>
    </row>
    <row r="5539" spans="1:15" x14ac:dyDescent="0.25">
      <c r="A5539" s="84" t="s">
        <v>4298</v>
      </c>
      <c r="B5539" s="83" t="s">
        <v>4297</v>
      </c>
      <c r="C5539" s="84" t="s">
        <v>4703</v>
      </c>
      <c r="D5539" s="83" t="s">
        <v>4702</v>
      </c>
      <c r="E5539" s="83" t="s">
        <v>4702</v>
      </c>
      <c r="F5539" s="83" t="s">
        <v>9667</v>
      </c>
      <c r="G5539" s="83">
        <v>370</v>
      </c>
      <c r="H5539" s="85">
        <v>44197</v>
      </c>
      <c r="I5539" s="84" t="s">
        <v>13726</v>
      </c>
      <c r="M5539" s="84" t="s">
        <v>13726</v>
      </c>
      <c r="N5539" s="84" t="s">
        <v>9677</v>
      </c>
      <c r="O5539" s="84" t="s">
        <v>9790</v>
      </c>
    </row>
    <row r="5540" spans="1:15" x14ac:dyDescent="0.25">
      <c r="A5540" s="84" t="s">
        <v>4298</v>
      </c>
      <c r="B5540" s="83" t="s">
        <v>4297</v>
      </c>
      <c r="C5540" s="84" t="s">
        <v>4701</v>
      </c>
      <c r="D5540" s="83" t="s">
        <v>4700</v>
      </c>
      <c r="E5540" s="83" t="s">
        <v>4700</v>
      </c>
      <c r="F5540" s="83" t="s">
        <v>9667</v>
      </c>
      <c r="G5540" s="83">
        <v>363</v>
      </c>
      <c r="H5540" s="85">
        <v>44197</v>
      </c>
      <c r="I5540" s="84" t="s">
        <v>13725</v>
      </c>
      <c r="M5540" s="84" t="s">
        <v>13725</v>
      </c>
      <c r="N5540" s="84" t="s">
        <v>9677</v>
      </c>
      <c r="O5540" s="84" t="s">
        <v>9790</v>
      </c>
    </row>
    <row r="5541" spans="1:15" x14ac:dyDescent="0.25">
      <c r="A5541" s="84" t="s">
        <v>4298</v>
      </c>
      <c r="B5541" s="83" t="s">
        <v>4297</v>
      </c>
      <c r="C5541" s="84" t="s">
        <v>13724</v>
      </c>
      <c r="D5541" s="83" t="s">
        <v>13723</v>
      </c>
      <c r="E5541" s="83" t="s">
        <v>13723</v>
      </c>
      <c r="F5541" s="83" t="s">
        <v>9667</v>
      </c>
      <c r="G5541" s="83">
        <v>65</v>
      </c>
      <c r="H5541" s="85">
        <v>41091</v>
      </c>
      <c r="I5541" s="84" t="s">
        <v>13722</v>
      </c>
      <c r="M5541" s="84" t="s">
        <v>13722</v>
      </c>
      <c r="N5541" s="84" t="s">
        <v>9677</v>
      </c>
      <c r="O5541" s="84" t="s">
        <v>9790</v>
      </c>
    </row>
    <row r="5542" spans="1:15" x14ac:dyDescent="0.25">
      <c r="A5542" s="84" t="s">
        <v>4298</v>
      </c>
      <c r="B5542" s="83" t="s">
        <v>4297</v>
      </c>
      <c r="C5542" s="84" t="s">
        <v>13721</v>
      </c>
      <c r="D5542" s="83" t="s">
        <v>13720</v>
      </c>
      <c r="E5542" s="83" t="s">
        <v>13720</v>
      </c>
      <c r="F5542" s="83" t="s">
        <v>9667</v>
      </c>
      <c r="G5542" s="83">
        <v>97</v>
      </c>
      <c r="H5542" s="85">
        <v>44197</v>
      </c>
      <c r="I5542" s="84" t="s">
        <v>13719</v>
      </c>
      <c r="J5542" s="84" t="s">
        <v>9677</v>
      </c>
      <c r="K5542" s="84" t="s">
        <v>13719</v>
      </c>
      <c r="O5542" s="84" t="s">
        <v>9790</v>
      </c>
    </row>
    <row r="5543" spans="1:15" x14ac:dyDescent="0.25">
      <c r="A5543" s="84" t="s">
        <v>4298</v>
      </c>
      <c r="B5543" s="83" t="s">
        <v>4297</v>
      </c>
      <c r="C5543" s="84" t="s">
        <v>4699</v>
      </c>
      <c r="D5543" s="83" t="s">
        <v>4698</v>
      </c>
      <c r="E5543" s="83" t="s">
        <v>13718</v>
      </c>
      <c r="F5543" s="83">
        <v>21.8</v>
      </c>
      <c r="G5543" s="83">
        <v>21.8</v>
      </c>
      <c r="H5543" s="85">
        <v>41493</v>
      </c>
      <c r="I5543" s="84" t="s">
        <v>13717</v>
      </c>
      <c r="O5543" s="84" t="s">
        <v>9790</v>
      </c>
    </row>
    <row r="5544" spans="1:15" x14ac:dyDescent="0.25">
      <c r="A5544" s="84" t="s">
        <v>4298</v>
      </c>
      <c r="B5544" s="83" t="s">
        <v>4297</v>
      </c>
      <c r="C5544" s="84" t="s">
        <v>4697</v>
      </c>
      <c r="D5544" s="83" t="s">
        <v>4696</v>
      </c>
      <c r="E5544" s="83" t="s">
        <v>4696</v>
      </c>
      <c r="F5544" s="83" t="s">
        <v>9667</v>
      </c>
      <c r="G5544" s="83">
        <v>38</v>
      </c>
      <c r="H5544" s="85">
        <v>44197</v>
      </c>
      <c r="I5544" s="84" t="s">
        <v>9795</v>
      </c>
      <c r="M5544" s="84" t="s">
        <v>13716</v>
      </c>
      <c r="O5544" s="84" t="s">
        <v>9790</v>
      </c>
    </row>
    <row r="5545" spans="1:15" x14ac:dyDescent="0.25">
      <c r="A5545" s="84" t="s">
        <v>4298</v>
      </c>
      <c r="B5545" s="83" t="s">
        <v>4297</v>
      </c>
      <c r="C5545" s="84" t="s">
        <v>13715</v>
      </c>
      <c r="D5545" s="83" t="s">
        <v>13714</v>
      </c>
      <c r="E5545" s="83" t="s">
        <v>13713</v>
      </c>
      <c r="F5545" s="83" t="s">
        <v>9667</v>
      </c>
      <c r="G5545" s="83">
        <v>117.6</v>
      </c>
      <c r="H5545" s="85">
        <v>37242</v>
      </c>
      <c r="I5545" s="84" t="s">
        <v>13595</v>
      </c>
      <c r="O5545" s="84" t="s">
        <v>9790</v>
      </c>
    </row>
    <row r="5546" spans="1:15" x14ac:dyDescent="0.25">
      <c r="A5546" s="84" t="s">
        <v>4298</v>
      </c>
      <c r="B5546" s="83" t="s">
        <v>4297</v>
      </c>
      <c r="C5546" s="84" t="s">
        <v>13712</v>
      </c>
      <c r="D5546" s="83" t="s">
        <v>13711</v>
      </c>
      <c r="E5546" s="83" t="s">
        <v>13711</v>
      </c>
      <c r="F5546" s="83" t="s">
        <v>9667</v>
      </c>
      <c r="G5546" s="83">
        <v>64</v>
      </c>
      <c r="H5546" s="85">
        <v>41091</v>
      </c>
      <c r="I5546" s="84" t="s">
        <v>13710</v>
      </c>
      <c r="J5546" s="84" t="s">
        <v>9677</v>
      </c>
      <c r="K5546" s="84" t="s">
        <v>13710</v>
      </c>
      <c r="O5546" s="84" t="s">
        <v>9790</v>
      </c>
    </row>
    <row r="5547" spans="1:15" x14ac:dyDescent="0.25">
      <c r="A5547" s="84" t="s">
        <v>4298</v>
      </c>
      <c r="B5547" s="83" t="s">
        <v>4297</v>
      </c>
      <c r="C5547" s="84" t="s">
        <v>4695</v>
      </c>
      <c r="D5547" s="83" t="s">
        <v>4694</v>
      </c>
      <c r="E5547" s="83" t="s">
        <v>4694</v>
      </c>
      <c r="F5547" s="83" t="s">
        <v>9667</v>
      </c>
      <c r="G5547" s="83">
        <v>124</v>
      </c>
      <c r="H5547" s="85">
        <v>44197</v>
      </c>
      <c r="I5547" s="84" t="s">
        <v>13708</v>
      </c>
      <c r="M5547" s="84" t="s">
        <v>13708</v>
      </c>
      <c r="N5547" s="84" t="s">
        <v>9677</v>
      </c>
      <c r="O5547" s="84" t="s">
        <v>9790</v>
      </c>
    </row>
    <row r="5548" spans="1:15" x14ac:dyDescent="0.25">
      <c r="A5548" s="84" t="s">
        <v>4298</v>
      </c>
      <c r="B5548" s="83" t="s">
        <v>4297</v>
      </c>
      <c r="C5548" s="84" t="s">
        <v>4693</v>
      </c>
      <c r="D5548" s="83" t="s">
        <v>4692</v>
      </c>
      <c r="E5548" s="83" t="s">
        <v>4692</v>
      </c>
      <c r="F5548" s="83" t="s">
        <v>9667</v>
      </c>
      <c r="G5548" s="83">
        <v>124</v>
      </c>
      <c r="H5548" s="85">
        <v>44197</v>
      </c>
      <c r="I5548" s="84" t="s">
        <v>13708</v>
      </c>
      <c r="M5548" s="84" t="s">
        <v>13708</v>
      </c>
      <c r="N5548" s="84" t="s">
        <v>9677</v>
      </c>
      <c r="O5548" s="84" t="s">
        <v>9790</v>
      </c>
    </row>
    <row r="5549" spans="1:15" x14ac:dyDescent="0.25">
      <c r="A5549" s="84" t="s">
        <v>4298</v>
      </c>
      <c r="B5549" s="83" t="s">
        <v>4297</v>
      </c>
      <c r="C5549" s="84" t="s">
        <v>4691</v>
      </c>
      <c r="D5549" s="83" t="s">
        <v>4690</v>
      </c>
      <c r="E5549" s="83" t="s">
        <v>4690</v>
      </c>
      <c r="F5549" s="83" t="s">
        <v>9667</v>
      </c>
      <c r="G5549" s="83">
        <v>113</v>
      </c>
      <c r="H5549" s="85">
        <v>44197</v>
      </c>
      <c r="I5549" s="84" t="s">
        <v>13709</v>
      </c>
      <c r="M5549" s="84" t="s">
        <v>13709</v>
      </c>
      <c r="N5549" s="84" t="s">
        <v>9677</v>
      </c>
      <c r="O5549" s="84" t="s">
        <v>9790</v>
      </c>
    </row>
    <row r="5550" spans="1:15" x14ac:dyDescent="0.25">
      <c r="A5550" s="84" t="s">
        <v>4298</v>
      </c>
      <c r="B5550" s="83" t="s">
        <v>4297</v>
      </c>
      <c r="C5550" s="84" t="s">
        <v>6631</v>
      </c>
      <c r="D5550" s="83" t="s">
        <v>6630</v>
      </c>
      <c r="E5550" s="83" t="s">
        <v>6630</v>
      </c>
      <c r="F5550" s="83" t="s">
        <v>9667</v>
      </c>
      <c r="G5550" s="83">
        <v>124</v>
      </c>
      <c r="H5550" s="85">
        <v>44197</v>
      </c>
      <c r="I5550" s="84" t="s">
        <v>13708</v>
      </c>
      <c r="M5550" s="84" t="s">
        <v>13708</v>
      </c>
      <c r="N5550" s="84" t="s">
        <v>9677</v>
      </c>
      <c r="O5550" s="84" t="s">
        <v>9790</v>
      </c>
    </row>
    <row r="5551" spans="1:15" x14ac:dyDescent="0.25">
      <c r="A5551" s="84" t="s">
        <v>4298</v>
      </c>
      <c r="B5551" s="83" t="s">
        <v>4297</v>
      </c>
      <c r="C5551" s="84" t="s">
        <v>4689</v>
      </c>
      <c r="D5551" s="83" t="s">
        <v>4688</v>
      </c>
      <c r="E5551" s="83" t="s">
        <v>13707</v>
      </c>
      <c r="F5551" s="83" t="s">
        <v>9667</v>
      </c>
      <c r="G5551" s="83">
        <v>119</v>
      </c>
      <c r="H5551" s="85">
        <v>44197</v>
      </c>
      <c r="I5551" s="84" t="s">
        <v>13706</v>
      </c>
      <c r="M5551" s="84" t="s">
        <v>13706</v>
      </c>
      <c r="N5551" s="84" t="s">
        <v>9677</v>
      </c>
      <c r="O5551" s="84" t="s">
        <v>9790</v>
      </c>
    </row>
    <row r="5552" spans="1:15" x14ac:dyDescent="0.25">
      <c r="A5552" s="84" t="s">
        <v>4298</v>
      </c>
      <c r="B5552" s="83" t="s">
        <v>4297</v>
      </c>
      <c r="C5552" s="84" t="s">
        <v>4687</v>
      </c>
      <c r="D5552" s="83" t="s">
        <v>4686</v>
      </c>
      <c r="E5552" s="83" t="s">
        <v>4686</v>
      </c>
      <c r="F5552" s="83" t="s">
        <v>9667</v>
      </c>
      <c r="G5552" s="83">
        <v>127</v>
      </c>
      <c r="H5552" s="85">
        <v>44197</v>
      </c>
      <c r="I5552" s="84" t="s">
        <v>13705</v>
      </c>
      <c r="M5552" s="84" t="s">
        <v>13705</v>
      </c>
      <c r="N5552" s="84" t="s">
        <v>9677</v>
      </c>
      <c r="O5552" s="84" t="s">
        <v>9790</v>
      </c>
    </row>
    <row r="5553" spans="1:15" x14ac:dyDescent="0.25">
      <c r="A5553" s="84" t="s">
        <v>4298</v>
      </c>
      <c r="B5553" s="83" t="s">
        <v>4297</v>
      </c>
      <c r="C5553" s="84" t="s">
        <v>4685</v>
      </c>
      <c r="D5553" s="83" t="s">
        <v>4684</v>
      </c>
      <c r="E5553" s="83" t="s">
        <v>4684</v>
      </c>
      <c r="F5553" s="83" t="s">
        <v>9667</v>
      </c>
      <c r="G5553" s="83">
        <v>120</v>
      </c>
      <c r="H5553" s="85">
        <v>44197</v>
      </c>
      <c r="I5553" s="84" t="s">
        <v>13705</v>
      </c>
      <c r="J5553" s="84" t="s">
        <v>9677</v>
      </c>
      <c r="K5553" s="84" t="s">
        <v>13705</v>
      </c>
      <c r="O5553" s="84" t="s">
        <v>9790</v>
      </c>
    </row>
    <row r="5554" spans="1:15" x14ac:dyDescent="0.25">
      <c r="A5554" s="84" t="s">
        <v>4298</v>
      </c>
      <c r="B5554" s="83" t="s">
        <v>4297</v>
      </c>
      <c r="C5554" s="84" t="s">
        <v>4683</v>
      </c>
      <c r="D5554" s="83" t="s">
        <v>4682</v>
      </c>
      <c r="E5554" s="83" t="s">
        <v>4682</v>
      </c>
      <c r="F5554" s="83" t="s">
        <v>9667</v>
      </c>
      <c r="G5554" s="83">
        <v>304</v>
      </c>
      <c r="H5554" s="85">
        <v>44197</v>
      </c>
      <c r="I5554" s="84" t="s">
        <v>13704</v>
      </c>
      <c r="J5554" s="84" t="s">
        <v>9677</v>
      </c>
      <c r="K5554" s="84" t="s">
        <v>13704</v>
      </c>
      <c r="O5554" s="84" t="s">
        <v>9790</v>
      </c>
    </row>
    <row r="5555" spans="1:15" x14ac:dyDescent="0.25">
      <c r="A5555" s="84" t="s">
        <v>4298</v>
      </c>
      <c r="B5555" s="83" t="s">
        <v>4297</v>
      </c>
      <c r="C5555" s="84" t="s">
        <v>4681</v>
      </c>
      <c r="D5555" s="83" t="s">
        <v>4680</v>
      </c>
      <c r="E5555" s="83" t="s">
        <v>4680</v>
      </c>
      <c r="F5555" s="83" t="s">
        <v>9667</v>
      </c>
      <c r="G5555" s="83">
        <v>288</v>
      </c>
      <c r="H5555" s="85">
        <v>44197</v>
      </c>
      <c r="I5555" s="84" t="s">
        <v>13703</v>
      </c>
      <c r="J5555" s="84" t="s">
        <v>9677</v>
      </c>
      <c r="K5555" s="84" t="s">
        <v>13703</v>
      </c>
      <c r="O5555" s="84" t="s">
        <v>9790</v>
      </c>
    </row>
    <row r="5556" spans="1:15" x14ac:dyDescent="0.25">
      <c r="A5556" s="84" t="s">
        <v>4298</v>
      </c>
      <c r="B5556" s="83" t="s">
        <v>4297</v>
      </c>
      <c r="C5556" s="84" t="s">
        <v>4677</v>
      </c>
      <c r="D5556" s="83" t="s">
        <v>4676</v>
      </c>
      <c r="E5556" s="83" t="s">
        <v>4676</v>
      </c>
      <c r="F5556" s="83">
        <v>9.2899999999999991</v>
      </c>
      <c r="G5556" s="83">
        <v>188</v>
      </c>
      <c r="H5556" s="85">
        <v>44197</v>
      </c>
      <c r="I5556" s="84" t="s">
        <v>13412</v>
      </c>
      <c r="M5556" s="84" t="s">
        <v>13412</v>
      </c>
      <c r="N5556" s="84" t="s">
        <v>9677</v>
      </c>
      <c r="O5556" s="84" t="s">
        <v>9790</v>
      </c>
    </row>
    <row r="5557" spans="1:15" x14ac:dyDescent="0.25">
      <c r="A5557" s="84" t="s">
        <v>4298</v>
      </c>
      <c r="B5557" s="83" t="s">
        <v>4297</v>
      </c>
      <c r="C5557" s="84" t="s">
        <v>4675</v>
      </c>
      <c r="D5557" s="83" t="s">
        <v>4674</v>
      </c>
      <c r="E5557" s="83" t="s">
        <v>4674</v>
      </c>
      <c r="F5557" s="83" t="s">
        <v>9667</v>
      </c>
      <c r="G5557" s="83">
        <v>196</v>
      </c>
      <c r="H5557" s="85">
        <v>44197</v>
      </c>
      <c r="I5557" s="84" t="s">
        <v>13702</v>
      </c>
      <c r="M5557" s="84" t="s">
        <v>13702</v>
      </c>
      <c r="N5557" s="84" t="s">
        <v>9677</v>
      </c>
      <c r="O5557" s="84" t="s">
        <v>9790</v>
      </c>
    </row>
    <row r="5558" spans="1:15" x14ac:dyDescent="0.25">
      <c r="A5558" s="84" t="s">
        <v>4298</v>
      </c>
      <c r="B5558" s="83" t="s">
        <v>4297</v>
      </c>
      <c r="C5558" s="84" t="s">
        <v>4673</v>
      </c>
      <c r="D5558" s="83" t="s">
        <v>4672</v>
      </c>
      <c r="E5558" s="83" t="s">
        <v>4672</v>
      </c>
      <c r="F5558" s="83" t="s">
        <v>9667</v>
      </c>
      <c r="G5558" s="83">
        <v>196</v>
      </c>
      <c r="H5558" s="85">
        <v>44197</v>
      </c>
      <c r="I5558" s="84" t="s">
        <v>13702</v>
      </c>
      <c r="M5558" s="84" t="s">
        <v>13702</v>
      </c>
      <c r="N5558" s="84" t="s">
        <v>9677</v>
      </c>
      <c r="O5558" s="84" t="s">
        <v>9790</v>
      </c>
    </row>
    <row r="5559" spans="1:15" x14ac:dyDescent="0.25">
      <c r="A5559" s="84" t="s">
        <v>4298</v>
      </c>
      <c r="B5559" s="83" t="s">
        <v>4297</v>
      </c>
      <c r="C5559" s="84" t="s">
        <v>4671</v>
      </c>
      <c r="D5559" s="83" t="s">
        <v>4670</v>
      </c>
      <c r="E5559" s="83" t="s">
        <v>4670</v>
      </c>
      <c r="F5559" s="83">
        <v>23.41</v>
      </c>
      <c r="G5559" s="83">
        <v>52</v>
      </c>
      <c r="H5559" s="85">
        <v>41091</v>
      </c>
      <c r="I5559" s="84" t="s">
        <v>13701</v>
      </c>
      <c r="M5559" s="84" t="s">
        <v>13701</v>
      </c>
      <c r="N5559" s="84" t="s">
        <v>9677</v>
      </c>
      <c r="O5559" s="84" t="s">
        <v>9790</v>
      </c>
    </row>
    <row r="5560" spans="1:15" x14ac:dyDescent="0.25">
      <c r="A5560" s="84" t="s">
        <v>4298</v>
      </c>
      <c r="B5560" s="83" t="s">
        <v>4297</v>
      </c>
      <c r="C5560" s="84" t="s">
        <v>4669</v>
      </c>
      <c r="D5560" s="83" t="s">
        <v>4668</v>
      </c>
      <c r="E5560" s="83" t="s">
        <v>4668</v>
      </c>
      <c r="F5560" s="83" t="s">
        <v>9667</v>
      </c>
      <c r="G5560" s="83">
        <v>253</v>
      </c>
      <c r="H5560" s="85">
        <v>44197</v>
      </c>
      <c r="I5560" s="84" t="s">
        <v>13700</v>
      </c>
      <c r="J5560" s="84" t="s">
        <v>9677</v>
      </c>
      <c r="K5560" s="84" t="s">
        <v>13700</v>
      </c>
      <c r="O5560" s="84" t="s">
        <v>9790</v>
      </c>
    </row>
    <row r="5561" spans="1:15" x14ac:dyDescent="0.25">
      <c r="A5561" s="84" t="s">
        <v>4298</v>
      </c>
      <c r="B5561" s="83" t="s">
        <v>4297</v>
      </c>
      <c r="C5561" s="84" t="s">
        <v>4667</v>
      </c>
      <c r="D5561" s="83" t="s">
        <v>4666</v>
      </c>
      <c r="E5561" s="83" t="s">
        <v>4666</v>
      </c>
      <c r="F5561" s="83" t="s">
        <v>9667</v>
      </c>
      <c r="G5561" s="83">
        <v>201</v>
      </c>
      <c r="H5561" s="85">
        <v>44197</v>
      </c>
      <c r="I5561" s="84" t="s">
        <v>13699</v>
      </c>
      <c r="M5561" s="84" t="s">
        <v>13699</v>
      </c>
      <c r="N5561" s="84" t="s">
        <v>9677</v>
      </c>
      <c r="O5561" s="84" t="s">
        <v>9790</v>
      </c>
    </row>
    <row r="5562" spans="1:15" x14ac:dyDescent="0.25">
      <c r="A5562" s="84" t="s">
        <v>4298</v>
      </c>
      <c r="B5562" s="83" t="s">
        <v>4297</v>
      </c>
      <c r="C5562" s="84" t="s">
        <v>4665</v>
      </c>
      <c r="D5562" s="83" t="s">
        <v>4664</v>
      </c>
      <c r="E5562" s="83" t="s">
        <v>13698</v>
      </c>
      <c r="F5562" s="83" t="s">
        <v>9667</v>
      </c>
      <c r="G5562" s="83">
        <v>93</v>
      </c>
      <c r="H5562" s="85">
        <v>44197</v>
      </c>
      <c r="I5562" s="84" t="s">
        <v>13577</v>
      </c>
      <c r="M5562" s="84" t="s">
        <v>13577</v>
      </c>
      <c r="N5562" s="84" t="s">
        <v>9677</v>
      </c>
      <c r="O5562" s="84" t="s">
        <v>9790</v>
      </c>
    </row>
    <row r="5563" spans="1:15" x14ac:dyDescent="0.25">
      <c r="A5563" s="84" t="s">
        <v>4298</v>
      </c>
      <c r="B5563" s="83" t="s">
        <v>4297</v>
      </c>
      <c r="C5563" s="84" t="s">
        <v>4663</v>
      </c>
      <c r="D5563" s="83" t="s">
        <v>4662</v>
      </c>
      <c r="E5563" s="83" t="s">
        <v>13697</v>
      </c>
      <c r="F5563" s="83" t="s">
        <v>9667</v>
      </c>
      <c r="G5563" s="83">
        <v>100</v>
      </c>
      <c r="H5563" s="85">
        <v>44197</v>
      </c>
      <c r="I5563" s="84" t="s">
        <v>13696</v>
      </c>
      <c r="J5563" s="84" t="s">
        <v>9677</v>
      </c>
      <c r="K5563" s="84" t="s">
        <v>13696</v>
      </c>
      <c r="O5563" s="84" t="s">
        <v>9790</v>
      </c>
    </row>
    <row r="5564" spans="1:15" x14ac:dyDescent="0.25">
      <c r="A5564" s="84" t="s">
        <v>4298</v>
      </c>
      <c r="B5564" s="83" t="s">
        <v>4297</v>
      </c>
      <c r="C5564" s="84" t="s">
        <v>13695</v>
      </c>
      <c r="D5564" s="83" t="s">
        <v>13694</v>
      </c>
      <c r="E5564" s="83" t="s">
        <v>13694</v>
      </c>
      <c r="F5564" s="83" t="s">
        <v>9667</v>
      </c>
      <c r="G5564" s="83">
        <v>224</v>
      </c>
      <c r="H5564" s="85">
        <v>44197</v>
      </c>
      <c r="I5564" s="84" t="s">
        <v>13630</v>
      </c>
      <c r="J5564" s="84" t="s">
        <v>9677</v>
      </c>
      <c r="K5564" s="84" t="s">
        <v>13630</v>
      </c>
      <c r="O5564" s="84" t="s">
        <v>9790</v>
      </c>
    </row>
    <row r="5565" spans="1:15" x14ac:dyDescent="0.25">
      <c r="A5565" s="84" t="s">
        <v>4298</v>
      </c>
      <c r="B5565" s="83" t="s">
        <v>4297</v>
      </c>
      <c r="C5565" s="84" t="s">
        <v>13693</v>
      </c>
      <c r="D5565" s="83" t="s">
        <v>13692</v>
      </c>
      <c r="E5565" s="83" t="s">
        <v>13692</v>
      </c>
      <c r="F5565" s="83" t="s">
        <v>9667</v>
      </c>
      <c r="G5565" s="83">
        <v>224</v>
      </c>
      <c r="H5565" s="85">
        <v>44197</v>
      </c>
      <c r="I5565" s="84" t="s">
        <v>13630</v>
      </c>
      <c r="J5565" s="84" t="s">
        <v>9677</v>
      </c>
      <c r="K5565" s="84" t="s">
        <v>13630</v>
      </c>
      <c r="O5565" s="84" t="s">
        <v>9790</v>
      </c>
    </row>
    <row r="5566" spans="1:15" x14ac:dyDescent="0.25">
      <c r="A5566" s="84" t="s">
        <v>4298</v>
      </c>
      <c r="B5566" s="83" t="s">
        <v>4297</v>
      </c>
      <c r="C5566" s="84" t="s">
        <v>4661</v>
      </c>
      <c r="D5566" s="83" t="s">
        <v>4660</v>
      </c>
      <c r="E5566" s="83" t="s">
        <v>4660</v>
      </c>
      <c r="F5566" s="83" t="s">
        <v>9667</v>
      </c>
      <c r="G5566" s="83">
        <v>419</v>
      </c>
      <c r="H5566" s="85">
        <v>44197</v>
      </c>
      <c r="I5566" s="84" t="s">
        <v>13691</v>
      </c>
      <c r="J5566" s="84" t="s">
        <v>9677</v>
      </c>
      <c r="K5566" s="84" t="s">
        <v>13691</v>
      </c>
      <c r="O5566" s="84" t="s">
        <v>9790</v>
      </c>
    </row>
    <row r="5567" spans="1:15" x14ac:dyDescent="0.25">
      <c r="A5567" s="84" t="s">
        <v>4298</v>
      </c>
      <c r="B5567" s="83" t="s">
        <v>4297</v>
      </c>
      <c r="C5567" s="84" t="s">
        <v>4659</v>
      </c>
      <c r="D5567" s="83" t="s">
        <v>4658</v>
      </c>
      <c r="E5567" s="83" t="s">
        <v>4658</v>
      </c>
      <c r="F5567" s="83" t="s">
        <v>9667</v>
      </c>
      <c r="G5567" s="83">
        <v>151</v>
      </c>
      <c r="H5567" s="85">
        <v>44197</v>
      </c>
      <c r="I5567" s="84" t="s">
        <v>13690</v>
      </c>
      <c r="M5567" s="84" t="s">
        <v>13690</v>
      </c>
      <c r="N5567" s="84" t="s">
        <v>9677</v>
      </c>
      <c r="O5567" s="84" t="s">
        <v>9790</v>
      </c>
    </row>
    <row r="5568" spans="1:15" x14ac:dyDescent="0.25">
      <c r="A5568" s="84" t="s">
        <v>4298</v>
      </c>
      <c r="B5568" s="83" t="s">
        <v>4297</v>
      </c>
      <c r="C5568" s="84" t="s">
        <v>4657</v>
      </c>
      <c r="D5568" s="83" t="s">
        <v>4656</v>
      </c>
      <c r="E5568" s="83" t="s">
        <v>4656</v>
      </c>
      <c r="F5568" s="83" t="s">
        <v>9667</v>
      </c>
      <c r="G5568" s="83">
        <v>110</v>
      </c>
      <c r="H5568" s="85">
        <v>44197</v>
      </c>
      <c r="I5568" s="84" t="s">
        <v>13689</v>
      </c>
      <c r="M5568" s="84" t="s">
        <v>13689</v>
      </c>
      <c r="N5568" s="84" t="s">
        <v>9677</v>
      </c>
      <c r="O5568" s="84" t="s">
        <v>9790</v>
      </c>
    </row>
    <row r="5569" spans="1:15" x14ac:dyDescent="0.25">
      <c r="A5569" s="84" t="s">
        <v>4298</v>
      </c>
      <c r="B5569" s="83" t="s">
        <v>4297</v>
      </c>
      <c r="C5569" s="84" t="s">
        <v>4655</v>
      </c>
      <c r="D5569" s="83" t="s">
        <v>4654</v>
      </c>
      <c r="E5569" s="83" t="s">
        <v>4654</v>
      </c>
      <c r="F5569" s="83" t="s">
        <v>9667</v>
      </c>
      <c r="G5569" s="83">
        <v>100</v>
      </c>
      <c r="H5569" s="85">
        <v>41091</v>
      </c>
      <c r="I5569" s="84" t="s">
        <v>13640</v>
      </c>
      <c r="M5569" s="84" t="s">
        <v>13640</v>
      </c>
      <c r="N5569" s="84" t="s">
        <v>9677</v>
      </c>
      <c r="O5569" s="84" t="s">
        <v>9790</v>
      </c>
    </row>
    <row r="5570" spans="1:15" x14ac:dyDescent="0.25">
      <c r="A5570" s="84" t="s">
        <v>4298</v>
      </c>
      <c r="B5570" s="83" t="s">
        <v>4297</v>
      </c>
      <c r="C5570" s="84" t="s">
        <v>4653</v>
      </c>
      <c r="D5570" s="83" t="s">
        <v>4652</v>
      </c>
      <c r="E5570" s="83" t="s">
        <v>13688</v>
      </c>
      <c r="F5570" s="83" t="s">
        <v>9667</v>
      </c>
      <c r="G5570" s="83">
        <v>177</v>
      </c>
      <c r="H5570" s="85">
        <v>44197</v>
      </c>
      <c r="I5570" s="84" t="s">
        <v>13687</v>
      </c>
      <c r="M5570" s="84" t="s">
        <v>13687</v>
      </c>
      <c r="N5570" s="84" t="s">
        <v>9677</v>
      </c>
      <c r="O5570" s="84" t="s">
        <v>9790</v>
      </c>
    </row>
    <row r="5571" spans="1:15" x14ac:dyDescent="0.25">
      <c r="A5571" s="84" t="s">
        <v>4298</v>
      </c>
      <c r="B5571" s="83" t="s">
        <v>4297</v>
      </c>
      <c r="C5571" s="84" t="s">
        <v>4651</v>
      </c>
      <c r="D5571" s="83" t="s">
        <v>4650</v>
      </c>
      <c r="E5571" s="83" t="s">
        <v>4650</v>
      </c>
      <c r="F5571" s="83" t="s">
        <v>9667</v>
      </c>
      <c r="G5571" s="83">
        <v>149</v>
      </c>
      <c r="H5571" s="85">
        <v>44197</v>
      </c>
      <c r="I5571" s="84" t="s">
        <v>13686</v>
      </c>
      <c r="J5571" s="84" t="s">
        <v>9677</v>
      </c>
      <c r="K5571" s="84" t="s">
        <v>13686</v>
      </c>
      <c r="O5571" s="84" t="s">
        <v>9790</v>
      </c>
    </row>
    <row r="5572" spans="1:15" x14ac:dyDescent="0.25">
      <c r="A5572" s="84" t="s">
        <v>4298</v>
      </c>
      <c r="B5572" s="83" t="s">
        <v>4297</v>
      </c>
      <c r="C5572" s="84" t="s">
        <v>4649</v>
      </c>
      <c r="D5572" s="83" t="s">
        <v>4648</v>
      </c>
      <c r="E5572" s="83" t="s">
        <v>4648</v>
      </c>
      <c r="F5572" s="83" t="s">
        <v>9667</v>
      </c>
      <c r="G5572" s="83">
        <v>79</v>
      </c>
      <c r="H5572" s="85">
        <v>44197</v>
      </c>
      <c r="I5572" s="84" t="s">
        <v>9799</v>
      </c>
      <c r="M5572" s="84" t="s">
        <v>9799</v>
      </c>
      <c r="N5572" s="84" t="s">
        <v>9677</v>
      </c>
      <c r="O5572" s="84" t="s">
        <v>9790</v>
      </c>
    </row>
    <row r="5573" spans="1:15" x14ac:dyDescent="0.25">
      <c r="A5573" s="84" t="s">
        <v>4298</v>
      </c>
      <c r="B5573" s="83" t="s">
        <v>4297</v>
      </c>
      <c r="C5573" s="84" t="s">
        <v>4647</v>
      </c>
      <c r="D5573" s="83" t="s">
        <v>4646</v>
      </c>
      <c r="E5573" s="83" t="s">
        <v>4646</v>
      </c>
      <c r="F5573" s="83" t="s">
        <v>9667</v>
      </c>
      <c r="G5573" s="83">
        <v>48</v>
      </c>
      <c r="H5573" s="85">
        <v>44197</v>
      </c>
      <c r="I5573" s="84" t="s">
        <v>9791</v>
      </c>
      <c r="M5573" s="84" t="s">
        <v>9791</v>
      </c>
      <c r="N5573" s="84" t="s">
        <v>9677</v>
      </c>
      <c r="O5573" s="84" t="s">
        <v>9790</v>
      </c>
    </row>
    <row r="5574" spans="1:15" x14ac:dyDescent="0.25">
      <c r="A5574" s="84" t="s">
        <v>4298</v>
      </c>
      <c r="B5574" s="83" t="s">
        <v>4297</v>
      </c>
      <c r="C5574" s="84" t="s">
        <v>4645</v>
      </c>
      <c r="D5574" s="83" t="s">
        <v>4644</v>
      </c>
      <c r="E5574" s="83" t="s">
        <v>4644</v>
      </c>
      <c r="F5574" s="83" t="s">
        <v>9667</v>
      </c>
      <c r="G5574" s="83">
        <v>0</v>
      </c>
      <c r="H5574" s="85">
        <v>37249</v>
      </c>
      <c r="O5574" s="84" t="s">
        <v>9790</v>
      </c>
    </row>
    <row r="5575" spans="1:15" x14ac:dyDescent="0.25">
      <c r="A5575" s="84" t="s">
        <v>4298</v>
      </c>
      <c r="B5575" s="83" t="s">
        <v>4297</v>
      </c>
      <c r="C5575" s="84" t="s">
        <v>4643</v>
      </c>
      <c r="D5575" s="83" t="s">
        <v>4642</v>
      </c>
      <c r="E5575" s="83" t="s">
        <v>4642</v>
      </c>
      <c r="F5575" s="83" t="s">
        <v>9667</v>
      </c>
      <c r="G5575" s="83">
        <v>128</v>
      </c>
      <c r="H5575" s="85">
        <v>44197</v>
      </c>
      <c r="I5575" s="84" t="s">
        <v>13685</v>
      </c>
      <c r="K5575" s="84" t="s">
        <v>13685</v>
      </c>
      <c r="O5575" s="84" t="s">
        <v>9790</v>
      </c>
    </row>
    <row r="5576" spans="1:15" x14ac:dyDescent="0.25">
      <c r="A5576" s="84" t="s">
        <v>4298</v>
      </c>
      <c r="B5576" s="83" t="s">
        <v>4297</v>
      </c>
      <c r="C5576" s="84" t="s">
        <v>4641</v>
      </c>
      <c r="D5576" s="83" t="s">
        <v>4640</v>
      </c>
      <c r="E5576" s="83" t="s">
        <v>4640</v>
      </c>
      <c r="F5576" s="83" t="s">
        <v>9667</v>
      </c>
      <c r="G5576" s="83">
        <v>139</v>
      </c>
      <c r="H5576" s="85">
        <v>44197</v>
      </c>
      <c r="I5576" s="84" t="s">
        <v>13684</v>
      </c>
      <c r="M5576" s="84" t="s">
        <v>13684</v>
      </c>
      <c r="N5576" s="84" t="s">
        <v>9677</v>
      </c>
      <c r="O5576" s="84" t="s">
        <v>9790</v>
      </c>
    </row>
    <row r="5577" spans="1:15" x14ac:dyDescent="0.25">
      <c r="A5577" s="84" t="s">
        <v>4298</v>
      </c>
      <c r="B5577" s="83" t="s">
        <v>4297</v>
      </c>
      <c r="C5577" s="84" t="s">
        <v>4639</v>
      </c>
      <c r="D5577" s="83" t="s">
        <v>4638</v>
      </c>
      <c r="E5577" s="83" t="s">
        <v>4638</v>
      </c>
      <c r="F5577" s="83" t="s">
        <v>9667</v>
      </c>
      <c r="G5577" s="83">
        <v>0</v>
      </c>
      <c r="H5577" s="85">
        <v>37289</v>
      </c>
      <c r="O5577" s="84" t="s">
        <v>9790</v>
      </c>
    </row>
    <row r="5578" spans="1:15" x14ac:dyDescent="0.25">
      <c r="A5578" s="84" t="s">
        <v>4298</v>
      </c>
      <c r="B5578" s="83" t="s">
        <v>4297</v>
      </c>
      <c r="C5578" s="84" t="s">
        <v>4637</v>
      </c>
      <c r="D5578" s="83" t="s">
        <v>4636</v>
      </c>
      <c r="E5578" s="83" t="s">
        <v>4636</v>
      </c>
      <c r="F5578" s="83" t="s">
        <v>9667</v>
      </c>
      <c r="G5578" s="83">
        <v>155</v>
      </c>
      <c r="H5578" s="85">
        <v>44197</v>
      </c>
      <c r="I5578" s="84" t="s">
        <v>13683</v>
      </c>
      <c r="M5578" s="84" t="s">
        <v>13683</v>
      </c>
      <c r="N5578" s="84" t="s">
        <v>9677</v>
      </c>
      <c r="O5578" s="84" t="s">
        <v>9790</v>
      </c>
    </row>
    <row r="5579" spans="1:15" x14ac:dyDescent="0.25">
      <c r="A5579" s="84" t="s">
        <v>4298</v>
      </c>
      <c r="B5579" s="83" t="s">
        <v>4297</v>
      </c>
      <c r="C5579" s="84" t="s">
        <v>4635</v>
      </c>
      <c r="D5579" s="83" t="s">
        <v>4634</v>
      </c>
      <c r="E5579" s="83" t="s">
        <v>4634</v>
      </c>
      <c r="F5579" s="83" t="s">
        <v>9667</v>
      </c>
      <c r="G5579" s="83">
        <v>52</v>
      </c>
      <c r="H5579" s="85">
        <v>44197</v>
      </c>
      <c r="I5579" s="84" t="s">
        <v>13682</v>
      </c>
      <c r="J5579" s="84" t="s">
        <v>9677</v>
      </c>
      <c r="K5579" s="84" t="s">
        <v>13682</v>
      </c>
      <c r="O5579" s="84" t="s">
        <v>9790</v>
      </c>
    </row>
    <row r="5580" spans="1:15" x14ac:dyDescent="0.25">
      <c r="A5580" s="84" t="s">
        <v>4298</v>
      </c>
      <c r="B5580" s="83" t="s">
        <v>4297</v>
      </c>
      <c r="C5580" s="84" t="s">
        <v>4633</v>
      </c>
      <c r="D5580" s="83" t="s">
        <v>4632</v>
      </c>
      <c r="E5580" s="83" t="s">
        <v>4632</v>
      </c>
      <c r="F5580" s="83" t="s">
        <v>9667</v>
      </c>
      <c r="G5580" s="83">
        <v>161</v>
      </c>
      <c r="H5580" s="85">
        <v>44197</v>
      </c>
      <c r="I5580" s="84" t="s">
        <v>13681</v>
      </c>
      <c r="J5580" s="84" t="s">
        <v>9677</v>
      </c>
      <c r="K5580" s="84" t="s">
        <v>13681</v>
      </c>
      <c r="O5580" s="84" t="s">
        <v>9790</v>
      </c>
    </row>
    <row r="5581" spans="1:15" x14ac:dyDescent="0.25">
      <c r="A5581" s="84" t="s">
        <v>4298</v>
      </c>
      <c r="B5581" s="83" t="s">
        <v>4297</v>
      </c>
      <c r="C5581" s="84" t="s">
        <v>4631</v>
      </c>
      <c r="D5581" s="83" t="s">
        <v>4630</v>
      </c>
      <c r="E5581" s="83" t="s">
        <v>4630</v>
      </c>
      <c r="F5581" s="83" t="s">
        <v>9667</v>
      </c>
      <c r="G5581" s="83">
        <v>307</v>
      </c>
      <c r="H5581" s="85">
        <v>44197</v>
      </c>
      <c r="I5581" s="84" t="s">
        <v>13680</v>
      </c>
      <c r="M5581" s="84" t="s">
        <v>13680</v>
      </c>
      <c r="N5581" s="84" t="s">
        <v>9677</v>
      </c>
      <c r="O5581" s="84" t="s">
        <v>9790</v>
      </c>
    </row>
    <row r="5582" spans="1:15" x14ac:dyDescent="0.25">
      <c r="A5582" s="84" t="s">
        <v>4298</v>
      </c>
      <c r="B5582" s="83" t="s">
        <v>4297</v>
      </c>
      <c r="C5582" s="84" t="s">
        <v>4629</v>
      </c>
      <c r="D5582" s="83" t="s">
        <v>4628</v>
      </c>
      <c r="E5582" s="83" t="s">
        <v>4628</v>
      </c>
      <c r="F5582" s="83" t="s">
        <v>9667</v>
      </c>
      <c r="G5582" s="83">
        <v>381</v>
      </c>
      <c r="H5582" s="85">
        <v>44197</v>
      </c>
      <c r="I5582" s="84" t="s">
        <v>13679</v>
      </c>
      <c r="J5582" s="84" t="s">
        <v>9677</v>
      </c>
      <c r="K5582" s="84" t="s">
        <v>13679</v>
      </c>
      <c r="O5582" s="84" t="s">
        <v>9790</v>
      </c>
    </row>
    <row r="5583" spans="1:15" x14ac:dyDescent="0.25">
      <c r="A5583" s="84" t="s">
        <v>4298</v>
      </c>
      <c r="B5583" s="83" t="s">
        <v>4297</v>
      </c>
      <c r="C5583" s="84" t="s">
        <v>4627</v>
      </c>
      <c r="D5583" s="83" t="s">
        <v>4626</v>
      </c>
      <c r="E5583" s="83" t="s">
        <v>4626</v>
      </c>
      <c r="F5583" s="83" t="s">
        <v>9667</v>
      </c>
      <c r="G5583" s="83">
        <v>176</v>
      </c>
      <c r="H5583" s="85">
        <v>44197</v>
      </c>
      <c r="I5583" s="84" t="s">
        <v>13678</v>
      </c>
      <c r="M5583" s="84" t="s">
        <v>13678</v>
      </c>
      <c r="N5583" s="84" t="s">
        <v>9677</v>
      </c>
      <c r="O5583" s="84" t="s">
        <v>9790</v>
      </c>
    </row>
    <row r="5584" spans="1:15" x14ac:dyDescent="0.25">
      <c r="A5584" s="84" t="s">
        <v>4298</v>
      </c>
      <c r="B5584" s="83" t="s">
        <v>4297</v>
      </c>
      <c r="C5584" s="84" t="s">
        <v>4625</v>
      </c>
      <c r="D5584" s="83" t="s">
        <v>4624</v>
      </c>
      <c r="E5584" s="83" t="s">
        <v>13677</v>
      </c>
      <c r="F5584" s="83" t="s">
        <v>9667</v>
      </c>
      <c r="G5584" s="83">
        <v>160</v>
      </c>
      <c r="H5584" s="85">
        <v>37440</v>
      </c>
      <c r="I5584" s="84" t="s">
        <v>13676</v>
      </c>
      <c r="O5584" s="84" t="s">
        <v>9790</v>
      </c>
    </row>
    <row r="5585" spans="1:17" x14ac:dyDescent="0.25">
      <c r="A5585" s="84" t="s">
        <v>4298</v>
      </c>
      <c r="B5585" s="83" t="s">
        <v>4297</v>
      </c>
      <c r="C5585" s="84" t="s">
        <v>4623</v>
      </c>
      <c r="D5585" s="83" t="s">
        <v>4622</v>
      </c>
      <c r="E5585" s="83" t="s">
        <v>4622</v>
      </c>
      <c r="F5585" s="83" t="s">
        <v>9667</v>
      </c>
      <c r="G5585" s="83">
        <v>127</v>
      </c>
      <c r="H5585" s="85">
        <v>44197</v>
      </c>
      <c r="I5585" s="84" t="s">
        <v>13675</v>
      </c>
      <c r="J5585" s="84" t="s">
        <v>9677</v>
      </c>
      <c r="K5585" s="84" t="s">
        <v>13675</v>
      </c>
      <c r="O5585" s="84" t="s">
        <v>9790</v>
      </c>
    </row>
    <row r="5586" spans="1:17" x14ac:dyDescent="0.25">
      <c r="A5586" s="84" t="s">
        <v>4298</v>
      </c>
      <c r="B5586" s="83" t="s">
        <v>4297</v>
      </c>
      <c r="C5586" s="84" t="s">
        <v>13674</v>
      </c>
      <c r="D5586" s="83" t="s">
        <v>13673</v>
      </c>
      <c r="E5586" s="83" t="s">
        <v>13673</v>
      </c>
      <c r="F5586" s="83" t="s">
        <v>9667</v>
      </c>
      <c r="G5586" s="83">
        <v>122</v>
      </c>
      <c r="H5586" s="85">
        <v>44197</v>
      </c>
      <c r="I5586" s="84" t="s">
        <v>13200</v>
      </c>
      <c r="J5586" s="84" t="s">
        <v>9677</v>
      </c>
      <c r="K5586" s="84" t="s">
        <v>13200</v>
      </c>
      <c r="O5586" s="84" t="s">
        <v>9790</v>
      </c>
    </row>
    <row r="5587" spans="1:17" x14ac:dyDescent="0.25">
      <c r="A5587" s="84" t="s">
        <v>4298</v>
      </c>
      <c r="B5587" s="83" t="s">
        <v>4297</v>
      </c>
      <c r="C5587" s="84" t="s">
        <v>4621</v>
      </c>
      <c r="D5587" s="83" t="s">
        <v>4620</v>
      </c>
      <c r="E5587" s="83" t="s">
        <v>4620</v>
      </c>
      <c r="F5587" s="83" t="s">
        <v>9667</v>
      </c>
      <c r="G5587" s="83">
        <v>109</v>
      </c>
      <c r="H5587" s="85">
        <v>44197</v>
      </c>
      <c r="I5587" s="84" t="s">
        <v>13672</v>
      </c>
      <c r="M5587" s="84" t="s">
        <v>13672</v>
      </c>
      <c r="N5587" s="84" t="s">
        <v>9677</v>
      </c>
      <c r="O5587" s="84" t="s">
        <v>9790</v>
      </c>
    </row>
    <row r="5588" spans="1:17" x14ac:dyDescent="0.25">
      <c r="A5588" s="84" t="s">
        <v>4298</v>
      </c>
      <c r="B5588" s="83" t="s">
        <v>4297</v>
      </c>
      <c r="C5588" s="84" t="s">
        <v>4619</v>
      </c>
      <c r="D5588" s="83" t="s">
        <v>4618</v>
      </c>
      <c r="E5588" s="83" t="s">
        <v>4618</v>
      </c>
      <c r="F5588" s="83" t="s">
        <v>9667</v>
      </c>
      <c r="G5588" s="83">
        <v>295</v>
      </c>
      <c r="H5588" s="85">
        <v>44197</v>
      </c>
      <c r="I5588" s="84" t="s">
        <v>13671</v>
      </c>
      <c r="J5588" s="84" t="s">
        <v>9677</v>
      </c>
      <c r="K5588" s="84" t="s">
        <v>13671</v>
      </c>
      <c r="O5588" s="84" t="s">
        <v>9790</v>
      </c>
    </row>
    <row r="5589" spans="1:17" x14ac:dyDescent="0.25">
      <c r="A5589" s="84" t="s">
        <v>4298</v>
      </c>
      <c r="B5589" s="83" t="s">
        <v>4297</v>
      </c>
      <c r="C5589" s="84" t="s">
        <v>4617</v>
      </c>
      <c r="D5589" s="83" t="s">
        <v>623</v>
      </c>
      <c r="E5589" s="83" t="s">
        <v>623</v>
      </c>
      <c r="F5589" s="83" t="s">
        <v>9667</v>
      </c>
      <c r="G5589" s="83">
        <v>37</v>
      </c>
      <c r="H5589" s="85">
        <v>44197</v>
      </c>
      <c r="I5589" s="84" t="s">
        <v>10140</v>
      </c>
      <c r="M5589" s="84" t="s">
        <v>10140</v>
      </c>
      <c r="O5589" s="84" t="s">
        <v>9790</v>
      </c>
      <c r="Q5589" s="84" t="s">
        <v>13670</v>
      </c>
    </row>
    <row r="5590" spans="1:17" x14ac:dyDescent="0.25">
      <c r="A5590" s="84" t="s">
        <v>4298</v>
      </c>
      <c r="B5590" s="83" t="s">
        <v>4297</v>
      </c>
      <c r="C5590" s="84" t="s">
        <v>4616</v>
      </c>
      <c r="D5590" s="83" t="s">
        <v>4615</v>
      </c>
      <c r="E5590" s="83" t="s">
        <v>4615</v>
      </c>
      <c r="F5590" s="83" t="s">
        <v>9667</v>
      </c>
      <c r="G5590" s="83">
        <v>135</v>
      </c>
      <c r="H5590" s="85">
        <v>44197</v>
      </c>
      <c r="I5590" s="84" t="s">
        <v>13669</v>
      </c>
      <c r="M5590" s="84" t="s">
        <v>13669</v>
      </c>
      <c r="N5590" s="84" t="s">
        <v>9677</v>
      </c>
      <c r="O5590" s="84" t="s">
        <v>9790</v>
      </c>
    </row>
    <row r="5591" spans="1:17" x14ac:dyDescent="0.25">
      <c r="A5591" s="84" t="s">
        <v>4298</v>
      </c>
      <c r="B5591" s="83" t="s">
        <v>4297</v>
      </c>
      <c r="C5591" s="84" t="s">
        <v>4614</v>
      </c>
      <c r="D5591" s="83" t="s">
        <v>4613</v>
      </c>
      <c r="E5591" s="83" t="s">
        <v>4613</v>
      </c>
      <c r="F5591" s="83" t="s">
        <v>9667</v>
      </c>
      <c r="G5591" s="83">
        <v>50</v>
      </c>
      <c r="H5591" s="85">
        <v>41091</v>
      </c>
      <c r="I5591" s="84" t="s">
        <v>13668</v>
      </c>
      <c r="J5591" s="84" t="s">
        <v>9677</v>
      </c>
      <c r="K5591" s="84" t="s">
        <v>13668</v>
      </c>
      <c r="O5591" s="84" t="s">
        <v>9790</v>
      </c>
    </row>
    <row r="5592" spans="1:17" x14ac:dyDescent="0.25">
      <c r="A5592" s="84" t="s">
        <v>4298</v>
      </c>
      <c r="B5592" s="83" t="s">
        <v>4297</v>
      </c>
      <c r="C5592" s="84" t="s">
        <v>4612</v>
      </c>
      <c r="D5592" s="83" t="s">
        <v>4611</v>
      </c>
      <c r="E5592" s="83" t="s">
        <v>4611</v>
      </c>
      <c r="F5592" s="83" t="s">
        <v>9667</v>
      </c>
      <c r="G5592" s="83">
        <v>85</v>
      </c>
      <c r="H5592" s="85">
        <v>44197</v>
      </c>
      <c r="I5592" s="84" t="s">
        <v>13667</v>
      </c>
      <c r="J5592" s="84" t="s">
        <v>9677</v>
      </c>
      <c r="K5592" s="84" t="s">
        <v>13667</v>
      </c>
      <c r="O5592" s="84" t="s">
        <v>9790</v>
      </c>
    </row>
    <row r="5593" spans="1:17" x14ac:dyDescent="0.25">
      <c r="A5593" s="84" t="s">
        <v>4298</v>
      </c>
      <c r="B5593" s="83" t="s">
        <v>4297</v>
      </c>
      <c r="C5593" s="84" t="s">
        <v>4610</v>
      </c>
      <c r="D5593" s="83" t="s">
        <v>4609</v>
      </c>
      <c r="E5593" s="83" t="s">
        <v>4609</v>
      </c>
      <c r="F5593" s="83" t="s">
        <v>9667</v>
      </c>
      <c r="G5593" s="83">
        <v>126</v>
      </c>
      <c r="H5593" s="85">
        <v>44197</v>
      </c>
      <c r="I5593" s="84" t="s">
        <v>13666</v>
      </c>
      <c r="M5593" s="84" t="s">
        <v>13666</v>
      </c>
      <c r="N5593" s="84" t="s">
        <v>9677</v>
      </c>
      <c r="O5593" s="84" t="s">
        <v>9790</v>
      </c>
    </row>
    <row r="5594" spans="1:17" x14ac:dyDescent="0.25">
      <c r="A5594" s="84" t="s">
        <v>4298</v>
      </c>
      <c r="B5594" s="83" t="s">
        <v>4297</v>
      </c>
      <c r="C5594" s="84" t="s">
        <v>4608</v>
      </c>
      <c r="D5594" s="83" t="s">
        <v>4607</v>
      </c>
      <c r="E5594" s="83" t="s">
        <v>4607</v>
      </c>
      <c r="F5594" s="83" t="s">
        <v>9667</v>
      </c>
      <c r="G5594" s="83">
        <v>105</v>
      </c>
      <c r="H5594" s="85">
        <v>44197</v>
      </c>
      <c r="I5594" s="84" t="s">
        <v>9798</v>
      </c>
      <c r="K5594" s="84" t="s">
        <v>9798</v>
      </c>
      <c r="O5594" s="84" t="s">
        <v>9790</v>
      </c>
    </row>
    <row r="5595" spans="1:17" x14ac:dyDescent="0.25">
      <c r="A5595" s="84" t="s">
        <v>4298</v>
      </c>
      <c r="B5595" s="83" t="s">
        <v>4297</v>
      </c>
      <c r="C5595" s="84" t="s">
        <v>4606</v>
      </c>
      <c r="D5595" s="83" t="s">
        <v>4605</v>
      </c>
      <c r="E5595" s="83" t="s">
        <v>4605</v>
      </c>
      <c r="F5595" s="83">
        <v>22.28</v>
      </c>
      <c r="G5595" s="83">
        <v>106</v>
      </c>
      <c r="H5595" s="85">
        <v>44197</v>
      </c>
      <c r="I5595" s="84" t="s">
        <v>13665</v>
      </c>
      <c r="O5595" s="84" t="s">
        <v>9790</v>
      </c>
    </row>
    <row r="5596" spans="1:17" x14ac:dyDescent="0.25">
      <c r="A5596" s="84" t="s">
        <v>4298</v>
      </c>
      <c r="B5596" s="83" t="s">
        <v>4297</v>
      </c>
      <c r="C5596" s="84" t="s">
        <v>4604</v>
      </c>
      <c r="D5596" s="83" t="s">
        <v>4603</v>
      </c>
      <c r="E5596" s="83" t="s">
        <v>4603</v>
      </c>
      <c r="F5596" s="83" t="s">
        <v>9667</v>
      </c>
      <c r="G5596" s="83">
        <v>209</v>
      </c>
      <c r="H5596" s="85">
        <v>44197</v>
      </c>
      <c r="I5596" s="84" t="s">
        <v>9797</v>
      </c>
      <c r="M5596" s="84" t="s">
        <v>9797</v>
      </c>
      <c r="N5596" s="84" t="s">
        <v>9677</v>
      </c>
      <c r="O5596" s="84" t="s">
        <v>9790</v>
      </c>
    </row>
    <row r="5597" spans="1:17" x14ac:dyDescent="0.25">
      <c r="A5597" s="84" t="s">
        <v>4298</v>
      </c>
      <c r="B5597" s="83" t="s">
        <v>4297</v>
      </c>
      <c r="C5597" s="84" t="s">
        <v>4602</v>
      </c>
      <c r="D5597" s="83" t="s">
        <v>4601</v>
      </c>
      <c r="E5597" s="83" t="s">
        <v>4601</v>
      </c>
      <c r="F5597" s="83" t="s">
        <v>9667</v>
      </c>
      <c r="G5597" s="83">
        <v>104</v>
      </c>
      <c r="H5597" s="85">
        <v>44197</v>
      </c>
      <c r="I5597" s="84" t="s">
        <v>13664</v>
      </c>
      <c r="M5597" s="84" t="s">
        <v>13664</v>
      </c>
      <c r="O5597" s="84" t="s">
        <v>9790</v>
      </c>
    </row>
    <row r="5598" spans="1:17" x14ac:dyDescent="0.25">
      <c r="A5598" s="84" t="s">
        <v>4298</v>
      </c>
      <c r="B5598" s="83" t="s">
        <v>4297</v>
      </c>
      <c r="C5598" s="84" t="s">
        <v>4600</v>
      </c>
      <c r="D5598" s="83" t="s">
        <v>4599</v>
      </c>
      <c r="E5598" s="83" t="s">
        <v>4599</v>
      </c>
      <c r="F5598" s="83" t="s">
        <v>9667</v>
      </c>
      <c r="G5598" s="83">
        <v>104</v>
      </c>
      <c r="H5598" s="85">
        <v>44197</v>
      </c>
      <c r="I5598" s="84" t="s">
        <v>13664</v>
      </c>
      <c r="M5598" s="84" t="s">
        <v>13664</v>
      </c>
      <c r="O5598" s="84" t="s">
        <v>9790</v>
      </c>
    </row>
    <row r="5599" spans="1:17" x14ac:dyDescent="0.25">
      <c r="A5599" s="84" t="s">
        <v>4298</v>
      </c>
      <c r="B5599" s="83" t="s">
        <v>4297</v>
      </c>
      <c r="C5599" s="84" t="s">
        <v>6629</v>
      </c>
      <c r="D5599" s="83" t="s">
        <v>6628</v>
      </c>
      <c r="E5599" s="83" t="s">
        <v>6628</v>
      </c>
      <c r="F5599" s="83" t="s">
        <v>9667</v>
      </c>
      <c r="G5599" s="83">
        <v>112</v>
      </c>
      <c r="H5599" s="85">
        <v>44197</v>
      </c>
      <c r="I5599" s="84" t="s">
        <v>13663</v>
      </c>
      <c r="J5599" s="84" t="s">
        <v>9677</v>
      </c>
      <c r="K5599" s="84" t="s">
        <v>13663</v>
      </c>
      <c r="O5599" s="84" t="s">
        <v>9790</v>
      </c>
    </row>
    <row r="5600" spans="1:17" x14ac:dyDescent="0.25">
      <c r="A5600" s="84" t="s">
        <v>4298</v>
      </c>
      <c r="B5600" s="83" t="s">
        <v>4297</v>
      </c>
      <c r="C5600" s="84" t="s">
        <v>4598</v>
      </c>
      <c r="D5600" s="83" t="s">
        <v>4597</v>
      </c>
      <c r="E5600" s="83" t="s">
        <v>4597</v>
      </c>
      <c r="F5600" s="83" t="s">
        <v>9667</v>
      </c>
      <c r="G5600" s="83">
        <v>111</v>
      </c>
      <c r="H5600" s="85">
        <v>44197</v>
      </c>
      <c r="I5600" s="84" t="s">
        <v>13662</v>
      </c>
      <c r="M5600" s="84" t="s">
        <v>13662</v>
      </c>
      <c r="N5600" s="84" t="s">
        <v>9677</v>
      </c>
      <c r="O5600" s="84" t="s">
        <v>9790</v>
      </c>
    </row>
    <row r="5601" spans="1:15" x14ac:dyDescent="0.25">
      <c r="A5601" s="84" t="s">
        <v>4298</v>
      </c>
      <c r="B5601" s="83" t="s">
        <v>4297</v>
      </c>
      <c r="C5601" s="84" t="s">
        <v>4596</v>
      </c>
      <c r="D5601" s="83" t="s">
        <v>4595</v>
      </c>
      <c r="E5601" s="83" t="s">
        <v>13661</v>
      </c>
      <c r="F5601" s="83">
        <v>33.78</v>
      </c>
      <c r="G5601" s="83">
        <v>33.78</v>
      </c>
      <c r="H5601" s="85">
        <v>43075</v>
      </c>
      <c r="I5601" s="84" t="s">
        <v>13660</v>
      </c>
      <c r="M5601" s="84" t="s">
        <v>13660</v>
      </c>
      <c r="N5601" s="84" t="s">
        <v>9677</v>
      </c>
      <c r="O5601" s="84" t="s">
        <v>9790</v>
      </c>
    </row>
    <row r="5602" spans="1:15" x14ac:dyDescent="0.25">
      <c r="A5602" s="84" t="s">
        <v>4298</v>
      </c>
      <c r="B5602" s="83" t="s">
        <v>4297</v>
      </c>
      <c r="C5602" s="84" t="s">
        <v>4594</v>
      </c>
      <c r="D5602" s="83" t="s">
        <v>4593</v>
      </c>
      <c r="E5602" s="83" t="s">
        <v>4593</v>
      </c>
      <c r="F5602" s="83" t="s">
        <v>9667</v>
      </c>
      <c r="G5602" s="83">
        <v>181</v>
      </c>
      <c r="H5602" s="85">
        <v>44197</v>
      </c>
      <c r="I5602" s="84" t="s">
        <v>13659</v>
      </c>
      <c r="K5602" s="84" t="s">
        <v>13659</v>
      </c>
      <c r="M5602" s="84" t="s">
        <v>13659</v>
      </c>
      <c r="N5602" s="84" t="s">
        <v>9677</v>
      </c>
      <c r="O5602" s="84" t="s">
        <v>9790</v>
      </c>
    </row>
    <row r="5603" spans="1:15" x14ac:dyDescent="0.25">
      <c r="A5603" s="84" t="s">
        <v>4298</v>
      </c>
      <c r="B5603" s="83" t="s">
        <v>4297</v>
      </c>
      <c r="C5603" s="84" t="s">
        <v>4592</v>
      </c>
      <c r="D5603" s="83" t="s">
        <v>4591</v>
      </c>
      <c r="E5603" s="83" t="s">
        <v>4591</v>
      </c>
      <c r="F5603" s="83" t="s">
        <v>9667</v>
      </c>
      <c r="G5603" s="83">
        <v>122</v>
      </c>
      <c r="H5603" s="85">
        <v>44197</v>
      </c>
      <c r="I5603" s="84" t="s">
        <v>13658</v>
      </c>
      <c r="M5603" s="84" t="s">
        <v>13658</v>
      </c>
      <c r="N5603" s="84" t="s">
        <v>9677</v>
      </c>
      <c r="O5603" s="84" t="s">
        <v>9790</v>
      </c>
    </row>
    <row r="5604" spans="1:15" x14ac:dyDescent="0.25">
      <c r="A5604" s="84" t="s">
        <v>4298</v>
      </c>
      <c r="B5604" s="83" t="s">
        <v>4297</v>
      </c>
      <c r="C5604" s="84" t="s">
        <v>4590</v>
      </c>
      <c r="D5604" s="83" t="s">
        <v>4589</v>
      </c>
      <c r="E5604" s="83" t="s">
        <v>4589</v>
      </c>
      <c r="F5604" s="83" t="s">
        <v>9667</v>
      </c>
      <c r="G5604" s="83">
        <v>139</v>
      </c>
      <c r="H5604" s="85">
        <v>44197</v>
      </c>
      <c r="I5604" s="84" t="s">
        <v>13657</v>
      </c>
      <c r="J5604" s="84" t="s">
        <v>9677</v>
      </c>
      <c r="K5604" s="84" t="s">
        <v>13657</v>
      </c>
      <c r="O5604" s="84" t="s">
        <v>9790</v>
      </c>
    </row>
    <row r="5605" spans="1:15" x14ac:dyDescent="0.25">
      <c r="A5605" s="84" t="s">
        <v>4298</v>
      </c>
      <c r="B5605" s="83" t="s">
        <v>4297</v>
      </c>
      <c r="C5605" s="84" t="s">
        <v>4588</v>
      </c>
      <c r="D5605" s="83" t="s">
        <v>4587</v>
      </c>
      <c r="E5605" s="83" t="s">
        <v>4587</v>
      </c>
      <c r="F5605" s="83" t="s">
        <v>9667</v>
      </c>
      <c r="G5605" s="83">
        <v>25</v>
      </c>
      <c r="H5605" s="85">
        <v>39364</v>
      </c>
      <c r="I5605" s="84" t="s">
        <v>13656</v>
      </c>
      <c r="M5605" s="84" t="s">
        <v>13656</v>
      </c>
      <c r="N5605" s="84" t="s">
        <v>9677</v>
      </c>
      <c r="O5605" s="84" t="s">
        <v>9790</v>
      </c>
    </row>
    <row r="5606" spans="1:15" x14ac:dyDescent="0.25">
      <c r="A5606" s="84" t="s">
        <v>4298</v>
      </c>
      <c r="B5606" s="83" t="s">
        <v>4297</v>
      </c>
      <c r="C5606" s="84" t="s">
        <v>4586</v>
      </c>
      <c r="D5606" s="83" t="s">
        <v>4585</v>
      </c>
      <c r="E5606" s="83" t="s">
        <v>4585</v>
      </c>
      <c r="F5606" s="83">
        <v>63.97</v>
      </c>
      <c r="G5606" s="83">
        <v>82</v>
      </c>
      <c r="H5606" s="85">
        <v>44197</v>
      </c>
      <c r="I5606" s="84" t="s">
        <v>13431</v>
      </c>
      <c r="M5606" s="84" t="s">
        <v>13431</v>
      </c>
      <c r="N5606" s="84" t="s">
        <v>9677</v>
      </c>
      <c r="O5606" s="84" t="s">
        <v>9790</v>
      </c>
    </row>
    <row r="5607" spans="1:15" x14ac:dyDescent="0.25">
      <c r="A5607" s="84" t="s">
        <v>4298</v>
      </c>
      <c r="B5607" s="83" t="s">
        <v>4297</v>
      </c>
      <c r="C5607" s="84" t="s">
        <v>4584</v>
      </c>
      <c r="D5607" s="83" t="s">
        <v>4583</v>
      </c>
      <c r="E5607" s="83" t="s">
        <v>13655</v>
      </c>
      <c r="F5607" s="83" t="s">
        <v>9667</v>
      </c>
      <c r="G5607" s="83">
        <v>0</v>
      </c>
      <c r="H5607" s="85">
        <v>37283</v>
      </c>
      <c r="O5607" s="84" t="s">
        <v>9790</v>
      </c>
    </row>
    <row r="5608" spans="1:15" x14ac:dyDescent="0.25">
      <c r="A5608" s="84" t="s">
        <v>4298</v>
      </c>
      <c r="B5608" s="83" t="s">
        <v>4297</v>
      </c>
      <c r="C5608" s="84" t="s">
        <v>4582</v>
      </c>
      <c r="D5608" s="83" t="s">
        <v>4581</v>
      </c>
      <c r="E5608" s="83" t="s">
        <v>4581</v>
      </c>
      <c r="F5608" s="83" t="s">
        <v>9667</v>
      </c>
      <c r="G5608" s="83">
        <v>182</v>
      </c>
      <c r="H5608" s="85">
        <v>44197</v>
      </c>
      <c r="I5608" s="84" t="s">
        <v>13654</v>
      </c>
      <c r="J5608" s="84" t="s">
        <v>9677</v>
      </c>
      <c r="K5608" s="84" t="s">
        <v>13654</v>
      </c>
      <c r="O5608" s="84" t="s">
        <v>9790</v>
      </c>
    </row>
    <row r="5609" spans="1:15" x14ac:dyDescent="0.25">
      <c r="A5609" s="84" t="s">
        <v>4298</v>
      </c>
      <c r="B5609" s="83" t="s">
        <v>4297</v>
      </c>
      <c r="C5609" s="84" t="s">
        <v>4580</v>
      </c>
      <c r="D5609" s="83" t="s">
        <v>4579</v>
      </c>
      <c r="E5609" s="83" t="s">
        <v>4579</v>
      </c>
      <c r="F5609" s="83" t="s">
        <v>9667</v>
      </c>
      <c r="G5609" s="83">
        <v>18.899999999999999</v>
      </c>
      <c r="H5609" s="85">
        <v>39366</v>
      </c>
      <c r="I5609" s="84" t="s">
        <v>13653</v>
      </c>
      <c r="M5609" s="84" t="s">
        <v>13653</v>
      </c>
      <c r="N5609" s="84" t="s">
        <v>9677</v>
      </c>
      <c r="O5609" s="84" t="s">
        <v>9790</v>
      </c>
    </row>
    <row r="5610" spans="1:15" x14ac:dyDescent="0.25">
      <c r="A5610" s="84" t="s">
        <v>4298</v>
      </c>
      <c r="B5610" s="83" t="s">
        <v>4297</v>
      </c>
      <c r="C5610" s="84" t="s">
        <v>4578</v>
      </c>
      <c r="D5610" s="83" t="s">
        <v>4577</v>
      </c>
      <c r="E5610" s="83" t="s">
        <v>4577</v>
      </c>
      <c r="F5610" s="83" t="s">
        <v>9667</v>
      </c>
      <c r="G5610" s="83">
        <v>159</v>
      </c>
      <c r="H5610" s="85">
        <v>44197</v>
      </c>
      <c r="I5610" s="84" t="s">
        <v>13652</v>
      </c>
      <c r="J5610" s="84" t="s">
        <v>9677</v>
      </c>
      <c r="K5610" s="84" t="s">
        <v>13652</v>
      </c>
      <c r="O5610" s="84" t="s">
        <v>9790</v>
      </c>
    </row>
    <row r="5611" spans="1:15" x14ac:dyDescent="0.25">
      <c r="A5611" s="84" t="s">
        <v>4298</v>
      </c>
      <c r="B5611" s="83" t="s">
        <v>4297</v>
      </c>
      <c r="C5611" s="84" t="s">
        <v>4576</v>
      </c>
      <c r="D5611" s="83" t="s">
        <v>4575</v>
      </c>
      <c r="E5611" s="83" t="s">
        <v>4575</v>
      </c>
      <c r="F5611" s="83" t="s">
        <v>9667</v>
      </c>
      <c r="G5611" s="83">
        <v>224</v>
      </c>
      <c r="H5611" s="85">
        <v>44197</v>
      </c>
      <c r="I5611" s="84" t="s">
        <v>13630</v>
      </c>
      <c r="M5611" s="84" t="s">
        <v>13630</v>
      </c>
      <c r="N5611" s="84" t="s">
        <v>9677</v>
      </c>
      <c r="O5611" s="84" t="s">
        <v>9790</v>
      </c>
    </row>
    <row r="5612" spans="1:15" x14ac:dyDescent="0.25">
      <c r="A5612" s="84" t="s">
        <v>4298</v>
      </c>
      <c r="B5612" s="83" t="s">
        <v>4297</v>
      </c>
      <c r="C5612" s="84" t="s">
        <v>4574</v>
      </c>
      <c r="D5612" s="83" t="s">
        <v>4573</v>
      </c>
      <c r="E5612" s="83" t="s">
        <v>4573</v>
      </c>
      <c r="F5612" s="83" t="s">
        <v>9667</v>
      </c>
      <c r="G5612" s="83">
        <v>0</v>
      </c>
      <c r="H5612" s="85">
        <v>37289</v>
      </c>
      <c r="O5612" s="84" t="s">
        <v>9790</v>
      </c>
    </row>
    <row r="5613" spans="1:15" x14ac:dyDescent="0.25">
      <c r="A5613" s="84" t="s">
        <v>4298</v>
      </c>
      <c r="B5613" s="83" t="s">
        <v>4297</v>
      </c>
      <c r="C5613" s="84" t="s">
        <v>4572</v>
      </c>
      <c r="D5613" s="83" t="s">
        <v>4571</v>
      </c>
      <c r="E5613" s="83" t="s">
        <v>4571</v>
      </c>
      <c r="F5613" s="83" t="s">
        <v>9667</v>
      </c>
      <c r="G5613" s="83">
        <v>160</v>
      </c>
      <c r="H5613" s="85">
        <v>44197</v>
      </c>
      <c r="I5613" s="84" t="s">
        <v>13651</v>
      </c>
      <c r="M5613" s="84" t="s">
        <v>13651</v>
      </c>
      <c r="N5613" s="84" t="s">
        <v>9677</v>
      </c>
      <c r="O5613" s="84" t="s">
        <v>9790</v>
      </c>
    </row>
    <row r="5614" spans="1:15" x14ac:dyDescent="0.25">
      <c r="A5614" s="84" t="s">
        <v>4298</v>
      </c>
      <c r="B5614" s="83" t="s">
        <v>4297</v>
      </c>
      <c r="C5614" s="84" t="s">
        <v>4570</v>
      </c>
      <c r="D5614" s="83" t="s">
        <v>4569</v>
      </c>
      <c r="E5614" s="83" t="s">
        <v>13650</v>
      </c>
      <c r="F5614" s="83" t="s">
        <v>9667</v>
      </c>
      <c r="G5614" s="83">
        <v>9.75</v>
      </c>
      <c r="H5614" s="85">
        <v>39393</v>
      </c>
      <c r="I5614" s="84" t="s">
        <v>13649</v>
      </c>
      <c r="M5614" s="84" t="s">
        <v>13649</v>
      </c>
      <c r="N5614" s="84" t="s">
        <v>13509</v>
      </c>
      <c r="O5614" s="84" t="s">
        <v>9790</v>
      </c>
    </row>
    <row r="5615" spans="1:15" x14ac:dyDescent="0.25">
      <c r="A5615" s="84" t="s">
        <v>4298</v>
      </c>
      <c r="B5615" s="83" t="s">
        <v>4297</v>
      </c>
      <c r="C5615" s="84" t="s">
        <v>4568</v>
      </c>
      <c r="D5615" s="83" t="s">
        <v>4567</v>
      </c>
      <c r="E5615" s="83" t="s">
        <v>4567</v>
      </c>
      <c r="F5615" s="83" t="s">
        <v>9667</v>
      </c>
      <c r="G5615" s="83">
        <v>9.75</v>
      </c>
      <c r="H5615" s="85">
        <v>39393</v>
      </c>
      <c r="I5615" s="84" t="s">
        <v>13649</v>
      </c>
      <c r="M5615" s="84" t="s">
        <v>13649</v>
      </c>
      <c r="N5615" s="84" t="s">
        <v>9677</v>
      </c>
      <c r="O5615" s="84" t="s">
        <v>9790</v>
      </c>
    </row>
    <row r="5616" spans="1:15" x14ac:dyDescent="0.25">
      <c r="A5616" s="84" t="s">
        <v>4298</v>
      </c>
      <c r="B5616" s="83" t="s">
        <v>4297</v>
      </c>
      <c r="C5616" s="84" t="s">
        <v>4566</v>
      </c>
      <c r="D5616" s="83" t="s">
        <v>4565</v>
      </c>
      <c r="E5616" s="83" t="s">
        <v>4565</v>
      </c>
      <c r="F5616" s="83" t="s">
        <v>9667</v>
      </c>
      <c r="G5616" s="83">
        <v>264</v>
      </c>
      <c r="H5616" s="85">
        <v>41091</v>
      </c>
      <c r="I5616" s="84" t="s">
        <v>13648</v>
      </c>
      <c r="O5616" s="84" t="s">
        <v>9790</v>
      </c>
    </row>
    <row r="5617" spans="1:15" x14ac:dyDescent="0.25">
      <c r="A5617" s="84" t="s">
        <v>4298</v>
      </c>
      <c r="B5617" s="83" t="s">
        <v>4297</v>
      </c>
      <c r="C5617" s="84" t="s">
        <v>4564</v>
      </c>
      <c r="D5617" s="83" t="s">
        <v>4563</v>
      </c>
      <c r="E5617" s="83" t="s">
        <v>4563</v>
      </c>
      <c r="F5617" s="83" t="s">
        <v>9667</v>
      </c>
      <c r="G5617" s="83">
        <v>178</v>
      </c>
      <c r="H5617" s="85">
        <v>44197</v>
      </c>
      <c r="I5617" s="84" t="s">
        <v>13647</v>
      </c>
      <c r="J5617" s="84" t="s">
        <v>9677</v>
      </c>
      <c r="K5617" s="84" t="s">
        <v>13647</v>
      </c>
      <c r="O5617" s="84" t="s">
        <v>9790</v>
      </c>
    </row>
    <row r="5618" spans="1:15" x14ac:dyDescent="0.25">
      <c r="A5618" s="84" t="s">
        <v>4298</v>
      </c>
      <c r="B5618" s="83" t="s">
        <v>4297</v>
      </c>
      <c r="C5618" s="84" t="s">
        <v>4562</v>
      </c>
      <c r="D5618" s="83" t="s">
        <v>4561</v>
      </c>
      <c r="E5618" s="83" t="s">
        <v>4561</v>
      </c>
      <c r="F5618" s="83" t="s">
        <v>9667</v>
      </c>
      <c r="G5618" s="83">
        <v>99</v>
      </c>
      <c r="H5618" s="85">
        <v>44197</v>
      </c>
      <c r="I5618" s="84" t="s">
        <v>13646</v>
      </c>
      <c r="M5618" s="84" t="s">
        <v>13646</v>
      </c>
      <c r="N5618" s="84" t="s">
        <v>9677</v>
      </c>
      <c r="O5618" s="84" t="s">
        <v>9790</v>
      </c>
    </row>
    <row r="5619" spans="1:15" x14ac:dyDescent="0.25">
      <c r="A5619" s="84" t="s">
        <v>4298</v>
      </c>
      <c r="B5619" s="83" t="s">
        <v>4297</v>
      </c>
      <c r="C5619" s="84" t="s">
        <v>4560</v>
      </c>
      <c r="D5619" s="83" t="s">
        <v>4559</v>
      </c>
      <c r="E5619" s="83" t="s">
        <v>4559</v>
      </c>
      <c r="F5619" s="83" t="s">
        <v>9667</v>
      </c>
      <c r="G5619" s="83">
        <v>97</v>
      </c>
      <c r="H5619" s="85">
        <v>44197</v>
      </c>
      <c r="I5619" s="84" t="s">
        <v>13645</v>
      </c>
      <c r="M5619" s="84" t="s">
        <v>13645</v>
      </c>
      <c r="N5619" s="84" t="s">
        <v>9677</v>
      </c>
      <c r="O5619" s="84" t="s">
        <v>9790</v>
      </c>
    </row>
    <row r="5620" spans="1:15" x14ac:dyDescent="0.25">
      <c r="A5620" s="84" t="s">
        <v>4298</v>
      </c>
      <c r="B5620" s="83" t="s">
        <v>4297</v>
      </c>
      <c r="C5620" s="84" t="s">
        <v>4558</v>
      </c>
      <c r="D5620" s="83" t="s">
        <v>4557</v>
      </c>
      <c r="E5620" s="83" t="s">
        <v>4557</v>
      </c>
      <c r="F5620" s="83" t="s">
        <v>9667</v>
      </c>
      <c r="G5620" s="83">
        <v>0</v>
      </c>
      <c r="H5620" s="85">
        <v>37273</v>
      </c>
      <c r="O5620" s="84" t="s">
        <v>9790</v>
      </c>
    </row>
    <row r="5621" spans="1:15" x14ac:dyDescent="0.25">
      <c r="A5621" s="84" t="s">
        <v>4298</v>
      </c>
      <c r="B5621" s="83" t="s">
        <v>4297</v>
      </c>
      <c r="C5621" s="84" t="s">
        <v>4556</v>
      </c>
      <c r="D5621" s="83" t="s">
        <v>4555</v>
      </c>
      <c r="E5621" s="83" t="s">
        <v>4555</v>
      </c>
      <c r="F5621" s="83" t="s">
        <v>9667</v>
      </c>
      <c r="G5621" s="83">
        <v>95</v>
      </c>
      <c r="H5621" s="85">
        <v>44197</v>
      </c>
      <c r="I5621" s="84" t="s">
        <v>13644</v>
      </c>
      <c r="M5621" s="84" t="s">
        <v>13644</v>
      </c>
      <c r="N5621" s="84" t="s">
        <v>9677</v>
      </c>
      <c r="O5621" s="84" t="s">
        <v>9790</v>
      </c>
    </row>
    <row r="5622" spans="1:15" x14ac:dyDescent="0.25">
      <c r="A5622" s="84" t="s">
        <v>4298</v>
      </c>
      <c r="B5622" s="83" t="s">
        <v>4297</v>
      </c>
      <c r="C5622" s="84" t="s">
        <v>4554</v>
      </c>
      <c r="D5622" s="83" t="s">
        <v>4553</v>
      </c>
      <c r="E5622" s="83" t="s">
        <v>4553</v>
      </c>
      <c r="F5622" s="83" t="s">
        <v>9667</v>
      </c>
      <c r="G5622" s="83">
        <v>0</v>
      </c>
      <c r="H5622" s="85">
        <v>37273</v>
      </c>
      <c r="O5622" s="84" t="s">
        <v>9790</v>
      </c>
    </row>
    <row r="5623" spans="1:15" x14ac:dyDescent="0.25">
      <c r="A5623" s="84" t="s">
        <v>4298</v>
      </c>
      <c r="B5623" s="83" t="s">
        <v>4297</v>
      </c>
      <c r="C5623" s="84" t="s">
        <v>4552</v>
      </c>
      <c r="D5623" s="83" t="s">
        <v>4551</v>
      </c>
      <c r="E5623" s="83" t="s">
        <v>13643</v>
      </c>
      <c r="F5623" s="83">
        <v>35</v>
      </c>
      <c r="G5623" s="83">
        <v>35</v>
      </c>
      <c r="H5623" s="85">
        <v>41493</v>
      </c>
      <c r="I5623" s="84" t="s">
        <v>13642</v>
      </c>
      <c r="O5623" s="84" t="s">
        <v>9790</v>
      </c>
    </row>
    <row r="5624" spans="1:15" x14ac:dyDescent="0.25">
      <c r="A5624" s="84" t="s">
        <v>4298</v>
      </c>
      <c r="B5624" s="83" t="s">
        <v>4297</v>
      </c>
      <c r="C5624" s="84" t="s">
        <v>4550</v>
      </c>
      <c r="D5624" s="83" t="s">
        <v>4549</v>
      </c>
      <c r="E5624" s="83" t="s">
        <v>4549</v>
      </c>
      <c r="F5624" s="83" t="s">
        <v>9667</v>
      </c>
      <c r="G5624" s="83">
        <v>307</v>
      </c>
      <c r="H5624" s="85">
        <v>44197</v>
      </c>
      <c r="I5624" s="84" t="s">
        <v>13641</v>
      </c>
      <c r="M5624" s="84" t="s">
        <v>13641</v>
      </c>
      <c r="N5624" s="84" t="s">
        <v>9677</v>
      </c>
      <c r="O5624" s="84" t="s">
        <v>9790</v>
      </c>
    </row>
    <row r="5625" spans="1:15" x14ac:dyDescent="0.25">
      <c r="A5625" s="84" t="s">
        <v>4298</v>
      </c>
      <c r="B5625" s="83" t="s">
        <v>4297</v>
      </c>
      <c r="C5625" s="84" t="s">
        <v>4548</v>
      </c>
      <c r="D5625" s="83" t="s">
        <v>4547</v>
      </c>
      <c r="E5625" s="83" t="s">
        <v>4547</v>
      </c>
      <c r="F5625" s="83" t="s">
        <v>9667</v>
      </c>
      <c r="G5625" s="83">
        <v>100</v>
      </c>
      <c r="H5625" s="85">
        <v>41091</v>
      </c>
      <c r="I5625" s="84" t="s">
        <v>13640</v>
      </c>
      <c r="J5625" s="84" t="s">
        <v>9677</v>
      </c>
      <c r="K5625" s="84" t="s">
        <v>13640</v>
      </c>
      <c r="O5625" s="84" t="s">
        <v>9790</v>
      </c>
    </row>
    <row r="5626" spans="1:15" x14ac:dyDescent="0.25">
      <c r="A5626" s="84" t="s">
        <v>4298</v>
      </c>
      <c r="B5626" s="83" t="s">
        <v>4297</v>
      </c>
      <c r="C5626" s="84" t="s">
        <v>4546</v>
      </c>
      <c r="D5626" s="83" t="s">
        <v>4545</v>
      </c>
      <c r="E5626" s="83" t="s">
        <v>4545</v>
      </c>
      <c r="F5626" s="83" t="s">
        <v>9667</v>
      </c>
      <c r="G5626" s="83">
        <v>0</v>
      </c>
      <c r="H5626" s="85">
        <v>37273</v>
      </c>
      <c r="O5626" s="84" t="s">
        <v>9790</v>
      </c>
    </row>
    <row r="5627" spans="1:15" x14ac:dyDescent="0.25">
      <c r="A5627" s="84" t="s">
        <v>4298</v>
      </c>
      <c r="B5627" s="83" t="s">
        <v>4297</v>
      </c>
      <c r="C5627" s="84" t="s">
        <v>4544</v>
      </c>
      <c r="D5627" s="83" t="s">
        <v>4543</v>
      </c>
      <c r="E5627" s="83" t="s">
        <v>4543</v>
      </c>
      <c r="F5627" s="83" t="s">
        <v>9667</v>
      </c>
      <c r="G5627" s="83">
        <v>123</v>
      </c>
      <c r="H5627" s="85">
        <v>44197</v>
      </c>
      <c r="I5627" s="84" t="s">
        <v>13639</v>
      </c>
      <c r="M5627" s="84" t="s">
        <v>13639</v>
      </c>
      <c r="N5627" s="84" t="s">
        <v>9677</v>
      </c>
      <c r="O5627" s="84" t="s">
        <v>9790</v>
      </c>
    </row>
    <row r="5628" spans="1:15" x14ac:dyDescent="0.25">
      <c r="A5628" s="84" t="s">
        <v>4298</v>
      </c>
      <c r="B5628" s="83" t="s">
        <v>4297</v>
      </c>
      <c r="C5628" s="84" t="s">
        <v>4542</v>
      </c>
      <c r="D5628" s="83" t="s">
        <v>4541</v>
      </c>
      <c r="E5628" s="83" t="s">
        <v>13638</v>
      </c>
      <c r="F5628" s="83" t="s">
        <v>9667</v>
      </c>
      <c r="G5628" s="83">
        <v>0</v>
      </c>
      <c r="H5628" s="85">
        <v>37273</v>
      </c>
      <c r="O5628" s="84" t="s">
        <v>9790</v>
      </c>
    </row>
    <row r="5629" spans="1:15" x14ac:dyDescent="0.25">
      <c r="A5629" s="84" t="s">
        <v>4298</v>
      </c>
      <c r="B5629" s="83" t="s">
        <v>4297</v>
      </c>
      <c r="C5629" s="84" t="s">
        <v>4540</v>
      </c>
      <c r="D5629" s="83" t="s">
        <v>4539</v>
      </c>
      <c r="E5629" s="83" t="s">
        <v>4539</v>
      </c>
      <c r="F5629" s="83" t="s">
        <v>9667</v>
      </c>
      <c r="G5629" s="83">
        <v>230</v>
      </c>
      <c r="H5629" s="85">
        <v>44197</v>
      </c>
      <c r="I5629" s="84" t="s">
        <v>13637</v>
      </c>
      <c r="J5629" s="84" t="s">
        <v>9677</v>
      </c>
      <c r="K5629" s="84" t="s">
        <v>13637</v>
      </c>
      <c r="O5629" s="84" t="s">
        <v>9790</v>
      </c>
    </row>
    <row r="5630" spans="1:15" x14ac:dyDescent="0.25">
      <c r="A5630" s="84" t="s">
        <v>4298</v>
      </c>
      <c r="B5630" s="83" t="s">
        <v>4297</v>
      </c>
      <c r="C5630" s="84" t="s">
        <v>4538</v>
      </c>
      <c r="D5630" s="83" t="s">
        <v>4537</v>
      </c>
      <c r="E5630" s="83" t="s">
        <v>4537</v>
      </c>
      <c r="F5630" s="83" t="s">
        <v>9667</v>
      </c>
      <c r="G5630" s="83">
        <v>322</v>
      </c>
      <c r="H5630" s="85">
        <v>44197</v>
      </c>
      <c r="I5630" s="84" t="s">
        <v>13636</v>
      </c>
      <c r="M5630" s="84" t="s">
        <v>13636</v>
      </c>
      <c r="N5630" s="84" t="s">
        <v>9677</v>
      </c>
      <c r="O5630" s="84" t="s">
        <v>9790</v>
      </c>
    </row>
    <row r="5631" spans="1:15" x14ac:dyDescent="0.25">
      <c r="A5631" s="84" t="s">
        <v>4298</v>
      </c>
      <c r="B5631" s="83" t="s">
        <v>4297</v>
      </c>
      <c r="C5631" s="84" t="s">
        <v>4536</v>
      </c>
      <c r="D5631" s="83" t="s">
        <v>4535</v>
      </c>
      <c r="E5631" s="83" t="s">
        <v>4535</v>
      </c>
      <c r="F5631" s="83" t="s">
        <v>9667</v>
      </c>
      <c r="G5631" s="83">
        <v>0</v>
      </c>
      <c r="H5631" s="85">
        <v>37249</v>
      </c>
      <c r="O5631" s="84" t="s">
        <v>9790</v>
      </c>
    </row>
    <row r="5632" spans="1:15" x14ac:dyDescent="0.25">
      <c r="A5632" s="84" t="s">
        <v>4298</v>
      </c>
      <c r="B5632" s="83" t="s">
        <v>4297</v>
      </c>
      <c r="C5632" s="84" t="s">
        <v>13635</v>
      </c>
      <c r="D5632" s="83" t="s">
        <v>13634</v>
      </c>
      <c r="E5632" s="83" t="s">
        <v>13634</v>
      </c>
      <c r="F5632" s="83" t="s">
        <v>9667</v>
      </c>
      <c r="G5632" s="83">
        <v>9.5</v>
      </c>
      <c r="H5632" s="85">
        <v>39374</v>
      </c>
      <c r="I5632" s="84" t="s">
        <v>13633</v>
      </c>
      <c r="M5632" s="84" t="s">
        <v>13633</v>
      </c>
      <c r="N5632" s="84" t="s">
        <v>9677</v>
      </c>
      <c r="O5632" s="84" t="s">
        <v>9790</v>
      </c>
    </row>
    <row r="5633" spans="1:15" x14ac:dyDescent="0.25">
      <c r="A5633" s="84" t="s">
        <v>4298</v>
      </c>
      <c r="B5633" s="83" t="s">
        <v>4297</v>
      </c>
      <c r="C5633" s="84" t="s">
        <v>4534</v>
      </c>
      <c r="D5633" s="83" t="s">
        <v>4533</v>
      </c>
      <c r="E5633" s="83" t="s">
        <v>4533</v>
      </c>
      <c r="F5633" s="83" t="s">
        <v>9667</v>
      </c>
      <c r="G5633" s="83">
        <v>339</v>
      </c>
      <c r="H5633" s="85">
        <v>44197</v>
      </c>
      <c r="I5633" s="84" t="s">
        <v>13632</v>
      </c>
      <c r="J5633" s="84" t="s">
        <v>9677</v>
      </c>
      <c r="K5633" s="84" t="s">
        <v>13632</v>
      </c>
      <c r="O5633" s="84" t="s">
        <v>9790</v>
      </c>
    </row>
    <row r="5634" spans="1:15" x14ac:dyDescent="0.25">
      <c r="A5634" s="84" t="s">
        <v>4298</v>
      </c>
      <c r="B5634" s="83" t="s">
        <v>4297</v>
      </c>
      <c r="C5634" s="84" t="s">
        <v>4532</v>
      </c>
      <c r="D5634" s="83" t="s">
        <v>4531</v>
      </c>
      <c r="E5634" s="83" t="s">
        <v>4531</v>
      </c>
      <c r="F5634" s="83" t="s">
        <v>9667</v>
      </c>
      <c r="G5634" s="83">
        <v>255</v>
      </c>
      <c r="H5634" s="85">
        <v>44197</v>
      </c>
      <c r="I5634" s="84" t="s">
        <v>13631</v>
      </c>
      <c r="J5634" s="84" t="s">
        <v>9677</v>
      </c>
      <c r="K5634" s="84" t="s">
        <v>13631</v>
      </c>
      <c r="O5634" s="84" t="s">
        <v>9790</v>
      </c>
    </row>
    <row r="5635" spans="1:15" x14ac:dyDescent="0.25">
      <c r="A5635" s="84" t="s">
        <v>4298</v>
      </c>
      <c r="B5635" s="83" t="s">
        <v>4297</v>
      </c>
      <c r="C5635" s="84" t="s">
        <v>4530</v>
      </c>
      <c r="D5635" s="83" t="s">
        <v>4529</v>
      </c>
      <c r="E5635" s="83" t="s">
        <v>4529</v>
      </c>
      <c r="F5635" s="83" t="s">
        <v>9667</v>
      </c>
      <c r="G5635" s="83">
        <v>224</v>
      </c>
      <c r="H5635" s="85">
        <v>44197</v>
      </c>
      <c r="I5635" s="84" t="s">
        <v>13630</v>
      </c>
      <c r="J5635" s="84" t="s">
        <v>9677</v>
      </c>
      <c r="K5635" s="84" t="s">
        <v>13630</v>
      </c>
      <c r="O5635" s="84" t="s">
        <v>9790</v>
      </c>
    </row>
    <row r="5636" spans="1:15" x14ac:dyDescent="0.25">
      <c r="A5636" s="84" t="s">
        <v>4298</v>
      </c>
      <c r="B5636" s="83" t="s">
        <v>4297</v>
      </c>
      <c r="C5636" s="84" t="s">
        <v>4528</v>
      </c>
      <c r="D5636" s="83" t="s">
        <v>4527</v>
      </c>
      <c r="E5636" s="83" t="s">
        <v>4527</v>
      </c>
      <c r="F5636" s="83" t="s">
        <v>9667</v>
      </c>
      <c r="G5636" s="83">
        <v>33</v>
      </c>
      <c r="H5636" s="85">
        <v>44197</v>
      </c>
      <c r="I5636" s="84" t="s">
        <v>13629</v>
      </c>
      <c r="K5636" s="84" t="s">
        <v>13629</v>
      </c>
      <c r="O5636" s="84" t="s">
        <v>9790</v>
      </c>
    </row>
    <row r="5637" spans="1:15" x14ac:dyDescent="0.25">
      <c r="A5637" s="84" t="s">
        <v>4298</v>
      </c>
      <c r="B5637" s="83" t="s">
        <v>4297</v>
      </c>
      <c r="C5637" s="84" t="s">
        <v>13628</v>
      </c>
      <c r="D5637" s="83" t="s">
        <v>13627</v>
      </c>
      <c r="E5637" s="83" t="s">
        <v>13627</v>
      </c>
      <c r="F5637" s="83">
        <v>15.44</v>
      </c>
      <c r="G5637" s="83">
        <v>15.44</v>
      </c>
      <c r="H5637" s="85">
        <v>43694</v>
      </c>
      <c r="I5637" s="84" t="s">
        <v>13626</v>
      </c>
      <c r="J5637" s="84" t="s">
        <v>13209</v>
      </c>
      <c r="O5637" s="84" t="s">
        <v>9790</v>
      </c>
    </row>
    <row r="5638" spans="1:15" x14ac:dyDescent="0.25">
      <c r="A5638" s="84" t="s">
        <v>4298</v>
      </c>
      <c r="B5638" s="83" t="s">
        <v>4297</v>
      </c>
      <c r="C5638" s="84" t="s">
        <v>4526</v>
      </c>
      <c r="D5638" s="83" t="s">
        <v>4525</v>
      </c>
      <c r="E5638" s="83" t="s">
        <v>4525</v>
      </c>
      <c r="F5638" s="83" t="s">
        <v>9667</v>
      </c>
      <c r="G5638" s="83">
        <v>153</v>
      </c>
      <c r="H5638" s="85">
        <v>44197</v>
      </c>
      <c r="I5638" s="84" t="s">
        <v>13625</v>
      </c>
      <c r="J5638" s="84" t="s">
        <v>9677</v>
      </c>
      <c r="K5638" s="84" t="s">
        <v>13625</v>
      </c>
      <c r="O5638" s="84" t="s">
        <v>9790</v>
      </c>
    </row>
    <row r="5639" spans="1:15" x14ac:dyDescent="0.25">
      <c r="A5639" s="84" t="s">
        <v>4298</v>
      </c>
      <c r="B5639" s="83" t="s">
        <v>4297</v>
      </c>
      <c r="C5639" s="84" t="s">
        <v>4524</v>
      </c>
      <c r="D5639" s="83" t="s">
        <v>4523</v>
      </c>
      <c r="E5639" s="83" t="s">
        <v>4523</v>
      </c>
      <c r="F5639" s="83" t="s">
        <v>9667</v>
      </c>
      <c r="G5639" s="83">
        <v>276</v>
      </c>
      <c r="H5639" s="85">
        <v>44197</v>
      </c>
      <c r="I5639" s="84" t="s">
        <v>13620</v>
      </c>
      <c r="M5639" s="84" t="s">
        <v>13620</v>
      </c>
      <c r="N5639" s="84" t="s">
        <v>9677</v>
      </c>
      <c r="O5639" s="84" t="s">
        <v>9790</v>
      </c>
    </row>
    <row r="5640" spans="1:15" x14ac:dyDescent="0.25">
      <c r="A5640" s="84" t="s">
        <v>4298</v>
      </c>
      <c r="B5640" s="83" t="s">
        <v>4297</v>
      </c>
      <c r="C5640" s="84" t="s">
        <v>4522</v>
      </c>
      <c r="D5640" s="83" t="s">
        <v>4521</v>
      </c>
      <c r="E5640" s="83" t="s">
        <v>4521</v>
      </c>
      <c r="F5640" s="83" t="s">
        <v>9667</v>
      </c>
      <c r="G5640" s="83">
        <v>295</v>
      </c>
      <c r="H5640" s="85">
        <v>44197</v>
      </c>
      <c r="I5640" s="84" t="s">
        <v>13624</v>
      </c>
      <c r="M5640" s="84" t="s">
        <v>13624</v>
      </c>
      <c r="N5640" s="84" t="s">
        <v>9677</v>
      </c>
      <c r="O5640" s="84" t="s">
        <v>9790</v>
      </c>
    </row>
    <row r="5641" spans="1:15" x14ac:dyDescent="0.25">
      <c r="A5641" s="84" t="s">
        <v>4298</v>
      </c>
      <c r="B5641" s="83" t="s">
        <v>4297</v>
      </c>
      <c r="C5641" s="84" t="s">
        <v>13623</v>
      </c>
      <c r="D5641" s="83" t="s">
        <v>13622</v>
      </c>
      <c r="E5641" s="83" t="s">
        <v>13621</v>
      </c>
      <c r="F5641" s="83" t="s">
        <v>9667</v>
      </c>
      <c r="G5641" s="83">
        <v>40.950000000000003</v>
      </c>
      <c r="H5641" s="85">
        <v>39364</v>
      </c>
      <c r="I5641" s="84" t="s">
        <v>13620</v>
      </c>
      <c r="M5641" s="84" t="s">
        <v>13620</v>
      </c>
      <c r="N5641" s="84" t="s">
        <v>13619</v>
      </c>
      <c r="O5641" s="84" t="s">
        <v>9790</v>
      </c>
    </row>
    <row r="5642" spans="1:15" x14ac:dyDescent="0.25">
      <c r="A5642" s="84" t="s">
        <v>4298</v>
      </c>
      <c r="B5642" s="83" t="s">
        <v>4297</v>
      </c>
      <c r="C5642" s="84" t="s">
        <v>4520</v>
      </c>
      <c r="D5642" s="83" t="s">
        <v>4519</v>
      </c>
      <c r="E5642" s="83" t="s">
        <v>4519</v>
      </c>
      <c r="F5642" s="83" t="s">
        <v>9667</v>
      </c>
      <c r="G5642" s="83">
        <v>129</v>
      </c>
      <c r="H5642" s="85">
        <v>44197</v>
      </c>
      <c r="I5642" s="84" t="s">
        <v>13618</v>
      </c>
      <c r="J5642" s="84" t="s">
        <v>9677</v>
      </c>
      <c r="K5642" s="84" t="s">
        <v>13618</v>
      </c>
      <c r="O5642" s="84" t="s">
        <v>9790</v>
      </c>
    </row>
    <row r="5643" spans="1:15" x14ac:dyDescent="0.25">
      <c r="A5643" s="84" t="s">
        <v>4298</v>
      </c>
      <c r="B5643" s="83" t="s">
        <v>4297</v>
      </c>
      <c r="C5643" s="84" t="s">
        <v>4518</v>
      </c>
      <c r="D5643" s="83" t="s">
        <v>4517</v>
      </c>
      <c r="E5643" s="83" t="s">
        <v>4517</v>
      </c>
      <c r="F5643" s="83" t="s">
        <v>9667</v>
      </c>
      <c r="G5643" s="83">
        <v>162</v>
      </c>
      <c r="H5643" s="85">
        <v>44197</v>
      </c>
      <c r="I5643" s="84" t="s">
        <v>13617</v>
      </c>
      <c r="K5643" s="84" t="s">
        <v>13617</v>
      </c>
      <c r="M5643" s="84" t="s">
        <v>13617</v>
      </c>
      <c r="N5643" s="84" t="s">
        <v>9677</v>
      </c>
      <c r="O5643" s="84" t="s">
        <v>9790</v>
      </c>
    </row>
    <row r="5644" spans="1:15" x14ac:dyDescent="0.25">
      <c r="A5644" s="84" t="s">
        <v>4298</v>
      </c>
      <c r="B5644" s="83" t="s">
        <v>4297</v>
      </c>
      <c r="C5644" s="84" t="s">
        <v>4516</v>
      </c>
      <c r="D5644" s="83" t="s">
        <v>4515</v>
      </c>
      <c r="E5644" s="83" t="s">
        <v>4515</v>
      </c>
      <c r="F5644" s="83" t="s">
        <v>9667</v>
      </c>
      <c r="G5644" s="83">
        <v>111</v>
      </c>
      <c r="H5644" s="85">
        <v>44197</v>
      </c>
      <c r="I5644" s="84" t="s">
        <v>13616</v>
      </c>
      <c r="M5644" s="84" t="s">
        <v>13616</v>
      </c>
      <c r="N5644" s="84" t="s">
        <v>9677</v>
      </c>
      <c r="O5644" s="84" t="s">
        <v>9790</v>
      </c>
    </row>
    <row r="5645" spans="1:15" x14ac:dyDescent="0.25">
      <c r="A5645" s="84" t="s">
        <v>4298</v>
      </c>
      <c r="B5645" s="83" t="s">
        <v>4297</v>
      </c>
      <c r="C5645" s="84" t="s">
        <v>4512</v>
      </c>
      <c r="D5645" s="83" t="s">
        <v>4511</v>
      </c>
      <c r="E5645" s="83" t="s">
        <v>4511</v>
      </c>
      <c r="F5645" s="83">
        <v>4.83</v>
      </c>
      <c r="G5645" s="83">
        <v>4.83</v>
      </c>
      <c r="H5645" s="85">
        <v>43613</v>
      </c>
      <c r="I5645" s="84" t="s">
        <v>13615</v>
      </c>
      <c r="O5645" s="84" t="s">
        <v>9790</v>
      </c>
    </row>
    <row r="5646" spans="1:15" x14ac:dyDescent="0.25">
      <c r="A5646" s="84" t="s">
        <v>4298</v>
      </c>
      <c r="B5646" s="83" t="s">
        <v>4297</v>
      </c>
      <c r="C5646" s="84" t="s">
        <v>4510</v>
      </c>
      <c r="D5646" s="83" t="s">
        <v>4509</v>
      </c>
      <c r="E5646" s="83" t="s">
        <v>4509</v>
      </c>
      <c r="F5646" s="83" t="s">
        <v>9667</v>
      </c>
      <c r="G5646" s="83">
        <v>160</v>
      </c>
      <c r="H5646" s="85">
        <v>44197</v>
      </c>
      <c r="I5646" s="84" t="s">
        <v>13614</v>
      </c>
      <c r="M5646" s="84" t="s">
        <v>13614</v>
      </c>
      <c r="N5646" s="84" t="s">
        <v>9677</v>
      </c>
      <c r="O5646" s="84" t="s">
        <v>9790</v>
      </c>
    </row>
    <row r="5647" spans="1:15" x14ac:dyDescent="0.25">
      <c r="A5647" s="84" t="s">
        <v>4298</v>
      </c>
      <c r="B5647" s="83" t="s">
        <v>4297</v>
      </c>
      <c r="C5647" s="84" t="s">
        <v>4508</v>
      </c>
      <c r="D5647" s="83" t="s">
        <v>4507</v>
      </c>
      <c r="E5647" s="83" t="s">
        <v>4507</v>
      </c>
      <c r="F5647" s="83" t="s">
        <v>9667</v>
      </c>
      <c r="G5647" s="83">
        <v>150</v>
      </c>
      <c r="H5647" s="85">
        <v>44197</v>
      </c>
      <c r="I5647" s="84" t="s">
        <v>13611</v>
      </c>
      <c r="J5647" s="84" t="s">
        <v>9677</v>
      </c>
      <c r="K5647" s="84" t="s">
        <v>13611</v>
      </c>
      <c r="O5647" s="84" t="s">
        <v>9790</v>
      </c>
    </row>
    <row r="5648" spans="1:15" x14ac:dyDescent="0.25">
      <c r="A5648" s="84" t="s">
        <v>4298</v>
      </c>
      <c r="B5648" s="83" t="s">
        <v>4297</v>
      </c>
      <c r="C5648" s="84" t="s">
        <v>13613</v>
      </c>
      <c r="D5648" s="83" t="s">
        <v>13612</v>
      </c>
      <c r="E5648" s="83" t="s">
        <v>13612</v>
      </c>
      <c r="F5648" s="83" t="s">
        <v>9667</v>
      </c>
      <c r="G5648" s="83">
        <v>150</v>
      </c>
      <c r="H5648" s="85">
        <v>44197</v>
      </c>
      <c r="I5648" s="84" t="s">
        <v>13611</v>
      </c>
      <c r="J5648" s="84" t="s">
        <v>9677</v>
      </c>
      <c r="K5648" s="84" t="s">
        <v>13611</v>
      </c>
      <c r="O5648" s="84" t="s">
        <v>9790</v>
      </c>
    </row>
    <row r="5649" spans="1:15" x14ac:dyDescent="0.25">
      <c r="A5649" s="84" t="s">
        <v>4298</v>
      </c>
      <c r="B5649" s="83" t="s">
        <v>4297</v>
      </c>
      <c r="C5649" s="84" t="s">
        <v>4506</v>
      </c>
      <c r="D5649" s="83" t="s">
        <v>4505</v>
      </c>
      <c r="E5649" s="83" t="s">
        <v>13610</v>
      </c>
      <c r="F5649" s="83" t="s">
        <v>9667</v>
      </c>
      <c r="G5649" s="83">
        <v>152</v>
      </c>
      <c r="H5649" s="85">
        <v>44197</v>
      </c>
      <c r="I5649" s="84" t="s">
        <v>13609</v>
      </c>
      <c r="O5649" s="84" t="s">
        <v>9790</v>
      </c>
    </row>
    <row r="5650" spans="1:15" x14ac:dyDescent="0.25">
      <c r="A5650" s="84" t="s">
        <v>4298</v>
      </c>
      <c r="B5650" s="83" t="s">
        <v>4297</v>
      </c>
      <c r="C5650" s="84" t="s">
        <v>4504</v>
      </c>
      <c r="D5650" s="83" t="s">
        <v>4503</v>
      </c>
      <c r="E5650" s="83" t="s">
        <v>4503</v>
      </c>
      <c r="F5650" s="83" t="s">
        <v>9667</v>
      </c>
      <c r="G5650" s="83">
        <v>152</v>
      </c>
      <c r="H5650" s="85">
        <v>44197</v>
      </c>
      <c r="I5650" s="84" t="s">
        <v>13609</v>
      </c>
      <c r="O5650" s="84" t="s">
        <v>9790</v>
      </c>
    </row>
    <row r="5651" spans="1:15" x14ac:dyDescent="0.25">
      <c r="A5651" s="84" t="s">
        <v>4298</v>
      </c>
      <c r="B5651" s="83" t="s">
        <v>4297</v>
      </c>
      <c r="C5651" s="84" t="s">
        <v>4502</v>
      </c>
      <c r="D5651" s="83" t="s">
        <v>4501</v>
      </c>
      <c r="E5651" s="83" t="s">
        <v>4501</v>
      </c>
      <c r="F5651" s="83" t="s">
        <v>9667</v>
      </c>
      <c r="G5651" s="83">
        <v>149</v>
      </c>
      <c r="H5651" s="85">
        <v>44197</v>
      </c>
      <c r="I5651" s="84" t="s">
        <v>13608</v>
      </c>
      <c r="J5651" s="84" t="s">
        <v>9677</v>
      </c>
      <c r="K5651" s="84" t="s">
        <v>13608</v>
      </c>
      <c r="O5651" s="84" t="s">
        <v>9790</v>
      </c>
    </row>
    <row r="5652" spans="1:15" x14ac:dyDescent="0.25">
      <c r="A5652" s="84" t="s">
        <v>4298</v>
      </c>
      <c r="B5652" s="83" t="s">
        <v>4297</v>
      </c>
      <c r="C5652" s="84" t="s">
        <v>4500</v>
      </c>
      <c r="D5652" s="83" t="s">
        <v>4499</v>
      </c>
      <c r="E5652" s="83" t="s">
        <v>4499</v>
      </c>
      <c r="F5652" s="83" t="s">
        <v>9667</v>
      </c>
      <c r="G5652" s="83">
        <v>149</v>
      </c>
      <c r="H5652" s="85">
        <v>44197</v>
      </c>
      <c r="I5652" s="84" t="s">
        <v>13608</v>
      </c>
      <c r="J5652" s="84" t="s">
        <v>9677</v>
      </c>
      <c r="K5652" s="84" t="s">
        <v>13608</v>
      </c>
      <c r="O5652" s="84" t="s">
        <v>9790</v>
      </c>
    </row>
    <row r="5653" spans="1:15" x14ac:dyDescent="0.25">
      <c r="A5653" s="84" t="s">
        <v>4298</v>
      </c>
      <c r="B5653" s="83" t="s">
        <v>4297</v>
      </c>
      <c r="C5653" s="84" t="s">
        <v>4498</v>
      </c>
      <c r="D5653" s="83" t="s">
        <v>4497</v>
      </c>
      <c r="E5653" s="83" t="s">
        <v>4497</v>
      </c>
      <c r="F5653" s="83" t="s">
        <v>9667</v>
      </c>
      <c r="G5653" s="83">
        <v>117</v>
      </c>
      <c r="H5653" s="85">
        <v>44197</v>
      </c>
      <c r="I5653" s="84" t="s">
        <v>13605</v>
      </c>
      <c r="K5653" s="84" t="s">
        <v>13605</v>
      </c>
      <c r="O5653" s="84" t="s">
        <v>9790</v>
      </c>
    </row>
    <row r="5654" spans="1:15" x14ac:dyDescent="0.25">
      <c r="A5654" s="84" t="s">
        <v>4298</v>
      </c>
      <c r="B5654" s="83" t="s">
        <v>4297</v>
      </c>
      <c r="C5654" s="84" t="s">
        <v>4496</v>
      </c>
      <c r="D5654" s="83" t="s">
        <v>4495</v>
      </c>
      <c r="E5654" s="83" t="s">
        <v>4495</v>
      </c>
      <c r="F5654" s="83" t="s">
        <v>9667</v>
      </c>
      <c r="G5654" s="83">
        <v>115</v>
      </c>
      <c r="H5654" s="85">
        <v>44197</v>
      </c>
      <c r="I5654" s="84" t="s">
        <v>13607</v>
      </c>
      <c r="J5654" s="84" t="s">
        <v>9677</v>
      </c>
      <c r="K5654" s="84" t="s">
        <v>13607</v>
      </c>
      <c r="O5654" s="84" t="s">
        <v>9790</v>
      </c>
    </row>
    <row r="5655" spans="1:15" x14ac:dyDescent="0.25">
      <c r="A5655" s="84" t="s">
        <v>4298</v>
      </c>
      <c r="B5655" s="83" t="s">
        <v>4297</v>
      </c>
      <c r="C5655" s="84" t="s">
        <v>4494</v>
      </c>
      <c r="D5655" s="83" t="s">
        <v>4493</v>
      </c>
      <c r="E5655" s="83" t="s">
        <v>4493</v>
      </c>
      <c r="F5655" s="83" t="s">
        <v>9667</v>
      </c>
      <c r="G5655" s="83">
        <v>302</v>
      </c>
      <c r="H5655" s="85">
        <v>41091</v>
      </c>
      <c r="I5655" s="84" t="s">
        <v>13606</v>
      </c>
      <c r="M5655" s="84" t="s">
        <v>13606</v>
      </c>
      <c r="O5655" s="84" t="s">
        <v>13394</v>
      </c>
    </row>
    <row r="5656" spans="1:15" x14ac:dyDescent="0.25">
      <c r="A5656" s="84" t="s">
        <v>4298</v>
      </c>
      <c r="B5656" s="83" t="s">
        <v>4297</v>
      </c>
      <c r="C5656" s="84" t="s">
        <v>4492</v>
      </c>
      <c r="D5656" s="83" t="s">
        <v>4491</v>
      </c>
      <c r="E5656" s="83" t="s">
        <v>4491</v>
      </c>
      <c r="F5656" s="83" t="s">
        <v>9667</v>
      </c>
      <c r="G5656" s="83">
        <v>117</v>
      </c>
      <c r="H5656" s="85">
        <v>44197</v>
      </c>
      <c r="I5656" s="84" t="s">
        <v>13605</v>
      </c>
      <c r="J5656" s="84" t="s">
        <v>9677</v>
      </c>
      <c r="K5656" s="84" t="s">
        <v>13605</v>
      </c>
      <c r="O5656" s="84" t="s">
        <v>9790</v>
      </c>
    </row>
    <row r="5657" spans="1:15" x14ac:dyDescent="0.25">
      <c r="A5657" s="84" t="s">
        <v>4298</v>
      </c>
      <c r="B5657" s="83" t="s">
        <v>4297</v>
      </c>
      <c r="C5657" s="84" t="s">
        <v>4490</v>
      </c>
      <c r="D5657" s="83" t="s">
        <v>4489</v>
      </c>
      <c r="E5657" s="83" t="s">
        <v>4489</v>
      </c>
      <c r="F5657" s="83" t="s">
        <v>9667</v>
      </c>
      <c r="G5657" s="83">
        <v>201</v>
      </c>
      <c r="H5657" s="85">
        <v>44197</v>
      </c>
      <c r="I5657" s="84" t="s">
        <v>13604</v>
      </c>
      <c r="M5657" s="84" t="s">
        <v>13604</v>
      </c>
      <c r="N5657" s="84" t="s">
        <v>9677</v>
      </c>
      <c r="O5657" s="84" t="s">
        <v>9790</v>
      </c>
    </row>
    <row r="5658" spans="1:15" x14ac:dyDescent="0.25">
      <c r="A5658" s="84" t="s">
        <v>4298</v>
      </c>
      <c r="B5658" s="83" t="s">
        <v>4297</v>
      </c>
      <c r="C5658" s="84" t="s">
        <v>4488</v>
      </c>
      <c r="D5658" s="83" t="s">
        <v>4487</v>
      </c>
      <c r="E5658" s="83" t="s">
        <v>4487</v>
      </c>
      <c r="F5658" s="83" t="s">
        <v>9667</v>
      </c>
      <c r="G5658" s="83">
        <v>0</v>
      </c>
      <c r="H5658" s="85">
        <v>37286</v>
      </c>
      <c r="O5658" s="84" t="s">
        <v>9790</v>
      </c>
    </row>
    <row r="5659" spans="1:15" x14ac:dyDescent="0.25">
      <c r="A5659" s="84" t="s">
        <v>4298</v>
      </c>
      <c r="B5659" s="83" t="s">
        <v>4297</v>
      </c>
      <c r="C5659" s="84" t="s">
        <v>4486</v>
      </c>
      <c r="D5659" s="83" t="s">
        <v>4485</v>
      </c>
      <c r="E5659" s="83" t="s">
        <v>4485</v>
      </c>
      <c r="F5659" s="83" t="s">
        <v>9667</v>
      </c>
      <c r="G5659" s="83">
        <v>297</v>
      </c>
      <c r="H5659" s="85">
        <v>44197</v>
      </c>
      <c r="I5659" s="84" t="s">
        <v>13603</v>
      </c>
      <c r="M5659" s="84" t="s">
        <v>13603</v>
      </c>
      <c r="N5659" s="84" t="s">
        <v>9677</v>
      </c>
      <c r="O5659" s="84" t="s">
        <v>9790</v>
      </c>
    </row>
    <row r="5660" spans="1:15" x14ac:dyDescent="0.25">
      <c r="A5660" s="84" t="s">
        <v>4298</v>
      </c>
      <c r="B5660" s="83" t="s">
        <v>4297</v>
      </c>
      <c r="C5660" s="84" t="s">
        <v>4484</v>
      </c>
      <c r="D5660" s="83" t="s">
        <v>4483</v>
      </c>
      <c r="E5660" s="83" t="s">
        <v>4483</v>
      </c>
      <c r="F5660" s="83">
        <v>43.43</v>
      </c>
      <c r="G5660" s="83">
        <v>43.43</v>
      </c>
      <c r="H5660" s="85">
        <v>42725</v>
      </c>
      <c r="I5660" s="84" t="s">
        <v>13602</v>
      </c>
      <c r="O5660" s="84" t="s">
        <v>9790</v>
      </c>
    </row>
    <row r="5661" spans="1:15" x14ac:dyDescent="0.25">
      <c r="A5661" s="84" t="s">
        <v>4298</v>
      </c>
      <c r="B5661" s="83" t="s">
        <v>4297</v>
      </c>
      <c r="C5661" s="84" t="s">
        <v>4482</v>
      </c>
      <c r="D5661" s="83" t="s">
        <v>4481</v>
      </c>
      <c r="E5661" s="83" t="s">
        <v>4481</v>
      </c>
      <c r="F5661" s="83" t="s">
        <v>9667</v>
      </c>
      <c r="G5661" s="83">
        <v>0</v>
      </c>
      <c r="H5661" s="85">
        <v>39767</v>
      </c>
      <c r="O5661" s="84" t="s">
        <v>9790</v>
      </c>
    </row>
    <row r="5662" spans="1:15" x14ac:dyDescent="0.25">
      <c r="A5662" s="84" t="s">
        <v>4298</v>
      </c>
      <c r="B5662" s="83" t="s">
        <v>4297</v>
      </c>
      <c r="C5662" s="84" t="s">
        <v>4480</v>
      </c>
      <c r="D5662" s="83" t="s">
        <v>4479</v>
      </c>
      <c r="E5662" s="83" t="s">
        <v>13601</v>
      </c>
      <c r="F5662" s="83">
        <v>10</v>
      </c>
      <c r="G5662" s="83">
        <v>10</v>
      </c>
      <c r="H5662" s="85">
        <v>41493</v>
      </c>
      <c r="I5662" s="84" t="s">
        <v>13600</v>
      </c>
      <c r="M5662" s="84" t="s">
        <v>13600</v>
      </c>
      <c r="N5662" s="84" t="s">
        <v>9677</v>
      </c>
      <c r="O5662" s="84" t="s">
        <v>9790</v>
      </c>
    </row>
    <row r="5663" spans="1:15" x14ac:dyDescent="0.25">
      <c r="A5663" s="84" t="s">
        <v>4298</v>
      </c>
      <c r="B5663" s="83" t="s">
        <v>4297</v>
      </c>
      <c r="C5663" s="84" t="s">
        <v>4478</v>
      </c>
      <c r="D5663" s="83" t="s">
        <v>4477</v>
      </c>
      <c r="E5663" s="83" t="s">
        <v>4477</v>
      </c>
      <c r="F5663" s="83" t="s">
        <v>9667</v>
      </c>
      <c r="G5663" s="83">
        <v>0</v>
      </c>
      <c r="H5663" s="85">
        <v>37262</v>
      </c>
      <c r="O5663" s="84" t="s">
        <v>9790</v>
      </c>
    </row>
    <row r="5664" spans="1:15" x14ac:dyDescent="0.25">
      <c r="A5664" s="84" t="s">
        <v>4298</v>
      </c>
      <c r="B5664" s="83" t="s">
        <v>4297</v>
      </c>
      <c r="C5664" s="84" t="s">
        <v>4476</v>
      </c>
      <c r="D5664" s="83" t="s">
        <v>4475</v>
      </c>
      <c r="E5664" s="83" t="s">
        <v>13599</v>
      </c>
      <c r="F5664" s="83">
        <v>6</v>
      </c>
      <c r="G5664" s="83">
        <v>6</v>
      </c>
      <c r="H5664" s="85">
        <v>41493</v>
      </c>
      <c r="I5664" s="84" t="s">
        <v>13598</v>
      </c>
      <c r="M5664" s="84" t="s">
        <v>13598</v>
      </c>
      <c r="N5664" s="84" t="s">
        <v>9677</v>
      </c>
      <c r="O5664" s="84" t="s">
        <v>9790</v>
      </c>
    </row>
    <row r="5665" spans="1:15" x14ac:dyDescent="0.25">
      <c r="A5665" s="84" t="s">
        <v>4298</v>
      </c>
      <c r="B5665" s="83" t="s">
        <v>4297</v>
      </c>
      <c r="C5665" s="84" t="s">
        <v>4474</v>
      </c>
      <c r="D5665" s="83" t="s">
        <v>4473</v>
      </c>
      <c r="E5665" s="83" t="s">
        <v>4473</v>
      </c>
      <c r="F5665" s="83">
        <v>11.23</v>
      </c>
      <c r="G5665" s="83">
        <v>11.23</v>
      </c>
      <c r="H5665" s="85">
        <v>42684</v>
      </c>
      <c r="I5665" s="84" t="s">
        <v>13597</v>
      </c>
      <c r="O5665" s="84" t="s">
        <v>9790</v>
      </c>
    </row>
    <row r="5666" spans="1:15" x14ac:dyDescent="0.25">
      <c r="A5666" s="84" t="s">
        <v>4298</v>
      </c>
      <c r="B5666" s="83" t="s">
        <v>4297</v>
      </c>
      <c r="C5666" s="84" t="s">
        <v>4472</v>
      </c>
      <c r="D5666" s="83" t="s">
        <v>4471</v>
      </c>
      <c r="E5666" s="83" t="s">
        <v>4471</v>
      </c>
      <c r="F5666" s="83">
        <v>8.69</v>
      </c>
      <c r="G5666" s="83">
        <v>8.69</v>
      </c>
      <c r="H5666" s="85">
        <v>43042</v>
      </c>
      <c r="I5666" s="84" t="s">
        <v>13596</v>
      </c>
      <c r="M5666" s="84" t="s">
        <v>13596</v>
      </c>
      <c r="N5666" s="84" t="s">
        <v>9677</v>
      </c>
      <c r="O5666" s="84" t="s">
        <v>9790</v>
      </c>
    </row>
    <row r="5667" spans="1:15" x14ac:dyDescent="0.25">
      <c r="A5667" s="84" t="s">
        <v>4298</v>
      </c>
      <c r="B5667" s="83" t="s">
        <v>4297</v>
      </c>
      <c r="C5667" s="84" t="s">
        <v>4470</v>
      </c>
      <c r="D5667" s="83" t="s">
        <v>4469</v>
      </c>
      <c r="E5667" s="83" t="s">
        <v>4469</v>
      </c>
      <c r="F5667" s="83">
        <v>14.48</v>
      </c>
      <c r="G5667" s="83">
        <v>14.48</v>
      </c>
      <c r="H5667" s="85">
        <v>43051</v>
      </c>
      <c r="I5667" s="84" t="s">
        <v>13595</v>
      </c>
      <c r="O5667" s="84" t="s">
        <v>9790</v>
      </c>
    </row>
    <row r="5668" spans="1:15" x14ac:dyDescent="0.25">
      <c r="A5668" s="84" t="s">
        <v>4298</v>
      </c>
      <c r="B5668" s="83" t="s">
        <v>4297</v>
      </c>
      <c r="C5668" s="84" t="s">
        <v>4468</v>
      </c>
      <c r="D5668" s="83" t="s">
        <v>4467</v>
      </c>
      <c r="E5668" s="83" t="s">
        <v>13594</v>
      </c>
      <c r="F5668" s="83">
        <v>14</v>
      </c>
      <c r="G5668" s="83">
        <v>14</v>
      </c>
      <c r="H5668" s="85">
        <v>41493</v>
      </c>
      <c r="I5668" s="84" t="s">
        <v>13593</v>
      </c>
      <c r="O5668" s="84" t="s">
        <v>9790</v>
      </c>
    </row>
    <row r="5669" spans="1:15" x14ac:dyDescent="0.25">
      <c r="A5669" s="84" t="s">
        <v>4298</v>
      </c>
      <c r="B5669" s="83" t="s">
        <v>4297</v>
      </c>
      <c r="C5669" s="84" t="s">
        <v>4466</v>
      </c>
      <c r="D5669" s="83" t="s">
        <v>4465</v>
      </c>
      <c r="E5669" s="83" t="s">
        <v>4465</v>
      </c>
      <c r="F5669" s="83" t="s">
        <v>9667</v>
      </c>
      <c r="G5669" s="83">
        <v>138</v>
      </c>
      <c r="H5669" s="85">
        <v>44197</v>
      </c>
      <c r="I5669" s="84" t="s">
        <v>13592</v>
      </c>
      <c r="M5669" s="84" t="s">
        <v>13592</v>
      </c>
      <c r="N5669" s="84" t="s">
        <v>9677</v>
      </c>
      <c r="O5669" s="84" t="s">
        <v>9790</v>
      </c>
    </row>
    <row r="5670" spans="1:15" x14ac:dyDescent="0.25">
      <c r="A5670" s="84" t="s">
        <v>4298</v>
      </c>
      <c r="B5670" s="83" t="s">
        <v>4297</v>
      </c>
      <c r="C5670" s="84" t="s">
        <v>4464</v>
      </c>
      <c r="D5670" s="83" t="s">
        <v>4463</v>
      </c>
      <c r="E5670" s="83" t="s">
        <v>4463</v>
      </c>
      <c r="F5670" s="83" t="s">
        <v>9667</v>
      </c>
      <c r="G5670" s="83">
        <v>138</v>
      </c>
      <c r="H5670" s="85">
        <v>44197</v>
      </c>
      <c r="I5670" s="84" t="s">
        <v>13592</v>
      </c>
      <c r="M5670" s="84" t="s">
        <v>13592</v>
      </c>
      <c r="N5670" s="84" t="s">
        <v>9677</v>
      </c>
      <c r="O5670" s="84" t="s">
        <v>9790</v>
      </c>
    </row>
    <row r="5671" spans="1:15" x14ac:dyDescent="0.25">
      <c r="A5671" s="84" t="s">
        <v>4298</v>
      </c>
      <c r="B5671" s="83" t="s">
        <v>4297</v>
      </c>
      <c r="C5671" s="84" t="s">
        <v>4462</v>
      </c>
      <c r="D5671" s="83" t="s">
        <v>4461</v>
      </c>
      <c r="E5671" s="83" t="s">
        <v>4461</v>
      </c>
      <c r="F5671" s="83" t="s">
        <v>9667</v>
      </c>
      <c r="G5671" s="83">
        <v>184</v>
      </c>
      <c r="H5671" s="85">
        <v>44197</v>
      </c>
      <c r="I5671" s="84" t="s">
        <v>13591</v>
      </c>
      <c r="J5671" s="84" t="s">
        <v>9677</v>
      </c>
      <c r="K5671" s="84" t="s">
        <v>13591</v>
      </c>
      <c r="O5671" s="84" t="s">
        <v>9790</v>
      </c>
    </row>
    <row r="5672" spans="1:15" x14ac:dyDescent="0.25">
      <c r="A5672" s="84" t="s">
        <v>4298</v>
      </c>
      <c r="B5672" s="83" t="s">
        <v>4297</v>
      </c>
      <c r="C5672" s="84" t="s">
        <v>4460</v>
      </c>
      <c r="D5672" s="83" t="s">
        <v>4459</v>
      </c>
      <c r="E5672" s="83" t="s">
        <v>13590</v>
      </c>
      <c r="F5672" s="83">
        <v>12</v>
      </c>
      <c r="G5672" s="83">
        <v>12</v>
      </c>
      <c r="H5672" s="85">
        <v>41493</v>
      </c>
      <c r="I5672" s="84" t="s">
        <v>13589</v>
      </c>
      <c r="M5672" s="84" t="s">
        <v>13589</v>
      </c>
      <c r="N5672" s="84" t="s">
        <v>9677</v>
      </c>
      <c r="O5672" s="84" t="s">
        <v>9790</v>
      </c>
    </row>
    <row r="5673" spans="1:15" x14ac:dyDescent="0.25">
      <c r="A5673" s="84" t="s">
        <v>4298</v>
      </c>
      <c r="B5673" s="83" t="s">
        <v>4297</v>
      </c>
      <c r="C5673" s="84" t="s">
        <v>4458</v>
      </c>
      <c r="D5673" s="83" t="s">
        <v>4457</v>
      </c>
      <c r="E5673" s="83" t="s">
        <v>4457</v>
      </c>
      <c r="F5673" s="83">
        <v>10.62</v>
      </c>
      <c r="G5673" s="83">
        <v>10.62</v>
      </c>
      <c r="H5673" s="85">
        <v>43056</v>
      </c>
      <c r="I5673" s="84" t="s">
        <v>13588</v>
      </c>
      <c r="J5673" s="84" t="s">
        <v>13209</v>
      </c>
      <c r="O5673" s="84" t="s">
        <v>9790</v>
      </c>
    </row>
    <row r="5674" spans="1:15" x14ac:dyDescent="0.25">
      <c r="A5674" s="84" t="s">
        <v>4298</v>
      </c>
      <c r="B5674" s="83" t="s">
        <v>4297</v>
      </c>
      <c r="C5674" s="84" t="s">
        <v>4456</v>
      </c>
      <c r="D5674" s="83" t="s">
        <v>4455</v>
      </c>
      <c r="E5674" s="83" t="s">
        <v>13587</v>
      </c>
      <c r="F5674" s="83" t="s">
        <v>9667</v>
      </c>
      <c r="G5674" s="83">
        <v>170</v>
      </c>
      <c r="H5674" s="85">
        <v>44197</v>
      </c>
      <c r="I5674" s="84" t="s">
        <v>13586</v>
      </c>
      <c r="M5674" s="84" t="s">
        <v>13586</v>
      </c>
      <c r="N5674" s="84" t="s">
        <v>9677</v>
      </c>
      <c r="O5674" s="84" t="s">
        <v>9790</v>
      </c>
    </row>
    <row r="5675" spans="1:15" x14ac:dyDescent="0.25">
      <c r="A5675" s="84" t="s">
        <v>4298</v>
      </c>
      <c r="B5675" s="83" t="s">
        <v>4297</v>
      </c>
      <c r="C5675" s="84" t="s">
        <v>4454</v>
      </c>
      <c r="D5675" s="83" t="s">
        <v>4453</v>
      </c>
      <c r="E5675" s="83" t="s">
        <v>13585</v>
      </c>
      <c r="F5675" s="83">
        <v>15.75</v>
      </c>
      <c r="G5675" s="83">
        <v>20</v>
      </c>
      <c r="H5675" s="85">
        <v>44197</v>
      </c>
      <c r="I5675" s="84" t="s">
        <v>13584</v>
      </c>
      <c r="M5675" s="84" t="s">
        <v>13584</v>
      </c>
      <c r="N5675" s="84" t="s">
        <v>9677</v>
      </c>
      <c r="O5675" s="84" t="s">
        <v>9790</v>
      </c>
    </row>
    <row r="5676" spans="1:15" x14ac:dyDescent="0.25">
      <c r="A5676" s="84" t="s">
        <v>4298</v>
      </c>
      <c r="B5676" s="83" t="s">
        <v>4297</v>
      </c>
      <c r="C5676" s="84" t="s">
        <v>4452</v>
      </c>
      <c r="D5676" s="83" t="s">
        <v>4451</v>
      </c>
      <c r="E5676" s="83" t="s">
        <v>4451</v>
      </c>
      <c r="F5676" s="83">
        <v>12</v>
      </c>
      <c r="G5676" s="83">
        <v>12</v>
      </c>
      <c r="H5676" s="85">
        <v>41493</v>
      </c>
      <c r="I5676" s="84" t="s">
        <v>13583</v>
      </c>
      <c r="M5676" s="84" t="s">
        <v>13583</v>
      </c>
      <c r="N5676" s="84" t="s">
        <v>9677</v>
      </c>
      <c r="O5676" s="84" t="s">
        <v>9790</v>
      </c>
    </row>
    <row r="5677" spans="1:15" x14ac:dyDescent="0.25">
      <c r="A5677" s="84" t="s">
        <v>4298</v>
      </c>
      <c r="B5677" s="83" t="s">
        <v>4297</v>
      </c>
      <c r="C5677" s="84" t="s">
        <v>4450</v>
      </c>
      <c r="D5677" s="83" t="s">
        <v>4449</v>
      </c>
      <c r="E5677" s="83" t="s">
        <v>4449</v>
      </c>
      <c r="F5677" s="83">
        <v>10</v>
      </c>
      <c r="G5677" s="83">
        <v>10</v>
      </c>
      <c r="H5677" s="85">
        <v>41493</v>
      </c>
      <c r="I5677" s="84" t="s">
        <v>13583</v>
      </c>
      <c r="M5677" s="84" t="s">
        <v>13583</v>
      </c>
      <c r="N5677" s="84" t="s">
        <v>9677</v>
      </c>
      <c r="O5677" s="84" t="s">
        <v>9790</v>
      </c>
    </row>
    <row r="5678" spans="1:15" x14ac:dyDescent="0.25">
      <c r="A5678" s="84" t="s">
        <v>4298</v>
      </c>
      <c r="B5678" s="83" t="s">
        <v>4297</v>
      </c>
      <c r="C5678" s="84" t="s">
        <v>4448</v>
      </c>
      <c r="D5678" s="83" t="s">
        <v>4447</v>
      </c>
      <c r="E5678" s="83" t="s">
        <v>4447</v>
      </c>
      <c r="F5678" s="83">
        <v>8</v>
      </c>
      <c r="G5678" s="83">
        <v>8</v>
      </c>
      <c r="H5678" s="85">
        <v>45329</v>
      </c>
      <c r="I5678" s="84" t="s">
        <v>13582</v>
      </c>
      <c r="J5678" s="84" t="s">
        <v>13209</v>
      </c>
      <c r="O5678" s="84" t="s">
        <v>9790</v>
      </c>
    </row>
    <row r="5679" spans="1:15" x14ac:dyDescent="0.25">
      <c r="A5679" s="84" t="s">
        <v>4298</v>
      </c>
      <c r="B5679" s="83" t="s">
        <v>4297</v>
      </c>
      <c r="C5679" s="84" t="s">
        <v>4446</v>
      </c>
      <c r="D5679" s="83" t="s">
        <v>4445</v>
      </c>
      <c r="E5679" s="83" t="s">
        <v>4445</v>
      </c>
      <c r="F5679" s="83">
        <v>8</v>
      </c>
      <c r="G5679" s="83">
        <v>7.72</v>
      </c>
      <c r="H5679" s="85">
        <v>43284</v>
      </c>
      <c r="I5679" s="84" t="s">
        <v>13581</v>
      </c>
      <c r="M5679" s="84" t="s">
        <v>13581</v>
      </c>
      <c r="N5679" s="84" t="s">
        <v>13558</v>
      </c>
      <c r="O5679" s="84" t="s">
        <v>9790</v>
      </c>
    </row>
    <row r="5680" spans="1:15" x14ac:dyDescent="0.25">
      <c r="A5680" s="84" t="s">
        <v>4298</v>
      </c>
      <c r="B5680" s="83" t="s">
        <v>4297</v>
      </c>
      <c r="C5680" s="84" t="s">
        <v>4444</v>
      </c>
      <c r="D5680" s="83" t="s">
        <v>4443</v>
      </c>
      <c r="E5680" s="83" t="s">
        <v>4443</v>
      </c>
      <c r="F5680" s="83">
        <v>14.72</v>
      </c>
      <c r="G5680" s="83">
        <v>14.72</v>
      </c>
      <c r="H5680" s="85">
        <v>43060</v>
      </c>
      <c r="I5680" s="84" t="s">
        <v>13580</v>
      </c>
      <c r="M5680" s="84" t="s">
        <v>13580</v>
      </c>
      <c r="N5680" s="84" t="s">
        <v>9677</v>
      </c>
      <c r="O5680" s="84" t="s">
        <v>9790</v>
      </c>
    </row>
    <row r="5681" spans="1:15" x14ac:dyDescent="0.25">
      <c r="A5681" s="84" t="s">
        <v>4298</v>
      </c>
      <c r="B5681" s="83" t="s">
        <v>4297</v>
      </c>
      <c r="C5681" s="84" t="s">
        <v>4442</v>
      </c>
      <c r="D5681" s="83" t="s">
        <v>4441</v>
      </c>
      <c r="E5681" s="83" t="s">
        <v>4441</v>
      </c>
      <c r="F5681" s="83" t="s">
        <v>9667</v>
      </c>
      <c r="G5681" s="83">
        <v>195</v>
      </c>
      <c r="H5681" s="85">
        <v>44197</v>
      </c>
      <c r="I5681" s="84" t="s">
        <v>13579</v>
      </c>
      <c r="J5681" s="84" t="s">
        <v>9677</v>
      </c>
      <c r="K5681" s="84" t="s">
        <v>13579</v>
      </c>
      <c r="O5681" s="84" t="s">
        <v>9790</v>
      </c>
    </row>
    <row r="5682" spans="1:15" x14ac:dyDescent="0.25">
      <c r="A5682" s="84" t="s">
        <v>4298</v>
      </c>
      <c r="B5682" s="83" t="s">
        <v>4297</v>
      </c>
      <c r="C5682" s="84" t="s">
        <v>4440</v>
      </c>
      <c r="D5682" s="83" t="s">
        <v>4439</v>
      </c>
      <c r="E5682" s="83" t="s">
        <v>4439</v>
      </c>
      <c r="F5682" s="83">
        <v>6.76</v>
      </c>
      <c r="G5682" s="83">
        <v>6.76</v>
      </c>
      <c r="H5682" s="85">
        <v>43051</v>
      </c>
      <c r="I5682" s="84" t="s">
        <v>13578</v>
      </c>
      <c r="M5682" s="84" t="s">
        <v>13578</v>
      </c>
      <c r="N5682" s="84" t="s">
        <v>9677</v>
      </c>
      <c r="O5682" s="84" t="s">
        <v>9790</v>
      </c>
    </row>
    <row r="5683" spans="1:15" x14ac:dyDescent="0.25">
      <c r="A5683" s="84" t="s">
        <v>4298</v>
      </c>
      <c r="B5683" s="83" t="s">
        <v>4297</v>
      </c>
      <c r="C5683" s="84" t="s">
        <v>4438</v>
      </c>
      <c r="D5683" s="83" t="s">
        <v>4437</v>
      </c>
      <c r="E5683" s="83" t="s">
        <v>4437</v>
      </c>
      <c r="F5683" s="83" t="s">
        <v>9667</v>
      </c>
      <c r="G5683" s="83">
        <v>86</v>
      </c>
      <c r="H5683" s="85">
        <v>44197</v>
      </c>
      <c r="I5683" s="84" t="s">
        <v>13577</v>
      </c>
      <c r="J5683" s="84" t="s">
        <v>9677</v>
      </c>
      <c r="K5683" s="84" t="s">
        <v>13577</v>
      </c>
      <c r="O5683" s="84" t="s">
        <v>9790</v>
      </c>
    </row>
    <row r="5684" spans="1:15" x14ac:dyDescent="0.25">
      <c r="A5684" s="84" t="s">
        <v>4298</v>
      </c>
      <c r="B5684" s="83" t="s">
        <v>4297</v>
      </c>
      <c r="C5684" s="84" t="s">
        <v>4436</v>
      </c>
      <c r="D5684" s="83" t="s">
        <v>4435</v>
      </c>
      <c r="E5684" s="83" t="s">
        <v>13576</v>
      </c>
      <c r="F5684" s="83">
        <v>7</v>
      </c>
      <c r="G5684" s="83">
        <v>7</v>
      </c>
      <c r="H5684" s="85">
        <v>41493</v>
      </c>
      <c r="I5684" s="84" t="s">
        <v>13574</v>
      </c>
      <c r="M5684" s="84" t="s">
        <v>13574</v>
      </c>
      <c r="N5684" s="84" t="s">
        <v>9677</v>
      </c>
      <c r="O5684" s="84" t="s">
        <v>9790</v>
      </c>
    </row>
    <row r="5685" spans="1:15" x14ac:dyDescent="0.25">
      <c r="A5685" s="84" t="s">
        <v>4298</v>
      </c>
      <c r="B5685" s="83" t="s">
        <v>4297</v>
      </c>
      <c r="C5685" s="84" t="s">
        <v>4434</v>
      </c>
      <c r="D5685" s="83" t="s">
        <v>4433</v>
      </c>
      <c r="E5685" s="83" t="s">
        <v>13575</v>
      </c>
      <c r="F5685" s="83">
        <v>7</v>
      </c>
      <c r="G5685" s="83">
        <v>7</v>
      </c>
      <c r="H5685" s="85">
        <v>41493</v>
      </c>
      <c r="I5685" s="84" t="s">
        <v>13574</v>
      </c>
      <c r="M5685" s="84" t="s">
        <v>13574</v>
      </c>
      <c r="N5685" s="84" t="s">
        <v>9677</v>
      </c>
      <c r="O5685" s="84" t="s">
        <v>9790</v>
      </c>
    </row>
    <row r="5686" spans="1:15" x14ac:dyDescent="0.25">
      <c r="A5686" s="84" t="s">
        <v>4298</v>
      </c>
      <c r="B5686" s="83" t="s">
        <v>4297</v>
      </c>
      <c r="C5686" s="84" t="s">
        <v>4432</v>
      </c>
      <c r="D5686" s="83" t="s">
        <v>4431</v>
      </c>
      <c r="E5686" s="83" t="s">
        <v>4431</v>
      </c>
      <c r="F5686" s="83">
        <v>8.75</v>
      </c>
      <c r="G5686" s="83">
        <v>8.75</v>
      </c>
      <c r="H5686" s="85">
        <v>41493</v>
      </c>
      <c r="I5686" s="84" t="s">
        <v>13573</v>
      </c>
      <c r="M5686" s="84" t="s">
        <v>13573</v>
      </c>
      <c r="N5686" s="84" t="s">
        <v>9677</v>
      </c>
      <c r="O5686" s="84" t="s">
        <v>9790</v>
      </c>
    </row>
    <row r="5687" spans="1:15" x14ac:dyDescent="0.25">
      <c r="A5687" s="84" t="s">
        <v>4298</v>
      </c>
      <c r="B5687" s="83" t="s">
        <v>4297</v>
      </c>
      <c r="C5687" s="84" t="s">
        <v>4430</v>
      </c>
      <c r="D5687" s="83" t="s">
        <v>4429</v>
      </c>
      <c r="E5687" s="83" t="s">
        <v>4429</v>
      </c>
      <c r="F5687" s="83">
        <v>8.75</v>
      </c>
      <c r="G5687" s="83">
        <v>8.44</v>
      </c>
      <c r="H5687" s="85">
        <v>43017</v>
      </c>
      <c r="I5687" s="84" t="s">
        <v>13572</v>
      </c>
      <c r="M5687" s="84" t="s">
        <v>13572</v>
      </c>
      <c r="N5687" s="84" t="s">
        <v>9677</v>
      </c>
      <c r="O5687" s="84" t="s">
        <v>9790</v>
      </c>
    </row>
    <row r="5688" spans="1:15" x14ac:dyDescent="0.25">
      <c r="A5688" s="84" t="s">
        <v>4298</v>
      </c>
      <c r="B5688" s="83" t="s">
        <v>4297</v>
      </c>
      <c r="C5688" s="84" t="s">
        <v>4426</v>
      </c>
      <c r="D5688" s="83" t="s">
        <v>4425</v>
      </c>
      <c r="E5688" s="83" t="s">
        <v>4425</v>
      </c>
      <c r="F5688" s="83">
        <v>20.43</v>
      </c>
      <c r="G5688" s="83">
        <v>17.46</v>
      </c>
      <c r="H5688" s="85">
        <v>44729</v>
      </c>
      <c r="I5688" s="84" t="s">
        <v>13571</v>
      </c>
      <c r="J5688" s="84" t="s">
        <v>13209</v>
      </c>
      <c r="O5688" s="84" t="s">
        <v>9790</v>
      </c>
    </row>
    <row r="5689" spans="1:15" x14ac:dyDescent="0.25">
      <c r="A5689" s="84" t="s">
        <v>4298</v>
      </c>
      <c r="B5689" s="83" t="s">
        <v>4297</v>
      </c>
      <c r="C5689" s="84" t="s">
        <v>4424</v>
      </c>
      <c r="D5689" s="83" t="s">
        <v>4423</v>
      </c>
      <c r="E5689" s="83" t="s">
        <v>4423</v>
      </c>
      <c r="F5689" s="83">
        <v>14.98</v>
      </c>
      <c r="G5689" s="83">
        <v>14.98</v>
      </c>
      <c r="H5689" s="85">
        <v>42823</v>
      </c>
      <c r="I5689" s="84" t="s">
        <v>13570</v>
      </c>
      <c r="O5689" s="84" t="s">
        <v>9790</v>
      </c>
    </row>
    <row r="5690" spans="1:15" x14ac:dyDescent="0.25">
      <c r="A5690" s="84" t="s">
        <v>4298</v>
      </c>
      <c r="B5690" s="83" t="s">
        <v>4297</v>
      </c>
      <c r="C5690" s="84" t="s">
        <v>4422</v>
      </c>
      <c r="D5690" s="83" t="s">
        <v>4421</v>
      </c>
      <c r="E5690" s="83" t="s">
        <v>4421</v>
      </c>
      <c r="F5690" s="83">
        <v>14.48</v>
      </c>
      <c r="G5690" s="83">
        <v>14.48</v>
      </c>
      <c r="H5690" s="85">
        <v>43075</v>
      </c>
      <c r="I5690" s="84" t="s">
        <v>13569</v>
      </c>
      <c r="M5690" s="84" t="s">
        <v>13569</v>
      </c>
      <c r="N5690" s="84" t="s">
        <v>9677</v>
      </c>
      <c r="O5690" s="84" t="s">
        <v>9790</v>
      </c>
    </row>
    <row r="5691" spans="1:15" x14ac:dyDescent="0.25">
      <c r="A5691" s="84" t="s">
        <v>4298</v>
      </c>
      <c r="B5691" s="83" t="s">
        <v>4297</v>
      </c>
      <c r="C5691" s="84" t="s">
        <v>4420</v>
      </c>
      <c r="D5691" s="83" t="s">
        <v>4419</v>
      </c>
      <c r="E5691" s="83" t="s">
        <v>4419</v>
      </c>
      <c r="F5691" s="83">
        <v>67.5</v>
      </c>
      <c r="G5691" s="83">
        <v>67.5</v>
      </c>
      <c r="H5691" s="85">
        <v>41493</v>
      </c>
      <c r="I5691" s="84" t="s">
        <v>13568</v>
      </c>
      <c r="M5691" s="84" t="s">
        <v>13568</v>
      </c>
      <c r="N5691" s="84" t="s">
        <v>9677</v>
      </c>
      <c r="O5691" s="84" t="s">
        <v>9790</v>
      </c>
    </row>
    <row r="5692" spans="1:15" x14ac:dyDescent="0.25">
      <c r="A5692" s="84" t="s">
        <v>4298</v>
      </c>
      <c r="B5692" s="83" t="s">
        <v>4297</v>
      </c>
      <c r="C5692" s="84" t="s">
        <v>4418</v>
      </c>
      <c r="D5692" s="83" t="s">
        <v>4417</v>
      </c>
      <c r="E5692" s="83" t="s">
        <v>13567</v>
      </c>
      <c r="F5692" s="83">
        <v>49</v>
      </c>
      <c r="G5692" s="83">
        <v>49</v>
      </c>
      <c r="H5692" s="85">
        <v>41493</v>
      </c>
      <c r="I5692" s="84" t="s">
        <v>13566</v>
      </c>
      <c r="M5692" s="84" t="s">
        <v>13566</v>
      </c>
      <c r="N5692" s="84" t="s">
        <v>9677</v>
      </c>
      <c r="O5692" s="84" t="s">
        <v>9790</v>
      </c>
    </row>
    <row r="5693" spans="1:15" x14ac:dyDescent="0.25">
      <c r="A5693" s="84" t="s">
        <v>4298</v>
      </c>
      <c r="B5693" s="83" t="s">
        <v>4297</v>
      </c>
      <c r="C5693" s="84" t="s">
        <v>4416</v>
      </c>
      <c r="D5693" s="83" t="s">
        <v>4415</v>
      </c>
      <c r="E5693" s="83" t="s">
        <v>13565</v>
      </c>
      <c r="F5693" s="83">
        <v>49</v>
      </c>
      <c r="G5693" s="83">
        <v>49</v>
      </c>
      <c r="H5693" s="85">
        <v>41493</v>
      </c>
      <c r="I5693" s="84" t="s">
        <v>13564</v>
      </c>
      <c r="M5693" s="84" t="s">
        <v>13564</v>
      </c>
      <c r="N5693" s="84" t="s">
        <v>9677</v>
      </c>
      <c r="O5693" s="84" t="s">
        <v>9790</v>
      </c>
    </row>
    <row r="5694" spans="1:15" x14ac:dyDescent="0.25">
      <c r="A5694" s="84" t="s">
        <v>4298</v>
      </c>
      <c r="B5694" s="83" t="s">
        <v>4297</v>
      </c>
      <c r="C5694" s="84" t="s">
        <v>4414</v>
      </c>
      <c r="D5694" s="83" t="s">
        <v>4413</v>
      </c>
      <c r="E5694" s="83" t="s">
        <v>4413</v>
      </c>
      <c r="F5694" s="83">
        <v>5.01</v>
      </c>
      <c r="G5694" s="83">
        <v>5.01</v>
      </c>
      <c r="H5694" s="85">
        <v>45059</v>
      </c>
      <c r="I5694" s="84" t="s">
        <v>13563</v>
      </c>
      <c r="M5694" s="84" t="s">
        <v>13563</v>
      </c>
      <c r="N5694" s="84" t="s">
        <v>9677</v>
      </c>
      <c r="O5694" s="84" t="s">
        <v>9790</v>
      </c>
    </row>
    <row r="5695" spans="1:15" x14ac:dyDescent="0.25">
      <c r="A5695" s="84" t="s">
        <v>4298</v>
      </c>
      <c r="B5695" s="83" t="s">
        <v>4297</v>
      </c>
      <c r="C5695" s="84" t="s">
        <v>13562</v>
      </c>
      <c r="D5695" s="83" t="s">
        <v>13561</v>
      </c>
      <c r="E5695" s="83" t="s">
        <v>13560</v>
      </c>
      <c r="F5695" s="83">
        <v>5.79</v>
      </c>
      <c r="G5695" s="83">
        <v>5.79</v>
      </c>
      <c r="H5695" s="85">
        <v>42768</v>
      </c>
      <c r="I5695" s="84" t="s">
        <v>13559</v>
      </c>
      <c r="M5695" s="84" t="s">
        <v>13559</v>
      </c>
      <c r="N5695" s="84" t="s">
        <v>13558</v>
      </c>
      <c r="O5695" s="84" t="s">
        <v>9790</v>
      </c>
    </row>
    <row r="5696" spans="1:15" x14ac:dyDescent="0.25">
      <c r="A5696" s="84" t="s">
        <v>4298</v>
      </c>
      <c r="B5696" s="83" t="s">
        <v>4297</v>
      </c>
      <c r="C5696" s="84" t="s">
        <v>4412</v>
      </c>
      <c r="D5696" s="83" t="s">
        <v>4411</v>
      </c>
      <c r="E5696" s="83" t="s">
        <v>4411</v>
      </c>
      <c r="F5696" s="83">
        <v>8.36</v>
      </c>
      <c r="G5696" s="83">
        <v>8.36</v>
      </c>
      <c r="H5696" s="85">
        <v>45329</v>
      </c>
      <c r="I5696" s="84" t="s">
        <v>13557</v>
      </c>
      <c r="J5696" s="84" t="s">
        <v>13209</v>
      </c>
      <c r="M5696" s="84" t="s">
        <v>13557</v>
      </c>
      <c r="N5696" s="84" t="s">
        <v>9677</v>
      </c>
      <c r="O5696" s="84" t="s">
        <v>9790</v>
      </c>
    </row>
    <row r="5697" spans="1:15" x14ac:dyDescent="0.25">
      <c r="A5697" s="84" t="s">
        <v>4298</v>
      </c>
      <c r="B5697" s="83" t="s">
        <v>4297</v>
      </c>
      <c r="C5697" s="84" t="s">
        <v>4410</v>
      </c>
      <c r="D5697" s="83" t="s">
        <v>4409</v>
      </c>
      <c r="E5697" s="83" t="s">
        <v>4409</v>
      </c>
      <c r="F5697" s="83">
        <v>12</v>
      </c>
      <c r="G5697" s="83">
        <v>12</v>
      </c>
      <c r="H5697" s="85">
        <v>41493</v>
      </c>
      <c r="I5697" s="84" t="s">
        <v>13556</v>
      </c>
      <c r="M5697" s="84" t="s">
        <v>13556</v>
      </c>
      <c r="N5697" s="84" t="s">
        <v>9677</v>
      </c>
      <c r="O5697" s="84" t="s">
        <v>9790</v>
      </c>
    </row>
    <row r="5698" spans="1:15" x14ac:dyDescent="0.25">
      <c r="A5698" s="84" t="s">
        <v>4298</v>
      </c>
      <c r="B5698" s="83" t="s">
        <v>4297</v>
      </c>
      <c r="C5698" s="84" t="s">
        <v>4408</v>
      </c>
      <c r="D5698" s="83" t="s">
        <v>4407</v>
      </c>
      <c r="E5698" s="83" t="s">
        <v>4407</v>
      </c>
      <c r="F5698" s="83" t="s">
        <v>9667</v>
      </c>
      <c r="G5698" s="83">
        <v>279</v>
      </c>
      <c r="H5698" s="85">
        <v>44197</v>
      </c>
      <c r="I5698" s="84" t="s">
        <v>13555</v>
      </c>
      <c r="J5698" s="84" t="s">
        <v>9677</v>
      </c>
      <c r="K5698" s="84" t="s">
        <v>13555</v>
      </c>
      <c r="O5698" s="84" t="s">
        <v>9790</v>
      </c>
    </row>
    <row r="5699" spans="1:15" x14ac:dyDescent="0.25">
      <c r="A5699" s="84" t="s">
        <v>4298</v>
      </c>
      <c r="B5699" s="83" t="s">
        <v>4297</v>
      </c>
      <c r="C5699" s="84" t="s">
        <v>13554</v>
      </c>
      <c r="D5699" s="83" t="s">
        <v>13553</v>
      </c>
      <c r="E5699" s="83" t="s">
        <v>13553</v>
      </c>
      <c r="F5699" s="83" t="s">
        <v>9667</v>
      </c>
      <c r="G5699" s="83">
        <v>0</v>
      </c>
      <c r="H5699" s="85">
        <v>37249</v>
      </c>
      <c r="O5699" s="84" t="s">
        <v>9790</v>
      </c>
    </row>
    <row r="5700" spans="1:15" x14ac:dyDescent="0.25">
      <c r="A5700" s="84" t="s">
        <v>4298</v>
      </c>
      <c r="B5700" s="83" t="s">
        <v>4297</v>
      </c>
      <c r="C5700" s="84" t="s">
        <v>13552</v>
      </c>
      <c r="D5700" s="83" t="s">
        <v>13551</v>
      </c>
      <c r="E5700" s="83" t="s">
        <v>13551</v>
      </c>
      <c r="F5700" s="83">
        <v>13.57</v>
      </c>
      <c r="G5700" s="83">
        <v>13.57</v>
      </c>
      <c r="H5700" s="85">
        <v>41583</v>
      </c>
      <c r="I5700" s="84" t="s">
        <v>13550</v>
      </c>
      <c r="O5700" s="84" t="s">
        <v>9790</v>
      </c>
    </row>
    <row r="5701" spans="1:15" x14ac:dyDescent="0.25">
      <c r="A5701" s="84" t="s">
        <v>4298</v>
      </c>
      <c r="B5701" s="83" t="s">
        <v>4297</v>
      </c>
      <c r="C5701" s="84" t="s">
        <v>4406</v>
      </c>
      <c r="D5701" s="83" t="s">
        <v>4405</v>
      </c>
      <c r="E5701" s="83" t="s">
        <v>13549</v>
      </c>
      <c r="F5701" s="83" t="s">
        <v>9667</v>
      </c>
      <c r="G5701" s="83">
        <v>160</v>
      </c>
      <c r="H5701" s="85">
        <v>44197</v>
      </c>
      <c r="I5701" s="84" t="s">
        <v>13548</v>
      </c>
      <c r="M5701" s="84" t="s">
        <v>13548</v>
      </c>
      <c r="N5701" s="84" t="s">
        <v>9677</v>
      </c>
      <c r="O5701" s="84" t="s">
        <v>9790</v>
      </c>
    </row>
    <row r="5702" spans="1:15" x14ac:dyDescent="0.25">
      <c r="A5702" s="84" t="s">
        <v>4298</v>
      </c>
      <c r="B5702" s="83" t="s">
        <v>4297</v>
      </c>
      <c r="C5702" s="84" t="s">
        <v>13547</v>
      </c>
      <c r="D5702" s="83" t="s">
        <v>13546</v>
      </c>
      <c r="E5702" s="83" t="s">
        <v>13546</v>
      </c>
      <c r="F5702" s="83">
        <v>8.66</v>
      </c>
      <c r="G5702" s="83">
        <v>8.66</v>
      </c>
      <c r="H5702" s="85">
        <v>41583</v>
      </c>
      <c r="I5702" s="84" t="s">
        <v>13545</v>
      </c>
      <c r="O5702" s="84" t="s">
        <v>9790</v>
      </c>
    </row>
    <row r="5703" spans="1:15" x14ac:dyDescent="0.25">
      <c r="A5703" s="84" t="s">
        <v>4298</v>
      </c>
      <c r="B5703" s="83" t="s">
        <v>4297</v>
      </c>
      <c r="C5703" s="84" t="s">
        <v>13544</v>
      </c>
      <c r="D5703" s="83" t="s">
        <v>13543</v>
      </c>
      <c r="E5703" s="83" t="s">
        <v>13542</v>
      </c>
      <c r="F5703" s="83">
        <v>11.62</v>
      </c>
      <c r="G5703" s="83">
        <v>11.62</v>
      </c>
      <c r="H5703" s="85">
        <v>41583</v>
      </c>
      <c r="I5703" s="84" t="s">
        <v>13541</v>
      </c>
      <c r="O5703" s="84" t="s">
        <v>9790</v>
      </c>
    </row>
    <row r="5704" spans="1:15" x14ac:dyDescent="0.25">
      <c r="A5704" s="84" t="s">
        <v>4298</v>
      </c>
      <c r="B5704" s="83" t="s">
        <v>4297</v>
      </c>
      <c r="C5704" s="84" t="s">
        <v>4404</v>
      </c>
      <c r="D5704" s="83" t="s">
        <v>4403</v>
      </c>
      <c r="E5704" s="83" t="s">
        <v>4403</v>
      </c>
      <c r="F5704" s="83">
        <v>8.44</v>
      </c>
      <c r="G5704" s="83">
        <v>8.44</v>
      </c>
      <c r="H5704" s="85">
        <v>42684</v>
      </c>
      <c r="I5704" s="84" t="s">
        <v>13540</v>
      </c>
      <c r="O5704" s="84" t="s">
        <v>9790</v>
      </c>
    </row>
    <row r="5705" spans="1:15" x14ac:dyDescent="0.25">
      <c r="A5705" s="84" t="s">
        <v>4298</v>
      </c>
      <c r="B5705" s="83" t="s">
        <v>4297</v>
      </c>
      <c r="C5705" s="84" t="s">
        <v>4402</v>
      </c>
      <c r="D5705" s="83" t="s">
        <v>4401</v>
      </c>
      <c r="E5705" s="83" t="s">
        <v>4401</v>
      </c>
      <c r="F5705" s="83">
        <v>9.65</v>
      </c>
      <c r="G5705" s="83">
        <v>9.65</v>
      </c>
      <c r="H5705" s="85">
        <v>43051</v>
      </c>
      <c r="I5705" s="84" t="s">
        <v>13539</v>
      </c>
      <c r="M5705" s="84" t="s">
        <v>13539</v>
      </c>
      <c r="N5705" s="84" t="s">
        <v>9677</v>
      </c>
      <c r="O5705" s="84" t="s">
        <v>9790</v>
      </c>
    </row>
    <row r="5706" spans="1:15" x14ac:dyDescent="0.25">
      <c r="A5706" s="84" t="s">
        <v>4298</v>
      </c>
      <c r="B5706" s="83" t="s">
        <v>4297</v>
      </c>
      <c r="C5706" s="84" t="s">
        <v>4400</v>
      </c>
      <c r="D5706" s="83" t="s">
        <v>4399</v>
      </c>
      <c r="E5706" s="83" t="s">
        <v>4399</v>
      </c>
      <c r="F5706" s="83">
        <v>5</v>
      </c>
      <c r="G5706" s="83">
        <v>4</v>
      </c>
      <c r="H5706" s="85">
        <v>41656</v>
      </c>
      <c r="I5706" s="84" t="s">
        <v>13538</v>
      </c>
      <c r="M5706" s="84" t="s">
        <v>13538</v>
      </c>
      <c r="N5706" s="84" t="s">
        <v>9677</v>
      </c>
      <c r="O5706" s="84" t="s">
        <v>9790</v>
      </c>
    </row>
    <row r="5707" spans="1:15" x14ac:dyDescent="0.25">
      <c r="A5707" s="84" t="s">
        <v>4298</v>
      </c>
      <c r="B5707" s="83" t="s">
        <v>4297</v>
      </c>
      <c r="C5707" s="84" t="s">
        <v>4398</v>
      </c>
      <c r="D5707" s="83" t="s">
        <v>4397</v>
      </c>
      <c r="E5707" s="83" t="s">
        <v>4397</v>
      </c>
      <c r="F5707" s="83">
        <v>14.48</v>
      </c>
      <c r="G5707" s="83">
        <v>14.48</v>
      </c>
      <c r="H5707" s="85">
        <v>43051</v>
      </c>
      <c r="I5707" s="84" t="s">
        <v>13537</v>
      </c>
      <c r="O5707" s="84" t="s">
        <v>9790</v>
      </c>
    </row>
    <row r="5708" spans="1:15" x14ac:dyDescent="0.25">
      <c r="A5708" s="84" t="s">
        <v>4298</v>
      </c>
      <c r="B5708" s="83" t="s">
        <v>4297</v>
      </c>
      <c r="C5708" s="84" t="s">
        <v>4396</v>
      </c>
      <c r="D5708" s="83" t="s">
        <v>4395</v>
      </c>
      <c r="E5708" s="83" t="s">
        <v>4395</v>
      </c>
      <c r="F5708" s="83">
        <v>19.48</v>
      </c>
      <c r="G5708" s="83">
        <v>19.48</v>
      </c>
      <c r="H5708" s="85">
        <v>43056</v>
      </c>
      <c r="I5708" s="84" t="s">
        <v>13536</v>
      </c>
      <c r="M5708" s="84" t="s">
        <v>13536</v>
      </c>
      <c r="N5708" s="84" t="s">
        <v>9677</v>
      </c>
      <c r="O5708" s="84" t="s">
        <v>9790</v>
      </c>
    </row>
    <row r="5709" spans="1:15" x14ac:dyDescent="0.25">
      <c r="A5709" s="84" t="s">
        <v>4298</v>
      </c>
      <c r="B5709" s="83" t="s">
        <v>4297</v>
      </c>
      <c r="C5709" s="84" t="s">
        <v>4394</v>
      </c>
      <c r="D5709" s="83" t="s">
        <v>4393</v>
      </c>
      <c r="E5709" s="83" t="s">
        <v>4393</v>
      </c>
      <c r="F5709" s="83" t="s">
        <v>9667</v>
      </c>
      <c r="G5709" s="83">
        <v>90</v>
      </c>
      <c r="H5709" s="85">
        <v>44197</v>
      </c>
      <c r="I5709" s="84" t="s">
        <v>13535</v>
      </c>
      <c r="M5709" s="84" t="s">
        <v>13535</v>
      </c>
      <c r="N5709" s="84" t="s">
        <v>9677</v>
      </c>
      <c r="O5709" s="84" t="s">
        <v>9790</v>
      </c>
    </row>
    <row r="5710" spans="1:15" x14ac:dyDescent="0.25">
      <c r="A5710" s="84" t="s">
        <v>4298</v>
      </c>
      <c r="B5710" s="83" t="s">
        <v>4297</v>
      </c>
      <c r="C5710" s="84" t="s">
        <v>4392</v>
      </c>
      <c r="D5710" s="83" t="s">
        <v>4391</v>
      </c>
      <c r="E5710" s="83" t="s">
        <v>4391</v>
      </c>
      <c r="F5710" s="83">
        <v>8</v>
      </c>
      <c r="G5710" s="83">
        <v>8</v>
      </c>
      <c r="H5710" s="85">
        <v>41493</v>
      </c>
      <c r="I5710" s="84" t="s">
        <v>13534</v>
      </c>
      <c r="J5710" s="84" t="s">
        <v>13209</v>
      </c>
      <c r="M5710" s="84" t="s">
        <v>13534</v>
      </c>
      <c r="N5710" s="84" t="s">
        <v>13209</v>
      </c>
      <c r="O5710" s="84" t="s">
        <v>9790</v>
      </c>
    </row>
    <row r="5711" spans="1:15" x14ac:dyDescent="0.25">
      <c r="A5711" s="84" t="s">
        <v>4298</v>
      </c>
      <c r="B5711" s="83" t="s">
        <v>4297</v>
      </c>
      <c r="C5711" s="84" t="s">
        <v>4390</v>
      </c>
      <c r="D5711" s="83" t="s">
        <v>4389</v>
      </c>
      <c r="E5711" s="83" t="s">
        <v>4389</v>
      </c>
      <c r="F5711" s="83" t="s">
        <v>9667</v>
      </c>
      <c r="G5711" s="83">
        <v>162</v>
      </c>
      <c r="H5711" s="85">
        <v>44197</v>
      </c>
      <c r="I5711" s="84" t="s">
        <v>13533</v>
      </c>
      <c r="M5711" s="84" t="s">
        <v>13533</v>
      </c>
      <c r="N5711" s="84" t="s">
        <v>9677</v>
      </c>
      <c r="O5711" s="84" t="s">
        <v>9790</v>
      </c>
    </row>
    <row r="5712" spans="1:15" x14ac:dyDescent="0.25">
      <c r="A5712" s="84" t="s">
        <v>4298</v>
      </c>
      <c r="B5712" s="83" t="s">
        <v>4297</v>
      </c>
      <c r="C5712" s="84" t="s">
        <v>4388</v>
      </c>
      <c r="D5712" s="83" t="s">
        <v>4387</v>
      </c>
      <c r="E5712" s="83" t="s">
        <v>4387</v>
      </c>
      <c r="F5712" s="83" t="s">
        <v>9667</v>
      </c>
      <c r="G5712" s="83">
        <v>162</v>
      </c>
      <c r="H5712" s="85">
        <v>44197</v>
      </c>
      <c r="I5712" s="84" t="s">
        <v>13533</v>
      </c>
      <c r="M5712" s="84" t="s">
        <v>13533</v>
      </c>
      <c r="N5712" s="84" t="s">
        <v>9677</v>
      </c>
      <c r="O5712" s="84" t="s">
        <v>9790</v>
      </c>
    </row>
    <row r="5713" spans="1:15" x14ac:dyDescent="0.25">
      <c r="A5713" s="84" t="s">
        <v>4298</v>
      </c>
      <c r="B5713" s="83" t="s">
        <v>4297</v>
      </c>
      <c r="C5713" s="84" t="s">
        <v>4386</v>
      </c>
      <c r="D5713" s="83" t="s">
        <v>4385</v>
      </c>
      <c r="E5713" s="83" t="s">
        <v>13532</v>
      </c>
      <c r="F5713" s="83" t="s">
        <v>9667</v>
      </c>
      <c r="G5713" s="83">
        <v>0</v>
      </c>
      <c r="H5713" s="85">
        <v>37249</v>
      </c>
      <c r="O5713" s="84" t="s">
        <v>9790</v>
      </c>
    </row>
    <row r="5714" spans="1:15" x14ac:dyDescent="0.25">
      <c r="A5714" s="84" t="s">
        <v>4298</v>
      </c>
      <c r="B5714" s="83" t="s">
        <v>4297</v>
      </c>
      <c r="C5714" s="84" t="s">
        <v>13531</v>
      </c>
      <c r="D5714" s="83" t="s">
        <v>13530</v>
      </c>
      <c r="E5714" s="83" t="s">
        <v>13530</v>
      </c>
      <c r="F5714" s="83">
        <v>7</v>
      </c>
      <c r="G5714" s="83">
        <v>7</v>
      </c>
      <c r="H5714" s="85">
        <v>41493</v>
      </c>
      <c r="I5714" s="84" t="s">
        <v>13529</v>
      </c>
      <c r="M5714" s="84" t="s">
        <v>13529</v>
      </c>
      <c r="N5714" s="84" t="s">
        <v>9677</v>
      </c>
      <c r="O5714" s="84" t="s">
        <v>9790</v>
      </c>
    </row>
    <row r="5715" spans="1:15" x14ac:dyDescent="0.25">
      <c r="A5715" s="84" t="s">
        <v>4298</v>
      </c>
      <c r="B5715" s="83" t="s">
        <v>4297</v>
      </c>
      <c r="C5715" s="84" t="s">
        <v>4384</v>
      </c>
      <c r="D5715" s="83" t="s">
        <v>4383</v>
      </c>
      <c r="E5715" s="83" t="s">
        <v>4383</v>
      </c>
      <c r="F5715" s="83" t="s">
        <v>9667</v>
      </c>
      <c r="G5715" s="83">
        <v>222</v>
      </c>
      <c r="H5715" s="85">
        <v>44197</v>
      </c>
      <c r="I5715" s="84" t="s">
        <v>13528</v>
      </c>
      <c r="M5715" s="84" t="s">
        <v>13528</v>
      </c>
      <c r="N5715" s="84" t="s">
        <v>9677</v>
      </c>
      <c r="O5715" s="84" t="s">
        <v>9790</v>
      </c>
    </row>
    <row r="5716" spans="1:15" x14ac:dyDescent="0.25">
      <c r="A5716" s="84" t="s">
        <v>4298</v>
      </c>
      <c r="B5716" s="83" t="s">
        <v>4297</v>
      </c>
      <c r="C5716" s="84" t="s">
        <v>4382</v>
      </c>
      <c r="D5716" s="83" t="s">
        <v>4381</v>
      </c>
      <c r="E5716" s="83" t="s">
        <v>4381</v>
      </c>
      <c r="F5716" s="83" t="s">
        <v>9667</v>
      </c>
      <c r="G5716" s="83">
        <v>192</v>
      </c>
      <c r="H5716" s="85">
        <v>44197</v>
      </c>
      <c r="I5716" s="84" t="s">
        <v>13527</v>
      </c>
      <c r="M5716" s="84" t="s">
        <v>13527</v>
      </c>
      <c r="N5716" s="84" t="s">
        <v>9677</v>
      </c>
      <c r="O5716" s="84" t="s">
        <v>9790</v>
      </c>
    </row>
    <row r="5717" spans="1:15" x14ac:dyDescent="0.25">
      <c r="A5717" s="84" t="s">
        <v>4298</v>
      </c>
      <c r="B5717" s="83" t="s">
        <v>4297</v>
      </c>
      <c r="C5717" s="84" t="s">
        <v>4380</v>
      </c>
      <c r="D5717" s="83" t="s">
        <v>4379</v>
      </c>
      <c r="E5717" s="83" t="s">
        <v>13526</v>
      </c>
      <c r="F5717" s="83" t="s">
        <v>9667</v>
      </c>
      <c r="G5717" s="83">
        <v>218</v>
      </c>
      <c r="H5717" s="85">
        <v>44197</v>
      </c>
      <c r="I5717" s="84" t="s">
        <v>13525</v>
      </c>
      <c r="M5717" s="84" t="s">
        <v>13525</v>
      </c>
      <c r="N5717" s="84" t="s">
        <v>9677</v>
      </c>
      <c r="O5717" s="84" t="s">
        <v>9790</v>
      </c>
    </row>
    <row r="5718" spans="1:15" x14ac:dyDescent="0.25">
      <c r="A5718" s="84" t="s">
        <v>4298</v>
      </c>
      <c r="B5718" s="83" t="s">
        <v>4297</v>
      </c>
      <c r="C5718" s="84" t="s">
        <v>4378</v>
      </c>
      <c r="D5718" s="83" t="s">
        <v>4377</v>
      </c>
      <c r="E5718" s="83" t="s">
        <v>4377</v>
      </c>
      <c r="F5718" s="83">
        <v>14.67</v>
      </c>
      <c r="G5718" s="83">
        <v>14.67</v>
      </c>
      <c r="H5718" s="85">
        <v>43042</v>
      </c>
      <c r="I5718" s="84" t="s">
        <v>13524</v>
      </c>
      <c r="M5718" s="84" t="s">
        <v>13524</v>
      </c>
      <c r="N5718" s="84" t="s">
        <v>9677</v>
      </c>
      <c r="O5718" s="84" t="s">
        <v>9790</v>
      </c>
    </row>
    <row r="5719" spans="1:15" x14ac:dyDescent="0.25">
      <c r="A5719" s="84" t="s">
        <v>4298</v>
      </c>
      <c r="B5719" s="83" t="s">
        <v>4297</v>
      </c>
      <c r="C5719" s="84" t="s">
        <v>4376</v>
      </c>
      <c r="D5719" s="83" t="s">
        <v>4375</v>
      </c>
      <c r="E5719" s="83" t="s">
        <v>4375</v>
      </c>
      <c r="F5719" s="83">
        <v>8.75</v>
      </c>
      <c r="G5719" s="83">
        <v>8.44</v>
      </c>
      <c r="H5719" s="85">
        <v>43126</v>
      </c>
      <c r="I5719" s="84" t="s">
        <v>13523</v>
      </c>
      <c r="O5719" s="84" t="s">
        <v>9790</v>
      </c>
    </row>
    <row r="5720" spans="1:15" x14ac:dyDescent="0.25">
      <c r="A5720" s="84" t="s">
        <v>4298</v>
      </c>
      <c r="B5720" s="83" t="s">
        <v>4297</v>
      </c>
      <c r="C5720" s="84" t="s">
        <v>4374</v>
      </c>
      <c r="D5720" s="83" t="s">
        <v>4373</v>
      </c>
      <c r="E5720" s="83" t="s">
        <v>13522</v>
      </c>
      <c r="F5720" s="83" t="s">
        <v>9667</v>
      </c>
      <c r="G5720" s="83">
        <v>77</v>
      </c>
      <c r="H5720" s="85">
        <v>44197</v>
      </c>
      <c r="I5720" s="84" t="s">
        <v>13521</v>
      </c>
      <c r="M5720" s="84" t="s">
        <v>13521</v>
      </c>
      <c r="N5720" s="84" t="s">
        <v>9677</v>
      </c>
      <c r="O5720" s="84" t="s">
        <v>9790</v>
      </c>
    </row>
    <row r="5721" spans="1:15" x14ac:dyDescent="0.25">
      <c r="A5721" s="84" t="s">
        <v>4298</v>
      </c>
      <c r="B5721" s="83" t="s">
        <v>4297</v>
      </c>
      <c r="C5721" s="84" t="s">
        <v>4372</v>
      </c>
      <c r="D5721" s="83" t="s">
        <v>4371</v>
      </c>
      <c r="E5721" s="83" t="s">
        <v>4371</v>
      </c>
      <c r="F5721" s="83" t="s">
        <v>9667</v>
      </c>
      <c r="G5721" s="83">
        <v>77</v>
      </c>
      <c r="H5721" s="85">
        <v>44197</v>
      </c>
      <c r="I5721" s="84" t="s">
        <v>13521</v>
      </c>
      <c r="M5721" s="84" t="s">
        <v>13521</v>
      </c>
      <c r="N5721" s="84" t="s">
        <v>9677</v>
      </c>
      <c r="O5721" s="84" t="s">
        <v>9790</v>
      </c>
    </row>
    <row r="5722" spans="1:15" x14ac:dyDescent="0.25">
      <c r="A5722" s="84" t="s">
        <v>4298</v>
      </c>
      <c r="B5722" s="83" t="s">
        <v>4297</v>
      </c>
      <c r="C5722" s="84" t="s">
        <v>4370</v>
      </c>
      <c r="D5722" s="83" t="s">
        <v>4369</v>
      </c>
      <c r="E5722" s="83" t="s">
        <v>13520</v>
      </c>
      <c r="F5722" s="83">
        <v>15</v>
      </c>
      <c r="G5722" s="83">
        <v>14.48</v>
      </c>
      <c r="H5722" s="85">
        <v>43032</v>
      </c>
      <c r="I5722" s="84" t="s">
        <v>13519</v>
      </c>
      <c r="M5722" s="84" t="s">
        <v>13519</v>
      </c>
      <c r="N5722" s="84" t="s">
        <v>9677</v>
      </c>
      <c r="O5722" s="84" t="s">
        <v>9790</v>
      </c>
    </row>
    <row r="5723" spans="1:15" x14ac:dyDescent="0.25">
      <c r="A5723" s="84" t="s">
        <v>4298</v>
      </c>
      <c r="B5723" s="83" t="s">
        <v>4297</v>
      </c>
      <c r="C5723" s="84" t="s">
        <v>4368</v>
      </c>
      <c r="D5723" s="83" t="s">
        <v>4367</v>
      </c>
      <c r="E5723" s="83" t="s">
        <v>4367</v>
      </c>
      <c r="F5723" s="83">
        <v>26.5</v>
      </c>
      <c r="G5723" s="83">
        <v>25.57</v>
      </c>
      <c r="H5723" s="85">
        <v>44268</v>
      </c>
      <c r="I5723" s="84" t="s">
        <v>13518</v>
      </c>
      <c r="J5723" s="84" t="s">
        <v>13209</v>
      </c>
      <c r="O5723" s="84" t="s">
        <v>9790</v>
      </c>
    </row>
    <row r="5724" spans="1:15" x14ac:dyDescent="0.25">
      <c r="A5724" s="84" t="s">
        <v>4298</v>
      </c>
      <c r="B5724" s="83" t="s">
        <v>4297</v>
      </c>
      <c r="C5724" s="84" t="s">
        <v>13517</v>
      </c>
      <c r="D5724" s="83" t="s">
        <v>13516</v>
      </c>
      <c r="E5724" s="83" t="s">
        <v>13515</v>
      </c>
      <c r="F5724" s="83" t="s">
        <v>9667</v>
      </c>
      <c r="G5724" s="83">
        <v>0</v>
      </c>
      <c r="H5724" s="85">
        <v>37244</v>
      </c>
      <c r="I5724" s="84" t="s">
        <v>13514</v>
      </c>
      <c r="O5724" s="84" t="s">
        <v>9790</v>
      </c>
    </row>
    <row r="5725" spans="1:15" x14ac:dyDescent="0.25">
      <c r="A5725" s="84" t="s">
        <v>4298</v>
      </c>
      <c r="B5725" s="83" t="s">
        <v>4297</v>
      </c>
      <c r="C5725" s="84" t="s">
        <v>13513</v>
      </c>
      <c r="D5725" s="83" t="s">
        <v>13512</v>
      </c>
      <c r="E5725" s="83" t="s">
        <v>13511</v>
      </c>
      <c r="F5725" s="83" t="s">
        <v>9667</v>
      </c>
      <c r="G5725" s="83">
        <v>17</v>
      </c>
      <c r="H5725" s="85">
        <v>37440</v>
      </c>
      <c r="I5725" s="84" t="s">
        <v>13510</v>
      </c>
      <c r="M5725" s="84" t="s">
        <v>13510</v>
      </c>
      <c r="N5725" s="84" t="s">
        <v>13509</v>
      </c>
      <c r="O5725" s="84" t="s">
        <v>9790</v>
      </c>
    </row>
    <row r="5726" spans="1:15" x14ac:dyDescent="0.25">
      <c r="A5726" s="84" t="s">
        <v>4298</v>
      </c>
      <c r="B5726" s="83" t="s">
        <v>4297</v>
      </c>
      <c r="C5726" s="84" t="s">
        <v>4366</v>
      </c>
      <c r="D5726" s="83" t="s">
        <v>4365</v>
      </c>
      <c r="E5726" s="83" t="s">
        <v>4365</v>
      </c>
      <c r="F5726" s="83" t="s">
        <v>9667</v>
      </c>
      <c r="G5726" s="83">
        <v>153</v>
      </c>
      <c r="H5726" s="85">
        <v>44197</v>
      </c>
      <c r="I5726" s="84" t="s">
        <v>13508</v>
      </c>
      <c r="J5726" s="84" t="s">
        <v>9677</v>
      </c>
      <c r="K5726" s="84" t="s">
        <v>13508</v>
      </c>
      <c r="O5726" s="84" t="s">
        <v>9790</v>
      </c>
    </row>
    <row r="5727" spans="1:15" x14ac:dyDescent="0.25">
      <c r="A5727" s="84" t="s">
        <v>4298</v>
      </c>
      <c r="B5727" s="83" t="s">
        <v>4297</v>
      </c>
      <c r="C5727" s="84" t="s">
        <v>4364</v>
      </c>
      <c r="D5727" s="83" t="s">
        <v>4363</v>
      </c>
      <c r="E5727" s="83" t="s">
        <v>13507</v>
      </c>
      <c r="F5727" s="83" t="s">
        <v>9667</v>
      </c>
      <c r="G5727" s="83">
        <v>146</v>
      </c>
      <c r="H5727" s="85">
        <v>44197</v>
      </c>
      <c r="I5727" s="84" t="s">
        <v>13506</v>
      </c>
      <c r="J5727" s="84" t="s">
        <v>9677</v>
      </c>
      <c r="K5727" s="84" t="s">
        <v>13506</v>
      </c>
      <c r="O5727" s="84" t="s">
        <v>9790</v>
      </c>
    </row>
    <row r="5728" spans="1:15" x14ac:dyDescent="0.25">
      <c r="A5728" s="84" t="s">
        <v>4298</v>
      </c>
      <c r="B5728" s="83" t="s">
        <v>4297</v>
      </c>
      <c r="C5728" s="84" t="s">
        <v>4362</v>
      </c>
      <c r="D5728" s="83" t="s">
        <v>4361</v>
      </c>
      <c r="E5728" s="83" t="s">
        <v>4361</v>
      </c>
      <c r="F5728" s="83">
        <v>9</v>
      </c>
      <c r="G5728" s="83">
        <v>9</v>
      </c>
      <c r="H5728" s="85">
        <v>45329</v>
      </c>
      <c r="I5728" s="84" t="s">
        <v>13505</v>
      </c>
      <c r="J5728" s="84" t="s">
        <v>13209</v>
      </c>
      <c r="M5728" s="84" t="s">
        <v>13505</v>
      </c>
      <c r="O5728" s="84" t="s">
        <v>9790</v>
      </c>
    </row>
    <row r="5729" spans="1:15" x14ac:dyDescent="0.25">
      <c r="A5729" s="84" t="s">
        <v>4298</v>
      </c>
      <c r="B5729" s="83" t="s">
        <v>4297</v>
      </c>
      <c r="C5729" s="84" t="s">
        <v>4360</v>
      </c>
      <c r="D5729" s="83" t="s">
        <v>4359</v>
      </c>
      <c r="E5729" s="83" t="s">
        <v>13504</v>
      </c>
      <c r="F5729" s="83">
        <v>40</v>
      </c>
      <c r="G5729" s="83">
        <v>40</v>
      </c>
      <c r="H5729" s="85">
        <v>41493</v>
      </c>
      <c r="I5729" s="84" t="s">
        <v>13503</v>
      </c>
      <c r="O5729" s="84" t="s">
        <v>9790</v>
      </c>
    </row>
    <row r="5730" spans="1:15" x14ac:dyDescent="0.25">
      <c r="A5730" s="84" t="s">
        <v>4298</v>
      </c>
      <c r="B5730" s="83" t="s">
        <v>4297</v>
      </c>
      <c r="C5730" s="84" t="s">
        <v>4358</v>
      </c>
      <c r="D5730" s="83" t="s">
        <v>4357</v>
      </c>
      <c r="E5730" s="83" t="s">
        <v>4357</v>
      </c>
      <c r="F5730" s="83">
        <v>10</v>
      </c>
      <c r="G5730" s="83">
        <v>9.65</v>
      </c>
      <c r="H5730" s="85">
        <v>43017</v>
      </c>
      <c r="I5730" s="84" t="s">
        <v>13502</v>
      </c>
      <c r="M5730" s="84" t="s">
        <v>13502</v>
      </c>
      <c r="N5730" s="84" t="s">
        <v>9677</v>
      </c>
      <c r="O5730" s="84" t="s">
        <v>9790</v>
      </c>
    </row>
    <row r="5731" spans="1:15" x14ac:dyDescent="0.25">
      <c r="A5731" s="84" t="s">
        <v>4298</v>
      </c>
      <c r="B5731" s="83" t="s">
        <v>4297</v>
      </c>
      <c r="C5731" s="84" t="s">
        <v>4356</v>
      </c>
      <c r="D5731" s="83" t="s">
        <v>4355</v>
      </c>
      <c r="E5731" s="83" t="s">
        <v>13501</v>
      </c>
      <c r="F5731" s="83" t="s">
        <v>9667</v>
      </c>
      <c r="G5731" s="83">
        <v>180</v>
      </c>
      <c r="H5731" s="85">
        <v>44197</v>
      </c>
      <c r="I5731" s="84" t="s">
        <v>13499</v>
      </c>
      <c r="K5731" s="84" t="s">
        <v>13500</v>
      </c>
      <c r="M5731" s="84" t="s">
        <v>13499</v>
      </c>
      <c r="N5731" s="84" t="s">
        <v>9677</v>
      </c>
      <c r="O5731" s="84" t="s">
        <v>9790</v>
      </c>
    </row>
    <row r="5732" spans="1:15" x14ac:dyDescent="0.25">
      <c r="A5732" s="84" t="s">
        <v>4298</v>
      </c>
      <c r="B5732" s="83" t="s">
        <v>4297</v>
      </c>
      <c r="C5732" s="84" t="s">
        <v>4354</v>
      </c>
      <c r="D5732" s="83" t="s">
        <v>4353</v>
      </c>
      <c r="E5732" s="83" t="s">
        <v>13498</v>
      </c>
      <c r="F5732" s="83">
        <v>35</v>
      </c>
      <c r="G5732" s="83">
        <v>35</v>
      </c>
      <c r="H5732" s="85">
        <v>41493</v>
      </c>
      <c r="I5732" s="84" t="s">
        <v>13497</v>
      </c>
      <c r="O5732" s="84" t="s">
        <v>9790</v>
      </c>
    </row>
    <row r="5733" spans="1:15" x14ac:dyDescent="0.25">
      <c r="A5733" s="84" t="s">
        <v>4298</v>
      </c>
      <c r="B5733" s="83" t="s">
        <v>4297</v>
      </c>
      <c r="C5733" s="84" t="s">
        <v>4352</v>
      </c>
      <c r="D5733" s="83" t="s">
        <v>4351</v>
      </c>
      <c r="E5733" s="83" t="s">
        <v>13496</v>
      </c>
      <c r="F5733" s="83">
        <v>12</v>
      </c>
      <c r="G5733" s="83">
        <v>12</v>
      </c>
      <c r="H5733" s="85">
        <v>42286</v>
      </c>
      <c r="I5733" s="84" t="s">
        <v>13409</v>
      </c>
      <c r="M5733" s="84" t="s">
        <v>13409</v>
      </c>
      <c r="N5733" s="84" t="s">
        <v>9677</v>
      </c>
      <c r="O5733" s="84" t="s">
        <v>9790</v>
      </c>
    </row>
    <row r="5734" spans="1:15" x14ac:dyDescent="0.25">
      <c r="A5734" s="84" t="s">
        <v>4298</v>
      </c>
      <c r="B5734" s="83" t="s">
        <v>4297</v>
      </c>
      <c r="C5734" s="84" t="s">
        <v>4350</v>
      </c>
      <c r="D5734" s="83" t="s">
        <v>4349</v>
      </c>
      <c r="E5734" s="83" t="s">
        <v>4349</v>
      </c>
      <c r="F5734" s="83" t="s">
        <v>9667</v>
      </c>
      <c r="G5734" s="83">
        <v>23.31</v>
      </c>
      <c r="H5734" s="85">
        <v>39364</v>
      </c>
      <c r="I5734" s="84" t="s">
        <v>13495</v>
      </c>
      <c r="M5734" s="84" t="s">
        <v>13495</v>
      </c>
      <c r="N5734" s="84" t="s">
        <v>9677</v>
      </c>
      <c r="O5734" s="84" t="s">
        <v>9790</v>
      </c>
    </row>
    <row r="5735" spans="1:15" x14ac:dyDescent="0.25">
      <c r="A5735" s="84" t="s">
        <v>4298</v>
      </c>
      <c r="B5735" s="83" t="s">
        <v>4297</v>
      </c>
      <c r="C5735" s="84" t="s">
        <v>4348</v>
      </c>
      <c r="D5735" s="83" t="s">
        <v>4347</v>
      </c>
      <c r="E5735" s="83" t="s">
        <v>4347</v>
      </c>
      <c r="F5735" s="83">
        <v>11.58</v>
      </c>
      <c r="G5735" s="83">
        <v>11.58</v>
      </c>
      <c r="H5735" s="85">
        <v>43047</v>
      </c>
      <c r="I5735" s="84" t="s">
        <v>13494</v>
      </c>
      <c r="O5735" s="84" t="s">
        <v>9790</v>
      </c>
    </row>
    <row r="5736" spans="1:15" x14ac:dyDescent="0.25">
      <c r="A5736" s="84" t="s">
        <v>4298</v>
      </c>
      <c r="B5736" s="83" t="s">
        <v>4297</v>
      </c>
      <c r="C5736" s="84" t="s">
        <v>4346</v>
      </c>
      <c r="D5736" s="83" t="s">
        <v>4345</v>
      </c>
      <c r="E5736" s="83" t="s">
        <v>13493</v>
      </c>
      <c r="F5736" s="83" t="s">
        <v>9667</v>
      </c>
      <c r="G5736" s="83">
        <v>0</v>
      </c>
      <c r="H5736" s="85">
        <v>37249</v>
      </c>
      <c r="O5736" s="84" t="s">
        <v>9790</v>
      </c>
    </row>
    <row r="5737" spans="1:15" x14ac:dyDescent="0.25">
      <c r="A5737" s="84" t="s">
        <v>4298</v>
      </c>
      <c r="B5737" s="83" t="s">
        <v>4297</v>
      </c>
      <c r="C5737" s="84" t="s">
        <v>4344</v>
      </c>
      <c r="D5737" s="83" t="s">
        <v>4343</v>
      </c>
      <c r="E5737" s="83" t="s">
        <v>4343</v>
      </c>
      <c r="F5737" s="83">
        <v>19.3</v>
      </c>
      <c r="G5737" s="83">
        <v>19.3</v>
      </c>
      <c r="H5737" s="85">
        <v>43075</v>
      </c>
      <c r="I5737" s="84" t="s">
        <v>13492</v>
      </c>
      <c r="M5737" s="84" t="s">
        <v>13492</v>
      </c>
      <c r="N5737" s="84" t="s">
        <v>9677</v>
      </c>
      <c r="O5737" s="84" t="s">
        <v>9790</v>
      </c>
    </row>
    <row r="5738" spans="1:15" x14ac:dyDescent="0.25">
      <c r="A5738" s="84" t="s">
        <v>4298</v>
      </c>
      <c r="B5738" s="83" t="s">
        <v>4297</v>
      </c>
      <c r="C5738" s="84" t="s">
        <v>4342</v>
      </c>
      <c r="D5738" s="83" t="s">
        <v>4341</v>
      </c>
      <c r="E5738" s="83" t="s">
        <v>4341</v>
      </c>
      <c r="F5738" s="83">
        <v>7</v>
      </c>
      <c r="G5738" s="83">
        <v>7</v>
      </c>
      <c r="H5738" s="85">
        <v>41656</v>
      </c>
      <c r="I5738" s="84" t="s">
        <v>13491</v>
      </c>
      <c r="O5738" s="84" t="s">
        <v>9790</v>
      </c>
    </row>
    <row r="5739" spans="1:15" x14ac:dyDescent="0.25">
      <c r="A5739" s="84" t="s">
        <v>4140</v>
      </c>
      <c r="B5739" s="83" t="s">
        <v>4139</v>
      </c>
      <c r="C5739" s="84" t="s">
        <v>13490</v>
      </c>
      <c r="D5739" s="83" t="s">
        <v>13489</v>
      </c>
      <c r="E5739" s="83" t="s">
        <v>13489</v>
      </c>
      <c r="F5739" s="83">
        <v>471.25</v>
      </c>
      <c r="G5739" s="83">
        <v>612.63</v>
      </c>
      <c r="H5739" s="85">
        <v>43466</v>
      </c>
      <c r="I5739" s="84" t="s">
        <v>13488</v>
      </c>
      <c r="M5739" s="84" t="s">
        <v>13488</v>
      </c>
      <c r="O5739" s="84" t="s">
        <v>13394</v>
      </c>
    </row>
    <row r="5740" spans="1:15" x14ac:dyDescent="0.25">
      <c r="A5740" s="84" t="s">
        <v>4140</v>
      </c>
      <c r="B5740" s="83" t="s">
        <v>4139</v>
      </c>
      <c r="C5740" s="84" t="s">
        <v>13487</v>
      </c>
      <c r="D5740" s="83" t="s">
        <v>13486</v>
      </c>
      <c r="E5740" s="83" t="s">
        <v>13486</v>
      </c>
      <c r="F5740" s="83">
        <v>506.25</v>
      </c>
      <c r="G5740" s="83">
        <v>658.13</v>
      </c>
      <c r="H5740" s="85">
        <v>43466</v>
      </c>
      <c r="I5740" s="84" t="s">
        <v>13485</v>
      </c>
      <c r="M5740" s="84" t="s">
        <v>13485</v>
      </c>
      <c r="O5740" s="84" t="s">
        <v>13394</v>
      </c>
    </row>
    <row r="5741" spans="1:15" x14ac:dyDescent="0.25">
      <c r="A5741" s="84" t="s">
        <v>4140</v>
      </c>
      <c r="B5741" s="83" t="s">
        <v>4139</v>
      </c>
      <c r="C5741" s="84" t="s">
        <v>13484</v>
      </c>
      <c r="D5741" s="83" t="s">
        <v>13483</v>
      </c>
      <c r="E5741" s="83" t="s">
        <v>13483</v>
      </c>
      <c r="F5741" s="83">
        <v>395</v>
      </c>
      <c r="G5741" s="83">
        <v>513.5</v>
      </c>
      <c r="H5741" s="85">
        <v>41091</v>
      </c>
      <c r="I5741" s="84" t="s">
        <v>13482</v>
      </c>
      <c r="O5741" s="84" t="s">
        <v>13394</v>
      </c>
    </row>
    <row r="5742" spans="1:15" x14ac:dyDescent="0.25">
      <c r="A5742" s="84" t="s">
        <v>4140</v>
      </c>
      <c r="B5742" s="83" t="s">
        <v>4139</v>
      </c>
      <c r="C5742" s="84" t="s">
        <v>4186</v>
      </c>
      <c r="D5742" s="83" t="s">
        <v>4185</v>
      </c>
      <c r="E5742" s="83" t="s">
        <v>4185</v>
      </c>
      <c r="F5742" s="83">
        <v>57</v>
      </c>
      <c r="G5742" s="83">
        <v>50.7</v>
      </c>
      <c r="H5742" s="85">
        <v>42462</v>
      </c>
      <c r="I5742" s="84" t="s">
        <v>13481</v>
      </c>
      <c r="M5742" s="84" t="s">
        <v>13481</v>
      </c>
      <c r="O5742" s="84" t="s">
        <v>13394</v>
      </c>
    </row>
    <row r="5743" spans="1:15" x14ac:dyDescent="0.25">
      <c r="A5743" s="84" t="s">
        <v>4140</v>
      </c>
      <c r="B5743" s="83" t="s">
        <v>4139</v>
      </c>
      <c r="C5743" s="84" t="s">
        <v>4180</v>
      </c>
      <c r="D5743" s="83" t="s">
        <v>4179</v>
      </c>
      <c r="E5743" s="83" t="s">
        <v>4179</v>
      </c>
      <c r="F5743" s="83">
        <v>50</v>
      </c>
      <c r="G5743" s="83">
        <v>126</v>
      </c>
      <c r="H5743" s="85">
        <v>44197</v>
      </c>
      <c r="I5743" s="84" t="s">
        <v>13400</v>
      </c>
      <c r="M5743" s="84" t="s">
        <v>13400</v>
      </c>
      <c r="O5743" s="84" t="s">
        <v>13394</v>
      </c>
    </row>
    <row r="5744" spans="1:15" x14ac:dyDescent="0.25">
      <c r="A5744" s="84" t="s">
        <v>4140</v>
      </c>
      <c r="B5744" s="83" t="s">
        <v>4139</v>
      </c>
      <c r="C5744" s="84" t="s">
        <v>13480</v>
      </c>
      <c r="D5744" s="83" t="s">
        <v>13479</v>
      </c>
      <c r="E5744" s="83" t="s">
        <v>13479</v>
      </c>
      <c r="F5744" s="83">
        <v>962.81</v>
      </c>
      <c r="G5744" s="83">
        <v>1251.6500000000001</v>
      </c>
      <c r="H5744" s="85">
        <v>40745</v>
      </c>
      <c r="I5744" s="84" t="s">
        <v>13478</v>
      </c>
      <c r="O5744" s="84" t="s">
        <v>10240</v>
      </c>
    </row>
    <row r="5745" spans="1:16" x14ac:dyDescent="0.25">
      <c r="A5745" s="84" t="s">
        <v>4140</v>
      </c>
      <c r="B5745" s="83" t="s">
        <v>4139</v>
      </c>
      <c r="C5745" s="84" t="s">
        <v>4178</v>
      </c>
      <c r="D5745" s="83" t="s">
        <v>4177</v>
      </c>
      <c r="E5745" s="83" t="s">
        <v>4177</v>
      </c>
      <c r="F5745" s="83">
        <v>59.95</v>
      </c>
      <c r="G5745" s="83">
        <v>408.24</v>
      </c>
      <c r="H5745" s="85">
        <v>39448</v>
      </c>
      <c r="I5745" s="84" t="s">
        <v>13477</v>
      </c>
      <c r="M5745" s="84" t="s">
        <v>13477</v>
      </c>
      <c r="O5745" s="84" t="s">
        <v>10240</v>
      </c>
      <c r="P5745" s="84" t="s">
        <v>13394</v>
      </c>
    </row>
    <row r="5746" spans="1:16" x14ac:dyDescent="0.25">
      <c r="A5746" s="84" t="s">
        <v>4298</v>
      </c>
      <c r="B5746" s="83" t="s">
        <v>4297</v>
      </c>
      <c r="C5746" s="84" t="s">
        <v>4340</v>
      </c>
      <c r="D5746" s="83" t="s">
        <v>4339</v>
      </c>
      <c r="E5746" s="83" t="s">
        <v>13156</v>
      </c>
      <c r="F5746" s="83" t="s">
        <v>9667</v>
      </c>
      <c r="G5746" s="83">
        <v>0</v>
      </c>
      <c r="H5746" s="85">
        <v>37250</v>
      </c>
      <c r="O5746" s="84" t="s">
        <v>9790</v>
      </c>
    </row>
    <row r="5747" spans="1:16" x14ac:dyDescent="0.25">
      <c r="A5747" s="84" t="s">
        <v>4140</v>
      </c>
      <c r="B5747" s="83" t="s">
        <v>4139</v>
      </c>
      <c r="C5747" s="84" t="s">
        <v>13476</v>
      </c>
      <c r="D5747" s="83" t="s">
        <v>13475</v>
      </c>
      <c r="E5747" s="83" t="s">
        <v>13475</v>
      </c>
      <c r="F5747" s="83">
        <v>221.25</v>
      </c>
      <c r="G5747" s="83">
        <v>287.63</v>
      </c>
      <c r="H5747" s="85">
        <v>43466</v>
      </c>
      <c r="I5747" s="84" t="s">
        <v>13456</v>
      </c>
      <c r="M5747" s="84" t="s">
        <v>13456</v>
      </c>
      <c r="O5747" s="84" t="s">
        <v>13394</v>
      </c>
    </row>
    <row r="5748" spans="1:16" x14ac:dyDescent="0.25">
      <c r="A5748" s="84" t="s">
        <v>4140</v>
      </c>
      <c r="B5748" s="83" t="s">
        <v>4139</v>
      </c>
      <c r="C5748" s="84" t="s">
        <v>4176</v>
      </c>
      <c r="D5748" s="83" t="s">
        <v>4175</v>
      </c>
      <c r="E5748" s="83" t="s">
        <v>4175</v>
      </c>
      <c r="F5748" s="83">
        <v>256.25</v>
      </c>
      <c r="G5748" s="83">
        <v>333.13</v>
      </c>
      <c r="H5748" s="85">
        <v>43466</v>
      </c>
      <c r="I5748" s="84" t="s">
        <v>13474</v>
      </c>
      <c r="M5748" s="84" t="s">
        <v>13474</v>
      </c>
      <c r="O5748" s="84" t="s">
        <v>13394</v>
      </c>
    </row>
    <row r="5749" spans="1:16" x14ac:dyDescent="0.25">
      <c r="A5749" s="84" t="s">
        <v>4140</v>
      </c>
      <c r="B5749" s="83" t="s">
        <v>4139</v>
      </c>
      <c r="C5749" s="84" t="s">
        <v>4174</v>
      </c>
      <c r="D5749" s="83" t="s">
        <v>4173</v>
      </c>
      <c r="E5749" s="83" t="s">
        <v>4173</v>
      </c>
      <c r="F5749" s="83">
        <v>471.25</v>
      </c>
      <c r="G5749" s="83">
        <v>612.63</v>
      </c>
      <c r="H5749" s="85">
        <v>43466</v>
      </c>
      <c r="I5749" s="84" t="s">
        <v>13473</v>
      </c>
      <c r="M5749" s="84" t="s">
        <v>13473</v>
      </c>
      <c r="O5749" s="84" t="s">
        <v>13394</v>
      </c>
    </row>
    <row r="5750" spans="1:16" x14ac:dyDescent="0.25">
      <c r="A5750" s="84" t="s">
        <v>4140</v>
      </c>
      <c r="B5750" s="83" t="s">
        <v>4139</v>
      </c>
      <c r="C5750" s="84" t="s">
        <v>4172</v>
      </c>
      <c r="D5750" s="83" t="s">
        <v>4171</v>
      </c>
      <c r="E5750" s="83" t="s">
        <v>4171</v>
      </c>
      <c r="F5750" s="83">
        <v>221.25</v>
      </c>
      <c r="G5750" s="83">
        <v>287.63</v>
      </c>
      <c r="H5750" s="85">
        <v>43466</v>
      </c>
      <c r="I5750" s="84" t="s">
        <v>13472</v>
      </c>
      <c r="M5750" s="84" t="s">
        <v>13472</v>
      </c>
      <c r="O5750" s="84" t="s">
        <v>13394</v>
      </c>
    </row>
    <row r="5751" spans="1:16" x14ac:dyDescent="0.25">
      <c r="A5751" s="84" t="s">
        <v>4140</v>
      </c>
      <c r="B5751" s="83" t="s">
        <v>4139</v>
      </c>
      <c r="C5751" s="84" t="s">
        <v>4170</v>
      </c>
      <c r="D5751" s="83" t="s">
        <v>4169</v>
      </c>
      <c r="E5751" s="83" t="s">
        <v>13471</v>
      </c>
      <c r="F5751" s="83" t="s">
        <v>9667</v>
      </c>
      <c r="G5751" s="83">
        <v>460.32</v>
      </c>
      <c r="H5751" s="85">
        <v>39156</v>
      </c>
      <c r="I5751" s="84" t="s">
        <v>13470</v>
      </c>
      <c r="O5751" s="84" t="s">
        <v>10240</v>
      </c>
    </row>
    <row r="5752" spans="1:16" x14ac:dyDescent="0.25">
      <c r="A5752" s="84" t="s">
        <v>4298</v>
      </c>
      <c r="B5752" s="83" t="s">
        <v>4297</v>
      </c>
      <c r="C5752" s="84" t="s">
        <v>4338</v>
      </c>
      <c r="D5752" s="83" t="s">
        <v>4337</v>
      </c>
      <c r="E5752" s="83" t="s">
        <v>13469</v>
      </c>
      <c r="F5752" s="83">
        <v>18.25</v>
      </c>
      <c r="G5752" s="83">
        <v>18.25</v>
      </c>
      <c r="H5752" s="85">
        <v>41493</v>
      </c>
      <c r="I5752" s="84" t="s">
        <v>13468</v>
      </c>
      <c r="O5752" s="84" t="s">
        <v>9790</v>
      </c>
    </row>
    <row r="5753" spans="1:16" x14ac:dyDescent="0.25">
      <c r="A5753" s="84" t="s">
        <v>4298</v>
      </c>
      <c r="B5753" s="83" t="s">
        <v>4297</v>
      </c>
      <c r="C5753" s="84" t="s">
        <v>4336</v>
      </c>
      <c r="D5753" s="83" t="s">
        <v>4335</v>
      </c>
      <c r="E5753" s="83" t="s">
        <v>13467</v>
      </c>
      <c r="F5753" s="83">
        <v>26.83</v>
      </c>
      <c r="G5753" s="83">
        <v>26.83</v>
      </c>
      <c r="H5753" s="85">
        <v>41493</v>
      </c>
      <c r="I5753" s="84" t="s">
        <v>13466</v>
      </c>
      <c r="M5753" s="84" t="s">
        <v>13466</v>
      </c>
      <c r="N5753" s="84" t="s">
        <v>9677</v>
      </c>
      <c r="O5753" s="84" t="s">
        <v>9790</v>
      </c>
    </row>
    <row r="5754" spans="1:16" x14ac:dyDescent="0.25">
      <c r="A5754" s="84" t="s">
        <v>4298</v>
      </c>
      <c r="B5754" s="83" t="s">
        <v>4297</v>
      </c>
      <c r="C5754" s="84" t="s">
        <v>4334</v>
      </c>
      <c r="D5754" s="83" t="s">
        <v>4333</v>
      </c>
      <c r="E5754" s="83" t="s">
        <v>13465</v>
      </c>
      <c r="F5754" s="83" t="s">
        <v>9667</v>
      </c>
      <c r="G5754" s="83">
        <v>319</v>
      </c>
      <c r="H5754" s="85">
        <v>44197</v>
      </c>
      <c r="I5754" s="84" t="s">
        <v>13464</v>
      </c>
      <c r="J5754" s="84" t="s">
        <v>9677</v>
      </c>
      <c r="K5754" s="84" t="s">
        <v>13464</v>
      </c>
      <c r="O5754" s="84" t="s">
        <v>9790</v>
      </c>
    </row>
    <row r="5755" spans="1:16" x14ac:dyDescent="0.25">
      <c r="A5755" s="84" t="s">
        <v>4298</v>
      </c>
      <c r="B5755" s="83" t="s">
        <v>4297</v>
      </c>
      <c r="C5755" s="84" t="s">
        <v>4332</v>
      </c>
      <c r="D5755" s="83" t="s">
        <v>4331</v>
      </c>
      <c r="E5755" s="83" t="s">
        <v>13463</v>
      </c>
      <c r="F5755" s="83" t="s">
        <v>9667</v>
      </c>
      <c r="G5755" s="83">
        <v>295</v>
      </c>
      <c r="H5755" s="85">
        <v>44197</v>
      </c>
      <c r="I5755" s="84" t="s">
        <v>13462</v>
      </c>
      <c r="J5755" s="84" t="s">
        <v>9677</v>
      </c>
      <c r="K5755" s="84" t="s">
        <v>13462</v>
      </c>
      <c r="O5755" s="84" t="s">
        <v>9790</v>
      </c>
    </row>
    <row r="5756" spans="1:16" x14ac:dyDescent="0.25">
      <c r="A5756" s="84" t="s">
        <v>4298</v>
      </c>
      <c r="B5756" s="83" t="s">
        <v>4297</v>
      </c>
      <c r="C5756" s="84" t="s">
        <v>4330</v>
      </c>
      <c r="D5756" s="83" t="s">
        <v>4329</v>
      </c>
      <c r="E5756" s="83" t="s">
        <v>4329</v>
      </c>
      <c r="F5756" s="83">
        <v>28</v>
      </c>
      <c r="G5756" s="83">
        <v>28</v>
      </c>
      <c r="H5756" s="85">
        <v>41493</v>
      </c>
      <c r="I5756" s="84" t="s">
        <v>13461</v>
      </c>
      <c r="M5756" s="84" t="s">
        <v>13461</v>
      </c>
      <c r="N5756" s="84" t="s">
        <v>9677</v>
      </c>
      <c r="O5756" s="84" t="s">
        <v>9790</v>
      </c>
    </row>
    <row r="5757" spans="1:16" x14ac:dyDescent="0.25">
      <c r="A5757" s="84" t="s">
        <v>4298</v>
      </c>
      <c r="B5757" s="83" t="s">
        <v>4297</v>
      </c>
      <c r="C5757" s="84" t="s">
        <v>4328</v>
      </c>
      <c r="D5757" s="83" t="s">
        <v>4327</v>
      </c>
      <c r="E5757" s="83" t="s">
        <v>4327</v>
      </c>
      <c r="F5757" s="83">
        <v>9.15</v>
      </c>
      <c r="G5757" s="83">
        <v>9.15</v>
      </c>
      <c r="H5757" s="85">
        <v>45329</v>
      </c>
      <c r="I5757" s="84" t="s">
        <v>13460</v>
      </c>
      <c r="J5757" s="84" t="s">
        <v>13209</v>
      </c>
      <c r="M5757" s="84" t="s">
        <v>13460</v>
      </c>
      <c r="N5757" s="84" t="s">
        <v>9677</v>
      </c>
      <c r="O5757" s="84" t="s">
        <v>9790</v>
      </c>
    </row>
    <row r="5758" spans="1:16" x14ac:dyDescent="0.25">
      <c r="A5758" s="84" t="s">
        <v>4298</v>
      </c>
      <c r="B5758" s="83" t="s">
        <v>4297</v>
      </c>
      <c r="C5758" s="84" t="s">
        <v>4326</v>
      </c>
      <c r="D5758" s="83" t="s">
        <v>4325</v>
      </c>
      <c r="E5758" s="83" t="s">
        <v>13459</v>
      </c>
      <c r="F5758" s="83">
        <v>12</v>
      </c>
      <c r="G5758" s="83">
        <v>12</v>
      </c>
      <c r="H5758" s="85">
        <v>41493</v>
      </c>
      <c r="I5758" s="84" t="s">
        <v>13458</v>
      </c>
      <c r="O5758" s="84" t="s">
        <v>9790</v>
      </c>
    </row>
    <row r="5759" spans="1:16" x14ac:dyDescent="0.25">
      <c r="A5759" s="84" t="s">
        <v>4298</v>
      </c>
      <c r="B5759" s="83" t="s">
        <v>4297</v>
      </c>
      <c r="C5759" s="84" t="s">
        <v>4324</v>
      </c>
      <c r="D5759" s="83" t="s">
        <v>4323</v>
      </c>
      <c r="E5759" s="83" t="s">
        <v>4323</v>
      </c>
      <c r="F5759" s="83">
        <v>14</v>
      </c>
      <c r="G5759" s="83">
        <v>13.51</v>
      </c>
      <c r="H5759" s="85">
        <v>43017</v>
      </c>
      <c r="I5759" s="84" t="s">
        <v>13457</v>
      </c>
      <c r="O5759" s="84" t="s">
        <v>9790</v>
      </c>
    </row>
    <row r="5760" spans="1:16" x14ac:dyDescent="0.25">
      <c r="A5760" s="84" t="s">
        <v>4298</v>
      </c>
      <c r="B5760" s="83" t="s">
        <v>4297</v>
      </c>
      <c r="C5760" s="84" t="s">
        <v>4322</v>
      </c>
      <c r="D5760" s="83" t="s">
        <v>4321</v>
      </c>
      <c r="E5760" s="83" t="s">
        <v>4321</v>
      </c>
      <c r="F5760" s="83" t="s">
        <v>9667</v>
      </c>
      <c r="G5760" s="83">
        <v>0</v>
      </c>
      <c r="H5760" s="85">
        <v>37244</v>
      </c>
      <c r="O5760" s="84" t="s">
        <v>9790</v>
      </c>
    </row>
    <row r="5761" spans="1:16" x14ac:dyDescent="0.25">
      <c r="A5761" s="84" t="s">
        <v>4140</v>
      </c>
      <c r="B5761" s="83" t="s">
        <v>4139</v>
      </c>
      <c r="C5761" s="84" t="s">
        <v>4168</v>
      </c>
      <c r="D5761" s="83" t="s">
        <v>4167</v>
      </c>
      <c r="E5761" s="83" t="s">
        <v>4167</v>
      </c>
      <c r="F5761" s="83">
        <v>431</v>
      </c>
      <c r="G5761" s="83">
        <v>560.29999999999995</v>
      </c>
      <c r="H5761" s="85">
        <v>41091</v>
      </c>
      <c r="I5761" s="84" t="s">
        <v>13456</v>
      </c>
      <c r="O5761" s="84" t="s">
        <v>13394</v>
      </c>
    </row>
    <row r="5762" spans="1:16" x14ac:dyDescent="0.25">
      <c r="A5762" s="84" t="s">
        <v>4140</v>
      </c>
      <c r="B5762" s="83" t="s">
        <v>4139</v>
      </c>
      <c r="C5762" s="84" t="s">
        <v>4166</v>
      </c>
      <c r="D5762" s="83" t="s">
        <v>4165</v>
      </c>
      <c r="E5762" s="83" t="s">
        <v>13455</v>
      </c>
      <c r="F5762" s="83">
        <v>17.02</v>
      </c>
      <c r="G5762" s="83">
        <v>493</v>
      </c>
      <c r="H5762" s="85">
        <v>44197</v>
      </c>
      <c r="I5762" s="84" t="s">
        <v>13429</v>
      </c>
      <c r="M5762" s="84" t="s">
        <v>13429</v>
      </c>
      <c r="N5762" s="84" t="s">
        <v>9677</v>
      </c>
      <c r="O5762" s="84" t="s">
        <v>13394</v>
      </c>
      <c r="P5762" s="84" t="s">
        <v>9790</v>
      </c>
    </row>
    <row r="5763" spans="1:16" x14ac:dyDescent="0.25">
      <c r="A5763" s="84" t="s">
        <v>4140</v>
      </c>
      <c r="B5763" s="83" t="s">
        <v>4139</v>
      </c>
      <c r="C5763" s="84" t="s">
        <v>13454</v>
      </c>
      <c r="D5763" s="83" t="s">
        <v>13453</v>
      </c>
      <c r="E5763" s="83" t="s">
        <v>13453</v>
      </c>
      <c r="F5763" s="83">
        <v>42.73</v>
      </c>
      <c r="G5763" s="83">
        <v>213.63</v>
      </c>
      <c r="H5763" s="85">
        <v>40909</v>
      </c>
      <c r="I5763" s="84" t="s">
        <v>13441</v>
      </c>
      <c r="M5763" s="84" t="s">
        <v>13441</v>
      </c>
      <c r="N5763" s="84" t="s">
        <v>9677</v>
      </c>
      <c r="O5763" s="84" t="s">
        <v>13394</v>
      </c>
    </row>
    <row r="5764" spans="1:16" x14ac:dyDescent="0.25">
      <c r="A5764" s="84" t="s">
        <v>4140</v>
      </c>
      <c r="B5764" s="83" t="s">
        <v>4139</v>
      </c>
      <c r="C5764" s="84" t="s">
        <v>13452</v>
      </c>
      <c r="D5764" s="83" t="s">
        <v>13451</v>
      </c>
      <c r="E5764" s="83" t="s">
        <v>13451</v>
      </c>
      <c r="F5764" s="83">
        <v>35</v>
      </c>
      <c r="G5764" s="83">
        <v>35</v>
      </c>
      <c r="H5764" s="85">
        <v>43328</v>
      </c>
      <c r="I5764" s="84" t="s">
        <v>13450</v>
      </c>
      <c r="O5764" s="84" t="s">
        <v>13394</v>
      </c>
    </row>
    <row r="5765" spans="1:16" x14ac:dyDescent="0.25">
      <c r="A5765" s="84" t="s">
        <v>4140</v>
      </c>
      <c r="B5765" s="83" t="s">
        <v>4139</v>
      </c>
      <c r="C5765" s="84" t="s">
        <v>4164</v>
      </c>
      <c r="D5765" s="83" t="s">
        <v>4163</v>
      </c>
      <c r="E5765" s="83" t="s">
        <v>4163</v>
      </c>
      <c r="F5765" s="83">
        <v>75</v>
      </c>
      <c r="G5765" s="83">
        <v>90</v>
      </c>
      <c r="H5765" s="85">
        <v>42462</v>
      </c>
      <c r="I5765" s="84" t="s">
        <v>13449</v>
      </c>
      <c r="O5765" s="84" t="s">
        <v>13394</v>
      </c>
    </row>
    <row r="5766" spans="1:16" x14ac:dyDescent="0.25">
      <c r="A5766" s="84" t="s">
        <v>4140</v>
      </c>
      <c r="B5766" s="83" t="s">
        <v>4139</v>
      </c>
      <c r="C5766" s="84" t="s">
        <v>13448</v>
      </c>
      <c r="D5766" s="83" t="s">
        <v>13447</v>
      </c>
      <c r="E5766" s="83" t="s">
        <v>13447</v>
      </c>
      <c r="F5766" s="83">
        <v>100</v>
      </c>
      <c r="G5766" s="83">
        <v>100</v>
      </c>
      <c r="H5766" s="85">
        <v>42462</v>
      </c>
      <c r="I5766" s="84" t="s">
        <v>13446</v>
      </c>
      <c r="O5766" s="84" t="s">
        <v>13394</v>
      </c>
    </row>
    <row r="5767" spans="1:16" x14ac:dyDescent="0.25">
      <c r="A5767" s="84" t="s">
        <v>4140</v>
      </c>
      <c r="B5767" s="83" t="s">
        <v>4139</v>
      </c>
      <c r="C5767" s="84" t="s">
        <v>13445</v>
      </c>
      <c r="D5767" s="83" t="s">
        <v>13444</v>
      </c>
      <c r="E5767" s="83" t="s">
        <v>13444</v>
      </c>
      <c r="F5767" s="83" t="s">
        <v>9667</v>
      </c>
      <c r="G5767" s="83">
        <v>118</v>
      </c>
      <c r="H5767" s="85">
        <v>42462</v>
      </c>
      <c r="O5767" s="84" t="s">
        <v>13394</v>
      </c>
    </row>
    <row r="5768" spans="1:16" x14ac:dyDescent="0.25">
      <c r="A5768" s="84" t="s">
        <v>4140</v>
      </c>
      <c r="B5768" s="83" t="s">
        <v>4139</v>
      </c>
      <c r="C5768" s="84" t="s">
        <v>4162</v>
      </c>
      <c r="D5768" s="83" t="s">
        <v>4161</v>
      </c>
      <c r="E5768" s="83" t="s">
        <v>13443</v>
      </c>
      <c r="F5768" s="83">
        <v>12</v>
      </c>
      <c r="G5768" s="83">
        <v>20</v>
      </c>
      <c r="H5768" s="85">
        <v>42462</v>
      </c>
      <c r="I5768" s="84" t="s">
        <v>13412</v>
      </c>
      <c r="O5768" s="84" t="s">
        <v>13394</v>
      </c>
    </row>
    <row r="5769" spans="1:16" x14ac:dyDescent="0.25">
      <c r="A5769" s="84" t="s">
        <v>4140</v>
      </c>
      <c r="B5769" s="83" t="s">
        <v>4139</v>
      </c>
      <c r="C5769" s="84" t="s">
        <v>4160</v>
      </c>
      <c r="D5769" s="83" t="s">
        <v>4159</v>
      </c>
      <c r="E5769" s="83" t="s">
        <v>4159</v>
      </c>
      <c r="F5769" s="83">
        <v>70</v>
      </c>
      <c r="G5769" s="83">
        <v>95</v>
      </c>
      <c r="H5769" s="85">
        <v>42462</v>
      </c>
      <c r="I5769" s="84" t="s">
        <v>13442</v>
      </c>
      <c r="O5769" s="84" t="s">
        <v>13394</v>
      </c>
    </row>
    <row r="5770" spans="1:16" x14ac:dyDescent="0.25">
      <c r="A5770" s="84" t="s">
        <v>4140</v>
      </c>
      <c r="B5770" s="83" t="s">
        <v>4139</v>
      </c>
      <c r="C5770" s="84" t="s">
        <v>4158</v>
      </c>
      <c r="D5770" s="83" t="s">
        <v>4157</v>
      </c>
      <c r="E5770" s="83" t="s">
        <v>4157</v>
      </c>
      <c r="F5770" s="83">
        <v>70</v>
      </c>
      <c r="G5770" s="83">
        <v>70</v>
      </c>
      <c r="H5770" s="85">
        <v>41091</v>
      </c>
      <c r="I5770" s="84" t="s">
        <v>13441</v>
      </c>
      <c r="O5770" s="84" t="s">
        <v>13394</v>
      </c>
    </row>
    <row r="5771" spans="1:16" x14ac:dyDescent="0.25">
      <c r="A5771" s="84" t="s">
        <v>4140</v>
      </c>
      <c r="B5771" s="83" t="s">
        <v>4139</v>
      </c>
      <c r="C5771" s="84" t="s">
        <v>4156</v>
      </c>
      <c r="D5771" s="83" t="s">
        <v>4155</v>
      </c>
      <c r="E5771" s="83" t="s">
        <v>13440</v>
      </c>
      <c r="F5771" s="83">
        <v>100</v>
      </c>
      <c r="G5771" s="83">
        <v>100</v>
      </c>
      <c r="H5771" s="85">
        <v>41091</v>
      </c>
      <c r="I5771" s="84" t="s">
        <v>13439</v>
      </c>
      <c r="O5771" s="84" t="s">
        <v>13394</v>
      </c>
    </row>
    <row r="5772" spans="1:16" x14ac:dyDescent="0.25">
      <c r="A5772" s="84" t="s">
        <v>4140</v>
      </c>
      <c r="B5772" s="83" t="s">
        <v>4139</v>
      </c>
      <c r="C5772" s="84" t="s">
        <v>4154</v>
      </c>
      <c r="D5772" s="83" t="s">
        <v>4153</v>
      </c>
      <c r="E5772" s="83" t="s">
        <v>13438</v>
      </c>
      <c r="F5772" s="83">
        <v>300</v>
      </c>
      <c r="G5772" s="83">
        <v>300</v>
      </c>
      <c r="H5772" s="85">
        <v>41091</v>
      </c>
      <c r="I5772" s="84" t="s">
        <v>13437</v>
      </c>
      <c r="O5772" s="84" t="s">
        <v>9790</v>
      </c>
    </row>
    <row r="5773" spans="1:16" x14ac:dyDescent="0.25">
      <c r="A5773" s="84" t="s">
        <v>4140</v>
      </c>
      <c r="B5773" s="83" t="s">
        <v>4139</v>
      </c>
      <c r="C5773" s="84" t="s">
        <v>4152</v>
      </c>
      <c r="D5773" s="83" t="s">
        <v>4151</v>
      </c>
      <c r="E5773" s="83" t="s">
        <v>4151</v>
      </c>
      <c r="F5773" s="83">
        <v>26</v>
      </c>
      <c r="G5773" s="83">
        <v>40</v>
      </c>
      <c r="H5773" s="85">
        <v>42462</v>
      </c>
      <c r="I5773" s="84" t="s">
        <v>13436</v>
      </c>
      <c r="O5773" s="84" t="s">
        <v>13394</v>
      </c>
      <c r="P5773" s="84" t="s">
        <v>9790</v>
      </c>
    </row>
    <row r="5774" spans="1:16" x14ac:dyDescent="0.25">
      <c r="A5774" s="84" t="s">
        <v>4140</v>
      </c>
      <c r="B5774" s="83" t="s">
        <v>4139</v>
      </c>
      <c r="C5774" s="84" t="s">
        <v>13435</v>
      </c>
      <c r="D5774" s="83" t="s">
        <v>13434</v>
      </c>
      <c r="E5774" s="83" t="s">
        <v>13434</v>
      </c>
      <c r="F5774" s="83">
        <v>200</v>
      </c>
      <c r="G5774" s="83">
        <v>200</v>
      </c>
      <c r="H5774" s="85">
        <v>44743</v>
      </c>
      <c r="I5774" s="84" t="s">
        <v>13429</v>
      </c>
      <c r="J5774" s="84" t="s">
        <v>13209</v>
      </c>
      <c r="O5774" s="84" t="s">
        <v>13394</v>
      </c>
    </row>
    <row r="5775" spans="1:16" x14ac:dyDescent="0.25">
      <c r="A5775" s="84" t="s">
        <v>4140</v>
      </c>
      <c r="B5775" s="83" t="s">
        <v>4139</v>
      </c>
      <c r="C5775" s="84" t="s">
        <v>4150</v>
      </c>
      <c r="D5775" s="83" t="s">
        <v>4149</v>
      </c>
      <c r="E5775" s="83" t="s">
        <v>4149</v>
      </c>
      <c r="F5775" s="83">
        <v>70</v>
      </c>
      <c r="G5775" s="83">
        <v>75</v>
      </c>
      <c r="H5775" s="85">
        <v>42462</v>
      </c>
      <c r="I5775" s="84" t="s">
        <v>13433</v>
      </c>
      <c r="O5775" s="84" t="s">
        <v>13394</v>
      </c>
      <c r="P5775" s="84" t="s">
        <v>9790</v>
      </c>
    </row>
    <row r="5776" spans="1:16" x14ac:dyDescent="0.25">
      <c r="A5776" s="84" t="s">
        <v>4140</v>
      </c>
      <c r="B5776" s="83" t="s">
        <v>4139</v>
      </c>
      <c r="C5776" s="84" t="s">
        <v>4148</v>
      </c>
      <c r="D5776" s="83" t="s">
        <v>4147</v>
      </c>
      <c r="E5776" s="83" t="s">
        <v>4147</v>
      </c>
      <c r="F5776" s="83">
        <v>20</v>
      </c>
      <c r="G5776" s="83">
        <v>25</v>
      </c>
      <c r="H5776" s="85">
        <v>42462</v>
      </c>
      <c r="I5776" s="84" t="s">
        <v>13432</v>
      </c>
      <c r="O5776" s="84" t="s">
        <v>13394</v>
      </c>
    </row>
    <row r="5777" spans="1:15" x14ac:dyDescent="0.25">
      <c r="A5777" s="84" t="s">
        <v>4140</v>
      </c>
      <c r="B5777" s="83" t="s">
        <v>4139</v>
      </c>
      <c r="C5777" s="84" t="s">
        <v>4146</v>
      </c>
      <c r="D5777" s="83" t="s">
        <v>4145</v>
      </c>
      <c r="E5777" s="83" t="s">
        <v>4145</v>
      </c>
      <c r="F5777" s="83">
        <v>18</v>
      </c>
      <c r="G5777" s="83">
        <v>20</v>
      </c>
      <c r="H5777" s="85">
        <v>42462</v>
      </c>
      <c r="I5777" s="84" t="s">
        <v>13431</v>
      </c>
      <c r="O5777" s="84" t="s">
        <v>13394</v>
      </c>
    </row>
    <row r="5778" spans="1:15" x14ac:dyDescent="0.25">
      <c r="A5778" s="84" t="s">
        <v>4140</v>
      </c>
      <c r="B5778" s="83" t="s">
        <v>4139</v>
      </c>
      <c r="C5778" s="84" t="s">
        <v>4144</v>
      </c>
      <c r="D5778" s="83" t="s">
        <v>4143</v>
      </c>
      <c r="E5778" s="83" t="s">
        <v>4143</v>
      </c>
      <c r="F5778" s="83">
        <v>60</v>
      </c>
      <c r="G5778" s="83">
        <v>60</v>
      </c>
      <c r="H5778" s="85">
        <v>41091</v>
      </c>
      <c r="I5778" s="84" t="s">
        <v>13430</v>
      </c>
      <c r="O5778" s="84" t="s">
        <v>9790</v>
      </c>
    </row>
    <row r="5779" spans="1:15" x14ac:dyDescent="0.25">
      <c r="A5779" s="84" t="s">
        <v>4140</v>
      </c>
      <c r="B5779" s="83" t="s">
        <v>4139</v>
      </c>
      <c r="C5779" s="84" t="s">
        <v>4142</v>
      </c>
      <c r="D5779" s="83" t="s">
        <v>4141</v>
      </c>
      <c r="E5779" s="83" t="s">
        <v>4141</v>
      </c>
      <c r="F5779" s="83">
        <v>110</v>
      </c>
      <c r="G5779" s="83">
        <v>110</v>
      </c>
      <c r="H5779" s="85">
        <v>44743</v>
      </c>
      <c r="I5779" s="84" t="s">
        <v>13429</v>
      </c>
      <c r="J5779" s="84" t="s">
        <v>13209</v>
      </c>
      <c r="O5779" s="84" t="s">
        <v>13394</v>
      </c>
    </row>
    <row r="5780" spans="1:15" x14ac:dyDescent="0.25">
      <c r="A5780" s="84" t="s">
        <v>4140</v>
      </c>
      <c r="B5780" s="83" t="s">
        <v>4139</v>
      </c>
      <c r="C5780" s="84" t="s">
        <v>13428</v>
      </c>
      <c r="D5780" s="83" t="s">
        <v>13427</v>
      </c>
      <c r="E5780" s="83" t="s">
        <v>13427</v>
      </c>
      <c r="F5780" s="83">
        <v>150</v>
      </c>
      <c r="G5780" s="83">
        <v>150</v>
      </c>
      <c r="H5780" s="85">
        <v>41747</v>
      </c>
      <c r="I5780" s="84" t="s">
        <v>13423</v>
      </c>
      <c r="O5780" s="84" t="s">
        <v>13394</v>
      </c>
    </row>
    <row r="5781" spans="1:15" x14ac:dyDescent="0.25">
      <c r="A5781" s="84" t="s">
        <v>4140</v>
      </c>
      <c r="B5781" s="83" t="s">
        <v>4139</v>
      </c>
      <c r="C5781" s="84" t="s">
        <v>4184</v>
      </c>
      <c r="D5781" s="83" t="s">
        <v>4183</v>
      </c>
      <c r="E5781" s="83" t="s">
        <v>4183</v>
      </c>
      <c r="F5781" s="83">
        <v>30</v>
      </c>
      <c r="G5781" s="83">
        <v>30</v>
      </c>
      <c r="H5781" s="85">
        <v>41747</v>
      </c>
      <c r="I5781" s="84" t="s">
        <v>13426</v>
      </c>
      <c r="O5781" s="84" t="s">
        <v>13394</v>
      </c>
    </row>
    <row r="5782" spans="1:15" x14ac:dyDescent="0.25">
      <c r="A5782" s="84" t="s">
        <v>4140</v>
      </c>
      <c r="B5782" s="83" t="s">
        <v>4139</v>
      </c>
      <c r="C5782" s="84" t="s">
        <v>13425</v>
      </c>
      <c r="D5782" s="83" t="s">
        <v>13424</v>
      </c>
      <c r="E5782" s="83" t="s">
        <v>13424</v>
      </c>
      <c r="F5782" s="83">
        <v>180</v>
      </c>
      <c r="G5782" s="83">
        <v>150</v>
      </c>
      <c r="H5782" s="85">
        <v>42462</v>
      </c>
      <c r="I5782" s="84" t="s">
        <v>13423</v>
      </c>
      <c r="O5782" s="84" t="s">
        <v>13394</v>
      </c>
    </row>
    <row r="5783" spans="1:15" x14ac:dyDescent="0.25">
      <c r="A5783" s="84" t="s">
        <v>4140</v>
      </c>
      <c r="B5783" s="83" t="s">
        <v>4139</v>
      </c>
      <c r="C5783" s="84" t="s">
        <v>13422</v>
      </c>
      <c r="D5783" s="83" t="s">
        <v>13421</v>
      </c>
      <c r="E5783" s="83" t="s">
        <v>13421</v>
      </c>
      <c r="F5783" s="83">
        <v>0</v>
      </c>
      <c r="G5783" s="83">
        <v>0</v>
      </c>
      <c r="H5783" s="85">
        <v>43313</v>
      </c>
      <c r="O5783" s="84" t="s">
        <v>13394</v>
      </c>
    </row>
    <row r="5784" spans="1:15" x14ac:dyDescent="0.25">
      <c r="A5784" s="84" t="s">
        <v>4140</v>
      </c>
      <c r="B5784" s="83" t="s">
        <v>4139</v>
      </c>
      <c r="C5784" s="84" t="s">
        <v>13420</v>
      </c>
      <c r="D5784" s="83" t="s">
        <v>13419</v>
      </c>
      <c r="E5784" s="83" t="s">
        <v>13419</v>
      </c>
      <c r="F5784" s="83">
        <v>116.16</v>
      </c>
      <c r="G5784" s="83">
        <v>116.16</v>
      </c>
      <c r="H5784" s="85">
        <v>43313</v>
      </c>
      <c r="I5784" s="84" t="s">
        <v>13418</v>
      </c>
      <c r="J5784" s="84" t="s">
        <v>13209</v>
      </c>
      <c r="O5784" s="84" t="s">
        <v>13394</v>
      </c>
    </row>
    <row r="5785" spans="1:15" x14ac:dyDescent="0.25">
      <c r="A5785" s="84" t="s">
        <v>4140</v>
      </c>
      <c r="B5785" s="83" t="s">
        <v>4139</v>
      </c>
      <c r="C5785" s="84" t="s">
        <v>13417</v>
      </c>
      <c r="D5785" s="83" t="s">
        <v>13416</v>
      </c>
      <c r="E5785" s="83" t="s">
        <v>13416</v>
      </c>
      <c r="F5785" s="83">
        <v>471.87</v>
      </c>
      <c r="G5785" s="83">
        <v>471.87</v>
      </c>
      <c r="H5785" s="85">
        <v>43313</v>
      </c>
      <c r="I5785" s="84" t="s">
        <v>13415</v>
      </c>
      <c r="O5785" s="84" t="s">
        <v>13394</v>
      </c>
    </row>
    <row r="5786" spans="1:15" x14ac:dyDescent="0.25">
      <c r="A5786" s="84" t="s">
        <v>4140</v>
      </c>
      <c r="B5786" s="83" t="s">
        <v>4139</v>
      </c>
      <c r="C5786" s="84" t="s">
        <v>13414</v>
      </c>
      <c r="D5786" s="83" t="s">
        <v>13413</v>
      </c>
      <c r="E5786" s="83" t="s">
        <v>13413</v>
      </c>
      <c r="F5786" s="83">
        <v>116.16</v>
      </c>
      <c r="G5786" s="83">
        <v>116.16</v>
      </c>
      <c r="H5786" s="85">
        <v>43313</v>
      </c>
      <c r="I5786" s="84" t="s">
        <v>13412</v>
      </c>
      <c r="O5786" s="84" t="s">
        <v>13394</v>
      </c>
    </row>
    <row r="5787" spans="1:15" x14ac:dyDescent="0.25">
      <c r="A5787" s="84" t="s">
        <v>4140</v>
      </c>
      <c r="B5787" s="83" t="s">
        <v>4139</v>
      </c>
      <c r="C5787" s="84" t="s">
        <v>13411</v>
      </c>
      <c r="D5787" s="83" t="s">
        <v>13410</v>
      </c>
      <c r="E5787" s="83" t="s">
        <v>13410</v>
      </c>
      <c r="F5787" s="83">
        <v>32.53</v>
      </c>
      <c r="G5787" s="83">
        <v>32.53</v>
      </c>
      <c r="H5787" s="85">
        <v>43313</v>
      </c>
      <c r="I5787" s="84" t="s">
        <v>13409</v>
      </c>
      <c r="O5787" s="84" t="s">
        <v>13394</v>
      </c>
    </row>
    <row r="5788" spans="1:15" x14ac:dyDescent="0.25">
      <c r="A5788" s="84" t="s">
        <v>4140</v>
      </c>
      <c r="B5788" s="83" t="s">
        <v>4139</v>
      </c>
      <c r="C5788" s="84" t="s">
        <v>13408</v>
      </c>
      <c r="D5788" s="83" t="s">
        <v>13407</v>
      </c>
      <c r="E5788" s="83" t="s">
        <v>13407</v>
      </c>
      <c r="F5788" s="83">
        <v>13.28</v>
      </c>
      <c r="G5788" s="83">
        <v>13.28</v>
      </c>
      <c r="H5788" s="85">
        <v>43313</v>
      </c>
      <c r="I5788" s="84" t="s">
        <v>13406</v>
      </c>
      <c r="O5788" s="84" t="s">
        <v>13394</v>
      </c>
    </row>
    <row r="5789" spans="1:15" x14ac:dyDescent="0.25">
      <c r="A5789" s="84" t="s">
        <v>4140</v>
      </c>
      <c r="B5789" s="83" t="s">
        <v>4139</v>
      </c>
      <c r="C5789" s="84" t="s">
        <v>13405</v>
      </c>
      <c r="D5789" s="83" t="s">
        <v>13404</v>
      </c>
      <c r="E5789" s="83" t="s">
        <v>13404</v>
      </c>
      <c r="F5789" s="83">
        <v>40</v>
      </c>
      <c r="G5789" s="83">
        <v>40</v>
      </c>
      <c r="H5789" s="85">
        <v>43328</v>
      </c>
      <c r="I5789" s="84" t="s">
        <v>13403</v>
      </c>
      <c r="O5789" s="84" t="s">
        <v>13188</v>
      </c>
    </row>
    <row r="5790" spans="1:15" x14ac:dyDescent="0.25">
      <c r="A5790" s="84" t="s">
        <v>4140</v>
      </c>
      <c r="B5790" s="83" t="s">
        <v>4139</v>
      </c>
      <c r="C5790" s="84" t="s">
        <v>13402</v>
      </c>
      <c r="D5790" s="83" t="s">
        <v>13401</v>
      </c>
      <c r="E5790" s="83" t="s">
        <v>13401</v>
      </c>
      <c r="F5790" s="83">
        <v>225</v>
      </c>
      <c r="G5790" s="83">
        <v>750</v>
      </c>
      <c r="H5790" s="85">
        <v>44074</v>
      </c>
      <c r="I5790" s="84" t="s">
        <v>13400</v>
      </c>
      <c r="O5790" s="84" t="s">
        <v>13394</v>
      </c>
    </row>
    <row r="5791" spans="1:15" x14ac:dyDescent="0.25">
      <c r="A5791" s="84" t="s">
        <v>4140</v>
      </c>
      <c r="B5791" s="83" t="s">
        <v>4139</v>
      </c>
      <c r="C5791" s="84" t="s">
        <v>13399</v>
      </c>
      <c r="D5791" s="83" t="s">
        <v>13398</v>
      </c>
      <c r="E5791" s="83" t="s">
        <v>13398</v>
      </c>
      <c r="F5791" s="83">
        <v>471.25</v>
      </c>
      <c r="G5791" s="83">
        <v>612.63</v>
      </c>
      <c r="H5791" s="85">
        <v>44421</v>
      </c>
      <c r="I5791" s="84" t="s">
        <v>13395</v>
      </c>
      <c r="O5791" s="84" t="s">
        <v>13394</v>
      </c>
    </row>
    <row r="5792" spans="1:15" x14ac:dyDescent="0.25">
      <c r="A5792" s="84" t="s">
        <v>4140</v>
      </c>
      <c r="B5792" s="83" t="s">
        <v>4139</v>
      </c>
      <c r="C5792" s="84" t="s">
        <v>13397</v>
      </c>
      <c r="D5792" s="83" t="s">
        <v>13396</v>
      </c>
      <c r="E5792" s="83" t="s">
        <v>13396</v>
      </c>
      <c r="F5792" s="83">
        <v>471.25</v>
      </c>
      <c r="G5792" s="83">
        <v>612.63</v>
      </c>
      <c r="H5792" s="85">
        <v>44421</v>
      </c>
      <c r="I5792" s="84" t="s">
        <v>13395</v>
      </c>
      <c r="O5792" s="84" t="s">
        <v>13394</v>
      </c>
    </row>
    <row r="5793" spans="1:15" x14ac:dyDescent="0.25">
      <c r="A5793" s="84" t="s">
        <v>4140</v>
      </c>
      <c r="B5793" s="83" t="s">
        <v>4139</v>
      </c>
      <c r="C5793" s="84" t="s">
        <v>4138</v>
      </c>
      <c r="D5793" s="83" t="s">
        <v>4137</v>
      </c>
      <c r="E5793" s="83" t="s">
        <v>4137</v>
      </c>
      <c r="F5793" s="83" t="s">
        <v>9667</v>
      </c>
      <c r="G5793" s="83">
        <v>1499</v>
      </c>
      <c r="H5793" s="85">
        <v>41091</v>
      </c>
      <c r="I5793" s="84" t="s">
        <v>13393</v>
      </c>
      <c r="O5793" s="84" t="s">
        <v>13392</v>
      </c>
    </row>
    <row r="5794" spans="1:15" x14ac:dyDescent="0.25">
      <c r="A5794" s="84" t="s">
        <v>4190</v>
      </c>
      <c r="B5794" s="83" t="s">
        <v>4189</v>
      </c>
      <c r="C5794" s="84" t="s">
        <v>4286</v>
      </c>
      <c r="D5794" s="83" t="s">
        <v>4285</v>
      </c>
      <c r="E5794" s="83" t="s">
        <v>4285</v>
      </c>
      <c r="F5794" s="83" t="s">
        <v>9667</v>
      </c>
      <c r="G5794" s="83">
        <v>159</v>
      </c>
      <c r="H5794" s="85">
        <v>44197</v>
      </c>
      <c r="I5794" s="84" t="s">
        <v>13391</v>
      </c>
      <c r="J5794" s="84" t="s">
        <v>9677</v>
      </c>
      <c r="M5794" s="84" t="s">
        <v>13391</v>
      </c>
      <c r="N5794" s="84" t="s">
        <v>9677</v>
      </c>
      <c r="O5794" s="84" t="s">
        <v>13188</v>
      </c>
    </row>
    <row r="5795" spans="1:15" x14ac:dyDescent="0.25">
      <c r="A5795" s="84" t="s">
        <v>4190</v>
      </c>
      <c r="B5795" s="83" t="s">
        <v>4189</v>
      </c>
      <c r="C5795" s="84" t="s">
        <v>4284</v>
      </c>
      <c r="D5795" s="83" t="s">
        <v>4283</v>
      </c>
      <c r="E5795" s="83" t="s">
        <v>4283</v>
      </c>
      <c r="F5795" s="83" t="s">
        <v>9667</v>
      </c>
      <c r="G5795" s="83">
        <v>290</v>
      </c>
      <c r="H5795" s="85">
        <v>44197</v>
      </c>
      <c r="I5795" s="84" t="s">
        <v>13390</v>
      </c>
      <c r="J5795" s="84" t="s">
        <v>9677</v>
      </c>
      <c r="M5795" s="84" t="s">
        <v>13390</v>
      </c>
      <c r="N5795" s="84" t="s">
        <v>9677</v>
      </c>
      <c r="O5795" s="84" t="s">
        <v>13188</v>
      </c>
    </row>
    <row r="5796" spans="1:15" x14ac:dyDescent="0.25">
      <c r="A5796" s="84" t="s">
        <v>4190</v>
      </c>
      <c r="B5796" s="83" t="s">
        <v>4189</v>
      </c>
      <c r="C5796" s="84" t="s">
        <v>4282</v>
      </c>
      <c r="D5796" s="83" t="s">
        <v>4281</v>
      </c>
      <c r="E5796" s="83" t="s">
        <v>4281</v>
      </c>
      <c r="F5796" s="83" t="s">
        <v>9667</v>
      </c>
      <c r="G5796" s="83">
        <v>316</v>
      </c>
      <c r="H5796" s="85">
        <v>44197</v>
      </c>
      <c r="I5796" s="84" t="s">
        <v>13389</v>
      </c>
      <c r="M5796" s="84" t="s">
        <v>13389</v>
      </c>
      <c r="O5796" s="84" t="s">
        <v>13188</v>
      </c>
    </row>
    <row r="5797" spans="1:15" x14ac:dyDescent="0.25">
      <c r="A5797" s="84" t="s">
        <v>4190</v>
      </c>
      <c r="B5797" s="83" t="s">
        <v>4189</v>
      </c>
      <c r="C5797" s="84" t="s">
        <v>13388</v>
      </c>
      <c r="D5797" s="83" t="s">
        <v>13387</v>
      </c>
      <c r="E5797" s="83" t="s">
        <v>13387</v>
      </c>
      <c r="F5797" s="83" t="s">
        <v>9667</v>
      </c>
      <c r="G5797" s="83">
        <v>338</v>
      </c>
      <c r="H5797" s="85">
        <v>44197</v>
      </c>
      <c r="I5797" s="84" t="s">
        <v>13350</v>
      </c>
      <c r="M5797" s="84" t="s">
        <v>13350</v>
      </c>
      <c r="N5797" s="84" t="s">
        <v>9677</v>
      </c>
      <c r="O5797" s="84" t="s">
        <v>13188</v>
      </c>
    </row>
    <row r="5798" spans="1:15" x14ac:dyDescent="0.25">
      <c r="A5798" s="84" t="s">
        <v>4190</v>
      </c>
      <c r="B5798" s="83" t="s">
        <v>4189</v>
      </c>
      <c r="C5798" s="84" t="s">
        <v>4280</v>
      </c>
      <c r="D5798" s="83" t="s">
        <v>4279</v>
      </c>
      <c r="E5798" s="83" t="s">
        <v>4279</v>
      </c>
      <c r="F5798" s="83">
        <v>51.67</v>
      </c>
      <c r="G5798" s="83">
        <v>256</v>
      </c>
      <c r="H5798" s="85">
        <v>44197</v>
      </c>
      <c r="I5798" s="84" t="s">
        <v>13386</v>
      </c>
      <c r="J5798" s="84" t="s">
        <v>9677</v>
      </c>
      <c r="M5798" s="84" t="s">
        <v>13386</v>
      </c>
      <c r="N5798" s="84" t="s">
        <v>9677</v>
      </c>
      <c r="O5798" s="84" t="s">
        <v>13188</v>
      </c>
    </row>
    <row r="5799" spans="1:15" x14ac:dyDescent="0.25">
      <c r="A5799" s="84" t="s">
        <v>4190</v>
      </c>
      <c r="B5799" s="83" t="s">
        <v>4189</v>
      </c>
      <c r="C5799" s="84" t="s">
        <v>4278</v>
      </c>
      <c r="D5799" s="83" t="s">
        <v>4277</v>
      </c>
      <c r="E5799" s="83" t="s">
        <v>4277</v>
      </c>
      <c r="F5799" s="83">
        <v>51.69</v>
      </c>
      <c r="G5799" s="83">
        <v>256</v>
      </c>
      <c r="H5799" s="85">
        <v>44197</v>
      </c>
      <c r="I5799" s="84" t="s">
        <v>13385</v>
      </c>
      <c r="J5799" s="84" t="s">
        <v>9677</v>
      </c>
      <c r="O5799" s="84" t="s">
        <v>13188</v>
      </c>
    </row>
    <row r="5800" spans="1:15" x14ac:dyDescent="0.25">
      <c r="A5800" s="84" t="s">
        <v>4190</v>
      </c>
      <c r="B5800" s="83" t="s">
        <v>4189</v>
      </c>
      <c r="C5800" s="84" t="s">
        <v>4276</v>
      </c>
      <c r="D5800" s="83" t="s">
        <v>4275</v>
      </c>
      <c r="E5800" s="83" t="s">
        <v>4275</v>
      </c>
      <c r="F5800" s="83" t="s">
        <v>9667</v>
      </c>
      <c r="G5800" s="83">
        <v>371</v>
      </c>
      <c r="H5800" s="85">
        <v>44197</v>
      </c>
      <c r="I5800" s="84" t="s">
        <v>13384</v>
      </c>
      <c r="J5800" s="84" t="s">
        <v>9677</v>
      </c>
      <c r="M5800" s="84" t="s">
        <v>13384</v>
      </c>
      <c r="N5800" s="84" t="s">
        <v>9677</v>
      </c>
      <c r="O5800" s="84" t="s">
        <v>13188</v>
      </c>
    </row>
    <row r="5801" spans="1:15" x14ac:dyDescent="0.25">
      <c r="A5801" s="84" t="s">
        <v>4190</v>
      </c>
      <c r="B5801" s="83" t="s">
        <v>4189</v>
      </c>
      <c r="C5801" s="84" t="s">
        <v>4274</v>
      </c>
      <c r="D5801" s="83" t="s">
        <v>4273</v>
      </c>
      <c r="E5801" s="83" t="s">
        <v>4273</v>
      </c>
      <c r="F5801" s="83" t="s">
        <v>9667</v>
      </c>
      <c r="G5801" s="83">
        <v>515</v>
      </c>
      <c r="H5801" s="85">
        <v>44197</v>
      </c>
      <c r="I5801" s="84" t="s">
        <v>13283</v>
      </c>
      <c r="M5801" s="84" t="s">
        <v>13283</v>
      </c>
      <c r="N5801" s="84" t="s">
        <v>9677</v>
      </c>
      <c r="O5801" s="84" t="s">
        <v>13188</v>
      </c>
    </row>
    <row r="5802" spans="1:15" x14ac:dyDescent="0.25">
      <c r="A5802" s="84" t="s">
        <v>4190</v>
      </c>
      <c r="B5802" s="83" t="s">
        <v>4189</v>
      </c>
      <c r="C5802" s="84" t="s">
        <v>4272</v>
      </c>
      <c r="D5802" s="83" t="s">
        <v>4271</v>
      </c>
      <c r="E5802" s="83" t="s">
        <v>4271</v>
      </c>
      <c r="F5802" s="83" t="s">
        <v>9667</v>
      </c>
      <c r="G5802" s="83">
        <v>862</v>
      </c>
      <c r="H5802" s="85">
        <v>44197</v>
      </c>
      <c r="I5802" s="84" t="s">
        <v>13383</v>
      </c>
      <c r="J5802" s="84" t="s">
        <v>9677</v>
      </c>
      <c r="M5802" s="84" t="s">
        <v>13383</v>
      </c>
      <c r="N5802" s="84" t="s">
        <v>9677</v>
      </c>
      <c r="O5802" s="84" t="s">
        <v>13188</v>
      </c>
    </row>
    <row r="5803" spans="1:15" x14ac:dyDescent="0.25">
      <c r="A5803" s="84" t="s">
        <v>4190</v>
      </c>
      <c r="B5803" s="83" t="s">
        <v>4189</v>
      </c>
      <c r="C5803" s="84" t="s">
        <v>4270</v>
      </c>
      <c r="D5803" s="83" t="s">
        <v>4269</v>
      </c>
      <c r="E5803" s="83" t="s">
        <v>4269</v>
      </c>
      <c r="F5803" s="83" t="s">
        <v>9667</v>
      </c>
      <c r="G5803" s="83">
        <v>956</v>
      </c>
      <c r="H5803" s="85">
        <v>44197</v>
      </c>
      <c r="I5803" s="84" t="s">
        <v>13382</v>
      </c>
      <c r="J5803" s="84" t="s">
        <v>9677</v>
      </c>
      <c r="M5803" s="84" t="s">
        <v>13382</v>
      </c>
      <c r="N5803" s="84" t="s">
        <v>9677</v>
      </c>
      <c r="O5803" s="84" t="s">
        <v>13188</v>
      </c>
    </row>
    <row r="5804" spans="1:15" x14ac:dyDescent="0.25">
      <c r="A5804" s="84" t="s">
        <v>4190</v>
      </c>
      <c r="B5804" s="83" t="s">
        <v>4189</v>
      </c>
      <c r="C5804" s="84" t="s">
        <v>4268</v>
      </c>
      <c r="D5804" s="83" t="s">
        <v>4267</v>
      </c>
      <c r="E5804" s="83" t="s">
        <v>4267</v>
      </c>
      <c r="F5804" s="83">
        <v>44</v>
      </c>
      <c r="G5804" s="83">
        <v>48</v>
      </c>
      <c r="H5804" s="85">
        <v>45375</v>
      </c>
      <c r="I5804" s="84" t="s">
        <v>13197</v>
      </c>
      <c r="J5804" s="84" t="s">
        <v>13209</v>
      </c>
      <c r="O5804" s="84" t="s">
        <v>13188</v>
      </c>
    </row>
    <row r="5805" spans="1:15" x14ac:dyDescent="0.25">
      <c r="A5805" s="84" t="s">
        <v>4190</v>
      </c>
      <c r="B5805" s="83" t="s">
        <v>4189</v>
      </c>
      <c r="C5805" s="84" t="s">
        <v>4266</v>
      </c>
      <c r="D5805" s="83" t="s">
        <v>4265</v>
      </c>
      <c r="E5805" s="83" t="s">
        <v>4265</v>
      </c>
      <c r="F5805" s="83">
        <v>75</v>
      </c>
      <c r="G5805" s="83">
        <v>82</v>
      </c>
      <c r="H5805" s="85">
        <v>45375</v>
      </c>
      <c r="I5805" s="84" t="s">
        <v>13381</v>
      </c>
      <c r="J5805" s="84" t="s">
        <v>13209</v>
      </c>
      <c r="O5805" s="84" t="s">
        <v>13188</v>
      </c>
    </row>
    <row r="5806" spans="1:15" x14ac:dyDescent="0.25">
      <c r="A5806" s="84" t="s">
        <v>4190</v>
      </c>
      <c r="B5806" s="83" t="s">
        <v>4189</v>
      </c>
      <c r="C5806" s="84" t="s">
        <v>4264</v>
      </c>
      <c r="D5806" s="83" t="s">
        <v>4263</v>
      </c>
      <c r="E5806" s="83" t="s">
        <v>4263</v>
      </c>
      <c r="F5806" s="83">
        <v>113</v>
      </c>
      <c r="G5806" s="83">
        <v>125</v>
      </c>
      <c r="H5806" s="85">
        <v>45375</v>
      </c>
      <c r="I5806" s="84" t="s">
        <v>13380</v>
      </c>
      <c r="J5806" s="84" t="s">
        <v>13209</v>
      </c>
      <c r="O5806" s="84" t="s">
        <v>13188</v>
      </c>
    </row>
    <row r="5807" spans="1:15" x14ac:dyDescent="0.25">
      <c r="A5807" s="84" t="s">
        <v>4190</v>
      </c>
      <c r="B5807" s="83" t="s">
        <v>4189</v>
      </c>
      <c r="C5807" s="84" t="s">
        <v>13379</v>
      </c>
      <c r="D5807" s="83" t="s">
        <v>13378</v>
      </c>
      <c r="E5807" s="83" t="s">
        <v>13378</v>
      </c>
      <c r="F5807" s="83">
        <v>0</v>
      </c>
      <c r="G5807" s="83">
        <v>0</v>
      </c>
      <c r="H5807" s="85">
        <v>42461</v>
      </c>
      <c r="O5807" s="84" t="s">
        <v>13188</v>
      </c>
    </row>
    <row r="5808" spans="1:15" x14ac:dyDescent="0.25">
      <c r="A5808" s="84" t="s">
        <v>4190</v>
      </c>
      <c r="B5808" s="83" t="s">
        <v>4189</v>
      </c>
      <c r="C5808" s="84" t="s">
        <v>13377</v>
      </c>
      <c r="D5808" s="83" t="s">
        <v>13376</v>
      </c>
      <c r="E5808" s="83" t="s">
        <v>13376</v>
      </c>
      <c r="F5808" s="83">
        <v>132.74</v>
      </c>
      <c r="G5808" s="83">
        <v>120</v>
      </c>
      <c r="H5808" s="85">
        <v>44405</v>
      </c>
      <c r="I5808" s="84" t="s">
        <v>13260</v>
      </c>
      <c r="M5808" s="84" t="s">
        <v>13260</v>
      </c>
      <c r="N5808" s="84" t="s">
        <v>9677</v>
      </c>
      <c r="O5808" s="84" t="s">
        <v>13188</v>
      </c>
    </row>
    <row r="5809" spans="1:15" x14ac:dyDescent="0.25">
      <c r="A5809" s="84" t="s">
        <v>4190</v>
      </c>
      <c r="B5809" s="83" t="s">
        <v>4189</v>
      </c>
      <c r="C5809" s="84" t="s">
        <v>13375</v>
      </c>
      <c r="D5809" s="83" t="s">
        <v>13374</v>
      </c>
      <c r="E5809" s="83" t="s">
        <v>13374</v>
      </c>
      <c r="F5809" s="83">
        <v>117.26</v>
      </c>
      <c r="G5809" s="83">
        <v>100</v>
      </c>
      <c r="H5809" s="85">
        <v>44405</v>
      </c>
      <c r="I5809" s="84" t="s">
        <v>13373</v>
      </c>
      <c r="M5809" s="84" t="s">
        <v>13373</v>
      </c>
      <c r="N5809" s="84" t="s">
        <v>9677</v>
      </c>
      <c r="O5809" s="84" t="s">
        <v>13188</v>
      </c>
    </row>
    <row r="5810" spans="1:15" x14ac:dyDescent="0.25">
      <c r="A5810" s="84" t="s">
        <v>4190</v>
      </c>
      <c r="B5810" s="83" t="s">
        <v>4189</v>
      </c>
      <c r="C5810" s="84" t="s">
        <v>4262</v>
      </c>
      <c r="D5810" s="83" t="s">
        <v>4261</v>
      </c>
      <c r="E5810" s="83" t="s">
        <v>4261</v>
      </c>
      <c r="F5810" s="83">
        <v>90</v>
      </c>
      <c r="G5810" s="83">
        <v>95</v>
      </c>
      <c r="H5810" s="85">
        <v>45375</v>
      </c>
      <c r="I5810" s="84" t="s">
        <v>13261</v>
      </c>
      <c r="J5810" s="84" t="s">
        <v>13209</v>
      </c>
      <c r="O5810" s="84" t="s">
        <v>13188</v>
      </c>
    </row>
    <row r="5811" spans="1:15" x14ac:dyDescent="0.25">
      <c r="A5811" s="84" t="s">
        <v>4190</v>
      </c>
      <c r="B5811" s="83" t="s">
        <v>4189</v>
      </c>
      <c r="C5811" s="84" t="s">
        <v>4260</v>
      </c>
      <c r="D5811" s="83" t="s">
        <v>4259</v>
      </c>
      <c r="E5811" s="83" t="s">
        <v>4259</v>
      </c>
      <c r="F5811" s="83">
        <v>332</v>
      </c>
      <c r="G5811" s="83">
        <v>285</v>
      </c>
      <c r="H5811" s="85">
        <v>45375</v>
      </c>
      <c r="I5811" s="84" t="s">
        <v>13372</v>
      </c>
      <c r="J5811" s="84" t="s">
        <v>13209</v>
      </c>
      <c r="O5811" s="84" t="s">
        <v>13188</v>
      </c>
    </row>
    <row r="5812" spans="1:15" x14ac:dyDescent="0.25">
      <c r="A5812" s="84" t="s">
        <v>4190</v>
      </c>
      <c r="B5812" s="83" t="s">
        <v>4189</v>
      </c>
      <c r="C5812" s="84" t="s">
        <v>4294</v>
      </c>
      <c r="D5812" s="83" t="s">
        <v>4293</v>
      </c>
      <c r="E5812" s="83" t="s">
        <v>4293</v>
      </c>
      <c r="F5812" s="83">
        <v>315</v>
      </c>
      <c r="G5812" s="83">
        <v>315</v>
      </c>
      <c r="H5812" s="85">
        <v>43529</v>
      </c>
      <c r="I5812" s="84" t="s">
        <v>13371</v>
      </c>
      <c r="M5812" s="84" t="s">
        <v>13371</v>
      </c>
      <c r="N5812" s="84" t="s">
        <v>9677</v>
      </c>
      <c r="O5812" s="84" t="s">
        <v>13188</v>
      </c>
    </row>
    <row r="5813" spans="1:15" x14ac:dyDescent="0.25">
      <c r="A5813" s="84" t="s">
        <v>4190</v>
      </c>
      <c r="B5813" s="83" t="s">
        <v>4189</v>
      </c>
      <c r="C5813" s="84" t="s">
        <v>4258</v>
      </c>
      <c r="D5813" s="83" t="s">
        <v>4257</v>
      </c>
      <c r="E5813" s="83" t="s">
        <v>4257</v>
      </c>
      <c r="F5813" s="83">
        <v>260</v>
      </c>
      <c r="G5813" s="83">
        <v>280</v>
      </c>
      <c r="H5813" s="85">
        <v>45378</v>
      </c>
      <c r="I5813" s="84" t="s">
        <v>13370</v>
      </c>
      <c r="J5813" s="84" t="s">
        <v>13209</v>
      </c>
      <c r="O5813" s="84" t="s">
        <v>13188</v>
      </c>
    </row>
    <row r="5814" spans="1:15" x14ac:dyDescent="0.25">
      <c r="A5814" s="84" t="s">
        <v>4190</v>
      </c>
      <c r="B5814" s="83" t="s">
        <v>4189</v>
      </c>
      <c r="C5814" s="84" t="s">
        <v>13369</v>
      </c>
      <c r="D5814" s="83" t="s">
        <v>13368</v>
      </c>
      <c r="E5814" s="83" t="s">
        <v>13368</v>
      </c>
      <c r="F5814" s="83">
        <v>130</v>
      </c>
      <c r="G5814" s="83">
        <v>130</v>
      </c>
      <c r="H5814" s="85">
        <v>42461</v>
      </c>
      <c r="I5814" s="84" t="s">
        <v>13367</v>
      </c>
      <c r="M5814" s="84" t="s">
        <v>13367</v>
      </c>
      <c r="N5814" s="84" t="s">
        <v>9677</v>
      </c>
      <c r="O5814" s="84" t="s">
        <v>13188</v>
      </c>
    </row>
    <row r="5815" spans="1:15" x14ac:dyDescent="0.25">
      <c r="A5815" s="84" t="s">
        <v>4190</v>
      </c>
      <c r="B5815" s="83" t="s">
        <v>4189</v>
      </c>
      <c r="C5815" s="84" t="s">
        <v>4256</v>
      </c>
      <c r="D5815" s="83" t="s">
        <v>4255</v>
      </c>
      <c r="E5815" s="83" t="s">
        <v>4255</v>
      </c>
      <c r="F5815" s="83">
        <v>86</v>
      </c>
      <c r="G5815" s="83">
        <v>95</v>
      </c>
      <c r="H5815" s="85">
        <v>45375</v>
      </c>
      <c r="I5815" s="84" t="s">
        <v>13309</v>
      </c>
      <c r="J5815" s="84" t="s">
        <v>13209</v>
      </c>
      <c r="O5815" s="84" t="s">
        <v>13188</v>
      </c>
    </row>
    <row r="5816" spans="1:15" x14ac:dyDescent="0.25">
      <c r="A5816" s="84" t="s">
        <v>4190</v>
      </c>
      <c r="B5816" s="83" t="s">
        <v>4189</v>
      </c>
      <c r="C5816" s="84" t="s">
        <v>13366</v>
      </c>
      <c r="D5816" s="83" t="s">
        <v>13365</v>
      </c>
      <c r="E5816" s="83" t="s">
        <v>13365</v>
      </c>
      <c r="F5816" s="83">
        <v>11</v>
      </c>
      <c r="G5816" s="83">
        <v>12</v>
      </c>
      <c r="H5816" s="85">
        <v>45375</v>
      </c>
      <c r="I5816" s="84" t="s">
        <v>13362</v>
      </c>
      <c r="J5816" s="84" t="s">
        <v>13209</v>
      </c>
      <c r="O5816" s="84" t="s">
        <v>13188</v>
      </c>
    </row>
    <row r="5817" spans="1:15" x14ac:dyDescent="0.25">
      <c r="A5817" s="84" t="s">
        <v>4190</v>
      </c>
      <c r="B5817" s="83" t="s">
        <v>4189</v>
      </c>
      <c r="C5817" s="84" t="s">
        <v>13364</v>
      </c>
      <c r="D5817" s="83" t="s">
        <v>13363</v>
      </c>
      <c r="E5817" s="83" t="s">
        <v>13363</v>
      </c>
      <c r="F5817" s="83">
        <v>11</v>
      </c>
      <c r="G5817" s="83">
        <v>12.5</v>
      </c>
      <c r="H5817" s="85">
        <v>45375</v>
      </c>
      <c r="I5817" s="84" t="s">
        <v>13362</v>
      </c>
      <c r="J5817" s="84" t="s">
        <v>13209</v>
      </c>
      <c r="O5817" s="84" t="s">
        <v>13188</v>
      </c>
    </row>
    <row r="5818" spans="1:15" x14ac:dyDescent="0.25">
      <c r="A5818" s="84" t="s">
        <v>4190</v>
      </c>
      <c r="B5818" s="83" t="s">
        <v>4189</v>
      </c>
      <c r="C5818" s="84" t="s">
        <v>4254</v>
      </c>
      <c r="D5818" s="83" t="s">
        <v>4253</v>
      </c>
      <c r="E5818" s="83" t="s">
        <v>4253</v>
      </c>
      <c r="F5818" s="83">
        <v>11</v>
      </c>
      <c r="G5818" s="83">
        <v>12.5</v>
      </c>
      <c r="H5818" s="85">
        <v>45375</v>
      </c>
      <c r="I5818" s="84" t="s">
        <v>13362</v>
      </c>
      <c r="J5818" s="84" t="s">
        <v>13209</v>
      </c>
      <c r="O5818" s="84" t="s">
        <v>13188</v>
      </c>
    </row>
    <row r="5819" spans="1:15" x14ac:dyDescent="0.25">
      <c r="A5819" s="84" t="s">
        <v>4190</v>
      </c>
      <c r="B5819" s="83" t="s">
        <v>4189</v>
      </c>
      <c r="C5819" s="84" t="s">
        <v>4252</v>
      </c>
      <c r="D5819" s="83" t="s">
        <v>4251</v>
      </c>
      <c r="E5819" s="83" t="s">
        <v>4251</v>
      </c>
      <c r="F5819" s="83">
        <v>247</v>
      </c>
      <c r="G5819" s="83">
        <v>247</v>
      </c>
      <c r="H5819" s="85">
        <v>42461</v>
      </c>
      <c r="I5819" s="84" t="s">
        <v>13355</v>
      </c>
      <c r="M5819" s="84" t="s">
        <v>13355</v>
      </c>
      <c r="N5819" s="84" t="s">
        <v>9677</v>
      </c>
      <c r="O5819" s="84" t="s">
        <v>13188</v>
      </c>
    </row>
    <row r="5820" spans="1:15" x14ac:dyDescent="0.25">
      <c r="A5820" s="84" t="s">
        <v>4190</v>
      </c>
      <c r="B5820" s="83" t="s">
        <v>4189</v>
      </c>
      <c r="C5820" s="84" t="s">
        <v>4250</v>
      </c>
      <c r="D5820" s="83" t="s">
        <v>4249</v>
      </c>
      <c r="E5820" s="83" t="s">
        <v>4249</v>
      </c>
      <c r="F5820" s="83">
        <v>245</v>
      </c>
      <c r="G5820" s="83">
        <v>250</v>
      </c>
      <c r="H5820" s="85">
        <v>45375</v>
      </c>
      <c r="I5820" s="84" t="s">
        <v>13361</v>
      </c>
      <c r="J5820" s="84" t="s">
        <v>13209</v>
      </c>
      <c r="O5820" s="84" t="s">
        <v>13188</v>
      </c>
    </row>
    <row r="5821" spans="1:15" x14ac:dyDescent="0.25">
      <c r="A5821" s="84" t="s">
        <v>4190</v>
      </c>
      <c r="B5821" s="83" t="s">
        <v>4189</v>
      </c>
      <c r="C5821" s="84" t="s">
        <v>13360</v>
      </c>
      <c r="D5821" s="83" t="s">
        <v>13359</v>
      </c>
      <c r="E5821" s="83" t="s">
        <v>13359</v>
      </c>
      <c r="F5821" s="83">
        <v>275</v>
      </c>
      <c r="G5821" s="83">
        <v>280</v>
      </c>
      <c r="H5821" s="85">
        <v>45375</v>
      </c>
      <c r="I5821" s="84" t="s">
        <v>13358</v>
      </c>
      <c r="J5821" s="84" t="s">
        <v>13209</v>
      </c>
      <c r="O5821" s="84" t="s">
        <v>13188</v>
      </c>
    </row>
    <row r="5822" spans="1:15" x14ac:dyDescent="0.25">
      <c r="A5822" s="84" t="s">
        <v>4190</v>
      </c>
      <c r="B5822" s="83" t="s">
        <v>4189</v>
      </c>
      <c r="C5822" s="84" t="s">
        <v>4248</v>
      </c>
      <c r="D5822" s="83" t="s">
        <v>4247</v>
      </c>
      <c r="E5822" s="83" t="s">
        <v>4247</v>
      </c>
      <c r="F5822" s="83">
        <v>260</v>
      </c>
      <c r="G5822" s="83">
        <v>280</v>
      </c>
      <c r="H5822" s="85">
        <v>45375</v>
      </c>
      <c r="I5822" s="84" t="s">
        <v>13308</v>
      </c>
      <c r="J5822" s="84" t="s">
        <v>13209</v>
      </c>
      <c r="O5822" s="84" t="s">
        <v>13188</v>
      </c>
    </row>
    <row r="5823" spans="1:15" x14ac:dyDescent="0.25">
      <c r="A5823" s="84" t="s">
        <v>4190</v>
      </c>
      <c r="B5823" s="83" t="s">
        <v>4189</v>
      </c>
      <c r="C5823" s="84" t="s">
        <v>13357</v>
      </c>
      <c r="D5823" s="83" t="s">
        <v>13356</v>
      </c>
      <c r="E5823" s="83" t="s">
        <v>13356</v>
      </c>
      <c r="F5823" s="83">
        <v>0</v>
      </c>
      <c r="G5823" s="83">
        <v>0</v>
      </c>
      <c r="H5823" s="85">
        <v>42675</v>
      </c>
      <c r="O5823" s="84" t="s">
        <v>13188</v>
      </c>
    </row>
    <row r="5824" spans="1:15" x14ac:dyDescent="0.25">
      <c r="A5824" s="84" t="s">
        <v>4190</v>
      </c>
      <c r="B5824" s="83" t="s">
        <v>4189</v>
      </c>
      <c r="C5824" s="84" t="s">
        <v>4246</v>
      </c>
      <c r="D5824" s="83" t="s">
        <v>4245</v>
      </c>
      <c r="E5824" s="83" t="s">
        <v>4245</v>
      </c>
      <c r="F5824" s="83">
        <v>150.77000000000001</v>
      </c>
      <c r="G5824" s="83">
        <v>195</v>
      </c>
      <c r="H5824" s="85">
        <v>45375</v>
      </c>
      <c r="I5824" s="84" t="s">
        <v>13355</v>
      </c>
      <c r="J5824" s="84" t="s">
        <v>13209</v>
      </c>
      <c r="O5824" s="84" t="s">
        <v>13188</v>
      </c>
    </row>
    <row r="5825" spans="1:15" x14ac:dyDescent="0.25">
      <c r="A5825" s="84" t="s">
        <v>4190</v>
      </c>
      <c r="B5825" s="83" t="s">
        <v>4189</v>
      </c>
      <c r="C5825" s="84" t="s">
        <v>4244</v>
      </c>
      <c r="D5825" s="83" t="s">
        <v>4243</v>
      </c>
      <c r="E5825" s="83" t="s">
        <v>4243</v>
      </c>
      <c r="F5825" s="83">
        <v>210.23</v>
      </c>
      <c r="G5825" s="83">
        <v>295</v>
      </c>
      <c r="H5825" s="85">
        <v>45375</v>
      </c>
      <c r="I5825" s="84" t="s">
        <v>13354</v>
      </c>
      <c r="J5825" s="84" t="s">
        <v>13209</v>
      </c>
      <c r="O5825" s="84" t="s">
        <v>13188</v>
      </c>
    </row>
    <row r="5826" spans="1:15" x14ac:dyDescent="0.25">
      <c r="A5826" s="84" t="s">
        <v>4190</v>
      </c>
      <c r="B5826" s="83" t="s">
        <v>4189</v>
      </c>
      <c r="C5826" s="84" t="s">
        <v>13353</v>
      </c>
      <c r="D5826" s="83" t="s">
        <v>13352</v>
      </c>
      <c r="E5826" s="83" t="s">
        <v>13352</v>
      </c>
      <c r="F5826" s="83">
        <v>100.02</v>
      </c>
      <c r="G5826" s="83">
        <v>100.02</v>
      </c>
      <c r="H5826" s="85">
        <v>42675</v>
      </c>
      <c r="I5826" s="84" t="s">
        <v>13351</v>
      </c>
      <c r="J5826" s="84" t="s">
        <v>13209</v>
      </c>
      <c r="O5826" s="84" t="s">
        <v>13188</v>
      </c>
    </row>
    <row r="5827" spans="1:15" x14ac:dyDescent="0.25">
      <c r="A5827" s="84" t="s">
        <v>4190</v>
      </c>
      <c r="B5827" s="83" t="s">
        <v>4189</v>
      </c>
      <c r="C5827" s="84" t="s">
        <v>4242</v>
      </c>
      <c r="D5827" s="83" t="s">
        <v>4241</v>
      </c>
      <c r="E5827" s="83" t="s">
        <v>4241</v>
      </c>
      <c r="F5827" s="83">
        <v>50</v>
      </c>
      <c r="G5827" s="83">
        <v>55</v>
      </c>
      <c r="H5827" s="85">
        <v>45375</v>
      </c>
      <c r="I5827" s="84" t="s">
        <v>13350</v>
      </c>
      <c r="J5827" s="84" t="s">
        <v>13209</v>
      </c>
      <c r="O5827" s="84" t="s">
        <v>13188</v>
      </c>
    </row>
    <row r="5828" spans="1:15" x14ac:dyDescent="0.25">
      <c r="A5828" s="84" t="s">
        <v>4190</v>
      </c>
      <c r="B5828" s="83" t="s">
        <v>4189</v>
      </c>
      <c r="C5828" s="84" t="s">
        <v>13349</v>
      </c>
      <c r="D5828" s="83" t="s">
        <v>13348</v>
      </c>
      <c r="E5828" s="83" t="s">
        <v>13348</v>
      </c>
      <c r="F5828" s="83">
        <v>250</v>
      </c>
      <c r="G5828" s="83">
        <v>260</v>
      </c>
      <c r="H5828" s="85">
        <v>45375</v>
      </c>
      <c r="I5828" s="84" t="s">
        <v>13347</v>
      </c>
      <c r="J5828" s="84" t="s">
        <v>13209</v>
      </c>
      <c r="O5828" s="84" t="s">
        <v>13188</v>
      </c>
    </row>
    <row r="5829" spans="1:15" x14ac:dyDescent="0.25">
      <c r="A5829" s="84" t="s">
        <v>4190</v>
      </c>
      <c r="B5829" s="83" t="s">
        <v>4189</v>
      </c>
      <c r="C5829" s="84" t="s">
        <v>13346</v>
      </c>
      <c r="D5829" s="83" t="s">
        <v>13345</v>
      </c>
      <c r="E5829" s="83" t="s">
        <v>13345</v>
      </c>
      <c r="F5829" s="83">
        <v>270</v>
      </c>
      <c r="G5829" s="83">
        <v>270</v>
      </c>
      <c r="H5829" s="85">
        <v>44401</v>
      </c>
      <c r="I5829" s="84" t="s">
        <v>13344</v>
      </c>
      <c r="J5829" s="84" t="s">
        <v>9677</v>
      </c>
      <c r="O5829" s="84" t="s">
        <v>13188</v>
      </c>
    </row>
    <row r="5830" spans="1:15" x14ac:dyDescent="0.25">
      <c r="A5830" s="84" t="s">
        <v>4190</v>
      </c>
      <c r="B5830" s="83" t="s">
        <v>4189</v>
      </c>
      <c r="C5830" s="84" t="s">
        <v>13343</v>
      </c>
      <c r="D5830" s="83" t="s">
        <v>13342</v>
      </c>
      <c r="E5830" s="83" t="s">
        <v>13342</v>
      </c>
      <c r="F5830" s="83">
        <v>0</v>
      </c>
      <c r="G5830" s="83">
        <v>0</v>
      </c>
      <c r="H5830" s="85">
        <v>42917</v>
      </c>
      <c r="O5830" s="84" t="s">
        <v>13188</v>
      </c>
    </row>
    <row r="5831" spans="1:15" x14ac:dyDescent="0.25">
      <c r="A5831" s="84" t="s">
        <v>4190</v>
      </c>
      <c r="B5831" s="83" t="s">
        <v>4189</v>
      </c>
      <c r="C5831" s="84" t="s">
        <v>13341</v>
      </c>
      <c r="D5831" s="83" t="s">
        <v>13340</v>
      </c>
      <c r="E5831" s="83" t="s">
        <v>13340</v>
      </c>
      <c r="F5831" s="83">
        <v>104</v>
      </c>
      <c r="G5831" s="83">
        <v>104</v>
      </c>
      <c r="H5831" s="85">
        <v>44393</v>
      </c>
      <c r="I5831" s="84" t="s">
        <v>13339</v>
      </c>
      <c r="M5831" s="84" t="s">
        <v>13339</v>
      </c>
      <c r="N5831" s="84" t="s">
        <v>9677</v>
      </c>
      <c r="O5831" s="84" t="s">
        <v>13188</v>
      </c>
    </row>
    <row r="5832" spans="1:15" x14ac:dyDescent="0.25">
      <c r="A5832" s="84" t="s">
        <v>4190</v>
      </c>
      <c r="B5832" s="83" t="s">
        <v>4189</v>
      </c>
      <c r="C5832" s="84" t="s">
        <v>13338</v>
      </c>
      <c r="D5832" s="83" t="s">
        <v>13337</v>
      </c>
      <c r="E5832" s="83" t="s">
        <v>13337</v>
      </c>
      <c r="F5832" s="83">
        <v>199.92</v>
      </c>
      <c r="G5832" s="83">
        <v>128</v>
      </c>
      <c r="H5832" s="85">
        <v>44399</v>
      </c>
      <c r="I5832" s="84" t="s">
        <v>13336</v>
      </c>
      <c r="M5832" s="84" t="s">
        <v>13336</v>
      </c>
      <c r="N5832" s="84" t="s">
        <v>9677</v>
      </c>
      <c r="O5832" s="84" t="s">
        <v>13188</v>
      </c>
    </row>
    <row r="5833" spans="1:15" x14ac:dyDescent="0.25">
      <c r="A5833" s="84" t="s">
        <v>4190</v>
      </c>
      <c r="B5833" s="83" t="s">
        <v>4189</v>
      </c>
      <c r="C5833" s="84" t="s">
        <v>13335</v>
      </c>
      <c r="D5833" s="83" t="s">
        <v>13334</v>
      </c>
      <c r="E5833" s="83" t="s">
        <v>13334</v>
      </c>
      <c r="F5833" s="83">
        <v>250</v>
      </c>
      <c r="G5833" s="83">
        <v>260</v>
      </c>
      <c r="H5833" s="85">
        <v>45375</v>
      </c>
      <c r="I5833" s="84" t="s">
        <v>13333</v>
      </c>
      <c r="J5833" s="84" t="s">
        <v>13209</v>
      </c>
      <c r="O5833" s="84" t="s">
        <v>13188</v>
      </c>
    </row>
    <row r="5834" spans="1:15" x14ac:dyDescent="0.25">
      <c r="A5834" s="84" t="s">
        <v>4190</v>
      </c>
      <c r="B5834" s="83" t="s">
        <v>4189</v>
      </c>
      <c r="C5834" s="84" t="s">
        <v>13332</v>
      </c>
      <c r="D5834" s="83" t="s">
        <v>13331</v>
      </c>
      <c r="E5834" s="83" t="s">
        <v>13331</v>
      </c>
      <c r="F5834" s="83">
        <v>1100</v>
      </c>
      <c r="G5834" s="83">
        <v>1100</v>
      </c>
      <c r="H5834" s="85">
        <v>42917</v>
      </c>
      <c r="I5834" s="84" t="s">
        <v>13330</v>
      </c>
      <c r="M5834" s="84" t="s">
        <v>13330</v>
      </c>
      <c r="N5834" s="84" t="s">
        <v>9677</v>
      </c>
      <c r="O5834" s="84" t="s">
        <v>13188</v>
      </c>
    </row>
    <row r="5835" spans="1:15" x14ac:dyDescent="0.25">
      <c r="A5835" s="84" t="s">
        <v>4190</v>
      </c>
      <c r="B5835" s="83" t="s">
        <v>4189</v>
      </c>
      <c r="C5835" s="84" t="s">
        <v>13329</v>
      </c>
      <c r="D5835" s="83" t="s">
        <v>13328</v>
      </c>
      <c r="E5835" s="83" t="s">
        <v>13328</v>
      </c>
      <c r="F5835" s="83">
        <v>30</v>
      </c>
      <c r="G5835" s="83">
        <v>30</v>
      </c>
      <c r="H5835" s="85">
        <v>42917</v>
      </c>
      <c r="I5835" s="84" t="s">
        <v>13327</v>
      </c>
      <c r="J5835" s="84" t="s">
        <v>13326</v>
      </c>
      <c r="O5835" s="84" t="s">
        <v>13188</v>
      </c>
    </row>
    <row r="5836" spans="1:15" x14ac:dyDescent="0.25">
      <c r="A5836" s="84" t="s">
        <v>4190</v>
      </c>
      <c r="B5836" s="83" t="s">
        <v>4189</v>
      </c>
      <c r="C5836" s="84" t="s">
        <v>13325</v>
      </c>
      <c r="D5836" s="83" t="s">
        <v>13324</v>
      </c>
      <c r="E5836" s="83" t="s">
        <v>13324</v>
      </c>
      <c r="F5836" s="83">
        <v>275</v>
      </c>
      <c r="G5836" s="83">
        <v>275</v>
      </c>
      <c r="H5836" s="85">
        <v>44401</v>
      </c>
      <c r="I5836" s="84" t="s">
        <v>13323</v>
      </c>
      <c r="O5836" s="84" t="s">
        <v>13188</v>
      </c>
    </row>
    <row r="5837" spans="1:15" x14ac:dyDescent="0.25">
      <c r="A5837" s="84" t="s">
        <v>4190</v>
      </c>
      <c r="B5837" s="83" t="s">
        <v>4189</v>
      </c>
      <c r="C5837" s="84" t="s">
        <v>13322</v>
      </c>
      <c r="D5837" s="83" t="s">
        <v>13321</v>
      </c>
      <c r="E5837" s="83" t="s">
        <v>13321</v>
      </c>
      <c r="F5837" s="83">
        <v>765</v>
      </c>
      <c r="G5837" s="83">
        <v>765</v>
      </c>
      <c r="H5837" s="85">
        <v>43040</v>
      </c>
      <c r="I5837" s="84" t="s">
        <v>13320</v>
      </c>
      <c r="J5837" s="84" t="s">
        <v>13209</v>
      </c>
      <c r="O5837" s="84" t="s">
        <v>13188</v>
      </c>
    </row>
    <row r="5838" spans="1:15" x14ac:dyDescent="0.25">
      <c r="A5838" s="84" t="s">
        <v>4190</v>
      </c>
      <c r="B5838" s="83" t="s">
        <v>4189</v>
      </c>
      <c r="C5838" s="84" t="s">
        <v>13319</v>
      </c>
      <c r="D5838" s="83" t="s">
        <v>13318</v>
      </c>
      <c r="E5838" s="83" t="s">
        <v>13318</v>
      </c>
      <c r="F5838" s="83">
        <v>765</v>
      </c>
      <c r="G5838" s="83">
        <v>775</v>
      </c>
      <c r="H5838" s="85">
        <v>44405</v>
      </c>
      <c r="I5838" s="84" t="s">
        <v>13317</v>
      </c>
      <c r="M5838" s="84" t="s">
        <v>13317</v>
      </c>
      <c r="N5838" s="84" t="s">
        <v>13209</v>
      </c>
      <c r="O5838" s="84" t="s">
        <v>13188</v>
      </c>
    </row>
    <row r="5839" spans="1:15" x14ac:dyDescent="0.25">
      <c r="A5839" s="84" t="s">
        <v>4190</v>
      </c>
      <c r="B5839" s="83" t="s">
        <v>4189</v>
      </c>
      <c r="C5839" s="84" t="s">
        <v>13316</v>
      </c>
      <c r="D5839" s="83" t="s">
        <v>13315</v>
      </c>
      <c r="E5839" s="83" t="s">
        <v>13315</v>
      </c>
      <c r="F5839" s="83">
        <v>215</v>
      </c>
      <c r="G5839" s="83">
        <v>215</v>
      </c>
      <c r="H5839" s="85">
        <v>44401</v>
      </c>
      <c r="I5839" s="84" t="s">
        <v>13314</v>
      </c>
      <c r="M5839" s="84" t="s">
        <v>13314</v>
      </c>
      <c r="N5839" s="84" t="s">
        <v>13209</v>
      </c>
      <c r="O5839" s="84" t="s">
        <v>13188</v>
      </c>
    </row>
    <row r="5840" spans="1:15" x14ac:dyDescent="0.25">
      <c r="A5840" s="84" t="s">
        <v>4190</v>
      </c>
      <c r="B5840" s="83" t="s">
        <v>4189</v>
      </c>
      <c r="C5840" s="84" t="s">
        <v>4240</v>
      </c>
      <c r="D5840" s="83" t="s">
        <v>4239</v>
      </c>
      <c r="E5840" s="83" t="s">
        <v>4239</v>
      </c>
      <c r="F5840" s="83">
        <v>45</v>
      </c>
      <c r="G5840" s="83">
        <v>50</v>
      </c>
      <c r="H5840" s="85">
        <v>45375</v>
      </c>
      <c r="I5840" s="84" t="s">
        <v>13313</v>
      </c>
      <c r="J5840" s="84" t="s">
        <v>13209</v>
      </c>
      <c r="O5840" s="84" t="s">
        <v>13188</v>
      </c>
    </row>
    <row r="5841" spans="1:15" x14ac:dyDescent="0.25">
      <c r="A5841" s="84" t="s">
        <v>4190</v>
      </c>
      <c r="B5841" s="83" t="s">
        <v>4189</v>
      </c>
      <c r="C5841" s="84" t="s">
        <v>4238</v>
      </c>
      <c r="D5841" s="83" t="s">
        <v>4237</v>
      </c>
      <c r="E5841" s="83" t="s">
        <v>4237</v>
      </c>
      <c r="F5841" s="83">
        <v>45</v>
      </c>
      <c r="G5841" s="83">
        <v>50</v>
      </c>
      <c r="H5841" s="85">
        <v>45375</v>
      </c>
      <c r="I5841" s="84" t="s">
        <v>13312</v>
      </c>
      <c r="J5841" s="84" t="s">
        <v>13209</v>
      </c>
      <c r="O5841" s="84" t="s">
        <v>13188</v>
      </c>
    </row>
    <row r="5842" spans="1:15" x14ac:dyDescent="0.25">
      <c r="A5842" s="84" t="s">
        <v>4190</v>
      </c>
      <c r="B5842" s="83" t="s">
        <v>4189</v>
      </c>
      <c r="C5842" s="84" t="s">
        <v>4236</v>
      </c>
      <c r="D5842" s="83" t="s">
        <v>4235</v>
      </c>
      <c r="E5842" s="83" t="s">
        <v>4235</v>
      </c>
      <c r="F5842" s="83">
        <v>110</v>
      </c>
      <c r="G5842" s="83">
        <v>120</v>
      </c>
      <c r="H5842" s="85">
        <v>45375</v>
      </c>
      <c r="I5842" s="84" t="s">
        <v>13311</v>
      </c>
      <c r="J5842" s="84" t="s">
        <v>13209</v>
      </c>
      <c r="O5842" s="84" t="s">
        <v>13188</v>
      </c>
    </row>
    <row r="5843" spans="1:15" x14ac:dyDescent="0.25">
      <c r="A5843" s="84" t="s">
        <v>4190</v>
      </c>
      <c r="B5843" s="83" t="s">
        <v>4189</v>
      </c>
      <c r="C5843" s="84" t="s">
        <v>4234</v>
      </c>
      <c r="D5843" s="83" t="s">
        <v>4233</v>
      </c>
      <c r="E5843" s="83" t="s">
        <v>4233</v>
      </c>
      <c r="F5843" s="83">
        <v>110</v>
      </c>
      <c r="G5843" s="83">
        <v>120</v>
      </c>
      <c r="H5843" s="85">
        <v>45375</v>
      </c>
      <c r="I5843" s="84" t="s">
        <v>13310</v>
      </c>
      <c r="J5843" s="84" t="s">
        <v>13209</v>
      </c>
      <c r="O5843" s="84" t="s">
        <v>13188</v>
      </c>
    </row>
    <row r="5844" spans="1:15" x14ac:dyDescent="0.25">
      <c r="A5844" s="84" t="s">
        <v>4190</v>
      </c>
      <c r="B5844" s="83" t="s">
        <v>4189</v>
      </c>
      <c r="C5844" s="84" t="s">
        <v>4232</v>
      </c>
      <c r="D5844" s="83" t="s">
        <v>4231</v>
      </c>
      <c r="E5844" s="83" t="s">
        <v>4231</v>
      </c>
      <c r="F5844" s="83">
        <v>50</v>
      </c>
      <c r="G5844" s="83">
        <v>55</v>
      </c>
      <c r="H5844" s="85">
        <v>45375</v>
      </c>
      <c r="I5844" s="84" t="s">
        <v>13307</v>
      </c>
      <c r="J5844" s="84" t="s">
        <v>13209</v>
      </c>
      <c r="O5844" s="84" t="s">
        <v>13188</v>
      </c>
    </row>
    <row r="5845" spans="1:15" x14ac:dyDescent="0.25">
      <c r="A5845" s="84" t="s">
        <v>4190</v>
      </c>
      <c r="B5845" s="83" t="s">
        <v>4189</v>
      </c>
      <c r="C5845" s="84" t="s">
        <v>4230</v>
      </c>
      <c r="D5845" s="83" t="s">
        <v>4229</v>
      </c>
      <c r="E5845" s="83" t="s">
        <v>4229</v>
      </c>
      <c r="F5845" s="83">
        <v>128</v>
      </c>
      <c r="G5845" s="83">
        <v>180</v>
      </c>
      <c r="H5845" s="85">
        <v>45375</v>
      </c>
      <c r="I5845" s="84" t="s">
        <v>13261</v>
      </c>
      <c r="J5845" s="84" t="s">
        <v>13209</v>
      </c>
      <c r="O5845" s="84" t="s">
        <v>13188</v>
      </c>
    </row>
    <row r="5846" spans="1:15" x14ac:dyDescent="0.25">
      <c r="A5846" s="84" t="s">
        <v>4190</v>
      </c>
      <c r="B5846" s="83" t="s">
        <v>4189</v>
      </c>
      <c r="C5846" s="84" t="s">
        <v>4228</v>
      </c>
      <c r="D5846" s="83" t="s">
        <v>4227</v>
      </c>
      <c r="E5846" s="83" t="s">
        <v>4227</v>
      </c>
      <c r="F5846" s="83">
        <v>86</v>
      </c>
      <c r="G5846" s="83">
        <v>95</v>
      </c>
      <c r="H5846" s="85">
        <v>45375</v>
      </c>
      <c r="I5846" s="84" t="s">
        <v>13309</v>
      </c>
      <c r="J5846" s="84" t="s">
        <v>13209</v>
      </c>
      <c r="O5846" s="84" t="s">
        <v>13188</v>
      </c>
    </row>
    <row r="5847" spans="1:15" x14ac:dyDescent="0.25">
      <c r="A5847" s="84" t="s">
        <v>4190</v>
      </c>
      <c r="B5847" s="83" t="s">
        <v>4189</v>
      </c>
      <c r="C5847" s="84" t="s">
        <v>4226</v>
      </c>
      <c r="D5847" s="83" t="s">
        <v>4225</v>
      </c>
      <c r="E5847" s="83" t="s">
        <v>4225</v>
      </c>
      <c r="F5847" s="83">
        <v>260</v>
      </c>
      <c r="G5847" s="83">
        <v>280</v>
      </c>
      <c r="H5847" s="85">
        <v>45375</v>
      </c>
      <c r="I5847" s="84" t="s">
        <v>13308</v>
      </c>
      <c r="J5847" s="84" t="s">
        <v>13209</v>
      </c>
      <c r="O5847" s="84" t="s">
        <v>13188</v>
      </c>
    </row>
    <row r="5848" spans="1:15" x14ac:dyDescent="0.25">
      <c r="A5848" s="84" t="s">
        <v>4190</v>
      </c>
      <c r="B5848" s="83" t="s">
        <v>4189</v>
      </c>
      <c r="C5848" s="84" t="s">
        <v>4224</v>
      </c>
      <c r="D5848" s="83" t="s">
        <v>4223</v>
      </c>
      <c r="E5848" s="83" t="s">
        <v>4223</v>
      </c>
      <c r="F5848" s="83">
        <v>140</v>
      </c>
      <c r="G5848" s="83">
        <v>152</v>
      </c>
      <c r="H5848" s="85">
        <v>45375</v>
      </c>
      <c r="I5848" s="84" t="s">
        <v>13307</v>
      </c>
      <c r="J5848" s="84" t="s">
        <v>13209</v>
      </c>
      <c r="O5848" s="84" t="s">
        <v>13188</v>
      </c>
    </row>
    <row r="5849" spans="1:15" x14ac:dyDescent="0.25">
      <c r="A5849" s="84" t="s">
        <v>4190</v>
      </c>
      <c r="B5849" s="83" t="s">
        <v>4189</v>
      </c>
      <c r="C5849" s="84" t="s">
        <v>13306</v>
      </c>
      <c r="D5849" s="83" t="s">
        <v>13305</v>
      </c>
      <c r="E5849" s="83" t="s">
        <v>13305</v>
      </c>
      <c r="F5849" s="83">
        <v>175</v>
      </c>
      <c r="G5849" s="83">
        <v>180</v>
      </c>
      <c r="H5849" s="85">
        <v>45375</v>
      </c>
      <c r="I5849" s="84" t="s">
        <v>13304</v>
      </c>
      <c r="J5849" s="84" t="s">
        <v>13209</v>
      </c>
      <c r="O5849" s="84" t="s">
        <v>13188</v>
      </c>
    </row>
    <row r="5850" spans="1:15" x14ac:dyDescent="0.25">
      <c r="A5850" s="84" t="s">
        <v>4190</v>
      </c>
      <c r="B5850" s="83" t="s">
        <v>4189</v>
      </c>
      <c r="C5850" s="84" t="s">
        <v>4222</v>
      </c>
      <c r="D5850" s="83" t="s">
        <v>4221</v>
      </c>
      <c r="E5850" s="83" t="s">
        <v>4221</v>
      </c>
      <c r="F5850" s="83">
        <v>175</v>
      </c>
      <c r="G5850" s="83">
        <v>180</v>
      </c>
      <c r="H5850" s="85">
        <v>45375</v>
      </c>
      <c r="I5850" s="84" t="s">
        <v>13303</v>
      </c>
      <c r="J5850" s="84" t="s">
        <v>13209</v>
      </c>
      <c r="O5850" s="84" t="s">
        <v>13188</v>
      </c>
    </row>
    <row r="5851" spans="1:15" x14ac:dyDescent="0.25">
      <c r="A5851" s="84" t="s">
        <v>4190</v>
      </c>
      <c r="B5851" s="83" t="s">
        <v>4189</v>
      </c>
      <c r="C5851" s="84" t="s">
        <v>13302</v>
      </c>
      <c r="D5851" s="83" t="s">
        <v>13301</v>
      </c>
      <c r="E5851" s="83" t="s">
        <v>13301</v>
      </c>
      <c r="F5851" s="83">
        <v>400</v>
      </c>
      <c r="G5851" s="83">
        <v>435</v>
      </c>
      <c r="H5851" s="85">
        <v>45375</v>
      </c>
      <c r="I5851" s="84" t="s">
        <v>13300</v>
      </c>
      <c r="J5851" s="84" t="s">
        <v>13209</v>
      </c>
      <c r="O5851" s="84" t="s">
        <v>13188</v>
      </c>
    </row>
    <row r="5852" spans="1:15" x14ac:dyDescent="0.25">
      <c r="A5852" s="84" t="s">
        <v>4190</v>
      </c>
      <c r="B5852" s="83" t="s">
        <v>4189</v>
      </c>
      <c r="C5852" s="84" t="s">
        <v>13299</v>
      </c>
      <c r="D5852" s="83" t="s">
        <v>13298</v>
      </c>
      <c r="E5852" s="83" t="s">
        <v>13298</v>
      </c>
      <c r="F5852" s="83">
        <v>340</v>
      </c>
      <c r="G5852" s="83">
        <v>340</v>
      </c>
      <c r="H5852" s="85">
        <v>43466</v>
      </c>
      <c r="I5852" s="84" t="s">
        <v>13297</v>
      </c>
      <c r="M5852" s="84" t="s">
        <v>13297</v>
      </c>
      <c r="N5852" s="84" t="s">
        <v>9677</v>
      </c>
      <c r="O5852" s="84" t="s">
        <v>13188</v>
      </c>
    </row>
    <row r="5853" spans="1:15" x14ac:dyDescent="0.25">
      <c r="A5853" s="84" t="s">
        <v>4190</v>
      </c>
      <c r="B5853" s="83" t="s">
        <v>4189</v>
      </c>
      <c r="C5853" s="84" t="s">
        <v>4220</v>
      </c>
      <c r="D5853" s="83" t="s">
        <v>4219</v>
      </c>
      <c r="E5853" s="83" t="s">
        <v>4219</v>
      </c>
      <c r="F5853" s="83">
        <v>2400</v>
      </c>
      <c r="G5853" s="83">
        <v>2400</v>
      </c>
      <c r="H5853" s="85">
        <v>43466</v>
      </c>
      <c r="I5853" s="84" t="s">
        <v>13275</v>
      </c>
      <c r="M5853" s="84" t="s">
        <v>13275</v>
      </c>
      <c r="N5853" s="84" t="s">
        <v>9677</v>
      </c>
      <c r="O5853" s="84" t="s">
        <v>13188</v>
      </c>
    </row>
    <row r="5854" spans="1:15" x14ac:dyDescent="0.25">
      <c r="A5854" s="84" t="s">
        <v>4190</v>
      </c>
      <c r="B5854" s="83" t="s">
        <v>4189</v>
      </c>
      <c r="C5854" s="84" t="s">
        <v>4218</v>
      </c>
      <c r="D5854" s="83" t="s">
        <v>4217</v>
      </c>
      <c r="E5854" s="83" t="s">
        <v>4217</v>
      </c>
      <c r="F5854" s="83">
        <v>2600</v>
      </c>
      <c r="G5854" s="83">
        <v>2950</v>
      </c>
      <c r="H5854" s="85">
        <v>45375</v>
      </c>
      <c r="I5854" s="84" t="s">
        <v>13275</v>
      </c>
      <c r="J5854" s="84" t="s">
        <v>13209</v>
      </c>
      <c r="O5854" s="84" t="s">
        <v>13188</v>
      </c>
    </row>
    <row r="5855" spans="1:15" x14ac:dyDescent="0.25">
      <c r="A5855" s="84" t="s">
        <v>4190</v>
      </c>
      <c r="B5855" s="83" t="s">
        <v>4189</v>
      </c>
      <c r="C5855" s="84" t="s">
        <v>4216</v>
      </c>
      <c r="D5855" s="83" t="s">
        <v>4215</v>
      </c>
      <c r="E5855" s="83" t="s">
        <v>4215</v>
      </c>
      <c r="F5855" s="83">
        <v>220</v>
      </c>
      <c r="G5855" s="83">
        <v>225</v>
      </c>
      <c r="H5855" s="85">
        <v>45375</v>
      </c>
      <c r="I5855" s="84" t="s">
        <v>13252</v>
      </c>
      <c r="J5855" s="84" t="s">
        <v>13209</v>
      </c>
      <c r="O5855" s="84" t="s">
        <v>13188</v>
      </c>
    </row>
    <row r="5856" spans="1:15" x14ac:dyDescent="0.25">
      <c r="A5856" s="84" t="s">
        <v>4190</v>
      </c>
      <c r="B5856" s="83" t="s">
        <v>4189</v>
      </c>
      <c r="C5856" s="84" t="s">
        <v>13296</v>
      </c>
      <c r="D5856" s="83" t="s">
        <v>13295</v>
      </c>
      <c r="E5856" s="83" t="s">
        <v>13295</v>
      </c>
      <c r="F5856" s="83">
        <v>250</v>
      </c>
      <c r="G5856" s="83">
        <v>305</v>
      </c>
      <c r="H5856" s="85">
        <v>44197</v>
      </c>
      <c r="I5856" s="84" t="s">
        <v>13294</v>
      </c>
      <c r="J5856" s="84" t="s">
        <v>9677</v>
      </c>
      <c r="O5856" s="84" t="s">
        <v>13188</v>
      </c>
    </row>
    <row r="5857" spans="1:15" x14ac:dyDescent="0.25">
      <c r="A5857" s="84" t="s">
        <v>4190</v>
      </c>
      <c r="B5857" s="83" t="s">
        <v>4189</v>
      </c>
      <c r="C5857" s="84" t="s">
        <v>13293</v>
      </c>
      <c r="D5857" s="83" t="s">
        <v>13292</v>
      </c>
      <c r="E5857" s="83" t="s">
        <v>13292</v>
      </c>
      <c r="F5857" s="83">
        <v>37.85</v>
      </c>
      <c r="G5857" s="83">
        <v>37.85</v>
      </c>
      <c r="H5857" s="85">
        <v>43709</v>
      </c>
      <c r="I5857" s="84" t="s">
        <v>13291</v>
      </c>
      <c r="J5857" s="84" t="s">
        <v>13209</v>
      </c>
      <c r="O5857" s="84" t="s">
        <v>13188</v>
      </c>
    </row>
    <row r="5858" spans="1:15" x14ac:dyDescent="0.25">
      <c r="A5858" s="84" t="s">
        <v>4190</v>
      </c>
      <c r="B5858" s="83" t="s">
        <v>4189</v>
      </c>
      <c r="C5858" s="84" t="s">
        <v>13290</v>
      </c>
      <c r="D5858" s="83" t="s">
        <v>13289</v>
      </c>
      <c r="E5858" s="83" t="s">
        <v>13289</v>
      </c>
      <c r="F5858" s="83">
        <v>51</v>
      </c>
      <c r="G5858" s="83">
        <v>51</v>
      </c>
      <c r="H5858" s="85">
        <v>43709</v>
      </c>
      <c r="I5858" s="84" t="s">
        <v>13288</v>
      </c>
      <c r="J5858" s="84" t="s">
        <v>13209</v>
      </c>
      <c r="O5858" s="84" t="s">
        <v>13188</v>
      </c>
    </row>
    <row r="5859" spans="1:15" x14ac:dyDescent="0.25">
      <c r="A5859" s="84" t="s">
        <v>4190</v>
      </c>
      <c r="B5859" s="83" t="s">
        <v>4189</v>
      </c>
      <c r="C5859" s="84" t="s">
        <v>13287</v>
      </c>
      <c r="D5859" s="83" t="s">
        <v>13286</v>
      </c>
      <c r="E5859" s="83" t="s">
        <v>13286</v>
      </c>
      <c r="F5859" s="83">
        <v>52</v>
      </c>
      <c r="G5859" s="83">
        <v>63</v>
      </c>
      <c r="H5859" s="85">
        <v>44197</v>
      </c>
      <c r="I5859" s="84" t="s">
        <v>13197</v>
      </c>
      <c r="J5859" s="84" t="s">
        <v>9677</v>
      </c>
      <c r="O5859" s="84" t="s">
        <v>13188</v>
      </c>
    </row>
    <row r="5860" spans="1:15" x14ac:dyDescent="0.25">
      <c r="A5860" s="84" t="s">
        <v>4190</v>
      </c>
      <c r="B5860" s="83" t="s">
        <v>4189</v>
      </c>
      <c r="C5860" s="84" t="s">
        <v>13285</v>
      </c>
      <c r="D5860" s="83" t="s">
        <v>13284</v>
      </c>
      <c r="E5860" s="83" t="s">
        <v>13284</v>
      </c>
      <c r="F5860" s="83">
        <v>29.46</v>
      </c>
      <c r="G5860" s="83">
        <v>36</v>
      </c>
      <c r="H5860" s="85">
        <v>44197</v>
      </c>
      <c r="I5860" s="84" t="s">
        <v>13283</v>
      </c>
      <c r="J5860" s="84" t="s">
        <v>9677</v>
      </c>
      <c r="O5860" s="84" t="s">
        <v>13188</v>
      </c>
    </row>
    <row r="5861" spans="1:15" x14ac:dyDescent="0.25">
      <c r="A5861" s="84" t="s">
        <v>4190</v>
      </c>
      <c r="B5861" s="83" t="s">
        <v>4189</v>
      </c>
      <c r="C5861" s="84" t="s">
        <v>4214</v>
      </c>
      <c r="D5861" s="83" t="s">
        <v>4213</v>
      </c>
      <c r="E5861" s="83" t="s">
        <v>4213</v>
      </c>
      <c r="F5861" s="83">
        <v>0</v>
      </c>
      <c r="G5861" s="83">
        <v>925.55</v>
      </c>
      <c r="H5861" s="85">
        <v>43831</v>
      </c>
      <c r="O5861" s="84" t="s">
        <v>9705</v>
      </c>
    </row>
    <row r="5862" spans="1:15" x14ac:dyDescent="0.25">
      <c r="A5862" s="84" t="s">
        <v>4190</v>
      </c>
      <c r="B5862" s="83" t="s">
        <v>4189</v>
      </c>
      <c r="C5862" s="84" t="s">
        <v>4212</v>
      </c>
      <c r="D5862" s="83" t="s">
        <v>4211</v>
      </c>
      <c r="E5862" s="83" t="s">
        <v>4211</v>
      </c>
      <c r="F5862" s="83">
        <v>415.68</v>
      </c>
      <c r="G5862" s="83">
        <v>395</v>
      </c>
      <c r="H5862" s="85">
        <v>44197</v>
      </c>
      <c r="I5862" s="84" t="s">
        <v>13282</v>
      </c>
      <c r="M5862" s="84" t="s">
        <v>13282</v>
      </c>
      <c r="N5862" s="84" t="s">
        <v>9677</v>
      </c>
      <c r="O5862" s="84" t="s">
        <v>13188</v>
      </c>
    </row>
    <row r="5863" spans="1:15" x14ac:dyDescent="0.25">
      <c r="A5863" s="84" t="s">
        <v>4190</v>
      </c>
      <c r="B5863" s="83" t="s">
        <v>4189</v>
      </c>
      <c r="C5863" s="84" t="s">
        <v>4210</v>
      </c>
      <c r="D5863" s="83" t="s">
        <v>4209</v>
      </c>
      <c r="E5863" s="83" t="s">
        <v>4209</v>
      </c>
      <c r="F5863" s="83">
        <v>143.30000000000001</v>
      </c>
      <c r="G5863" s="83">
        <v>175</v>
      </c>
      <c r="H5863" s="85">
        <v>44197</v>
      </c>
      <c r="I5863" s="84" t="s">
        <v>13281</v>
      </c>
      <c r="M5863" s="84" t="s">
        <v>13281</v>
      </c>
      <c r="N5863" s="84" t="s">
        <v>9677</v>
      </c>
      <c r="O5863" s="84" t="s">
        <v>13188</v>
      </c>
    </row>
    <row r="5864" spans="1:15" x14ac:dyDescent="0.25">
      <c r="A5864" s="84" t="s">
        <v>4190</v>
      </c>
      <c r="B5864" s="83" t="s">
        <v>4189</v>
      </c>
      <c r="C5864" s="84" t="s">
        <v>4292</v>
      </c>
      <c r="D5864" s="83" t="s">
        <v>4291</v>
      </c>
      <c r="E5864" s="83" t="s">
        <v>4291</v>
      </c>
      <c r="F5864" s="83">
        <v>465</v>
      </c>
      <c r="G5864" s="83">
        <v>475</v>
      </c>
      <c r="H5864" s="85">
        <v>45375</v>
      </c>
      <c r="I5864" s="84" t="s">
        <v>13280</v>
      </c>
      <c r="J5864" s="84" t="s">
        <v>13209</v>
      </c>
      <c r="O5864" s="84" t="s">
        <v>13188</v>
      </c>
    </row>
    <row r="5865" spans="1:15" x14ac:dyDescent="0.25">
      <c r="A5865" s="84" t="s">
        <v>4190</v>
      </c>
      <c r="B5865" s="83" t="s">
        <v>4189</v>
      </c>
      <c r="C5865" s="84" t="s">
        <v>13279</v>
      </c>
      <c r="D5865" s="83" t="s">
        <v>13278</v>
      </c>
      <c r="E5865" s="83" t="s">
        <v>13278</v>
      </c>
      <c r="F5865" s="83">
        <v>800</v>
      </c>
      <c r="G5865" s="83">
        <v>800</v>
      </c>
      <c r="H5865" s="85">
        <v>43952</v>
      </c>
      <c r="I5865" s="84" t="s">
        <v>13275</v>
      </c>
      <c r="J5865" s="84" t="s">
        <v>9677</v>
      </c>
      <c r="O5865" s="84" t="s">
        <v>13188</v>
      </c>
    </row>
    <row r="5866" spans="1:15" x14ac:dyDescent="0.25">
      <c r="A5866" s="84" t="s">
        <v>4190</v>
      </c>
      <c r="B5866" s="83" t="s">
        <v>4189</v>
      </c>
      <c r="C5866" s="84" t="s">
        <v>13277</v>
      </c>
      <c r="D5866" s="83" t="s">
        <v>13276</v>
      </c>
      <c r="E5866" s="83" t="s">
        <v>13276</v>
      </c>
      <c r="F5866" s="83">
        <v>1600</v>
      </c>
      <c r="G5866" s="83">
        <v>1600</v>
      </c>
      <c r="H5866" s="85">
        <v>43831</v>
      </c>
      <c r="I5866" s="84" t="s">
        <v>13275</v>
      </c>
      <c r="J5866" s="84" t="s">
        <v>13209</v>
      </c>
      <c r="O5866" s="84" t="s">
        <v>13188</v>
      </c>
    </row>
    <row r="5867" spans="1:15" x14ac:dyDescent="0.25">
      <c r="A5867" s="84" t="s">
        <v>4190</v>
      </c>
      <c r="B5867" s="83" t="s">
        <v>4189</v>
      </c>
      <c r="C5867" s="84" t="s">
        <v>4208</v>
      </c>
      <c r="D5867" s="83" t="s">
        <v>4207</v>
      </c>
      <c r="E5867" s="83" t="s">
        <v>4207</v>
      </c>
      <c r="F5867" s="83">
        <v>290</v>
      </c>
      <c r="G5867" s="83">
        <v>300</v>
      </c>
      <c r="H5867" s="85">
        <v>45375</v>
      </c>
      <c r="I5867" s="84" t="s">
        <v>13274</v>
      </c>
      <c r="J5867" s="84" t="s">
        <v>13209</v>
      </c>
      <c r="O5867" s="84" t="s">
        <v>13188</v>
      </c>
    </row>
    <row r="5868" spans="1:15" x14ac:dyDescent="0.25">
      <c r="A5868" s="84" t="s">
        <v>4190</v>
      </c>
      <c r="B5868" s="83" t="s">
        <v>4189</v>
      </c>
      <c r="C5868" s="84" t="s">
        <v>4290</v>
      </c>
      <c r="D5868" s="83" t="s">
        <v>4289</v>
      </c>
      <c r="E5868" s="83" t="s">
        <v>4289</v>
      </c>
      <c r="F5868" s="83">
        <v>1610</v>
      </c>
      <c r="G5868" s="83">
        <v>1610</v>
      </c>
      <c r="H5868" s="85">
        <v>43831</v>
      </c>
      <c r="I5868" s="84" t="s">
        <v>13252</v>
      </c>
      <c r="J5868" s="84" t="s">
        <v>13209</v>
      </c>
      <c r="O5868" s="84" t="s">
        <v>13188</v>
      </c>
    </row>
    <row r="5869" spans="1:15" x14ac:dyDescent="0.25">
      <c r="A5869" s="84" t="s">
        <v>4190</v>
      </c>
      <c r="B5869" s="83" t="s">
        <v>4189</v>
      </c>
      <c r="C5869" s="84" t="s">
        <v>13273</v>
      </c>
      <c r="D5869" s="83" t="s">
        <v>13272</v>
      </c>
      <c r="E5869" s="83" t="s">
        <v>13272</v>
      </c>
      <c r="F5869" s="83">
        <v>75</v>
      </c>
      <c r="G5869" s="83">
        <v>80</v>
      </c>
      <c r="H5869" s="85">
        <v>45375</v>
      </c>
      <c r="I5869" s="84" t="s">
        <v>13271</v>
      </c>
      <c r="J5869" s="84" t="s">
        <v>13209</v>
      </c>
      <c r="O5869" s="84" t="s">
        <v>13188</v>
      </c>
    </row>
    <row r="5870" spans="1:15" x14ac:dyDescent="0.25">
      <c r="A5870" s="84" t="s">
        <v>4190</v>
      </c>
      <c r="B5870" s="83" t="s">
        <v>4189</v>
      </c>
      <c r="C5870" s="84" t="s">
        <v>13270</v>
      </c>
      <c r="D5870" s="83" t="s">
        <v>13269</v>
      </c>
      <c r="E5870" s="83" t="s">
        <v>13269</v>
      </c>
      <c r="F5870" s="83">
        <v>390</v>
      </c>
      <c r="G5870" s="83">
        <v>400</v>
      </c>
      <c r="H5870" s="85">
        <v>45375</v>
      </c>
      <c r="I5870" s="84" t="s">
        <v>13252</v>
      </c>
      <c r="J5870" s="84" t="s">
        <v>13209</v>
      </c>
      <c r="O5870" s="84" t="s">
        <v>13188</v>
      </c>
    </row>
    <row r="5871" spans="1:15" x14ac:dyDescent="0.25">
      <c r="A5871" s="84" t="s">
        <v>4190</v>
      </c>
      <c r="B5871" s="83" t="s">
        <v>4189</v>
      </c>
      <c r="C5871" s="84" t="s">
        <v>4206</v>
      </c>
      <c r="D5871" s="83" t="s">
        <v>4205</v>
      </c>
      <c r="E5871" s="83" t="s">
        <v>4205</v>
      </c>
      <c r="F5871" s="83">
        <v>221</v>
      </c>
      <c r="G5871" s="83">
        <v>225</v>
      </c>
      <c r="H5871" s="85">
        <v>45375</v>
      </c>
      <c r="I5871" s="84" t="s">
        <v>13268</v>
      </c>
      <c r="J5871" s="84" t="s">
        <v>13209</v>
      </c>
      <c r="O5871" s="84" t="s">
        <v>13188</v>
      </c>
    </row>
    <row r="5872" spans="1:15" x14ac:dyDescent="0.25">
      <c r="A5872" s="84" t="s">
        <v>4190</v>
      </c>
      <c r="B5872" s="83" t="s">
        <v>4189</v>
      </c>
      <c r="C5872" s="84" t="s">
        <v>4204</v>
      </c>
      <c r="D5872" s="83" t="s">
        <v>4203</v>
      </c>
      <c r="E5872" s="83" t="s">
        <v>4203</v>
      </c>
      <c r="F5872" s="83">
        <v>425</v>
      </c>
      <c r="G5872" s="83">
        <v>425</v>
      </c>
      <c r="H5872" s="85">
        <v>44197</v>
      </c>
      <c r="I5872" s="84" t="s">
        <v>13252</v>
      </c>
      <c r="J5872" s="84" t="s">
        <v>13209</v>
      </c>
      <c r="O5872" s="84" t="s">
        <v>13188</v>
      </c>
    </row>
    <row r="5873" spans="1:15" x14ac:dyDescent="0.25">
      <c r="A5873" s="84" t="s">
        <v>4190</v>
      </c>
      <c r="B5873" s="83" t="s">
        <v>4189</v>
      </c>
      <c r="C5873" s="84" t="s">
        <v>13267</v>
      </c>
      <c r="D5873" s="83" t="s">
        <v>13266</v>
      </c>
      <c r="E5873" s="83" t="s">
        <v>13266</v>
      </c>
      <c r="F5873" s="83">
        <v>493</v>
      </c>
      <c r="G5873" s="83">
        <v>500</v>
      </c>
      <c r="H5873" s="85">
        <v>45375</v>
      </c>
      <c r="I5873" s="84" t="s">
        <v>13252</v>
      </c>
      <c r="J5873" s="84" t="s">
        <v>13209</v>
      </c>
      <c r="O5873" s="84" t="s">
        <v>13188</v>
      </c>
    </row>
    <row r="5874" spans="1:15" x14ac:dyDescent="0.25">
      <c r="A5874" s="84" t="s">
        <v>4190</v>
      </c>
      <c r="B5874" s="83" t="s">
        <v>4189</v>
      </c>
      <c r="C5874" s="84" t="s">
        <v>13265</v>
      </c>
      <c r="D5874" s="83" t="s">
        <v>13264</v>
      </c>
      <c r="E5874" s="83" t="s">
        <v>13264</v>
      </c>
      <c r="F5874" s="83">
        <v>417</v>
      </c>
      <c r="G5874" s="83">
        <v>425</v>
      </c>
      <c r="H5874" s="85">
        <v>45375</v>
      </c>
      <c r="I5874" s="84" t="s">
        <v>13252</v>
      </c>
      <c r="J5874" s="84" t="s">
        <v>13209</v>
      </c>
      <c r="O5874" s="84" t="s">
        <v>13188</v>
      </c>
    </row>
    <row r="5875" spans="1:15" x14ac:dyDescent="0.25">
      <c r="A5875" s="84" t="s">
        <v>4190</v>
      </c>
      <c r="B5875" s="83" t="s">
        <v>4189</v>
      </c>
      <c r="C5875" s="84" t="s">
        <v>13263</v>
      </c>
      <c r="D5875" s="83" t="s">
        <v>13262</v>
      </c>
      <c r="E5875" s="83" t="s">
        <v>13262</v>
      </c>
      <c r="F5875" s="83">
        <v>90</v>
      </c>
      <c r="G5875" s="83">
        <v>95</v>
      </c>
      <c r="H5875" s="85">
        <v>45375</v>
      </c>
      <c r="I5875" s="84" t="s">
        <v>13261</v>
      </c>
      <c r="J5875" s="84" t="s">
        <v>13209</v>
      </c>
      <c r="O5875" s="84" t="s">
        <v>13188</v>
      </c>
    </row>
    <row r="5876" spans="1:15" x14ac:dyDescent="0.25">
      <c r="A5876" s="84" t="s">
        <v>4190</v>
      </c>
      <c r="B5876" s="83" t="s">
        <v>4189</v>
      </c>
      <c r="C5876" s="84" t="s">
        <v>4202</v>
      </c>
      <c r="D5876" s="83" t="s">
        <v>4201</v>
      </c>
      <c r="E5876" s="83" t="s">
        <v>4201</v>
      </c>
      <c r="F5876" s="83">
        <v>120</v>
      </c>
      <c r="G5876" s="83">
        <v>125</v>
      </c>
      <c r="H5876" s="85">
        <v>45375</v>
      </c>
      <c r="I5876" s="84" t="s">
        <v>13260</v>
      </c>
      <c r="J5876" s="84" t="s">
        <v>13209</v>
      </c>
      <c r="O5876" s="84" t="s">
        <v>13188</v>
      </c>
    </row>
    <row r="5877" spans="1:15" x14ac:dyDescent="0.25">
      <c r="A5877" s="84" t="s">
        <v>4190</v>
      </c>
      <c r="B5877" s="83" t="s">
        <v>4189</v>
      </c>
      <c r="C5877" s="84" t="s">
        <v>13259</v>
      </c>
      <c r="D5877" s="83" t="s">
        <v>13258</v>
      </c>
      <c r="E5877" s="83" t="s">
        <v>13258</v>
      </c>
      <c r="F5877" s="83">
        <v>274</v>
      </c>
      <c r="G5877" s="83">
        <v>274</v>
      </c>
      <c r="H5877" s="85">
        <v>44469</v>
      </c>
      <c r="I5877" s="84" t="s">
        <v>13218</v>
      </c>
      <c r="J5877" s="84" t="s">
        <v>13209</v>
      </c>
      <c r="O5877" s="84" t="s">
        <v>13188</v>
      </c>
    </row>
    <row r="5878" spans="1:15" x14ac:dyDescent="0.25">
      <c r="A5878" s="84" t="s">
        <v>4190</v>
      </c>
      <c r="B5878" s="83" t="s">
        <v>4189</v>
      </c>
      <c r="C5878" s="84" t="s">
        <v>13257</v>
      </c>
      <c r="D5878" s="83" t="s">
        <v>13256</v>
      </c>
      <c r="E5878" s="83" t="s">
        <v>13256</v>
      </c>
      <c r="F5878" s="83">
        <v>246</v>
      </c>
      <c r="G5878" s="83">
        <v>246</v>
      </c>
      <c r="H5878" s="85">
        <v>44469</v>
      </c>
      <c r="I5878" s="84" t="s">
        <v>13255</v>
      </c>
      <c r="J5878" s="84" t="s">
        <v>13209</v>
      </c>
      <c r="O5878" s="84" t="s">
        <v>13188</v>
      </c>
    </row>
    <row r="5879" spans="1:15" x14ac:dyDescent="0.25">
      <c r="A5879" s="84" t="s">
        <v>4190</v>
      </c>
      <c r="B5879" s="83" t="s">
        <v>4189</v>
      </c>
      <c r="C5879" s="84" t="s">
        <v>13254</v>
      </c>
      <c r="D5879" s="83" t="s">
        <v>13253</v>
      </c>
      <c r="E5879" s="83" t="s">
        <v>13253</v>
      </c>
      <c r="F5879" s="83">
        <v>500</v>
      </c>
      <c r="G5879" s="83">
        <v>500</v>
      </c>
      <c r="H5879" s="85">
        <v>44539</v>
      </c>
      <c r="I5879" s="84" t="s">
        <v>13252</v>
      </c>
      <c r="J5879" s="84" t="s">
        <v>13209</v>
      </c>
      <c r="O5879" s="84" t="s">
        <v>13188</v>
      </c>
    </row>
    <row r="5880" spans="1:15" x14ac:dyDescent="0.25">
      <c r="A5880" s="84" t="s">
        <v>4190</v>
      </c>
      <c r="B5880" s="83" t="s">
        <v>4189</v>
      </c>
      <c r="C5880" s="84" t="s">
        <v>13251</v>
      </c>
      <c r="D5880" s="83" t="s">
        <v>13250</v>
      </c>
      <c r="E5880" s="83" t="s">
        <v>13250</v>
      </c>
      <c r="F5880" s="83">
        <v>100</v>
      </c>
      <c r="G5880" s="83">
        <v>100</v>
      </c>
      <c r="H5880" s="85">
        <v>44723</v>
      </c>
      <c r="O5880" s="84" t="s">
        <v>13188</v>
      </c>
    </row>
    <row r="5881" spans="1:15" x14ac:dyDescent="0.25">
      <c r="A5881" s="84" t="s">
        <v>4190</v>
      </c>
      <c r="B5881" s="83" t="s">
        <v>4189</v>
      </c>
      <c r="C5881" s="84" t="s">
        <v>13249</v>
      </c>
      <c r="D5881" s="83" t="s">
        <v>13248</v>
      </c>
      <c r="E5881" s="83" t="s">
        <v>13248</v>
      </c>
      <c r="F5881" s="83">
        <v>395</v>
      </c>
      <c r="G5881" s="83">
        <v>395</v>
      </c>
      <c r="H5881" s="85">
        <v>44799</v>
      </c>
      <c r="I5881" s="84" t="s">
        <v>13245</v>
      </c>
      <c r="J5881" s="84" t="s">
        <v>13209</v>
      </c>
      <c r="O5881" s="84" t="s">
        <v>13188</v>
      </c>
    </row>
    <row r="5882" spans="1:15" x14ac:dyDescent="0.25">
      <c r="A5882" s="84" t="s">
        <v>4190</v>
      </c>
      <c r="B5882" s="83" t="s">
        <v>4189</v>
      </c>
      <c r="C5882" s="84" t="s">
        <v>13247</v>
      </c>
      <c r="D5882" s="83" t="s">
        <v>13246</v>
      </c>
      <c r="E5882" s="83" t="s">
        <v>13246</v>
      </c>
      <c r="F5882" s="83">
        <v>395</v>
      </c>
      <c r="G5882" s="83">
        <v>395</v>
      </c>
      <c r="H5882" s="85">
        <v>44799</v>
      </c>
      <c r="I5882" s="84" t="s">
        <v>13245</v>
      </c>
      <c r="J5882" s="84" t="s">
        <v>13209</v>
      </c>
      <c r="O5882" s="84" t="s">
        <v>13188</v>
      </c>
    </row>
    <row r="5883" spans="1:15" x14ac:dyDescent="0.25">
      <c r="A5883" s="84" t="s">
        <v>4190</v>
      </c>
      <c r="B5883" s="83" t="s">
        <v>4189</v>
      </c>
      <c r="C5883" s="84" t="s">
        <v>13244</v>
      </c>
      <c r="D5883" s="83" t="s">
        <v>13243</v>
      </c>
      <c r="E5883" s="83" t="s">
        <v>13243</v>
      </c>
      <c r="F5883" s="83">
        <v>193.25</v>
      </c>
      <c r="G5883" s="83">
        <v>193.25</v>
      </c>
      <c r="H5883" s="85">
        <v>44799</v>
      </c>
      <c r="I5883" s="84" t="s">
        <v>13242</v>
      </c>
      <c r="J5883" s="84" t="s">
        <v>13209</v>
      </c>
      <c r="O5883" s="84" t="s">
        <v>13188</v>
      </c>
    </row>
    <row r="5884" spans="1:15" x14ac:dyDescent="0.25">
      <c r="A5884" s="84" t="s">
        <v>4190</v>
      </c>
      <c r="B5884" s="83" t="s">
        <v>4189</v>
      </c>
      <c r="C5884" s="84" t="s">
        <v>13241</v>
      </c>
      <c r="D5884" s="83" t="s">
        <v>13240</v>
      </c>
      <c r="E5884" s="83" t="s">
        <v>13240</v>
      </c>
      <c r="F5884" s="83">
        <v>29.3</v>
      </c>
      <c r="G5884" s="83">
        <v>29.3</v>
      </c>
      <c r="H5884" s="85">
        <v>44799</v>
      </c>
      <c r="I5884" s="84" t="s">
        <v>13239</v>
      </c>
      <c r="J5884" s="84" t="s">
        <v>13209</v>
      </c>
      <c r="O5884" s="84" t="s">
        <v>13188</v>
      </c>
    </row>
    <row r="5885" spans="1:15" x14ac:dyDescent="0.25">
      <c r="A5885" s="84" t="s">
        <v>4190</v>
      </c>
      <c r="B5885" s="83" t="s">
        <v>4189</v>
      </c>
      <c r="C5885" s="84" t="s">
        <v>13238</v>
      </c>
      <c r="D5885" s="83" t="s">
        <v>13237</v>
      </c>
      <c r="E5885" s="83" t="s">
        <v>13237</v>
      </c>
      <c r="F5885" s="83">
        <v>58.93</v>
      </c>
      <c r="G5885" s="83">
        <v>58.93</v>
      </c>
      <c r="H5885" s="85">
        <v>44799</v>
      </c>
      <c r="I5885" s="84" t="s">
        <v>13213</v>
      </c>
      <c r="J5885" s="84" t="s">
        <v>13209</v>
      </c>
      <c r="O5885" s="84" t="s">
        <v>13188</v>
      </c>
    </row>
    <row r="5886" spans="1:15" x14ac:dyDescent="0.25">
      <c r="A5886" s="84" t="s">
        <v>4190</v>
      </c>
      <c r="B5886" s="83" t="s">
        <v>4189</v>
      </c>
      <c r="C5886" s="84" t="s">
        <v>13236</v>
      </c>
      <c r="D5886" s="83" t="s">
        <v>13235</v>
      </c>
      <c r="E5886" s="83" t="s">
        <v>13235</v>
      </c>
      <c r="F5886" s="83">
        <v>29.3</v>
      </c>
      <c r="G5886" s="83">
        <v>29.3</v>
      </c>
      <c r="H5886" s="85">
        <v>44799</v>
      </c>
      <c r="I5886" s="84" t="s">
        <v>13210</v>
      </c>
      <c r="J5886" s="84" t="s">
        <v>13209</v>
      </c>
      <c r="O5886" s="84" t="s">
        <v>13188</v>
      </c>
    </row>
    <row r="5887" spans="1:15" x14ac:dyDescent="0.25">
      <c r="A5887" s="84" t="s">
        <v>4190</v>
      </c>
      <c r="B5887" s="83" t="s">
        <v>4189</v>
      </c>
      <c r="C5887" s="84" t="s">
        <v>13234</v>
      </c>
      <c r="D5887" s="83" t="s">
        <v>13233</v>
      </c>
      <c r="E5887" s="83" t="s">
        <v>13233</v>
      </c>
      <c r="F5887" s="83">
        <v>26.61</v>
      </c>
      <c r="G5887" s="83">
        <v>26.61</v>
      </c>
      <c r="H5887" s="85">
        <v>44799</v>
      </c>
      <c r="I5887" s="84" t="s">
        <v>13232</v>
      </c>
      <c r="J5887" s="84" t="s">
        <v>13209</v>
      </c>
      <c r="O5887" s="84" t="s">
        <v>13188</v>
      </c>
    </row>
    <row r="5888" spans="1:15" x14ac:dyDescent="0.25">
      <c r="A5888" s="84" t="s">
        <v>4190</v>
      </c>
      <c r="B5888" s="83" t="s">
        <v>4189</v>
      </c>
      <c r="C5888" s="84" t="s">
        <v>13231</v>
      </c>
      <c r="D5888" s="83" t="s">
        <v>13230</v>
      </c>
      <c r="E5888" s="83" t="s">
        <v>13230</v>
      </c>
      <c r="F5888" s="83">
        <v>133</v>
      </c>
      <c r="G5888" s="83">
        <v>133</v>
      </c>
      <c r="H5888" s="85">
        <v>44799</v>
      </c>
      <c r="I5888" s="84" t="s">
        <v>13227</v>
      </c>
      <c r="J5888" s="84" t="s">
        <v>13209</v>
      </c>
      <c r="O5888" s="84" t="s">
        <v>13188</v>
      </c>
    </row>
    <row r="5889" spans="1:15" x14ac:dyDescent="0.25">
      <c r="A5889" s="84" t="s">
        <v>4190</v>
      </c>
      <c r="B5889" s="83" t="s">
        <v>4189</v>
      </c>
      <c r="C5889" s="84" t="s">
        <v>13229</v>
      </c>
      <c r="D5889" s="83" t="s">
        <v>13228</v>
      </c>
      <c r="E5889" s="83" t="s">
        <v>13228</v>
      </c>
      <c r="F5889" s="83">
        <v>133</v>
      </c>
      <c r="G5889" s="83">
        <v>133</v>
      </c>
      <c r="H5889" s="85">
        <v>44799</v>
      </c>
      <c r="I5889" s="84" t="s">
        <v>13227</v>
      </c>
      <c r="J5889" s="84" t="s">
        <v>9677</v>
      </c>
      <c r="O5889" s="84" t="s">
        <v>13188</v>
      </c>
    </row>
    <row r="5890" spans="1:15" x14ac:dyDescent="0.25">
      <c r="A5890" s="84" t="s">
        <v>4190</v>
      </c>
      <c r="B5890" s="83" t="s">
        <v>4189</v>
      </c>
      <c r="C5890" s="84" t="s">
        <v>13226</v>
      </c>
      <c r="D5890" s="83" t="s">
        <v>13225</v>
      </c>
      <c r="E5890" s="83" t="s">
        <v>13225</v>
      </c>
      <c r="F5890" s="83">
        <v>777.19</v>
      </c>
      <c r="G5890" s="83">
        <v>777.19</v>
      </c>
      <c r="H5890" s="85">
        <v>44799</v>
      </c>
      <c r="I5890" s="84" t="s">
        <v>13206</v>
      </c>
      <c r="J5890" s="84" t="s">
        <v>9677</v>
      </c>
      <c r="O5890" s="84" t="s">
        <v>13188</v>
      </c>
    </row>
    <row r="5891" spans="1:15" x14ac:dyDescent="0.25">
      <c r="A5891" s="84" t="s">
        <v>4190</v>
      </c>
      <c r="B5891" s="83" t="s">
        <v>4189</v>
      </c>
      <c r="C5891" s="84" t="s">
        <v>13224</v>
      </c>
      <c r="D5891" s="83" t="s">
        <v>13223</v>
      </c>
      <c r="E5891" s="83" t="s">
        <v>13223</v>
      </c>
      <c r="F5891" s="83">
        <v>123.73</v>
      </c>
      <c r="G5891" s="83">
        <v>123.73</v>
      </c>
      <c r="H5891" s="85">
        <v>44799</v>
      </c>
      <c r="I5891" s="84" t="s">
        <v>13203</v>
      </c>
      <c r="J5891" s="84" t="s">
        <v>9677</v>
      </c>
      <c r="O5891" s="84" t="s">
        <v>13188</v>
      </c>
    </row>
    <row r="5892" spans="1:15" x14ac:dyDescent="0.25">
      <c r="A5892" s="84" t="s">
        <v>4190</v>
      </c>
      <c r="B5892" s="83" t="s">
        <v>4189</v>
      </c>
      <c r="C5892" s="84" t="s">
        <v>13222</v>
      </c>
      <c r="D5892" s="83" t="s">
        <v>13221</v>
      </c>
      <c r="E5892" s="83" t="s">
        <v>13221</v>
      </c>
      <c r="F5892" s="83">
        <v>150</v>
      </c>
      <c r="G5892" s="83">
        <v>150</v>
      </c>
      <c r="H5892" s="85">
        <v>44799</v>
      </c>
      <c r="I5892" s="84" t="s">
        <v>13218</v>
      </c>
      <c r="J5892" s="84" t="s">
        <v>9677</v>
      </c>
      <c r="O5892" s="84" t="s">
        <v>13188</v>
      </c>
    </row>
    <row r="5893" spans="1:15" x14ac:dyDescent="0.25">
      <c r="A5893" s="84" t="s">
        <v>4190</v>
      </c>
      <c r="B5893" s="83" t="s">
        <v>4189</v>
      </c>
      <c r="C5893" s="84" t="s">
        <v>13220</v>
      </c>
      <c r="D5893" s="83" t="s">
        <v>13219</v>
      </c>
      <c r="E5893" s="83" t="s">
        <v>13219</v>
      </c>
      <c r="F5893" s="83">
        <v>150</v>
      </c>
      <c r="G5893" s="83">
        <v>150</v>
      </c>
      <c r="H5893" s="85">
        <v>44799</v>
      </c>
      <c r="I5893" s="84" t="s">
        <v>13218</v>
      </c>
      <c r="J5893" s="84" t="s">
        <v>9677</v>
      </c>
      <c r="O5893" s="84" t="s">
        <v>13188</v>
      </c>
    </row>
    <row r="5894" spans="1:15" x14ac:dyDescent="0.25">
      <c r="A5894" s="84" t="s">
        <v>4190</v>
      </c>
      <c r="B5894" s="83" t="s">
        <v>4189</v>
      </c>
      <c r="C5894" s="84" t="s">
        <v>13217</v>
      </c>
      <c r="D5894" s="83" t="s">
        <v>13216</v>
      </c>
      <c r="E5894" s="83" t="s">
        <v>13216</v>
      </c>
      <c r="F5894" s="83">
        <v>5.79</v>
      </c>
      <c r="G5894" s="83">
        <v>5.79</v>
      </c>
      <c r="H5894" s="85">
        <v>44799</v>
      </c>
      <c r="I5894" s="84" t="s">
        <v>13200</v>
      </c>
      <c r="J5894" s="84" t="s">
        <v>9677</v>
      </c>
      <c r="O5894" s="84" t="s">
        <v>13188</v>
      </c>
    </row>
    <row r="5895" spans="1:15" x14ac:dyDescent="0.25">
      <c r="A5895" s="84" t="s">
        <v>4190</v>
      </c>
      <c r="B5895" s="83" t="s">
        <v>4189</v>
      </c>
      <c r="C5895" s="84" t="s">
        <v>13215</v>
      </c>
      <c r="D5895" s="83" t="s">
        <v>13214</v>
      </c>
      <c r="E5895" s="83" t="s">
        <v>13214</v>
      </c>
      <c r="F5895" s="83">
        <v>29.3</v>
      </c>
      <c r="G5895" s="83">
        <v>29.3</v>
      </c>
      <c r="H5895" s="85">
        <v>44799</v>
      </c>
      <c r="I5895" s="84" t="s">
        <v>13213</v>
      </c>
      <c r="J5895" s="84" t="s">
        <v>9677</v>
      </c>
      <c r="O5895" s="84" t="s">
        <v>13188</v>
      </c>
    </row>
    <row r="5896" spans="1:15" x14ac:dyDescent="0.25">
      <c r="A5896" s="84" t="s">
        <v>4190</v>
      </c>
      <c r="B5896" s="83" t="s">
        <v>4189</v>
      </c>
      <c r="C5896" s="84" t="s">
        <v>13212</v>
      </c>
      <c r="D5896" s="83" t="s">
        <v>13211</v>
      </c>
      <c r="E5896" s="83" t="s">
        <v>13211</v>
      </c>
      <c r="F5896" s="83">
        <v>29.3</v>
      </c>
      <c r="G5896" s="83">
        <v>29.3</v>
      </c>
      <c r="H5896" s="85">
        <v>44799</v>
      </c>
      <c r="I5896" s="84" t="s">
        <v>13210</v>
      </c>
      <c r="J5896" s="84" t="s">
        <v>13209</v>
      </c>
      <c r="O5896" s="84" t="s">
        <v>13188</v>
      </c>
    </row>
    <row r="5897" spans="1:15" x14ac:dyDescent="0.25">
      <c r="A5897" s="84" t="s">
        <v>4190</v>
      </c>
      <c r="B5897" s="83" t="s">
        <v>4189</v>
      </c>
      <c r="C5897" s="84" t="s">
        <v>13208</v>
      </c>
      <c r="D5897" s="83" t="s">
        <v>13207</v>
      </c>
      <c r="E5897" s="83" t="s">
        <v>13207</v>
      </c>
      <c r="F5897" s="83">
        <v>777.19</v>
      </c>
      <c r="G5897" s="83">
        <v>777.19</v>
      </c>
      <c r="H5897" s="85">
        <v>44799</v>
      </c>
      <c r="I5897" s="84" t="s">
        <v>13206</v>
      </c>
      <c r="J5897" s="84" t="s">
        <v>9677</v>
      </c>
      <c r="O5897" s="84" t="s">
        <v>13188</v>
      </c>
    </row>
    <row r="5898" spans="1:15" x14ac:dyDescent="0.25">
      <c r="A5898" s="84" t="s">
        <v>4190</v>
      </c>
      <c r="B5898" s="83" t="s">
        <v>4189</v>
      </c>
      <c r="C5898" s="84" t="s">
        <v>13205</v>
      </c>
      <c r="D5898" s="83" t="s">
        <v>13204</v>
      </c>
      <c r="E5898" s="83" t="s">
        <v>13204</v>
      </c>
      <c r="F5898" s="83">
        <v>123.73</v>
      </c>
      <c r="G5898" s="83">
        <v>123.73</v>
      </c>
      <c r="H5898" s="85">
        <v>44799</v>
      </c>
      <c r="I5898" s="84" t="s">
        <v>13203</v>
      </c>
      <c r="J5898" s="84" t="s">
        <v>9677</v>
      </c>
      <c r="O5898" s="84" t="s">
        <v>13188</v>
      </c>
    </row>
    <row r="5899" spans="1:15" x14ac:dyDescent="0.25">
      <c r="A5899" s="84" t="s">
        <v>4190</v>
      </c>
      <c r="B5899" s="83" t="s">
        <v>4189</v>
      </c>
      <c r="C5899" s="84" t="s">
        <v>13202</v>
      </c>
      <c r="D5899" s="83" t="s">
        <v>13201</v>
      </c>
      <c r="E5899" s="83" t="s">
        <v>13201</v>
      </c>
      <c r="F5899" s="83">
        <v>5.79</v>
      </c>
      <c r="G5899" s="83">
        <v>5.79</v>
      </c>
      <c r="H5899" s="85">
        <v>44799</v>
      </c>
      <c r="I5899" s="84" t="s">
        <v>13200</v>
      </c>
      <c r="J5899" s="84" t="s">
        <v>9677</v>
      </c>
      <c r="O5899" s="84" t="s">
        <v>13188</v>
      </c>
    </row>
    <row r="5900" spans="1:15" x14ac:dyDescent="0.25">
      <c r="A5900" s="84" t="s">
        <v>4190</v>
      </c>
      <c r="B5900" s="83" t="s">
        <v>4189</v>
      </c>
      <c r="C5900" s="84" t="s">
        <v>4200</v>
      </c>
      <c r="D5900" s="83" t="s">
        <v>4199</v>
      </c>
      <c r="E5900" s="83" t="s">
        <v>4199</v>
      </c>
      <c r="F5900" s="83" t="s">
        <v>9667</v>
      </c>
      <c r="G5900" s="83">
        <v>84</v>
      </c>
      <c r="H5900" s="85">
        <v>44197</v>
      </c>
      <c r="I5900" s="84" t="s">
        <v>13199</v>
      </c>
      <c r="J5900" s="84" t="s">
        <v>9677</v>
      </c>
      <c r="M5900" s="84" t="s">
        <v>13199</v>
      </c>
      <c r="N5900" s="84" t="s">
        <v>9677</v>
      </c>
      <c r="O5900" s="84" t="s">
        <v>13188</v>
      </c>
    </row>
    <row r="5901" spans="1:15" x14ac:dyDescent="0.25">
      <c r="A5901" s="84" t="s">
        <v>4190</v>
      </c>
      <c r="B5901" s="83" t="s">
        <v>4189</v>
      </c>
      <c r="C5901" s="84" t="s">
        <v>4198</v>
      </c>
      <c r="D5901" s="83" t="s">
        <v>4197</v>
      </c>
      <c r="E5901" s="83" t="s">
        <v>4197</v>
      </c>
      <c r="F5901" s="83" t="s">
        <v>9667</v>
      </c>
      <c r="G5901" s="83">
        <v>222</v>
      </c>
      <c r="H5901" s="85">
        <v>44197</v>
      </c>
      <c r="I5901" s="84" t="s">
        <v>13198</v>
      </c>
      <c r="J5901" s="84" t="s">
        <v>9677</v>
      </c>
      <c r="M5901" s="84" t="s">
        <v>13198</v>
      </c>
      <c r="N5901" s="84" t="s">
        <v>9677</v>
      </c>
      <c r="O5901" s="84" t="s">
        <v>13188</v>
      </c>
    </row>
    <row r="5902" spans="1:15" x14ac:dyDescent="0.25">
      <c r="A5902" s="84" t="s">
        <v>4190</v>
      </c>
      <c r="B5902" s="83" t="s">
        <v>4189</v>
      </c>
      <c r="C5902" s="84" t="s">
        <v>4196</v>
      </c>
      <c r="D5902" s="83" t="s">
        <v>4195</v>
      </c>
      <c r="E5902" s="83" t="s">
        <v>4195</v>
      </c>
      <c r="F5902" s="83" t="s">
        <v>9667</v>
      </c>
      <c r="G5902" s="83">
        <v>167</v>
      </c>
      <c r="H5902" s="85">
        <v>44197</v>
      </c>
      <c r="I5902" s="84" t="s">
        <v>13197</v>
      </c>
      <c r="J5902" s="84" t="s">
        <v>9677</v>
      </c>
      <c r="M5902" s="84" t="s">
        <v>13197</v>
      </c>
      <c r="N5902" s="84" t="s">
        <v>9677</v>
      </c>
      <c r="O5902" s="84" t="s">
        <v>13188</v>
      </c>
    </row>
    <row r="5903" spans="1:15" x14ac:dyDescent="0.25">
      <c r="A5903" s="84" t="s">
        <v>4298</v>
      </c>
      <c r="B5903" s="83" t="s">
        <v>4297</v>
      </c>
      <c r="C5903" s="84" t="s">
        <v>4320</v>
      </c>
      <c r="D5903" s="83" t="s">
        <v>4319</v>
      </c>
      <c r="E5903" s="83" t="s">
        <v>4319</v>
      </c>
      <c r="F5903" s="83">
        <v>7</v>
      </c>
      <c r="G5903" s="83">
        <v>7</v>
      </c>
      <c r="H5903" s="85">
        <v>43060</v>
      </c>
      <c r="I5903" s="84" t="s">
        <v>13196</v>
      </c>
      <c r="M5903" s="84" t="s">
        <v>13196</v>
      </c>
      <c r="N5903" s="84" t="s">
        <v>9677</v>
      </c>
      <c r="O5903" s="84" t="s">
        <v>9790</v>
      </c>
    </row>
    <row r="5904" spans="1:15" x14ac:dyDescent="0.25">
      <c r="A5904" s="84" t="s">
        <v>4190</v>
      </c>
      <c r="B5904" s="83" t="s">
        <v>4189</v>
      </c>
      <c r="C5904" s="84" t="s">
        <v>4194</v>
      </c>
      <c r="D5904" s="83" t="s">
        <v>4193</v>
      </c>
      <c r="E5904" s="83" t="s">
        <v>4193</v>
      </c>
      <c r="F5904" s="83" t="s">
        <v>9667</v>
      </c>
      <c r="G5904" s="83">
        <v>531</v>
      </c>
      <c r="H5904" s="85">
        <v>44197</v>
      </c>
      <c r="I5904" s="84" t="s">
        <v>13195</v>
      </c>
      <c r="J5904" s="84" t="s">
        <v>9677</v>
      </c>
      <c r="O5904" s="84" t="s">
        <v>13188</v>
      </c>
    </row>
    <row r="5905" spans="1:15" x14ac:dyDescent="0.25">
      <c r="A5905" s="84" t="s">
        <v>4190</v>
      </c>
      <c r="B5905" s="83" t="s">
        <v>4189</v>
      </c>
      <c r="C5905" s="84" t="s">
        <v>4192</v>
      </c>
      <c r="D5905" s="83" t="s">
        <v>4191</v>
      </c>
      <c r="E5905" s="83" t="s">
        <v>4191</v>
      </c>
      <c r="F5905" s="83" t="s">
        <v>9667</v>
      </c>
      <c r="G5905" s="83">
        <v>184</v>
      </c>
      <c r="H5905" s="85">
        <v>44197</v>
      </c>
      <c r="I5905" s="84" t="s">
        <v>13194</v>
      </c>
      <c r="J5905" s="84" t="s">
        <v>9677</v>
      </c>
      <c r="O5905" s="84" t="s">
        <v>13188</v>
      </c>
    </row>
    <row r="5906" spans="1:15" x14ac:dyDescent="0.25">
      <c r="A5906" s="84" t="s">
        <v>4298</v>
      </c>
      <c r="B5906" s="83" t="s">
        <v>4297</v>
      </c>
      <c r="C5906" s="84" t="s">
        <v>4318</v>
      </c>
      <c r="D5906" s="83" t="s">
        <v>4317</v>
      </c>
      <c r="E5906" s="83" t="s">
        <v>4317</v>
      </c>
      <c r="F5906" s="83" t="s">
        <v>9667</v>
      </c>
      <c r="G5906" s="83">
        <v>0</v>
      </c>
      <c r="H5906" s="85">
        <v>38718</v>
      </c>
      <c r="O5906" s="84" t="s">
        <v>9790</v>
      </c>
    </row>
    <row r="5907" spans="1:15" x14ac:dyDescent="0.25">
      <c r="A5907" s="84" t="s">
        <v>4298</v>
      </c>
      <c r="B5907" s="83" t="s">
        <v>4297</v>
      </c>
      <c r="C5907" s="84" t="s">
        <v>4316</v>
      </c>
      <c r="D5907" s="83" t="s">
        <v>4315</v>
      </c>
      <c r="E5907" s="83" t="s">
        <v>4315</v>
      </c>
      <c r="F5907" s="83" t="s">
        <v>9667</v>
      </c>
      <c r="G5907" s="83">
        <v>1.82</v>
      </c>
      <c r="H5907" s="85">
        <v>39366</v>
      </c>
      <c r="I5907" s="84" t="s">
        <v>13193</v>
      </c>
      <c r="M5907" s="84" t="s">
        <v>13193</v>
      </c>
      <c r="N5907" s="84" t="s">
        <v>9677</v>
      </c>
      <c r="O5907" s="84" t="s">
        <v>9790</v>
      </c>
    </row>
    <row r="5908" spans="1:15" x14ac:dyDescent="0.25">
      <c r="A5908" s="84" t="s">
        <v>4298</v>
      </c>
      <c r="B5908" s="83" t="s">
        <v>4297</v>
      </c>
      <c r="C5908" s="84" t="s">
        <v>4314</v>
      </c>
      <c r="D5908" s="83" t="s">
        <v>4313</v>
      </c>
      <c r="E5908" s="83" t="s">
        <v>4313</v>
      </c>
      <c r="F5908" s="83" t="s">
        <v>9667</v>
      </c>
      <c r="G5908" s="83">
        <v>28</v>
      </c>
      <c r="H5908" s="85">
        <v>39366</v>
      </c>
      <c r="I5908" s="84" t="s">
        <v>13193</v>
      </c>
      <c r="M5908" s="84" t="s">
        <v>13193</v>
      </c>
      <c r="N5908" s="84" t="s">
        <v>9677</v>
      </c>
      <c r="O5908" s="84" t="s">
        <v>9790</v>
      </c>
    </row>
    <row r="5909" spans="1:15" x14ac:dyDescent="0.25">
      <c r="A5909" s="84" t="s">
        <v>4298</v>
      </c>
      <c r="B5909" s="83" t="s">
        <v>4297</v>
      </c>
      <c r="C5909" s="84" t="s">
        <v>4312</v>
      </c>
      <c r="D5909" s="83" t="s">
        <v>4311</v>
      </c>
      <c r="E5909" s="83" t="s">
        <v>4311</v>
      </c>
      <c r="F5909" s="83" t="s">
        <v>9667</v>
      </c>
      <c r="G5909" s="83">
        <v>1.82</v>
      </c>
      <c r="H5909" s="85">
        <v>39366</v>
      </c>
      <c r="I5909" s="84" t="s">
        <v>13193</v>
      </c>
      <c r="M5909" s="84" t="s">
        <v>13193</v>
      </c>
      <c r="N5909" s="84" t="s">
        <v>9677</v>
      </c>
      <c r="O5909" s="84" t="s">
        <v>9790</v>
      </c>
    </row>
    <row r="5910" spans="1:15" x14ac:dyDescent="0.25">
      <c r="A5910" s="84" t="s">
        <v>4190</v>
      </c>
      <c r="B5910" s="83" t="s">
        <v>4189</v>
      </c>
      <c r="C5910" s="84" t="s">
        <v>13192</v>
      </c>
      <c r="D5910" s="83" t="s">
        <v>13191</v>
      </c>
      <c r="E5910" s="83" t="s">
        <v>13191</v>
      </c>
      <c r="F5910" s="83" t="s">
        <v>9667</v>
      </c>
      <c r="G5910" s="83">
        <v>84</v>
      </c>
      <c r="H5910" s="85">
        <v>44197</v>
      </c>
      <c r="I5910" s="84" t="s">
        <v>13190</v>
      </c>
      <c r="J5910" s="84" t="s">
        <v>9677</v>
      </c>
      <c r="O5910" s="84" t="s">
        <v>13188</v>
      </c>
    </row>
    <row r="5911" spans="1:15" x14ac:dyDescent="0.25">
      <c r="A5911" s="84" t="s">
        <v>4190</v>
      </c>
      <c r="B5911" s="83" t="s">
        <v>4189</v>
      </c>
      <c r="C5911" s="84" t="s">
        <v>4188</v>
      </c>
      <c r="D5911" s="83" t="s">
        <v>4187</v>
      </c>
      <c r="E5911" s="83" t="s">
        <v>13189</v>
      </c>
      <c r="F5911" s="83" t="s">
        <v>9667</v>
      </c>
      <c r="G5911" s="83">
        <v>38</v>
      </c>
      <c r="H5911" s="85">
        <v>44197</v>
      </c>
      <c r="I5911" s="84" t="s">
        <v>9795</v>
      </c>
      <c r="O5911" s="84" t="s">
        <v>13188</v>
      </c>
    </row>
    <row r="5912" spans="1:15" x14ac:dyDescent="0.25">
      <c r="A5912" s="84" t="s">
        <v>4298</v>
      </c>
      <c r="B5912" s="83" t="s">
        <v>4297</v>
      </c>
      <c r="C5912" s="84" t="s">
        <v>13187</v>
      </c>
      <c r="D5912" s="83" t="s">
        <v>13186</v>
      </c>
      <c r="E5912" s="83" t="s">
        <v>13185</v>
      </c>
      <c r="F5912" s="83" t="s">
        <v>9667</v>
      </c>
      <c r="G5912" s="83">
        <v>77</v>
      </c>
      <c r="H5912" s="85">
        <v>44197</v>
      </c>
      <c r="I5912" s="84" t="s">
        <v>13184</v>
      </c>
      <c r="O5912" s="84" t="s">
        <v>9790</v>
      </c>
    </row>
    <row r="5913" spans="1:15" x14ac:dyDescent="0.25">
      <c r="A5913" s="84" t="s">
        <v>4298</v>
      </c>
      <c r="B5913" s="83" t="s">
        <v>4297</v>
      </c>
      <c r="C5913" s="84" t="s">
        <v>13183</v>
      </c>
      <c r="D5913" s="83" t="s">
        <v>13182</v>
      </c>
      <c r="E5913" s="83" t="s">
        <v>13181</v>
      </c>
      <c r="F5913" s="83" t="s">
        <v>9667</v>
      </c>
      <c r="G5913" s="83">
        <v>157</v>
      </c>
      <c r="H5913" s="85">
        <v>44197</v>
      </c>
      <c r="I5913" s="84" t="s">
        <v>13180</v>
      </c>
      <c r="M5913" s="84" t="s">
        <v>13180</v>
      </c>
      <c r="N5913" s="84" t="s">
        <v>9677</v>
      </c>
      <c r="O5913" s="84" t="s">
        <v>9790</v>
      </c>
    </row>
    <row r="5914" spans="1:15" x14ac:dyDescent="0.25">
      <c r="A5914" s="84" t="s">
        <v>4298</v>
      </c>
      <c r="B5914" s="83" t="s">
        <v>4297</v>
      </c>
      <c r="C5914" s="84" t="s">
        <v>4310</v>
      </c>
      <c r="D5914" s="83" t="s">
        <v>4309</v>
      </c>
      <c r="E5914" s="83" t="s">
        <v>4309</v>
      </c>
      <c r="F5914" s="83" t="s">
        <v>9667</v>
      </c>
      <c r="G5914" s="83">
        <v>0</v>
      </c>
      <c r="H5914" s="85">
        <v>38353</v>
      </c>
      <c r="O5914" s="84" t="s">
        <v>9790</v>
      </c>
    </row>
    <row r="5915" spans="1:15" x14ac:dyDescent="0.25">
      <c r="A5915" s="84" t="s">
        <v>4298</v>
      </c>
      <c r="B5915" s="83" t="s">
        <v>4297</v>
      </c>
      <c r="C5915" s="84" t="s">
        <v>4308</v>
      </c>
      <c r="D5915" s="83" t="s">
        <v>4307</v>
      </c>
      <c r="E5915" s="83" t="s">
        <v>4307</v>
      </c>
      <c r="F5915" s="83" t="s">
        <v>9667</v>
      </c>
      <c r="G5915" s="83">
        <v>0</v>
      </c>
      <c r="H5915" s="85">
        <v>38353</v>
      </c>
      <c r="O5915" s="84" t="s">
        <v>9790</v>
      </c>
    </row>
    <row r="5916" spans="1:15" x14ac:dyDescent="0.25">
      <c r="A5916" s="84" t="s">
        <v>4298</v>
      </c>
      <c r="B5916" s="83" t="s">
        <v>4297</v>
      </c>
      <c r="C5916" s="84" t="s">
        <v>4306</v>
      </c>
      <c r="D5916" s="83" t="s">
        <v>4305</v>
      </c>
      <c r="E5916" s="83" t="s">
        <v>4305</v>
      </c>
      <c r="F5916" s="83" t="s">
        <v>9667</v>
      </c>
      <c r="G5916" s="83">
        <v>0</v>
      </c>
      <c r="H5916" s="85">
        <v>38353</v>
      </c>
      <c r="O5916" s="84" t="s">
        <v>9790</v>
      </c>
    </row>
    <row r="5917" spans="1:15" x14ac:dyDescent="0.25">
      <c r="A5917" s="84" t="s">
        <v>4298</v>
      </c>
      <c r="B5917" s="83" t="s">
        <v>4297</v>
      </c>
      <c r="C5917" s="84" t="s">
        <v>4304</v>
      </c>
      <c r="D5917" s="83" t="s">
        <v>4303</v>
      </c>
      <c r="E5917" s="83" t="s">
        <v>4303</v>
      </c>
      <c r="F5917" s="83" t="s">
        <v>9667</v>
      </c>
      <c r="G5917" s="83">
        <v>0</v>
      </c>
      <c r="H5917" s="85">
        <v>38353</v>
      </c>
      <c r="O5917" s="84" t="s">
        <v>9790</v>
      </c>
    </row>
    <row r="5918" spans="1:15" x14ac:dyDescent="0.25">
      <c r="A5918" s="84" t="s">
        <v>4298</v>
      </c>
      <c r="B5918" s="83" t="s">
        <v>4297</v>
      </c>
      <c r="C5918" s="84" t="s">
        <v>4302</v>
      </c>
      <c r="D5918" s="83" t="s">
        <v>4301</v>
      </c>
      <c r="E5918" s="83" t="s">
        <v>13179</v>
      </c>
      <c r="F5918" s="83" t="s">
        <v>9667</v>
      </c>
      <c r="G5918" s="83">
        <v>0</v>
      </c>
      <c r="H5918" s="85">
        <v>38353</v>
      </c>
      <c r="O5918" s="84" t="s">
        <v>9790</v>
      </c>
    </row>
    <row r="5919" spans="1:15" x14ac:dyDescent="0.25">
      <c r="A5919" s="84" t="s">
        <v>4298</v>
      </c>
      <c r="B5919" s="83" t="s">
        <v>4297</v>
      </c>
      <c r="C5919" s="84" t="s">
        <v>4300</v>
      </c>
      <c r="D5919" s="83" t="s">
        <v>4299</v>
      </c>
      <c r="E5919" s="83" t="s">
        <v>4299</v>
      </c>
      <c r="F5919" s="83" t="s">
        <v>9667</v>
      </c>
      <c r="G5919" s="83">
        <v>54</v>
      </c>
      <c r="H5919" s="85">
        <v>44197</v>
      </c>
      <c r="I5919" s="84" t="s">
        <v>13178</v>
      </c>
      <c r="M5919" s="84" t="s">
        <v>13178</v>
      </c>
      <c r="N5919" s="84" t="s">
        <v>9677</v>
      </c>
      <c r="O5919" s="84" t="s">
        <v>9790</v>
      </c>
    </row>
    <row r="5920" spans="1:15" x14ac:dyDescent="0.25">
      <c r="A5920" s="84" t="s">
        <v>4298</v>
      </c>
      <c r="B5920" s="83" t="s">
        <v>4297</v>
      </c>
      <c r="C5920" s="84" t="s">
        <v>4296</v>
      </c>
      <c r="D5920" s="83" t="s">
        <v>4295</v>
      </c>
      <c r="E5920" s="83" t="s">
        <v>4295</v>
      </c>
      <c r="F5920" s="83" t="s">
        <v>9667</v>
      </c>
      <c r="G5920" s="83">
        <v>370</v>
      </c>
      <c r="H5920" s="85">
        <v>44197</v>
      </c>
      <c r="I5920" s="84" t="s">
        <v>13177</v>
      </c>
      <c r="M5920" s="84" t="s">
        <v>13177</v>
      </c>
      <c r="N5920" s="84" t="s">
        <v>9677</v>
      </c>
      <c r="O5920" s="84" t="s">
        <v>9790</v>
      </c>
    </row>
    <row r="5921" spans="1:17" x14ac:dyDescent="0.25">
      <c r="A5921" s="84" t="s">
        <v>4118</v>
      </c>
      <c r="B5921" s="83" t="s">
        <v>4117</v>
      </c>
      <c r="C5921" s="84" t="s">
        <v>4126</v>
      </c>
      <c r="D5921" s="83" t="s">
        <v>4125</v>
      </c>
      <c r="E5921" s="83" t="s">
        <v>13176</v>
      </c>
      <c r="F5921" s="83" t="s">
        <v>9667</v>
      </c>
      <c r="G5921" s="83">
        <v>2882</v>
      </c>
      <c r="H5921" s="85">
        <v>44197</v>
      </c>
      <c r="I5921" s="84" t="s">
        <v>13175</v>
      </c>
      <c r="O5921" s="84" t="s">
        <v>10119</v>
      </c>
      <c r="Q5921" s="84" t="s">
        <v>10118</v>
      </c>
    </row>
    <row r="5922" spans="1:17" x14ac:dyDescent="0.25">
      <c r="A5922" s="84" t="s">
        <v>4118</v>
      </c>
      <c r="B5922" s="83" t="s">
        <v>4117</v>
      </c>
      <c r="C5922" s="84" t="s">
        <v>4124</v>
      </c>
      <c r="D5922" s="83" t="s">
        <v>4123</v>
      </c>
      <c r="E5922" s="83" t="s">
        <v>4123</v>
      </c>
      <c r="F5922" s="83" t="s">
        <v>9667</v>
      </c>
      <c r="G5922" s="83">
        <v>1898</v>
      </c>
      <c r="H5922" s="85">
        <v>42186</v>
      </c>
      <c r="I5922" s="84" t="s">
        <v>13174</v>
      </c>
      <c r="M5922" s="84" t="s">
        <v>13174</v>
      </c>
      <c r="N5922" s="84" t="s">
        <v>9677</v>
      </c>
      <c r="O5922" s="84" t="s">
        <v>10119</v>
      </c>
      <c r="Q5922" s="84" t="s">
        <v>10118</v>
      </c>
    </row>
    <row r="5923" spans="1:17" x14ac:dyDescent="0.25">
      <c r="A5923" s="84" t="s">
        <v>4118</v>
      </c>
      <c r="B5923" s="83" t="s">
        <v>4117</v>
      </c>
      <c r="C5923" s="84" t="s">
        <v>4122</v>
      </c>
      <c r="D5923" s="83" t="s">
        <v>4121</v>
      </c>
      <c r="E5923" s="83" t="s">
        <v>4121</v>
      </c>
      <c r="F5923" s="83" t="s">
        <v>9667</v>
      </c>
      <c r="G5923" s="83">
        <v>2806</v>
      </c>
      <c r="H5923" s="85">
        <v>44197</v>
      </c>
      <c r="I5923" s="84" t="s">
        <v>13173</v>
      </c>
      <c r="M5923" s="84" t="s">
        <v>13173</v>
      </c>
      <c r="O5923" s="84" t="s">
        <v>10119</v>
      </c>
      <c r="Q5923" s="84" t="s">
        <v>10118</v>
      </c>
    </row>
    <row r="5924" spans="1:17" x14ac:dyDescent="0.25">
      <c r="A5924" s="84" t="s">
        <v>4118</v>
      </c>
      <c r="B5924" s="83" t="s">
        <v>4117</v>
      </c>
      <c r="C5924" s="84" t="s">
        <v>13172</v>
      </c>
      <c r="D5924" s="83" t="s">
        <v>13171</v>
      </c>
      <c r="E5924" s="83" t="s">
        <v>13171</v>
      </c>
      <c r="F5924" s="83" t="s">
        <v>9667</v>
      </c>
      <c r="G5924" s="83">
        <v>1212</v>
      </c>
      <c r="H5924" s="85">
        <v>42917</v>
      </c>
      <c r="I5924" s="84" t="s">
        <v>13170</v>
      </c>
      <c r="M5924" s="84" t="s">
        <v>13170</v>
      </c>
      <c r="N5924" s="84" t="s">
        <v>9677</v>
      </c>
      <c r="O5924" s="84" t="s">
        <v>10119</v>
      </c>
      <c r="Q5924" s="84" t="s">
        <v>10118</v>
      </c>
    </row>
    <row r="5925" spans="1:17" x14ac:dyDescent="0.25">
      <c r="A5925" s="84" t="s">
        <v>4118</v>
      </c>
      <c r="B5925" s="83" t="s">
        <v>4117</v>
      </c>
      <c r="C5925" s="84" t="s">
        <v>4120</v>
      </c>
      <c r="D5925" s="83" t="s">
        <v>4119</v>
      </c>
      <c r="E5925" s="83" t="s">
        <v>4119</v>
      </c>
      <c r="F5925" s="83" t="s">
        <v>9667</v>
      </c>
      <c r="G5925" s="83">
        <v>2579</v>
      </c>
      <c r="H5925" s="85">
        <v>44197</v>
      </c>
      <c r="I5925" s="84" t="s">
        <v>13169</v>
      </c>
      <c r="M5925" s="84" t="s">
        <v>13169</v>
      </c>
      <c r="N5925" s="84" t="s">
        <v>9677</v>
      </c>
      <c r="O5925" s="84" t="s">
        <v>10119</v>
      </c>
      <c r="Q5925" s="84" t="s">
        <v>10118</v>
      </c>
    </row>
    <row r="5926" spans="1:17" x14ac:dyDescent="0.25">
      <c r="A5926" s="84" t="s">
        <v>4118</v>
      </c>
      <c r="B5926" s="83" t="s">
        <v>4117</v>
      </c>
      <c r="C5926" s="84" t="s">
        <v>13168</v>
      </c>
      <c r="D5926" s="83" t="s">
        <v>12589</v>
      </c>
      <c r="E5926" s="83" t="s">
        <v>12589</v>
      </c>
      <c r="F5926" s="83" t="s">
        <v>9667</v>
      </c>
      <c r="G5926" s="83">
        <v>1515</v>
      </c>
      <c r="H5926" s="85">
        <v>44197</v>
      </c>
      <c r="I5926" s="84" t="s">
        <v>13160</v>
      </c>
      <c r="O5926" s="84" t="s">
        <v>10119</v>
      </c>
      <c r="Q5926" s="84" t="s">
        <v>10118</v>
      </c>
    </row>
    <row r="5927" spans="1:17" x14ac:dyDescent="0.25">
      <c r="A5927" s="84" t="s">
        <v>4118</v>
      </c>
      <c r="B5927" s="83" t="s">
        <v>4117</v>
      </c>
      <c r="C5927" s="84" t="s">
        <v>4116</v>
      </c>
      <c r="D5927" s="83" t="s">
        <v>4115</v>
      </c>
      <c r="E5927" s="83" t="s">
        <v>4115</v>
      </c>
      <c r="F5927" s="83" t="s">
        <v>9667</v>
      </c>
      <c r="G5927" s="83">
        <v>3950</v>
      </c>
      <c r="H5927" s="85">
        <v>44197</v>
      </c>
      <c r="I5927" s="84" t="s">
        <v>13167</v>
      </c>
      <c r="M5927" s="84" t="s">
        <v>13167</v>
      </c>
      <c r="N5927" s="84" t="s">
        <v>9677</v>
      </c>
      <c r="O5927" s="84" t="s">
        <v>10119</v>
      </c>
      <c r="Q5927" s="84" t="s">
        <v>10118</v>
      </c>
    </row>
    <row r="5928" spans="1:17" x14ac:dyDescent="0.25">
      <c r="A5928" s="84" t="s">
        <v>4130</v>
      </c>
      <c r="B5928" s="83" t="s">
        <v>4129</v>
      </c>
      <c r="C5928" s="84" t="s">
        <v>13166</v>
      </c>
      <c r="D5928" s="83" t="s">
        <v>13165</v>
      </c>
      <c r="E5928" s="83" t="s">
        <v>13165</v>
      </c>
      <c r="F5928" s="83" t="s">
        <v>9667</v>
      </c>
      <c r="G5928" s="83">
        <v>221</v>
      </c>
      <c r="H5928" s="85">
        <v>42917</v>
      </c>
      <c r="I5928" s="84" t="s">
        <v>13164</v>
      </c>
      <c r="M5928" s="84" t="s">
        <v>13164</v>
      </c>
      <c r="O5928" s="84" t="s">
        <v>9815</v>
      </c>
    </row>
    <row r="5929" spans="1:17" x14ac:dyDescent="0.25">
      <c r="A5929" s="84" t="s">
        <v>4130</v>
      </c>
      <c r="B5929" s="83" t="s">
        <v>4129</v>
      </c>
      <c r="C5929" s="84" t="s">
        <v>4136</v>
      </c>
      <c r="D5929" s="83" t="s">
        <v>4135</v>
      </c>
      <c r="E5929" s="83" t="s">
        <v>4135</v>
      </c>
      <c r="F5929" s="83" t="s">
        <v>9667</v>
      </c>
      <c r="G5929" s="83">
        <v>421.85</v>
      </c>
      <c r="H5929" s="85">
        <v>44723</v>
      </c>
      <c r="I5929" s="84" t="s">
        <v>9816</v>
      </c>
      <c r="K5929" s="84" t="s">
        <v>9816</v>
      </c>
      <c r="O5929" s="84" t="s">
        <v>9815</v>
      </c>
    </row>
    <row r="5930" spans="1:17" x14ac:dyDescent="0.25">
      <c r="A5930" s="84" t="s">
        <v>4130</v>
      </c>
      <c r="B5930" s="83" t="s">
        <v>4129</v>
      </c>
      <c r="C5930" s="84" t="s">
        <v>4134</v>
      </c>
      <c r="D5930" s="83" t="s">
        <v>4133</v>
      </c>
      <c r="E5930" s="83" t="s">
        <v>4133</v>
      </c>
      <c r="F5930" s="83" t="s">
        <v>9667</v>
      </c>
      <c r="G5930" s="83">
        <v>421.85</v>
      </c>
      <c r="H5930" s="85">
        <v>42936</v>
      </c>
      <c r="I5930" s="84" t="s">
        <v>9816</v>
      </c>
      <c r="O5930" s="84" t="s">
        <v>9815</v>
      </c>
    </row>
    <row r="5931" spans="1:17" x14ac:dyDescent="0.25">
      <c r="A5931" s="84" t="s">
        <v>4130</v>
      </c>
      <c r="B5931" s="83" t="s">
        <v>4129</v>
      </c>
      <c r="C5931" s="84" t="s">
        <v>4132</v>
      </c>
      <c r="D5931" s="83" t="s">
        <v>4131</v>
      </c>
      <c r="E5931" s="83" t="s">
        <v>4131</v>
      </c>
      <c r="F5931" s="83" t="s">
        <v>9667</v>
      </c>
      <c r="G5931" s="83">
        <v>1431</v>
      </c>
      <c r="H5931" s="85">
        <v>42917</v>
      </c>
      <c r="I5931" s="84" t="s">
        <v>13160</v>
      </c>
      <c r="M5931" s="84" t="s">
        <v>13160</v>
      </c>
      <c r="O5931" s="84" t="s">
        <v>12592</v>
      </c>
      <c r="Q5931" s="84" t="s">
        <v>10118</v>
      </c>
    </row>
    <row r="5932" spans="1:17" x14ac:dyDescent="0.25">
      <c r="A5932" s="84" t="s">
        <v>4130</v>
      </c>
      <c r="B5932" s="83" t="s">
        <v>4129</v>
      </c>
      <c r="C5932" s="84" t="s">
        <v>13163</v>
      </c>
      <c r="D5932" s="83" t="s">
        <v>13156</v>
      </c>
      <c r="E5932" s="83" t="s">
        <v>13156</v>
      </c>
      <c r="F5932" s="83" t="s">
        <v>9667</v>
      </c>
      <c r="G5932" s="83">
        <v>0</v>
      </c>
      <c r="H5932" s="85">
        <v>41091</v>
      </c>
      <c r="O5932" s="84" t="s">
        <v>9815</v>
      </c>
    </row>
    <row r="5933" spans="1:17" x14ac:dyDescent="0.25">
      <c r="A5933" s="84" t="s">
        <v>4130</v>
      </c>
      <c r="B5933" s="83" t="s">
        <v>4129</v>
      </c>
      <c r="C5933" s="84" t="s">
        <v>13162</v>
      </c>
      <c r="D5933" s="83" t="s">
        <v>13161</v>
      </c>
      <c r="E5933" s="83" t="s">
        <v>13161</v>
      </c>
      <c r="F5933" s="83" t="s">
        <v>9667</v>
      </c>
      <c r="G5933" s="83">
        <v>17</v>
      </c>
      <c r="H5933" s="85">
        <v>42552</v>
      </c>
      <c r="O5933" s="84" t="s">
        <v>9666</v>
      </c>
    </row>
    <row r="5934" spans="1:17" x14ac:dyDescent="0.25">
      <c r="A5934" s="84" t="s">
        <v>4130</v>
      </c>
      <c r="B5934" s="83" t="s">
        <v>4129</v>
      </c>
      <c r="C5934" s="84" t="s">
        <v>4128</v>
      </c>
      <c r="D5934" s="83" t="s">
        <v>4127</v>
      </c>
      <c r="E5934" s="83" t="s">
        <v>4127</v>
      </c>
      <c r="F5934" s="83" t="s">
        <v>9667</v>
      </c>
      <c r="G5934" s="83">
        <v>1914</v>
      </c>
      <c r="H5934" s="85">
        <v>42936</v>
      </c>
      <c r="I5934" s="84" t="s">
        <v>12588</v>
      </c>
      <c r="K5934" s="84" t="s">
        <v>13160</v>
      </c>
      <c r="O5934" s="84" t="s">
        <v>12592</v>
      </c>
    </row>
    <row r="5935" spans="1:17" x14ac:dyDescent="0.25">
      <c r="A5935" s="84" t="s">
        <v>4112</v>
      </c>
      <c r="B5935" s="83" t="s">
        <v>4111</v>
      </c>
      <c r="C5935" s="84" t="s">
        <v>4114</v>
      </c>
      <c r="D5935" s="83" t="s">
        <v>4113</v>
      </c>
      <c r="E5935" s="83" t="s">
        <v>4113</v>
      </c>
      <c r="F5935" s="83" t="s">
        <v>9667</v>
      </c>
      <c r="G5935" s="83">
        <v>1720</v>
      </c>
      <c r="H5935" s="85">
        <v>42917</v>
      </c>
      <c r="I5935" s="84" t="s">
        <v>13159</v>
      </c>
      <c r="O5935" s="84" t="s">
        <v>13155</v>
      </c>
    </row>
    <row r="5936" spans="1:17" x14ac:dyDescent="0.25">
      <c r="A5936" s="84" t="s">
        <v>4112</v>
      </c>
      <c r="B5936" s="83" t="s">
        <v>4111</v>
      </c>
      <c r="C5936" s="84" t="s">
        <v>4110</v>
      </c>
      <c r="D5936" s="83" t="s">
        <v>4109</v>
      </c>
      <c r="E5936" s="83" t="s">
        <v>4109</v>
      </c>
      <c r="F5936" s="83" t="s">
        <v>9667</v>
      </c>
      <c r="G5936" s="83">
        <v>1651</v>
      </c>
      <c r="H5936" s="85">
        <v>44197</v>
      </c>
      <c r="I5936" s="84" t="s">
        <v>13158</v>
      </c>
      <c r="O5936" s="84" t="s">
        <v>13155</v>
      </c>
    </row>
    <row r="5937" spans="1:15" x14ac:dyDescent="0.25">
      <c r="A5937" s="84" t="s">
        <v>4112</v>
      </c>
      <c r="B5937" s="83" t="s">
        <v>4111</v>
      </c>
      <c r="C5937" s="84" t="s">
        <v>13157</v>
      </c>
      <c r="D5937" s="83" t="s">
        <v>13156</v>
      </c>
      <c r="E5937" s="83" t="s">
        <v>13156</v>
      </c>
      <c r="F5937" s="83" t="s">
        <v>9667</v>
      </c>
      <c r="G5937" s="83">
        <v>0</v>
      </c>
      <c r="H5937" s="85">
        <v>42186</v>
      </c>
      <c r="O5937" s="84" t="s">
        <v>13155</v>
      </c>
    </row>
    <row r="5938" spans="1:15" x14ac:dyDescent="0.25">
      <c r="A5938" s="84" t="s">
        <v>181</v>
      </c>
      <c r="B5938" s="83" t="s">
        <v>180</v>
      </c>
      <c r="C5938" s="84" t="s">
        <v>209</v>
      </c>
      <c r="D5938" s="83" t="s">
        <v>208</v>
      </c>
      <c r="E5938" s="83" t="s">
        <v>208</v>
      </c>
      <c r="F5938" s="83" t="s">
        <v>9667</v>
      </c>
      <c r="G5938" s="83">
        <v>3374</v>
      </c>
      <c r="H5938" s="85">
        <v>42917</v>
      </c>
      <c r="O5938" s="84" t="s">
        <v>9705</v>
      </c>
    </row>
    <row r="5939" spans="1:15" x14ac:dyDescent="0.25">
      <c r="A5939" s="84" t="s">
        <v>181</v>
      </c>
      <c r="B5939" s="83" t="s">
        <v>180</v>
      </c>
      <c r="C5939" s="84" t="s">
        <v>207</v>
      </c>
      <c r="D5939" s="83" t="s">
        <v>206</v>
      </c>
      <c r="E5939" s="83" t="s">
        <v>206</v>
      </c>
      <c r="F5939" s="83" t="s">
        <v>9667</v>
      </c>
      <c r="G5939" s="83">
        <v>3020</v>
      </c>
      <c r="H5939" s="85">
        <v>42917</v>
      </c>
      <c r="O5939" s="84" t="s">
        <v>9705</v>
      </c>
    </row>
    <row r="5940" spans="1:15" x14ac:dyDescent="0.25">
      <c r="A5940" s="84" t="s">
        <v>3695</v>
      </c>
      <c r="B5940" s="83" t="s">
        <v>3694</v>
      </c>
      <c r="C5940" s="84" t="s">
        <v>13154</v>
      </c>
      <c r="D5940" s="83" t="s">
        <v>13153</v>
      </c>
      <c r="E5940" s="83" t="s">
        <v>13153</v>
      </c>
      <c r="F5940" s="83" t="s">
        <v>9667</v>
      </c>
      <c r="G5940" s="83">
        <v>6557</v>
      </c>
      <c r="H5940" s="85">
        <v>44197</v>
      </c>
      <c r="I5940" s="84" t="s">
        <v>13152</v>
      </c>
      <c r="M5940" s="84" t="s">
        <v>13152</v>
      </c>
      <c r="N5940" s="84" t="s">
        <v>9677</v>
      </c>
      <c r="O5940" s="84" t="s">
        <v>10504</v>
      </c>
    </row>
    <row r="5941" spans="1:15" x14ac:dyDescent="0.25">
      <c r="A5941" s="84" t="s">
        <v>3695</v>
      </c>
      <c r="B5941" s="83" t="s">
        <v>3694</v>
      </c>
      <c r="C5941" s="84" t="s">
        <v>13151</v>
      </c>
      <c r="D5941" s="83" t="s">
        <v>13150</v>
      </c>
      <c r="E5941" s="83" t="s">
        <v>13150</v>
      </c>
      <c r="F5941" s="83" t="s">
        <v>9667</v>
      </c>
      <c r="G5941" s="83">
        <v>6924</v>
      </c>
      <c r="H5941" s="85">
        <v>42917</v>
      </c>
      <c r="O5941" s="84" t="s">
        <v>9705</v>
      </c>
    </row>
    <row r="5942" spans="1:15" x14ac:dyDescent="0.25">
      <c r="A5942" s="84" t="s">
        <v>3695</v>
      </c>
      <c r="B5942" s="83" t="s">
        <v>3694</v>
      </c>
      <c r="C5942" s="84" t="s">
        <v>4089</v>
      </c>
      <c r="D5942" s="83" t="s">
        <v>4088</v>
      </c>
      <c r="E5942" s="83" t="s">
        <v>13149</v>
      </c>
      <c r="F5942" s="83" t="s">
        <v>9667</v>
      </c>
      <c r="G5942" s="83">
        <v>1117</v>
      </c>
      <c r="H5942" s="85">
        <v>44197</v>
      </c>
      <c r="I5942" s="84" t="s">
        <v>10826</v>
      </c>
      <c r="M5942" s="84" t="s">
        <v>10826</v>
      </c>
      <c r="N5942" s="84" t="s">
        <v>9677</v>
      </c>
      <c r="O5942" s="84" t="s">
        <v>10504</v>
      </c>
    </row>
    <row r="5943" spans="1:15" x14ac:dyDescent="0.25">
      <c r="A5943" s="84" t="s">
        <v>3695</v>
      </c>
      <c r="B5943" s="83" t="s">
        <v>3694</v>
      </c>
      <c r="C5943" s="84" t="s">
        <v>4087</v>
      </c>
      <c r="D5943" s="83" t="s">
        <v>4086</v>
      </c>
      <c r="E5943" s="83" t="s">
        <v>4086</v>
      </c>
      <c r="F5943" s="83" t="s">
        <v>9667</v>
      </c>
      <c r="G5943" s="83">
        <v>707</v>
      </c>
      <c r="H5943" s="85">
        <v>44197</v>
      </c>
      <c r="I5943" s="84" t="s">
        <v>10825</v>
      </c>
      <c r="M5943" s="84" t="s">
        <v>10825</v>
      </c>
      <c r="N5943" s="84" t="s">
        <v>9677</v>
      </c>
      <c r="O5943" s="84" t="s">
        <v>10504</v>
      </c>
    </row>
    <row r="5944" spans="1:15" x14ac:dyDescent="0.25">
      <c r="A5944" s="84" t="s">
        <v>3695</v>
      </c>
      <c r="B5944" s="83" t="s">
        <v>3694</v>
      </c>
      <c r="C5944" s="84" t="s">
        <v>4085</v>
      </c>
      <c r="D5944" s="83" t="s">
        <v>4084</v>
      </c>
      <c r="E5944" s="83" t="s">
        <v>4084</v>
      </c>
      <c r="F5944" s="83" t="s">
        <v>9667</v>
      </c>
      <c r="G5944" s="83">
        <v>469</v>
      </c>
      <c r="H5944" s="85">
        <v>44197</v>
      </c>
      <c r="I5944" s="84" t="s">
        <v>10824</v>
      </c>
      <c r="M5944" s="84" t="s">
        <v>10824</v>
      </c>
      <c r="N5944" s="84" t="s">
        <v>9677</v>
      </c>
      <c r="O5944" s="84" t="s">
        <v>10504</v>
      </c>
    </row>
    <row r="5945" spans="1:15" x14ac:dyDescent="0.25">
      <c r="A5945" s="84" t="s">
        <v>3695</v>
      </c>
      <c r="B5945" s="83" t="s">
        <v>3694</v>
      </c>
      <c r="C5945" s="84" t="s">
        <v>4083</v>
      </c>
      <c r="D5945" s="83" t="s">
        <v>4082</v>
      </c>
      <c r="E5945" s="83" t="s">
        <v>4082</v>
      </c>
      <c r="F5945" s="83" t="s">
        <v>9667</v>
      </c>
      <c r="G5945" s="83">
        <v>712</v>
      </c>
      <c r="H5945" s="85">
        <v>44197</v>
      </c>
      <c r="I5945" s="84" t="s">
        <v>10821</v>
      </c>
      <c r="M5945" s="84" t="s">
        <v>10821</v>
      </c>
      <c r="N5945" s="84" t="s">
        <v>9677</v>
      </c>
      <c r="O5945" s="84" t="s">
        <v>10504</v>
      </c>
    </row>
    <row r="5946" spans="1:15" x14ac:dyDescent="0.25">
      <c r="A5946" s="84" t="s">
        <v>213</v>
      </c>
      <c r="B5946" s="83" t="s">
        <v>212</v>
      </c>
      <c r="C5946" s="84" t="s">
        <v>367</v>
      </c>
      <c r="D5946" s="83" t="s">
        <v>366</v>
      </c>
      <c r="E5946" s="83" t="s">
        <v>13148</v>
      </c>
      <c r="F5946" s="83" t="s">
        <v>9667</v>
      </c>
      <c r="G5946" s="83">
        <v>1962</v>
      </c>
      <c r="H5946" s="85">
        <v>44197</v>
      </c>
      <c r="I5946" s="84" t="s">
        <v>12308</v>
      </c>
      <c r="M5946" s="84" t="s">
        <v>12308</v>
      </c>
      <c r="N5946" s="84" t="s">
        <v>9677</v>
      </c>
      <c r="O5946" s="84" t="s">
        <v>10504</v>
      </c>
    </row>
    <row r="5947" spans="1:15" x14ac:dyDescent="0.25">
      <c r="A5947" s="84" t="s">
        <v>213</v>
      </c>
      <c r="B5947" s="83" t="s">
        <v>212</v>
      </c>
      <c r="C5947" s="84" t="s">
        <v>13147</v>
      </c>
      <c r="D5947" s="83" t="s">
        <v>12306</v>
      </c>
      <c r="E5947" s="83" t="s">
        <v>13146</v>
      </c>
      <c r="F5947" s="83" t="s">
        <v>9667</v>
      </c>
      <c r="G5947" s="83">
        <v>3468</v>
      </c>
      <c r="H5947" s="85">
        <v>42917</v>
      </c>
      <c r="O5947" s="84" t="s">
        <v>9705</v>
      </c>
    </row>
    <row r="5948" spans="1:15" x14ac:dyDescent="0.25">
      <c r="A5948" s="84" t="s">
        <v>213</v>
      </c>
      <c r="B5948" s="83" t="s">
        <v>212</v>
      </c>
      <c r="C5948" s="84" t="s">
        <v>400</v>
      </c>
      <c r="D5948" s="83" t="s">
        <v>381</v>
      </c>
      <c r="E5948" s="83" t="s">
        <v>13145</v>
      </c>
      <c r="F5948" s="83" t="s">
        <v>9667</v>
      </c>
      <c r="G5948" s="83">
        <v>4180</v>
      </c>
      <c r="H5948" s="85">
        <v>42917</v>
      </c>
      <c r="O5948" s="84" t="s">
        <v>9705</v>
      </c>
    </row>
    <row r="5949" spans="1:15" x14ac:dyDescent="0.25">
      <c r="A5949" s="84" t="s">
        <v>213</v>
      </c>
      <c r="B5949" s="83" t="s">
        <v>212</v>
      </c>
      <c r="C5949" s="84" t="s">
        <v>13144</v>
      </c>
      <c r="D5949" s="83" t="s">
        <v>379</v>
      </c>
      <c r="E5949" s="83" t="s">
        <v>13143</v>
      </c>
      <c r="F5949" s="83" t="s">
        <v>9667</v>
      </c>
      <c r="G5949" s="83">
        <v>1794</v>
      </c>
      <c r="H5949" s="85">
        <v>42917</v>
      </c>
      <c r="O5949" s="84" t="s">
        <v>9705</v>
      </c>
    </row>
    <row r="5950" spans="1:15" x14ac:dyDescent="0.25">
      <c r="A5950" s="84" t="s">
        <v>213</v>
      </c>
      <c r="B5950" s="83" t="s">
        <v>212</v>
      </c>
      <c r="C5950" s="84" t="s">
        <v>13142</v>
      </c>
      <c r="D5950" s="83" t="s">
        <v>377</v>
      </c>
      <c r="E5950" s="83" t="s">
        <v>13141</v>
      </c>
      <c r="F5950" s="83" t="s">
        <v>9667</v>
      </c>
      <c r="G5950" s="83">
        <v>2536</v>
      </c>
      <c r="H5950" s="85">
        <v>42917</v>
      </c>
      <c r="O5950" s="84" t="s">
        <v>9705</v>
      </c>
    </row>
    <row r="5951" spans="1:15" x14ac:dyDescent="0.25">
      <c r="A5951" s="84" t="s">
        <v>213</v>
      </c>
      <c r="B5951" s="83" t="s">
        <v>212</v>
      </c>
      <c r="C5951" s="84" t="s">
        <v>13140</v>
      </c>
      <c r="D5951" s="83" t="s">
        <v>375</v>
      </c>
      <c r="E5951" s="83" t="s">
        <v>13139</v>
      </c>
      <c r="F5951" s="83" t="s">
        <v>9667</v>
      </c>
      <c r="G5951" s="83">
        <v>3636</v>
      </c>
      <c r="H5951" s="85">
        <v>42917</v>
      </c>
      <c r="O5951" s="84" t="s">
        <v>9705</v>
      </c>
    </row>
    <row r="5952" spans="1:15" x14ac:dyDescent="0.25">
      <c r="A5952" s="84" t="s">
        <v>213</v>
      </c>
      <c r="B5952" s="83" t="s">
        <v>212</v>
      </c>
      <c r="C5952" s="84" t="s">
        <v>365</v>
      </c>
      <c r="D5952" s="83" t="s">
        <v>364</v>
      </c>
      <c r="E5952" s="83" t="s">
        <v>13138</v>
      </c>
      <c r="F5952" s="83" t="s">
        <v>9667</v>
      </c>
      <c r="G5952" s="83">
        <v>1612</v>
      </c>
      <c r="H5952" s="85">
        <v>44050</v>
      </c>
      <c r="O5952" s="84" t="s">
        <v>9705</v>
      </c>
    </row>
    <row r="5953" spans="1:17" x14ac:dyDescent="0.25">
      <c r="A5953" s="84" t="s">
        <v>213</v>
      </c>
      <c r="B5953" s="83" t="s">
        <v>212</v>
      </c>
      <c r="C5953" s="84" t="s">
        <v>13137</v>
      </c>
      <c r="D5953" s="83" t="s">
        <v>13136</v>
      </c>
      <c r="E5953" s="83" t="s">
        <v>13136</v>
      </c>
      <c r="F5953" s="83" t="s">
        <v>9667</v>
      </c>
      <c r="G5953" s="83">
        <v>1500</v>
      </c>
      <c r="H5953" s="85">
        <v>44054</v>
      </c>
      <c r="O5953" s="84" t="s">
        <v>9705</v>
      </c>
    </row>
    <row r="5954" spans="1:17" x14ac:dyDescent="0.25">
      <c r="A5954" s="84" t="s">
        <v>213</v>
      </c>
      <c r="B5954" s="83" t="s">
        <v>212</v>
      </c>
      <c r="C5954" s="84" t="s">
        <v>363</v>
      </c>
      <c r="D5954" s="83" t="s">
        <v>362</v>
      </c>
      <c r="E5954" s="83" t="s">
        <v>362</v>
      </c>
      <c r="F5954" s="83" t="s">
        <v>9667</v>
      </c>
      <c r="G5954" s="83">
        <v>4770</v>
      </c>
      <c r="H5954" s="85">
        <v>42917</v>
      </c>
      <c r="O5954" s="84" t="s">
        <v>9705</v>
      </c>
      <c r="Q5954" s="84" t="s">
        <v>10504</v>
      </c>
    </row>
    <row r="5955" spans="1:17" x14ac:dyDescent="0.25">
      <c r="A5955" s="84" t="s">
        <v>213</v>
      </c>
      <c r="B5955" s="83" t="s">
        <v>212</v>
      </c>
      <c r="C5955" s="84" t="s">
        <v>361</v>
      </c>
      <c r="D5955" s="83" t="s">
        <v>360</v>
      </c>
      <c r="E5955" s="83" t="s">
        <v>360</v>
      </c>
      <c r="F5955" s="83">
        <v>4105</v>
      </c>
      <c r="G5955" s="83">
        <v>4105</v>
      </c>
      <c r="H5955" s="85">
        <v>44103</v>
      </c>
      <c r="O5955" s="84" t="s">
        <v>9705</v>
      </c>
    </row>
    <row r="5956" spans="1:17" x14ac:dyDescent="0.25">
      <c r="A5956" s="84" t="s">
        <v>213</v>
      </c>
      <c r="B5956" s="83" t="s">
        <v>212</v>
      </c>
      <c r="C5956" s="84" t="s">
        <v>399</v>
      </c>
      <c r="D5956" s="83" t="s">
        <v>398</v>
      </c>
      <c r="E5956" s="83" t="s">
        <v>398</v>
      </c>
      <c r="F5956" s="83" t="s">
        <v>9667</v>
      </c>
      <c r="G5956" s="83">
        <v>1612</v>
      </c>
      <c r="H5956" s="85">
        <v>44103</v>
      </c>
      <c r="O5956" s="84" t="s">
        <v>9705</v>
      </c>
    </row>
    <row r="5957" spans="1:17" x14ac:dyDescent="0.25">
      <c r="A5957" s="84" t="s">
        <v>213</v>
      </c>
      <c r="B5957" s="83" t="s">
        <v>212</v>
      </c>
      <c r="C5957" s="84" t="s">
        <v>359</v>
      </c>
      <c r="D5957" s="83" t="s">
        <v>358</v>
      </c>
      <c r="E5957" s="83" t="s">
        <v>358</v>
      </c>
      <c r="F5957" s="83" t="s">
        <v>9667</v>
      </c>
      <c r="G5957" s="83">
        <v>6995</v>
      </c>
      <c r="H5957" s="85">
        <v>44103</v>
      </c>
      <c r="O5957" s="84" t="s">
        <v>9705</v>
      </c>
    </row>
    <row r="5958" spans="1:17" x14ac:dyDescent="0.25">
      <c r="A5958" s="84" t="s">
        <v>213</v>
      </c>
      <c r="B5958" s="83" t="s">
        <v>212</v>
      </c>
      <c r="C5958" s="84" t="s">
        <v>13135</v>
      </c>
      <c r="D5958" s="83" t="s">
        <v>13134</v>
      </c>
      <c r="E5958" s="83" t="s">
        <v>13134</v>
      </c>
      <c r="F5958" s="83" t="s">
        <v>9667</v>
      </c>
      <c r="G5958" s="83">
        <v>1826</v>
      </c>
      <c r="H5958" s="85">
        <v>44106</v>
      </c>
      <c r="O5958" s="84" t="s">
        <v>9705</v>
      </c>
    </row>
    <row r="5959" spans="1:17" x14ac:dyDescent="0.25">
      <c r="A5959" s="84" t="s">
        <v>213</v>
      </c>
      <c r="B5959" s="83" t="s">
        <v>212</v>
      </c>
      <c r="C5959" s="84" t="s">
        <v>357</v>
      </c>
      <c r="D5959" s="83" t="s">
        <v>356</v>
      </c>
      <c r="E5959" s="83" t="s">
        <v>356</v>
      </c>
      <c r="F5959" s="83" t="s">
        <v>9667</v>
      </c>
      <c r="G5959" s="83">
        <v>1826</v>
      </c>
      <c r="H5959" s="85">
        <v>44106</v>
      </c>
      <c r="O5959" s="84" t="s">
        <v>9705</v>
      </c>
    </row>
    <row r="5960" spans="1:17" x14ac:dyDescent="0.25">
      <c r="A5960" s="84" t="s">
        <v>213</v>
      </c>
      <c r="B5960" s="83" t="s">
        <v>212</v>
      </c>
      <c r="C5960" s="84" t="s">
        <v>13133</v>
      </c>
      <c r="D5960" s="83" t="s">
        <v>13132</v>
      </c>
      <c r="E5960" s="83" t="s">
        <v>13132</v>
      </c>
      <c r="F5960" s="83" t="s">
        <v>9667</v>
      </c>
      <c r="G5960" s="83">
        <v>1826</v>
      </c>
      <c r="H5960" s="85">
        <v>44116</v>
      </c>
      <c r="O5960" s="84" t="s">
        <v>9705</v>
      </c>
    </row>
    <row r="5961" spans="1:17" x14ac:dyDescent="0.25">
      <c r="A5961" s="84" t="s">
        <v>213</v>
      </c>
      <c r="B5961" s="83" t="s">
        <v>212</v>
      </c>
      <c r="C5961" s="84" t="s">
        <v>13131</v>
      </c>
      <c r="D5961" s="83" t="s">
        <v>13130</v>
      </c>
      <c r="E5961" s="83" t="s">
        <v>13130</v>
      </c>
      <c r="F5961" s="83" t="s">
        <v>9667</v>
      </c>
      <c r="G5961" s="83">
        <v>1811</v>
      </c>
      <c r="H5961" s="85">
        <v>44119</v>
      </c>
      <c r="O5961" s="84" t="s">
        <v>9705</v>
      </c>
    </row>
    <row r="5962" spans="1:17" x14ac:dyDescent="0.25">
      <c r="A5962" s="84" t="s">
        <v>213</v>
      </c>
      <c r="B5962" s="83" t="s">
        <v>212</v>
      </c>
      <c r="C5962" s="84" t="s">
        <v>13129</v>
      </c>
      <c r="D5962" s="83" t="s">
        <v>13128</v>
      </c>
      <c r="E5962" s="83" t="s">
        <v>13128</v>
      </c>
      <c r="F5962" s="83" t="s">
        <v>9667</v>
      </c>
      <c r="G5962" s="83">
        <v>14622</v>
      </c>
      <c r="H5962" s="85">
        <v>44117</v>
      </c>
      <c r="O5962" s="84" t="s">
        <v>9705</v>
      </c>
    </row>
    <row r="5963" spans="1:17" x14ac:dyDescent="0.25">
      <c r="A5963" s="84" t="s">
        <v>213</v>
      </c>
      <c r="B5963" s="83" t="s">
        <v>212</v>
      </c>
      <c r="C5963" s="84" t="s">
        <v>13127</v>
      </c>
      <c r="D5963" s="83" t="s">
        <v>13126</v>
      </c>
      <c r="E5963" s="83" t="s">
        <v>13126</v>
      </c>
      <c r="F5963" s="83" t="s">
        <v>9667</v>
      </c>
      <c r="G5963" s="83">
        <v>8401</v>
      </c>
      <c r="H5963" s="85">
        <v>44117</v>
      </c>
      <c r="O5963" s="84" t="s">
        <v>9705</v>
      </c>
    </row>
    <row r="5964" spans="1:17" x14ac:dyDescent="0.25">
      <c r="A5964" s="84" t="s">
        <v>213</v>
      </c>
      <c r="B5964" s="83" t="s">
        <v>212</v>
      </c>
      <c r="C5964" s="84" t="s">
        <v>13125</v>
      </c>
      <c r="D5964" s="83" t="s">
        <v>13124</v>
      </c>
      <c r="E5964" s="83" t="s">
        <v>13124</v>
      </c>
      <c r="F5964" s="83" t="s">
        <v>9667</v>
      </c>
      <c r="G5964" s="83">
        <v>758</v>
      </c>
      <c r="H5964" s="85">
        <v>44125</v>
      </c>
      <c r="O5964" s="84" t="s">
        <v>9705</v>
      </c>
    </row>
    <row r="5965" spans="1:17" x14ac:dyDescent="0.25">
      <c r="A5965" s="84" t="s">
        <v>213</v>
      </c>
      <c r="B5965" s="83" t="s">
        <v>212</v>
      </c>
      <c r="C5965" s="84" t="s">
        <v>13123</v>
      </c>
      <c r="D5965" s="83" t="s">
        <v>13122</v>
      </c>
      <c r="E5965" s="83" t="s">
        <v>13122</v>
      </c>
      <c r="F5965" s="83" t="s">
        <v>9667</v>
      </c>
      <c r="G5965" s="83">
        <v>1811</v>
      </c>
      <c r="H5965" s="85">
        <v>44125</v>
      </c>
      <c r="O5965" s="84" t="s">
        <v>9705</v>
      </c>
    </row>
    <row r="5966" spans="1:17" x14ac:dyDescent="0.25">
      <c r="A5966" s="84" t="s">
        <v>213</v>
      </c>
      <c r="B5966" s="83" t="s">
        <v>212</v>
      </c>
      <c r="C5966" s="84" t="s">
        <v>13121</v>
      </c>
      <c r="D5966" s="83" t="s">
        <v>13120</v>
      </c>
      <c r="E5966" s="83" t="s">
        <v>13120</v>
      </c>
      <c r="F5966" s="83" t="s">
        <v>9667</v>
      </c>
      <c r="G5966" s="83">
        <v>758</v>
      </c>
      <c r="H5966" s="85">
        <v>44125</v>
      </c>
      <c r="O5966" s="84" t="s">
        <v>9705</v>
      </c>
    </row>
    <row r="5967" spans="1:17" x14ac:dyDescent="0.25">
      <c r="A5967" s="84" t="s">
        <v>213</v>
      </c>
      <c r="B5967" s="83" t="s">
        <v>212</v>
      </c>
      <c r="C5967" s="84" t="s">
        <v>13119</v>
      </c>
      <c r="D5967" s="83" t="s">
        <v>13118</v>
      </c>
      <c r="E5967" s="83" t="s">
        <v>13117</v>
      </c>
      <c r="F5967" s="83" t="s">
        <v>9667</v>
      </c>
      <c r="G5967" s="83">
        <v>2352</v>
      </c>
      <c r="H5967" s="85">
        <v>44125</v>
      </c>
      <c r="O5967" s="84" t="s">
        <v>9705</v>
      </c>
    </row>
    <row r="5968" spans="1:17" x14ac:dyDescent="0.25">
      <c r="A5968" s="84" t="s">
        <v>213</v>
      </c>
      <c r="B5968" s="83" t="s">
        <v>212</v>
      </c>
      <c r="C5968" s="84" t="s">
        <v>355</v>
      </c>
      <c r="D5968" s="83" t="s">
        <v>354</v>
      </c>
      <c r="E5968" s="83" t="s">
        <v>354</v>
      </c>
      <c r="F5968" s="83" t="s">
        <v>9667</v>
      </c>
      <c r="G5968" s="83">
        <v>1032</v>
      </c>
      <c r="H5968" s="85">
        <v>43770</v>
      </c>
      <c r="I5968" s="84" t="s">
        <v>13015</v>
      </c>
      <c r="M5968" s="84" t="s">
        <v>13015</v>
      </c>
      <c r="N5968" s="84" t="s">
        <v>9677</v>
      </c>
      <c r="O5968" s="84" t="s">
        <v>10504</v>
      </c>
    </row>
    <row r="5969" spans="1:15" x14ac:dyDescent="0.25">
      <c r="A5969" s="84" t="s">
        <v>213</v>
      </c>
      <c r="B5969" s="83" t="s">
        <v>212</v>
      </c>
      <c r="C5969" s="84" t="s">
        <v>13116</v>
      </c>
      <c r="D5969" s="83" t="s">
        <v>13115</v>
      </c>
      <c r="E5969" s="83" t="s">
        <v>13115</v>
      </c>
      <c r="F5969" s="83" t="s">
        <v>9667</v>
      </c>
      <c r="G5969" s="83">
        <v>1176</v>
      </c>
      <c r="H5969" s="85">
        <v>44125</v>
      </c>
      <c r="O5969" s="84" t="s">
        <v>9705</v>
      </c>
    </row>
    <row r="5970" spans="1:15" x14ac:dyDescent="0.25">
      <c r="A5970" s="84" t="s">
        <v>213</v>
      </c>
      <c r="B5970" s="83" t="s">
        <v>212</v>
      </c>
      <c r="C5970" s="84" t="s">
        <v>13114</v>
      </c>
      <c r="D5970" s="83" t="s">
        <v>13113</v>
      </c>
      <c r="E5970" s="83" t="s">
        <v>13113</v>
      </c>
      <c r="F5970" s="83" t="s">
        <v>9667</v>
      </c>
      <c r="G5970" s="83">
        <v>588</v>
      </c>
      <c r="H5970" s="85">
        <v>44125</v>
      </c>
      <c r="O5970" s="84" t="s">
        <v>9705</v>
      </c>
    </row>
    <row r="5971" spans="1:15" x14ac:dyDescent="0.25">
      <c r="A5971" s="84" t="s">
        <v>213</v>
      </c>
      <c r="B5971" s="83" t="s">
        <v>212</v>
      </c>
      <c r="C5971" s="84" t="s">
        <v>13112</v>
      </c>
      <c r="D5971" s="83" t="s">
        <v>13111</v>
      </c>
      <c r="E5971" s="83" t="s">
        <v>13110</v>
      </c>
      <c r="F5971" s="83" t="s">
        <v>9667</v>
      </c>
      <c r="G5971" s="83">
        <v>2352</v>
      </c>
      <c r="H5971" s="85">
        <v>44125</v>
      </c>
      <c r="O5971" s="84" t="s">
        <v>9705</v>
      </c>
    </row>
    <row r="5972" spans="1:15" x14ac:dyDescent="0.25">
      <c r="A5972" s="84" t="s">
        <v>213</v>
      </c>
      <c r="B5972" s="83" t="s">
        <v>212</v>
      </c>
      <c r="C5972" s="84" t="s">
        <v>353</v>
      </c>
      <c r="D5972" s="83" t="s">
        <v>352</v>
      </c>
      <c r="E5972" s="83" t="s">
        <v>13109</v>
      </c>
      <c r="F5972" s="83" t="s">
        <v>9667</v>
      </c>
      <c r="G5972" s="83">
        <v>2352</v>
      </c>
      <c r="H5972" s="85">
        <v>44125</v>
      </c>
      <c r="O5972" s="84" t="s">
        <v>9705</v>
      </c>
    </row>
    <row r="5973" spans="1:15" x14ac:dyDescent="0.25">
      <c r="A5973" s="84" t="s">
        <v>213</v>
      </c>
      <c r="B5973" s="83" t="s">
        <v>212</v>
      </c>
      <c r="C5973" s="84" t="s">
        <v>13108</v>
      </c>
      <c r="D5973" s="83" t="s">
        <v>13107</v>
      </c>
      <c r="E5973" s="83" t="s">
        <v>13107</v>
      </c>
      <c r="F5973" s="83" t="s">
        <v>9667</v>
      </c>
      <c r="G5973" s="83">
        <v>1176</v>
      </c>
      <c r="H5973" s="85">
        <v>44125</v>
      </c>
      <c r="O5973" s="84" t="s">
        <v>9705</v>
      </c>
    </row>
    <row r="5974" spans="1:15" x14ac:dyDescent="0.25">
      <c r="A5974" s="84" t="s">
        <v>213</v>
      </c>
      <c r="B5974" s="83" t="s">
        <v>212</v>
      </c>
      <c r="C5974" s="84" t="s">
        <v>13106</v>
      </c>
      <c r="D5974" s="83" t="s">
        <v>13105</v>
      </c>
      <c r="E5974" s="83" t="s">
        <v>13104</v>
      </c>
      <c r="F5974" s="83" t="s">
        <v>9667</v>
      </c>
      <c r="G5974" s="83">
        <v>2352</v>
      </c>
      <c r="H5974" s="85">
        <v>44125</v>
      </c>
      <c r="O5974" s="84" t="s">
        <v>9705</v>
      </c>
    </row>
    <row r="5975" spans="1:15" x14ac:dyDescent="0.25">
      <c r="A5975" s="84" t="s">
        <v>213</v>
      </c>
      <c r="B5975" s="83" t="s">
        <v>212</v>
      </c>
      <c r="C5975" s="84" t="s">
        <v>13103</v>
      </c>
      <c r="D5975" s="83" t="s">
        <v>13102</v>
      </c>
      <c r="E5975" s="83" t="s">
        <v>13101</v>
      </c>
      <c r="F5975" s="83" t="s">
        <v>9667</v>
      </c>
      <c r="G5975" s="83">
        <v>1176</v>
      </c>
      <c r="H5975" s="85">
        <v>44125</v>
      </c>
      <c r="O5975" s="84" t="s">
        <v>9705</v>
      </c>
    </row>
    <row r="5976" spans="1:15" x14ac:dyDescent="0.25">
      <c r="A5976" s="84" t="s">
        <v>213</v>
      </c>
      <c r="B5976" s="83" t="s">
        <v>212</v>
      </c>
      <c r="C5976" s="84" t="s">
        <v>351</v>
      </c>
      <c r="D5976" s="83" t="s">
        <v>350</v>
      </c>
      <c r="E5976" s="83" t="s">
        <v>13100</v>
      </c>
      <c r="F5976" s="83" t="s">
        <v>9667</v>
      </c>
      <c r="G5976" s="83">
        <v>1182</v>
      </c>
      <c r="H5976" s="85">
        <v>44197</v>
      </c>
      <c r="I5976" s="84" t="s">
        <v>13099</v>
      </c>
      <c r="M5976" s="84" t="s">
        <v>13099</v>
      </c>
      <c r="N5976" s="84" t="s">
        <v>9677</v>
      </c>
      <c r="O5976" s="84" t="s">
        <v>10504</v>
      </c>
    </row>
    <row r="5977" spans="1:15" x14ac:dyDescent="0.25">
      <c r="A5977" s="84" t="s">
        <v>213</v>
      </c>
      <c r="B5977" s="83" t="s">
        <v>212</v>
      </c>
      <c r="C5977" s="84" t="s">
        <v>349</v>
      </c>
      <c r="D5977" s="83" t="s">
        <v>348</v>
      </c>
      <c r="E5977" s="83" t="s">
        <v>13098</v>
      </c>
      <c r="F5977" s="83" t="s">
        <v>9667</v>
      </c>
      <c r="G5977" s="83">
        <v>1656</v>
      </c>
      <c r="H5977" s="85">
        <v>42917</v>
      </c>
      <c r="O5977" s="84" t="s">
        <v>9705</v>
      </c>
    </row>
    <row r="5978" spans="1:15" x14ac:dyDescent="0.25">
      <c r="A5978" s="84" t="s">
        <v>3695</v>
      </c>
      <c r="B5978" s="83" t="s">
        <v>3694</v>
      </c>
      <c r="C5978" s="84" t="s">
        <v>4081</v>
      </c>
      <c r="D5978" s="83" t="s">
        <v>4080</v>
      </c>
      <c r="E5978" s="83" t="s">
        <v>4080</v>
      </c>
      <c r="F5978" s="83" t="s">
        <v>9667</v>
      </c>
      <c r="G5978" s="83">
        <v>595</v>
      </c>
      <c r="H5978" s="85">
        <v>44197</v>
      </c>
      <c r="I5978" s="84" t="s">
        <v>10820</v>
      </c>
      <c r="M5978" s="84" t="s">
        <v>10820</v>
      </c>
      <c r="N5978" s="84" t="s">
        <v>9677</v>
      </c>
      <c r="O5978" s="84" t="s">
        <v>10504</v>
      </c>
    </row>
    <row r="5979" spans="1:15" x14ac:dyDescent="0.25">
      <c r="A5979" s="84" t="s">
        <v>3695</v>
      </c>
      <c r="B5979" s="83" t="s">
        <v>3694</v>
      </c>
      <c r="C5979" s="84" t="s">
        <v>4079</v>
      </c>
      <c r="D5979" s="83" t="s">
        <v>4078</v>
      </c>
      <c r="E5979" s="83" t="s">
        <v>4078</v>
      </c>
      <c r="F5979" s="83" t="s">
        <v>9667</v>
      </c>
      <c r="G5979" s="83">
        <v>660</v>
      </c>
      <c r="H5979" s="85">
        <v>44197</v>
      </c>
      <c r="I5979" s="84" t="s">
        <v>10819</v>
      </c>
      <c r="J5979" s="84" t="s">
        <v>10511</v>
      </c>
      <c r="M5979" s="84" t="s">
        <v>10819</v>
      </c>
      <c r="N5979" s="84" t="s">
        <v>9677</v>
      </c>
      <c r="O5979" s="84" t="s">
        <v>10504</v>
      </c>
    </row>
    <row r="5980" spans="1:15" x14ac:dyDescent="0.25">
      <c r="A5980" s="84" t="s">
        <v>213</v>
      </c>
      <c r="B5980" s="83" t="s">
        <v>212</v>
      </c>
      <c r="C5980" s="84" t="s">
        <v>13097</v>
      </c>
      <c r="D5980" s="83" t="s">
        <v>13096</v>
      </c>
      <c r="E5980" s="83" t="s">
        <v>13096</v>
      </c>
      <c r="F5980" s="83" t="s">
        <v>9667</v>
      </c>
      <c r="G5980" s="83">
        <v>1220</v>
      </c>
      <c r="H5980" s="85">
        <v>42917</v>
      </c>
      <c r="I5980" s="84" t="s">
        <v>13093</v>
      </c>
      <c r="J5980" s="84" t="s">
        <v>10511</v>
      </c>
      <c r="M5980" s="84" t="s">
        <v>13093</v>
      </c>
      <c r="N5980" s="84" t="s">
        <v>9677</v>
      </c>
      <c r="O5980" s="84" t="s">
        <v>10504</v>
      </c>
    </row>
    <row r="5981" spans="1:15" x14ac:dyDescent="0.25">
      <c r="A5981" s="84" t="s">
        <v>3695</v>
      </c>
      <c r="B5981" s="83" t="s">
        <v>3694</v>
      </c>
      <c r="C5981" s="84" t="s">
        <v>4077</v>
      </c>
      <c r="D5981" s="83" t="s">
        <v>4076</v>
      </c>
      <c r="E5981" s="83" t="s">
        <v>4076</v>
      </c>
      <c r="F5981" s="83" t="s">
        <v>9667</v>
      </c>
      <c r="G5981" s="83">
        <v>660</v>
      </c>
      <c r="H5981" s="85">
        <v>44197</v>
      </c>
      <c r="I5981" s="84" t="s">
        <v>10819</v>
      </c>
      <c r="J5981" s="84" t="s">
        <v>10577</v>
      </c>
      <c r="M5981" s="84" t="s">
        <v>10819</v>
      </c>
      <c r="N5981" s="84" t="s">
        <v>9677</v>
      </c>
      <c r="O5981" s="84" t="s">
        <v>10504</v>
      </c>
    </row>
    <row r="5982" spans="1:15" x14ac:dyDescent="0.25">
      <c r="A5982" s="84" t="s">
        <v>213</v>
      </c>
      <c r="B5982" s="83" t="s">
        <v>212</v>
      </c>
      <c r="C5982" s="84" t="s">
        <v>13095</v>
      </c>
      <c r="D5982" s="83" t="s">
        <v>13094</v>
      </c>
      <c r="E5982" s="83" t="s">
        <v>13094</v>
      </c>
      <c r="F5982" s="83" t="s">
        <v>9667</v>
      </c>
      <c r="G5982" s="83">
        <v>1220</v>
      </c>
      <c r="H5982" s="85">
        <v>42917</v>
      </c>
      <c r="I5982" s="84" t="s">
        <v>13093</v>
      </c>
      <c r="J5982" s="84" t="s">
        <v>10577</v>
      </c>
      <c r="M5982" s="84" t="s">
        <v>13093</v>
      </c>
      <c r="N5982" s="84" t="s">
        <v>9677</v>
      </c>
      <c r="O5982" s="84" t="s">
        <v>10504</v>
      </c>
    </row>
    <row r="5983" spans="1:15" x14ac:dyDescent="0.25">
      <c r="A5983" s="84" t="s">
        <v>3695</v>
      </c>
      <c r="B5983" s="83" t="s">
        <v>3694</v>
      </c>
      <c r="C5983" s="84" t="s">
        <v>4075</v>
      </c>
      <c r="D5983" s="83" t="s">
        <v>4074</v>
      </c>
      <c r="E5983" s="83" t="s">
        <v>4074</v>
      </c>
      <c r="F5983" s="83" t="s">
        <v>9667</v>
      </c>
      <c r="G5983" s="83">
        <v>546</v>
      </c>
      <c r="H5983" s="85">
        <v>44197</v>
      </c>
      <c r="I5983" s="84" t="s">
        <v>10816</v>
      </c>
      <c r="J5983" s="84" t="s">
        <v>10511</v>
      </c>
      <c r="M5983" s="84" t="s">
        <v>10816</v>
      </c>
      <c r="N5983" s="84" t="s">
        <v>9677</v>
      </c>
      <c r="O5983" s="84" t="s">
        <v>10504</v>
      </c>
    </row>
    <row r="5984" spans="1:15" x14ac:dyDescent="0.25">
      <c r="A5984" s="84" t="s">
        <v>3695</v>
      </c>
      <c r="B5984" s="83" t="s">
        <v>3694</v>
      </c>
      <c r="C5984" s="84" t="s">
        <v>4073</v>
      </c>
      <c r="D5984" s="83" t="s">
        <v>4072</v>
      </c>
      <c r="E5984" s="83" t="s">
        <v>4072</v>
      </c>
      <c r="F5984" s="83" t="s">
        <v>9667</v>
      </c>
      <c r="G5984" s="83">
        <v>546</v>
      </c>
      <c r="H5984" s="85">
        <v>44197</v>
      </c>
      <c r="I5984" s="84" t="s">
        <v>10816</v>
      </c>
      <c r="J5984" s="84" t="s">
        <v>10577</v>
      </c>
      <c r="M5984" s="84" t="s">
        <v>10816</v>
      </c>
      <c r="N5984" s="84" t="s">
        <v>9677</v>
      </c>
      <c r="O5984" s="84" t="s">
        <v>10504</v>
      </c>
    </row>
    <row r="5985" spans="1:15" x14ac:dyDescent="0.25">
      <c r="A5985" s="84" t="s">
        <v>3695</v>
      </c>
      <c r="B5985" s="83" t="s">
        <v>3694</v>
      </c>
      <c r="C5985" s="84" t="s">
        <v>4071</v>
      </c>
      <c r="D5985" s="83" t="s">
        <v>4070</v>
      </c>
      <c r="E5985" s="83" t="s">
        <v>4070</v>
      </c>
      <c r="F5985" s="83" t="s">
        <v>9667</v>
      </c>
      <c r="G5985" s="83">
        <v>546</v>
      </c>
      <c r="H5985" s="85">
        <v>44197</v>
      </c>
      <c r="I5985" s="84" t="s">
        <v>10816</v>
      </c>
      <c r="J5985" s="84" t="s">
        <v>10125</v>
      </c>
      <c r="M5985" s="84" t="s">
        <v>10816</v>
      </c>
      <c r="N5985" s="84" t="s">
        <v>12879</v>
      </c>
      <c r="O5985" s="84" t="s">
        <v>10504</v>
      </c>
    </row>
    <row r="5986" spans="1:15" x14ac:dyDescent="0.25">
      <c r="A5986" s="84" t="s">
        <v>3695</v>
      </c>
      <c r="B5986" s="83" t="s">
        <v>3694</v>
      </c>
      <c r="C5986" s="84" t="s">
        <v>4069</v>
      </c>
      <c r="D5986" s="83" t="s">
        <v>4068</v>
      </c>
      <c r="E5986" s="83" t="s">
        <v>4068</v>
      </c>
      <c r="F5986" s="83" t="s">
        <v>9667</v>
      </c>
      <c r="G5986" s="83">
        <v>546</v>
      </c>
      <c r="H5986" s="85">
        <v>44197</v>
      </c>
      <c r="I5986" s="84" t="s">
        <v>10816</v>
      </c>
      <c r="J5986" s="84" t="s">
        <v>10125</v>
      </c>
      <c r="M5986" s="84" t="s">
        <v>10816</v>
      </c>
      <c r="N5986" s="84" t="s">
        <v>12879</v>
      </c>
      <c r="O5986" s="84" t="s">
        <v>10504</v>
      </c>
    </row>
    <row r="5987" spans="1:15" x14ac:dyDescent="0.25">
      <c r="A5987" s="84" t="s">
        <v>3695</v>
      </c>
      <c r="B5987" s="83" t="s">
        <v>3694</v>
      </c>
      <c r="C5987" s="84" t="s">
        <v>13092</v>
      </c>
      <c r="D5987" s="83" t="s">
        <v>10813</v>
      </c>
      <c r="E5987" s="83" t="s">
        <v>10813</v>
      </c>
      <c r="F5987" s="83" t="s">
        <v>9667</v>
      </c>
      <c r="G5987" s="83">
        <v>668</v>
      </c>
      <c r="H5987" s="85">
        <v>44197</v>
      </c>
      <c r="I5987" s="84" t="s">
        <v>10812</v>
      </c>
      <c r="M5987" s="84" t="s">
        <v>10812</v>
      </c>
      <c r="N5987" s="84" t="s">
        <v>9677</v>
      </c>
      <c r="O5987" s="84" t="s">
        <v>10504</v>
      </c>
    </row>
    <row r="5988" spans="1:15" x14ac:dyDescent="0.25">
      <c r="A5988" s="84" t="s">
        <v>3695</v>
      </c>
      <c r="B5988" s="83" t="s">
        <v>3694</v>
      </c>
      <c r="C5988" s="84" t="s">
        <v>4067</v>
      </c>
      <c r="D5988" s="83" t="s">
        <v>4066</v>
      </c>
      <c r="E5988" s="83" t="s">
        <v>4066</v>
      </c>
      <c r="F5988" s="83" t="s">
        <v>9667</v>
      </c>
      <c r="G5988" s="83">
        <v>1607</v>
      </c>
      <c r="H5988" s="85">
        <v>44197</v>
      </c>
      <c r="I5988" s="84" t="s">
        <v>13091</v>
      </c>
      <c r="M5988" s="84" t="s">
        <v>13091</v>
      </c>
      <c r="N5988" s="84" t="s">
        <v>9677</v>
      </c>
      <c r="O5988" s="84" t="s">
        <v>10504</v>
      </c>
    </row>
    <row r="5989" spans="1:15" x14ac:dyDescent="0.25">
      <c r="A5989" s="84" t="s">
        <v>3695</v>
      </c>
      <c r="B5989" s="83" t="s">
        <v>3694</v>
      </c>
      <c r="C5989" s="84" t="s">
        <v>13090</v>
      </c>
      <c r="D5989" s="83" t="s">
        <v>13089</v>
      </c>
      <c r="E5989" s="83" t="s">
        <v>13088</v>
      </c>
      <c r="F5989" s="83" t="s">
        <v>9667</v>
      </c>
      <c r="G5989" s="83">
        <v>1359</v>
      </c>
      <c r="H5989" s="85">
        <v>44197</v>
      </c>
      <c r="I5989" s="84" t="s">
        <v>13087</v>
      </c>
      <c r="M5989" s="84" t="s">
        <v>13087</v>
      </c>
      <c r="O5989" s="84" t="s">
        <v>10504</v>
      </c>
    </row>
    <row r="5990" spans="1:15" x14ac:dyDescent="0.25">
      <c r="A5990" s="84" t="s">
        <v>3695</v>
      </c>
      <c r="B5990" s="83" t="s">
        <v>3694</v>
      </c>
      <c r="C5990" s="84" t="s">
        <v>4065</v>
      </c>
      <c r="D5990" s="83" t="s">
        <v>4064</v>
      </c>
      <c r="E5990" s="83" t="s">
        <v>4064</v>
      </c>
      <c r="F5990" s="83" t="s">
        <v>9667</v>
      </c>
      <c r="G5990" s="83">
        <v>1359</v>
      </c>
      <c r="H5990" s="85">
        <v>44197</v>
      </c>
      <c r="I5990" s="84" t="s">
        <v>13087</v>
      </c>
      <c r="M5990" s="84" t="s">
        <v>13087</v>
      </c>
      <c r="N5990" s="84" t="s">
        <v>9677</v>
      </c>
      <c r="O5990" s="84" t="s">
        <v>10504</v>
      </c>
    </row>
    <row r="5991" spans="1:15" x14ac:dyDescent="0.25">
      <c r="A5991" s="84" t="s">
        <v>213</v>
      </c>
      <c r="B5991" s="83" t="s">
        <v>212</v>
      </c>
      <c r="C5991" s="84" t="s">
        <v>13086</v>
      </c>
      <c r="D5991" s="83" t="s">
        <v>13085</v>
      </c>
      <c r="E5991" s="83" t="s">
        <v>13085</v>
      </c>
      <c r="F5991" s="83" t="s">
        <v>9667</v>
      </c>
      <c r="G5991" s="83">
        <v>1676</v>
      </c>
      <c r="H5991" s="85">
        <v>42917</v>
      </c>
      <c r="O5991" s="84" t="s">
        <v>9705</v>
      </c>
    </row>
    <row r="5992" spans="1:15" x14ac:dyDescent="0.25">
      <c r="A5992" s="84" t="s">
        <v>213</v>
      </c>
      <c r="B5992" s="83" t="s">
        <v>212</v>
      </c>
      <c r="C5992" s="84" t="s">
        <v>347</v>
      </c>
      <c r="D5992" s="83" t="s">
        <v>346</v>
      </c>
      <c r="E5992" s="83" t="s">
        <v>346</v>
      </c>
      <c r="F5992" s="83" t="s">
        <v>9667</v>
      </c>
      <c r="G5992" s="83">
        <v>2320</v>
      </c>
      <c r="H5992" s="85">
        <v>42917</v>
      </c>
      <c r="O5992" s="84" t="s">
        <v>9705</v>
      </c>
    </row>
    <row r="5993" spans="1:15" x14ac:dyDescent="0.25">
      <c r="A5993" s="84" t="s">
        <v>213</v>
      </c>
      <c r="B5993" s="83" t="s">
        <v>212</v>
      </c>
      <c r="C5993" s="84" t="s">
        <v>13084</v>
      </c>
      <c r="D5993" s="83" t="s">
        <v>13083</v>
      </c>
      <c r="E5993" s="83" t="s">
        <v>13083</v>
      </c>
      <c r="F5993" s="83" t="s">
        <v>9667</v>
      </c>
      <c r="G5993" s="83">
        <v>2358</v>
      </c>
      <c r="H5993" s="85">
        <v>42917</v>
      </c>
      <c r="O5993" s="84" t="s">
        <v>9705</v>
      </c>
    </row>
    <row r="5994" spans="1:15" x14ac:dyDescent="0.25">
      <c r="A5994" s="84" t="s">
        <v>213</v>
      </c>
      <c r="B5994" s="83" t="s">
        <v>212</v>
      </c>
      <c r="C5994" s="84" t="s">
        <v>13082</v>
      </c>
      <c r="D5994" s="83" t="s">
        <v>13081</v>
      </c>
      <c r="E5994" s="83" t="s">
        <v>13081</v>
      </c>
      <c r="F5994" s="83" t="s">
        <v>9667</v>
      </c>
      <c r="G5994" s="83">
        <v>1652</v>
      </c>
      <c r="H5994" s="85">
        <v>42917</v>
      </c>
      <c r="O5994" s="84" t="s">
        <v>9705</v>
      </c>
    </row>
    <row r="5995" spans="1:15" x14ac:dyDescent="0.25">
      <c r="A5995" s="84" t="s">
        <v>213</v>
      </c>
      <c r="B5995" s="83" t="s">
        <v>212</v>
      </c>
      <c r="C5995" s="84" t="s">
        <v>13080</v>
      </c>
      <c r="D5995" s="83" t="s">
        <v>13079</v>
      </c>
      <c r="E5995" s="83" t="s">
        <v>13079</v>
      </c>
      <c r="F5995" s="83" t="s">
        <v>9667</v>
      </c>
      <c r="G5995" s="83">
        <v>1604</v>
      </c>
      <c r="H5995" s="85">
        <v>42917</v>
      </c>
      <c r="O5995" s="84" t="s">
        <v>9705</v>
      </c>
    </row>
    <row r="5996" spans="1:15" x14ac:dyDescent="0.25">
      <c r="A5996" s="84" t="s">
        <v>3695</v>
      </c>
      <c r="B5996" s="83" t="s">
        <v>3694</v>
      </c>
      <c r="C5996" s="84" t="s">
        <v>4063</v>
      </c>
      <c r="D5996" s="83" t="s">
        <v>4062</v>
      </c>
      <c r="E5996" s="83" t="s">
        <v>4062</v>
      </c>
      <c r="F5996" s="83" t="s">
        <v>9667</v>
      </c>
      <c r="G5996" s="83">
        <v>366</v>
      </c>
      <c r="H5996" s="85">
        <v>42917</v>
      </c>
      <c r="I5996" s="84" t="s">
        <v>10811</v>
      </c>
      <c r="M5996" s="84" t="s">
        <v>10811</v>
      </c>
      <c r="N5996" s="84" t="s">
        <v>9677</v>
      </c>
      <c r="O5996" s="84" t="s">
        <v>10504</v>
      </c>
    </row>
    <row r="5997" spans="1:15" x14ac:dyDescent="0.25">
      <c r="A5997" s="84" t="s">
        <v>3695</v>
      </c>
      <c r="B5997" s="83" t="s">
        <v>3694</v>
      </c>
      <c r="C5997" s="84" t="s">
        <v>4061</v>
      </c>
      <c r="D5997" s="83" t="s">
        <v>4060</v>
      </c>
      <c r="E5997" s="83" t="s">
        <v>4060</v>
      </c>
      <c r="F5997" s="83" t="s">
        <v>9667</v>
      </c>
      <c r="G5997" s="83">
        <v>621</v>
      </c>
      <c r="H5997" s="85">
        <v>44197</v>
      </c>
      <c r="I5997" s="84" t="s">
        <v>13078</v>
      </c>
      <c r="M5997" s="84" t="s">
        <v>13078</v>
      </c>
      <c r="N5997" s="84" t="s">
        <v>9677</v>
      </c>
      <c r="O5997" s="84" t="s">
        <v>10504</v>
      </c>
    </row>
    <row r="5998" spans="1:15" x14ac:dyDescent="0.25">
      <c r="A5998" s="84" t="s">
        <v>3695</v>
      </c>
      <c r="B5998" s="83" t="s">
        <v>3694</v>
      </c>
      <c r="C5998" s="84" t="s">
        <v>13077</v>
      </c>
      <c r="D5998" s="83" t="s">
        <v>10809</v>
      </c>
      <c r="E5998" s="83" t="s">
        <v>10809</v>
      </c>
      <c r="F5998" s="83" t="s">
        <v>9667</v>
      </c>
      <c r="G5998" s="83">
        <v>242</v>
      </c>
      <c r="H5998" s="85">
        <v>42917</v>
      </c>
      <c r="I5998" s="84" t="s">
        <v>10808</v>
      </c>
      <c r="M5998" s="84" t="s">
        <v>10808</v>
      </c>
      <c r="N5998" s="84" t="s">
        <v>9677</v>
      </c>
      <c r="O5998" s="84" t="s">
        <v>10504</v>
      </c>
    </row>
    <row r="5999" spans="1:15" x14ac:dyDescent="0.25">
      <c r="A5999" s="84" t="s">
        <v>3695</v>
      </c>
      <c r="B5999" s="83" t="s">
        <v>3694</v>
      </c>
      <c r="C5999" s="84" t="s">
        <v>13076</v>
      </c>
      <c r="D5999" s="83" t="s">
        <v>9261</v>
      </c>
      <c r="E5999" s="83" t="s">
        <v>9261</v>
      </c>
      <c r="F5999" s="83" t="s">
        <v>9667</v>
      </c>
      <c r="G5999" s="83">
        <v>904</v>
      </c>
      <c r="H5999" s="85">
        <v>44197</v>
      </c>
      <c r="I5999" s="84" t="s">
        <v>10807</v>
      </c>
      <c r="M5999" s="84" t="s">
        <v>10807</v>
      </c>
      <c r="N5999" s="84" t="s">
        <v>9677</v>
      </c>
      <c r="O5999" s="84" t="s">
        <v>10504</v>
      </c>
    </row>
    <row r="6000" spans="1:15" x14ac:dyDescent="0.25">
      <c r="A6000" s="84" t="s">
        <v>3695</v>
      </c>
      <c r="B6000" s="83" t="s">
        <v>3694</v>
      </c>
      <c r="C6000" s="84" t="s">
        <v>13075</v>
      </c>
      <c r="D6000" s="83" t="s">
        <v>13074</v>
      </c>
      <c r="E6000" s="83" t="s">
        <v>13074</v>
      </c>
      <c r="F6000" s="83" t="s">
        <v>9667</v>
      </c>
      <c r="G6000" s="83">
        <v>825</v>
      </c>
      <c r="H6000" s="85">
        <v>44197</v>
      </c>
      <c r="I6000" s="84" t="s">
        <v>13071</v>
      </c>
      <c r="M6000" s="84" t="s">
        <v>13071</v>
      </c>
      <c r="N6000" s="84" t="s">
        <v>9677</v>
      </c>
      <c r="O6000" s="84" t="s">
        <v>10504</v>
      </c>
    </row>
    <row r="6001" spans="1:15" x14ac:dyDescent="0.25">
      <c r="A6001" s="84" t="s">
        <v>3695</v>
      </c>
      <c r="B6001" s="83" t="s">
        <v>3694</v>
      </c>
      <c r="C6001" s="84" t="s">
        <v>13073</v>
      </c>
      <c r="D6001" s="83" t="s">
        <v>13072</v>
      </c>
      <c r="E6001" s="83" t="s">
        <v>13072</v>
      </c>
      <c r="F6001" s="83" t="s">
        <v>9667</v>
      </c>
      <c r="G6001" s="83">
        <v>825</v>
      </c>
      <c r="H6001" s="85">
        <v>44197</v>
      </c>
      <c r="I6001" s="84" t="s">
        <v>13071</v>
      </c>
      <c r="M6001" s="84" t="s">
        <v>13071</v>
      </c>
      <c r="N6001" s="84" t="s">
        <v>9677</v>
      </c>
      <c r="O6001" s="84" t="s">
        <v>10504</v>
      </c>
    </row>
    <row r="6002" spans="1:15" x14ac:dyDescent="0.25">
      <c r="A6002" s="84" t="s">
        <v>3695</v>
      </c>
      <c r="B6002" s="83" t="s">
        <v>3694</v>
      </c>
      <c r="C6002" s="84" t="s">
        <v>4059</v>
      </c>
      <c r="D6002" s="83" t="s">
        <v>4058</v>
      </c>
      <c r="E6002" s="83" t="s">
        <v>4058</v>
      </c>
      <c r="F6002" s="83" t="s">
        <v>9667</v>
      </c>
      <c r="G6002" s="83">
        <v>1391</v>
      </c>
      <c r="H6002" s="85">
        <v>44197</v>
      </c>
      <c r="I6002" s="84" t="s">
        <v>13071</v>
      </c>
      <c r="M6002" s="84" t="s">
        <v>13071</v>
      </c>
      <c r="N6002" s="84" t="s">
        <v>9677</v>
      </c>
      <c r="O6002" s="84" t="s">
        <v>10504</v>
      </c>
    </row>
    <row r="6003" spans="1:15" x14ac:dyDescent="0.25">
      <c r="A6003" s="84" t="s">
        <v>3695</v>
      </c>
      <c r="B6003" s="83" t="s">
        <v>3694</v>
      </c>
      <c r="C6003" s="84" t="s">
        <v>4057</v>
      </c>
      <c r="D6003" s="83" t="s">
        <v>4056</v>
      </c>
      <c r="E6003" s="83" t="s">
        <v>4056</v>
      </c>
      <c r="F6003" s="83" t="s">
        <v>9667</v>
      </c>
      <c r="G6003" s="83">
        <v>735</v>
      </c>
      <c r="H6003" s="85">
        <v>44197</v>
      </c>
      <c r="I6003" s="84" t="s">
        <v>13070</v>
      </c>
      <c r="M6003" s="84" t="s">
        <v>13070</v>
      </c>
      <c r="N6003" s="84" t="s">
        <v>9677</v>
      </c>
      <c r="O6003" s="84" t="s">
        <v>10504</v>
      </c>
    </row>
    <row r="6004" spans="1:15" x14ac:dyDescent="0.25">
      <c r="A6004" s="84" t="s">
        <v>3695</v>
      </c>
      <c r="B6004" s="83" t="s">
        <v>3694</v>
      </c>
      <c r="C6004" s="84" t="s">
        <v>4055</v>
      </c>
      <c r="D6004" s="83" t="s">
        <v>4054</v>
      </c>
      <c r="E6004" s="83" t="s">
        <v>4054</v>
      </c>
      <c r="F6004" s="83" t="s">
        <v>9667</v>
      </c>
      <c r="G6004" s="83">
        <v>1341</v>
      </c>
      <c r="H6004" s="85">
        <v>44197</v>
      </c>
      <c r="I6004" s="84" t="s">
        <v>10806</v>
      </c>
      <c r="M6004" s="84" t="s">
        <v>10806</v>
      </c>
      <c r="N6004" s="84" t="s">
        <v>9677</v>
      </c>
      <c r="O6004" s="84" t="s">
        <v>10504</v>
      </c>
    </row>
    <row r="6005" spans="1:15" x14ac:dyDescent="0.25">
      <c r="A6005" s="84" t="s">
        <v>3695</v>
      </c>
      <c r="B6005" s="83" t="s">
        <v>3694</v>
      </c>
      <c r="C6005" s="84" t="s">
        <v>4053</v>
      </c>
      <c r="D6005" s="83" t="s">
        <v>4052</v>
      </c>
      <c r="E6005" s="83" t="s">
        <v>4052</v>
      </c>
      <c r="F6005" s="83" t="s">
        <v>9667</v>
      </c>
      <c r="G6005" s="83">
        <v>1058</v>
      </c>
      <c r="H6005" s="85">
        <v>44197</v>
      </c>
      <c r="I6005" s="84" t="s">
        <v>10804</v>
      </c>
      <c r="M6005" s="84" t="s">
        <v>10804</v>
      </c>
      <c r="N6005" s="84" t="s">
        <v>9677</v>
      </c>
      <c r="O6005" s="84" t="s">
        <v>10504</v>
      </c>
    </row>
    <row r="6006" spans="1:15" x14ac:dyDescent="0.25">
      <c r="A6006" s="84" t="s">
        <v>3695</v>
      </c>
      <c r="B6006" s="83" t="s">
        <v>3694</v>
      </c>
      <c r="C6006" s="84" t="s">
        <v>4051</v>
      </c>
      <c r="D6006" s="83" t="s">
        <v>4050</v>
      </c>
      <c r="E6006" s="83" t="s">
        <v>4050</v>
      </c>
      <c r="F6006" s="83" t="s">
        <v>9667</v>
      </c>
      <c r="G6006" s="83">
        <v>473</v>
      </c>
      <c r="H6006" s="85">
        <v>44197</v>
      </c>
      <c r="I6006" s="84" t="s">
        <v>10803</v>
      </c>
      <c r="J6006" s="84" t="s">
        <v>10511</v>
      </c>
      <c r="M6006" s="84" t="s">
        <v>10803</v>
      </c>
      <c r="N6006" s="84" t="s">
        <v>9677</v>
      </c>
      <c r="O6006" s="84" t="s">
        <v>10504</v>
      </c>
    </row>
    <row r="6007" spans="1:15" x14ac:dyDescent="0.25">
      <c r="A6007" s="84" t="s">
        <v>3695</v>
      </c>
      <c r="B6007" s="83" t="s">
        <v>3694</v>
      </c>
      <c r="C6007" s="84" t="s">
        <v>4049</v>
      </c>
      <c r="D6007" s="83" t="s">
        <v>4048</v>
      </c>
      <c r="E6007" s="83" t="s">
        <v>4048</v>
      </c>
      <c r="F6007" s="83" t="s">
        <v>9667</v>
      </c>
      <c r="G6007" s="83">
        <v>473</v>
      </c>
      <c r="H6007" s="85">
        <v>44197</v>
      </c>
      <c r="I6007" s="84" t="s">
        <v>10803</v>
      </c>
      <c r="J6007" s="84" t="s">
        <v>10577</v>
      </c>
      <c r="M6007" s="84" t="s">
        <v>10803</v>
      </c>
      <c r="N6007" s="84" t="s">
        <v>9677</v>
      </c>
      <c r="O6007" s="84" t="s">
        <v>10504</v>
      </c>
    </row>
    <row r="6008" spans="1:15" x14ac:dyDescent="0.25">
      <c r="A6008" s="84" t="s">
        <v>3695</v>
      </c>
      <c r="B6008" s="83" t="s">
        <v>3694</v>
      </c>
      <c r="C6008" s="84" t="s">
        <v>13069</v>
      </c>
      <c r="D6008" s="83" t="s">
        <v>13068</v>
      </c>
      <c r="E6008" s="83" t="s">
        <v>13068</v>
      </c>
      <c r="F6008" s="83" t="s">
        <v>9667</v>
      </c>
      <c r="G6008" s="83">
        <v>473</v>
      </c>
      <c r="H6008" s="85">
        <v>44197</v>
      </c>
      <c r="I6008" s="84" t="s">
        <v>10803</v>
      </c>
      <c r="J6008" s="84" t="s">
        <v>10125</v>
      </c>
      <c r="M6008" s="84" t="s">
        <v>10803</v>
      </c>
      <c r="N6008" s="84" t="s">
        <v>12879</v>
      </c>
      <c r="O6008" s="84" t="s">
        <v>10504</v>
      </c>
    </row>
    <row r="6009" spans="1:15" x14ac:dyDescent="0.25">
      <c r="A6009" s="84" t="s">
        <v>3695</v>
      </c>
      <c r="B6009" s="83" t="s">
        <v>3694</v>
      </c>
      <c r="C6009" s="84" t="s">
        <v>13067</v>
      </c>
      <c r="D6009" s="83" t="s">
        <v>13066</v>
      </c>
      <c r="E6009" s="83" t="s">
        <v>13066</v>
      </c>
      <c r="F6009" s="83" t="s">
        <v>9667</v>
      </c>
      <c r="G6009" s="83">
        <v>473</v>
      </c>
      <c r="H6009" s="85">
        <v>44197</v>
      </c>
      <c r="I6009" s="84" t="s">
        <v>10803</v>
      </c>
      <c r="J6009" s="84" t="s">
        <v>10125</v>
      </c>
      <c r="M6009" s="84" t="s">
        <v>10803</v>
      </c>
      <c r="N6009" s="84" t="s">
        <v>12879</v>
      </c>
      <c r="O6009" s="84" t="s">
        <v>10504</v>
      </c>
    </row>
    <row r="6010" spans="1:15" x14ac:dyDescent="0.25">
      <c r="A6010" s="84" t="s">
        <v>3695</v>
      </c>
      <c r="B6010" s="83" t="s">
        <v>3694</v>
      </c>
      <c r="C6010" s="84" t="s">
        <v>4047</v>
      </c>
      <c r="D6010" s="83" t="s">
        <v>4046</v>
      </c>
      <c r="E6010" s="83" t="s">
        <v>4046</v>
      </c>
      <c r="F6010" s="83" t="s">
        <v>9667</v>
      </c>
      <c r="G6010" s="83">
        <v>716</v>
      </c>
      <c r="H6010" s="85">
        <v>44197</v>
      </c>
      <c r="I6010" s="84" t="s">
        <v>10802</v>
      </c>
      <c r="M6010" s="84" t="s">
        <v>10802</v>
      </c>
      <c r="N6010" s="84" t="s">
        <v>9677</v>
      </c>
      <c r="O6010" s="84" t="s">
        <v>10504</v>
      </c>
    </row>
    <row r="6011" spans="1:15" x14ac:dyDescent="0.25">
      <c r="A6011" s="84" t="s">
        <v>3695</v>
      </c>
      <c r="B6011" s="83" t="s">
        <v>3694</v>
      </c>
      <c r="C6011" s="84" t="s">
        <v>13065</v>
      </c>
      <c r="D6011" s="83" t="s">
        <v>13064</v>
      </c>
      <c r="E6011" s="83" t="s">
        <v>13064</v>
      </c>
      <c r="F6011" s="83" t="s">
        <v>9667</v>
      </c>
      <c r="G6011" s="83">
        <v>716</v>
      </c>
      <c r="H6011" s="85">
        <v>44197</v>
      </c>
      <c r="I6011" s="84" t="s">
        <v>10802</v>
      </c>
      <c r="J6011" s="84" t="s">
        <v>10125</v>
      </c>
      <c r="M6011" s="84" t="s">
        <v>10802</v>
      </c>
      <c r="N6011" s="84" t="s">
        <v>12879</v>
      </c>
      <c r="O6011" s="84" t="s">
        <v>10504</v>
      </c>
    </row>
    <row r="6012" spans="1:15" x14ac:dyDescent="0.25">
      <c r="A6012" s="84" t="s">
        <v>3695</v>
      </c>
      <c r="B6012" s="83" t="s">
        <v>3694</v>
      </c>
      <c r="C6012" s="84" t="s">
        <v>4045</v>
      </c>
      <c r="D6012" s="83" t="s">
        <v>4044</v>
      </c>
      <c r="E6012" s="83" t="s">
        <v>4044</v>
      </c>
      <c r="F6012" s="83" t="s">
        <v>9667</v>
      </c>
      <c r="G6012" s="83">
        <v>921</v>
      </c>
      <c r="H6012" s="85">
        <v>44197</v>
      </c>
      <c r="I6012" s="84" t="s">
        <v>10801</v>
      </c>
      <c r="M6012" s="84" t="s">
        <v>10801</v>
      </c>
      <c r="N6012" s="84" t="s">
        <v>9677</v>
      </c>
      <c r="O6012" s="84" t="s">
        <v>10504</v>
      </c>
    </row>
    <row r="6013" spans="1:15" x14ac:dyDescent="0.25">
      <c r="A6013" s="84" t="s">
        <v>3695</v>
      </c>
      <c r="B6013" s="83" t="s">
        <v>3694</v>
      </c>
      <c r="C6013" s="84" t="s">
        <v>4043</v>
      </c>
      <c r="D6013" s="83" t="s">
        <v>4042</v>
      </c>
      <c r="E6013" s="83" t="s">
        <v>4042</v>
      </c>
      <c r="F6013" s="83" t="s">
        <v>9667</v>
      </c>
      <c r="G6013" s="83">
        <v>1110</v>
      </c>
      <c r="H6013" s="85">
        <v>44197</v>
      </c>
      <c r="I6013" s="84" t="s">
        <v>13063</v>
      </c>
      <c r="M6013" s="84" t="s">
        <v>13063</v>
      </c>
      <c r="N6013" s="84" t="s">
        <v>9677</v>
      </c>
      <c r="O6013" s="84" t="s">
        <v>10504</v>
      </c>
    </row>
    <row r="6014" spans="1:15" x14ac:dyDescent="0.25">
      <c r="A6014" s="84" t="s">
        <v>213</v>
      </c>
      <c r="B6014" s="83" t="s">
        <v>212</v>
      </c>
      <c r="C6014" s="84" t="s">
        <v>13062</v>
      </c>
      <c r="D6014" s="83" t="s">
        <v>13061</v>
      </c>
      <c r="E6014" s="83" t="s">
        <v>13061</v>
      </c>
      <c r="F6014" s="83" t="s">
        <v>9667</v>
      </c>
      <c r="G6014" s="83">
        <v>1575</v>
      </c>
      <c r="H6014" s="85">
        <v>44197</v>
      </c>
      <c r="I6014" s="84" t="s">
        <v>13060</v>
      </c>
      <c r="M6014" s="84" t="s">
        <v>13060</v>
      </c>
      <c r="N6014" s="84" t="s">
        <v>9677</v>
      </c>
      <c r="O6014" s="84" t="s">
        <v>10504</v>
      </c>
    </row>
    <row r="6015" spans="1:15" x14ac:dyDescent="0.25">
      <c r="A6015" s="84" t="s">
        <v>213</v>
      </c>
      <c r="B6015" s="83" t="s">
        <v>212</v>
      </c>
      <c r="C6015" s="84" t="s">
        <v>13059</v>
      </c>
      <c r="D6015" s="83" t="s">
        <v>13058</v>
      </c>
      <c r="E6015" s="83" t="s">
        <v>13058</v>
      </c>
      <c r="F6015" s="83" t="s">
        <v>9667</v>
      </c>
      <c r="G6015" s="83">
        <v>1080</v>
      </c>
      <c r="H6015" s="85">
        <v>42917</v>
      </c>
      <c r="O6015" s="84" t="s">
        <v>9705</v>
      </c>
    </row>
    <row r="6016" spans="1:15" x14ac:dyDescent="0.25">
      <c r="A6016" s="84" t="s">
        <v>3695</v>
      </c>
      <c r="B6016" s="83" t="s">
        <v>3694</v>
      </c>
      <c r="C6016" s="84" t="s">
        <v>13057</v>
      </c>
      <c r="D6016" s="83" t="s">
        <v>13056</v>
      </c>
      <c r="E6016" s="83" t="s">
        <v>13055</v>
      </c>
      <c r="F6016" s="83" t="s">
        <v>9667</v>
      </c>
      <c r="G6016" s="83">
        <v>679</v>
      </c>
      <c r="H6016" s="85">
        <v>44197</v>
      </c>
      <c r="I6016" s="84" t="s">
        <v>13006</v>
      </c>
      <c r="M6016" s="84" t="s">
        <v>13054</v>
      </c>
      <c r="N6016" s="84" t="s">
        <v>9677</v>
      </c>
      <c r="O6016" s="84" t="s">
        <v>10504</v>
      </c>
    </row>
    <row r="6017" spans="1:15" x14ac:dyDescent="0.25">
      <c r="A6017" s="84" t="s">
        <v>3695</v>
      </c>
      <c r="B6017" s="83" t="s">
        <v>3694</v>
      </c>
      <c r="C6017" s="84" t="s">
        <v>4041</v>
      </c>
      <c r="D6017" s="83" t="s">
        <v>4040</v>
      </c>
      <c r="E6017" s="83" t="s">
        <v>4040</v>
      </c>
      <c r="F6017" s="83" t="s">
        <v>9667</v>
      </c>
      <c r="G6017" s="83">
        <v>711</v>
      </c>
      <c r="H6017" s="85">
        <v>44197</v>
      </c>
      <c r="I6017" s="84" t="s">
        <v>10799</v>
      </c>
      <c r="M6017" s="84" t="s">
        <v>10799</v>
      </c>
      <c r="N6017" s="84" t="s">
        <v>9677</v>
      </c>
      <c r="O6017" s="84" t="s">
        <v>10504</v>
      </c>
    </row>
    <row r="6018" spans="1:15" x14ac:dyDescent="0.25">
      <c r="A6018" s="84" t="s">
        <v>3695</v>
      </c>
      <c r="B6018" s="83" t="s">
        <v>3694</v>
      </c>
      <c r="C6018" s="84" t="s">
        <v>4039</v>
      </c>
      <c r="D6018" s="83" t="s">
        <v>4038</v>
      </c>
      <c r="E6018" s="83" t="s">
        <v>4038</v>
      </c>
      <c r="F6018" s="83" t="s">
        <v>9667</v>
      </c>
      <c r="G6018" s="83">
        <v>520</v>
      </c>
      <c r="H6018" s="85">
        <v>42917</v>
      </c>
      <c r="I6018" s="84" t="s">
        <v>10798</v>
      </c>
      <c r="M6018" s="84" t="s">
        <v>10798</v>
      </c>
      <c r="N6018" s="84" t="s">
        <v>9677</v>
      </c>
      <c r="O6018" s="84" t="s">
        <v>10504</v>
      </c>
    </row>
    <row r="6019" spans="1:15" x14ac:dyDescent="0.25">
      <c r="A6019" s="84" t="s">
        <v>3695</v>
      </c>
      <c r="B6019" s="83" t="s">
        <v>3694</v>
      </c>
      <c r="C6019" s="84" t="s">
        <v>4108</v>
      </c>
      <c r="D6019" s="83" t="s">
        <v>4107</v>
      </c>
      <c r="E6019" s="83" t="s">
        <v>4107</v>
      </c>
      <c r="F6019" s="83">
        <v>1698</v>
      </c>
      <c r="G6019" s="83">
        <v>2064</v>
      </c>
      <c r="H6019" s="85">
        <v>42917</v>
      </c>
      <c r="O6019" s="84" t="s">
        <v>9705</v>
      </c>
    </row>
    <row r="6020" spans="1:15" x14ac:dyDescent="0.25">
      <c r="A6020" s="84" t="s">
        <v>3695</v>
      </c>
      <c r="B6020" s="83" t="s">
        <v>3694</v>
      </c>
      <c r="C6020" s="84" t="s">
        <v>4037</v>
      </c>
      <c r="D6020" s="83" t="s">
        <v>4036</v>
      </c>
      <c r="E6020" s="83" t="s">
        <v>4036</v>
      </c>
      <c r="F6020" s="83" t="s">
        <v>9667</v>
      </c>
      <c r="G6020" s="83">
        <v>494</v>
      </c>
      <c r="H6020" s="85">
        <v>44197</v>
      </c>
      <c r="I6020" s="84" t="s">
        <v>10798</v>
      </c>
      <c r="J6020" s="84" t="s">
        <v>10125</v>
      </c>
      <c r="M6020" s="84" t="s">
        <v>10798</v>
      </c>
      <c r="N6020" s="84" t="s">
        <v>12879</v>
      </c>
      <c r="O6020" s="84" t="s">
        <v>10504</v>
      </c>
    </row>
    <row r="6021" spans="1:15" x14ac:dyDescent="0.25">
      <c r="A6021" s="84" t="s">
        <v>3695</v>
      </c>
      <c r="B6021" s="83" t="s">
        <v>3694</v>
      </c>
      <c r="C6021" s="84" t="s">
        <v>4035</v>
      </c>
      <c r="D6021" s="83" t="s">
        <v>4034</v>
      </c>
      <c r="E6021" s="83" t="s">
        <v>4034</v>
      </c>
      <c r="F6021" s="83" t="s">
        <v>9667</v>
      </c>
      <c r="G6021" s="83">
        <v>625</v>
      </c>
      <c r="H6021" s="85">
        <v>44197</v>
      </c>
      <c r="I6021" s="84" t="s">
        <v>10797</v>
      </c>
      <c r="M6021" s="84" t="s">
        <v>10797</v>
      </c>
      <c r="N6021" s="84" t="s">
        <v>9677</v>
      </c>
      <c r="O6021" s="84" t="s">
        <v>10504</v>
      </c>
    </row>
    <row r="6022" spans="1:15" x14ac:dyDescent="0.25">
      <c r="A6022" s="84" t="s">
        <v>3695</v>
      </c>
      <c r="B6022" s="83" t="s">
        <v>3694</v>
      </c>
      <c r="C6022" s="84" t="s">
        <v>4033</v>
      </c>
      <c r="D6022" s="83" t="s">
        <v>4032</v>
      </c>
      <c r="E6022" s="83" t="s">
        <v>4032</v>
      </c>
      <c r="F6022" s="83" t="s">
        <v>9667</v>
      </c>
      <c r="G6022" s="83">
        <v>536</v>
      </c>
      <c r="H6022" s="85">
        <v>44197</v>
      </c>
      <c r="I6022" s="84" t="s">
        <v>10793</v>
      </c>
      <c r="J6022" s="84" t="s">
        <v>10577</v>
      </c>
      <c r="M6022" s="84" t="s">
        <v>10793</v>
      </c>
      <c r="N6022" s="84" t="s">
        <v>9677</v>
      </c>
      <c r="O6022" s="84" t="s">
        <v>10504</v>
      </c>
    </row>
    <row r="6023" spans="1:15" x14ac:dyDescent="0.25">
      <c r="A6023" s="84" t="s">
        <v>3695</v>
      </c>
      <c r="B6023" s="83" t="s">
        <v>3694</v>
      </c>
      <c r="C6023" s="84" t="s">
        <v>4031</v>
      </c>
      <c r="D6023" s="83" t="s">
        <v>4030</v>
      </c>
      <c r="E6023" s="83" t="s">
        <v>4030</v>
      </c>
      <c r="F6023" s="83" t="s">
        <v>9667</v>
      </c>
      <c r="G6023" s="83">
        <v>536</v>
      </c>
      <c r="H6023" s="85">
        <v>44197</v>
      </c>
      <c r="I6023" s="84" t="s">
        <v>10793</v>
      </c>
      <c r="J6023" s="84" t="s">
        <v>10511</v>
      </c>
      <c r="M6023" s="84" t="s">
        <v>10793</v>
      </c>
      <c r="N6023" s="84" t="s">
        <v>9677</v>
      </c>
      <c r="O6023" s="84" t="s">
        <v>10504</v>
      </c>
    </row>
    <row r="6024" spans="1:15" x14ac:dyDescent="0.25">
      <c r="A6024" s="84" t="s">
        <v>3695</v>
      </c>
      <c r="B6024" s="83" t="s">
        <v>3694</v>
      </c>
      <c r="C6024" s="84" t="s">
        <v>4029</v>
      </c>
      <c r="D6024" s="83" t="s">
        <v>4028</v>
      </c>
      <c r="E6024" s="83" t="s">
        <v>4028</v>
      </c>
      <c r="F6024" s="83" t="s">
        <v>9667</v>
      </c>
      <c r="G6024" s="83">
        <v>0</v>
      </c>
      <c r="H6024" s="85">
        <v>42917</v>
      </c>
      <c r="I6024" s="84" t="s">
        <v>13053</v>
      </c>
      <c r="O6024" s="84" t="s">
        <v>10504</v>
      </c>
    </row>
    <row r="6025" spans="1:15" x14ac:dyDescent="0.25">
      <c r="A6025" s="84" t="s">
        <v>3695</v>
      </c>
      <c r="B6025" s="83" t="s">
        <v>3694</v>
      </c>
      <c r="C6025" s="84" t="s">
        <v>4027</v>
      </c>
      <c r="D6025" s="83" t="s">
        <v>4026</v>
      </c>
      <c r="E6025" s="83" t="s">
        <v>13052</v>
      </c>
      <c r="F6025" s="83" t="s">
        <v>9667</v>
      </c>
      <c r="G6025" s="83">
        <v>0</v>
      </c>
      <c r="H6025" s="85">
        <v>42917</v>
      </c>
      <c r="I6025" s="84" t="s">
        <v>13051</v>
      </c>
      <c r="O6025" s="84" t="s">
        <v>10504</v>
      </c>
    </row>
    <row r="6026" spans="1:15" x14ac:dyDescent="0.25">
      <c r="A6026" s="84" t="s">
        <v>3695</v>
      </c>
      <c r="B6026" s="83" t="s">
        <v>3694</v>
      </c>
      <c r="C6026" s="84" t="s">
        <v>13050</v>
      </c>
      <c r="D6026" s="83" t="s">
        <v>13049</v>
      </c>
      <c r="E6026" s="83" t="s">
        <v>13049</v>
      </c>
      <c r="F6026" s="83" t="s">
        <v>9667</v>
      </c>
      <c r="G6026" s="83">
        <v>0</v>
      </c>
      <c r="H6026" s="85">
        <v>42917</v>
      </c>
      <c r="O6026" s="84" t="s">
        <v>10504</v>
      </c>
    </row>
    <row r="6027" spans="1:15" x14ac:dyDescent="0.25">
      <c r="A6027" s="84" t="s">
        <v>3695</v>
      </c>
      <c r="B6027" s="83" t="s">
        <v>3694</v>
      </c>
      <c r="C6027" s="84" t="s">
        <v>13048</v>
      </c>
      <c r="D6027" s="83" t="s">
        <v>13047</v>
      </c>
      <c r="E6027" s="83" t="s">
        <v>13047</v>
      </c>
      <c r="F6027" s="83" t="s">
        <v>9667</v>
      </c>
      <c r="G6027" s="83">
        <v>536</v>
      </c>
      <c r="H6027" s="85">
        <v>44197</v>
      </c>
      <c r="I6027" s="84" t="s">
        <v>10793</v>
      </c>
      <c r="J6027" s="84" t="s">
        <v>10125</v>
      </c>
      <c r="O6027" s="84" t="s">
        <v>10504</v>
      </c>
    </row>
    <row r="6028" spans="1:15" x14ac:dyDescent="0.25">
      <c r="A6028" s="84" t="s">
        <v>213</v>
      </c>
      <c r="B6028" s="83" t="s">
        <v>212</v>
      </c>
      <c r="C6028" s="84" t="s">
        <v>13046</v>
      </c>
      <c r="D6028" s="83" t="s">
        <v>13045</v>
      </c>
      <c r="E6028" s="83" t="s">
        <v>13045</v>
      </c>
      <c r="F6028" s="83" t="s">
        <v>9667</v>
      </c>
      <c r="G6028" s="83">
        <v>2586</v>
      </c>
      <c r="H6028" s="85">
        <v>42917</v>
      </c>
      <c r="O6028" s="84" t="s">
        <v>9705</v>
      </c>
    </row>
    <row r="6029" spans="1:15" x14ac:dyDescent="0.25">
      <c r="A6029" s="84" t="s">
        <v>213</v>
      </c>
      <c r="B6029" s="83" t="s">
        <v>212</v>
      </c>
      <c r="C6029" s="84" t="s">
        <v>345</v>
      </c>
      <c r="D6029" s="83" t="s">
        <v>344</v>
      </c>
      <c r="E6029" s="83" t="s">
        <v>344</v>
      </c>
      <c r="F6029" s="83" t="s">
        <v>9667</v>
      </c>
      <c r="G6029" s="83">
        <v>965</v>
      </c>
      <c r="H6029" s="85">
        <v>44197</v>
      </c>
      <c r="I6029" s="84" t="s">
        <v>13044</v>
      </c>
      <c r="M6029" s="84" t="s">
        <v>13044</v>
      </c>
      <c r="N6029" s="84" t="s">
        <v>9677</v>
      </c>
      <c r="O6029" s="84" t="s">
        <v>10504</v>
      </c>
    </row>
    <row r="6030" spans="1:15" x14ac:dyDescent="0.25">
      <c r="A6030" s="84" t="s">
        <v>3695</v>
      </c>
      <c r="B6030" s="83" t="s">
        <v>3694</v>
      </c>
      <c r="C6030" s="84" t="s">
        <v>4025</v>
      </c>
      <c r="D6030" s="83" t="s">
        <v>4024</v>
      </c>
      <c r="E6030" s="83" t="s">
        <v>4024</v>
      </c>
      <c r="F6030" s="83" t="s">
        <v>9667</v>
      </c>
      <c r="G6030" s="83">
        <v>244</v>
      </c>
      <c r="H6030" s="85">
        <v>42917</v>
      </c>
      <c r="I6030" s="84" t="s">
        <v>10791</v>
      </c>
      <c r="M6030" s="84" t="s">
        <v>10791</v>
      </c>
      <c r="N6030" s="84" t="s">
        <v>9677</v>
      </c>
      <c r="O6030" s="84" t="s">
        <v>10504</v>
      </c>
    </row>
    <row r="6031" spans="1:15" x14ac:dyDescent="0.25">
      <c r="A6031" s="84" t="s">
        <v>3695</v>
      </c>
      <c r="B6031" s="83" t="s">
        <v>3694</v>
      </c>
      <c r="C6031" s="84" t="s">
        <v>13043</v>
      </c>
      <c r="D6031" s="83" t="s">
        <v>13042</v>
      </c>
      <c r="E6031" s="83" t="s">
        <v>13042</v>
      </c>
      <c r="F6031" s="83" t="s">
        <v>9667</v>
      </c>
      <c r="G6031" s="83">
        <v>536</v>
      </c>
      <c r="H6031" s="85">
        <v>44197</v>
      </c>
      <c r="I6031" s="84" t="s">
        <v>10793</v>
      </c>
      <c r="J6031" s="84" t="s">
        <v>10125</v>
      </c>
      <c r="O6031" s="84" t="s">
        <v>10504</v>
      </c>
    </row>
    <row r="6032" spans="1:15" x14ac:dyDescent="0.25">
      <c r="A6032" s="84" t="s">
        <v>3695</v>
      </c>
      <c r="B6032" s="83" t="s">
        <v>3694</v>
      </c>
      <c r="C6032" s="84" t="s">
        <v>4023</v>
      </c>
      <c r="D6032" s="83" t="s">
        <v>4022</v>
      </c>
      <c r="E6032" s="83" t="s">
        <v>4022</v>
      </c>
      <c r="F6032" s="83" t="s">
        <v>9667</v>
      </c>
      <c r="G6032" s="83">
        <v>464</v>
      </c>
      <c r="H6032" s="85">
        <v>44197</v>
      </c>
      <c r="I6032" s="84" t="s">
        <v>10789</v>
      </c>
      <c r="J6032" s="84" t="s">
        <v>10125</v>
      </c>
      <c r="M6032" s="84" t="s">
        <v>10789</v>
      </c>
      <c r="N6032" s="84" t="s">
        <v>12879</v>
      </c>
      <c r="O6032" s="84" t="s">
        <v>10504</v>
      </c>
    </row>
    <row r="6033" spans="1:15" x14ac:dyDescent="0.25">
      <c r="A6033" s="84" t="s">
        <v>3695</v>
      </c>
      <c r="B6033" s="83" t="s">
        <v>3694</v>
      </c>
      <c r="C6033" s="84" t="s">
        <v>4021</v>
      </c>
      <c r="D6033" s="83" t="s">
        <v>4020</v>
      </c>
      <c r="E6033" s="83" t="s">
        <v>4020</v>
      </c>
      <c r="F6033" s="83" t="s">
        <v>9667</v>
      </c>
      <c r="G6033" s="83">
        <v>710</v>
      </c>
      <c r="H6033" s="85">
        <v>44197</v>
      </c>
      <c r="I6033" s="84" t="s">
        <v>10790</v>
      </c>
      <c r="J6033" s="84" t="s">
        <v>10511</v>
      </c>
      <c r="M6033" s="84" t="s">
        <v>10790</v>
      </c>
      <c r="N6033" s="84" t="s">
        <v>9677</v>
      </c>
      <c r="O6033" s="84" t="s">
        <v>10504</v>
      </c>
    </row>
    <row r="6034" spans="1:15" x14ac:dyDescent="0.25">
      <c r="A6034" s="84" t="s">
        <v>3695</v>
      </c>
      <c r="B6034" s="83" t="s">
        <v>3694</v>
      </c>
      <c r="C6034" s="84" t="s">
        <v>4019</v>
      </c>
      <c r="D6034" s="83" t="s">
        <v>4018</v>
      </c>
      <c r="E6034" s="83" t="s">
        <v>4018</v>
      </c>
      <c r="F6034" s="83" t="s">
        <v>9667</v>
      </c>
      <c r="G6034" s="83">
        <v>710</v>
      </c>
      <c r="H6034" s="85">
        <v>44197</v>
      </c>
      <c r="I6034" s="84" t="s">
        <v>10790</v>
      </c>
      <c r="J6034" s="84" t="s">
        <v>10577</v>
      </c>
      <c r="M6034" s="84" t="s">
        <v>10790</v>
      </c>
      <c r="N6034" s="84" t="s">
        <v>9677</v>
      </c>
      <c r="O6034" s="84" t="s">
        <v>10504</v>
      </c>
    </row>
    <row r="6035" spans="1:15" x14ac:dyDescent="0.25">
      <c r="A6035" s="84" t="s">
        <v>3695</v>
      </c>
      <c r="B6035" s="83" t="s">
        <v>3694</v>
      </c>
      <c r="C6035" s="84" t="s">
        <v>4017</v>
      </c>
      <c r="D6035" s="83" t="s">
        <v>4016</v>
      </c>
      <c r="E6035" s="83" t="s">
        <v>13041</v>
      </c>
      <c r="F6035" s="83" t="s">
        <v>9667</v>
      </c>
      <c r="G6035" s="83">
        <v>464</v>
      </c>
      <c r="H6035" s="85">
        <v>44197</v>
      </c>
      <c r="I6035" s="84" t="s">
        <v>10789</v>
      </c>
      <c r="J6035" s="84" t="s">
        <v>10125</v>
      </c>
      <c r="M6035" s="84" t="s">
        <v>10789</v>
      </c>
      <c r="N6035" s="84" t="s">
        <v>12879</v>
      </c>
      <c r="O6035" s="84" t="s">
        <v>10504</v>
      </c>
    </row>
    <row r="6036" spans="1:15" x14ac:dyDescent="0.25">
      <c r="A6036" s="84" t="s">
        <v>3695</v>
      </c>
      <c r="B6036" s="83" t="s">
        <v>3694</v>
      </c>
      <c r="C6036" s="84" t="s">
        <v>4015</v>
      </c>
      <c r="D6036" s="83" t="s">
        <v>4014</v>
      </c>
      <c r="E6036" s="83" t="s">
        <v>4014</v>
      </c>
      <c r="F6036" s="83" t="s">
        <v>9667</v>
      </c>
      <c r="G6036" s="83">
        <v>464</v>
      </c>
      <c r="H6036" s="85">
        <v>44197</v>
      </c>
      <c r="I6036" s="84" t="s">
        <v>10789</v>
      </c>
      <c r="J6036" s="84" t="s">
        <v>10511</v>
      </c>
      <c r="M6036" s="84" t="s">
        <v>10789</v>
      </c>
      <c r="N6036" s="84" t="s">
        <v>9677</v>
      </c>
      <c r="O6036" s="84" t="s">
        <v>10504</v>
      </c>
    </row>
    <row r="6037" spans="1:15" x14ac:dyDescent="0.25">
      <c r="A6037" s="84" t="s">
        <v>3695</v>
      </c>
      <c r="B6037" s="83" t="s">
        <v>3694</v>
      </c>
      <c r="C6037" s="84" t="s">
        <v>4013</v>
      </c>
      <c r="D6037" s="83" t="s">
        <v>4012</v>
      </c>
      <c r="E6037" s="83" t="s">
        <v>4012</v>
      </c>
      <c r="F6037" s="83" t="s">
        <v>9667</v>
      </c>
      <c r="G6037" s="83">
        <v>464</v>
      </c>
      <c r="H6037" s="85">
        <v>44197</v>
      </c>
      <c r="I6037" s="84" t="s">
        <v>10789</v>
      </c>
      <c r="J6037" s="84" t="s">
        <v>10577</v>
      </c>
      <c r="M6037" s="84" t="s">
        <v>10789</v>
      </c>
      <c r="N6037" s="84" t="s">
        <v>9677</v>
      </c>
      <c r="O6037" s="84" t="s">
        <v>10504</v>
      </c>
    </row>
    <row r="6038" spans="1:15" x14ac:dyDescent="0.25">
      <c r="A6038" s="84" t="s">
        <v>3695</v>
      </c>
      <c r="B6038" s="83" t="s">
        <v>3694</v>
      </c>
      <c r="C6038" s="84" t="s">
        <v>4011</v>
      </c>
      <c r="D6038" s="83" t="s">
        <v>4010</v>
      </c>
      <c r="E6038" s="83" t="s">
        <v>4010</v>
      </c>
      <c r="F6038" s="83" t="s">
        <v>9667</v>
      </c>
      <c r="G6038" s="83">
        <v>1245</v>
      </c>
      <c r="H6038" s="85">
        <v>44197</v>
      </c>
      <c r="I6038" s="84" t="s">
        <v>13040</v>
      </c>
      <c r="M6038" s="84" t="s">
        <v>13040</v>
      </c>
      <c r="N6038" s="84" t="s">
        <v>9677</v>
      </c>
      <c r="O6038" s="84" t="s">
        <v>10504</v>
      </c>
    </row>
    <row r="6039" spans="1:15" x14ac:dyDescent="0.25">
      <c r="A6039" s="84" t="s">
        <v>3695</v>
      </c>
      <c r="B6039" s="83" t="s">
        <v>3694</v>
      </c>
      <c r="C6039" s="84" t="s">
        <v>4009</v>
      </c>
      <c r="D6039" s="83" t="s">
        <v>4008</v>
      </c>
      <c r="E6039" s="83" t="s">
        <v>4008</v>
      </c>
      <c r="F6039" s="83" t="s">
        <v>9667</v>
      </c>
      <c r="G6039" s="83">
        <v>2465</v>
      </c>
      <c r="H6039" s="85">
        <v>44197</v>
      </c>
      <c r="I6039" s="84" t="s">
        <v>13039</v>
      </c>
      <c r="M6039" s="84" t="s">
        <v>13039</v>
      </c>
      <c r="N6039" s="84" t="s">
        <v>9677</v>
      </c>
      <c r="O6039" s="84" t="s">
        <v>10504</v>
      </c>
    </row>
    <row r="6040" spans="1:15" x14ac:dyDescent="0.25">
      <c r="A6040" s="84" t="s">
        <v>3695</v>
      </c>
      <c r="B6040" s="83" t="s">
        <v>3694</v>
      </c>
      <c r="C6040" s="84" t="s">
        <v>4106</v>
      </c>
      <c r="D6040" s="83" t="s">
        <v>4105</v>
      </c>
      <c r="E6040" s="83" t="s">
        <v>4105</v>
      </c>
      <c r="F6040" s="83" t="s">
        <v>9667</v>
      </c>
      <c r="G6040" s="83">
        <v>1100</v>
      </c>
      <c r="H6040" s="85">
        <v>42917</v>
      </c>
      <c r="I6040" s="84" t="s">
        <v>13038</v>
      </c>
      <c r="M6040" s="84" t="s">
        <v>13038</v>
      </c>
      <c r="N6040" s="84" t="s">
        <v>9677</v>
      </c>
      <c r="O6040" s="84" t="s">
        <v>10504</v>
      </c>
    </row>
    <row r="6041" spans="1:15" x14ac:dyDescent="0.25">
      <c r="A6041" s="84" t="s">
        <v>3695</v>
      </c>
      <c r="B6041" s="83" t="s">
        <v>3694</v>
      </c>
      <c r="C6041" s="84" t="s">
        <v>4007</v>
      </c>
      <c r="D6041" s="83" t="s">
        <v>4006</v>
      </c>
      <c r="E6041" s="83" t="s">
        <v>4006</v>
      </c>
      <c r="F6041" s="83" t="s">
        <v>9667</v>
      </c>
      <c r="G6041" s="83">
        <v>876</v>
      </c>
      <c r="H6041" s="85">
        <v>44197</v>
      </c>
      <c r="I6041" s="84" t="s">
        <v>13037</v>
      </c>
      <c r="M6041" s="84" t="s">
        <v>13037</v>
      </c>
      <c r="N6041" s="84" t="s">
        <v>9677</v>
      </c>
      <c r="O6041" s="84" t="s">
        <v>10504</v>
      </c>
    </row>
    <row r="6042" spans="1:15" x14ac:dyDescent="0.25">
      <c r="A6042" s="84" t="s">
        <v>213</v>
      </c>
      <c r="B6042" s="83" t="s">
        <v>212</v>
      </c>
      <c r="C6042" s="84" t="s">
        <v>13036</v>
      </c>
      <c r="D6042" s="83" t="s">
        <v>13035</v>
      </c>
      <c r="E6042" s="83" t="s">
        <v>13035</v>
      </c>
      <c r="F6042" s="83" t="s">
        <v>9667</v>
      </c>
      <c r="G6042" s="83">
        <v>2943</v>
      </c>
      <c r="H6042" s="85">
        <v>44197</v>
      </c>
      <c r="I6042" s="84" t="s">
        <v>13034</v>
      </c>
      <c r="M6042" s="84" t="s">
        <v>13034</v>
      </c>
      <c r="N6042" s="84" t="s">
        <v>9677</v>
      </c>
      <c r="O6042" s="84" t="s">
        <v>10504</v>
      </c>
    </row>
    <row r="6043" spans="1:15" x14ac:dyDescent="0.25">
      <c r="A6043" s="84" t="s">
        <v>213</v>
      </c>
      <c r="B6043" s="83" t="s">
        <v>212</v>
      </c>
      <c r="C6043" s="84" t="s">
        <v>13033</v>
      </c>
      <c r="D6043" s="83" t="s">
        <v>13032</v>
      </c>
      <c r="E6043" s="83" t="s">
        <v>13031</v>
      </c>
      <c r="F6043" s="83" t="s">
        <v>9667</v>
      </c>
      <c r="G6043" s="83">
        <v>1998</v>
      </c>
      <c r="H6043" s="85">
        <v>42917</v>
      </c>
      <c r="O6043" s="84" t="s">
        <v>9705</v>
      </c>
    </row>
    <row r="6044" spans="1:15" x14ac:dyDescent="0.25">
      <c r="A6044" s="84" t="s">
        <v>213</v>
      </c>
      <c r="B6044" s="83" t="s">
        <v>212</v>
      </c>
      <c r="C6044" s="84" t="s">
        <v>343</v>
      </c>
      <c r="D6044" s="83" t="s">
        <v>342</v>
      </c>
      <c r="E6044" s="83" t="s">
        <v>342</v>
      </c>
      <c r="F6044" s="83" t="s">
        <v>9667</v>
      </c>
      <c r="G6044" s="83">
        <v>2242</v>
      </c>
      <c r="H6044" s="85">
        <v>44197</v>
      </c>
      <c r="I6044" s="84" t="s">
        <v>13030</v>
      </c>
      <c r="M6044" s="84" t="s">
        <v>13030</v>
      </c>
      <c r="N6044" s="84" t="s">
        <v>9677</v>
      </c>
      <c r="O6044" s="84" t="s">
        <v>10504</v>
      </c>
    </row>
    <row r="6045" spans="1:15" x14ac:dyDescent="0.25">
      <c r="A6045" s="84" t="s">
        <v>3695</v>
      </c>
      <c r="B6045" s="83" t="s">
        <v>3694</v>
      </c>
      <c r="C6045" s="84" t="s">
        <v>13029</v>
      </c>
      <c r="D6045" s="83" t="s">
        <v>13028</v>
      </c>
      <c r="E6045" s="83" t="s">
        <v>13028</v>
      </c>
      <c r="F6045" s="83" t="s">
        <v>9667</v>
      </c>
      <c r="G6045" s="83">
        <v>676</v>
      </c>
      <c r="H6045" s="85">
        <v>44197</v>
      </c>
      <c r="I6045" s="84" t="s">
        <v>13027</v>
      </c>
      <c r="M6045" s="84" t="s">
        <v>13027</v>
      </c>
      <c r="N6045" s="84" t="s">
        <v>9677</v>
      </c>
      <c r="O6045" s="84" t="s">
        <v>10504</v>
      </c>
    </row>
    <row r="6046" spans="1:15" x14ac:dyDescent="0.25">
      <c r="A6046" s="84" t="s">
        <v>3695</v>
      </c>
      <c r="B6046" s="83" t="s">
        <v>3694</v>
      </c>
      <c r="C6046" s="84" t="s">
        <v>4005</v>
      </c>
      <c r="D6046" s="83" t="s">
        <v>4004</v>
      </c>
      <c r="E6046" s="83" t="s">
        <v>4004</v>
      </c>
      <c r="F6046" s="83" t="s">
        <v>9667</v>
      </c>
      <c r="G6046" s="83">
        <v>990</v>
      </c>
      <c r="H6046" s="85">
        <v>44197</v>
      </c>
      <c r="I6046" s="84" t="s">
        <v>10788</v>
      </c>
      <c r="M6046" s="84" t="s">
        <v>10788</v>
      </c>
      <c r="N6046" s="84" t="s">
        <v>9677</v>
      </c>
      <c r="O6046" s="84" t="s">
        <v>10504</v>
      </c>
    </row>
    <row r="6047" spans="1:15" x14ac:dyDescent="0.25">
      <c r="A6047" s="84" t="s">
        <v>3695</v>
      </c>
      <c r="B6047" s="83" t="s">
        <v>3694</v>
      </c>
      <c r="C6047" s="84" t="s">
        <v>4003</v>
      </c>
      <c r="D6047" s="83" t="s">
        <v>4002</v>
      </c>
      <c r="E6047" s="83" t="s">
        <v>4002</v>
      </c>
      <c r="F6047" s="83" t="s">
        <v>9667</v>
      </c>
      <c r="G6047" s="83">
        <v>743</v>
      </c>
      <c r="H6047" s="85">
        <v>44197</v>
      </c>
      <c r="I6047" s="84" t="s">
        <v>10787</v>
      </c>
      <c r="M6047" s="84" t="s">
        <v>10787</v>
      </c>
      <c r="N6047" s="84" t="s">
        <v>9677</v>
      </c>
      <c r="O6047" s="84" t="s">
        <v>10504</v>
      </c>
    </row>
    <row r="6048" spans="1:15" x14ac:dyDescent="0.25">
      <c r="A6048" s="84" t="s">
        <v>3695</v>
      </c>
      <c r="B6048" s="83" t="s">
        <v>3694</v>
      </c>
      <c r="C6048" s="84" t="s">
        <v>4001</v>
      </c>
      <c r="D6048" s="83" t="s">
        <v>4000</v>
      </c>
      <c r="E6048" s="83" t="s">
        <v>4000</v>
      </c>
      <c r="F6048" s="83" t="s">
        <v>9667</v>
      </c>
      <c r="G6048" s="83">
        <v>557</v>
      </c>
      <c r="H6048" s="85">
        <v>44197</v>
      </c>
      <c r="I6048" s="84" t="s">
        <v>13024</v>
      </c>
      <c r="J6048" s="84" t="s">
        <v>10125</v>
      </c>
      <c r="M6048" s="84" t="s">
        <v>13024</v>
      </c>
      <c r="N6048" s="84" t="s">
        <v>10125</v>
      </c>
      <c r="O6048" s="84" t="s">
        <v>10504</v>
      </c>
    </row>
    <row r="6049" spans="1:15" x14ac:dyDescent="0.25">
      <c r="A6049" s="84" t="s">
        <v>3695</v>
      </c>
      <c r="B6049" s="83" t="s">
        <v>3694</v>
      </c>
      <c r="C6049" s="84" t="s">
        <v>13026</v>
      </c>
      <c r="D6049" s="83" t="s">
        <v>13025</v>
      </c>
      <c r="E6049" s="83" t="s">
        <v>13025</v>
      </c>
      <c r="F6049" s="83" t="s">
        <v>9667</v>
      </c>
      <c r="G6049" s="83">
        <v>557</v>
      </c>
      <c r="H6049" s="85">
        <v>44197</v>
      </c>
      <c r="I6049" s="84" t="s">
        <v>13024</v>
      </c>
      <c r="J6049" s="84" t="s">
        <v>10125</v>
      </c>
      <c r="M6049" s="84" t="s">
        <v>13024</v>
      </c>
      <c r="N6049" s="84" t="s">
        <v>12879</v>
      </c>
      <c r="O6049" s="84" t="s">
        <v>10504</v>
      </c>
    </row>
    <row r="6050" spans="1:15" x14ac:dyDescent="0.25">
      <c r="A6050" s="84" t="s">
        <v>3695</v>
      </c>
      <c r="B6050" s="83" t="s">
        <v>3694</v>
      </c>
      <c r="C6050" s="84" t="s">
        <v>3999</v>
      </c>
      <c r="D6050" s="83" t="s">
        <v>3998</v>
      </c>
      <c r="E6050" s="83" t="s">
        <v>3998</v>
      </c>
      <c r="F6050" s="83" t="s">
        <v>9667</v>
      </c>
      <c r="G6050" s="83">
        <v>558</v>
      </c>
      <c r="H6050" s="85">
        <v>44197</v>
      </c>
      <c r="I6050" s="84" t="s">
        <v>10786</v>
      </c>
      <c r="J6050" s="84" t="s">
        <v>10511</v>
      </c>
      <c r="M6050" s="84" t="s">
        <v>10786</v>
      </c>
      <c r="N6050" s="84" t="s">
        <v>10777</v>
      </c>
      <c r="O6050" s="84" t="s">
        <v>10504</v>
      </c>
    </row>
    <row r="6051" spans="1:15" x14ac:dyDescent="0.25">
      <c r="A6051" s="84" t="s">
        <v>3695</v>
      </c>
      <c r="B6051" s="83" t="s">
        <v>3694</v>
      </c>
      <c r="C6051" s="84" t="s">
        <v>3997</v>
      </c>
      <c r="D6051" s="83" t="s">
        <v>3996</v>
      </c>
      <c r="E6051" s="83" t="s">
        <v>3996</v>
      </c>
      <c r="F6051" s="83" t="s">
        <v>9667</v>
      </c>
      <c r="G6051" s="83">
        <v>558</v>
      </c>
      <c r="H6051" s="85">
        <v>44197</v>
      </c>
      <c r="I6051" s="84" t="s">
        <v>10786</v>
      </c>
      <c r="J6051" s="84" t="s">
        <v>10577</v>
      </c>
      <c r="M6051" s="84" t="s">
        <v>10786</v>
      </c>
      <c r="N6051" s="84" t="s">
        <v>10785</v>
      </c>
      <c r="O6051" s="84" t="s">
        <v>10504</v>
      </c>
    </row>
    <row r="6052" spans="1:15" x14ac:dyDescent="0.25">
      <c r="A6052" s="84" t="s">
        <v>3695</v>
      </c>
      <c r="B6052" s="83" t="s">
        <v>3694</v>
      </c>
      <c r="C6052" s="84" t="s">
        <v>13023</v>
      </c>
      <c r="D6052" s="83" t="s">
        <v>13022</v>
      </c>
      <c r="E6052" s="83" t="s">
        <v>13022</v>
      </c>
      <c r="F6052" s="83" t="s">
        <v>9667</v>
      </c>
      <c r="G6052" s="83">
        <v>469</v>
      </c>
      <c r="H6052" s="85">
        <v>44197</v>
      </c>
      <c r="I6052" s="84" t="s">
        <v>10824</v>
      </c>
      <c r="M6052" s="84" t="s">
        <v>10824</v>
      </c>
      <c r="N6052" s="84" t="s">
        <v>9677</v>
      </c>
      <c r="O6052" s="84" t="s">
        <v>10504</v>
      </c>
    </row>
    <row r="6053" spans="1:15" x14ac:dyDescent="0.25">
      <c r="A6053" s="84" t="s">
        <v>3695</v>
      </c>
      <c r="B6053" s="83" t="s">
        <v>3694</v>
      </c>
      <c r="C6053" s="84" t="s">
        <v>3995</v>
      </c>
      <c r="D6053" s="83" t="s">
        <v>3994</v>
      </c>
      <c r="E6053" s="83" t="s">
        <v>3994</v>
      </c>
      <c r="F6053" s="83" t="s">
        <v>9667</v>
      </c>
      <c r="G6053" s="83">
        <v>424</v>
      </c>
      <c r="H6053" s="85">
        <v>44197</v>
      </c>
      <c r="I6053" s="84" t="s">
        <v>10505</v>
      </c>
      <c r="J6053" s="84" t="s">
        <v>10577</v>
      </c>
      <c r="M6053" s="84" t="s">
        <v>10505</v>
      </c>
      <c r="N6053" s="84" t="s">
        <v>9677</v>
      </c>
      <c r="O6053" s="84" t="s">
        <v>10504</v>
      </c>
    </row>
    <row r="6054" spans="1:15" x14ac:dyDescent="0.25">
      <c r="A6054" s="84" t="s">
        <v>3695</v>
      </c>
      <c r="B6054" s="83" t="s">
        <v>3694</v>
      </c>
      <c r="C6054" s="84" t="s">
        <v>3993</v>
      </c>
      <c r="D6054" s="83" t="s">
        <v>3992</v>
      </c>
      <c r="E6054" s="83" t="s">
        <v>3992</v>
      </c>
      <c r="F6054" s="83" t="s">
        <v>9667</v>
      </c>
      <c r="G6054" s="83">
        <v>424</v>
      </c>
      <c r="H6054" s="85">
        <v>44197</v>
      </c>
      <c r="I6054" s="84" t="s">
        <v>10505</v>
      </c>
      <c r="J6054" s="84" t="s">
        <v>10511</v>
      </c>
      <c r="M6054" s="84" t="s">
        <v>10505</v>
      </c>
      <c r="N6054" s="84" t="s">
        <v>9677</v>
      </c>
      <c r="O6054" s="84" t="s">
        <v>10504</v>
      </c>
    </row>
    <row r="6055" spans="1:15" x14ac:dyDescent="0.25">
      <c r="A6055" s="84" t="s">
        <v>3695</v>
      </c>
      <c r="B6055" s="83" t="s">
        <v>3694</v>
      </c>
      <c r="C6055" s="84" t="s">
        <v>13021</v>
      </c>
      <c r="D6055" s="83" t="s">
        <v>10509</v>
      </c>
      <c r="E6055" s="83" t="s">
        <v>10508</v>
      </c>
      <c r="F6055" s="83" t="s">
        <v>9667</v>
      </c>
      <c r="G6055" s="83">
        <v>424</v>
      </c>
      <c r="H6055" s="85">
        <v>44197</v>
      </c>
      <c r="I6055" s="84" t="s">
        <v>10505</v>
      </c>
      <c r="J6055" s="84" t="s">
        <v>10125</v>
      </c>
      <c r="M6055" s="84" t="s">
        <v>10505</v>
      </c>
      <c r="N6055" s="84" t="s">
        <v>9677</v>
      </c>
      <c r="O6055" s="84" t="s">
        <v>10504</v>
      </c>
    </row>
    <row r="6056" spans="1:15" x14ac:dyDescent="0.25">
      <c r="A6056" s="84" t="s">
        <v>3695</v>
      </c>
      <c r="B6056" s="83" t="s">
        <v>3694</v>
      </c>
      <c r="C6056" s="84" t="s">
        <v>13020</v>
      </c>
      <c r="D6056" s="83" t="s">
        <v>10506</v>
      </c>
      <c r="E6056" s="83" t="s">
        <v>13019</v>
      </c>
      <c r="F6056" s="83" t="s">
        <v>9667</v>
      </c>
      <c r="G6056" s="83">
        <v>424</v>
      </c>
      <c r="H6056" s="85">
        <v>44197</v>
      </c>
      <c r="I6056" s="84" t="s">
        <v>10505</v>
      </c>
      <c r="J6056" s="84" t="s">
        <v>10125</v>
      </c>
      <c r="M6056" s="84" t="s">
        <v>10505</v>
      </c>
      <c r="N6056" s="84" t="s">
        <v>9677</v>
      </c>
      <c r="O6056" s="84" t="s">
        <v>10504</v>
      </c>
    </row>
    <row r="6057" spans="1:15" x14ac:dyDescent="0.25">
      <c r="A6057" s="84" t="s">
        <v>213</v>
      </c>
      <c r="B6057" s="83" t="s">
        <v>212</v>
      </c>
      <c r="C6057" s="84" t="s">
        <v>341</v>
      </c>
      <c r="D6057" s="83" t="s">
        <v>340</v>
      </c>
      <c r="E6057" s="83" t="s">
        <v>340</v>
      </c>
      <c r="F6057" s="83" t="s">
        <v>9667</v>
      </c>
      <c r="G6057" s="83">
        <v>1414</v>
      </c>
      <c r="H6057" s="85">
        <v>44197</v>
      </c>
      <c r="I6057" s="84" t="s">
        <v>13018</v>
      </c>
      <c r="M6057" s="84" t="s">
        <v>13018</v>
      </c>
      <c r="N6057" s="84" t="s">
        <v>9677</v>
      </c>
      <c r="O6057" s="84" t="s">
        <v>10504</v>
      </c>
    </row>
    <row r="6058" spans="1:15" x14ac:dyDescent="0.25">
      <c r="A6058" s="84" t="s">
        <v>213</v>
      </c>
      <c r="B6058" s="83" t="s">
        <v>212</v>
      </c>
      <c r="C6058" s="84" t="s">
        <v>13017</v>
      </c>
      <c r="D6058" s="83" t="s">
        <v>13016</v>
      </c>
      <c r="E6058" s="83" t="s">
        <v>13016</v>
      </c>
      <c r="F6058" s="83" t="s">
        <v>9667</v>
      </c>
      <c r="G6058" s="83">
        <v>980</v>
      </c>
      <c r="H6058" s="85">
        <v>44197</v>
      </c>
      <c r="I6058" s="84" t="s">
        <v>13015</v>
      </c>
      <c r="M6058" s="84" t="s">
        <v>13015</v>
      </c>
      <c r="N6058" s="84" t="s">
        <v>9677</v>
      </c>
      <c r="O6058" s="84" t="s">
        <v>10504</v>
      </c>
    </row>
    <row r="6059" spans="1:15" x14ac:dyDescent="0.25">
      <c r="A6059" s="84" t="s">
        <v>213</v>
      </c>
      <c r="B6059" s="83" t="s">
        <v>212</v>
      </c>
      <c r="C6059" s="84" t="s">
        <v>13014</v>
      </c>
      <c r="D6059" s="83" t="s">
        <v>13013</v>
      </c>
      <c r="E6059" s="83" t="s">
        <v>13013</v>
      </c>
      <c r="F6059" s="83" t="s">
        <v>9667</v>
      </c>
      <c r="G6059" s="83">
        <v>764</v>
      </c>
      <c r="H6059" s="85">
        <v>42917</v>
      </c>
      <c r="O6059" s="84" t="s">
        <v>9705</v>
      </c>
    </row>
    <row r="6060" spans="1:15" x14ac:dyDescent="0.25">
      <c r="A6060" s="84" t="s">
        <v>213</v>
      </c>
      <c r="B6060" s="83" t="s">
        <v>212</v>
      </c>
      <c r="C6060" s="84" t="s">
        <v>13012</v>
      </c>
      <c r="D6060" s="83" t="s">
        <v>13011</v>
      </c>
      <c r="E6060" s="83" t="s">
        <v>13011</v>
      </c>
      <c r="F6060" s="83" t="s">
        <v>9667</v>
      </c>
      <c r="G6060" s="83">
        <v>654</v>
      </c>
      <c r="H6060" s="85">
        <v>42917</v>
      </c>
      <c r="O6060" s="84" t="s">
        <v>9705</v>
      </c>
    </row>
    <row r="6061" spans="1:15" x14ac:dyDescent="0.25">
      <c r="A6061" s="84" t="s">
        <v>213</v>
      </c>
      <c r="B6061" s="83" t="s">
        <v>212</v>
      </c>
      <c r="C6061" s="84" t="s">
        <v>339</v>
      </c>
      <c r="D6061" s="83" t="s">
        <v>338</v>
      </c>
      <c r="E6061" s="83" t="s">
        <v>338</v>
      </c>
      <c r="F6061" s="83" t="s">
        <v>9667</v>
      </c>
      <c r="G6061" s="83">
        <v>3616</v>
      </c>
      <c r="H6061" s="85">
        <v>42917</v>
      </c>
      <c r="O6061" s="84" t="s">
        <v>9705</v>
      </c>
    </row>
    <row r="6062" spans="1:15" x14ac:dyDescent="0.25">
      <c r="A6062" s="84" t="s">
        <v>213</v>
      </c>
      <c r="B6062" s="83" t="s">
        <v>212</v>
      </c>
      <c r="C6062" s="84" t="s">
        <v>13010</v>
      </c>
      <c r="D6062" s="83" t="s">
        <v>13009</v>
      </c>
      <c r="E6062" s="83" t="s">
        <v>13009</v>
      </c>
      <c r="F6062" s="83" t="s">
        <v>9667</v>
      </c>
      <c r="G6062" s="83">
        <v>1596</v>
      </c>
      <c r="H6062" s="85">
        <v>42917</v>
      </c>
      <c r="O6062" s="84" t="s">
        <v>9705</v>
      </c>
    </row>
    <row r="6063" spans="1:15" x14ac:dyDescent="0.25">
      <c r="A6063" s="84" t="s">
        <v>3427</v>
      </c>
      <c r="B6063" s="83" t="s">
        <v>3426</v>
      </c>
      <c r="C6063" s="84" t="s">
        <v>3510</v>
      </c>
      <c r="D6063" s="83" t="s">
        <v>3509</v>
      </c>
      <c r="E6063" s="83" t="s">
        <v>3509</v>
      </c>
      <c r="F6063" s="83">
        <v>530</v>
      </c>
      <c r="G6063" s="83">
        <v>1378</v>
      </c>
      <c r="H6063" s="85">
        <v>43739</v>
      </c>
      <c r="I6063" s="84" t="s">
        <v>13008</v>
      </c>
      <c r="O6063" s="84" t="s">
        <v>9666</v>
      </c>
    </row>
    <row r="6064" spans="1:15" x14ac:dyDescent="0.25">
      <c r="A6064" s="84" t="s">
        <v>213</v>
      </c>
      <c r="B6064" s="83" t="s">
        <v>212</v>
      </c>
      <c r="C6064" s="84" t="s">
        <v>337</v>
      </c>
      <c r="D6064" s="83" t="s">
        <v>336</v>
      </c>
      <c r="E6064" s="83" t="s">
        <v>13007</v>
      </c>
      <c r="F6064" s="83" t="s">
        <v>9667</v>
      </c>
      <c r="G6064" s="83">
        <v>866</v>
      </c>
      <c r="H6064" s="85">
        <v>44197</v>
      </c>
      <c r="I6064" s="84" t="s">
        <v>13006</v>
      </c>
      <c r="M6064" s="84" t="s">
        <v>13006</v>
      </c>
      <c r="N6064" s="84" t="s">
        <v>9677</v>
      </c>
      <c r="O6064" s="84" t="s">
        <v>10504</v>
      </c>
    </row>
    <row r="6065" spans="1:17" x14ac:dyDescent="0.25">
      <c r="A6065" s="84" t="s">
        <v>213</v>
      </c>
      <c r="B6065" s="83" t="s">
        <v>212</v>
      </c>
      <c r="C6065" s="84" t="s">
        <v>335</v>
      </c>
      <c r="D6065" s="83" t="s">
        <v>334</v>
      </c>
      <c r="E6065" s="83" t="s">
        <v>334</v>
      </c>
      <c r="F6065" s="83" t="s">
        <v>9667</v>
      </c>
      <c r="G6065" s="83">
        <v>1138</v>
      </c>
      <c r="H6065" s="85">
        <v>42917</v>
      </c>
      <c r="O6065" s="84" t="s">
        <v>10237</v>
      </c>
      <c r="Q6065" s="84" t="s">
        <v>10504</v>
      </c>
    </row>
    <row r="6066" spans="1:17" x14ac:dyDescent="0.25">
      <c r="A6066" s="84" t="s">
        <v>3695</v>
      </c>
      <c r="B6066" s="83" t="s">
        <v>3694</v>
      </c>
      <c r="C6066" s="84" t="s">
        <v>3991</v>
      </c>
      <c r="D6066" s="83" t="s">
        <v>3990</v>
      </c>
      <c r="E6066" s="83" t="s">
        <v>3990</v>
      </c>
      <c r="F6066" s="83" t="s">
        <v>9667</v>
      </c>
      <c r="G6066" s="83">
        <v>647</v>
      </c>
      <c r="H6066" s="85">
        <v>44197</v>
      </c>
      <c r="I6066" s="84" t="s">
        <v>10783</v>
      </c>
      <c r="J6066" s="84" t="s">
        <v>10511</v>
      </c>
      <c r="M6066" s="84" t="s">
        <v>10783</v>
      </c>
      <c r="N6066" s="84" t="s">
        <v>9677</v>
      </c>
      <c r="O6066" s="84" t="s">
        <v>10504</v>
      </c>
    </row>
    <row r="6067" spans="1:17" x14ac:dyDescent="0.25">
      <c r="A6067" s="84" t="s">
        <v>3695</v>
      </c>
      <c r="B6067" s="83" t="s">
        <v>3694</v>
      </c>
      <c r="C6067" s="84" t="s">
        <v>3989</v>
      </c>
      <c r="D6067" s="83" t="s">
        <v>3988</v>
      </c>
      <c r="E6067" s="83" t="s">
        <v>3988</v>
      </c>
      <c r="F6067" s="83" t="s">
        <v>9667</v>
      </c>
      <c r="G6067" s="83">
        <v>647</v>
      </c>
      <c r="H6067" s="85">
        <v>44197</v>
      </c>
      <c r="I6067" s="84" t="s">
        <v>10783</v>
      </c>
      <c r="J6067" s="84" t="s">
        <v>10577</v>
      </c>
      <c r="M6067" s="84" t="s">
        <v>10783</v>
      </c>
      <c r="N6067" s="84" t="s">
        <v>9677</v>
      </c>
      <c r="O6067" s="84" t="s">
        <v>10504</v>
      </c>
    </row>
    <row r="6068" spans="1:17" x14ac:dyDescent="0.25">
      <c r="A6068" s="84" t="s">
        <v>3695</v>
      </c>
      <c r="B6068" s="83" t="s">
        <v>3694</v>
      </c>
      <c r="C6068" s="84" t="s">
        <v>13005</v>
      </c>
      <c r="D6068" s="83" t="s">
        <v>13004</v>
      </c>
      <c r="E6068" s="83" t="s">
        <v>13004</v>
      </c>
      <c r="F6068" s="83" t="s">
        <v>9667</v>
      </c>
      <c r="G6068" s="83">
        <v>463</v>
      </c>
      <c r="H6068" s="85">
        <v>44197</v>
      </c>
      <c r="I6068" s="84" t="s">
        <v>10782</v>
      </c>
      <c r="J6068" s="84" t="s">
        <v>10125</v>
      </c>
      <c r="M6068" s="84" t="s">
        <v>10782</v>
      </c>
      <c r="N6068" s="84" t="s">
        <v>12879</v>
      </c>
      <c r="O6068" s="84" t="s">
        <v>10504</v>
      </c>
    </row>
    <row r="6069" spans="1:17" x14ac:dyDescent="0.25">
      <c r="A6069" s="84" t="s">
        <v>3695</v>
      </c>
      <c r="B6069" s="83" t="s">
        <v>3694</v>
      </c>
      <c r="C6069" s="84" t="s">
        <v>3987</v>
      </c>
      <c r="D6069" s="83" t="s">
        <v>3986</v>
      </c>
      <c r="E6069" s="83" t="s">
        <v>3986</v>
      </c>
      <c r="F6069" s="83" t="s">
        <v>9667</v>
      </c>
      <c r="G6069" s="83">
        <v>463</v>
      </c>
      <c r="H6069" s="85">
        <v>44197</v>
      </c>
      <c r="I6069" s="84" t="s">
        <v>10782</v>
      </c>
      <c r="J6069" s="84" t="s">
        <v>10511</v>
      </c>
      <c r="M6069" s="84" t="s">
        <v>10782</v>
      </c>
      <c r="N6069" s="84" t="s">
        <v>9677</v>
      </c>
      <c r="O6069" s="84" t="s">
        <v>10504</v>
      </c>
    </row>
    <row r="6070" spans="1:17" x14ac:dyDescent="0.25">
      <c r="A6070" s="84" t="s">
        <v>3695</v>
      </c>
      <c r="B6070" s="83" t="s">
        <v>3694</v>
      </c>
      <c r="C6070" s="84" t="s">
        <v>3985</v>
      </c>
      <c r="D6070" s="83" t="s">
        <v>3984</v>
      </c>
      <c r="E6070" s="83" t="s">
        <v>3984</v>
      </c>
      <c r="F6070" s="83" t="s">
        <v>9667</v>
      </c>
      <c r="G6070" s="83">
        <v>463</v>
      </c>
      <c r="H6070" s="85">
        <v>44197</v>
      </c>
      <c r="I6070" s="84" t="s">
        <v>10782</v>
      </c>
      <c r="J6070" s="84" t="s">
        <v>10577</v>
      </c>
      <c r="M6070" s="84" t="s">
        <v>10782</v>
      </c>
      <c r="N6070" s="84" t="s">
        <v>9677</v>
      </c>
      <c r="O6070" s="84" t="s">
        <v>10504</v>
      </c>
    </row>
    <row r="6071" spans="1:17" x14ac:dyDescent="0.25">
      <c r="A6071" s="84" t="s">
        <v>3695</v>
      </c>
      <c r="B6071" s="83" t="s">
        <v>3694</v>
      </c>
      <c r="C6071" s="84" t="s">
        <v>13003</v>
      </c>
      <c r="D6071" s="83" t="s">
        <v>13002</v>
      </c>
      <c r="E6071" s="83" t="s">
        <v>13002</v>
      </c>
      <c r="F6071" s="83" t="s">
        <v>9667</v>
      </c>
      <c r="G6071" s="83">
        <v>463</v>
      </c>
      <c r="H6071" s="85">
        <v>44197</v>
      </c>
      <c r="I6071" s="84" t="s">
        <v>10782</v>
      </c>
      <c r="J6071" s="84" t="s">
        <v>10125</v>
      </c>
      <c r="M6071" s="84" t="s">
        <v>10782</v>
      </c>
      <c r="N6071" s="84" t="s">
        <v>12879</v>
      </c>
      <c r="O6071" s="84" t="s">
        <v>10504</v>
      </c>
    </row>
    <row r="6072" spans="1:17" x14ac:dyDescent="0.25">
      <c r="A6072" s="84" t="s">
        <v>3695</v>
      </c>
      <c r="B6072" s="83" t="s">
        <v>3694</v>
      </c>
      <c r="C6072" s="84" t="s">
        <v>3983</v>
      </c>
      <c r="D6072" s="83" t="s">
        <v>3982</v>
      </c>
      <c r="E6072" s="83" t="s">
        <v>3982</v>
      </c>
      <c r="F6072" s="83" t="s">
        <v>9667</v>
      </c>
      <c r="G6072" s="83">
        <v>580</v>
      </c>
      <c r="H6072" s="85">
        <v>44197</v>
      </c>
      <c r="I6072" s="84" t="s">
        <v>10780</v>
      </c>
      <c r="J6072" s="84" t="s">
        <v>10511</v>
      </c>
      <c r="M6072" s="84" t="s">
        <v>10780</v>
      </c>
      <c r="N6072" s="84" t="s">
        <v>9677</v>
      </c>
      <c r="O6072" s="84" t="s">
        <v>10504</v>
      </c>
    </row>
    <row r="6073" spans="1:17" x14ac:dyDescent="0.25">
      <c r="A6073" s="84" t="s">
        <v>3695</v>
      </c>
      <c r="B6073" s="83" t="s">
        <v>3694</v>
      </c>
      <c r="C6073" s="84" t="s">
        <v>3981</v>
      </c>
      <c r="D6073" s="83" t="s">
        <v>3980</v>
      </c>
      <c r="E6073" s="83" t="s">
        <v>3980</v>
      </c>
      <c r="F6073" s="83" t="s">
        <v>9667</v>
      </c>
      <c r="G6073" s="83">
        <v>580</v>
      </c>
      <c r="H6073" s="85">
        <v>44197</v>
      </c>
      <c r="I6073" s="84" t="s">
        <v>10780</v>
      </c>
      <c r="J6073" s="84" t="s">
        <v>10577</v>
      </c>
      <c r="M6073" s="84" t="s">
        <v>10780</v>
      </c>
      <c r="N6073" s="84" t="s">
        <v>9677</v>
      </c>
      <c r="O6073" s="84" t="s">
        <v>10504</v>
      </c>
    </row>
    <row r="6074" spans="1:17" x14ac:dyDescent="0.25">
      <c r="A6074" s="84" t="s">
        <v>3695</v>
      </c>
      <c r="B6074" s="83" t="s">
        <v>3694</v>
      </c>
      <c r="C6074" s="84" t="s">
        <v>3979</v>
      </c>
      <c r="D6074" s="83" t="s">
        <v>3978</v>
      </c>
      <c r="E6074" s="83" t="s">
        <v>3978</v>
      </c>
      <c r="F6074" s="83" t="s">
        <v>9667</v>
      </c>
      <c r="G6074" s="83">
        <v>580</v>
      </c>
      <c r="H6074" s="85">
        <v>44197</v>
      </c>
      <c r="I6074" s="84" t="s">
        <v>10780</v>
      </c>
      <c r="J6074" s="84" t="s">
        <v>10125</v>
      </c>
      <c r="M6074" s="84" t="s">
        <v>10780</v>
      </c>
      <c r="N6074" s="84" t="s">
        <v>12879</v>
      </c>
      <c r="O6074" s="84" t="s">
        <v>10504</v>
      </c>
    </row>
    <row r="6075" spans="1:17" x14ac:dyDescent="0.25">
      <c r="A6075" s="84" t="s">
        <v>3695</v>
      </c>
      <c r="B6075" s="83" t="s">
        <v>3694</v>
      </c>
      <c r="C6075" s="84" t="s">
        <v>3977</v>
      </c>
      <c r="D6075" s="83" t="s">
        <v>3976</v>
      </c>
      <c r="E6075" s="83" t="s">
        <v>3976</v>
      </c>
      <c r="F6075" s="83" t="s">
        <v>9667</v>
      </c>
      <c r="G6075" s="83">
        <v>731</v>
      </c>
      <c r="H6075" s="85">
        <v>44197</v>
      </c>
      <c r="I6075" s="84" t="s">
        <v>12995</v>
      </c>
      <c r="M6075" s="84" t="s">
        <v>12995</v>
      </c>
      <c r="N6075" s="84" t="s">
        <v>9677</v>
      </c>
      <c r="O6075" s="84" t="s">
        <v>10504</v>
      </c>
    </row>
    <row r="6076" spans="1:17" x14ac:dyDescent="0.25">
      <c r="A6076" s="84" t="s">
        <v>3695</v>
      </c>
      <c r="B6076" s="83" t="s">
        <v>3694</v>
      </c>
      <c r="C6076" s="84" t="s">
        <v>13001</v>
      </c>
      <c r="D6076" s="83" t="s">
        <v>13000</v>
      </c>
      <c r="E6076" s="83" t="s">
        <v>13000</v>
      </c>
      <c r="F6076" s="83" t="s">
        <v>9667</v>
      </c>
      <c r="G6076" s="83">
        <v>580</v>
      </c>
      <c r="H6076" s="85">
        <v>44197</v>
      </c>
      <c r="I6076" s="84" t="s">
        <v>10780</v>
      </c>
      <c r="J6076" s="84" t="s">
        <v>10125</v>
      </c>
      <c r="M6076" s="84" t="s">
        <v>10780</v>
      </c>
      <c r="N6076" s="84" t="s">
        <v>12879</v>
      </c>
      <c r="O6076" s="84" t="s">
        <v>10504</v>
      </c>
    </row>
    <row r="6077" spans="1:17" x14ac:dyDescent="0.25">
      <c r="A6077" s="84" t="s">
        <v>3695</v>
      </c>
      <c r="B6077" s="83" t="s">
        <v>3694</v>
      </c>
      <c r="C6077" s="84" t="s">
        <v>3975</v>
      </c>
      <c r="D6077" s="83" t="s">
        <v>3974</v>
      </c>
      <c r="E6077" s="83" t="s">
        <v>3974</v>
      </c>
      <c r="F6077" s="83" t="s">
        <v>9667</v>
      </c>
      <c r="G6077" s="83">
        <v>1115</v>
      </c>
      <c r="H6077" s="85">
        <v>44197</v>
      </c>
      <c r="I6077" s="84" t="s">
        <v>12999</v>
      </c>
      <c r="M6077" s="84" t="s">
        <v>12999</v>
      </c>
      <c r="N6077" s="84" t="s">
        <v>9677</v>
      </c>
      <c r="O6077" s="84" t="s">
        <v>10504</v>
      </c>
    </row>
    <row r="6078" spans="1:17" x14ac:dyDescent="0.25">
      <c r="A6078" s="84" t="s">
        <v>3695</v>
      </c>
      <c r="B6078" s="83" t="s">
        <v>3694</v>
      </c>
      <c r="C6078" s="84" t="s">
        <v>12998</v>
      </c>
      <c r="D6078" s="83" t="s">
        <v>12997</v>
      </c>
      <c r="E6078" s="83" t="s">
        <v>12997</v>
      </c>
      <c r="F6078" s="83" t="s">
        <v>9667</v>
      </c>
      <c r="G6078" s="83">
        <v>1718</v>
      </c>
      <c r="H6078" s="85">
        <v>42917</v>
      </c>
      <c r="I6078" s="84" t="s">
        <v>12996</v>
      </c>
      <c r="M6078" s="84" t="s">
        <v>12996</v>
      </c>
      <c r="N6078" s="84" t="s">
        <v>9677</v>
      </c>
      <c r="O6078" s="84" t="s">
        <v>10504</v>
      </c>
    </row>
    <row r="6079" spans="1:17" x14ac:dyDescent="0.25">
      <c r="A6079" s="84" t="s">
        <v>3695</v>
      </c>
      <c r="B6079" s="83" t="s">
        <v>3694</v>
      </c>
      <c r="C6079" s="84" t="s">
        <v>3973</v>
      </c>
      <c r="D6079" s="83" t="s">
        <v>3972</v>
      </c>
      <c r="E6079" s="83" t="s">
        <v>3972</v>
      </c>
      <c r="F6079" s="83" t="s">
        <v>9667</v>
      </c>
      <c r="G6079" s="83">
        <v>1889</v>
      </c>
      <c r="H6079" s="85">
        <v>44197</v>
      </c>
      <c r="I6079" s="84" t="s">
        <v>12995</v>
      </c>
      <c r="M6079" s="84" t="s">
        <v>12995</v>
      </c>
      <c r="N6079" s="84" t="s">
        <v>9677</v>
      </c>
      <c r="O6079" s="84" t="s">
        <v>10504</v>
      </c>
    </row>
    <row r="6080" spans="1:17" x14ac:dyDescent="0.25">
      <c r="A6080" s="84" t="s">
        <v>3695</v>
      </c>
      <c r="B6080" s="83" t="s">
        <v>3694</v>
      </c>
      <c r="C6080" s="84" t="s">
        <v>12994</v>
      </c>
      <c r="D6080" s="83" t="s">
        <v>12993</v>
      </c>
      <c r="E6080" s="83" t="s">
        <v>12993</v>
      </c>
      <c r="F6080" s="83" t="s">
        <v>9667</v>
      </c>
      <c r="G6080" s="83">
        <v>437</v>
      </c>
      <c r="H6080" s="85">
        <v>44197</v>
      </c>
      <c r="I6080" s="84" t="s">
        <v>10778</v>
      </c>
      <c r="J6080" s="84" t="s">
        <v>10125</v>
      </c>
      <c r="M6080" s="84" t="s">
        <v>10778</v>
      </c>
      <c r="N6080" s="84" t="s">
        <v>10815</v>
      </c>
      <c r="O6080" s="84" t="s">
        <v>10504</v>
      </c>
    </row>
    <row r="6081" spans="1:15" x14ac:dyDescent="0.25">
      <c r="A6081" s="84" t="s">
        <v>3695</v>
      </c>
      <c r="B6081" s="83" t="s">
        <v>3694</v>
      </c>
      <c r="C6081" s="84" t="s">
        <v>12992</v>
      </c>
      <c r="D6081" s="83" t="s">
        <v>12991</v>
      </c>
      <c r="E6081" s="83" t="s">
        <v>12991</v>
      </c>
      <c r="F6081" s="83" t="s">
        <v>9667</v>
      </c>
      <c r="G6081" s="83">
        <v>437</v>
      </c>
      <c r="H6081" s="85">
        <v>44197</v>
      </c>
      <c r="I6081" s="84" t="s">
        <v>10778</v>
      </c>
      <c r="J6081" s="84" t="s">
        <v>10125</v>
      </c>
      <c r="M6081" s="84" t="s">
        <v>10778</v>
      </c>
      <c r="N6081" s="84" t="s">
        <v>10815</v>
      </c>
      <c r="O6081" s="84" t="s">
        <v>10504</v>
      </c>
    </row>
    <row r="6082" spans="1:15" x14ac:dyDescent="0.25">
      <c r="A6082" s="84" t="s">
        <v>3695</v>
      </c>
      <c r="B6082" s="83" t="s">
        <v>3694</v>
      </c>
      <c r="C6082" s="84" t="s">
        <v>3971</v>
      </c>
      <c r="D6082" s="83" t="s">
        <v>3970</v>
      </c>
      <c r="E6082" s="83" t="s">
        <v>3970</v>
      </c>
      <c r="F6082" s="83" t="s">
        <v>9667</v>
      </c>
      <c r="G6082" s="83">
        <v>663</v>
      </c>
      <c r="H6082" s="85">
        <v>44197</v>
      </c>
      <c r="I6082" s="84" t="s">
        <v>10779</v>
      </c>
      <c r="J6082" s="84" t="s">
        <v>10511</v>
      </c>
      <c r="M6082" s="84" t="s">
        <v>10779</v>
      </c>
      <c r="N6082" s="84" t="s">
        <v>9677</v>
      </c>
      <c r="O6082" s="84" t="s">
        <v>10504</v>
      </c>
    </row>
    <row r="6083" spans="1:15" x14ac:dyDescent="0.25">
      <c r="A6083" s="84" t="s">
        <v>3695</v>
      </c>
      <c r="B6083" s="83" t="s">
        <v>3694</v>
      </c>
      <c r="C6083" s="84" t="s">
        <v>3969</v>
      </c>
      <c r="D6083" s="83" t="s">
        <v>3968</v>
      </c>
      <c r="E6083" s="83" t="s">
        <v>3968</v>
      </c>
      <c r="F6083" s="83" t="s">
        <v>9667</v>
      </c>
      <c r="G6083" s="83">
        <v>663</v>
      </c>
      <c r="H6083" s="85">
        <v>44197</v>
      </c>
      <c r="I6083" s="84" t="s">
        <v>10779</v>
      </c>
      <c r="J6083" s="84" t="s">
        <v>10577</v>
      </c>
      <c r="M6083" s="84" t="s">
        <v>10779</v>
      </c>
      <c r="N6083" s="84" t="s">
        <v>9677</v>
      </c>
      <c r="O6083" s="84" t="s">
        <v>10504</v>
      </c>
    </row>
    <row r="6084" spans="1:15" x14ac:dyDescent="0.25">
      <c r="A6084" s="84" t="s">
        <v>3695</v>
      </c>
      <c r="B6084" s="83" t="s">
        <v>3694</v>
      </c>
      <c r="C6084" s="84" t="s">
        <v>3967</v>
      </c>
      <c r="D6084" s="83" t="s">
        <v>3966</v>
      </c>
      <c r="E6084" s="83" t="s">
        <v>3966</v>
      </c>
      <c r="F6084" s="83" t="s">
        <v>9667</v>
      </c>
      <c r="G6084" s="83">
        <v>437</v>
      </c>
      <c r="H6084" s="85">
        <v>44197</v>
      </c>
      <c r="I6084" s="84" t="s">
        <v>10778</v>
      </c>
      <c r="J6084" s="84" t="s">
        <v>10511</v>
      </c>
      <c r="M6084" s="84" t="s">
        <v>10778</v>
      </c>
      <c r="N6084" s="84" t="s">
        <v>9677</v>
      </c>
      <c r="O6084" s="84" t="s">
        <v>10504</v>
      </c>
    </row>
    <row r="6085" spans="1:15" x14ac:dyDescent="0.25">
      <c r="A6085" s="84" t="s">
        <v>3695</v>
      </c>
      <c r="B6085" s="83" t="s">
        <v>3694</v>
      </c>
      <c r="C6085" s="84" t="s">
        <v>3965</v>
      </c>
      <c r="D6085" s="83" t="s">
        <v>3964</v>
      </c>
      <c r="E6085" s="83" t="s">
        <v>3964</v>
      </c>
      <c r="F6085" s="83" t="s">
        <v>9667</v>
      </c>
      <c r="G6085" s="83">
        <v>437</v>
      </c>
      <c r="H6085" s="85">
        <v>44197</v>
      </c>
      <c r="I6085" s="84" t="s">
        <v>10778</v>
      </c>
      <c r="J6085" s="84" t="s">
        <v>10577</v>
      </c>
      <c r="M6085" s="84" t="s">
        <v>10778</v>
      </c>
      <c r="N6085" s="84" t="s">
        <v>9677</v>
      </c>
      <c r="O6085" s="84" t="s">
        <v>10504</v>
      </c>
    </row>
    <row r="6086" spans="1:15" x14ac:dyDescent="0.25">
      <c r="A6086" s="84" t="s">
        <v>213</v>
      </c>
      <c r="B6086" s="83" t="s">
        <v>212</v>
      </c>
      <c r="C6086" s="84" t="s">
        <v>12990</v>
      </c>
      <c r="D6086" s="83" t="s">
        <v>12989</v>
      </c>
      <c r="E6086" s="83" t="s">
        <v>12989</v>
      </c>
      <c r="F6086" s="83" t="s">
        <v>9667</v>
      </c>
      <c r="G6086" s="83">
        <v>1904</v>
      </c>
      <c r="H6086" s="85">
        <v>44197</v>
      </c>
      <c r="I6086" s="84" t="s">
        <v>12986</v>
      </c>
      <c r="J6086" s="84" t="s">
        <v>10511</v>
      </c>
      <c r="M6086" s="84" t="s">
        <v>12986</v>
      </c>
      <c r="N6086" s="84" t="s">
        <v>9677</v>
      </c>
      <c r="O6086" s="84" t="s">
        <v>10504</v>
      </c>
    </row>
    <row r="6087" spans="1:15" x14ac:dyDescent="0.25">
      <c r="A6087" s="84" t="s">
        <v>213</v>
      </c>
      <c r="B6087" s="83" t="s">
        <v>212</v>
      </c>
      <c r="C6087" s="84" t="s">
        <v>12988</v>
      </c>
      <c r="D6087" s="83" t="s">
        <v>12987</v>
      </c>
      <c r="E6087" s="83" t="s">
        <v>12987</v>
      </c>
      <c r="F6087" s="83" t="s">
        <v>9667</v>
      </c>
      <c r="G6087" s="83">
        <v>952</v>
      </c>
      <c r="H6087" s="85">
        <v>42917</v>
      </c>
      <c r="O6087" s="84" t="s">
        <v>9705</v>
      </c>
    </row>
    <row r="6088" spans="1:15" x14ac:dyDescent="0.25">
      <c r="A6088" s="84" t="s">
        <v>213</v>
      </c>
      <c r="B6088" s="83" t="s">
        <v>212</v>
      </c>
      <c r="C6088" s="84" t="s">
        <v>333</v>
      </c>
      <c r="D6088" s="83" t="s">
        <v>332</v>
      </c>
      <c r="E6088" s="83" t="s">
        <v>332</v>
      </c>
      <c r="F6088" s="83" t="s">
        <v>9667</v>
      </c>
      <c r="G6088" s="83">
        <v>1904</v>
      </c>
      <c r="H6088" s="85">
        <v>44197</v>
      </c>
      <c r="I6088" s="84" t="s">
        <v>12986</v>
      </c>
      <c r="J6088" s="84" t="s">
        <v>10577</v>
      </c>
      <c r="M6088" s="84" t="s">
        <v>12986</v>
      </c>
      <c r="N6088" s="84" t="s">
        <v>9677</v>
      </c>
      <c r="O6088" s="84" t="s">
        <v>10504</v>
      </c>
    </row>
    <row r="6089" spans="1:15" x14ac:dyDescent="0.25">
      <c r="A6089" s="84" t="s">
        <v>213</v>
      </c>
      <c r="B6089" s="83" t="s">
        <v>212</v>
      </c>
      <c r="C6089" s="84" t="s">
        <v>12985</v>
      </c>
      <c r="D6089" s="83" t="s">
        <v>12984</v>
      </c>
      <c r="E6089" s="83" t="s">
        <v>12984</v>
      </c>
      <c r="F6089" s="83" t="s">
        <v>9667</v>
      </c>
      <c r="G6089" s="83">
        <v>1074</v>
      </c>
      <c r="H6089" s="85">
        <v>42917</v>
      </c>
      <c r="I6089" s="84" t="s">
        <v>12981</v>
      </c>
      <c r="J6089" s="84" t="s">
        <v>10577</v>
      </c>
      <c r="M6089" s="84" t="s">
        <v>12981</v>
      </c>
      <c r="N6089" s="84" t="s">
        <v>9677</v>
      </c>
      <c r="O6089" s="84" t="s">
        <v>10504</v>
      </c>
    </row>
    <row r="6090" spans="1:15" x14ac:dyDescent="0.25">
      <c r="A6090" s="84" t="s">
        <v>213</v>
      </c>
      <c r="B6090" s="83" t="s">
        <v>212</v>
      </c>
      <c r="C6090" s="84" t="s">
        <v>12983</v>
      </c>
      <c r="D6090" s="83" t="s">
        <v>12982</v>
      </c>
      <c r="E6090" s="83" t="s">
        <v>12982</v>
      </c>
      <c r="F6090" s="83" t="s">
        <v>9667</v>
      </c>
      <c r="G6090" s="83">
        <v>1074</v>
      </c>
      <c r="H6090" s="85">
        <v>42917</v>
      </c>
      <c r="I6090" s="84" t="s">
        <v>12981</v>
      </c>
      <c r="J6090" s="84" t="s">
        <v>10511</v>
      </c>
      <c r="M6090" s="84" t="s">
        <v>12981</v>
      </c>
      <c r="N6090" s="84" t="s">
        <v>9677</v>
      </c>
      <c r="O6090" s="84" t="s">
        <v>10504</v>
      </c>
    </row>
    <row r="6091" spans="1:15" x14ac:dyDescent="0.25">
      <c r="A6091" s="84" t="s">
        <v>3695</v>
      </c>
      <c r="B6091" s="83" t="s">
        <v>3694</v>
      </c>
      <c r="C6091" s="84" t="s">
        <v>3963</v>
      </c>
      <c r="D6091" s="83" t="s">
        <v>3962</v>
      </c>
      <c r="E6091" s="83" t="s">
        <v>3962</v>
      </c>
      <c r="F6091" s="83" t="s">
        <v>9667</v>
      </c>
      <c r="G6091" s="83">
        <v>412</v>
      </c>
      <c r="H6091" s="85">
        <v>44197</v>
      </c>
      <c r="I6091" s="84" t="s">
        <v>12976</v>
      </c>
      <c r="J6091" s="84" t="s">
        <v>10125</v>
      </c>
      <c r="M6091" s="84" t="s">
        <v>12976</v>
      </c>
      <c r="N6091" s="84" t="s">
        <v>12879</v>
      </c>
      <c r="O6091" s="84" t="s">
        <v>10504</v>
      </c>
    </row>
    <row r="6092" spans="1:15" x14ac:dyDescent="0.25">
      <c r="A6092" s="84" t="s">
        <v>3695</v>
      </c>
      <c r="B6092" s="83" t="s">
        <v>3694</v>
      </c>
      <c r="C6092" s="84" t="s">
        <v>3961</v>
      </c>
      <c r="D6092" s="83" t="s">
        <v>3960</v>
      </c>
      <c r="E6092" s="83" t="s">
        <v>3960</v>
      </c>
      <c r="F6092" s="83" t="s">
        <v>9667</v>
      </c>
      <c r="G6092" s="83">
        <v>547</v>
      </c>
      <c r="H6092" s="85">
        <v>44197</v>
      </c>
      <c r="I6092" s="84" t="s">
        <v>10746</v>
      </c>
      <c r="J6092" s="84" t="s">
        <v>10511</v>
      </c>
      <c r="M6092" s="84" t="s">
        <v>10746</v>
      </c>
      <c r="N6092" s="84" t="s">
        <v>10777</v>
      </c>
      <c r="O6092" s="84" t="s">
        <v>10504</v>
      </c>
    </row>
    <row r="6093" spans="1:15" x14ac:dyDescent="0.25">
      <c r="A6093" s="84" t="s">
        <v>3695</v>
      </c>
      <c r="B6093" s="83" t="s">
        <v>3694</v>
      </c>
      <c r="C6093" s="84" t="s">
        <v>3959</v>
      </c>
      <c r="D6093" s="83" t="s">
        <v>3958</v>
      </c>
      <c r="E6093" s="83" t="s">
        <v>3958</v>
      </c>
      <c r="F6093" s="83" t="s">
        <v>9667</v>
      </c>
      <c r="G6093" s="83">
        <v>547</v>
      </c>
      <c r="H6093" s="85">
        <v>44197</v>
      </c>
      <c r="I6093" s="84" t="s">
        <v>10746</v>
      </c>
      <c r="J6093" s="84" t="s">
        <v>10577</v>
      </c>
      <c r="M6093" s="84" t="s">
        <v>10746</v>
      </c>
      <c r="N6093" s="84" t="s">
        <v>10785</v>
      </c>
      <c r="O6093" s="84" t="s">
        <v>10504</v>
      </c>
    </row>
    <row r="6094" spans="1:15" x14ac:dyDescent="0.25">
      <c r="A6094" s="84" t="s">
        <v>3695</v>
      </c>
      <c r="B6094" s="83" t="s">
        <v>3694</v>
      </c>
      <c r="C6094" s="84" t="s">
        <v>12980</v>
      </c>
      <c r="D6094" s="83" t="s">
        <v>12979</v>
      </c>
      <c r="E6094" s="83" t="s">
        <v>12979</v>
      </c>
      <c r="F6094" s="83" t="s">
        <v>9667</v>
      </c>
      <c r="G6094" s="83">
        <v>412</v>
      </c>
      <c r="H6094" s="85">
        <v>44197</v>
      </c>
      <c r="I6094" s="84" t="s">
        <v>12976</v>
      </c>
      <c r="J6094" s="84" t="s">
        <v>10125</v>
      </c>
      <c r="M6094" s="84" t="s">
        <v>12976</v>
      </c>
      <c r="N6094" s="84" t="s">
        <v>12879</v>
      </c>
      <c r="O6094" s="84" t="s">
        <v>10504</v>
      </c>
    </row>
    <row r="6095" spans="1:15" x14ac:dyDescent="0.25">
      <c r="A6095" s="84" t="s">
        <v>3695</v>
      </c>
      <c r="B6095" s="83" t="s">
        <v>3694</v>
      </c>
      <c r="C6095" s="84" t="s">
        <v>3957</v>
      </c>
      <c r="D6095" s="83" t="s">
        <v>3956</v>
      </c>
      <c r="E6095" s="83" t="s">
        <v>3956</v>
      </c>
      <c r="F6095" s="83" t="s">
        <v>9667</v>
      </c>
      <c r="G6095" s="83">
        <v>942</v>
      </c>
      <c r="H6095" s="85">
        <v>44197</v>
      </c>
      <c r="I6095" s="84" t="s">
        <v>10746</v>
      </c>
      <c r="J6095" s="84" t="s">
        <v>10511</v>
      </c>
      <c r="M6095" s="84" t="s">
        <v>10746</v>
      </c>
      <c r="N6095" s="84" t="s">
        <v>10777</v>
      </c>
      <c r="O6095" s="84" t="s">
        <v>10504</v>
      </c>
    </row>
    <row r="6096" spans="1:15" x14ac:dyDescent="0.25">
      <c r="A6096" s="84" t="s">
        <v>3695</v>
      </c>
      <c r="B6096" s="83" t="s">
        <v>3694</v>
      </c>
      <c r="C6096" s="84" t="s">
        <v>4104</v>
      </c>
      <c r="D6096" s="83" t="s">
        <v>4103</v>
      </c>
      <c r="E6096" s="83" t="s">
        <v>4103</v>
      </c>
      <c r="F6096" s="83" t="s">
        <v>9667</v>
      </c>
      <c r="G6096" s="83">
        <v>942</v>
      </c>
      <c r="H6096" s="85">
        <v>44197</v>
      </c>
      <c r="I6096" s="84" t="s">
        <v>10746</v>
      </c>
      <c r="J6096" s="84" t="s">
        <v>10577</v>
      </c>
      <c r="M6096" s="84" t="s">
        <v>10746</v>
      </c>
      <c r="N6096" s="84" t="s">
        <v>10785</v>
      </c>
      <c r="O6096" s="84" t="s">
        <v>10504</v>
      </c>
    </row>
    <row r="6097" spans="1:15" x14ac:dyDescent="0.25">
      <c r="A6097" s="84" t="s">
        <v>3695</v>
      </c>
      <c r="B6097" s="83" t="s">
        <v>3694</v>
      </c>
      <c r="C6097" s="84" t="s">
        <v>3955</v>
      </c>
      <c r="D6097" s="83" t="s">
        <v>3954</v>
      </c>
      <c r="E6097" s="83" t="s">
        <v>12978</v>
      </c>
      <c r="F6097" s="83" t="s">
        <v>9667</v>
      </c>
      <c r="G6097" s="83">
        <v>412</v>
      </c>
      <c r="H6097" s="85">
        <v>44197</v>
      </c>
      <c r="I6097" s="84" t="s">
        <v>12976</v>
      </c>
      <c r="J6097" s="84" t="s">
        <v>10511</v>
      </c>
      <c r="M6097" s="84" t="s">
        <v>12976</v>
      </c>
      <c r="N6097" s="84" t="s">
        <v>10777</v>
      </c>
      <c r="O6097" s="84" t="s">
        <v>10504</v>
      </c>
    </row>
    <row r="6098" spans="1:15" x14ac:dyDescent="0.25">
      <c r="A6098" s="84" t="s">
        <v>3695</v>
      </c>
      <c r="B6098" s="83" t="s">
        <v>3694</v>
      </c>
      <c r="C6098" s="84" t="s">
        <v>3953</v>
      </c>
      <c r="D6098" s="83" t="s">
        <v>3952</v>
      </c>
      <c r="E6098" s="83" t="s">
        <v>12977</v>
      </c>
      <c r="F6098" s="83" t="s">
        <v>9667</v>
      </c>
      <c r="G6098" s="83">
        <v>412</v>
      </c>
      <c r="H6098" s="85">
        <v>44197</v>
      </c>
      <c r="I6098" s="84" t="s">
        <v>12976</v>
      </c>
      <c r="J6098" s="84" t="s">
        <v>10577</v>
      </c>
      <c r="M6098" s="84" t="s">
        <v>12976</v>
      </c>
      <c r="N6098" s="84" t="s">
        <v>10785</v>
      </c>
      <c r="O6098" s="84" t="s">
        <v>10504</v>
      </c>
    </row>
    <row r="6099" spans="1:15" x14ac:dyDescent="0.25">
      <c r="A6099" s="84" t="s">
        <v>3695</v>
      </c>
      <c r="B6099" s="83" t="s">
        <v>3694</v>
      </c>
      <c r="C6099" s="84" t="s">
        <v>3951</v>
      </c>
      <c r="D6099" s="83" t="s">
        <v>3950</v>
      </c>
      <c r="E6099" s="83" t="s">
        <v>3950</v>
      </c>
      <c r="F6099" s="83" t="s">
        <v>9667</v>
      </c>
      <c r="G6099" s="83">
        <v>1562</v>
      </c>
      <c r="H6099" s="85">
        <v>44197</v>
      </c>
      <c r="I6099" s="84" t="s">
        <v>12975</v>
      </c>
      <c r="M6099" s="84" t="s">
        <v>12975</v>
      </c>
      <c r="N6099" s="84" t="s">
        <v>9677</v>
      </c>
      <c r="O6099" s="84" t="s">
        <v>10504</v>
      </c>
    </row>
    <row r="6100" spans="1:15" x14ac:dyDescent="0.25">
      <c r="A6100" s="84" t="s">
        <v>3695</v>
      </c>
      <c r="B6100" s="83" t="s">
        <v>3694</v>
      </c>
      <c r="C6100" s="84" t="s">
        <v>3949</v>
      </c>
      <c r="D6100" s="83" t="s">
        <v>3948</v>
      </c>
      <c r="E6100" s="83" t="s">
        <v>3948</v>
      </c>
      <c r="F6100" s="83" t="s">
        <v>9667</v>
      </c>
      <c r="G6100" s="83">
        <v>551</v>
      </c>
      <c r="H6100" s="85">
        <v>44197</v>
      </c>
      <c r="I6100" s="84" t="s">
        <v>10775</v>
      </c>
      <c r="J6100" s="84" t="s">
        <v>10125</v>
      </c>
      <c r="O6100" s="84" t="s">
        <v>10504</v>
      </c>
    </row>
    <row r="6101" spans="1:15" x14ac:dyDescent="0.25">
      <c r="A6101" s="84" t="s">
        <v>3695</v>
      </c>
      <c r="B6101" s="83" t="s">
        <v>3694</v>
      </c>
      <c r="C6101" s="84" t="s">
        <v>12974</v>
      </c>
      <c r="D6101" s="83" t="s">
        <v>12973</v>
      </c>
      <c r="E6101" s="83" t="s">
        <v>12973</v>
      </c>
      <c r="F6101" s="83" t="s">
        <v>9667</v>
      </c>
      <c r="G6101" s="83">
        <v>551</v>
      </c>
      <c r="H6101" s="85">
        <v>44197</v>
      </c>
      <c r="I6101" s="84" t="s">
        <v>10775</v>
      </c>
      <c r="J6101" s="84" t="s">
        <v>10125</v>
      </c>
      <c r="O6101" s="84" t="s">
        <v>10504</v>
      </c>
    </row>
    <row r="6102" spans="1:15" x14ac:dyDescent="0.25">
      <c r="A6102" s="84" t="s">
        <v>3695</v>
      </c>
      <c r="B6102" s="83" t="s">
        <v>3694</v>
      </c>
      <c r="C6102" s="84" t="s">
        <v>3947</v>
      </c>
      <c r="D6102" s="83" t="s">
        <v>3946</v>
      </c>
      <c r="E6102" s="83" t="s">
        <v>3946</v>
      </c>
      <c r="F6102" s="83" t="s">
        <v>9667</v>
      </c>
      <c r="G6102" s="83">
        <v>551</v>
      </c>
      <c r="H6102" s="85">
        <v>44197</v>
      </c>
      <c r="I6102" s="84" t="s">
        <v>10775</v>
      </c>
      <c r="J6102" s="84" t="s">
        <v>10511</v>
      </c>
      <c r="M6102" s="84" t="s">
        <v>10775</v>
      </c>
      <c r="N6102" s="84" t="s">
        <v>9677</v>
      </c>
      <c r="O6102" s="84" t="s">
        <v>10504</v>
      </c>
    </row>
    <row r="6103" spans="1:15" x14ac:dyDescent="0.25">
      <c r="A6103" s="84" t="s">
        <v>3695</v>
      </c>
      <c r="B6103" s="83" t="s">
        <v>3694</v>
      </c>
      <c r="C6103" s="84" t="s">
        <v>3945</v>
      </c>
      <c r="D6103" s="83" t="s">
        <v>3944</v>
      </c>
      <c r="E6103" s="83" t="s">
        <v>3944</v>
      </c>
      <c r="F6103" s="83" t="s">
        <v>9667</v>
      </c>
      <c r="G6103" s="83">
        <v>551</v>
      </c>
      <c r="H6103" s="85">
        <v>44197</v>
      </c>
      <c r="I6103" s="84" t="s">
        <v>10775</v>
      </c>
      <c r="J6103" s="84" t="s">
        <v>10577</v>
      </c>
      <c r="M6103" s="84" t="s">
        <v>10775</v>
      </c>
      <c r="N6103" s="84" t="s">
        <v>9677</v>
      </c>
      <c r="O6103" s="84" t="s">
        <v>10504</v>
      </c>
    </row>
    <row r="6104" spans="1:15" x14ac:dyDescent="0.25">
      <c r="A6104" s="84" t="s">
        <v>3695</v>
      </c>
      <c r="B6104" s="83" t="s">
        <v>3694</v>
      </c>
      <c r="C6104" s="84" t="s">
        <v>3943</v>
      </c>
      <c r="D6104" s="83" t="s">
        <v>3942</v>
      </c>
      <c r="E6104" s="83" t="s">
        <v>3942</v>
      </c>
      <c r="F6104" s="83" t="s">
        <v>9667</v>
      </c>
      <c r="G6104" s="83">
        <v>174</v>
      </c>
      <c r="H6104" s="85">
        <v>42917</v>
      </c>
      <c r="M6104" s="84" t="s">
        <v>9654</v>
      </c>
      <c r="O6104" s="84" t="s">
        <v>10586</v>
      </c>
    </row>
    <row r="6105" spans="1:15" x14ac:dyDescent="0.25">
      <c r="A6105" s="84" t="s">
        <v>3695</v>
      </c>
      <c r="B6105" s="83" t="s">
        <v>3694</v>
      </c>
      <c r="C6105" s="84" t="s">
        <v>3941</v>
      </c>
      <c r="D6105" s="83" t="s">
        <v>3940</v>
      </c>
      <c r="E6105" s="83" t="s">
        <v>3940</v>
      </c>
      <c r="F6105" s="83">
        <v>21.08</v>
      </c>
      <c r="G6105" s="83">
        <v>102</v>
      </c>
      <c r="H6105" s="85">
        <v>42917</v>
      </c>
      <c r="I6105" s="84" t="s">
        <v>12711</v>
      </c>
      <c r="M6105" s="84" t="s">
        <v>9654</v>
      </c>
      <c r="O6105" s="84" t="s">
        <v>10586</v>
      </c>
    </row>
    <row r="6106" spans="1:15" x14ac:dyDescent="0.25">
      <c r="A6106" s="84" t="s">
        <v>213</v>
      </c>
      <c r="B6106" s="83" t="s">
        <v>212</v>
      </c>
      <c r="C6106" s="84" t="s">
        <v>12972</v>
      </c>
      <c r="D6106" s="83" t="s">
        <v>12971</v>
      </c>
      <c r="E6106" s="83" t="s">
        <v>12970</v>
      </c>
      <c r="F6106" s="83">
        <v>536</v>
      </c>
      <c r="G6106" s="83">
        <v>1562</v>
      </c>
      <c r="H6106" s="85">
        <v>42917</v>
      </c>
      <c r="I6106" s="84" t="s">
        <v>12711</v>
      </c>
      <c r="M6106" s="84" t="s">
        <v>9654</v>
      </c>
      <c r="O6106" s="84" t="s">
        <v>10586</v>
      </c>
    </row>
    <row r="6107" spans="1:15" x14ac:dyDescent="0.25">
      <c r="A6107" s="84" t="s">
        <v>3695</v>
      </c>
      <c r="B6107" s="83" t="s">
        <v>3694</v>
      </c>
      <c r="C6107" s="84" t="s">
        <v>12969</v>
      </c>
      <c r="D6107" s="83" t="s">
        <v>12968</v>
      </c>
      <c r="E6107" s="83" t="s">
        <v>12968</v>
      </c>
      <c r="F6107" s="83">
        <v>405.9</v>
      </c>
      <c r="G6107" s="83">
        <v>1138</v>
      </c>
      <c r="H6107" s="85">
        <v>42917</v>
      </c>
      <c r="I6107" s="84" t="s">
        <v>12711</v>
      </c>
      <c r="M6107" s="84" t="s">
        <v>9654</v>
      </c>
      <c r="O6107" s="84" t="s">
        <v>10586</v>
      </c>
    </row>
    <row r="6108" spans="1:15" x14ac:dyDescent="0.25">
      <c r="A6108" s="84" t="s">
        <v>213</v>
      </c>
      <c r="B6108" s="83" t="s">
        <v>212</v>
      </c>
      <c r="C6108" s="84" t="s">
        <v>331</v>
      </c>
      <c r="D6108" s="83" t="s">
        <v>330</v>
      </c>
      <c r="E6108" s="83" t="s">
        <v>330</v>
      </c>
      <c r="F6108" s="83" t="s">
        <v>9667</v>
      </c>
      <c r="G6108" s="83">
        <v>1328</v>
      </c>
      <c r="H6108" s="85">
        <v>44197</v>
      </c>
      <c r="I6108" s="84" t="s">
        <v>12967</v>
      </c>
      <c r="M6108" s="84" t="s">
        <v>12967</v>
      </c>
      <c r="N6108" s="84" t="s">
        <v>9677</v>
      </c>
      <c r="O6108" s="84" t="s">
        <v>10504</v>
      </c>
    </row>
    <row r="6109" spans="1:15" x14ac:dyDescent="0.25">
      <c r="A6109" s="84" t="s">
        <v>213</v>
      </c>
      <c r="B6109" s="83" t="s">
        <v>212</v>
      </c>
      <c r="C6109" s="84" t="s">
        <v>329</v>
      </c>
      <c r="D6109" s="83" t="s">
        <v>328</v>
      </c>
      <c r="E6109" s="83" t="s">
        <v>328</v>
      </c>
      <c r="F6109" s="83" t="s">
        <v>9667</v>
      </c>
      <c r="G6109" s="83">
        <v>596</v>
      </c>
      <c r="H6109" s="85">
        <v>42917</v>
      </c>
      <c r="O6109" s="84" t="s">
        <v>9705</v>
      </c>
    </row>
    <row r="6110" spans="1:15" x14ac:dyDescent="0.25">
      <c r="A6110" s="84" t="s">
        <v>3695</v>
      </c>
      <c r="B6110" s="83" t="s">
        <v>3694</v>
      </c>
      <c r="C6110" s="84" t="s">
        <v>12966</v>
      </c>
      <c r="D6110" s="83" t="s">
        <v>12965</v>
      </c>
      <c r="E6110" s="83" t="s">
        <v>12965</v>
      </c>
      <c r="F6110" s="83" t="s">
        <v>9667</v>
      </c>
      <c r="G6110" s="83">
        <v>1296</v>
      </c>
      <c r="H6110" s="85">
        <v>42917</v>
      </c>
      <c r="I6110" s="84" t="s">
        <v>12964</v>
      </c>
      <c r="M6110" s="84" t="s">
        <v>12964</v>
      </c>
      <c r="N6110" s="84" t="s">
        <v>9677</v>
      </c>
      <c r="O6110" s="84" t="s">
        <v>10504</v>
      </c>
    </row>
    <row r="6111" spans="1:15" x14ac:dyDescent="0.25">
      <c r="A6111" s="84" t="s">
        <v>3695</v>
      </c>
      <c r="B6111" s="83" t="s">
        <v>3694</v>
      </c>
      <c r="C6111" s="84" t="s">
        <v>3939</v>
      </c>
      <c r="D6111" s="83" t="s">
        <v>3938</v>
      </c>
      <c r="E6111" s="83" t="s">
        <v>3938</v>
      </c>
      <c r="F6111" s="83" t="s">
        <v>9667</v>
      </c>
      <c r="G6111" s="83">
        <v>992</v>
      </c>
      <c r="H6111" s="85">
        <v>42917</v>
      </c>
      <c r="I6111" s="84" t="s">
        <v>12963</v>
      </c>
      <c r="M6111" s="84" t="s">
        <v>12963</v>
      </c>
      <c r="N6111" s="84" t="s">
        <v>9677</v>
      </c>
      <c r="O6111" s="84" t="s">
        <v>10504</v>
      </c>
    </row>
    <row r="6112" spans="1:15" x14ac:dyDescent="0.25">
      <c r="A6112" s="84" t="s">
        <v>3695</v>
      </c>
      <c r="B6112" s="83" t="s">
        <v>3694</v>
      </c>
      <c r="C6112" s="84" t="s">
        <v>3937</v>
      </c>
      <c r="D6112" s="83" t="s">
        <v>3936</v>
      </c>
      <c r="E6112" s="83" t="s">
        <v>12962</v>
      </c>
      <c r="F6112" s="83" t="s">
        <v>9667</v>
      </c>
      <c r="G6112" s="83">
        <v>5322</v>
      </c>
      <c r="H6112" s="85">
        <v>42917</v>
      </c>
      <c r="I6112" s="84" t="s">
        <v>12961</v>
      </c>
      <c r="O6112" s="84" t="s">
        <v>9705</v>
      </c>
    </row>
    <row r="6113" spans="1:15" x14ac:dyDescent="0.25">
      <c r="A6113" s="84" t="s">
        <v>213</v>
      </c>
      <c r="B6113" s="83" t="s">
        <v>212</v>
      </c>
      <c r="C6113" s="84" t="s">
        <v>327</v>
      </c>
      <c r="D6113" s="83" t="s">
        <v>326</v>
      </c>
      <c r="E6113" s="83" t="s">
        <v>326</v>
      </c>
      <c r="F6113" s="83" t="s">
        <v>9667</v>
      </c>
      <c r="G6113" s="83">
        <v>3582</v>
      </c>
      <c r="H6113" s="85">
        <v>42917</v>
      </c>
      <c r="O6113" s="84" t="s">
        <v>9705</v>
      </c>
    </row>
    <row r="6114" spans="1:15" x14ac:dyDescent="0.25">
      <c r="A6114" s="84" t="s">
        <v>213</v>
      </c>
      <c r="B6114" s="83" t="s">
        <v>212</v>
      </c>
      <c r="C6114" s="84" t="s">
        <v>325</v>
      </c>
      <c r="D6114" s="83" t="s">
        <v>324</v>
      </c>
      <c r="E6114" s="83" t="s">
        <v>324</v>
      </c>
      <c r="F6114" s="83" t="s">
        <v>9667</v>
      </c>
      <c r="G6114" s="83">
        <v>2538</v>
      </c>
      <c r="H6114" s="85">
        <v>42917</v>
      </c>
      <c r="I6114" s="84" t="s">
        <v>12960</v>
      </c>
      <c r="M6114" s="84" t="s">
        <v>12960</v>
      </c>
      <c r="N6114" s="84" t="s">
        <v>9677</v>
      </c>
      <c r="O6114" s="84" t="s">
        <v>10504</v>
      </c>
    </row>
    <row r="6115" spans="1:15" x14ac:dyDescent="0.25">
      <c r="A6115" s="84" t="s">
        <v>213</v>
      </c>
      <c r="B6115" s="83" t="s">
        <v>212</v>
      </c>
      <c r="C6115" s="84" t="s">
        <v>323</v>
      </c>
      <c r="D6115" s="83" t="s">
        <v>322</v>
      </c>
      <c r="E6115" s="83" t="s">
        <v>322</v>
      </c>
      <c r="F6115" s="83" t="s">
        <v>9667</v>
      </c>
      <c r="G6115" s="83">
        <v>2098</v>
      </c>
      <c r="H6115" s="85">
        <v>42917</v>
      </c>
      <c r="O6115" s="84" t="s">
        <v>9705</v>
      </c>
    </row>
    <row r="6116" spans="1:15" x14ac:dyDescent="0.25">
      <c r="A6116" s="84" t="s">
        <v>3695</v>
      </c>
      <c r="B6116" s="83" t="s">
        <v>3694</v>
      </c>
      <c r="C6116" s="84" t="s">
        <v>4102</v>
      </c>
      <c r="D6116" s="83" t="s">
        <v>4101</v>
      </c>
      <c r="E6116" s="83" t="s">
        <v>12959</v>
      </c>
      <c r="F6116" s="83" t="s">
        <v>9667</v>
      </c>
      <c r="G6116" s="83">
        <v>569</v>
      </c>
      <c r="H6116" s="85">
        <v>44197</v>
      </c>
      <c r="I6116" s="84" t="s">
        <v>12958</v>
      </c>
      <c r="O6116" s="84" t="s">
        <v>9705</v>
      </c>
    </row>
    <row r="6117" spans="1:15" x14ac:dyDescent="0.25">
      <c r="A6117" s="84" t="s">
        <v>3695</v>
      </c>
      <c r="B6117" s="83" t="s">
        <v>3694</v>
      </c>
      <c r="C6117" s="84" t="s">
        <v>3935</v>
      </c>
      <c r="D6117" s="83" t="s">
        <v>3934</v>
      </c>
      <c r="E6117" s="83" t="s">
        <v>3934</v>
      </c>
      <c r="F6117" s="83" t="s">
        <v>9667</v>
      </c>
      <c r="G6117" s="83">
        <v>402</v>
      </c>
      <c r="H6117" s="85">
        <v>42917</v>
      </c>
      <c r="I6117" s="84" t="s">
        <v>10773</v>
      </c>
      <c r="M6117" s="84" t="s">
        <v>10773</v>
      </c>
      <c r="N6117" s="84" t="s">
        <v>9677</v>
      </c>
      <c r="O6117" s="84" t="s">
        <v>10504</v>
      </c>
    </row>
    <row r="6118" spans="1:15" x14ac:dyDescent="0.25">
      <c r="A6118" s="84" t="s">
        <v>213</v>
      </c>
      <c r="B6118" s="83" t="s">
        <v>212</v>
      </c>
      <c r="C6118" s="84" t="s">
        <v>321</v>
      </c>
      <c r="D6118" s="83" t="s">
        <v>320</v>
      </c>
      <c r="E6118" s="83" t="s">
        <v>320</v>
      </c>
      <c r="F6118" s="83" t="s">
        <v>9667</v>
      </c>
      <c r="G6118" s="83">
        <v>1013</v>
      </c>
      <c r="H6118" s="85">
        <v>44197</v>
      </c>
      <c r="I6118" s="84" t="s">
        <v>12957</v>
      </c>
      <c r="J6118" s="84" t="s">
        <v>10511</v>
      </c>
      <c r="M6118" s="84" t="s">
        <v>12957</v>
      </c>
      <c r="N6118" s="84" t="s">
        <v>9677</v>
      </c>
      <c r="O6118" s="84" t="s">
        <v>10504</v>
      </c>
    </row>
    <row r="6119" spans="1:15" x14ac:dyDescent="0.25">
      <c r="A6119" s="84" t="s">
        <v>213</v>
      </c>
      <c r="B6119" s="83" t="s">
        <v>212</v>
      </c>
      <c r="C6119" s="84" t="s">
        <v>319</v>
      </c>
      <c r="D6119" s="83" t="s">
        <v>318</v>
      </c>
      <c r="E6119" s="83" t="s">
        <v>318</v>
      </c>
      <c r="F6119" s="83" t="s">
        <v>9667</v>
      </c>
      <c r="G6119" s="83">
        <v>548</v>
      </c>
      <c r="H6119" s="85">
        <v>42917</v>
      </c>
      <c r="O6119" s="84" t="s">
        <v>9705</v>
      </c>
    </row>
    <row r="6120" spans="1:15" x14ac:dyDescent="0.25">
      <c r="A6120" s="84" t="s">
        <v>213</v>
      </c>
      <c r="B6120" s="83" t="s">
        <v>212</v>
      </c>
      <c r="C6120" s="84" t="s">
        <v>317</v>
      </c>
      <c r="D6120" s="83" t="s">
        <v>316</v>
      </c>
      <c r="E6120" s="83" t="s">
        <v>316</v>
      </c>
      <c r="F6120" s="83" t="s">
        <v>9667</v>
      </c>
      <c r="G6120" s="83">
        <v>1013</v>
      </c>
      <c r="H6120" s="85">
        <v>44197</v>
      </c>
      <c r="I6120" s="84" t="s">
        <v>12957</v>
      </c>
      <c r="J6120" s="84" t="s">
        <v>10577</v>
      </c>
      <c r="M6120" s="84" t="s">
        <v>12957</v>
      </c>
      <c r="N6120" s="84" t="s">
        <v>9677</v>
      </c>
      <c r="O6120" s="84" t="s">
        <v>10504</v>
      </c>
    </row>
    <row r="6121" spans="1:15" x14ac:dyDescent="0.25">
      <c r="A6121" s="84" t="s">
        <v>3695</v>
      </c>
      <c r="B6121" s="83" t="s">
        <v>3694</v>
      </c>
      <c r="C6121" s="84" t="s">
        <v>12956</v>
      </c>
      <c r="D6121" s="83" t="s">
        <v>12955</v>
      </c>
      <c r="E6121" s="83" t="s">
        <v>12955</v>
      </c>
      <c r="F6121" s="83" t="s">
        <v>9667</v>
      </c>
      <c r="G6121" s="83">
        <v>475</v>
      </c>
      <c r="H6121" s="85">
        <v>44197</v>
      </c>
      <c r="I6121" s="84" t="s">
        <v>10771</v>
      </c>
      <c r="J6121" s="84" t="s">
        <v>10125</v>
      </c>
      <c r="O6121" s="84" t="s">
        <v>10504</v>
      </c>
    </row>
    <row r="6122" spans="1:15" x14ac:dyDescent="0.25">
      <c r="A6122" s="84" t="s">
        <v>3695</v>
      </c>
      <c r="B6122" s="83" t="s">
        <v>3694</v>
      </c>
      <c r="C6122" s="84" t="s">
        <v>3933</v>
      </c>
      <c r="D6122" s="83" t="s">
        <v>3932</v>
      </c>
      <c r="E6122" s="83" t="s">
        <v>12954</v>
      </c>
      <c r="F6122" s="83" t="s">
        <v>9667</v>
      </c>
      <c r="G6122" s="83">
        <v>722</v>
      </c>
      <c r="H6122" s="85">
        <v>44197</v>
      </c>
      <c r="I6122" s="84" t="s">
        <v>10772</v>
      </c>
      <c r="J6122" s="84" t="s">
        <v>10511</v>
      </c>
      <c r="M6122" s="84" t="s">
        <v>10772</v>
      </c>
      <c r="N6122" s="84" t="s">
        <v>9677</v>
      </c>
      <c r="O6122" s="84" t="s">
        <v>10504</v>
      </c>
    </row>
    <row r="6123" spans="1:15" x14ac:dyDescent="0.25">
      <c r="A6123" s="84" t="s">
        <v>3695</v>
      </c>
      <c r="B6123" s="83" t="s">
        <v>3694</v>
      </c>
      <c r="C6123" s="84" t="s">
        <v>3931</v>
      </c>
      <c r="D6123" s="83" t="s">
        <v>3930</v>
      </c>
      <c r="E6123" s="83" t="s">
        <v>3930</v>
      </c>
      <c r="F6123" s="83" t="s">
        <v>9667</v>
      </c>
      <c r="G6123" s="83">
        <v>722</v>
      </c>
      <c r="H6123" s="85">
        <v>44197</v>
      </c>
      <c r="I6123" s="84" t="s">
        <v>10772</v>
      </c>
      <c r="J6123" s="84" t="s">
        <v>10577</v>
      </c>
      <c r="M6123" s="84" t="s">
        <v>10772</v>
      </c>
      <c r="N6123" s="84" t="s">
        <v>9677</v>
      </c>
      <c r="O6123" s="84" t="s">
        <v>10504</v>
      </c>
    </row>
    <row r="6124" spans="1:15" x14ac:dyDescent="0.25">
      <c r="A6124" s="84" t="s">
        <v>3695</v>
      </c>
      <c r="B6124" s="83" t="s">
        <v>3694</v>
      </c>
      <c r="C6124" s="84" t="s">
        <v>12953</v>
      </c>
      <c r="D6124" s="83" t="s">
        <v>12952</v>
      </c>
      <c r="E6124" s="83" t="s">
        <v>12952</v>
      </c>
      <c r="F6124" s="83" t="s">
        <v>9667</v>
      </c>
      <c r="G6124" s="83">
        <v>475</v>
      </c>
      <c r="H6124" s="85">
        <v>44197</v>
      </c>
      <c r="I6124" s="84" t="s">
        <v>10771</v>
      </c>
      <c r="J6124" s="84" t="s">
        <v>10125</v>
      </c>
      <c r="M6124" s="84" t="s">
        <v>10771</v>
      </c>
      <c r="N6124" s="84" t="s">
        <v>12879</v>
      </c>
      <c r="O6124" s="84" t="s">
        <v>10504</v>
      </c>
    </row>
    <row r="6125" spans="1:15" x14ac:dyDescent="0.25">
      <c r="A6125" s="84" t="s">
        <v>3695</v>
      </c>
      <c r="B6125" s="83" t="s">
        <v>3694</v>
      </c>
      <c r="C6125" s="84" t="s">
        <v>3929</v>
      </c>
      <c r="D6125" s="83" t="s">
        <v>3928</v>
      </c>
      <c r="E6125" s="83" t="s">
        <v>3928</v>
      </c>
      <c r="F6125" s="83" t="s">
        <v>9667</v>
      </c>
      <c r="G6125" s="83">
        <v>475</v>
      </c>
      <c r="H6125" s="85">
        <v>44197</v>
      </c>
      <c r="I6125" s="84" t="s">
        <v>10771</v>
      </c>
      <c r="J6125" s="84" t="s">
        <v>10511</v>
      </c>
      <c r="M6125" s="84" t="s">
        <v>10771</v>
      </c>
      <c r="N6125" s="84" t="s">
        <v>9677</v>
      </c>
      <c r="O6125" s="84" t="s">
        <v>10504</v>
      </c>
    </row>
    <row r="6126" spans="1:15" x14ac:dyDescent="0.25">
      <c r="A6126" s="84" t="s">
        <v>3695</v>
      </c>
      <c r="B6126" s="83" t="s">
        <v>3694</v>
      </c>
      <c r="C6126" s="84" t="s">
        <v>3927</v>
      </c>
      <c r="D6126" s="83" t="s">
        <v>3926</v>
      </c>
      <c r="E6126" s="83" t="s">
        <v>3926</v>
      </c>
      <c r="F6126" s="83" t="s">
        <v>9667</v>
      </c>
      <c r="G6126" s="83">
        <v>475</v>
      </c>
      <c r="H6126" s="85">
        <v>44197</v>
      </c>
      <c r="I6126" s="84" t="s">
        <v>10771</v>
      </c>
      <c r="J6126" s="84" t="s">
        <v>10577</v>
      </c>
      <c r="M6126" s="84" t="s">
        <v>10771</v>
      </c>
      <c r="N6126" s="84" t="s">
        <v>9677</v>
      </c>
      <c r="O6126" s="84" t="s">
        <v>10504</v>
      </c>
    </row>
    <row r="6127" spans="1:15" x14ac:dyDescent="0.25">
      <c r="A6127" s="84" t="s">
        <v>3695</v>
      </c>
      <c r="B6127" s="83" t="s">
        <v>3694</v>
      </c>
      <c r="C6127" s="84" t="s">
        <v>3925</v>
      </c>
      <c r="D6127" s="83" t="s">
        <v>3924</v>
      </c>
      <c r="E6127" s="83" t="s">
        <v>3924</v>
      </c>
      <c r="F6127" s="83" t="s">
        <v>9667</v>
      </c>
      <c r="G6127" s="83">
        <v>587</v>
      </c>
      <c r="H6127" s="85">
        <v>44197</v>
      </c>
      <c r="I6127" s="84" t="s">
        <v>10770</v>
      </c>
      <c r="J6127" s="84" t="s">
        <v>10577</v>
      </c>
      <c r="M6127" s="84" t="s">
        <v>10770</v>
      </c>
      <c r="N6127" s="84" t="s">
        <v>9677</v>
      </c>
      <c r="O6127" s="84" t="s">
        <v>10504</v>
      </c>
    </row>
    <row r="6128" spans="1:15" x14ac:dyDescent="0.25">
      <c r="A6128" s="84" t="s">
        <v>3695</v>
      </c>
      <c r="B6128" s="83" t="s">
        <v>3694</v>
      </c>
      <c r="C6128" s="84" t="s">
        <v>3923</v>
      </c>
      <c r="D6128" s="83" t="s">
        <v>3922</v>
      </c>
      <c r="E6128" s="83" t="s">
        <v>3922</v>
      </c>
      <c r="F6128" s="83" t="s">
        <v>9667</v>
      </c>
      <c r="G6128" s="83">
        <v>587</v>
      </c>
      <c r="H6128" s="85">
        <v>44197</v>
      </c>
      <c r="I6128" s="84" t="s">
        <v>10770</v>
      </c>
      <c r="J6128" s="84" t="s">
        <v>10511</v>
      </c>
      <c r="M6128" s="84" t="s">
        <v>10770</v>
      </c>
      <c r="N6128" s="84" t="s">
        <v>9677</v>
      </c>
      <c r="O6128" s="84" t="s">
        <v>10504</v>
      </c>
    </row>
    <row r="6129" spans="1:15" x14ac:dyDescent="0.25">
      <c r="A6129" s="84" t="s">
        <v>213</v>
      </c>
      <c r="B6129" s="83" t="s">
        <v>212</v>
      </c>
      <c r="C6129" s="84" t="s">
        <v>315</v>
      </c>
      <c r="D6129" s="83" t="s">
        <v>314</v>
      </c>
      <c r="E6129" s="83" t="s">
        <v>314</v>
      </c>
      <c r="F6129" s="83" t="s">
        <v>9667</v>
      </c>
      <c r="G6129" s="83">
        <v>74</v>
      </c>
      <c r="H6129" s="85">
        <v>42917</v>
      </c>
      <c r="O6129" s="84" t="s">
        <v>9705</v>
      </c>
    </row>
    <row r="6130" spans="1:15" x14ac:dyDescent="0.25">
      <c r="A6130" s="84" t="s">
        <v>3695</v>
      </c>
      <c r="B6130" s="83" t="s">
        <v>3694</v>
      </c>
      <c r="C6130" s="84" t="s">
        <v>3921</v>
      </c>
      <c r="D6130" s="83" t="s">
        <v>3920</v>
      </c>
      <c r="E6130" s="83" t="s">
        <v>3920</v>
      </c>
      <c r="F6130" s="83" t="s">
        <v>9667</v>
      </c>
      <c r="G6130" s="83">
        <v>472</v>
      </c>
      <c r="H6130" s="85">
        <v>44197</v>
      </c>
      <c r="I6130" s="84" t="s">
        <v>10769</v>
      </c>
      <c r="M6130" s="84" t="s">
        <v>10769</v>
      </c>
      <c r="N6130" s="84" t="s">
        <v>9677</v>
      </c>
      <c r="O6130" s="84" t="s">
        <v>10504</v>
      </c>
    </row>
    <row r="6131" spans="1:15" x14ac:dyDescent="0.25">
      <c r="A6131" s="84" t="s">
        <v>3695</v>
      </c>
      <c r="B6131" s="83" t="s">
        <v>3694</v>
      </c>
      <c r="C6131" s="84" t="s">
        <v>3919</v>
      </c>
      <c r="D6131" s="83" t="s">
        <v>3918</v>
      </c>
      <c r="E6131" s="83" t="s">
        <v>3918</v>
      </c>
      <c r="F6131" s="83" t="s">
        <v>9667</v>
      </c>
      <c r="G6131" s="83">
        <v>646</v>
      </c>
      <c r="H6131" s="85">
        <v>44197</v>
      </c>
      <c r="I6131" s="84" t="s">
        <v>10768</v>
      </c>
      <c r="M6131" s="84" t="s">
        <v>10768</v>
      </c>
      <c r="N6131" s="84" t="s">
        <v>9677</v>
      </c>
      <c r="O6131" s="84" t="s">
        <v>10504</v>
      </c>
    </row>
    <row r="6132" spans="1:15" x14ac:dyDescent="0.25">
      <c r="A6132" s="84" t="s">
        <v>3695</v>
      </c>
      <c r="B6132" s="83" t="s">
        <v>3694</v>
      </c>
      <c r="C6132" s="84" t="s">
        <v>3917</v>
      </c>
      <c r="D6132" s="83" t="s">
        <v>3916</v>
      </c>
      <c r="E6132" s="83" t="s">
        <v>3916</v>
      </c>
      <c r="F6132" s="83" t="s">
        <v>9667</v>
      </c>
      <c r="G6132" s="83">
        <v>138</v>
      </c>
      <c r="H6132" s="85">
        <v>42917</v>
      </c>
      <c r="I6132" s="84" t="s">
        <v>10763</v>
      </c>
      <c r="J6132" s="84" t="s">
        <v>10511</v>
      </c>
      <c r="M6132" s="84" t="s">
        <v>10763</v>
      </c>
      <c r="N6132" s="84" t="s">
        <v>9677</v>
      </c>
      <c r="O6132" s="84" t="s">
        <v>10504</v>
      </c>
    </row>
    <row r="6133" spans="1:15" x14ac:dyDescent="0.25">
      <c r="A6133" s="84" t="s">
        <v>3695</v>
      </c>
      <c r="B6133" s="83" t="s">
        <v>3694</v>
      </c>
      <c r="C6133" s="84" t="s">
        <v>3915</v>
      </c>
      <c r="D6133" s="83" t="s">
        <v>3914</v>
      </c>
      <c r="E6133" s="83" t="s">
        <v>3914</v>
      </c>
      <c r="F6133" s="83" t="s">
        <v>9667</v>
      </c>
      <c r="G6133" s="83">
        <v>138</v>
      </c>
      <c r="H6133" s="85">
        <v>42917</v>
      </c>
      <c r="I6133" s="84" t="s">
        <v>10763</v>
      </c>
      <c r="J6133" s="84" t="s">
        <v>10577</v>
      </c>
      <c r="M6133" s="84" t="s">
        <v>10763</v>
      </c>
      <c r="N6133" s="84" t="s">
        <v>9677</v>
      </c>
      <c r="O6133" s="84" t="s">
        <v>10504</v>
      </c>
    </row>
    <row r="6134" spans="1:15" x14ac:dyDescent="0.25">
      <c r="A6134" s="84" t="s">
        <v>3695</v>
      </c>
      <c r="B6134" s="83" t="s">
        <v>3694</v>
      </c>
      <c r="C6134" s="84" t="s">
        <v>3913</v>
      </c>
      <c r="D6134" s="83" t="s">
        <v>3912</v>
      </c>
      <c r="E6134" s="83" t="s">
        <v>3912</v>
      </c>
      <c r="F6134" s="83" t="s">
        <v>9667</v>
      </c>
      <c r="G6134" s="83">
        <v>1222</v>
      </c>
      <c r="H6134" s="85">
        <v>44197</v>
      </c>
      <c r="I6134" s="84" t="s">
        <v>10762</v>
      </c>
      <c r="M6134" s="84" t="s">
        <v>10762</v>
      </c>
      <c r="N6134" s="84" t="s">
        <v>9677</v>
      </c>
      <c r="O6134" s="84" t="s">
        <v>10504</v>
      </c>
    </row>
    <row r="6135" spans="1:15" x14ac:dyDescent="0.25">
      <c r="A6135" s="84" t="s">
        <v>3695</v>
      </c>
      <c r="B6135" s="83" t="s">
        <v>3694</v>
      </c>
      <c r="C6135" s="84" t="s">
        <v>3911</v>
      </c>
      <c r="D6135" s="83" t="s">
        <v>3910</v>
      </c>
      <c r="E6135" s="83" t="s">
        <v>3910</v>
      </c>
      <c r="F6135" s="83" t="s">
        <v>9667</v>
      </c>
      <c r="G6135" s="83">
        <v>1102</v>
      </c>
      <c r="H6135" s="85">
        <v>44197</v>
      </c>
      <c r="I6135" s="84" t="s">
        <v>10761</v>
      </c>
      <c r="M6135" s="84" t="s">
        <v>10761</v>
      </c>
      <c r="N6135" s="84" t="s">
        <v>9677</v>
      </c>
      <c r="O6135" s="84" t="s">
        <v>10504</v>
      </c>
    </row>
    <row r="6136" spans="1:15" x14ac:dyDescent="0.25">
      <c r="A6136" s="84" t="s">
        <v>3695</v>
      </c>
      <c r="B6136" s="83" t="s">
        <v>3694</v>
      </c>
      <c r="C6136" s="84" t="s">
        <v>3909</v>
      </c>
      <c r="D6136" s="83" t="s">
        <v>3908</v>
      </c>
      <c r="E6136" s="83" t="s">
        <v>3908</v>
      </c>
      <c r="F6136" s="83" t="s">
        <v>9667</v>
      </c>
      <c r="G6136" s="83">
        <v>756</v>
      </c>
      <c r="H6136" s="85">
        <v>44197</v>
      </c>
      <c r="I6136" s="84" t="s">
        <v>10760</v>
      </c>
      <c r="M6136" s="84" t="s">
        <v>10760</v>
      </c>
      <c r="N6136" s="84" t="s">
        <v>9677</v>
      </c>
      <c r="O6136" s="84" t="s">
        <v>10504</v>
      </c>
    </row>
    <row r="6137" spans="1:15" x14ac:dyDescent="0.25">
      <c r="A6137" s="84" t="s">
        <v>181</v>
      </c>
      <c r="B6137" s="83" t="s">
        <v>180</v>
      </c>
      <c r="C6137" s="84" t="s">
        <v>12951</v>
      </c>
      <c r="D6137" s="83" t="s">
        <v>12950</v>
      </c>
      <c r="E6137" s="83" t="s">
        <v>12950</v>
      </c>
      <c r="F6137" s="83" t="s">
        <v>9667</v>
      </c>
      <c r="G6137" s="83">
        <v>756</v>
      </c>
      <c r="H6137" s="85">
        <v>42917</v>
      </c>
      <c r="I6137" s="84" t="s">
        <v>12949</v>
      </c>
      <c r="M6137" s="84" t="s">
        <v>12948</v>
      </c>
      <c r="N6137" s="84" t="s">
        <v>9677</v>
      </c>
      <c r="O6137" s="84" t="s">
        <v>10504</v>
      </c>
    </row>
    <row r="6138" spans="1:15" x14ac:dyDescent="0.25">
      <c r="A6138" s="84" t="s">
        <v>181</v>
      </c>
      <c r="B6138" s="83" t="s">
        <v>180</v>
      </c>
      <c r="C6138" s="84" t="s">
        <v>12947</v>
      </c>
      <c r="D6138" s="83" t="s">
        <v>12946</v>
      </c>
      <c r="E6138" s="83" t="s">
        <v>12946</v>
      </c>
      <c r="F6138" s="83" t="s">
        <v>9667</v>
      </c>
      <c r="G6138" s="83">
        <v>326</v>
      </c>
      <c r="H6138" s="85">
        <v>42917</v>
      </c>
      <c r="O6138" s="84" t="s">
        <v>9705</v>
      </c>
    </row>
    <row r="6139" spans="1:15" x14ac:dyDescent="0.25">
      <c r="A6139" s="84" t="s">
        <v>181</v>
      </c>
      <c r="B6139" s="83" t="s">
        <v>180</v>
      </c>
      <c r="C6139" s="84" t="s">
        <v>12945</v>
      </c>
      <c r="D6139" s="83" t="s">
        <v>12944</v>
      </c>
      <c r="E6139" s="83" t="s">
        <v>12944</v>
      </c>
      <c r="F6139" s="83" t="s">
        <v>9667</v>
      </c>
      <c r="G6139" s="83">
        <v>822</v>
      </c>
      <c r="H6139" s="85">
        <v>44197</v>
      </c>
      <c r="I6139" s="84" t="s">
        <v>12943</v>
      </c>
      <c r="O6139" s="84" t="s">
        <v>10504</v>
      </c>
    </row>
    <row r="6140" spans="1:15" x14ac:dyDescent="0.25">
      <c r="A6140" s="84" t="s">
        <v>181</v>
      </c>
      <c r="B6140" s="83" t="s">
        <v>180</v>
      </c>
      <c r="C6140" s="84" t="s">
        <v>12942</v>
      </c>
      <c r="D6140" s="83" t="s">
        <v>12941</v>
      </c>
      <c r="E6140" s="83" t="s">
        <v>12941</v>
      </c>
      <c r="F6140" s="83" t="s">
        <v>9667</v>
      </c>
      <c r="G6140" s="83">
        <v>388</v>
      </c>
      <c r="H6140" s="85">
        <v>44197</v>
      </c>
      <c r="I6140" s="84" t="s">
        <v>12936</v>
      </c>
      <c r="M6140" s="84" t="s">
        <v>12936</v>
      </c>
      <c r="N6140" s="84" t="s">
        <v>9677</v>
      </c>
      <c r="O6140" s="84" t="s">
        <v>12928</v>
      </c>
    </row>
    <row r="6141" spans="1:15" x14ac:dyDescent="0.25">
      <c r="A6141" s="84" t="s">
        <v>181</v>
      </c>
      <c r="B6141" s="83" t="s">
        <v>180</v>
      </c>
      <c r="C6141" s="84" t="s">
        <v>205</v>
      </c>
      <c r="D6141" s="83" t="s">
        <v>204</v>
      </c>
      <c r="E6141" s="83" t="s">
        <v>204</v>
      </c>
      <c r="F6141" s="83" t="s">
        <v>9667</v>
      </c>
      <c r="G6141" s="83">
        <v>475</v>
      </c>
      <c r="H6141" s="85">
        <v>44197</v>
      </c>
      <c r="I6141" s="84" t="s">
        <v>12936</v>
      </c>
      <c r="M6141" s="84" t="s">
        <v>12936</v>
      </c>
      <c r="N6141" s="84" t="s">
        <v>9677</v>
      </c>
      <c r="O6141" s="84" t="s">
        <v>12928</v>
      </c>
    </row>
    <row r="6142" spans="1:15" x14ac:dyDescent="0.25">
      <c r="A6142" s="84" t="s">
        <v>181</v>
      </c>
      <c r="B6142" s="83" t="s">
        <v>180</v>
      </c>
      <c r="C6142" s="84" t="s">
        <v>203</v>
      </c>
      <c r="D6142" s="83" t="s">
        <v>202</v>
      </c>
      <c r="E6142" s="83" t="s">
        <v>202</v>
      </c>
      <c r="F6142" s="83" t="s">
        <v>9667</v>
      </c>
      <c r="G6142" s="83">
        <v>475</v>
      </c>
      <c r="H6142" s="85">
        <v>44197</v>
      </c>
      <c r="I6142" s="84" t="s">
        <v>12936</v>
      </c>
      <c r="M6142" s="84" t="s">
        <v>12936</v>
      </c>
      <c r="N6142" s="84" t="s">
        <v>9677</v>
      </c>
      <c r="O6142" s="84" t="s">
        <v>12928</v>
      </c>
    </row>
    <row r="6143" spans="1:15" x14ac:dyDescent="0.25">
      <c r="A6143" s="84" t="s">
        <v>181</v>
      </c>
      <c r="B6143" s="83" t="s">
        <v>180</v>
      </c>
      <c r="C6143" s="84" t="s">
        <v>201</v>
      </c>
      <c r="D6143" s="83" t="s">
        <v>200</v>
      </c>
      <c r="E6143" s="83" t="s">
        <v>200</v>
      </c>
      <c r="F6143" s="83" t="s">
        <v>9667</v>
      </c>
      <c r="G6143" s="83">
        <v>455</v>
      </c>
      <c r="H6143" s="85">
        <v>44197</v>
      </c>
      <c r="I6143" s="84" t="s">
        <v>12925</v>
      </c>
      <c r="M6143" s="84" t="s">
        <v>12925</v>
      </c>
      <c r="N6143" s="84" t="s">
        <v>9677</v>
      </c>
      <c r="O6143" s="84" t="s">
        <v>12924</v>
      </c>
    </row>
    <row r="6144" spans="1:15" x14ac:dyDescent="0.25">
      <c r="A6144" s="84" t="s">
        <v>181</v>
      </c>
      <c r="B6144" s="83" t="s">
        <v>180</v>
      </c>
      <c r="C6144" s="84" t="s">
        <v>199</v>
      </c>
      <c r="D6144" s="83" t="s">
        <v>198</v>
      </c>
      <c r="E6144" s="83" t="s">
        <v>198</v>
      </c>
      <c r="F6144" s="83" t="s">
        <v>9667</v>
      </c>
      <c r="G6144" s="83">
        <v>614</v>
      </c>
      <c r="H6144" s="85">
        <v>44197</v>
      </c>
      <c r="I6144" s="84" t="s">
        <v>12929</v>
      </c>
      <c r="M6144" s="84" t="s">
        <v>12929</v>
      </c>
      <c r="N6144" s="84" t="s">
        <v>9677</v>
      </c>
      <c r="O6144" s="84" t="s">
        <v>12928</v>
      </c>
    </row>
    <row r="6145" spans="1:15" x14ac:dyDescent="0.25">
      <c r="A6145" s="84" t="s">
        <v>181</v>
      </c>
      <c r="B6145" s="83" t="s">
        <v>180</v>
      </c>
      <c r="C6145" s="84" t="s">
        <v>197</v>
      </c>
      <c r="D6145" s="83" t="s">
        <v>196</v>
      </c>
      <c r="E6145" s="83" t="s">
        <v>196</v>
      </c>
      <c r="F6145" s="83" t="s">
        <v>9667</v>
      </c>
      <c r="G6145" s="83">
        <v>220</v>
      </c>
      <c r="H6145" s="85">
        <v>44197</v>
      </c>
      <c r="I6145" s="84" t="s">
        <v>12940</v>
      </c>
      <c r="M6145" s="84" t="s">
        <v>12940</v>
      </c>
      <c r="N6145" s="84" t="s">
        <v>9677</v>
      </c>
      <c r="O6145" s="84" t="s">
        <v>12928</v>
      </c>
    </row>
    <row r="6146" spans="1:15" x14ac:dyDescent="0.25">
      <c r="A6146" s="84" t="s">
        <v>181</v>
      </c>
      <c r="B6146" s="83" t="s">
        <v>180</v>
      </c>
      <c r="C6146" s="84" t="s">
        <v>195</v>
      </c>
      <c r="D6146" s="83" t="s">
        <v>194</v>
      </c>
      <c r="E6146" s="83" t="s">
        <v>194</v>
      </c>
      <c r="F6146" s="83">
        <v>646</v>
      </c>
      <c r="G6146" s="83">
        <v>237</v>
      </c>
      <c r="H6146" s="85">
        <v>43374</v>
      </c>
      <c r="I6146" s="84" t="s">
        <v>12940</v>
      </c>
      <c r="M6146" s="84" t="s">
        <v>12940</v>
      </c>
      <c r="N6146" s="84" t="s">
        <v>9677</v>
      </c>
      <c r="O6146" s="84" t="s">
        <v>12928</v>
      </c>
    </row>
    <row r="6147" spans="1:15" x14ac:dyDescent="0.25">
      <c r="A6147" s="84" t="s">
        <v>181</v>
      </c>
      <c r="B6147" s="83" t="s">
        <v>180</v>
      </c>
      <c r="C6147" s="84" t="s">
        <v>193</v>
      </c>
      <c r="D6147" s="83" t="s">
        <v>192</v>
      </c>
      <c r="E6147" s="83" t="s">
        <v>192</v>
      </c>
      <c r="F6147" s="83" t="s">
        <v>9667</v>
      </c>
      <c r="G6147" s="83">
        <v>166</v>
      </c>
      <c r="H6147" s="85">
        <v>44197</v>
      </c>
      <c r="I6147" s="84" t="s">
        <v>12939</v>
      </c>
      <c r="M6147" s="84" t="s">
        <v>12939</v>
      </c>
      <c r="N6147" s="84" t="s">
        <v>9677</v>
      </c>
      <c r="O6147" s="84" t="s">
        <v>12924</v>
      </c>
    </row>
    <row r="6148" spans="1:15" x14ac:dyDescent="0.25">
      <c r="A6148" s="84" t="s">
        <v>181</v>
      </c>
      <c r="B6148" s="83" t="s">
        <v>180</v>
      </c>
      <c r="C6148" s="84" t="s">
        <v>191</v>
      </c>
      <c r="D6148" s="83" t="s">
        <v>190</v>
      </c>
      <c r="E6148" s="83" t="s">
        <v>12938</v>
      </c>
      <c r="F6148" s="83" t="s">
        <v>9667</v>
      </c>
      <c r="G6148" s="83">
        <v>0</v>
      </c>
      <c r="H6148" s="85">
        <v>43374</v>
      </c>
      <c r="O6148" s="84" t="s">
        <v>12928</v>
      </c>
    </row>
    <row r="6149" spans="1:15" x14ac:dyDescent="0.25">
      <c r="A6149" s="84" t="s">
        <v>181</v>
      </c>
      <c r="B6149" s="83" t="s">
        <v>180</v>
      </c>
      <c r="C6149" s="84" t="s">
        <v>189</v>
      </c>
      <c r="D6149" s="83" t="s">
        <v>188</v>
      </c>
      <c r="E6149" s="83" t="s">
        <v>188</v>
      </c>
      <c r="F6149" s="83" t="s">
        <v>9667</v>
      </c>
      <c r="G6149" s="83">
        <v>0</v>
      </c>
      <c r="H6149" s="85">
        <v>43374</v>
      </c>
      <c r="O6149" s="84" t="s">
        <v>12928</v>
      </c>
    </row>
    <row r="6150" spans="1:15" x14ac:dyDescent="0.25">
      <c r="A6150" s="84" t="s">
        <v>181</v>
      </c>
      <c r="B6150" s="83" t="s">
        <v>180</v>
      </c>
      <c r="C6150" s="84" t="s">
        <v>187</v>
      </c>
      <c r="D6150" s="83" t="s">
        <v>186</v>
      </c>
      <c r="E6150" s="83" t="s">
        <v>12937</v>
      </c>
      <c r="F6150" s="83" t="s">
        <v>9667</v>
      </c>
      <c r="G6150" s="83">
        <v>0</v>
      </c>
      <c r="H6150" s="85">
        <v>43374</v>
      </c>
      <c r="O6150" s="84" t="s">
        <v>12928</v>
      </c>
    </row>
    <row r="6151" spans="1:15" x14ac:dyDescent="0.25">
      <c r="A6151" s="84" t="s">
        <v>181</v>
      </c>
      <c r="B6151" s="83" t="s">
        <v>180</v>
      </c>
      <c r="C6151" s="84" t="s">
        <v>185</v>
      </c>
      <c r="D6151" s="83" t="s">
        <v>184</v>
      </c>
      <c r="E6151" s="83" t="s">
        <v>184</v>
      </c>
      <c r="F6151" s="83" t="s">
        <v>9667</v>
      </c>
      <c r="G6151" s="83">
        <v>475</v>
      </c>
      <c r="H6151" s="85">
        <v>44197</v>
      </c>
      <c r="I6151" s="84" t="s">
        <v>12936</v>
      </c>
      <c r="M6151" s="84" t="s">
        <v>12936</v>
      </c>
      <c r="N6151" s="84" t="s">
        <v>9677</v>
      </c>
      <c r="O6151" s="84" t="s">
        <v>12928</v>
      </c>
    </row>
    <row r="6152" spans="1:15" x14ac:dyDescent="0.25">
      <c r="A6152" s="84" t="s">
        <v>181</v>
      </c>
      <c r="B6152" s="83" t="s">
        <v>180</v>
      </c>
      <c r="C6152" s="84" t="s">
        <v>183</v>
      </c>
      <c r="D6152" s="83" t="s">
        <v>182</v>
      </c>
      <c r="E6152" s="83" t="s">
        <v>182</v>
      </c>
      <c r="F6152" s="83" t="s">
        <v>9667</v>
      </c>
      <c r="G6152" s="83">
        <v>475</v>
      </c>
      <c r="H6152" s="85">
        <v>44197</v>
      </c>
      <c r="I6152" s="84" t="s">
        <v>12936</v>
      </c>
      <c r="M6152" s="84" t="s">
        <v>12936</v>
      </c>
      <c r="N6152" s="84" t="s">
        <v>9677</v>
      </c>
      <c r="O6152" s="84" t="s">
        <v>12928</v>
      </c>
    </row>
    <row r="6153" spans="1:15" x14ac:dyDescent="0.25">
      <c r="A6153" s="84" t="s">
        <v>181</v>
      </c>
      <c r="B6153" s="83" t="s">
        <v>180</v>
      </c>
      <c r="C6153" s="84" t="s">
        <v>12935</v>
      </c>
      <c r="D6153" s="83" t="s">
        <v>12934</v>
      </c>
      <c r="E6153" s="83" t="s">
        <v>12933</v>
      </c>
      <c r="F6153" s="83" t="s">
        <v>9667</v>
      </c>
      <c r="G6153" s="83">
        <v>636</v>
      </c>
      <c r="H6153" s="85">
        <v>42917</v>
      </c>
      <c r="I6153" s="84" t="s">
        <v>12929</v>
      </c>
      <c r="K6153" s="84" t="s">
        <v>12932</v>
      </c>
      <c r="M6153" s="84" t="s">
        <v>12929</v>
      </c>
      <c r="N6153" s="84" t="s">
        <v>9677</v>
      </c>
      <c r="O6153" s="84" t="s">
        <v>12928</v>
      </c>
    </row>
    <row r="6154" spans="1:15" x14ac:dyDescent="0.25">
      <c r="A6154" s="84" t="s">
        <v>181</v>
      </c>
      <c r="B6154" s="83" t="s">
        <v>180</v>
      </c>
      <c r="C6154" s="84" t="s">
        <v>12931</v>
      </c>
      <c r="D6154" s="83" t="s">
        <v>12930</v>
      </c>
      <c r="E6154" s="83" t="s">
        <v>12930</v>
      </c>
      <c r="F6154" s="83" t="s">
        <v>9667</v>
      </c>
      <c r="G6154" s="83">
        <v>614</v>
      </c>
      <c r="H6154" s="85">
        <v>44197</v>
      </c>
      <c r="I6154" s="84" t="s">
        <v>12929</v>
      </c>
      <c r="M6154" s="84" t="s">
        <v>12929</v>
      </c>
      <c r="N6154" s="84" t="s">
        <v>9677</v>
      </c>
      <c r="O6154" s="84" t="s">
        <v>12928</v>
      </c>
    </row>
    <row r="6155" spans="1:15" x14ac:dyDescent="0.25">
      <c r="A6155" s="84" t="s">
        <v>181</v>
      </c>
      <c r="B6155" s="83" t="s">
        <v>180</v>
      </c>
      <c r="C6155" s="84" t="s">
        <v>12927</v>
      </c>
      <c r="D6155" s="83" t="s">
        <v>12926</v>
      </c>
      <c r="E6155" s="83" t="s">
        <v>12926</v>
      </c>
      <c r="F6155" s="83" t="s">
        <v>9667</v>
      </c>
      <c r="G6155" s="83">
        <v>455</v>
      </c>
      <c r="H6155" s="85">
        <v>44197</v>
      </c>
      <c r="I6155" s="84" t="s">
        <v>12925</v>
      </c>
      <c r="M6155" s="84" t="s">
        <v>12925</v>
      </c>
      <c r="N6155" s="84" t="s">
        <v>9677</v>
      </c>
      <c r="O6155" s="84" t="s">
        <v>12924</v>
      </c>
    </row>
    <row r="6156" spans="1:15" x14ac:dyDescent="0.25">
      <c r="A6156" s="84" t="s">
        <v>3695</v>
      </c>
      <c r="B6156" s="83" t="s">
        <v>3694</v>
      </c>
      <c r="C6156" s="84" t="s">
        <v>3907</v>
      </c>
      <c r="D6156" s="83" t="s">
        <v>3906</v>
      </c>
      <c r="E6156" s="83" t="s">
        <v>3906</v>
      </c>
      <c r="F6156" s="83" t="s">
        <v>9667</v>
      </c>
      <c r="G6156" s="83">
        <v>808</v>
      </c>
      <c r="H6156" s="85">
        <v>44197</v>
      </c>
      <c r="I6156" s="84" t="s">
        <v>10759</v>
      </c>
      <c r="M6156" s="84" t="s">
        <v>10759</v>
      </c>
      <c r="N6156" s="84" t="s">
        <v>9677</v>
      </c>
      <c r="O6156" s="84" t="s">
        <v>10504</v>
      </c>
    </row>
    <row r="6157" spans="1:15" x14ac:dyDescent="0.25">
      <c r="A6157" s="84" t="s">
        <v>3695</v>
      </c>
      <c r="B6157" s="83" t="s">
        <v>3694</v>
      </c>
      <c r="C6157" s="84" t="s">
        <v>3905</v>
      </c>
      <c r="D6157" s="83" t="s">
        <v>3904</v>
      </c>
      <c r="E6157" s="83" t="s">
        <v>3904</v>
      </c>
      <c r="F6157" s="83" t="s">
        <v>9667</v>
      </c>
      <c r="G6157" s="83">
        <v>420</v>
      </c>
      <c r="H6157" s="85">
        <v>44197</v>
      </c>
      <c r="I6157" s="84" t="s">
        <v>10757</v>
      </c>
      <c r="M6157" s="84" t="s">
        <v>10757</v>
      </c>
      <c r="N6157" s="84" t="s">
        <v>9677</v>
      </c>
      <c r="O6157" s="84" t="s">
        <v>10504</v>
      </c>
    </row>
    <row r="6158" spans="1:15" x14ac:dyDescent="0.25">
      <c r="A6158" s="84" t="s">
        <v>3695</v>
      </c>
      <c r="B6158" s="83" t="s">
        <v>3694</v>
      </c>
      <c r="C6158" s="84" t="s">
        <v>12923</v>
      </c>
      <c r="D6158" s="83" t="s">
        <v>10755</v>
      </c>
      <c r="E6158" s="83" t="s">
        <v>10755</v>
      </c>
      <c r="F6158" s="83" t="s">
        <v>9667</v>
      </c>
      <c r="G6158" s="83">
        <v>602</v>
      </c>
      <c r="H6158" s="85">
        <v>42917</v>
      </c>
      <c r="I6158" s="84" t="s">
        <v>10754</v>
      </c>
      <c r="M6158" s="84" t="s">
        <v>10754</v>
      </c>
      <c r="N6158" s="84" t="s">
        <v>9677</v>
      </c>
      <c r="O6158" s="84" t="s">
        <v>10504</v>
      </c>
    </row>
    <row r="6159" spans="1:15" x14ac:dyDescent="0.25">
      <c r="A6159" s="84" t="s">
        <v>3695</v>
      </c>
      <c r="B6159" s="83" t="s">
        <v>3694</v>
      </c>
      <c r="C6159" s="84" t="s">
        <v>12922</v>
      </c>
      <c r="D6159" s="83" t="s">
        <v>10752</v>
      </c>
      <c r="E6159" s="83" t="s">
        <v>10752</v>
      </c>
      <c r="F6159" s="83" t="s">
        <v>9667</v>
      </c>
      <c r="G6159" s="83">
        <v>226</v>
      </c>
      <c r="H6159" s="85">
        <v>42917</v>
      </c>
      <c r="I6159" s="84" t="s">
        <v>10751</v>
      </c>
      <c r="M6159" s="84" t="s">
        <v>10751</v>
      </c>
      <c r="N6159" s="84" t="s">
        <v>9677</v>
      </c>
      <c r="O6159" s="84" t="s">
        <v>10504</v>
      </c>
    </row>
    <row r="6160" spans="1:15" x14ac:dyDescent="0.25">
      <c r="A6160" s="84" t="s">
        <v>213</v>
      </c>
      <c r="B6160" s="83" t="s">
        <v>212</v>
      </c>
      <c r="C6160" s="84" t="s">
        <v>12921</v>
      </c>
      <c r="D6160" s="83" t="s">
        <v>12920</v>
      </c>
      <c r="E6160" s="83" t="s">
        <v>12920</v>
      </c>
      <c r="F6160" s="83" t="s">
        <v>9667</v>
      </c>
      <c r="G6160" s="83">
        <v>2712</v>
      </c>
      <c r="H6160" s="85">
        <v>42917</v>
      </c>
      <c r="I6160" s="84" t="s">
        <v>12919</v>
      </c>
      <c r="M6160" s="84" t="s">
        <v>12919</v>
      </c>
      <c r="N6160" s="84" t="s">
        <v>9677</v>
      </c>
      <c r="O6160" s="84" t="s">
        <v>10504</v>
      </c>
    </row>
    <row r="6161" spans="1:15" x14ac:dyDescent="0.25">
      <c r="A6161" s="84" t="s">
        <v>213</v>
      </c>
      <c r="B6161" s="83" t="s">
        <v>212</v>
      </c>
      <c r="C6161" s="84" t="s">
        <v>313</v>
      </c>
      <c r="D6161" s="83" t="s">
        <v>312</v>
      </c>
      <c r="E6161" s="83" t="s">
        <v>312</v>
      </c>
      <c r="F6161" s="83" t="s">
        <v>9667</v>
      </c>
      <c r="G6161" s="83">
        <v>1756</v>
      </c>
      <c r="H6161" s="85">
        <v>42917</v>
      </c>
      <c r="O6161" s="84" t="s">
        <v>9705</v>
      </c>
    </row>
    <row r="6162" spans="1:15" x14ac:dyDescent="0.25">
      <c r="A6162" s="84" t="s">
        <v>213</v>
      </c>
      <c r="B6162" s="83" t="s">
        <v>212</v>
      </c>
      <c r="C6162" s="84" t="s">
        <v>12918</v>
      </c>
      <c r="D6162" s="83" t="s">
        <v>12917</v>
      </c>
      <c r="E6162" s="83" t="s">
        <v>12917</v>
      </c>
      <c r="F6162" s="83" t="s">
        <v>9667</v>
      </c>
      <c r="G6162" s="83">
        <v>2079</v>
      </c>
      <c r="H6162" s="85">
        <v>44197</v>
      </c>
      <c r="I6162" s="84" t="s">
        <v>12916</v>
      </c>
      <c r="M6162" s="84" t="s">
        <v>12916</v>
      </c>
      <c r="N6162" s="84" t="s">
        <v>9677</v>
      </c>
      <c r="O6162" s="84" t="s">
        <v>10504</v>
      </c>
    </row>
    <row r="6163" spans="1:15" x14ac:dyDescent="0.25">
      <c r="A6163" s="84" t="s">
        <v>213</v>
      </c>
      <c r="B6163" s="83" t="s">
        <v>212</v>
      </c>
      <c r="C6163" s="84" t="s">
        <v>311</v>
      </c>
      <c r="D6163" s="83" t="s">
        <v>310</v>
      </c>
      <c r="E6163" s="83" t="s">
        <v>310</v>
      </c>
      <c r="F6163" s="83" t="s">
        <v>9667</v>
      </c>
      <c r="G6163" s="83">
        <v>2216</v>
      </c>
      <c r="H6163" s="85">
        <v>44197</v>
      </c>
      <c r="I6163" s="84" t="s">
        <v>12915</v>
      </c>
      <c r="M6163" s="84" t="s">
        <v>12915</v>
      </c>
      <c r="N6163" s="84" t="s">
        <v>9677</v>
      </c>
      <c r="O6163" s="84" t="s">
        <v>10504</v>
      </c>
    </row>
    <row r="6164" spans="1:15" x14ac:dyDescent="0.25">
      <c r="A6164" s="84" t="s">
        <v>213</v>
      </c>
      <c r="B6164" s="83" t="s">
        <v>212</v>
      </c>
      <c r="C6164" s="84" t="s">
        <v>309</v>
      </c>
      <c r="D6164" s="83" t="s">
        <v>308</v>
      </c>
      <c r="E6164" s="83" t="s">
        <v>308</v>
      </c>
      <c r="F6164" s="83" t="s">
        <v>9667</v>
      </c>
      <c r="G6164" s="83">
        <v>1874</v>
      </c>
      <c r="H6164" s="85">
        <v>42917</v>
      </c>
      <c r="I6164" s="84" t="s">
        <v>12914</v>
      </c>
      <c r="M6164" s="84" t="s">
        <v>12914</v>
      </c>
      <c r="N6164" s="84" t="s">
        <v>9677</v>
      </c>
      <c r="O6164" s="84" t="s">
        <v>10504</v>
      </c>
    </row>
    <row r="6165" spans="1:15" x14ac:dyDescent="0.25">
      <c r="A6165" s="84" t="s">
        <v>3695</v>
      </c>
      <c r="B6165" s="83" t="s">
        <v>3694</v>
      </c>
      <c r="C6165" s="84" t="s">
        <v>3903</v>
      </c>
      <c r="D6165" s="83" t="s">
        <v>3902</v>
      </c>
      <c r="E6165" s="83" t="s">
        <v>3902</v>
      </c>
      <c r="F6165" s="83" t="s">
        <v>9667</v>
      </c>
      <c r="G6165" s="83">
        <v>679</v>
      </c>
      <c r="H6165" s="85">
        <v>44197</v>
      </c>
      <c r="I6165" s="84" t="s">
        <v>10750</v>
      </c>
      <c r="M6165" s="84" t="s">
        <v>10750</v>
      </c>
      <c r="N6165" s="84" t="s">
        <v>9677</v>
      </c>
      <c r="O6165" s="84" t="s">
        <v>10504</v>
      </c>
    </row>
    <row r="6166" spans="1:15" x14ac:dyDescent="0.25">
      <c r="A6166" s="84" t="s">
        <v>3695</v>
      </c>
      <c r="B6166" s="83" t="s">
        <v>3694</v>
      </c>
      <c r="C6166" s="84" t="s">
        <v>3901</v>
      </c>
      <c r="D6166" s="83" t="s">
        <v>3900</v>
      </c>
      <c r="E6166" s="83" t="s">
        <v>3900</v>
      </c>
      <c r="F6166" s="83" t="s">
        <v>9667</v>
      </c>
      <c r="G6166" s="83">
        <v>464</v>
      </c>
      <c r="H6166" s="85">
        <v>44197</v>
      </c>
      <c r="I6166" s="84" t="s">
        <v>10749</v>
      </c>
      <c r="M6166" s="84" t="s">
        <v>10749</v>
      </c>
      <c r="N6166" s="84" t="s">
        <v>9677</v>
      </c>
      <c r="O6166" s="84" t="s">
        <v>10504</v>
      </c>
    </row>
    <row r="6167" spans="1:15" x14ac:dyDescent="0.25">
      <c r="A6167" s="84" t="s">
        <v>3695</v>
      </c>
      <c r="B6167" s="83" t="s">
        <v>3694</v>
      </c>
      <c r="C6167" s="84" t="s">
        <v>3899</v>
      </c>
      <c r="D6167" s="83" t="s">
        <v>3898</v>
      </c>
      <c r="E6167" s="83" t="s">
        <v>3898</v>
      </c>
      <c r="F6167" s="83" t="s">
        <v>9667</v>
      </c>
      <c r="G6167" s="83">
        <v>2580</v>
      </c>
      <c r="H6167" s="85">
        <v>44197</v>
      </c>
      <c r="I6167" s="84" t="s">
        <v>12913</v>
      </c>
      <c r="M6167" s="84" t="s">
        <v>12913</v>
      </c>
      <c r="N6167" s="84" t="s">
        <v>9677</v>
      </c>
      <c r="O6167" s="84" t="s">
        <v>10504</v>
      </c>
    </row>
    <row r="6168" spans="1:15" x14ac:dyDescent="0.25">
      <c r="A6168" s="84" t="s">
        <v>3695</v>
      </c>
      <c r="B6168" s="83" t="s">
        <v>3694</v>
      </c>
      <c r="C6168" s="84" t="s">
        <v>12912</v>
      </c>
      <c r="D6168" s="83" t="s">
        <v>12911</v>
      </c>
      <c r="E6168" s="83" t="s">
        <v>12911</v>
      </c>
      <c r="F6168" s="83" t="s">
        <v>9667</v>
      </c>
      <c r="G6168" s="83">
        <v>248</v>
      </c>
      <c r="H6168" s="85">
        <v>42917</v>
      </c>
      <c r="I6168" s="84" t="s">
        <v>12910</v>
      </c>
      <c r="M6168" s="84" t="s">
        <v>12910</v>
      </c>
      <c r="N6168" s="84" t="s">
        <v>9677</v>
      </c>
      <c r="O6168" s="84" t="s">
        <v>10504</v>
      </c>
    </row>
    <row r="6169" spans="1:15" x14ac:dyDescent="0.25">
      <c r="A6169" s="84" t="s">
        <v>3695</v>
      </c>
      <c r="B6169" s="83" t="s">
        <v>3694</v>
      </c>
      <c r="C6169" s="84" t="s">
        <v>12909</v>
      </c>
      <c r="D6169" s="83" t="s">
        <v>12908</v>
      </c>
      <c r="E6169" s="83" t="s">
        <v>12908</v>
      </c>
      <c r="F6169" s="83" t="s">
        <v>9667</v>
      </c>
      <c r="G6169" s="83">
        <v>598</v>
      </c>
      <c r="H6169" s="85">
        <v>42917</v>
      </c>
      <c r="I6169" s="84" t="s">
        <v>12907</v>
      </c>
      <c r="M6169" s="84" t="s">
        <v>12907</v>
      </c>
      <c r="N6169" s="84" t="s">
        <v>9677</v>
      </c>
      <c r="O6169" s="84" t="s">
        <v>10504</v>
      </c>
    </row>
    <row r="6170" spans="1:15" x14ac:dyDescent="0.25">
      <c r="A6170" s="84" t="s">
        <v>3695</v>
      </c>
      <c r="B6170" s="83" t="s">
        <v>3694</v>
      </c>
      <c r="C6170" s="84" t="s">
        <v>3897</v>
      </c>
      <c r="D6170" s="83" t="s">
        <v>3896</v>
      </c>
      <c r="E6170" s="83" t="s">
        <v>3896</v>
      </c>
      <c r="F6170" s="83" t="s">
        <v>9667</v>
      </c>
      <c r="G6170" s="83">
        <v>743</v>
      </c>
      <c r="H6170" s="85">
        <v>44197</v>
      </c>
      <c r="I6170" s="84" t="s">
        <v>10748</v>
      </c>
      <c r="M6170" s="84" t="s">
        <v>10748</v>
      </c>
      <c r="N6170" s="84" t="s">
        <v>9677</v>
      </c>
      <c r="O6170" s="84" t="s">
        <v>10504</v>
      </c>
    </row>
    <row r="6171" spans="1:15" x14ac:dyDescent="0.25">
      <c r="A6171" s="84" t="s">
        <v>3695</v>
      </c>
      <c r="B6171" s="83" t="s">
        <v>3694</v>
      </c>
      <c r="C6171" s="84" t="s">
        <v>12906</v>
      </c>
      <c r="D6171" s="83" t="s">
        <v>12905</v>
      </c>
      <c r="E6171" s="83" t="s">
        <v>12905</v>
      </c>
      <c r="F6171" s="83" t="s">
        <v>9667</v>
      </c>
      <c r="G6171" s="83">
        <v>382</v>
      </c>
      <c r="H6171" s="85">
        <v>42917</v>
      </c>
      <c r="I6171" s="84" t="s">
        <v>12904</v>
      </c>
      <c r="M6171" s="84" t="s">
        <v>12904</v>
      </c>
      <c r="N6171" s="84" t="s">
        <v>9677</v>
      </c>
      <c r="O6171" s="84" t="s">
        <v>10504</v>
      </c>
    </row>
    <row r="6172" spans="1:15" x14ac:dyDescent="0.25">
      <c r="A6172" s="84" t="s">
        <v>3695</v>
      </c>
      <c r="B6172" s="83" t="s">
        <v>3694</v>
      </c>
      <c r="C6172" s="84" t="s">
        <v>3895</v>
      </c>
      <c r="D6172" s="83" t="s">
        <v>3894</v>
      </c>
      <c r="E6172" s="83" t="s">
        <v>3894</v>
      </c>
      <c r="F6172" s="83" t="s">
        <v>9667</v>
      </c>
      <c r="G6172" s="83">
        <v>249</v>
      </c>
      <c r="H6172" s="85">
        <v>44197</v>
      </c>
      <c r="I6172" s="84" t="s">
        <v>10746</v>
      </c>
      <c r="M6172" s="84" t="s">
        <v>10746</v>
      </c>
      <c r="N6172" s="84" t="s">
        <v>9677</v>
      </c>
      <c r="O6172" s="84" t="s">
        <v>10504</v>
      </c>
    </row>
    <row r="6173" spans="1:15" x14ac:dyDescent="0.25">
      <c r="A6173" s="84" t="s">
        <v>3695</v>
      </c>
      <c r="B6173" s="83" t="s">
        <v>3694</v>
      </c>
      <c r="C6173" s="84" t="s">
        <v>3893</v>
      </c>
      <c r="D6173" s="83" t="s">
        <v>3892</v>
      </c>
      <c r="E6173" s="83" t="s">
        <v>3892</v>
      </c>
      <c r="F6173" s="83" t="s">
        <v>9667</v>
      </c>
      <c r="G6173" s="83">
        <v>560</v>
      </c>
      <c r="H6173" s="85">
        <v>44197</v>
      </c>
      <c r="I6173" s="84" t="s">
        <v>10745</v>
      </c>
      <c r="M6173" s="84" t="s">
        <v>10745</v>
      </c>
      <c r="N6173" s="84" t="s">
        <v>9677</v>
      </c>
      <c r="O6173" s="84" t="s">
        <v>10504</v>
      </c>
    </row>
    <row r="6174" spans="1:15" x14ac:dyDescent="0.25">
      <c r="A6174" s="84" t="s">
        <v>3695</v>
      </c>
      <c r="B6174" s="83" t="s">
        <v>3694</v>
      </c>
      <c r="C6174" s="84" t="s">
        <v>3891</v>
      </c>
      <c r="D6174" s="83" t="s">
        <v>3890</v>
      </c>
      <c r="E6174" s="83" t="s">
        <v>3890</v>
      </c>
      <c r="F6174" s="83" t="s">
        <v>9667</v>
      </c>
      <c r="G6174" s="83">
        <v>635</v>
      </c>
      <c r="H6174" s="85">
        <v>44197</v>
      </c>
      <c r="I6174" s="84" t="s">
        <v>10743</v>
      </c>
      <c r="M6174" s="84" t="s">
        <v>10743</v>
      </c>
      <c r="N6174" s="84" t="s">
        <v>9677</v>
      </c>
      <c r="O6174" s="84" t="s">
        <v>10504</v>
      </c>
    </row>
    <row r="6175" spans="1:15" x14ac:dyDescent="0.25">
      <c r="A6175" s="84" t="s">
        <v>3695</v>
      </c>
      <c r="B6175" s="83" t="s">
        <v>3694</v>
      </c>
      <c r="C6175" s="84" t="s">
        <v>12903</v>
      </c>
      <c r="D6175" s="83" t="s">
        <v>12902</v>
      </c>
      <c r="E6175" s="83" t="s">
        <v>12902</v>
      </c>
      <c r="F6175" s="83" t="s">
        <v>9667</v>
      </c>
      <c r="G6175" s="83">
        <v>186</v>
      </c>
      <c r="H6175" s="85">
        <v>42917</v>
      </c>
      <c r="I6175" s="84" t="s">
        <v>12901</v>
      </c>
      <c r="M6175" s="84" t="s">
        <v>10078</v>
      </c>
      <c r="O6175" s="84" t="s">
        <v>10586</v>
      </c>
    </row>
    <row r="6176" spans="1:15" x14ac:dyDescent="0.25">
      <c r="A6176" s="84" t="s">
        <v>213</v>
      </c>
      <c r="B6176" s="83" t="s">
        <v>212</v>
      </c>
      <c r="C6176" s="84" t="s">
        <v>397</v>
      </c>
      <c r="D6176" s="83" t="s">
        <v>396</v>
      </c>
      <c r="E6176" s="83" t="s">
        <v>396</v>
      </c>
      <c r="F6176" s="83" t="s">
        <v>9667</v>
      </c>
      <c r="G6176" s="83">
        <v>790</v>
      </c>
      <c r="H6176" s="85">
        <v>42917</v>
      </c>
      <c r="I6176" s="84" t="s">
        <v>12900</v>
      </c>
      <c r="M6176" s="84" t="s">
        <v>12900</v>
      </c>
      <c r="N6176" s="84" t="s">
        <v>9677</v>
      </c>
      <c r="O6176" s="84" t="s">
        <v>10504</v>
      </c>
    </row>
    <row r="6177" spans="1:15" x14ac:dyDescent="0.25">
      <c r="A6177" s="84" t="s">
        <v>213</v>
      </c>
      <c r="B6177" s="83" t="s">
        <v>212</v>
      </c>
      <c r="C6177" s="84" t="s">
        <v>395</v>
      </c>
      <c r="D6177" s="83" t="s">
        <v>394</v>
      </c>
      <c r="E6177" s="83" t="s">
        <v>12899</v>
      </c>
      <c r="F6177" s="83" t="s">
        <v>9667</v>
      </c>
      <c r="G6177" s="83">
        <v>1656</v>
      </c>
      <c r="H6177" s="85">
        <v>42917</v>
      </c>
      <c r="O6177" s="84" t="s">
        <v>9705</v>
      </c>
    </row>
    <row r="6178" spans="1:15" x14ac:dyDescent="0.25">
      <c r="A6178" s="84" t="s">
        <v>213</v>
      </c>
      <c r="B6178" s="83" t="s">
        <v>212</v>
      </c>
      <c r="C6178" s="84" t="s">
        <v>12898</v>
      </c>
      <c r="D6178" s="83" t="s">
        <v>12897</v>
      </c>
      <c r="E6178" s="83" t="s">
        <v>12897</v>
      </c>
      <c r="F6178" s="83" t="s">
        <v>9667</v>
      </c>
      <c r="G6178" s="83">
        <v>1598</v>
      </c>
      <c r="H6178" s="85">
        <v>44197</v>
      </c>
      <c r="I6178" s="84" t="s">
        <v>12896</v>
      </c>
      <c r="M6178" s="84" t="s">
        <v>12896</v>
      </c>
      <c r="N6178" s="84" t="s">
        <v>9677</v>
      </c>
      <c r="O6178" s="84" t="s">
        <v>10504</v>
      </c>
    </row>
    <row r="6179" spans="1:15" x14ac:dyDescent="0.25">
      <c r="A6179" s="84" t="s">
        <v>213</v>
      </c>
      <c r="B6179" s="83" t="s">
        <v>212</v>
      </c>
      <c r="C6179" s="84" t="s">
        <v>12895</v>
      </c>
      <c r="D6179" s="83" t="s">
        <v>12894</v>
      </c>
      <c r="E6179" s="83" t="s">
        <v>12894</v>
      </c>
      <c r="F6179" s="83" t="s">
        <v>9667</v>
      </c>
      <c r="G6179" s="83">
        <v>1368</v>
      </c>
      <c r="H6179" s="85">
        <v>42917</v>
      </c>
      <c r="O6179" s="84" t="s">
        <v>9705</v>
      </c>
    </row>
    <row r="6180" spans="1:15" x14ac:dyDescent="0.25">
      <c r="A6180" s="84" t="s">
        <v>213</v>
      </c>
      <c r="B6180" s="83" t="s">
        <v>212</v>
      </c>
      <c r="C6180" s="84" t="s">
        <v>12893</v>
      </c>
      <c r="D6180" s="83" t="s">
        <v>12892</v>
      </c>
      <c r="E6180" s="83" t="s">
        <v>12892</v>
      </c>
      <c r="F6180" s="83" t="s">
        <v>9667</v>
      </c>
      <c r="G6180" s="83">
        <v>1207</v>
      </c>
      <c r="H6180" s="85">
        <v>44197</v>
      </c>
      <c r="I6180" s="84" t="s">
        <v>12891</v>
      </c>
      <c r="M6180" s="84" t="s">
        <v>12891</v>
      </c>
      <c r="N6180" s="84" t="s">
        <v>9677</v>
      </c>
      <c r="O6180" s="84" t="s">
        <v>10504</v>
      </c>
    </row>
    <row r="6181" spans="1:15" x14ac:dyDescent="0.25">
      <c r="A6181" s="84" t="s">
        <v>213</v>
      </c>
      <c r="B6181" s="83" t="s">
        <v>212</v>
      </c>
      <c r="C6181" s="84" t="s">
        <v>12890</v>
      </c>
      <c r="D6181" s="83" t="s">
        <v>12889</v>
      </c>
      <c r="E6181" s="83" t="s">
        <v>12889</v>
      </c>
      <c r="F6181" s="83" t="s">
        <v>9667</v>
      </c>
      <c r="G6181" s="83">
        <v>1454</v>
      </c>
      <c r="H6181" s="85">
        <v>42917</v>
      </c>
      <c r="O6181" s="84" t="s">
        <v>9705</v>
      </c>
    </row>
    <row r="6182" spans="1:15" x14ac:dyDescent="0.25">
      <c r="A6182" s="84" t="s">
        <v>213</v>
      </c>
      <c r="B6182" s="83" t="s">
        <v>212</v>
      </c>
      <c r="C6182" s="84" t="s">
        <v>12888</v>
      </c>
      <c r="D6182" s="83" t="s">
        <v>12887</v>
      </c>
      <c r="E6182" s="83" t="s">
        <v>12887</v>
      </c>
      <c r="F6182" s="83" t="s">
        <v>9667</v>
      </c>
      <c r="G6182" s="83">
        <v>1693</v>
      </c>
      <c r="H6182" s="85">
        <v>44197</v>
      </c>
      <c r="I6182" s="84" t="s">
        <v>12886</v>
      </c>
      <c r="M6182" s="84" t="s">
        <v>12886</v>
      </c>
      <c r="N6182" s="84" t="s">
        <v>9677</v>
      </c>
      <c r="O6182" s="84" t="s">
        <v>10504</v>
      </c>
    </row>
    <row r="6183" spans="1:15" x14ac:dyDescent="0.25">
      <c r="A6183" s="84" t="s">
        <v>3695</v>
      </c>
      <c r="B6183" s="83" t="s">
        <v>3694</v>
      </c>
      <c r="C6183" s="84" t="s">
        <v>3889</v>
      </c>
      <c r="D6183" s="83" t="s">
        <v>3888</v>
      </c>
      <c r="E6183" s="83" t="s">
        <v>3888</v>
      </c>
      <c r="F6183" s="83" t="s">
        <v>9667</v>
      </c>
      <c r="G6183" s="83">
        <v>1066</v>
      </c>
      <c r="H6183" s="85">
        <v>44197</v>
      </c>
      <c r="I6183" s="84" t="s">
        <v>10742</v>
      </c>
      <c r="M6183" s="84" t="s">
        <v>10742</v>
      </c>
      <c r="N6183" s="84" t="s">
        <v>9677</v>
      </c>
      <c r="O6183" s="84" t="s">
        <v>10504</v>
      </c>
    </row>
    <row r="6184" spans="1:15" x14ac:dyDescent="0.25">
      <c r="A6184" s="84" t="s">
        <v>3695</v>
      </c>
      <c r="B6184" s="83" t="s">
        <v>3694</v>
      </c>
      <c r="C6184" s="84" t="s">
        <v>3887</v>
      </c>
      <c r="D6184" s="83" t="s">
        <v>3886</v>
      </c>
      <c r="E6184" s="83" t="s">
        <v>3886</v>
      </c>
      <c r="F6184" s="83" t="s">
        <v>9667</v>
      </c>
      <c r="G6184" s="83">
        <v>865</v>
      </c>
      <c r="H6184" s="85">
        <v>44197</v>
      </c>
      <c r="I6184" s="84" t="s">
        <v>10741</v>
      </c>
      <c r="M6184" s="84" t="s">
        <v>10741</v>
      </c>
      <c r="N6184" s="84" t="s">
        <v>9677</v>
      </c>
      <c r="O6184" s="84" t="s">
        <v>10504</v>
      </c>
    </row>
    <row r="6185" spans="1:15" x14ac:dyDescent="0.25">
      <c r="A6185" s="84" t="s">
        <v>3695</v>
      </c>
      <c r="B6185" s="83" t="s">
        <v>3694</v>
      </c>
      <c r="C6185" s="84" t="s">
        <v>3885</v>
      </c>
      <c r="D6185" s="83" t="s">
        <v>3884</v>
      </c>
      <c r="E6185" s="83" t="s">
        <v>3884</v>
      </c>
      <c r="F6185" s="83" t="s">
        <v>9667</v>
      </c>
      <c r="G6185" s="83">
        <v>771</v>
      </c>
      <c r="H6185" s="85">
        <v>44197</v>
      </c>
      <c r="I6185" s="84" t="s">
        <v>10740</v>
      </c>
      <c r="J6185" s="84" t="s">
        <v>10511</v>
      </c>
      <c r="M6185" s="84" t="s">
        <v>10740</v>
      </c>
      <c r="N6185" s="84" t="s">
        <v>9677</v>
      </c>
      <c r="O6185" s="84" t="s">
        <v>10504</v>
      </c>
    </row>
    <row r="6186" spans="1:15" x14ac:dyDescent="0.25">
      <c r="A6186" s="84" t="s">
        <v>3695</v>
      </c>
      <c r="B6186" s="83" t="s">
        <v>3694</v>
      </c>
      <c r="C6186" s="84" t="s">
        <v>3883</v>
      </c>
      <c r="D6186" s="83" t="s">
        <v>3882</v>
      </c>
      <c r="E6186" s="83" t="s">
        <v>3882</v>
      </c>
      <c r="F6186" s="83" t="s">
        <v>9667</v>
      </c>
      <c r="G6186" s="83">
        <v>771</v>
      </c>
      <c r="H6186" s="85">
        <v>44197</v>
      </c>
      <c r="I6186" s="84" t="s">
        <v>10740</v>
      </c>
      <c r="J6186" s="84" t="s">
        <v>10577</v>
      </c>
      <c r="M6186" s="84" t="s">
        <v>10740</v>
      </c>
      <c r="N6186" s="84" t="s">
        <v>9677</v>
      </c>
      <c r="O6186" s="84" t="s">
        <v>10504</v>
      </c>
    </row>
    <row r="6187" spans="1:15" x14ac:dyDescent="0.25">
      <c r="A6187" s="84" t="s">
        <v>3695</v>
      </c>
      <c r="B6187" s="83" t="s">
        <v>3694</v>
      </c>
      <c r="C6187" s="84" t="s">
        <v>3881</v>
      </c>
      <c r="D6187" s="83" t="s">
        <v>3880</v>
      </c>
      <c r="E6187" s="83" t="s">
        <v>3880</v>
      </c>
      <c r="F6187" s="83" t="s">
        <v>9667</v>
      </c>
      <c r="G6187" s="83">
        <v>796</v>
      </c>
      <c r="H6187" s="85">
        <v>44197</v>
      </c>
      <c r="I6187" s="84" t="s">
        <v>10739</v>
      </c>
      <c r="J6187" s="84" t="s">
        <v>10511</v>
      </c>
      <c r="M6187" s="84" t="s">
        <v>10739</v>
      </c>
      <c r="N6187" s="84" t="s">
        <v>9677</v>
      </c>
      <c r="O6187" s="84" t="s">
        <v>10504</v>
      </c>
    </row>
    <row r="6188" spans="1:15" x14ac:dyDescent="0.25">
      <c r="A6188" s="84" t="s">
        <v>3695</v>
      </c>
      <c r="B6188" s="83" t="s">
        <v>3694</v>
      </c>
      <c r="C6188" s="84" t="s">
        <v>3879</v>
      </c>
      <c r="D6188" s="83" t="s">
        <v>3878</v>
      </c>
      <c r="E6188" s="83" t="s">
        <v>3878</v>
      </c>
      <c r="F6188" s="83" t="s">
        <v>9667</v>
      </c>
      <c r="G6188" s="83">
        <v>796</v>
      </c>
      <c r="H6188" s="85">
        <v>44197</v>
      </c>
      <c r="I6188" s="84" t="s">
        <v>10739</v>
      </c>
      <c r="J6188" s="84" t="s">
        <v>10577</v>
      </c>
      <c r="M6188" s="84" t="s">
        <v>10739</v>
      </c>
      <c r="N6188" s="84" t="s">
        <v>9677</v>
      </c>
      <c r="O6188" s="84" t="s">
        <v>10504</v>
      </c>
    </row>
    <row r="6189" spans="1:15" x14ac:dyDescent="0.25">
      <c r="A6189" s="84" t="s">
        <v>3695</v>
      </c>
      <c r="B6189" s="83" t="s">
        <v>3694</v>
      </c>
      <c r="C6189" s="84" t="s">
        <v>3877</v>
      </c>
      <c r="D6189" s="83" t="s">
        <v>3876</v>
      </c>
      <c r="E6189" s="83" t="s">
        <v>3876</v>
      </c>
      <c r="F6189" s="83" t="s">
        <v>9667</v>
      </c>
      <c r="G6189" s="83">
        <v>694</v>
      </c>
      <c r="H6189" s="85">
        <v>44197</v>
      </c>
      <c r="I6189" s="84" t="s">
        <v>10738</v>
      </c>
      <c r="M6189" s="84" t="s">
        <v>10738</v>
      </c>
      <c r="N6189" s="84" t="s">
        <v>9677</v>
      </c>
      <c r="O6189" s="84" t="s">
        <v>10504</v>
      </c>
    </row>
    <row r="6190" spans="1:15" x14ac:dyDescent="0.25">
      <c r="A6190" s="84" t="s">
        <v>3695</v>
      </c>
      <c r="B6190" s="83" t="s">
        <v>3694</v>
      </c>
      <c r="C6190" s="84" t="s">
        <v>3875</v>
      </c>
      <c r="D6190" s="83" t="s">
        <v>3874</v>
      </c>
      <c r="E6190" s="83" t="s">
        <v>3874</v>
      </c>
      <c r="F6190" s="83" t="s">
        <v>9667</v>
      </c>
      <c r="G6190" s="83">
        <v>619</v>
      </c>
      <c r="H6190" s="85">
        <v>44197</v>
      </c>
      <c r="I6190" s="84" t="s">
        <v>10736</v>
      </c>
      <c r="M6190" s="84" t="s">
        <v>10736</v>
      </c>
      <c r="N6190" s="84" t="s">
        <v>9677</v>
      </c>
      <c r="O6190" s="84" t="s">
        <v>10504</v>
      </c>
    </row>
    <row r="6191" spans="1:15" x14ac:dyDescent="0.25">
      <c r="A6191" s="84" t="s">
        <v>3695</v>
      </c>
      <c r="B6191" s="83" t="s">
        <v>3694</v>
      </c>
      <c r="C6191" s="84" t="s">
        <v>3873</v>
      </c>
      <c r="D6191" s="83" t="s">
        <v>3872</v>
      </c>
      <c r="E6191" s="83" t="s">
        <v>3872</v>
      </c>
      <c r="F6191" s="83" t="s">
        <v>9667</v>
      </c>
      <c r="G6191" s="83">
        <v>663</v>
      </c>
      <c r="H6191" s="85">
        <v>44197</v>
      </c>
      <c r="I6191" s="84" t="s">
        <v>10735</v>
      </c>
      <c r="M6191" s="84" t="s">
        <v>10735</v>
      </c>
      <c r="N6191" s="84" t="s">
        <v>9677</v>
      </c>
      <c r="O6191" s="84" t="s">
        <v>10504</v>
      </c>
    </row>
    <row r="6192" spans="1:15" x14ac:dyDescent="0.25">
      <c r="A6192" s="84" t="s">
        <v>213</v>
      </c>
      <c r="B6192" s="83" t="s">
        <v>212</v>
      </c>
      <c r="C6192" s="84" t="s">
        <v>12885</v>
      </c>
      <c r="D6192" s="83" t="s">
        <v>12884</v>
      </c>
      <c r="E6192" s="83" t="s">
        <v>12884</v>
      </c>
      <c r="F6192" s="83" t="s">
        <v>9667</v>
      </c>
      <c r="G6192" s="83">
        <v>226</v>
      </c>
      <c r="H6192" s="85">
        <v>42917</v>
      </c>
      <c r="I6192" s="84" t="s">
        <v>12883</v>
      </c>
      <c r="M6192" s="84" t="s">
        <v>12883</v>
      </c>
      <c r="N6192" s="84" t="s">
        <v>9677</v>
      </c>
      <c r="O6192" s="84" t="s">
        <v>10504</v>
      </c>
    </row>
    <row r="6193" spans="1:15" x14ac:dyDescent="0.25">
      <c r="A6193" s="84" t="s">
        <v>3695</v>
      </c>
      <c r="B6193" s="83" t="s">
        <v>3694</v>
      </c>
      <c r="C6193" s="84" t="s">
        <v>3871</v>
      </c>
      <c r="D6193" s="83" t="s">
        <v>3870</v>
      </c>
      <c r="E6193" s="83" t="s">
        <v>3870</v>
      </c>
      <c r="F6193" s="83" t="s">
        <v>9667</v>
      </c>
      <c r="G6193" s="83">
        <v>627</v>
      </c>
      <c r="H6193" s="85">
        <v>44197</v>
      </c>
      <c r="I6193" s="84" t="s">
        <v>10734</v>
      </c>
      <c r="J6193" s="84" t="s">
        <v>10511</v>
      </c>
      <c r="M6193" s="84" t="s">
        <v>10734</v>
      </c>
      <c r="N6193" s="84" t="s">
        <v>9677</v>
      </c>
      <c r="O6193" s="84" t="s">
        <v>10504</v>
      </c>
    </row>
    <row r="6194" spans="1:15" x14ac:dyDescent="0.25">
      <c r="A6194" s="84" t="s">
        <v>3695</v>
      </c>
      <c r="B6194" s="83" t="s">
        <v>3694</v>
      </c>
      <c r="C6194" s="84" t="s">
        <v>3869</v>
      </c>
      <c r="D6194" s="83" t="s">
        <v>3868</v>
      </c>
      <c r="E6194" s="83" t="s">
        <v>3868</v>
      </c>
      <c r="F6194" s="83" t="s">
        <v>9667</v>
      </c>
      <c r="G6194" s="83">
        <v>627</v>
      </c>
      <c r="H6194" s="85">
        <v>44197</v>
      </c>
      <c r="I6194" s="84" t="s">
        <v>10734</v>
      </c>
      <c r="J6194" s="84" t="s">
        <v>10577</v>
      </c>
      <c r="M6194" s="84" t="s">
        <v>10734</v>
      </c>
      <c r="N6194" s="84" t="s">
        <v>9677</v>
      </c>
      <c r="O6194" s="84" t="s">
        <v>10504</v>
      </c>
    </row>
    <row r="6195" spans="1:15" x14ac:dyDescent="0.25">
      <c r="A6195" s="84" t="s">
        <v>3695</v>
      </c>
      <c r="B6195" s="83" t="s">
        <v>3694</v>
      </c>
      <c r="C6195" s="84" t="s">
        <v>12882</v>
      </c>
      <c r="D6195" s="83" t="s">
        <v>12881</v>
      </c>
      <c r="E6195" s="83" t="s">
        <v>12881</v>
      </c>
      <c r="F6195" s="83" t="s">
        <v>9667</v>
      </c>
      <c r="G6195" s="83">
        <v>390</v>
      </c>
      <c r="H6195" s="85">
        <v>42917</v>
      </c>
      <c r="I6195" s="84" t="s">
        <v>12880</v>
      </c>
      <c r="M6195" s="84" t="s">
        <v>12880</v>
      </c>
      <c r="N6195" s="84" t="s">
        <v>9677</v>
      </c>
      <c r="O6195" s="84" t="s">
        <v>10504</v>
      </c>
    </row>
    <row r="6196" spans="1:15" x14ac:dyDescent="0.25">
      <c r="A6196" s="84" t="s">
        <v>3695</v>
      </c>
      <c r="B6196" s="83" t="s">
        <v>3694</v>
      </c>
      <c r="C6196" s="84" t="s">
        <v>3867</v>
      </c>
      <c r="D6196" s="83" t="s">
        <v>3866</v>
      </c>
      <c r="E6196" s="83" t="s">
        <v>3866</v>
      </c>
      <c r="F6196" s="83" t="s">
        <v>9667</v>
      </c>
      <c r="G6196" s="83">
        <v>476</v>
      </c>
      <c r="H6196" s="85">
        <v>44197</v>
      </c>
      <c r="I6196" s="84" t="s">
        <v>12877</v>
      </c>
      <c r="J6196" s="84" t="s">
        <v>10125</v>
      </c>
      <c r="M6196" s="84" t="s">
        <v>12877</v>
      </c>
      <c r="N6196" s="84" t="s">
        <v>12879</v>
      </c>
      <c r="O6196" s="84" t="s">
        <v>10504</v>
      </c>
    </row>
    <row r="6197" spans="1:15" x14ac:dyDescent="0.25">
      <c r="A6197" s="84" t="s">
        <v>3695</v>
      </c>
      <c r="B6197" s="83" t="s">
        <v>3694</v>
      </c>
      <c r="C6197" s="84" t="s">
        <v>3865</v>
      </c>
      <c r="D6197" s="83" t="s">
        <v>3864</v>
      </c>
      <c r="E6197" s="83" t="s">
        <v>3864</v>
      </c>
      <c r="F6197" s="83" t="s">
        <v>9667</v>
      </c>
      <c r="G6197" s="83">
        <v>476</v>
      </c>
      <c r="H6197" s="85">
        <v>44197</v>
      </c>
      <c r="I6197" s="84" t="s">
        <v>12877</v>
      </c>
      <c r="J6197" s="84" t="s">
        <v>10125</v>
      </c>
      <c r="M6197" s="84" t="s">
        <v>12877</v>
      </c>
      <c r="N6197" s="84" t="s">
        <v>12879</v>
      </c>
      <c r="O6197" s="84" t="s">
        <v>10504</v>
      </c>
    </row>
    <row r="6198" spans="1:15" x14ac:dyDescent="0.25">
      <c r="A6198" s="84" t="s">
        <v>213</v>
      </c>
      <c r="B6198" s="83" t="s">
        <v>212</v>
      </c>
      <c r="C6198" s="84" t="s">
        <v>307</v>
      </c>
      <c r="D6198" s="83" t="s">
        <v>306</v>
      </c>
      <c r="E6198" s="83" t="s">
        <v>306</v>
      </c>
      <c r="F6198" s="83" t="s">
        <v>9667</v>
      </c>
      <c r="G6198" s="83">
        <v>1509</v>
      </c>
      <c r="H6198" s="85">
        <v>44197</v>
      </c>
      <c r="I6198" s="84" t="s">
        <v>12878</v>
      </c>
      <c r="J6198" s="84" t="s">
        <v>10511</v>
      </c>
      <c r="M6198" s="84" t="s">
        <v>12878</v>
      </c>
      <c r="N6198" s="84" t="s">
        <v>9677</v>
      </c>
      <c r="O6198" s="84" t="s">
        <v>10504</v>
      </c>
    </row>
    <row r="6199" spans="1:15" x14ac:dyDescent="0.25">
      <c r="A6199" s="84" t="s">
        <v>213</v>
      </c>
      <c r="B6199" s="83" t="s">
        <v>212</v>
      </c>
      <c r="C6199" s="84" t="s">
        <v>305</v>
      </c>
      <c r="D6199" s="83" t="s">
        <v>304</v>
      </c>
      <c r="E6199" s="83" t="s">
        <v>304</v>
      </c>
      <c r="F6199" s="83" t="s">
        <v>9667</v>
      </c>
      <c r="G6199" s="83">
        <v>896</v>
      </c>
      <c r="H6199" s="85">
        <v>42917</v>
      </c>
      <c r="O6199" s="84" t="s">
        <v>9705</v>
      </c>
    </row>
    <row r="6200" spans="1:15" x14ac:dyDescent="0.25">
      <c r="A6200" s="84" t="s">
        <v>213</v>
      </c>
      <c r="B6200" s="83" t="s">
        <v>212</v>
      </c>
      <c r="C6200" s="84" t="s">
        <v>303</v>
      </c>
      <c r="D6200" s="83" t="s">
        <v>302</v>
      </c>
      <c r="E6200" s="83" t="s">
        <v>302</v>
      </c>
      <c r="F6200" s="83" t="s">
        <v>9667</v>
      </c>
      <c r="G6200" s="83">
        <v>1509</v>
      </c>
      <c r="H6200" s="85">
        <v>44197</v>
      </c>
      <c r="I6200" s="84" t="s">
        <v>12878</v>
      </c>
      <c r="J6200" s="84" t="s">
        <v>10577</v>
      </c>
      <c r="M6200" s="84" t="s">
        <v>12878</v>
      </c>
      <c r="N6200" s="84" t="s">
        <v>9677</v>
      </c>
      <c r="O6200" s="84" t="s">
        <v>10504</v>
      </c>
    </row>
    <row r="6201" spans="1:15" x14ac:dyDescent="0.25">
      <c r="A6201" s="84" t="s">
        <v>3695</v>
      </c>
      <c r="B6201" s="83" t="s">
        <v>3694</v>
      </c>
      <c r="C6201" s="84" t="s">
        <v>3863</v>
      </c>
      <c r="D6201" s="83" t="s">
        <v>3862</v>
      </c>
      <c r="E6201" s="83" t="s">
        <v>3862</v>
      </c>
      <c r="F6201" s="83" t="s">
        <v>9667</v>
      </c>
      <c r="G6201" s="83">
        <v>708</v>
      </c>
      <c r="H6201" s="85">
        <v>44197</v>
      </c>
      <c r="I6201" s="84" t="s">
        <v>10733</v>
      </c>
      <c r="J6201" s="84" t="s">
        <v>10511</v>
      </c>
      <c r="M6201" s="84" t="s">
        <v>10733</v>
      </c>
      <c r="N6201" s="84" t="s">
        <v>9677</v>
      </c>
      <c r="O6201" s="84" t="s">
        <v>10504</v>
      </c>
    </row>
    <row r="6202" spans="1:15" x14ac:dyDescent="0.25">
      <c r="A6202" s="84" t="s">
        <v>3695</v>
      </c>
      <c r="B6202" s="83" t="s">
        <v>3694</v>
      </c>
      <c r="C6202" s="84" t="s">
        <v>3861</v>
      </c>
      <c r="D6202" s="83" t="s">
        <v>3860</v>
      </c>
      <c r="E6202" s="83" t="s">
        <v>3860</v>
      </c>
      <c r="F6202" s="83" t="s">
        <v>9667</v>
      </c>
      <c r="G6202" s="83">
        <v>708</v>
      </c>
      <c r="H6202" s="85">
        <v>44197</v>
      </c>
      <c r="I6202" s="84" t="s">
        <v>10733</v>
      </c>
      <c r="J6202" s="84" t="s">
        <v>10577</v>
      </c>
      <c r="M6202" s="84" t="s">
        <v>10733</v>
      </c>
      <c r="N6202" s="84" t="s">
        <v>9677</v>
      </c>
      <c r="O6202" s="84" t="s">
        <v>10504</v>
      </c>
    </row>
    <row r="6203" spans="1:15" x14ac:dyDescent="0.25">
      <c r="A6203" s="84" t="s">
        <v>3695</v>
      </c>
      <c r="B6203" s="83" t="s">
        <v>3694</v>
      </c>
      <c r="C6203" s="84" t="s">
        <v>3859</v>
      </c>
      <c r="D6203" s="83" t="s">
        <v>3858</v>
      </c>
      <c r="E6203" s="83" t="s">
        <v>3858</v>
      </c>
      <c r="F6203" s="83" t="s">
        <v>9667</v>
      </c>
      <c r="G6203" s="83">
        <v>476</v>
      </c>
      <c r="H6203" s="85">
        <v>44197</v>
      </c>
      <c r="I6203" s="84" t="s">
        <v>12877</v>
      </c>
      <c r="J6203" s="84" t="s">
        <v>10511</v>
      </c>
      <c r="M6203" s="84" t="s">
        <v>12877</v>
      </c>
      <c r="N6203" s="84" t="s">
        <v>9677</v>
      </c>
      <c r="O6203" s="84" t="s">
        <v>10504</v>
      </c>
    </row>
    <row r="6204" spans="1:15" x14ac:dyDescent="0.25">
      <c r="A6204" s="84" t="s">
        <v>3695</v>
      </c>
      <c r="B6204" s="83" t="s">
        <v>3694</v>
      </c>
      <c r="C6204" s="84" t="s">
        <v>3857</v>
      </c>
      <c r="D6204" s="83" t="s">
        <v>3856</v>
      </c>
      <c r="E6204" s="83" t="s">
        <v>3856</v>
      </c>
      <c r="F6204" s="83" t="s">
        <v>9667</v>
      </c>
      <c r="G6204" s="83">
        <v>476</v>
      </c>
      <c r="H6204" s="85">
        <v>44197</v>
      </c>
      <c r="I6204" s="84" t="s">
        <v>12877</v>
      </c>
      <c r="J6204" s="84" t="s">
        <v>10577</v>
      </c>
      <c r="M6204" s="84" t="s">
        <v>12877</v>
      </c>
      <c r="N6204" s="84" t="s">
        <v>9677</v>
      </c>
      <c r="O6204" s="84" t="s">
        <v>10504</v>
      </c>
    </row>
    <row r="6205" spans="1:15" x14ac:dyDescent="0.25">
      <c r="A6205" s="84" t="s">
        <v>213</v>
      </c>
      <c r="B6205" s="83" t="s">
        <v>212</v>
      </c>
      <c r="C6205" s="84" t="s">
        <v>12876</v>
      </c>
      <c r="D6205" s="83" t="s">
        <v>12875</v>
      </c>
      <c r="E6205" s="83" t="s">
        <v>12875</v>
      </c>
      <c r="F6205" s="83" t="s">
        <v>9667</v>
      </c>
      <c r="G6205" s="83">
        <v>598</v>
      </c>
      <c r="H6205" s="85">
        <v>42917</v>
      </c>
      <c r="I6205" s="84" t="s">
        <v>12874</v>
      </c>
      <c r="M6205" s="84" t="s">
        <v>12874</v>
      </c>
      <c r="N6205" s="84" t="s">
        <v>9677</v>
      </c>
      <c r="O6205" s="84" t="s">
        <v>10504</v>
      </c>
    </row>
    <row r="6206" spans="1:15" x14ac:dyDescent="0.25">
      <c r="A6206" s="84" t="s">
        <v>213</v>
      </c>
      <c r="B6206" s="83" t="s">
        <v>212</v>
      </c>
      <c r="C6206" s="84" t="s">
        <v>12873</v>
      </c>
      <c r="D6206" s="83" t="s">
        <v>12872</v>
      </c>
      <c r="E6206" s="83" t="s">
        <v>12872</v>
      </c>
      <c r="F6206" s="83" t="s">
        <v>9667</v>
      </c>
      <c r="G6206" s="83">
        <v>1152</v>
      </c>
      <c r="H6206" s="85">
        <v>42917</v>
      </c>
      <c r="O6206" s="84" t="s">
        <v>9705</v>
      </c>
    </row>
    <row r="6207" spans="1:15" x14ac:dyDescent="0.25">
      <c r="A6207" s="84" t="s">
        <v>3695</v>
      </c>
      <c r="B6207" s="83" t="s">
        <v>3694</v>
      </c>
      <c r="C6207" s="84" t="s">
        <v>3855</v>
      </c>
      <c r="D6207" s="83" t="s">
        <v>3854</v>
      </c>
      <c r="E6207" s="83" t="s">
        <v>3854</v>
      </c>
      <c r="F6207" s="83" t="s">
        <v>9667</v>
      </c>
      <c r="G6207" s="83">
        <v>821</v>
      </c>
      <c r="H6207" s="85">
        <v>44197</v>
      </c>
      <c r="I6207" s="84" t="s">
        <v>10732</v>
      </c>
      <c r="M6207" s="84" t="s">
        <v>10732</v>
      </c>
      <c r="N6207" s="84" t="s">
        <v>9677</v>
      </c>
      <c r="O6207" s="84" t="s">
        <v>10504</v>
      </c>
    </row>
    <row r="6208" spans="1:15" x14ac:dyDescent="0.25">
      <c r="A6208" s="84" t="s">
        <v>3695</v>
      </c>
      <c r="B6208" s="83" t="s">
        <v>3694</v>
      </c>
      <c r="C6208" s="84" t="s">
        <v>3853</v>
      </c>
      <c r="D6208" s="83" t="s">
        <v>3852</v>
      </c>
      <c r="E6208" s="83" t="s">
        <v>3852</v>
      </c>
      <c r="F6208" s="83" t="s">
        <v>9667</v>
      </c>
      <c r="G6208" s="83">
        <v>475</v>
      </c>
      <c r="H6208" s="85">
        <v>44197</v>
      </c>
      <c r="I6208" s="84" t="s">
        <v>10731</v>
      </c>
      <c r="M6208" s="84" t="s">
        <v>10731</v>
      </c>
      <c r="N6208" s="84" t="s">
        <v>9677</v>
      </c>
      <c r="O6208" s="84" t="s">
        <v>10504</v>
      </c>
    </row>
    <row r="6209" spans="1:15" x14ac:dyDescent="0.25">
      <c r="A6209" s="84" t="s">
        <v>3695</v>
      </c>
      <c r="B6209" s="83" t="s">
        <v>3694</v>
      </c>
      <c r="C6209" s="84" t="s">
        <v>3851</v>
      </c>
      <c r="D6209" s="83" t="s">
        <v>3850</v>
      </c>
      <c r="E6209" s="83" t="s">
        <v>3850</v>
      </c>
      <c r="F6209" s="83" t="s">
        <v>9667</v>
      </c>
      <c r="G6209" s="83">
        <v>925</v>
      </c>
      <c r="H6209" s="85">
        <v>44197</v>
      </c>
      <c r="I6209" s="84" t="s">
        <v>10730</v>
      </c>
      <c r="M6209" s="84" t="s">
        <v>10730</v>
      </c>
      <c r="N6209" s="84" t="s">
        <v>9677</v>
      </c>
      <c r="O6209" s="84" t="s">
        <v>10504</v>
      </c>
    </row>
    <row r="6210" spans="1:15" x14ac:dyDescent="0.25">
      <c r="A6210" s="84" t="s">
        <v>3695</v>
      </c>
      <c r="B6210" s="83" t="s">
        <v>3694</v>
      </c>
      <c r="C6210" s="84" t="s">
        <v>3849</v>
      </c>
      <c r="D6210" s="83" t="s">
        <v>3848</v>
      </c>
      <c r="E6210" s="83" t="s">
        <v>3848</v>
      </c>
      <c r="F6210" s="83" t="s">
        <v>9667</v>
      </c>
      <c r="G6210" s="83">
        <v>562</v>
      </c>
      <c r="H6210" s="85">
        <v>44197</v>
      </c>
      <c r="I6210" s="84" t="s">
        <v>10729</v>
      </c>
      <c r="M6210" s="84" t="s">
        <v>10729</v>
      </c>
      <c r="N6210" s="84" t="s">
        <v>9677</v>
      </c>
      <c r="O6210" s="84" t="s">
        <v>10504</v>
      </c>
    </row>
    <row r="6211" spans="1:15" x14ac:dyDescent="0.25">
      <c r="A6211" s="84" t="s">
        <v>3695</v>
      </c>
      <c r="B6211" s="83" t="s">
        <v>3694</v>
      </c>
      <c r="C6211" s="84" t="s">
        <v>3847</v>
      </c>
      <c r="D6211" s="83" t="s">
        <v>3846</v>
      </c>
      <c r="E6211" s="83" t="s">
        <v>3846</v>
      </c>
      <c r="F6211" s="83" t="s">
        <v>9667</v>
      </c>
      <c r="G6211" s="83">
        <v>1045</v>
      </c>
      <c r="H6211" s="85">
        <v>44197</v>
      </c>
      <c r="I6211" s="84" t="s">
        <v>12871</v>
      </c>
      <c r="M6211" s="84" t="s">
        <v>12871</v>
      </c>
      <c r="N6211" s="84" t="s">
        <v>9677</v>
      </c>
      <c r="O6211" s="84" t="s">
        <v>10504</v>
      </c>
    </row>
    <row r="6212" spans="1:15" x14ac:dyDescent="0.25">
      <c r="A6212" s="84" t="s">
        <v>3695</v>
      </c>
      <c r="B6212" s="83" t="s">
        <v>3694</v>
      </c>
      <c r="C6212" s="84" t="s">
        <v>12870</v>
      </c>
      <c r="D6212" s="83" t="s">
        <v>12869</v>
      </c>
      <c r="E6212" s="83" t="s">
        <v>12869</v>
      </c>
      <c r="F6212" s="83" t="s">
        <v>9667</v>
      </c>
      <c r="G6212" s="83">
        <v>494</v>
      </c>
      <c r="H6212" s="85">
        <v>44197</v>
      </c>
      <c r="I6212" s="84" t="s">
        <v>12866</v>
      </c>
      <c r="J6212" s="84" t="s">
        <v>10125</v>
      </c>
      <c r="O6212" s="84" t="s">
        <v>10504</v>
      </c>
    </row>
    <row r="6213" spans="1:15" x14ac:dyDescent="0.25">
      <c r="A6213" s="84" t="s">
        <v>3695</v>
      </c>
      <c r="B6213" s="83" t="s">
        <v>3694</v>
      </c>
      <c r="C6213" s="84" t="s">
        <v>12868</v>
      </c>
      <c r="D6213" s="83" t="s">
        <v>12867</v>
      </c>
      <c r="E6213" s="83" t="s">
        <v>12867</v>
      </c>
      <c r="F6213" s="83" t="s">
        <v>9667</v>
      </c>
      <c r="G6213" s="83">
        <v>414</v>
      </c>
      <c r="H6213" s="85">
        <v>44197</v>
      </c>
      <c r="I6213" s="84" t="s">
        <v>12866</v>
      </c>
      <c r="M6213" s="84" t="s">
        <v>12866</v>
      </c>
      <c r="N6213" s="84" t="s">
        <v>9677</v>
      </c>
      <c r="O6213" s="84" t="s">
        <v>10504</v>
      </c>
    </row>
    <row r="6214" spans="1:15" x14ac:dyDescent="0.25">
      <c r="A6214" s="84" t="s">
        <v>3695</v>
      </c>
      <c r="B6214" s="83" t="s">
        <v>3694</v>
      </c>
      <c r="C6214" s="84" t="s">
        <v>3845</v>
      </c>
      <c r="D6214" s="83" t="s">
        <v>3844</v>
      </c>
      <c r="E6214" s="83" t="s">
        <v>3844</v>
      </c>
      <c r="F6214" s="83" t="s">
        <v>9667</v>
      </c>
      <c r="G6214" s="83">
        <v>1092</v>
      </c>
      <c r="H6214" s="85">
        <v>44197</v>
      </c>
      <c r="I6214" s="84" t="s">
        <v>10723</v>
      </c>
      <c r="M6214" s="84" t="s">
        <v>10723</v>
      </c>
      <c r="N6214" s="84" t="s">
        <v>9677</v>
      </c>
      <c r="O6214" s="84" t="s">
        <v>10504</v>
      </c>
    </row>
    <row r="6215" spans="1:15" x14ac:dyDescent="0.25">
      <c r="A6215" s="84" t="s">
        <v>3695</v>
      </c>
      <c r="B6215" s="83" t="s">
        <v>3694</v>
      </c>
      <c r="C6215" s="84" t="s">
        <v>3843</v>
      </c>
      <c r="D6215" s="83" t="s">
        <v>3842</v>
      </c>
      <c r="E6215" s="83" t="s">
        <v>3842</v>
      </c>
      <c r="F6215" s="83" t="s">
        <v>9667</v>
      </c>
      <c r="G6215" s="83">
        <v>526</v>
      </c>
      <c r="H6215" s="85">
        <v>44197</v>
      </c>
      <c r="I6215" s="84" t="s">
        <v>10725</v>
      </c>
      <c r="M6215" s="84" t="s">
        <v>10725</v>
      </c>
      <c r="N6215" s="84" t="s">
        <v>9677</v>
      </c>
      <c r="O6215" s="84" t="s">
        <v>10504</v>
      </c>
    </row>
    <row r="6216" spans="1:15" x14ac:dyDescent="0.25">
      <c r="A6216" s="84" t="s">
        <v>3695</v>
      </c>
      <c r="B6216" s="83" t="s">
        <v>3694</v>
      </c>
      <c r="C6216" s="84" t="s">
        <v>3841</v>
      </c>
      <c r="D6216" s="83" t="s">
        <v>3840</v>
      </c>
      <c r="E6216" s="83" t="s">
        <v>3840</v>
      </c>
      <c r="F6216" s="83" t="s">
        <v>9667</v>
      </c>
      <c r="G6216" s="83">
        <v>581</v>
      </c>
      <c r="H6216" s="85">
        <v>44197</v>
      </c>
      <c r="I6216" s="84" t="s">
        <v>10724</v>
      </c>
      <c r="M6216" s="84" t="s">
        <v>10724</v>
      </c>
      <c r="N6216" s="84" t="s">
        <v>9677</v>
      </c>
      <c r="O6216" s="84" t="s">
        <v>10504</v>
      </c>
    </row>
    <row r="6217" spans="1:15" x14ac:dyDescent="0.25">
      <c r="A6217" s="84" t="s">
        <v>181</v>
      </c>
      <c r="B6217" s="83" t="s">
        <v>180</v>
      </c>
      <c r="C6217" s="84" t="s">
        <v>179</v>
      </c>
      <c r="D6217" s="83" t="s">
        <v>178</v>
      </c>
      <c r="E6217" s="83" t="s">
        <v>178</v>
      </c>
      <c r="F6217" s="83" t="s">
        <v>9667</v>
      </c>
      <c r="G6217" s="83">
        <v>625</v>
      </c>
      <c r="H6217" s="85">
        <v>44197</v>
      </c>
      <c r="I6217" s="84" t="s">
        <v>12865</v>
      </c>
      <c r="M6217" s="84" t="s">
        <v>12865</v>
      </c>
      <c r="N6217" s="84" t="s">
        <v>9677</v>
      </c>
      <c r="O6217" s="84" t="s">
        <v>10504</v>
      </c>
    </row>
    <row r="6218" spans="1:15" x14ac:dyDescent="0.25">
      <c r="A6218" s="84" t="s">
        <v>3695</v>
      </c>
      <c r="B6218" s="83" t="s">
        <v>3694</v>
      </c>
      <c r="C6218" s="84" t="s">
        <v>3839</v>
      </c>
      <c r="D6218" s="83" t="s">
        <v>3838</v>
      </c>
      <c r="E6218" s="83" t="s">
        <v>3838</v>
      </c>
      <c r="F6218" s="83" t="s">
        <v>9667</v>
      </c>
      <c r="G6218" s="83">
        <v>600</v>
      </c>
      <c r="H6218" s="85">
        <v>44197</v>
      </c>
      <c r="I6218" s="84" t="s">
        <v>10723</v>
      </c>
      <c r="M6218" s="84" t="s">
        <v>10723</v>
      </c>
      <c r="N6218" s="84" t="s">
        <v>9677</v>
      </c>
      <c r="O6218" s="84" t="s">
        <v>10504</v>
      </c>
    </row>
    <row r="6219" spans="1:15" x14ac:dyDescent="0.25">
      <c r="A6219" s="84" t="s">
        <v>3695</v>
      </c>
      <c r="B6219" s="83" t="s">
        <v>3694</v>
      </c>
      <c r="C6219" s="84" t="s">
        <v>3837</v>
      </c>
      <c r="D6219" s="83" t="s">
        <v>3836</v>
      </c>
      <c r="E6219" s="83" t="s">
        <v>3836</v>
      </c>
      <c r="F6219" s="83" t="s">
        <v>9667</v>
      </c>
      <c r="G6219" s="83">
        <v>712</v>
      </c>
      <c r="H6219" s="85">
        <v>44197</v>
      </c>
      <c r="I6219" s="84" t="s">
        <v>10722</v>
      </c>
      <c r="M6219" s="84" t="s">
        <v>10722</v>
      </c>
      <c r="N6219" s="84" t="s">
        <v>9677</v>
      </c>
      <c r="O6219" s="84" t="s">
        <v>10504</v>
      </c>
    </row>
    <row r="6220" spans="1:15" x14ac:dyDescent="0.25">
      <c r="A6220" s="84" t="s">
        <v>3695</v>
      </c>
      <c r="B6220" s="83" t="s">
        <v>3694</v>
      </c>
      <c r="C6220" s="84" t="s">
        <v>3835</v>
      </c>
      <c r="D6220" s="83" t="s">
        <v>3834</v>
      </c>
      <c r="E6220" s="83" t="s">
        <v>3834</v>
      </c>
      <c r="F6220" s="83" t="s">
        <v>9667</v>
      </c>
      <c r="G6220" s="83">
        <v>737</v>
      </c>
      <c r="H6220" s="85">
        <v>44197</v>
      </c>
      <c r="I6220" s="84" t="s">
        <v>10721</v>
      </c>
      <c r="M6220" s="84" t="s">
        <v>10721</v>
      </c>
      <c r="N6220" s="84" t="s">
        <v>9677</v>
      </c>
      <c r="O6220" s="84" t="s">
        <v>10504</v>
      </c>
    </row>
    <row r="6221" spans="1:15" x14ac:dyDescent="0.25">
      <c r="A6221" s="84" t="s">
        <v>3695</v>
      </c>
      <c r="B6221" s="83" t="s">
        <v>3694</v>
      </c>
      <c r="C6221" s="84" t="s">
        <v>3833</v>
      </c>
      <c r="D6221" s="83" t="s">
        <v>3832</v>
      </c>
      <c r="E6221" s="83" t="s">
        <v>3832</v>
      </c>
      <c r="F6221" s="83" t="s">
        <v>9667</v>
      </c>
      <c r="G6221" s="83">
        <v>597</v>
      </c>
      <c r="H6221" s="85">
        <v>44197</v>
      </c>
      <c r="I6221" s="84" t="s">
        <v>10720</v>
      </c>
      <c r="M6221" s="84" t="s">
        <v>10720</v>
      </c>
      <c r="N6221" s="84" t="s">
        <v>9677</v>
      </c>
      <c r="O6221" s="84" t="s">
        <v>10504</v>
      </c>
    </row>
    <row r="6222" spans="1:15" x14ac:dyDescent="0.25">
      <c r="A6222" s="84" t="s">
        <v>213</v>
      </c>
      <c r="B6222" s="83" t="s">
        <v>212</v>
      </c>
      <c r="C6222" s="84" t="s">
        <v>12864</v>
      </c>
      <c r="D6222" s="83" t="s">
        <v>12863</v>
      </c>
      <c r="E6222" s="83" t="s">
        <v>12863</v>
      </c>
      <c r="F6222" s="83" t="s">
        <v>9667</v>
      </c>
      <c r="G6222" s="83">
        <v>709</v>
      </c>
      <c r="H6222" s="85">
        <v>44197</v>
      </c>
      <c r="I6222" s="84" t="s">
        <v>12862</v>
      </c>
      <c r="M6222" s="84" t="s">
        <v>12862</v>
      </c>
      <c r="N6222" s="84" t="s">
        <v>9677</v>
      </c>
      <c r="O6222" s="84" t="s">
        <v>10504</v>
      </c>
    </row>
    <row r="6223" spans="1:15" x14ac:dyDescent="0.25">
      <c r="A6223" s="84" t="s">
        <v>3695</v>
      </c>
      <c r="B6223" s="83" t="s">
        <v>3694</v>
      </c>
      <c r="C6223" s="84" t="s">
        <v>3831</v>
      </c>
      <c r="D6223" s="83" t="s">
        <v>3830</v>
      </c>
      <c r="E6223" s="83" t="s">
        <v>3830</v>
      </c>
      <c r="F6223" s="83" t="s">
        <v>9667</v>
      </c>
      <c r="G6223" s="83">
        <v>764</v>
      </c>
      <c r="H6223" s="85">
        <v>44197</v>
      </c>
      <c r="I6223" s="84" t="s">
        <v>10719</v>
      </c>
      <c r="M6223" s="84" t="s">
        <v>10719</v>
      </c>
      <c r="N6223" s="84" t="s">
        <v>9677</v>
      </c>
      <c r="O6223" s="84" t="s">
        <v>10504</v>
      </c>
    </row>
    <row r="6224" spans="1:15" x14ac:dyDescent="0.25">
      <c r="A6224" s="84" t="s">
        <v>3695</v>
      </c>
      <c r="B6224" s="83" t="s">
        <v>3694</v>
      </c>
      <c r="C6224" s="84" t="s">
        <v>3829</v>
      </c>
      <c r="D6224" s="83" t="s">
        <v>3828</v>
      </c>
      <c r="E6224" s="83" t="s">
        <v>3828</v>
      </c>
      <c r="F6224" s="83" t="s">
        <v>9667</v>
      </c>
      <c r="G6224" s="83">
        <v>553</v>
      </c>
      <c r="H6224" s="85">
        <v>44197</v>
      </c>
      <c r="I6224" s="84" t="s">
        <v>10718</v>
      </c>
      <c r="J6224" s="84" t="s">
        <v>10511</v>
      </c>
      <c r="M6224" s="84" t="s">
        <v>10718</v>
      </c>
      <c r="N6224" s="84" t="s">
        <v>9677</v>
      </c>
      <c r="O6224" s="84" t="s">
        <v>10504</v>
      </c>
    </row>
    <row r="6225" spans="1:15" x14ac:dyDescent="0.25">
      <c r="A6225" s="84" t="s">
        <v>3695</v>
      </c>
      <c r="B6225" s="83" t="s">
        <v>3694</v>
      </c>
      <c r="C6225" s="84" t="s">
        <v>3827</v>
      </c>
      <c r="D6225" s="83" t="s">
        <v>3826</v>
      </c>
      <c r="E6225" s="83" t="s">
        <v>3826</v>
      </c>
      <c r="F6225" s="83" t="s">
        <v>9667</v>
      </c>
      <c r="G6225" s="83">
        <v>553</v>
      </c>
      <c r="H6225" s="85">
        <v>44197</v>
      </c>
      <c r="I6225" s="84" t="s">
        <v>10718</v>
      </c>
      <c r="J6225" s="84" t="s">
        <v>10577</v>
      </c>
      <c r="M6225" s="84" t="s">
        <v>10718</v>
      </c>
      <c r="N6225" s="84" t="s">
        <v>9677</v>
      </c>
      <c r="O6225" s="84" t="s">
        <v>10504</v>
      </c>
    </row>
    <row r="6226" spans="1:15" x14ac:dyDescent="0.25">
      <c r="A6226" s="84" t="s">
        <v>3695</v>
      </c>
      <c r="B6226" s="83" t="s">
        <v>3694</v>
      </c>
      <c r="C6226" s="84" t="s">
        <v>3825</v>
      </c>
      <c r="D6226" s="83" t="s">
        <v>3824</v>
      </c>
      <c r="E6226" s="83" t="s">
        <v>3824</v>
      </c>
      <c r="F6226" s="83" t="s">
        <v>9667</v>
      </c>
      <c r="G6226" s="83">
        <v>553</v>
      </c>
      <c r="H6226" s="85">
        <v>44197</v>
      </c>
      <c r="I6226" s="84" t="s">
        <v>10718</v>
      </c>
      <c r="J6226" s="84" t="s">
        <v>10125</v>
      </c>
      <c r="O6226" s="84" t="s">
        <v>10504</v>
      </c>
    </row>
    <row r="6227" spans="1:15" x14ac:dyDescent="0.25">
      <c r="A6227" s="84" t="s">
        <v>3695</v>
      </c>
      <c r="B6227" s="83" t="s">
        <v>3694</v>
      </c>
      <c r="C6227" s="84" t="s">
        <v>12861</v>
      </c>
      <c r="D6227" s="83" t="s">
        <v>10514</v>
      </c>
      <c r="E6227" s="83" t="s">
        <v>10514</v>
      </c>
      <c r="F6227" s="83" t="s">
        <v>9667</v>
      </c>
      <c r="G6227" s="83">
        <v>432</v>
      </c>
      <c r="H6227" s="85">
        <v>44197</v>
      </c>
      <c r="I6227" s="84" t="s">
        <v>10513</v>
      </c>
      <c r="J6227" s="84" t="s">
        <v>10125</v>
      </c>
      <c r="M6227" s="84" t="s">
        <v>10513</v>
      </c>
      <c r="N6227" s="84" t="s">
        <v>9677</v>
      </c>
      <c r="O6227" s="84" t="s">
        <v>10504</v>
      </c>
    </row>
    <row r="6228" spans="1:15" x14ac:dyDescent="0.25">
      <c r="A6228" s="84" t="s">
        <v>3695</v>
      </c>
      <c r="B6228" s="83" t="s">
        <v>3694</v>
      </c>
      <c r="C6228" s="84" t="s">
        <v>12860</v>
      </c>
      <c r="D6228" s="83" t="s">
        <v>10516</v>
      </c>
      <c r="E6228" s="83" t="s">
        <v>10516</v>
      </c>
      <c r="F6228" s="83" t="s">
        <v>9667</v>
      </c>
      <c r="G6228" s="83">
        <v>432</v>
      </c>
      <c r="H6228" s="85">
        <v>44197</v>
      </c>
      <c r="I6228" s="84" t="s">
        <v>10513</v>
      </c>
      <c r="J6228" s="84" t="s">
        <v>10511</v>
      </c>
      <c r="M6228" s="84" t="s">
        <v>10513</v>
      </c>
      <c r="N6228" s="84" t="s">
        <v>9677</v>
      </c>
      <c r="O6228" s="84" t="s">
        <v>10504</v>
      </c>
    </row>
    <row r="6229" spans="1:15" x14ac:dyDescent="0.25">
      <c r="A6229" s="84" t="s">
        <v>3695</v>
      </c>
      <c r="B6229" s="83" t="s">
        <v>3694</v>
      </c>
      <c r="C6229" s="84" t="s">
        <v>12859</v>
      </c>
      <c r="D6229" s="83" t="s">
        <v>10560</v>
      </c>
      <c r="E6229" s="83" t="s">
        <v>10560</v>
      </c>
      <c r="F6229" s="83" t="s">
        <v>9667</v>
      </c>
      <c r="G6229" s="83">
        <v>432</v>
      </c>
      <c r="H6229" s="85">
        <v>44197</v>
      </c>
      <c r="I6229" s="84" t="s">
        <v>10513</v>
      </c>
      <c r="J6229" s="84" t="s">
        <v>10125</v>
      </c>
      <c r="M6229" s="84" t="s">
        <v>10513</v>
      </c>
      <c r="N6229" s="84" t="s">
        <v>9677</v>
      </c>
      <c r="O6229" s="84" t="s">
        <v>10504</v>
      </c>
    </row>
    <row r="6230" spans="1:15" x14ac:dyDescent="0.25">
      <c r="A6230" s="84" t="s">
        <v>3695</v>
      </c>
      <c r="B6230" s="83" t="s">
        <v>3694</v>
      </c>
      <c r="C6230" s="84" t="s">
        <v>12858</v>
      </c>
      <c r="D6230" s="83" t="s">
        <v>10558</v>
      </c>
      <c r="E6230" s="83" t="s">
        <v>10558</v>
      </c>
      <c r="F6230" s="83" t="s">
        <v>9667</v>
      </c>
      <c r="G6230" s="83">
        <v>432</v>
      </c>
      <c r="H6230" s="85">
        <v>44197</v>
      </c>
      <c r="I6230" s="84" t="s">
        <v>10513</v>
      </c>
      <c r="J6230" s="84" t="s">
        <v>10125</v>
      </c>
      <c r="M6230" s="84" t="s">
        <v>10513</v>
      </c>
      <c r="N6230" s="84" t="s">
        <v>9677</v>
      </c>
      <c r="O6230" s="84" t="s">
        <v>10504</v>
      </c>
    </row>
    <row r="6231" spans="1:15" x14ac:dyDescent="0.25">
      <c r="A6231" s="84" t="s">
        <v>3695</v>
      </c>
      <c r="B6231" s="83" t="s">
        <v>3694</v>
      </c>
      <c r="C6231" s="84" t="s">
        <v>12857</v>
      </c>
      <c r="D6231" s="83" t="s">
        <v>10556</v>
      </c>
      <c r="E6231" s="83" t="s">
        <v>10556</v>
      </c>
      <c r="F6231" s="83" t="s">
        <v>9667</v>
      </c>
      <c r="G6231" s="83">
        <v>432</v>
      </c>
      <c r="H6231" s="85">
        <v>44197</v>
      </c>
      <c r="I6231" s="84" t="s">
        <v>10513</v>
      </c>
      <c r="J6231" s="84" t="s">
        <v>10125</v>
      </c>
      <c r="M6231" s="84" t="s">
        <v>10513</v>
      </c>
      <c r="N6231" s="84" t="s">
        <v>9677</v>
      </c>
      <c r="O6231" s="84" t="s">
        <v>10504</v>
      </c>
    </row>
    <row r="6232" spans="1:15" x14ac:dyDescent="0.25">
      <c r="A6232" s="84" t="s">
        <v>3695</v>
      </c>
      <c r="B6232" s="83" t="s">
        <v>3694</v>
      </c>
      <c r="C6232" s="84" t="s">
        <v>12856</v>
      </c>
      <c r="D6232" s="83" t="s">
        <v>10554</v>
      </c>
      <c r="E6232" s="83" t="s">
        <v>10554</v>
      </c>
      <c r="F6232" s="83" t="s">
        <v>9667</v>
      </c>
      <c r="G6232" s="83">
        <v>432</v>
      </c>
      <c r="H6232" s="85">
        <v>44197</v>
      </c>
      <c r="I6232" s="84" t="s">
        <v>10513</v>
      </c>
      <c r="J6232" s="84" t="s">
        <v>10125</v>
      </c>
      <c r="M6232" s="84" t="s">
        <v>10513</v>
      </c>
      <c r="N6232" s="84" t="s">
        <v>9677</v>
      </c>
      <c r="O6232" s="84" t="s">
        <v>10504</v>
      </c>
    </row>
    <row r="6233" spans="1:15" x14ac:dyDescent="0.25">
      <c r="A6233" s="84" t="s">
        <v>3695</v>
      </c>
      <c r="B6233" s="83" t="s">
        <v>3694</v>
      </c>
      <c r="C6233" s="84" t="s">
        <v>3823</v>
      </c>
      <c r="D6233" s="83" t="s">
        <v>3822</v>
      </c>
      <c r="E6233" s="83" t="s">
        <v>3822</v>
      </c>
      <c r="F6233" s="83" t="s">
        <v>9667</v>
      </c>
      <c r="G6233" s="83">
        <v>432</v>
      </c>
      <c r="H6233" s="85">
        <v>44197</v>
      </c>
      <c r="I6233" s="84" t="s">
        <v>10513</v>
      </c>
      <c r="J6233" s="84" t="s">
        <v>10125</v>
      </c>
      <c r="M6233" s="84" t="s">
        <v>10513</v>
      </c>
      <c r="N6233" s="84" t="s">
        <v>9677</v>
      </c>
      <c r="O6233" s="84" t="s">
        <v>10504</v>
      </c>
    </row>
    <row r="6234" spans="1:15" x14ac:dyDescent="0.25">
      <c r="A6234" s="84" t="s">
        <v>3695</v>
      </c>
      <c r="B6234" s="83" t="s">
        <v>3694</v>
      </c>
      <c r="C6234" s="84" t="s">
        <v>12855</v>
      </c>
      <c r="D6234" s="83" t="s">
        <v>10551</v>
      </c>
      <c r="E6234" s="83" t="s">
        <v>10551</v>
      </c>
      <c r="F6234" s="83" t="s">
        <v>9667</v>
      </c>
      <c r="G6234" s="83">
        <v>432</v>
      </c>
      <c r="H6234" s="85">
        <v>44197</v>
      </c>
      <c r="I6234" s="84" t="s">
        <v>10513</v>
      </c>
      <c r="J6234" s="84" t="s">
        <v>10125</v>
      </c>
      <c r="M6234" s="84" t="s">
        <v>10513</v>
      </c>
      <c r="N6234" s="84" t="s">
        <v>9677</v>
      </c>
      <c r="O6234" s="84" t="s">
        <v>10504</v>
      </c>
    </row>
    <row r="6235" spans="1:15" x14ac:dyDescent="0.25">
      <c r="A6235" s="84" t="s">
        <v>3695</v>
      </c>
      <c r="B6235" s="83" t="s">
        <v>3694</v>
      </c>
      <c r="C6235" s="84" t="s">
        <v>3821</v>
      </c>
      <c r="D6235" s="83" t="s">
        <v>3820</v>
      </c>
      <c r="E6235" s="83" t="s">
        <v>3820</v>
      </c>
      <c r="F6235" s="83" t="s">
        <v>9667</v>
      </c>
      <c r="G6235" s="83">
        <v>432</v>
      </c>
      <c r="H6235" s="85">
        <v>44197</v>
      </c>
      <c r="I6235" s="84" t="s">
        <v>10513</v>
      </c>
      <c r="J6235" s="84" t="s">
        <v>10125</v>
      </c>
      <c r="M6235" s="84" t="s">
        <v>10513</v>
      </c>
      <c r="N6235" s="84" t="s">
        <v>9677</v>
      </c>
      <c r="O6235" s="84" t="s">
        <v>10504</v>
      </c>
    </row>
    <row r="6236" spans="1:15" x14ac:dyDescent="0.25">
      <c r="A6236" s="84" t="s">
        <v>3695</v>
      </c>
      <c r="B6236" s="83" t="s">
        <v>3694</v>
      </c>
      <c r="C6236" s="84" t="s">
        <v>12854</v>
      </c>
      <c r="D6236" s="83" t="s">
        <v>10548</v>
      </c>
      <c r="E6236" s="83" t="s">
        <v>10548</v>
      </c>
      <c r="F6236" s="83" t="s">
        <v>9667</v>
      </c>
      <c r="G6236" s="83">
        <v>432</v>
      </c>
      <c r="H6236" s="85">
        <v>44197</v>
      </c>
      <c r="I6236" s="84" t="s">
        <v>10513</v>
      </c>
      <c r="J6236" s="84" t="s">
        <v>10125</v>
      </c>
      <c r="M6236" s="84" t="s">
        <v>10513</v>
      </c>
      <c r="N6236" s="84" t="s">
        <v>9677</v>
      </c>
      <c r="O6236" s="84" t="s">
        <v>10504</v>
      </c>
    </row>
    <row r="6237" spans="1:15" x14ac:dyDescent="0.25">
      <c r="A6237" s="84" t="s">
        <v>3695</v>
      </c>
      <c r="B6237" s="83" t="s">
        <v>3694</v>
      </c>
      <c r="C6237" s="84" t="s">
        <v>12853</v>
      </c>
      <c r="D6237" s="83" t="s">
        <v>10546</v>
      </c>
      <c r="E6237" s="83" t="s">
        <v>10546</v>
      </c>
      <c r="F6237" s="83" t="s">
        <v>9667</v>
      </c>
      <c r="G6237" s="83">
        <v>432</v>
      </c>
      <c r="H6237" s="85">
        <v>44197</v>
      </c>
      <c r="I6237" s="84" t="s">
        <v>10513</v>
      </c>
      <c r="J6237" s="84" t="s">
        <v>10125</v>
      </c>
      <c r="M6237" s="84" t="s">
        <v>10513</v>
      </c>
      <c r="N6237" s="84" t="s">
        <v>9677</v>
      </c>
      <c r="O6237" s="84" t="s">
        <v>10504</v>
      </c>
    </row>
    <row r="6238" spans="1:15" x14ac:dyDescent="0.25">
      <c r="A6238" s="84" t="s">
        <v>3695</v>
      </c>
      <c r="B6238" s="83" t="s">
        <v>3694</v>
      </c>
      <c r="C6238" s="84" t="s">
        <v>3819</v>
      </c>
      <c r="D6238" s="83" t="s">
        <v>3818</v>
      </c>
      <c r="E6238" s="83" t="s">
        <v>3818</v>
      </c>
      <c r="F6238" s="83" t="s">
        <v>9667</v>
      </c>
      <c r="G6238" s="83">
        <v>432</v>
      </c>
      <c r="H6238" s="85">
        <v>44197</v>
      </c>
      <c r="I6238" s="84" t="s">
        <v>10513</v>
      </c>
      <c r="J6238" s="84" t="s">
        <v>10125</v>
      </c>
      <c r="M6238" s="84" t="s">
        <v>10513</v>
      </c>
      <c r="N6238" s="84" t="s">
        <v>9677</v>
      </c>
      <c r="O6238" s="84" t="s">
        <v>10504</v>
      </c>
    </row>
    <row r="6239" spans="1:15" x14ac:dyDescent="0.25">
      <c r="A6239" s="84" t="s">
        <v>3695</v>
      </c>
      <c r="B6239" s="83" t="s">
        <v>3694</v>
      </c>
      <c r="C6239" s="84" t="s">
        <v>3817</v>
      </c>
      <c r="D6239" s="83" t="s">
        <v>3816</v>
      </c>
      <c r="E6239" s="83" t="s">
        <v>3816</v>
      </c>
      <c r="F6239" s="83" t="s">
        <v>9667</v>
      </c>
      <c r="G6239" s="83">
        <v>432</v>
      </c>
      <c r="H6239" s="85">
        <v>44197</v>
      </c>
      <c r="I6239" s="84" t="s">
        <v>10513</v>
      </c>
      <c r="J6239" s="84" t="s">
        <v>10573</v>
      </c>
      <c r="M6239" s="84" t="s">
        <v>10513</v>
      </c>
      <c r="N6239" s="84" t="s">
        <v>9677</v>
      </c>
      <c r="O6239" s="84" t="s">
        <v>10504</v>
      </c>
    </row>
    <row r="6240" spans="1:15" x14ac:dyDescent="0.25">
      <c r="A6240" s="84" t="s">
        <v>3695</v>
      </c>
      <c r="B6240" s="83" t="s">
        <v>3694</v>
      </c>
      <c r="C6240" s="84" t="s">
        <v>3815</v>
      </c>
      <c r="D6240" s="83" t="s">
        <v>3814</v>
      </c>
      <c r="E6240" s="83" t="s">
        <v>3814</v>
      </c>
      <c r="F6240" s="83" t="s">
        <v>9667</v>
      </c>
      <c r="G6240" s="83">
        <v>432</v>
      </c>
      <c r="H6240" s="85">
        <v>44197</v>
      </c>
      <c r="I6240" s="84" t="s">
        <v>10513</v>
      </c>
      <c r="J6240" s="84" t="s">
        <v>10572</v>
      </c>
      <c r="M6240" s="84" t="s">
        <v>10513</v>
      </c>
      <c r="N6240" s="84" t="s">
        <v>9677</v>
      </c>
      <c r="O6240" s="84" t="s">
        <v>10504</v>
      </c>
    </row>
    <row r="6241" spans="1:15" x14ac:dyDescent="0.25">
      <c r="A6241" s="84" t="s">
        <v>3695</v>
      </c>
      <c r="B6241" s="83" t="s">
        <v>3694</v>
      </c>
      <c r="C6241" s="84" t="s">
        <v>3813</v>
      </c>
      <c r="D6241" s="83" t="s">
        <v>3812</v>
      </c>
      <c r="E6241" s="83" t="s">
        <v>3812</v>
      </c>
      <c r="F6241" s="83" t="s">
        <v>9667</v>
      </c>
      <c r="G6241" s="83">
        <v>432</v>
      </c>
      <c r="H6241" s="85">
        <v>44197</v>
      </c>
      <c r="I6241" s="84" t="s">
        <v>10513</v>
      </c>
      <c r="J6241" s="84" t="s">
        <v>10570</v>
      </c>
      <c r="M6241" s="84" t="s">
        <v>10513</v>
      </c>
      <c r="N6241" s="84" t="s">
        <v>9677</v>
      </c>
      <c r="O6241" s="84" t="s">
        <v>10504</v>
      </c>
    </row>
    <row r="6242" spans="1:15" x14ac:dyDescent="0.25">
      <c r="A6242" s="84" t="s">
        <v>3695</v>
      </c>
      <c r="B6242" s="83" t="s">
        <v>3694</v>
      </c>
      <c r="C6242" s="84" t="s">
        <v>3811</v>
      </c>
      <c r="D6242" s="83" t="s">
        <v>3810</v>
      </c>
      <c r="E6242" s="83" t="s">
        <v>3810</v>
      </c>
      <c r="F6242" s="83" t="s">
        <v>9667</v>
      </c>
      <c r="G6242" s="83">
        <v>432</v>
      </c>
      <c r="H6242" s="85">
        <v>44197</v>
      </c>
      <c r="I6242" s="84" t="s">
        <v>10513</v>
      </c>
      <c r="J6242" s="84" t="s">
        <v>10569</v>
      </c>
      <c r="M6242" s="84" t="s">
        <v>10513</v>
      </c>
      <c r="N6242" s="84" t="s">
        <v>9677</v>
      </c>
      <c r="O6242" s="84" t="s">
        <v>10504</v>
      </c>
    </row>
    <row r="6243" spans="1:15" x14ac:dyDescent="0.25">
      <c r="A6243" s="84" t="s">
        <v>3695</v>
      </c>
      <c r="B6243" s="83" t="s">
        <v>3694</v>
      </c>
      <c r="C6243" s="84" t="s">
        <v>3809</v>
      </c>
      <c r="D6243" s="83" t="s">
        <v>3808</v>
      </c>
      <c r="E6243" s="83" t="s">
        <v>3808</v>
      </c>
      <c r="F6243" s="83" t="s">
        <v>9667</v>
      </c>
      <c r="G6243" s="83">
        <v>432</v>
      </c>
      <c r="H6243" s="85">
        <v>44197</v>
      </c>
      <c r="I6243" s="84" t="s">
        <v>10513</v>
      </c>
      <c r="J6243" s="84" t="s">
        <v>10568</v>
      </c>
      <c r="M6243" s="84" t="s">
        <v>10513</v>
      </c>
      <c r="N6243" s="84" t="s">
        <v>9677</v>
      </c>
      <c r="O6243" s="84" t="s">
        <v>10504</v>
      </c>
    </row>
    <row r="6244" spans="1:15" x14ac:dyDescent="0.25">
      <c r="A6244" s="84" t="s">
        <v>3695</v>
      </c>
      <c r="B6244" s="83" t="s">
        <v>3694</v>
      </c>
      <c r="C6244" s="84" t="s">
        <v>3807</v>
      </c>
      <c r="D6244" s="83" t="s">
        <v>3806</v>
      </c>
      <c r="E6244" s="83" t="s">
        <v>3806</v>
      </c>
      <c r="F6244" s="83" t="s">
        <v>9667</v>
      </c>
      <c r="G6244" s="83">
        <v>432</v>
      </c>
      <c r="H6244" s="85">
        <v>44197</v>
      </c>
      <c r="I6244" s="84" t="s">
        <v>10513</v>
      </c>
      <c r="J6244" s="84" t="s">
        <v>10567</v>
      </c>
      <c r="M6244" s="84" t="s">
        <v>10513</v>
      </c>
      <c r="N6244" s="84" t="s">
        <v>9677</v>
      </c>
      <c r="O6244" s="84" t="s">
        <v>10504</v>
      </c>
    </row>
    <row r="6245" spans="1:15" x14ac:dyDescent="0.25">
      <c r="A6245" s="84" t="s">
        <v>3695</v>
      </c>
      <c r="B6245" s="83" t="s">
        <v>3694</v>
      </c>
      <c r="C6245" s="84" t="s">
        <v>3805</v>
      </c>
      <c r="D6245" s="83" t="s">
        <v>3804</v>
      </c>
      <c r="E6245" s="83" t="s">
        <v>3804</v>
      </c>
      <c r="F6245" s="83" t="s">
        <v>9667</v>
      </c>
      <c r="G6245" s="83">
        <v>432</v>
      </c>
      <c r="H6245" s="85">
        <v>44197</v>
      </c>
      <c r="I6245" s="84" t="s">
        <v>10513</v>
      </c>
      <c r="J6245" s="84" t="s">
        <v>10566</v>
      </c>
      <c r="M6245" s="84" t="s">
        <v>10513</v>
      </c>
      <c r="N6245" s="84" t="s">
        <v>9677</v>
      </c>
      <c r="O6245" s="84" t="s">
        <v>10504</v>
      </c>
    </row>
    <row r="6246" spans="1:15" x14ac:dyDescent="0.25">
      <c r="A6246" s="84" t="s">
        <v>3695</v>
      </c>
      <c r="B6246" s="83" t="s">
        <v>3694</v>
      </c>
      <c r="C6246" s="84" t="s">
        <v>3803</v>
      </c>
      <c r="D6246" s="83" t="s">
        <v>3802</v>
      </c>
      <c r="E6246" s="83" t="s">
        <v>3802</v>
      </c>
      <c r="F6246" s="83" t="s">
        <v>9667</v>
      </c>
      <c r="G6246" s="83">
        <v>432</v>
      </c>
      <c r="H6246" s="85">
        <v>44197</v>
      </c>
      <c r="I6246" s="84" t="s">
        <v>10513</v>
      </c>
      <c r="J6246" s="84" t="s">
        <v>10564</v>
      </c>
      <c r="M6246" s="84" t="s">
        <v>10513</v>
      </c>
      <c r="N6246" s="84" t="s">
        <v>9677</v>
      </c>
      <c r="O6246" s="84" t="s">
        <v>10504</v>
      </c>
    </row>
    <row r="6247" spans="1:15" x14ac:dyDescent="0.25">
      <c r="A6247" s="84" t="s">
        <v>3695</v>
      </c>
      <c r="B6247" s="83" t="s">
        <v>3694</v>
      </c>
      <c r="C6247" s="84" t="s">
        <v>3801</v>
      </c>
      <c r="D6247" s="83" t="s">
        <v>3800</v>
      </c>
      <c r="E6247" s="83" t="s">
        <v>3800</v>
      </c>
      <c r="F6247" s="83" t="s">
        <v>9667</v>
      </c>
      <c r="G6247" s="83">
        <v>432</v>
      </c>
      <c r="H6247" s="85">
        <v>44197</v>
      </c>
      <c r="I6247" s="84" t="s">
        <v>10513</v>
      </c>
      <c r="J6247" s="84" t="s">
        <v>10563</v>
      </c>
      <c r="M6247" s="84" t="s">
        <v>10513</v>
      </c>
      <c r="N6247" s="84" t="s">
        <v>9677</v>
      </c>
      <c r="O6247" s="84" t="s">
        <v>10504</v>
      </c>
    </row>
    <row r="6248" spans="1:15" x14ac:dyDescent="0.25">
      <c r="A6248" s="84" t="s">
        <v>3695</v>
      </c>
      <c r="B6248" s="83" t="s">
        <v>3694</v>
      </c>
      <c r="C6248" s="84" t="s">
        <v>3799</v>
      </c>
      <c r="D6248" s="83" t="s">
        <v>3798</v>
      </c>
      <c r="E6248" s="83" t="s">
        <v>3798</v>
      </c>
      <c r="F6248" s="83" t="s">
        <v>9667</v>
      </c>
      <c r="G6248" s="83">
        <v>432</v>
      </c>
      <c r="H6248" s="85">
        <v>44197</v>
      </c>
      <c r="I6248" s="84" t="s">
        <v>10513</v>
      </c>
      <c r="J6248" s="84" t="s">
        <v>10562</v>
      </c>
      <c r="M6248" s="84" t="s">
        <v>10513</v>
      </c>
      <c r="N6248" s="84" t="s">
        <v>9677</v>
      </c>
      <c r="O6248" s="84" t="s">
        <v>10504</v>
      </c>
    </row>
    <row r="6249" spans="1:15" x14ac:dyDescent="0.25">
      <c r="A6249" s="84" t="s">
        <v>3695</v>
      </c>
      <c r="B6249" s="83" t="s">
        <v>3694</v>
      </c>
      <c r="C6249" s="84" t="s">
        <v>3797</v>
      </c>
      <c r="D6249" s="83" t="s">
        <v>3796</v>
      </c>
      <c r="E6249" s="83" t="s">
        <v>3796</v>
      </c>
      <c r="F6249" s="83" t="s">
        <v>9667</v>
      </c>
      <c r="G6249" s="83">
        <v>424</v>
      </c>
      <c r="H6249" s="85">
        <v>44197</v>
      </c>
      <c r="I6249" s="84" t="s">
        <v>10505</v>
      </c>
      <c r="J6249" s="84" t="s">
        <v>10544</v>
      </c>
      <c r="M6249" s="84" t="s">
        <v>10505</v>
      </c>
      <c r="N6249" s="84" t="s">
        <v>9677</v>
      </c>
      <c r="O6249" s="84" t="s">
        <v>10504</v>
      </c>
    </row>
    <row r="6250" spans="1:15" x14ac:dyDescent="0.25">
      <c r="A6250" s="84" t="s">
        <v>3695</v>
      </c>
      <c r="B6250" s="83" t="s">
        <v>3694</v>
      </c>
      <c r="C6250" s="84" t="s">
        <v>3795</v>
      </c>
      <c r="D6250" s="83" t="s">
        <v>3794</v>
      </c>
      <c r="E6250" s="83" t="s">
        <v>3794</v>
      </c>
      <c r="F6250" s="83" t="s">
        <v>9667</v>
      </c>
      <c r="G6250" s="83">
        <v>424</v>
      </c>
      <c r="H6250" s="85">
        <v>44197</v>
      </c>
      <c r="I6250" s="84" t="s">
        <v>10505</v>
      </c>
      <c r="J6250" s="84" t="s">
        <v>10543</v>
      </c>
      <c r="M6250" s="84" t="s">
        <v>10505</v>
      </c>
      <c r="N6250" s="84" t="s">
        <v>9677</v>
      </c>
      <c r="O6250" s="84" t="s">
        <v>10504</v>
      </c>
    </row>
    <row r="6251" spans="1:15" x14ac:dyDescent="0.25">
      <c r="A6251" s="84" t="s">
        <v>3695</v>
      </c>
      <c r="B6251" s="83" t="s">
        <v>3694</v>
      </c>
      <c r="C6251" s="84" t="s">
        <v>3793</v>
      </c>
      <c r="D6251" s="83" t="s">
        <v>3792</v>
      </c>
      <c r="E6251" s="83" t="s">
        <v>3792</v>
      </c>
      <c r="F6251" s="83" t="s">
        <v>9667</v>
      </c>
      <c r="G6251" s="83">
        <v>424</v>
      </c>
      <c r="H6251" s="85">
        <v>44197</v>
      </c>
      <c r="I6251" s="84" t="s">
        <v>10505</v>
      </c>
      <c r="J6251" s="84" t="s">
        <v>10542</v>
      </c>
      <c r="M6251" s="84" t="s">
        <v>10505</v>
      </c>
      <c r="N6251" s="84" t="s">
        <v>9677</v>
      </c>
      <c r="O6251" s="84" t="s">
        <v>10504</v>
      </c>
    </row>
    <row r="6252" spans="1:15" x14ac:dyDescent="0.25">
      <c r="A6252" s="84" t="s">
        <v>3695</v>
      </c>
      <c r="B6252" s="83" t="s">
        <v>3694</v>
      </c>
      <c r="C6252" s="84" t="s">
        <v>3791</v>
      </c>
      <c r="D6252" s="83" t="s">
        <v>3790</v>
      </c>
      <c r="E6252" s="83" t="s">
        <v>3790</v>
      </c>
      <c r="F6252" s="83" t="s">
        <v>9667</v>
      </c>
      <c r="G6252" s="83">
        <v>424</v>
      </c>
      <c r="H6252" s="85">
        <v>44197</v>
      </c>
      <c r="I6252" s="84" t="s">
        <v>10505</v>
      </c>
      <c r="J6252" s="84" t="s">
        <v>10541</v>
      </c>
      <c r="M6252" s="84" t="s">
        <v>10505</v>
      </c>
      <c r="N6252" s="84" t="s">
        <v>9677</v>
      </c>
      <c r="O6252" s="84" t="s">
        <v>10504</v>
      </c>
    </row>
    <row r="6253" spans="1:15" x14ac:dyDescent="0.25">
      <c r="A6253" s="84" t="s">
        <v>3695</v>
      </c>
      <c r="B6253" s="83" t="s">
        <v>3694</v>
      </c>
      <c r="C6253" s="84" t="s">
        <v>3789</v>
      </c>
      <c r="D6253" s="83" t="s">
        <v>3788</v>
      </c>
      <c r="E6253" s="83" t="s">
        <v>3788</v>
      </c>
      <c r="F6253" s="83" t="s">
        <v>9667</v>
      </c>
      <c r="G6253" s="83">
        <v>424</v>
      </c>
      <c r="H6253" s="85">
        <v>44197</v>
      </c>
      <c r="I6253" s="84" t="s">
        <v>10505</v>
      </c>
      <c r="J6253" s="84" t="s">
        <v>10538</v>
      </c>
      <c r="M6253" s="84" t="s">
        <v>10505</v>
      </c>
      <c r="N6253" s="84" t="s">
        <v>9677</v>
      </c>
      <c r="O6253" s="84" t="s">
        <v>10504</v>
      </c>
    </row>
    <row r="6254" spans="1:15" x14ac:dyDescent="0.25">
      <c r="A6254" s="84" t="s">
        <v>3695</v>
      </c>
      <c r="B6254" s="83" t="s">
        <v>3694</v>
      </c>
      <c r="C6254" s="84" t="s">
        <v>3787</v>
      </c>
      <c r="D6254" s="83" t="s">
        <v>3786</v>
      </c>
      <c r="E6254" s="83" t="s">
        <v>3786</v>
      </c>
      <c r="F6254" s="83" t="s">
        <v>9667</v>
      </c>
      <c r="G6254" s="83">
        <v>424</v>
      </c>
      <c r="H6254" s="85">
        <v>44197</v>
      </c>
      <c r="I6254" s="84" t="s">
        <v>10505</v>
      </c>
      <c r="J6254" s="84" t="s">
        <v>10537</v>
      </c>
      <c r="M6254" s="84" t="s">
        <v>10505</v>
      </c>
      <c r="N6254" s="84" t="s">
        <v>9677</v>
      </c>
      <c r="O6254" s="84" t="s">
        <v>10504</v>
      </c>
    </row>
    <row r="6255" spans="1:15" x14ac:dyDescent="0.25">
      <c r="A6255" s="84" t="s">
        <v>3695</v>
      </c>
      <c r="B6255" s="83" t="s">
        <v>3694</v>
      </c>
      <c r="C6255" s="84" t="s">
        <v>3785</v>
      </c>
      <c r="D6255" s="83" t="s">
        <v>3784</v>
      </c>
      <c r="E6255" s="83" t="s">
        <v>3784</v>
      </c>
      <c r="F6255" s="83" t="s">
        <v>9667</v>
      </c>
      <c r="G6255" s="83">
        <v>424</v>
      </c>
      <c r="H6255" s="85">
        <v>44197</v>
      </c>
      <c r="I6255" s="84" t="s">
        <v>10505</v>
      </c>
      <c r="J6255" s="84" t="s">
        <v>10536</v>
      </c>
      <c r="M6255" s="84" t="s">
        <v>10505</v>
      </c>
      <c r="N6255" s="84" t="s">
        <v>9677</v>
      </c>
      <c r="O6255" s="84" t="s">
        <v>10504</v>
      </c>
    </row>
    <row r="6256" spans="1:15" x14ac:dyDescent="0.25">
      <c r="A6256" s="84" t="s">
        <v>3695</v>
      </c>
      <c r="B6256" s="83" t="s">
        <v>3694</v>
      </c>
      <c r="C6256" s="84" t="s">
        <v>3783</v>
      </c>
      <c r="D6256" s="83" t="s">
        <v>3782</v>
      </c>
      <c r="E6256" s="83" t="s">
        <v>3782</v>
      </c>
      <c r="F6256" s="83" t="s">
        <v>9667</v>
      </c>
      <c r="G6256" s="83">
        <v>424</v>
      </c>
      <c r="H6256" s="85">
        <v>44197</v>
      </c>
      <c r="I6256" s="84" t="s">
        <v>10505</v>
      </c>
      <c r="J6256" s="84" t="s">
        <v>10535</v>
      </c>
      <c r="M6256" s="84" t="s">
        <v>10505</v>
      </c>
      <c r="N6256" s="84" t="s">
        <v>9677</v>
      </c>
      <c r="O6256" s="84" t="s">
        <v>10504</v>
      </c>
    </row>
    <row r="6257" spans="1:15" x14ac:dyDescent="0.25">
      <c r="A6257" s="84" t="s">
        <v>3695</v>
      </c>
      <c r="B6257" s="83" t="s">
        <v>3694</v>
      </c>
      <c r="C6257" s="84" t="s">
        <v>3781</v>
      </c>
      <c r="D6257" s="83" t="s">
        <v>3780</v>
      </c>
      <c r="E6257" s="83" t="s">
        <v>3780</v>
      </c>
      <c r="F6257" s="83" t="s">
        <v>9667</v>
      </c>
      <c r="G6257" s="83">
        <v>424</v>
      </c>
      <c r="H6257" s="85">
        <v>44197</v>
      </c>
      <c r="I6257" s="84" t="s">
        <v>10505</v>
      </c>
      <c r="J6257" s="84" t="s">
        <v>10534</v>
      </c>
      <c r="M6257" s="84" t="s">
        <v>10505</v>
      </c>
      <c r="N6257" s="84" t="s">
        <v>9677</v>
      </c>
      <c r="O6257" s="84" t="s">
        <v>10504</v>
      </c>
    </row>
    <row r="6258" spans="1:15" x14ac:dyDescent="0.25">
      <c r="A6258" s="84" t="s">
        <v>3695</v>
      </c>
      <c r="B6258" s="83" t="s">
        <v>3694</v>
      </c>
      <c r="C6258" s="84" t="s">
        <v>3779</v>
      </c>
      <c r="D6258" s="83" t="s">
        <v>3778</v>
      </c>
      <c r="E6258" s="83" t="s">
        <v>3778</v>
      </c>
      <c r="F6258" s="83" t="s">
        <v>9667</v>
      </c>
      <c r="G6258" s="83">
        <v>424</v>
      </c>
      <c r="H6258" s="85">
        <v>44197</v>
      </c>
      <c r="I6258" s="84" t="s">
        <v>10505</v>
      </c>
      <c r="J6258" s="84" t="s">
        <v>10533</v>
      </c>
      <c r="M6258" s="84" t="s">
        <v>10505</v>
      </c>
      <c r="N6258" s="84" t="s">
        <v>9677</v>
      </c>
      <c r="O6258" s="84" t="s">
        <v>10504</v>
      </c>
    </row>
    <row r="6259" spans="1:15" x14ac:dyDescent="0.25">
      <c r="A6259" s="84" t="s">
        <v>3695</v>
      </c>
      <c r="B6259" s="83" t="s">
        <v>3694</v>
      </c>
      <c r="C6259" s="84" t="s">
        <v>3777</v>
      </c>
      <c r="D6259" s="83" t="s">
        <v>3776</v>
      </c>
      <c r="E6259" s="83" t="s">
        <v>3776</v>
      </c>
      <c r="F6259" s="83" t="s">
        <v>9667</v>
      </c>
      <c r="G6259" s="83">
        <v>424</v>
      </c>
      <c r="H6259" s="85">
        <v>44197</v>
      </c>
      <c r="I6259" s="84" t="s">
        <v>10505</v>
      </c>
      <c r="J6259" s="84" t="s">
        <v>10125</v>
      </c>
      <c r="M6259" s="84" t="s">
        <v>10505</v>
      </c>
      <c r="N6259" s="84" t="s">
        <v>9677</v>
      </c>
      <c r="O6259" s="84" t="s">
        <v>10504</v>
      </c>
    </row>
    <row r="6260" spans="1:15" x14ac:dyDescent="0.25">
      <c r="A6260" s="84" t="s">
        <v>3695</v>
      </c>
      <c r="B6260" s="83" t="s">
        <v>3694</v>
      </c>
      <c r="C6260" s="84" t="s">
        <v>3775</v>
      </c>
      <c r="D6260" s="83" t="s">
        <v>3774</v>
      </c>
      <c r="E6260" s="83" t="s">
        <v>3774</v>
      </c>
      <c r="F6260" s="83" t="s">
        <v>9667</v>
      </c>
      <c r="G6260" s="83">
        <v>424</v>
      </c>
      <c r="H6260" s="85">
        <v>44197</v>
      </c>
      <c r="I6260" s="84" t="s">
        <v>10505</v>
      </c>
      <c r="J6260" s="84" t="s">
        <v>10125</v>
      </c>
      <c r="M6260" s="84" t="s">
        <v>10505</v>
      </c>
      <c r="N6260" s="84" t="s">
        <v>9677</v>
      </c>
      <c r="O6260" s="84" t="s">
        <v>10504</v>
      </c>
    </row>
    <row r="6261" spans="1:15" x14ac:dyDescent="0.25">
      <c r="A6261" s="84" t="s">
        <v>3695</v>
      </c>
      <c r="B6261" s="83" t="s">
        <v>3694</v>
      </c>
      <c r="C6261" s="84" t="s">
        <v>3773</v>
      </c>
      <c r="D6261" s="83" t="s">
        <v>3772</v>
      </c>
      <c r="E6261" s="83" t="s">
        <v>3772</v>
      </c>
      <c r="F6261" s="83" t="s">
        <v>9667</v>
      </c>
      <c r="G6261" s="83">
        <v>424</v>
      </c>
      <c r="H6261" s="85">
        <v>44197</v>
      </c>
      <c r="I6261" s="84" t="s">
        <v>10505</v>
      </c>
      <c r="J6261" s="84" t="s">
        <v>10125</v>
      </c>
      <c r="M6261" s="84" t="s">
        <v>10505</v>
      </c>
      <c r="N6261" s="84" t="s">
        <v>9677</v>
      </c>
      <c r="O6261" s="84" t="s">
        <v>10504</v>
      </c>
    </row>
    <row r="6262" spans="1:15" x14ac:dyDescent="0.25">
      <c r="A6262" s="84" t="s">
        <v>3695</v>
      </c>
      <c r="B6262" s="83" t="s">
        <v>3694</v>
      </c>
      <c r="C6262" s="84" t="s">
        <v>3771</v>
      </c>
      <c r="D6262" s="83" t="s">
        <v>3770</v>
      </c>
      <c r="E6262" s="83" t="s">
        <v>3770</v>
      </c>
      <c r="F6262" s="83" t="s">
        <v>9667</v>
      </c>
      <c r="G6262" s="83">
        <v>424</v>
      </c>
      <c r="H6262" s="85">
        <v>44197</v>
      </c>
      <c r="I6262" s="84" t="s">
        <v>10505</v>
      </c>
      <c r="J6262" s="84" t="s">
        <v>10125</v>
      </c>
      <c r="M6262" s="84" t="s">
        <v>10505</v>
      </c>
      <c r="N6262" s="84" t="s">
        <v>12852</v>
      </c>
      <c r="O6262" s="84" t="s">
        <v>10504</v>
      </c>
    </row>
    <row r="6263" spans="1:15" x14ac:dyDescent="0.25">
      <c r="A6263" s="84" t="s">
        <v>3695</v>
      </c>
      <c r="B6263" s="83" t="s">
        <v>3694</v>
      </c>
      <c r="C6263" s="84" t="s">
        <v>3769</v>
      </c>
      <c r="D6263" s="83" t="s">
        <v>3768</v>
      </c>
      <c r="E6263" s="83" t="s">
        <v>3768</v>
      </c>
      <c r="F6263" s="83" t="s">
        <v>9667</v>
      </c>
      <c r="G6263" s="83">
        <v>424</v>
      </c>
      <c r="H6263" s="85">
        <v>44197</v>
      </c>
      <c r="I6263" s="84" t="s">
        <v>10505</v>
      </c>
      <c r="J6263" s="84" t="s">
        <v>10125</v>
      </c>
      <c r="M6263" s="84" t="s">
        <v>10505</v>
      </c>
      <c r="N6263" s="84" t="s">
        <v>9677</v>
      </c>
      <c r="O6263" s="84" t="s">
        <v>10504</v>
      </c>
    </row>
    <row r="6264" spans="1:15" x14ac:dyDescent="0.25">
      <c r="A6264" s="84" t="s">
        <v>3695</v>
      </c>
      <c r="B6264" s="83" t="s">
        <v>3694</v>
      </c>
      <c r="C6264" s="84" t="s">
        <v>12851</v>
      </c>
      <c r="D6264" s="83" t="s">
        <v>10526</v>
      </c>
      <c r="E6264" s="83" t="s">
        <v>10526</v>
      </c>
      <c r="F6264" s="83" t="s">
        <v>9667</v>
      </c>
      <c r="G6264" s="83">
        <v>424</v>
      </c>
      <c r="H6264" s="85">
        <v>44197</v>
      </c>
      <c r="I6264" s="84" t="s">
        <v>10505</v>
      </c>
      <c r="J6264" s="84" t="s">
        <v>10125</v>
      </c>
      <c r="M6264" s="84" t="s">
        <v>10505</v>
      </c>
      <c r="N6264" s="84" t="s">
        <v>9677</v>
      </c>
      <c r="O6264" s="84" t="s">
        <v>10504</v>
      </c>
    </row>
    <row r="6265" spans="1:15" x14ac:dyDescent="0.25">
      <c r="A6265" s="84" t="s">
        <v>3695</v>
      </c>
      <c r="B6265" s="83" t="s">
        <v>3694</v>
      </c>
      <c r="C6265" s="84" t="s">
        <v>12850</v>
      </c>
      <c r="D6265" s="83" t="s">
        <v>10524</v>
      </c>
      <c r="E6265" s="83" t="s">
        <v>10524</v>
      </c>
      <c r="F6265" s="83" t="s">
        <v>9667</v>
      </c>
      <c r="G6265" s="83">
        <v>424</v>
      </c>
      <c r="H6265" s="85">
        <v>44197</v>
      </c>
      <c r="I6265" s="84" t="s">
        <v>10505</v>
      </c>
      <c r="J6265" s="84" t="s">
        <v>10125</v>
      </c>
      <c r="M6265" s="84" t="s">
        <v>10505</v>
      </c>
      <c r="N6265" s="84" t="s">
        <v>9677</v>
      </c>
      <c r="O6265" s="84" t="s">
        <v>10504</v>
      </c>
    </row>
    <row r="6266" spans="1:15" x14ac:dyDescent="0.25">
      <c r="A6266" s="84" t="s">
        <v>3695</v>
      </c>
      <c r="B6266" s="83" t="s">
        <v>3694</v>
      </c>
      <c r="C6266" s="84" t="s">
        <v>12849</v>
      </c>
      <c r="D6266" s="83" t="s">
        <v>10522</v>
      </c>
      <c r="E6266" s="83" t="s">
        <v>10522</v>
      </c>
      <c r="F6266" s="83" t="s">
        <v>9667</v>
      </c>
      <c r="G6266" s="83">
        <v>424</v>
      </c>
      <c r="H6266" s="85">
        <v>44197</v>
      </c>
      <c r="I6266" s="84" t="s">
        <v>10505</v>
      </c>
      <c r="J6266" s="84" t="s">
        <v>10125</v>
      </c>
      <c r="M6266" s="84" t="s">
        <v>10505</v>
      </c>
      <c r="N6266" s="84" t="s">
        <v>9677</v>
      </c>
      <c r="O6266" s="84" t="s">
        <v>10504</v>
      </c>
    </row>
    <row r="6267" spans="1:15" x14ac:dyDescent="0.25">
      <c r="A6267" s="84" t="s">
        <v>3695</v>
      </c>
      <c r="B6267" s="83" t="s">
        <v>3694</v>
      </c>
      <c r="C6267" s="84" t="s">
        <v>12848</v>
      </c>
      <c r="D6267" s="83" t="s">
        <v>10520</v>
      </c>
      <c r="E6267" s="83" t="s">
        <v>10520</v>
      </c>
      <c r="F6267" s="83" t="s">
        <v>9667</v>
      </c>
      <c r="G6267" s="83">
        <v>424</v>
      </c>
      <c r="H6267" s="85">
        <v>44197</v>
      </c>
      <c r="I6267" s="84" t="s">
        <v>10505</v>
      </c>
      <c r="J6267" s="84" t="s">
        <v>10125</v>
      </c>
      <c r="M6267" s="84" t="s">
        <v>10505</v>
      </c>
      <c r="N6267" s="84" t="s">
        <v>9677</v>
      </c>
      <c r="O6267" s="84" t="s">
        <v>10504</v>
      </c>
    </row>
    <row r="6268" spans="1:15" x14ac:dyDescent="0.25">
      <c r="A6268" s="84" t="s">
        <v>3695</v>
      </c>
      <c r="B6268" s="83" t="s">
        <v>3694</v>
      </c>
      <c r="C6268" s="84" t="s">
        <v>3767</v>
      </c>
      <c r="D6268" s="83" t="s">
        <v>3766</v>
      </c>
      <c r="E6268" s="83" t="s">
        <v>3766</v>
      </c>
      <c r="F6268" s="83" t="s">
        <v>9667</v>
      </c>
      <c r="G6268" s="83">
        <v>424</v>
      </c>
      <c r="H6268" s="85">
        <v>44197</v>
      </c>
      <c r="I6268" s="84" t="s">
        <v>10505</v>
      </c>
      <c r="J6268" s="84" t="s">
        <v>10125</v>
      </c>
      <c r="M6268" s="84" t="s">
        <v>10505</v>
      </c>
      <c r="N6268" s="84" t="s">
        <v>9677</v>
      </c>
      <c r="O6268" s="84" t="s">
        <v>10504</v>
      </c>
    </row>
    <row r="6269" spans="1:15" x14ac:dyDescent="0.25">
      <c r="A6269" s="84" t="s">
        <v>3695</v>
      </c>
      <c r="B6269" s="83" t="s">
        <v>3694</v>
      </c>
      <c r="C6269" s="84" t="s">
        <v>12847</v>
      </c>
      <c r="D6269" s="83" t="s">
        <v>12846</v>
      </c>
      <c r="E6269" s="83" t="s">
        <v>12846</v>
      </c>
      <c r="F6269" s="83" t="s">
        <v>9667</v>
      </c>
      <c r="G6269" s="83">
        <v>553</v>
      </c>
      <c r="H6269" s="85">
        <v>44197</v>
      </c>
      <c r="I6269" s="84" t="s">
        <v>10718</v>
      </c>
      <c r="J6269" s="84" t="s">
        <v>10125</v>
      </c>
      <c r="O6269" s="84" t="s">
        <v>10504</v>
      </c>
    </row>
    <row r="6270" spans="1:15" x14ac:dyDescent="0.25">
      <c r="A6270" s="84" t="s">
        <v>3695</v>
      </c>
      <c r="B6270" s="83" t="s">
        <v>3694</v>
      </c>
      <c r="C6270" s="84" t="s">
        <v>3765</v>
      </c>
      <c r="D6270" s="83" t="s">
        <v>3764</v>
      </c>
      <c r="E6270" s="83" t="s">
        <v>3764</v>
      </c>
      <c r="F6270" s="83" t="s">
        <v>9667</v>
      </c>
      <c r="G6270" s="83">
        <v>432</v>
      </c>
      <c r="H6270" s="85">
        <v>44197</v>
      </c>
      <c r="I6270" s="84" t="s">
        <v>10513</v>
      </c>
      <c r="J6270" s="84" t="s">
        <v>10577</v>
      </c>
      <c r="M6270" s="84" t="s">
        <v>10513</v>
      </c>
      <c r="N6270" s="84" t="s">
        <v>9677</v>
      </c>
      <c r="O6270" s="84" t="s">
        <v>10504</v>
      </c>
    </row>
    <row r="6271" spans="1:15" x14ac:dyDescent="0.25">
      <c r="A6271" s="84" t="s">
        <v>3695</v>
      </c>
      <c r="B6271" s="83" t="s">
        <v>3694</v>
      </c>
      <c r="C6271" s="84" t="s">
        <v>3763</v>
      </c>
      <c r="D6271" s="83" t="s">
        <v>3762</v>
      </c>
      <c r="E6271" s="83" t="s">
        <v>3762</v>
      </c>
      <c r="F6271" s="83" t="s">
        <v>9667</v>
      </c>
      <c r="G6271" s="83">
        <v>432</v>
      </c>
      <c r="H6271" s="85">
        <v>44197</v>
      </c>
      <c r="I6271" s="84" t="s">
        <v>10513</v>
      </c>
      <c r="J6271" s="84" t="s">
        <v>10511</v>
      </c>
      <c r="M6271" s="84" t="s">
        <v>10513</v>
      </c>
      <c r="N6271" s="84" t="s">
        <v>10666</v>
      </c>
      <c r="O6271" s="84" t="s">
        <v>10504</v>
      </c>
    </row>
    <row r="6272" spans="1:15" x14ac:dyDescent="0.25">
      <c r="A6272" s="84" t="s">
        <v>3695</v>
      </c>
      <c r="B6272" s="83" t="s">
        <v>3694</v>
      </c>
      <c r="C6272" s="84" t="s">
        <v>12845</v>
      </c>
      <c r="D6272" s="83" t="s">
        <v>12844</v>
      </c>
      <c r="E6272" s="83" t="s">
        <v>12844</v>
      </c>
      <c r="F6272" s="83" t="s">
        <v>9667</v>
      </c>
      <c r="G6272" s="83">
        <v>1434</v>
      </c>
      <c r="H6272" s="85">
        <v>42917</v>
      </c>
      <c r="I6272" s="84" t="s">
        <v>12843</v>
      </c>
      <c r="M6272" s="84" t="s">
        <v>12843</v>
      </c>
      <c r="N6272" s="84" t="s">
        <v>9677</v>
      </c>
      <c r="O6272" s="84" t="s">
        <v>10504</v>
      </c>
    </row>
    <row r="6273" spans="1:15" x14ac:dyDescent="0.25">
      <c r="A6273" s="84" t="s">
        <v>3695</v>
      </c>
      <c r="B6273" s="83" t="s">
        <v>3694</v>
      </c>
      <c r="C6273" s="84" t="s">
        <v>12842</v>
      </c>
      <c r="D6273" s="83" t="s">
        <v>12841</v>
      </c>
      <c r="E6273" s="83" t="s">
        <v>12841</v>
      </c>
      <c r="F6273" s="83" t="s">
        <v>9667</v>
      </c>
      <c r="G6273" s="83">
        <v>1260</v>
      </c>
      <c r="H6273" s="85">
        <v>42917</v>
      </c>
      <c r="I6273" s="84" t="s">
        <v>12840</v>
      </c>
      <c r="M6273" s="84" t="s">
        <v>12840</v>
      </c>
      <c r="N6273" s="84" t="s">
        <v>9677</v>
      </c>
      <c r="O6273" s="84" t="s">
        <v>10504</v>
      </c>
    </row>
    <row r="6274" spans="1:15" x14ac:dyDescent="0.25">
      <c r="A6274" s="84" t="s">
        <v>3695</v>
      </c>
      <c r="B6274" s="83" t="s">
        <v>3694</v>
      </c>
      <c r="C6274" s="84" t="s">
        <v>3761</v>
      </c>
      <c r="D6274" s="83" t="s">
        <v>3760</v>
      </c>
      <c r="E6274" s="83" t="s">
        <v>3760</v>
      </c>
      <c r="F6274" s="83" t="s">
        <v>9667</v>
      </c>
      <c r="G6274" s="83">
        <v>178</v>
      </c>
      <c r="H6274" s="85">
        <v>44197</v>
      </c>
      <c r="I6274" s="84" t="s">
        <v>10715</v>
      </c>
      <c r="J6274" s="84" t="s">
        <v>10511</v>
      </c>
      <c r="M6274" s="84" t="s">
        <v>10715</v>
      </c>
      <c r="N6274" s="84" t="s">
        <v>9677</v>
      </c>
      <c r="O6274" s="84" t="s">
        <v>10504</v>
      </c>
    </row>
    <row r="6275" spans="1:15" x14ac:dyDescent="0.25">
      <c r="A6275" s="84" t="s">
        <v>3695</v>
      </c>
      <c r="B6275" s="83" t="s">
        <v>3694</v>
      </c>
      <c r="C6275" s="84" t="s">
        <v>3759</v>
      </c>
      <c r="D6275" s="83" t="s">
        <v>3758</v>
      </c>
      <c r="E6275" s="83" t="s">
        <v>3758</v>
      </c>
      <c r="F6275" s="83" t="s">
        <v>9667</v>
      </c>
      <c r="G6275" s="83">
        <v>178</v>
      </c>
      <c r="H6275" s="85">
        <v>44197</v>
      </c>
      <c r="I6275" s="84" t="s">
        <v>10715</v>
      </c>
      <c r="J6275" s="84" t="s">
        <v>10577</v>
      </c>
      <c r="M6275" s="84" t="s">
        <v>10715</v>
      </c>
      <c r="N6275" s="84" t="s">
        <v>9677</v>
      </c>
      <c r="O6275" s="84" t="s">
        <v>10504</v>
      </c>
    </row>
    <row r="6276" spans="1:15" x14ac:dyDescent="0.25">
      <c r="A6276" s="84" t="s">
        <v>213</v>
      </c>
      <c r="B6276" s="83" t="s">
        <v>212</v>
      </c>
      <c r="C6276" s="84" t="s">
        <v>301</v>
      </c>
      <c r="D6276" s="83" t="s">
        <v>300</v>
      </c>
      <c r="E6276" s="83" t="s">
        <v>12839</v>
      </c>
      <c r="F6276" s="83" t="s">
        <v>9667</v>
      </c>
      <c r="G6276" s="83">
        <v>1474</v>
      </c>
      <c r="H6276" s="85">
        <v>44197</v>
      </c>
      <c r="I6276" s="84" t="s">
        <v>12838</v>
      </c>
      <c r="M6276" s="84" t="s">
        <v>12838</v>
      </c>
      <c r="O6276" s="84" t="s">
        <v>10504</v>
      </c>
    </row>
    <row r="6277" spans="1:15" x14ac:dyDescent="0.25">
      <c r="A6277" s="84" t="s">
        <v>213</v>
      </c>
      <c r="B6277" s="83" t="s">
        <v>212</v>
      </c>
      <c r="C6277" s="84" t="s">
        <v>12837</v>
      </c>
      <c r="D6277" s="83" t="s">
        <v>12836</v>
      </c>
      <c r="E6277" s="83" t="s">
        <v>12836</v>
      </c>
      <c r="F6277" s="83" t="s">
        <v>9667</v>
      </c>
      <c r="G6277" s="83">
        <v>2362</v>
      </c>
      <c r="H6277" s="85">
        <v>42917</v>
      </c>
      <c r="O6277" s="84" t="s">
        <v>9705</v>
      </c>
    </row>
    <row r="6278" spans="1:15" x14ac:dyDescent="0.25">
      <c r="A6278" s="84" t="s">
        <v>213</v>
      </c>
      <c r="B6278" s="83" t="s">
        <v>212</v>
      </c>
      <c r="C6278" s="84" t="s">
        <v>299</v>
      </c>
      <c r="D6278" s="83" t="s">
        <v>298</v>
      </c>
      <c r="E6278" s="83" t="s">
        <v>298</v>
      </c>
      <c r="F6278" s="83" t="s">
        <v>9667</v>
      </c>
      <c r="G6278" s="83">
        <v>1222</v>
      </c>
      <c r="H6278" s="85">
        <v>44197</v>
      </c>
      <c r="I6278" s="84" t="s">
        <v>12835</v>
      </c>
      <c r="M6278" s="84" t="s">
        <v>12835</v>
      </c>
      <c r="N6278" s="84" t="s">
        <v>9677</v>
      </c>
      <c r="O6278" s="84" t="s">
        <v>10504</v>
      </c>
    </row>
    <row r="6279" spans="1:15" x14ac:dyDescent="0.25">
      <c r="A6279" s="84" t="s">
        <v>213</v>
      </c>
      <c r="B6279" s="83" t="s">
        <v>212</v>
      </c>
      <c r="C6279" s="84" t="s">
        <v>297</v>
      </c>
      <c r="D6279" s="83" t="s">
        <v>296</v>
      </c>
      <c r="E6279" s="83" t="s">
        <v>296</v>
      </c>
      <c r="F6279" s="83" t="s">
        <v>9667</v>
      </c>
      <c r="G6279" s="83">
        <v>380</v>
      </c>
      <c r="H6279" s="85">
        <v>42917</v>
      </c>
      <c r="O6279" s="84" t="s">
        <v>9705</v>
      </c>
    </row>
    <row r="6280" spans="1:15" x14ac:dyDescent="0.25">
      <c r="A6280" s="84" t="s">
        <v>3695</v>
      </c>
      <c r="B6280" s="83" t="s">
        <v>3694</v>
      </c>
      <c r="C6280" s="84" t="s">
        <v>12834</v>
      </c>
      <c r="D6280" s="83" t="s">
        <v>12833</v>
      </c>
      <c r="E6280" s="83" t="s">
        <v>12833</v>
      </c>
      <c r="F6280" s="83" t="s">
        <v>9667</v>
      </c>
      <c r="G6280" s="83">
        <v>1714</v>
      </c>
      <c r="H6280" s="85">
        <v>44197</v>
      </c>
      <c r="I6280" s="84" t="s">
        <v>12832</v>
      </c>
      <c r="M6280" s="84" t="s">
        <v>12832</v>
      </c>
      <c r="N6280" s="84" t="s">
        <v>9677</v>
      </c>
      <c r="O6280" s="84" t="s">
        <v>10504</v>
      </c>
    </row>
    <row r="6281" spans="1:15" x14ac:dyDescent="0.25">
      <c r="A6281" s="84" t="s">
        <v>3695</v>
      </c>
      <c r="B6281" s="83" t="s">
        <v>3694</v>
      </c>
      <c r="C6281" s="84" t="s">
        <v>3757</v>
      </c>
      <c r="D6281" s="83" t="s">
        <v>3756</v>
      </c>
      <c r="E6281" s="83" t="s">
        <v>3756</v>
      </c>
      <c r="F6281" s="83" t="s">
        <v>9667</v>
      </c>
      <c r="G6281" s="83">
        <v>695</v>
      </c>
      <c r="H6281" s="85">
        <v>44197</v>
      </c>
      <c r="I6281" s="84" t="s">
        <v>10714</v>
      </c>
      <c r="J6281" s="84" t="s">
        <v>10511</v>
      </c>
      <c r="M6281" s="84" t="s">
        <v>10714</v>
      </c>
      <c r="N6281" s="84" t="s">
        <v>9677</v>
      </c>
      <c r="O6281" s="84" t="s">
        <v>10504</v>
      </c>
    </row>
    <row r="6282" spans="1:15" x14ac:dyDescent="0.25">
      <c r="A6282" s="84" t="s">
        <v>213</v>
      </c>
      <c r="B6282" s="83" t="s">
        <v>212</v>
      </c>
      <c r="C6282" s="84" t="s">
        <v>12831</v>
      </c>
      <c r="D6282" s="83" t="s">
        <v>12830</v>
      </c>
      <c r="E6282" s="83" t="s">
        <v>12830</v>
      </c>
      <c r="F6282" s="83" t="s">
        <v>9667</v>
      </c>
      <c r="G6282" s="83">
        <v>971</v>
      </c>
      <c r="H6282" s="85">
        <v>44197</v>
      </c>
      <c r="I6282" s="84" t="s">
        <v>12827</v>
      </c>
      <c r="J6282" s="84" t="s">
        <v>10511</v>
      </c>
      <c r="M6282" s="84" t="s">
        <v>12827</v>
      </c>
      <c r="N6282" s="84" t="s">
        <v>9677</v>
      </c>
      <c r="O6282" s="84" t="s">
        <v>10504</v>
      </c>
    </row>
    <row r="6283" spans="1:15" x14ac:dyDescent="0.25">
      <c r="A6283" s="84" t="s">
        <v>3695</v>
      </c>
      <c r="B6283" s="83" t="s">
        <v>3694</v>
      </c>
      <c r="C6283" s="84" t="s">
        <v>3755</v>
      </c>
      <c r="D6283" s="83" t="s">
        <v>3754</v>
      </c>
      <c r="E6283" s="83" t="s">
        <v>3754</v>
      </c>
      <c r="F6283" s="83" t="s">
        <v>9667</v>
      </c>
      <c r="G6283" s="83">
        <v>695</v>
      </c>
      <c r="H6283" s="85">
        <v>44197</v>
      </c>
      <c r="I6283" s="84" t="s">
        <v>10714</v>
      </c>
      <c r="J6283" s="84" t="s">
        <v>10577</v>
      </c>
      <c r="M6283" s="84" t="s">
        <v>10714</v>
      </c>
      <c r="N6283" s="84" t="s">
        <v>9677</v>
      </c>
      <c r="O6283" s="84" t="s">
        <v>10504</v>
      </c>
    </row>
    <row r="6284" spans="1:15" x14ac:dyDescent="0.25">
      <c r="A6284" s="84" t="s">
        <v>213</v>
      </c>
      <c r="B6284" s="83" t="s">
        <v>212</v>
      </c>
      <c r="C6284" s="84" t="s">
        <v>12829</v>
      </c>
      <c r="D6284" s="83" t="s">
        <v>12828</v>
      </c>
      <c r="E6284" s="83" t="s">
        <v>12828</v>
      </c>
      <c r="F6284" s="83" t="s">
        <v>9667</v>
      </c>
      <c r="G6284" s="83">
        <v>971</v>
      </c>
      <c r="H6284" s="85">
        <v>44197</v>
      </c>
      <c r="I6284" s="84" t="s">
        <v>12827</v>
      </c>
      <c r="J6284" s="84" t="s">
        <v>10577</v>
      </c>
      <c r="M6284" s="84" t="s">
        <v>12827</v>
      </c>
      <c r="N6284" s="84" t="s">
        <v>9677</v>
      </c>
      <c r="O6284" s="84" t="s">
        <v>10504</v>
      </c>
    </row>
    <row r="6285" spans="1:15" x14ac:dyDescent="0.25">
      <c r="A6285" s="84" t="s">
        <v>3695</v>
      </c>
      <c r="B6285" s="83" t="s">
        <v>3694</v>
      </c>
      <c r="C6285" s="84" t="s">
        <v>3753</v>
      </c>
      <c r="D6285" s="83" t="s">
        <v>3752</v>
      </c>
      <c r="E6285" s="83" t="s">
        <v>3752</v>
      </c>
      <c r="F6285" s="83" t="s">
        <v>9667</v>
      </c>
      <c r="G6285" s="83">
        <v>474</v>
      </c>
      <c r="H6285" s="85">
        <v>44197</v>
      </c>
      <c r="I6285" s="84" t="s">
        <v>10713</v>
      </c>
      <c r="J6285" s="84" t="s">
        <v>10125</v>
      </c>
      <c r="M6285" s="84" t="s">
        <v>10713</v>
      </c>
      <c r="N6285" s="84" t="s">
        <v>10815</v>
      </c>
      <c r="O6285" s="84" t="s">
        <v>10504</v>
      </c>
    </row>
    <row r="6286" spans="1:15" x14ac:dyDescent="0.25">
      <c r="A6286" s="84" t="s">
        <v>3695</v>
      </c>
      <c r="B6286" s="83" t="s">
        <v>3694</v>
      </c>
      <c r="C6286" s="84" t="s">
        <v>3751</v>
      </c>
      <c r="D6286" s="83" t="s">
        <v>3750</v>
      </c>
      <c r="E6286" s="83" t="s">
        <v>3750</v>
      </c>
      <c r="F6286" s="83" t="s">
        <v>9667</v>
      </c>
      <c r="G6286" s="83">
        <v>474</v>
      </c>
      <c r="H6286" s="85">
        <v>44197</v>
      </c>
      <c r="I6286" s="84" t="s">
        <v>10713</v>
      </c>
      <c r="J6286" s="84" t="s">
        <v>10511</v>
      </c>
      <c r="M6286" s="84" t="s">
        <v>10713</v>
      </c>
      <c r="N6286" s="84" t="s">
        <v>9677</v>
      </c>
      <c r="O6286" s="84" t="s">
        <v>10504</v>
      </c>
    </row>
    <row r="6287" spans="1:15" x14ac:dyDescent="0.25">
      <c r="A6287" s="84" t="s">
        <v>3695</v>
      </c>
      <c r="B6287" s="83" t="s">
        <v>3694</v>
      </c>
      <c r="C6287" s="84" t="s">
        <v>3749</v>
      </c>
      <c r="D6287" s="83" t="s">
        <v>3748</v>
      </c>
      <c r="E6287" s="83" t="s">
        <v>3748</v>
      </c>
      <c r="F6287" s="83" t="s">
        <v>9667</v>
      </c>
      <c r="G6287" s="83">
        <v>474</v>
      </c>
      <c r="H6287" s="85">
        <v>44197</v>
      </c>
      <c r="I6287" s="84" t="s">
        <v>10713</v>
      </c>
      <c r="J6287" s="84" t="s">
        <v>10577</v>
      </c>
      <c r="M6287" s="84" t="s">
        <v>10713</v>
      </c>
      <c r="N6287" s="84" t="s">
        <v>9677</v>
      </c>
      <c r="O6287" s="84" t="s">
        <v>10504</v>
      </c>
    </row>
    <row r="6288" spans="1:15" x14ac:dyDescent="0.25">
      <c r="A6288" s="84" t="s">
        <v>3695</v>
      </c>
      <c r="B6288" s="83" t="s">
        <v>3694</v>
      </c>
      <c r="C6288" s="84" t="s">
        <v>3747</v>
      </c>
      <c r="D6288" s="83" t="s">
        <v>3746</v>
      </c>
      <c r="E6288" s="83" t="s">
        <v>12826</v>
      </c>
      <c r="F6288" s="83" t="s">
        <v>9667</v>
      </c>
      <c r="G6288" s="83">
        <v>474</v>
      </c>
      <c r="H6288" s="85">
        <v>44197</v>
      </c>
      <c r="I6288" s="84" t="s">
        <v>10713</v>
      </c>
      <c r="J6288" s="84" t="s">
        <v>10125</v>
      </c>
      <c r="M6288" s="84" t="s">
        <v>10713</v>
      </c>
      <c r="N6288" s="84" t="s">
        <v>10815</v>
      </c>
      <c r="O6288" s="84" t="s">
        <v>10504</v>
      </c>
    </row>
    <row r="6289" spans="1:15" x14ac:dyDescent="0.25">
      <c r="A6289" s="84" t="s">
        <v>213</v>
      </c>
      <c r="B6289" s="83" t="s">
        <v>212</v>
      </c>
      <c r="C6289" s="84" t="s">
        <v>12825</v>
      </c>
      <c r="D6289" s="83" t="s">
        <v>12824</v>
      </c>
      <c r="E6289" s="83" t="s">
        <v>12824</v>
      </c>
      <c r="F6289" s="83" t="s">
        <v>9667</v>
      </c>
      <c r="G6289" s="83">
        <v>3365</v>
      </c>
      <c r="H6289" s="85">
        <v>43101</v>
      </c>
      <c r="O6289" s="84" t="s">
        <v>9705</v>
      </c>
    </row>
    <row r="6290" spans="1:15" x14ac:dyDescent="0.25">
      <c r="A6290" s="84" t="s">
        <v>213</v>
      </c>
      <c r="B6290" s="83" t="s">
        <v>212</v>
      </c>
      <c r="C6290" s="84" t="s">
        <v>12823</v>
      </c>
      <c r="D6290" s="83" t="s">
        <v>12822</v>
      </c>
      <c r="E6290" s="83" t="s">
        <v>12822</v>
      </c>
      <c r="F6290" s="83" t="s">
        <v>9667</v>
      </c>
      <c r="G6290" s="83">
        <v>3365</v>
      </c>
      <c r="H6290" s="85">
        <v>43104</v>
      </c>
      <c r="O6290" s="84" t="s">
        <v>9705</v>
      </c>
    </row>
    <row r="6291" spans="1:15" x14ac:dyDescent="0.25">
      <c r="A6291" s="84" t="s">
        <v>213</v>
      </c>
      <c r="B6291" s="83" t="s">
        <v>212</v>
      </c>
      <c r="C6291" s="84" t="s">
        <v>12821</v>
      </c>
      <c r="D6291" s="83" t="s">
        <v>12820</v>
      </c>
      <c r="E6291" s="83" t="s">
        <v>12819</v>
      </c>
      <c r="F6291" s="83" t="s">
        <v>9667</v>
      </c>
      <c r="G6291" s="83">
        <v>2365</v>
      </c>
      <c r="H6291" s="85">
        <v>43155</v>
      </c>
      <c r="O6291" s="84" t="s">
        <v>9705</v>
      </c>
    </row>
    <row r="6292" spans="1:15" x14ac:dyDescent="0.25">
      <c r="A6292" s="84" t="s">
        <v>213</v>
      </c>
      <c r="B6292" s="83" t="s">
        <v>212</v>
      </c>
      <c r="C6292" s="84" t="s">
        <v>12818</v>
      </c>
      <c r="D6292" s="83" t="s">
        <v>12817</v>
      </c>
      <c r="E6292" s="83" t="s">
        <v>12817</v>
      </c>
      <c r="F6292" s="83" t="s">
        <v>9667</v>
      </c>
      <c r="G6292" s="83">
        <v>5943</v>
      </c>
      <c r="H6292" s="85">
        <v>43104</v>
      </c>
      <c r="O6292" s="84" t="s">
        <v>9705</v>
      </c>
    </row>
    <row r="6293" spans="1:15" x14ac:dyDescent="0.25">
      <c r="A6293" s="84" t="s">
        <v>213</v>
      </c>
      <c r="B6293" s="83" t="s">
        <v>212</v>
      </c>
      <c r="C6293" s="84" t="s">
        <v>12816</v>
      </c>
      <c r="D6293" s="83" t="s">
        <v>12815</v>
      </c>
      <c r="E6293" s="83" t="s">
        <v>12815</v>
      </c>
      <c r="F6293" s="83" t="s">
        <v>9667</v>
      </c>
      <c r="G6293" s="83">
        <v>5943</v>
      </c>
      <c r="H6293" s="85">
        <v>43104</v>
      </c>
      <c r="O6293" s="84" t="s">
        <v>9705</v>
      </c>
    </row>
    <row r="6294" spans="1:15" x14ac:dyDescent="0.25">
      <c r="A6294" s="84" t="s">
        <v>213</v>
      </c>
      <c r="B6294" s="83" t="s">
        <v>212</v>
      </c>
      <c r="C6294" s="84" t="s">
        <v>12814</v>
      </c>
      <c r="D6294" s="83" t="s">
        <v>12813</v>
      </c>
      <c r="E6294" s="83" t="s">
        <v>12813</v>
      </c>
      <c r="F6294" s="83">
        <v>2971.5</v>
      </c>
      <c r="G6294" s="83">
        <v>2971.5</v>
      </c>
      <c r="H6294" s="85">
        <v>43104</v>
      </c>
      <c r="O6294" s="84" t="s">
        <v>9705</v>
      </c>
    </row>
    <row r="6295" spans="1:15" x14ac:dyDescent="0.25">
      <c r="A6295" s="84" t="s">
        <v>3695</v>
      </c>
      <c r="B6295" s="83" t="s">
        <v>3694</v>
      </c>
      <c r="C6295" s="84" t="s">
        <v>12812</v>
      </c>
      <c r="D6295" s="83" t="s">
        <v>12811</v>
      </c>
      <c r="E6295" s="83" t="s">
        <v>12811</v>
      </c>
      <c r="F6295" s="83" t="s">
        <v>9667</v>
      </c>
      <c r="G6295" s="83">
        <v>6</v>
      </c>
      <c r="H6295" s="85">
        <v>42917</v>
      </c>
      <c r="M6295" s="84" t="s">
        <v>9654</v>
      </c>
      <c r="O6295" s="84" t="s">
        <v>10586</v>
      </c>
    </row>
    <row r="6296" spans="1:15" x14ac:dyDescent="0.25">
      <c r="A6296" s="84" t="s">
        <v>3695</v>
      </c>
      <c r="B6296" s="83" t="s">
        <v>3694</v>
      </c>
      <c r="C6296" s="84" t="s">
        <v>3745</v>
      </c>
      <c r="D6296" s="83" t="s">
        <v>3744</v>
      </c>
      <c r="E6296" s="83" t="s">
        <v>3744</v>
      </c>
      <c r="F6296" s="83">
        <v>2.71</v>
      </c>
      <c r="G6296" s="83">
        <v>22</v>
      </c>
      <c r="H6296" s="85">
        <v>42917</v>
      </c>
      <c r="M6296" s="84" t="s">
        <v>9654</v>
      </c>
      <c r="O6296" s="84" t="s">
        <v>12659</v>
      </c>
    </row>
    <row r="6297" spans="1:15" x14ac:dyDescent="0.25">
      <c r="A6297" s="84" t="s">
        <v>3695</v>
      </c>
      <c r="B6297" s="83" t="s">
        <v>3694</v>
      </c>
      <c r="C6297" s="84" t="s">
        <v>3743</v>
      </c>
      <c r="D6297" s="83" t="s">
        <v>3742</v>
      </c>
      <c r="E6297" s="83" t="s">
        <v>3742</v>
      </c>
      <c r="F6297" s="83">
        <v>3.2</v>
      </c>
      <c r="G6297" s="83">
        <v>48</v>
      </c>
      <c r="H6297" s="85">
        <v>42917</v>
      </c>
      <c r="M6297" s="84" t="s">
        <v>9654</v>
      </c>
      <c r="O6297" s="84" t="s">
        <v>10586</v>
      </c>
    </row>
    <row r="6298" spans="1:15" x14ac:dyDescent="0.25">
      <c r="A6298" s="84" t="s">
        <v>3695</v>
      </c>
      <c r="B6298" s="83" t="s">
        <v>3694</v>
      </c>
      <c r="C6298" s="84" t="s">
        <v>3741</v>
      </c>
      <c r="D6298" s="83" t="s">
        <v>3740</v>
      </c>
      <c r="E6298" s="83" t="s">
        <v>3740</v>
      </c>
      <c r="F6298" s="83" t="s">
        <v>9667</v>
      </c>
      <c r="G6298" s="83">
        <v>48</v>
      </c>
      <c r="H6298" s="85">
        <v>42917</v>
      </c>
      <c r="M6298" s="84" t="s">
        <v>9654</v>
      </c>
      <c r="O6298" s="84" t="s">
        <v>10586</v>
      </c>
    </row>
    <row r="6299" spans="1:15" x14ac:dyDescent="0.25">
      <c r="A6299" s="84" t="s">
        <v>3695</v>
      </c>
      <c r="B6299" s="83" t="s">
        <v>3694</v>
      </c>
      <c r="C6299" s="84" t="s">
        <v>3739</v>
      </c>
      <c r="D6299" s="83" t="s">
        <v>3738</v>
      </c>
      <c r="E6299" s="83" t="s">
        <v>3738</v>
      </c>
      <c r="F6299" s="83">
        <v>54</v>
      </c>
      <c r="G6299" s="83">
        <v>302</v>
      </c>
      <c r="H6299" s="85">
        <v>42917</v>
      </c>
      <c r="M6299" s="84" t="s">
        <v>9654</v>
      </c>
      <c r="O6299" s="84" t="s">
        <v>10586</v>
      </c>
    </row>
    <row r="6300" spans="1:15" x14ac:dyDescent="0.25">
      <c r="A6300" s="84" t="s">
        <v>3695</v>
      </c>
      <c r="B6300" s="83" t="s">
        <v>3694</v>
      </c>
      <c r="C6300" s="84" t="s">
        <v>12810</v>
      </c>
      <c r="D6300" s="83" t="s">
        <v>12809</v>
      </c>
      <c r="E6300" s="83" t="s">
        <v>12809</v>
      </c>
      <c r="F6300" s="83">
        <v>2.83</v>
      </c>
      <c r="G6300" s="83">
        <v>22</v>
      </c>
      <c r="H6300" s="85">
        <v>42917</v>
      </c>
      <c r="M6300" s="84" t="s">
        <v>9654</v>
      </c>
      <c r="O6300" s="84" t="s">
        <v>10586</v>
      </c>
    </row>
    <row r="6301" spans="1:15" x14ac:dyDescent="0.25">
      <c r="A6301" s="84" t="s">
        <v>3695</v>
      </c>
      <c r="B6301" s="83" t="s">
        <v>3694</v>
      </c>
      <c r="C6301" s="84" t="s">
        <v>3737</v>
      </c>
      <c r="D6301" s="83" t="s">
        <v>3736</v>
      </c>
      <c r="E6301" s="83" t="s">
        <v>3736</v>
      </c>
      <c r="F6301" s="83" t="s">
        <v>9667</v>
      </c>
      <c r="G6301" s="83">
        <v>26</v>
      </c>
      <c r="H6301" s="85">
        <v>42917</v>
      </c>
      <c r="M6301" s="84" t="s">
        <v>9654</v>
      </c>
      <c r="O6301" s="84" t="s">
        <v>10586</v>
      </c>
    </row>
    <row r="6302" spans="1:15" x14ac:dyDescent="0.25">
      <c r="A6302" s="84" t="s">
        <v>3695</v>
      </c>
      <c r="B6302" s="83" t="s">
        <v>3694</v>
      </c>
      <c r="C6302" s="84" t="s">
        <v>12808</v>
      </c>
      <c r="D6302" s="83" t="s">
        <v>12807</v>
      </c>
      <c r="E6302" s="83" t="s">
        <v>12806</v>
      </c>
      <c r="F6302" s="83">
        <v>105</v>
      </c>
      <c r="G6302" s="83">
        <v>490</v>
      </c>
      <c r="H6302" s="85">
        <v>42917</v>
      </c>
      <c r="M6302" s="84" t="s">
        <v>9654</v>
      </c>
      <c r="O6302" s="84" t="s">
        <v>10586</v>
      </c>
    </row>
    <row r="6303" spans="1:15" x14ac:dyDescent="0.25">
      <c r="A6303" s="84" t="s">
        <v>3695</v>
      </c>
      <c r="B6303" s="83" t="s">
        <v>3694</v>
      </c>
      <c r="C6303" s="84" t="s">
        <v>12805</v>
      </c>
      <c r="D6303" s="83" t="s">
        <v>12804</v>
      </c>
      <c r="E6303" s="83" t="s">
        <v>12804</v>
      </c>
      <c r="F6303" s="83" t="s">
        <v>9667</v>
      </c>
      <c r="G6303" s="83">
        <v>108</v>
      </c>
      <c r="H6303" s="85">
        <v>42917</v>
      </c>
      <c r="M6303" s="84" t="s">
        <v>9654</v>
      </c>
      <c r="O6303" s="84" t="s">
        <v>10586</v>
      </c>
    </row>
    <row r="6304" spans="1:15" x14ac:dyDescent="0.25">
      <c r="A6304" s="84" t="s">
        <v>3695</v>
      </c>
      <c r="B6304" s="83" t="s">
        <v>3694</v>
      </c>
      <c r="C6304" s="84" t="s">
        <v>12803</v>
      </c>
      <c r="D6304" s="83" t="s">
        <v>12802</v>
      </c>
      <c r="E6304" s="83" t="s">
        <v>12802</v>
      </c>
      <c r="F6304" s="83" t="s">
        <v>9667</v>
      </c>
      <c r="G6304" s="83">
        <v>110</v>
      </c>
      <c r="H6304" s="85">
        <v>42917</v>
      </c>
      <c r="M6304" s="84" t="s">
        <v>9654</v>
      </c>
      <c r="O6304" s="84" t="s">
        <v>10586</v>
      </c>
    </row>
    <row r="6305" spans="1:17" x14ac:dyDescent="0.25">
      <c r="A6305" s="84" t="s">
        <v>3695</v>
      </c>
      <c r="B6305" s="83" t="s">
        <v>3694</v>
      </c>
      <c r="C6305" s="84" t="s">
        <v>3735</v>
      </c>
      <c r="D6305" s="83" t="s">
        <v>3734</v>
      </c>
      <c r="E6305" s="83" t="s">
        <v>3734</v>
      </c>
      <c r="F6305" s="83" t="s">
        <v>9667</v>
      </c>
      <c r="G6305" s="83">
        <v>124</v>
      </c>
      <c r="H6305" s="85">
        <v>42917</v>
      </c>
      <c r="I6305" s="84" t="s">
        <v>12711</v>
      </c>
      <c r="M6305" s="84" t="s">
        <v>9654</v>
      </c>
      <c r="O6305" s="84" t="s">
        <v>10586</v>
      </c>
    </row>
    <row r="6306" spans="1:17" x14ac:dyDescent="0.25">
      <c r="A6306" s="84" t="s">
        <v>3695</v>
      </c>
      <c r="B6306" s="83" t="s">
        <v>3694</v>
      </c>
      <c r="C6306" s="84" t="s">
        <v>12801</v>
      </c>
      <c r="D6306" s="83" t="s">
        <v>12800</v>
      </c>
      <c r="E6306" s="83" t="s">
        <v>12800</v>
      </c>
      <c r="F6306" s="83" t="s">
        <v>9667</v>
      </c>
      <c r="G6306" s="83">
        <v>330</v>
      </c>
      <c r="H6306" s="85">
        <v>42917</v>
      </c>
      <c r="M6306" s="84" t="s">
        <v>9654</v>
      </c>
      <c r="O6306" s="84" t="s">
        <v>10586</v>
      </c>
    </row>
    <row r="6307" spans="1:17" x14ac:dyDescent="0.25">
      <c r="A6307" s="84" t="s">
        <v>3695</v>
      </c>
      <c r="B6307" s="83" t="s">
        <v>3694</v>
      </c>
      <c r="C6307" s="84" t="s">
        <v>3733</v>
      </c>
      <c r="D6307" s="83" t="s">
        <v>3732</v>
      </c>
      <c r="E6307" s="83" t="s">
        <v>3732</v>
      </c>
      <c r="F6307" s="83" t="s">
        <v>9667</v>
      </c>
      <c r="G6307" s="83">
        <v>132</v>
      </c>
      <c r="H6307" s="85">
        <v>42917</v>
      </c>
      <c r="M6307" s="84" t="s">
        <v>9654</v>
      </c>
      <c r="O6307" s="84" t="s">
        <v>10586</v>
      </c>
    </row>
    <row r="6308" spans="1:17" x14ac:dyDescent="0.25">
      <c r="A6308" s="84" t="s">
        <v>3695</v>
      </c>
      <c r="B6308" s="83" t="s">
        <v>3694</v>
      </c>
      <c r="C6308" s="84" t="s">
        <v>12799</v>
      </c>
      <c r="D6308" s="83" t="s">
        <v>12798</v>
      </c>
      <c r="E6308" s="83" t="s">
        <v>12798</v>
      </c>
      <c r="F6308" s="83" t="s">
        <v>9667</v>
      </c>
      <c r="G6308" s="83">
        <v>78</v>
      </c>
      <c r="H6308" s="85">
        <v>42917</v>
      </c>
      <c r="M6308" s="84" t="s">
        <v>9654</v>
      </c>
      <c r="O6308" s="84" t="s">
        <v>10586</v>
      </c>
    </row>
    <row r="6309" spans="1:17" x14ac:dyDescent="0.25">
      <c r="A6309" s="84" t="s">
        <v>3695</v>
      </c>
      <c r="B6309" s="83" t="s">
        <v>3694</v>
      </c>
      <c r="C6309" s="84" t="s">
        <v>12797</v>
      </c>
      <c r="D6309" s="83" t="s">
        <v>12796</v>
      </c>
      <c r="E6309" s="83" t="s">
        <v>12796</v>
      </c>
      <c r="F6309" s="83" t="s">
        <v>9667</v>
      </c>
      <c r="G6309" s="83">
        <v>290</v>
      </c>
      <c r="H6309" s="85">
        <v>42917</v>
      </c>
      <c r="M6309" s="84" t="s">
        <v>9654</v>
      </c>
      <c r="O6309" s="84" t="s">
        <v>10586</v>
      </c>
    </row>
    <row r="6310" spans="1:17" x14ac:dyDescent="0.25">
      <c r="A6310" s="84" t="s">
        <v>3427</v>
      </c>
      <c r="B6310" s="83" t="s">
        <v>3426</v>
      </c>
      <c r="C6310" s="84" t="s">
        <v>12795</v>
      </c>
      <c r="D6310" s="83" t="s">
        <v>12794</v>
      </c>
      <c r="E6310" s="83" t="s">
        <v>12793</v>
      </c>
      <c r="F6310" s="83">
        <v>6.25</v>
      </c>
      <c r="G6310" s="83">
        <v>70</v>
      </c>
      <c r="H6310" s="85">
        <v>42917</v>
      </c>
      <c r="O6310" s="84" t="s">
        <v>10586</v>
      </c>
    </row>
    <row r="6311" spans="1:17" x14ac:dyDescent="0.25">
      <c r="A6311" s="84" t="s">
        <v>3427</v>
      </c>
      <c r="B6311" s="83" t="s">
        <v>3426</v>
      </c>
      <c r="C6311" s="84" t="s">
        <v>3508</v>
      </c>
      <c r="D6311" s="83" t="s">
        <v>3507</v>
      </c>
      <c r="E6311" s="83" t="s">
        <v>3507</v>
      </c>
      <c r="F6311" s="83">
        <v>13.75</v>
      </c>
      <c r="G6311" s="83">
        <v>96</v>
      </c>
      <c r="H6311" s="85">
        <v>42917</v>
      </c>
      <c r="M6311" s="84" t="s">
        <v>9654</v>
      </c>
      <c r="O6311" s="84" t="s">
        <v>10586</v>
      </c>
    </row>
    <row r="6312" spans="1:17" x14ac:dyDescent="0.25">
      <c r="A6312" s="84" t="s">
        <v>3427</v>
      </c>
      <c r="B6312" s="83" t="s">
        <v>3426</v>
      </c>
      <c r="C6312" s="84" t="s">
        <v>12792</v>
      </c>
      <c r="D6312" s="83" t="s">
        <v>12791</v>
      </c>
      <c r="E6312" s="83" t="s">
        <v>12790</v>
      </c>
      <c r="F6312" s="83">
        <v>75</v>
      </c>
      <c r="G6312" s="83">
        <v>292</v>
      </c>
      <c r="H6312" s="85">
        <v>42917</v>
      </c>
      <c r="M6312" s="84" t="s">
        <v>9654</v>
      </c>
      <c r="O6312" s="84" t="s">
        <v>9666</v>
      </c>
    </row>
    <row r="6313" spans="1:17" x14ac:dyDescent="0.25">
      <c r="A6313" s="84" t="s">
        <v>3427</v>
      </c>
      <c r="B6313" s="83" t="s">
        <v>3426</v>
      </c>
      <c r="C6313" s="84" t="s">
        <v>3506</v>
      </c>
      <c r="D6313" s="83" t="s">
        <v>3505</v>
      </c>
      <c r="E6313" s="83" t="s">
        <v>3505</v>
      </c>
      <c r="F6313" s="83">
        <v>50</v>
      </c>
      <c r="G6313" s="83">
        <v>202</v>
      </c>
      <c r="H6313" s="85">
        <v>42917</v>
      </c>
      <c r="M6313" s="84" t="s">
        <v>9654</v>
      </c>
      <c r="O6313" s="84" t="s">
        <v>10586</v>
      </c>
      <c r="Q6313" s="84" t="s">
        <v>9666</v>
      </c>
    </row>
    <row r="6314" spans="1:17" x14ac:dyDescent="0.25">
      <c r="A6314" s="84" t="s">
        <v>3427</v>
      </c>
      <c r="B6314" s="83" t="s">
        <v>3426</v>
      </c>
      <c r="C6314" s="84" t="s">
        <v>3504</v>
      </c>
      <c r="D6314" s="83" t="s">
        <v>3503</v>
      </c>
      <c r="E6314" s="83" t="s">
        <v>3503</v>
      </c>
      <c r="F6314" s="83" t="s">
        <v>9667</v>
      </c>
      <c r="G6314" s="83">
        <v>909</v>
      </c>
      <c r="H6314" s="85">
        <v>44084</v>
      </c>
      <c r="I6314" s="84" t="s">
        <v>12789</v>
      </c>
      <c r="M6314" s="84" t="s">
        <v>12789</v>
      </c>
      <c r="N6314" s="84" t="s">
        <v>9677</v>
      </c>
      <c r="O6314" s="84" t="s">
        <v>9676</v>
      </c>
    </row>
    <row r="6315" spans="1:17" x14ac:dyDescent="0.25">
      <c r="A6315" s="84" t="s">
        <v>3427</v>
      </c>
      <c r="B6315" s="83" t="s">
        <v>3426</v>
      </c>
      <c r="C6315" s="84" t="s">
        <v>3502</v>
      </c>
      <c r="D6315" s="83" t="s">
        <v>3501</v>
      </c>
      <c r="E6315" s="83" t="s">
        <v>3501</v>
      </c>
      <c r="F6315" s="83" t="s">
        <v>9667</v>
      </c>
      <c r="G6315" s="83">
        <v>1620</v>
      </c>
      <c r="H6315" s="85">
        <v>44084</v>
      </c>
      <c r="I6315" s="84" t="s">
        <v>12788</v>
      </c>
      <c r="M6315" s="84" t="s">
        <v>12788</v>
      </c>
      <c r="N6315" s="84" t="s">
        <v>9677</v>
      </c>
      <c r="O6315" s="84" t="s">
        <v>9676</v>
      </c>
    </row>
    <row r="6316" spans="1:17" x14ac:dyDescent="0.25">
      <c r="A6316" s="84" t="s">
        <v>213</v>
      </c>
      <c r="B6316" s="83" t="s">
        <v>212</v>
      </c>
      <c r="C6316" s="84" t="s">
        <v>393</v>
      </c>
      <c r="D6316" s="83" t="s">
        <v>392</v>
      </c>
      <c r="E6316" s="83" t="s">
        <v>392</v>
      </c>
      <c r="F6316" s="83" t="s">
        <v>9667</v>
      </c>
      <c r="G6316" s="83">
        <v>17222</v>
      </c>
      <c r="H6316" s="85">
        <v>44075</v>
      </c>
      <c r="O6316" s="84" t="s">
        <v>9705</v>
      </c>
    </row>
    <row r="6317" spans="1:17" x14ac:dyDescent="0.25">
      <c r="A6317" s="84" t="s">
        <v>213</v>
      </c>
      <c r="B6317" s="83" t="s">
        <v>212</v>
      </c>
      <c r="C6317" s="84" t="s">
        <v>12787</v>
      </c>
      <c r="D6317" s="83" t="s">
        <v>12786</v>
      </c>
      <c r="E6317" s="83" t="s">
        <v>12786</v>
      </c>
      <c r="F6317" s="83" t="s">
        <v>9667</v>
      </c>
      <c r="G6317" s="83">
        <v>27705</v>
      </c>
      <c r="H6317" s="85">
        <v>44075</v>
      </c>
      <c r="O6317" s="84" t="s">
        <v>9705</v>
      </c>
    </row>
    <row r="6318" spans="1:17" x14ac:dyDescent="0.25">
      <c r="A6318" s="84" t="s">
        <v>213</v>
      </c>
      <c r="B6318" s="83" t="s">
        <v>212</v>
      </c>
      <c r="C6318" s="84" t="s">
        <v>391</v>
      </c>
      <c r="D6318" s="83" t="s">
        <v>390</v>
      </c>
      <c r="E6318" s="83" t="s">
        <v>390</v>
      </c>
      <c r="F6318" s="83" t="s">
        <v>9667</v>
      </c>
      <c r="G6318" s="83">
        <v>8610</v>
      </c>
      <c r="H6318" s="85">
        <v>44075</v>
      </c>
      <c r="O6318" s="84" t="s">
        <v>9705</v>
      </c>
    </row>
    <row r="6319" spans="1:17" x14ac:dyDescent="0.25">
      <c r="A6319" s="84" t="s">
        <v>213</v>
      </c>
      <c r="B6319" s="83" t="s">
        <v>212</v>
      </c>
      <c r="C6319" s="84" t="s">
        <v>12785</v>
      </c>
      <c r="D6319" s="83" t="s">
        <v>12784</v>
      </c>
      <c r="E6319" s="83" t="s">
        <v>12784</v>
      </c>
      <c r="F6319" s="83" t="s">
        <v>9667</v>
      </c>
      <c r="G6319" s="83">
        <v>8610</v>
      </c>
      <c r="H6319" s="85">
        <v>44075</v>
      </c>
      <c r="O6319" s="84" t="s">
        <v>9705</v>
      </c>
    </row>
    <row r="6320" spans="1:17" x14ac:dyDescent="0.25">
      <c r="A6320" s="84" t="s">
        <v>213</v>
      </c>
      <c r="B6320" s="83" t="s">
        <v>212</v>
      </c>
      <c r="C6320" s="84" t="s">
        <v>295</v>
      </c>
      <c r="D6320" s="83" t="s">
        <v>294</v>
      </c>
      <c r="E6320" s="83" t="s">
        <v>294</v>
      </c>
      <c r="F6320" s="83" t="s">
        <v>9667</v>
      </c>
      <c r="G6320" s="83">
        <v>2835</v>
      </c>
      <c r="H6320" s="85">
        <v>44075</v>
      </c>
      <c r="O6320" s="84" t="s">
        <v>9705</v>
      </c>
    </row>
    <row r="6321" spans="1:15" x14ac:dyDescent="0.25">
      <c r="A6321" s="84" t="s">
        <v>213</v>
      </c>
      <c r="B6321" s="83" t="s">
        <v>212</v>
      </c>
      <c r="C6321" s="84" t="s">
        <v>12783</v>
      </c>
      <c r="D6321" s="83" t="s">
        <v>12782</v>
      </c>
      <c r="E6321" s="83" t="s">
        <v>12782</v>
      </c>
      <c r="F6321" s="83" t="s">
        <v>9667</v>
      </c>
      <c r="G6321" s="83">
        <v>17222</v>
      </c>
      <c r="H6321" s="85">
        <v>44075</v>
      </c>
      <c r="O6321" s="84" t="s">
        <v>9705</v>
      </c>
    </row>
    <row r="6322" spans="1:15" x14ac:dyDescent="0.25">
      <c r="A6322" s="84" t="s">
        <v>213</v>
      </c>
      <c r="B6322" s="83" t="s">
        <v>212</v>
      </c>
      <c r="C6322" s="84" t="s">
        <v>12781</v>
      </c>
      <c r="D6322" s="83" t="s">
        <v>12780</v>
      </c>
      <c r="E6322" s="83" t="s">
        <v>12780</v>
      </c>
      <c r="F6322" s="83" t="s">
        <v>9667</v>
      </c>
      <c r="G6322" s="83">
        <v>17221</v>
      </c>
      <c r="H6322" s="85">
        <v>44075</v>
      </c>
      <c r="O6322" s="84" t="s">
        <v>9705</v>
      </c>
    </row>
    <row r="6323" spans="1:15" x14ac:dyDescent="0.25">
      <c r="A6323" s="84" t="s">
        <v>213</v>
      </c>
      <c r="B6323" s="83" t="s">
        <v>212</v>
      </c>
      <c r="C6323" s="84" t="s">
        <v>12779</v>
      </c>
      <c r="D6323" s="83" t="s">
        <v>12778</v>
      </c>
      <c r="E6323" s="83" t="s">
        <v>12777</v>
      </c>
      <c r="F6323" s="83" t="s">
        <v>9667</v>
      </c>
      <c r="G6323" s="83">
        <v>17221</v>
      </c>
      <c r="H6323" s="85">
        <v>44075</v>
      </c>
      <c r="O6323" s="84" t="s">
        <v>9705</v>
      </c>
    </row>
    <row r="6324" spans="1:15" x14ac:dyDescent="0.25">
      <c r="A6324" s="84" t="s">
        <v>213</v>
      </c>
      <c r="B6324" s="83" t="s">
        <v>212</v>
      </c>
      <c r="C6324" s="84" t="s">
        <v>389</v>
      </c>
      <c r="D6324" s="83" t="s">
        <v>388</v>
      </c>
      <c r="E6324" s="83" t="s">
        <v>388</v>
      </c>
      <c r="F6324" s="83" t="s">
        <v>9667</v>
      </c>
      <c r="G6324" s="83">
        <v>17221</v>
      </c>
      <c r="H6324" s="85">
        <v>44075</v>
      </c>
      <c r="O6324" s="84" t="s">
        <v>9705</v>
      </c>
    </row>
    <row r="6325" spans="1:15" x14ac:dyDescent="0.25">
      <c r="A6325" s="84" t="s">
        <v>213</v>
      </c>
      <c r="B6325" s="83" t="s">
        <v>212</v>
      </c>
      <c r="C6325" s="84" t="s">
        <v>12776</v>
      </c>
      <c r="D6325" s="83" t="s">
        <v>12775</v>
      </c>
      <c r="E6325" s="83" t="s">
        <v>12775</v>
      </c>
      <c r="F6325" s="83" t="s">
        <v>9667</v>
      </c>
      <c r="G6325" s="83">
        <v>17221</v>
      </c>
      <c r="H6325" s="85">
        <v>44075</v>
      </c>
      <c r="O6325" s="84" t="s">
        <v>9705</v>
      </c>
    </row>
    <row r="6326" spans="1:15" x14ac:dyDescent="0.25">
      <c r="A6326" s="84" t="s">
        <v>213</v>
      </c>
      <c r="B6326" s="83" t="s">
        <v>212</v>
      </c>
      <c r="C6326" s="84" t="s">
        <v>12774</v>
      </c>
      <c r="D6326" s="83" t="s">
        <v>12773</v>
      </c>
      <c r="E6326" s="83" t="s">
        <v>12773</v>
      </c>
      <c r="F6326" s="83">
        <v>8028</v>
      </c>
      <c r="G6326" s="83">
        <v>8028</v>
      </c>
      <c r="H6326" s="85">
        <v>44102</v>
      </c>
      <c r="O6326" s="84" t="s">
        <v>9705</v>
      </c>
    </row>
    <row r="6327" spans="1:15" x14ac:dyDescent="0.25">
      <c r="A6327" s="84" t="s">
        <v>3695</v>
      </c>
      <c r="B6327" s="83" t="s">
        <v>3694</v>
      </c>
      <c r="C6327" s="84" t="s">
        <v>3731</v>
      </c>
      <c r="D6327" s="83" t="s">
        <v>3730</v>
      </c>
      <c r="E6327" s="83" t="s">
        <v>3730</v>
      </c>
      <c r="F6327" s="83" t="s">
        <v>9667</v>
      </c>
      <c r="G6327" s="83">
        <v>30</v>
      </c>
      <c r="H6327" s="85">
        <v>42917</v>
      </c>
      <c r="M6327" s="84" t="s">
        <v>9654</v>
      </c>
      <c r="O6327" s="84" t="s">
        <v>10586</v>
      </c>
    </row>
    <row r="6328" spans="1:15" x14ac:dyDescent="0.25">
      <c r="A6328" s="84" t="s">
        <v>3695</v>
      </c>
      <c r="B6328" s="83" t="s">
        <v>3694</v>
      </c>
      <c r="C6328" s="84" t="s">
        <v>12772</v>
      </c>
      <c r="D6328" s="83" t="s">
        <v>12771</v>
      </c>
      <c r="E6328" s="83" t="s">
        <v>12771</v>
      </c>
      <c r="F6328" s="83" t="s">
        <v>9667</v>
      </c>
      <c r="G6328" s="83">
        <v>48</v>
      </c>
      <c r="H6328" s="85">
        <v>42917</v>
      </c>
      <c r="M6328" s="84" t="s">
        <v>9654</v>
      </c>
      <c r="O6328" s="84" t="s">
        <v>10586</v>
      </c>
    </row>
    <row r="6329" spans="1:15" x14ac:dyDescent="0.25">
      <c r="A6329" s="84" t="s">
        <v>3695</v>
      </c>
      <c r="B6329" s="83" t="s">
        <v>3694</v>
      </c>
      <c r="C6329" s="84" t="s">
        <v>4100</v>
      </c>
      <c r="D6329" s="83" t="s">
        <v>4099</v>
      </c>
      <c r="E6329" s="83" t="s">
        <v>4099</v>
      </c>
      <c r="F6329" s="83" t="s">
        <v>9667</v>
      </c>
      <c r="G6329" s="83">
        <v>470</v>
      </c>
      <c r="H6329" s="85">
        <v>42917</v>
      </c>
      <c r="M6329" s="84" t="s">
        <v>9654</v>
      </c>
      <c r="O6329" s="84" t="s">
        <v>10586</v>
      </c>
    </row>
    <row r="6330" spans="1:15" x14ac:dyDescent="0.25">
      <c r="A6330" s="84" t="s">
        <v>3695</v>
      </c>
      <c r="B6330" s="83" t="s">
        <v>3694</v>
      </c>
      <c r="C6330" s="84" t="s">
        <v>3729</v>
      </c>
      <c r="D6330" s="83" t="s">
        <v>3728</v>
      </c>
      <c r="E6330" s="83" t="s">
        <v>3728</v>
      </c>
      <c r="F6330" s="83" t="s">
        <v>9667</v>
      </c>
      <c r="G6330" s="83">
        <v>86</v>
      </c>
      <c r="H6330" s="85">
        <v>42917</v>
      </c>
      <c r="I6330" s="84" t="s">
        <v>12770</v>
      </c>
      <c r="M6330" s="84" t="s">
        <v>9654</v>
      </c>
      <c r="O6330" s="84" t="s">
        <v>12659</v>
      </c>
    </row>
    <row r="6331" spans="1:15" x14ac:dyDescent="0.25">
      <c r="A6331" s="84" t="s">
        <v>3695</v>
      </c>
      <c r="B6331" s="83" t="s">
        <v>3694</v>
      </c>
      <c r="C6331" s="84" t="s">
        <v>4098</v>
      </c>
      <c r="D6331" s="83" t="s">
        <v>4097</v>
      </c>
      <c r="E6331" s="83" t="s">
        <v>4097</v>
      </c>
      <c r="F6331" s="83" t="s">
        <v>9667</v>
      </c>
      <c r="G6331" s="83">
        <v>96</v>
      </c>
      <c r="H6331" s="85">
        <v>42917</v>
      </c>
      <c r="M6331" s="84" t="s">
        <v>9654</v>
      </c>
      <c r="O6331" s="84" t="s">
        <v>10586</v>
      </c>
    </row>
    <row r="6332" spans="1:15" x14ac:dyDescent="0.25">
      <c r="A6332" s="84" t="s">
        <v>3695</v>
      </c>
      <c r="B6332" s="83" t="s">
        <v>3694</v>
      </c>
      <c r="C6332" s="84" t="s">
        <v>3727</v>
      </c>
      <c r="D6332" s="83" t="s">
        <v>3726</v>
      </c>
      <c r="E6332" s="83" t="s">
        <v>3726</v>
      </c>
      <c r="F6332" s="83" t="s">
        <v>9667</v>
      </c>
      <c r="G6332" s="83">
        <v>112</v>
      </c>
      <c r="H6332" s="85">
        <v>42917</v>
      </c>
      <c r="I6332" s="84" t="s">
        <v>12281</v>
      </c>
      <c r="M6332" s="84" t="s">
        <v>9654</v>
      </c>
      <c r="O6332" s="84" t="s">
        <v>10586</v>
      </c>
    </row>
    <row r="6333" spans="1:15" x14ac:dyDescent="0.25">
      <c r="A6333" s="84" t="s">
        <v>3695</v>
      </c>
      <c r="B6333" s="83" t="s">
        <v>3694</v>
      </c>
      <c r="C6333" s="84" t="s">
        <v>4096</v>
      </c>
      <c r="D6333" s="83" t="s">
        <v>4095</v>
      </c>
      <c r="E6333" s="83" t="s">
        <v>4095</v>
      </c>
      <c r="F6333" s="83" t="s">
        <v>9667</v>
      </c>
      <c r="G6333" s="83">
        <v>72</v>
      </c>
      <c r="H6333" s="85">
        <v>42917</v>
      </c>
      <c r="M6333" s="84" t="s">
        <v>9654</v>
      </c>
      <c r="O6333" s="84" t="s">
        <v>10586</v>
      </c>
    </row>
    <row r="6334" spans="1:15" x14ac:dyDescent="0.25">
      <c r="A6334" s="84" t="s">
        <v>3695</v>
      </c>
      <c r="B6334" s="83" t="s">
        <v>3694</v>
      </c>
      <c r="C6334" s="84" t="s">
        <v>12769</v>
      </c>
      <c r="D6334" s="83" t="s">
        <v>12768</v>
      </c>
      <c r="E6334" s="83" t="s">
        <v>12768</v>
      </c>
      <c r="F6334" s="83">
        <v>36.909999999999997</v>
      </c>
      <c r="G6334" s="83">
        <v>210</v>
      </c>
      <c r="H6334" s="85">
        <v>42917</v>
      </c>
      <c r="I6334" s="84" t="s">
        <v>10589</v>
      </c>
      <c r="M6334" s="84" t="s">
        <v>10589</v>
      </c>
      <c r="O6334" s="84" t="s">
        <v>10240</v>
      </c>
    </row>
    <row r="6335" spans="1:15" x14ac:dyDescent="0.25">
      <c r="A6335" s="84" t="s">
        <v>3309</v>
      </c>
      <c r="B6335" s="83" t="s">
        <v>3308</v>
      </c>
      <c r="C6335" s="84" t="s">
        <v>3419</v>
      </c>
      <c r="D6335" s="83" t="s">
        <v>3418</v>
      </c>
      <c r="E6335" s="83" t="s">
        <v>3418</v>
      </c>
      <c r="F6335" s="83">
        <v>11</v>
      </c>
      <c r="G6335" s="83">
        <v>197</v>
      </c>
      <c r="H6335" s="85">
        <v>41821</v>
      </c>
      <c r="I6335" s="84" t="s">
        <v>10589</v>
      </c>
      <c r="M6335" s="84" t="s">
        <v>10589</v>
      </c>
      <c r="O6335" s="84" t="s">
        <v>10240</v>
      </c>
    </row>
    <row r="6336" spans="1:15" x14ac:dyDescent="0.25">
      <c r="A6336" s="84" t="s">
        <v>3309</v>
      </c>
      <c r="B6336" s="83" t="s">
        <v>3308</v>
      </c>
      <c r="C6336" s="84" t="s">
        <v>3417</v>
      </c>
      <c r="D6336" s="83" t="s">
        <v>3416</v>
      </c>
      <c r="E6336" s="83" t="s">
        <v>3416</v>
      </c>
      <c r="F6336" s="83">
        <v>22</v>
      </c>
      <c r="G6336" s="83">
        <v>424</v>
      </c>
      <c r="H6336" s="85">
        <v>41821</v>
      </c>
      <c r="I6336" s="84" t="s">
        <v>10589</v>
      </c>
      <c r="M6336" s="84" t="s">
        <v>10589</v>
      </c>
      <c r="O6336" s="84" t="s">
        <v>10240</v>
      </c>
    </row>
    <row r="6337" spans="1:15" x14ac:dyDescent="0.25">
      <c r="A6337" s="84" t="s">
        <v>3695</v>
      </c>
      <c r="B6337" s="83" t="s">
        <v>3694</v>
      </c>
      <c r="C6337" s="84" t="s">
        <v>12767</v>
      </c>
      <c r="D6337" s="83" t="s">
        <v>12766</v>
      </c>
      <c r="E6337" s="83" t="s">
        <v>12766</v>
      </c>
      <c r="F6337" s="83">
        <v>88.82</v>
      </c>
      <c r="G6337" s="83">
        <v>374</v>
      </c>
      <c r="H6337" s="85">
        <v>42917</v>
      </c>
      <c r="I6337" s="84" t="s">
        <v>12765</v>
      </c>
      <c r="M6337" s="84" t="s">
        <v>12765</v>
      </c>
      <c r="O6337" s="84" t="s">
        <v>10240</v>
      </c>
    </row>
    <row r="6338" spans="1:15" x14ac:dyDescent="0.25">
      <c r="A6338" s="84" t="s">
        <v>3695</v>
      </c>
      <c r="B6338" s="83" t="s">
        <v>3694</v>
      </c>
      <c r="C6338" s="84" t="s">
        <v>3725</v>
      </c>
      <c r="D6338" s="83" t="s">
        <v>3724</v>
      </c>
      <c r="E6338" s="83" t="s">
        <v>3724</v>
      </c>
      <c r="F6338" s="83">
        <v>41.08</v>
      </c>
      <c r="G6338" s="83">
        <v>212</v>
      </c>
      <c r="H6338" s="85">
        <v>42917</v>
      </c>
      <c r="I6338" s="84" t="s">
        <v>10241</v>
      </c>
      <c r="M6338" s="84" t="s">
        <v>10241</v>
      </c>
      <c r="O6338" s="84" t="s">
        <v>10240</v>
      </c>
    </row>
    <row r="6339" spans="1:15" x14ac:dyDescent="0.25">
      <c r="A6339" s="84" t="s">
        <v>3514</v>
      </c>
      <c r="B6339" s="83" t="s">
        <v>3513</v>
      </c>
      <c r="C6339" s="84" t="s">
        <v>12764</v>
      </c>
      <c r="D6339" s="83" t="s">
        <v>12763</v>
      </c>
      <c r="E6339" s="83" t="s">
        <v>12763</v>
      </c>
      <c r="F6339" s="83">
        <v>41.7</v>
      </c>
      <c r="G6339" s="83">
        <v>352</v>
      </c>
      <c r="H6339" s="85">
        <v>42917</v>
      </c>
      <c r="I6339" s="84" t="s">
        <v>12760</v>
      </c>
      <c r="M6339" s="84" t="s">
        <v>12760</v>
      </c>
      <c r="O6339" s="84" t="s">
        <v>10240</v>
      </c>
    </row>
    <row r="6340" spans="1:15" x14ac:dyDescent="0.25">
      <c r="A6340" s="84" t="s">
        <v>3514</v>
      </c>
      <c r="B6340" s="83" t="s">
        <v>3513</v>
      </c>
      <c r="C6340" s="84" t="s">
        <v>12762</v>
      </c>
      <c r="D6340" s="83" t="s">
        <v>12761</v>
      </c>
      <c r="E6340" s="83" t="s">
        <v>12761</v>
      </c>
      <c r="F6340" s="83">
        <v>55.6</v>
      </c>
      <c r="G6340" s="83">
        <v>484</v>
      </c>
      <c r="H6340" s="85">
        <v>42917</v>
      </c>
      <c r="I6340" s="84" t="s">
        <v>12760</v>
      </c>
      <c r="M6340" s="84" t="s">
        <v>12760</v>
      </c>
      <c r="O6340" s="84" t="s">
        <v>10240</v>
      </c>
    </row>
    <row r="6341" spans="1:15" x14ac:dyDescent="0.25">
      <c r="A6341" s="84" t="s">
        <v>3695</v>
      </c>
      <c r="B6341" s="83" t="s">
        <v>3694</v>
      </c>
      <c r="C6341" s="84" t="s">
        <v>3723</v>
      </c>
      <c r="D6341" s="83" t="s">
        <v>3722</v>
      </c>
      <c r="E6341" s="83" t="s">
        <v>3722</v>
      </c>
      <c r="F6341" s="83" t="s">
        <v>9667</v>
      </c>
      <c r="G6341" s="83">
        <v>394</v>
      </c>
      <c r="H6341" s="85">
        <v>42917</v>
      </c>
      <c r="M6341" s="84" t="s">
        <v>9654</v>
      </c>
      <c r="O6341" s="84" t="s">
        <v>10586</v>
      </c>
    </row>
    <row r="6342" spans="1:15" x14ac:dyDescent="0.25">
      <c r="A6342" s="84" t="s">
        <v>3695</v>
      </c>
      <c r="B6342" s="83" t="s">
        <v>3694</v>
      </c>
      <c r="C6342" s="84" t="s">
        <v>12759</v>
      </c>
      <c r="D6342" s="83" t="s">
        <v>12758</v>
      </c>
      <c r="E6342" s="83" t="s">
        <v>12758</v>
      </c>
      <c r="F6342" s="83">
        <v>19.170000000000002</v>
      </c>
      <c r="G6342" s="83">
        <v>210</v>
      </c>
      <c r="H6342" s="85">
        <v>42917</v>
      </c>
      <c r="I6342" s="84" t="s">
        <v>12281</v>
      </c>
      <c r="M6342" s="84" t="s">
        <v>9654</v>
      </c>
      <c r="O6342" s="84" t="s">
        <v>10586</v>
      </c>
    </row>
    <row r="6343" spans="1:15" x14ac:dyDescent="0.25">
      <c r="A6343" s="84" t="s">
        <v>3695</v>
      </c>
      <c r="B6343" s="83" t="s">
        <v>3694</v>
      </c>
      <c r="C6343" s="84" t="s">
        <v>3721</v>
      </c>
      <c r="D6343" s="83" t="s">
        <v>3720</v>
      </c>
      <c r="E6343" s="83" t="s">
        <v>3720</v>
      </c>
      <c r="F6343" s="83">
        <v>20.83</v>
      </c>
      <c r="G6343" s="83">
        <v>136</v>
      </c>
      <c r="H6343" s="85">
        <v>42917</v>
      </c>
      <c r="I6343" s="84" t="s">
        <v>12281</v>
      </c>
      <c r="M6343" s="84" t="s">
        <v>9654</v>
      </c>
      <c r="O6343" s="84" t="s">
        <v>10586</v>
      </c>
    </row>
    <row r="6344" spans="1:15" x14ac:dyDescent="0.25">
      <c r="A6344" s="84" t="s">
        <v>3695</v>
      </c>
      <c r="B6344" s="83" t="s">
        <v>3694</v>
      </c>
      <c r="C6344" s="84" t="s">
        <v>3719</v>
      </c>
      <c r="D6344" s="83" t="s">
        <v>3718</v>
      </c>
      <c r="E6344" s="83" t="s">
        <v>3718</v>
      </c>
      <c r="F6344" s="83">
        <v>19.7</v>
      </c>
      <c r="G6344" s="83">
        <v>216</v>
      </c>
      <c r="H6344" s="85">
        <v>42917</v>
      </c>
      <c r="I6344" s="84" t="s">
        <v>12281</v>
      </c>
      <c r="M6344" s="84" t="s">
        <v>9654</v>
      </c>
      <c r="O6344" s="84" t="s">
        <v>10586</v>
      </c>
    </row>
    <row r="6345" spans="1:15" x14ac:dyDescent="0.25">
      <c r="A6345" s="84" t="s">
        <v>3695</v>
      </c>
      <c r="B6345" s="83" t="s">
        <v>3694</v>
      </c>
      <c r="C6345" s="84" t="s">
        <v>3717</v>
      </c>
      <c r="D6345" s="83" t="s">
        <v>3716</v>
      </c>
      <c r="E6345" s="83" t="s">
        <v>12757</v>
      </c>
      <c r="F6345" s="83">
        <v>57</v>
      </c>
      <c r="G6345" s="83">
        <v>312</v>
      </c>
      <c r="H6345" s="85">
        <v>42917</v>
      </c>
      <c r="I6345" s="84" t="s">
        <v>12281</v>
      </c>
      <c r="M6345" s="84" t="s">
        <v>9654</v>
      </c>
      <c r="O6345" s="84" t="s">
        <v>10586</v>
      </c>
    </row>
    <row r="6346" spans="1:15" x14ac:dyDescent="0.25">
      <c r="A6346" s="84" t="s">
        <v>3695</v>
      </c>
      <c r="B6346" s="83" t="s">
        <v>3694</v>
      </c>
      <c r="C6346" s="84" t="s">
        <v>12756</v>
      </c>
      <c r="D6346" s="83" t="s">
        <v>12755</v>
      </c>
      <c r="E6346" s="83" t="s">
        <v>12755</v>
      </c>
      <c r="F6346" s="83">
        <v>134</v>
      </c>
      <c r="G6346" s="83">
        <v>658</v>
      </c>
      <c r="H6346" s="85">
        <v>42917</v>
      </c>
      <c r="I6346" s="84" t="s">
        <v>12754</v>
      </c>
      <c r="M6346" s="84" t="s">
        <v>9654</v>
      </c>
      <c r="O6346" s="84" t="s">
        <v>10586</v>
      </c>
    </row>
    <row r="6347" spans="1:15" x14ac:dyDescent="0.25">
      <c r="A6347" s="84" t="s">
        <v>3695</v>
      </c>
      <c r="B6347" s="83" t="s">
        <v>3694</v>
      </c>
      <c r="C6347" s="84" t="s">
        <v>12753</v>
      </c>
      <c r="D6347" s="83" t="s">
        <v>12752</v>
      </c>
      <c r="E6347" s="83" t="s">
        <v>12751</v>
      </c>
      <c r="F6347" s="83">
        <v>43.2</v>
      </c>
      <c r="G6347" s="83">
        <v>282</v>
      </c>
      <c r="H6347" s="85">
        <v>42917</v>
      </c>
      <c r="I6347" s="84" t="s">
        <v>12281</v>
      </c>
      <c r="M6347" s="84" t="s">
        <v>9654</v>
      </c>
      <c r="O6347" s="84" t="s">
        <v>10586</v>
      </c>
    </row>
    <row r="6348" spans="1:15" x14ac:dyDescent="0.25">
      <c r="A6348" s="84" t="s">
        <v>3695</v>
      </c>
      <c r="B6348" s="83" t="s">
        <v>3694</v>
      </c>
      <c r="C6348" s="84" t="s">
        <v>12750</v>
      </c>
      <c r="D6348" s="83" t="s">
        <v>12749</v>
      </c>
      <c r="E6348" s="83" t="s">
        <v>12749</v>
      </c>
      <c r="F6348" s="83">
        <v>33.450000000000003</v>
      </c>
      <c r="G6348" s="83">
        <v>220</v>
      </c>
      <c r="H6348" s="85">
        <v>42917</v>
      </c>
      <c r="I6348" s="84" t="s">
        <v>12281</v>
      </c>
      <c r="M6348" s="84" t="s">
        <v>9654</v>
      </c>
      <c r="O6348" s="84" t="s">
        <v>10586</v>
      </c>
    </row>
    <row r="6349" spans="1:15" x14ac:dyDescent="0.25">
      <c r="A6349" s="84" t="s">
        <v>213</v>
      </c>
      <c r="B6349" s="83" t="s">
        <v>212</v>
      </c>
      <c r="C6349" s="84" t="s">
        <v>293</v>
      </c>
      <c r="D6349" s="83" t="s">
        <v>292</v>
      </c>
      <c r="E6349" s="83" t="s">
        <v>292</v>
      </c>
      <c r="F6349" s="83">
        <v>1000</v>
      </c>
      <c r="G6349" s="83">
        <v>4304</v>
      </c>
      <c r="H6349" s="85">
        <v>42917</v>
      </c>
      <c r="I6349" s="84" t="s">
        <v>12748</v>
      </c>
      <c r="M6349" s="84" t="s">
        <v>12747</v>
      </c>
      <c r="O6349" s="84" t="s">
        <v>9653</v>
      </c>
    </row>
    <row r="6350" spans="1:15" x14ac:dyDescent="0.25">
      <c r="A6350" s="84" t="s">
        <v>3695</v>
      </c>
      <c r="B6350" s="83" t="s">
        <v>3694</v>
      </c>
      <c r="C6350" s="84" t="s">
        <v>12746</v>
      </c>
      <c r="D6350" s="83" t="s">
        <v>12745</v>
      </c>
      <c r="E6350" s="83" t="s">
        <v>12745</v>
      </c>
      <c r="F6350" s="83">
        <v>106.05</v>
      </c>
      <c r="G6350" s="83">
        <v>520</v>
      </c>
      <c r="H6350" s="85">
        <v>42917</v>
      </c>
      <c r="I6350" s="84" t="s">
        <v>12281</v>
      </c>
      <c r="M6350" s="84" t="s">
        <v>9654</v>
      </c>
      <c r="O6350" s="84" t="s">
        <v>10586</v>
      </c>
    </row>
    <row r="6351" spans="1:15" x14ac:dyDescent="0.25">
      <c r="A6351" s="84" t="s">
        <v>3695</v>
      </c>
      <c r="B6351" s="83" t="s">
        <v>3694</v>
      </c>
      <c r="C6351" s="84" t="s">
        <v>3715</v>
      </c>
      <c r="D6351" s="83" t="s">
        <v>3714</v>
      </c>
      <c r="E6351" s="83" t="s">
        <v>12744</v>
      </c>
      <c r="F6351" s="83">
        <v>59.61</v>
      </c>
      <c r="G6351" s="83">
        <v>330</v>
      </c>
      <c r="H6351" s="85">
        <v>42917</v>
      </c>
      <c r="I6351" s="84" t="s">
        <v>12285</v>
      </c>
      <c r="M6351" s="84" t="s">
        <v>9654</v>
      </c>
      <c r="O6351" s="84" t="s">
        <v>10586</v>
      </c>
    </row>
    <row r="6352" spans="1:15" x14ac:dyDescent="0.25">
      <c r="A6352" s="84" t="s">
        <v>3695</v>
      </c>
      <c r="B6352" s="83" t="s">
        <v>3694</v>
      </c>
      <c r="C6352" s="84" t="s">
        <v>4094</v>
      </c>
      <c r="D6352" s="83" t="s">
        <v>4093</v>
      </c>
      <c r="E6352" s="83" t="s">
        <v>4093</v>
      </c>
      <c r="F6352" s="83">
        <v>84.78</v>
      </c>
      <c r="G6352" s="83">
        <v>466</v>
      </c>
      <c r="H6352" s="85">
        <v>42917</v>
      </c>
      <c r="I6352" s="84" t="s">
        <v>12740</v>
      </c>
      <c r="M6352" s="84" t="s">
        <v>9654</v>
      </c>
      <c r="O6352" s="84" t="s">
        <v>10586</v>
      </c>
    </row>
    <row r="6353" spans="1:15" x14ac:dyDescent="0.25">
      <c r="A6353" s="84" t="s">
        <v>3695</v>
      </c>
      <c r="B6353" s="83" t="s">
        <v>3694</v>
      </c>
      <c r="C6353" s="84" t="s">
        <v>3713</v>
      </c>
      <c r="D6353" s="83" t="s">
        <v>3712</v>
      </c>
      <c r="E6353" s="83" t="s">
        <v>12743</v>
      </c>
      <c r="F6353" s="83">
        <v>49.78</v>
      </c>
      <c r="G6353" s="83">
        <v>326</v>
      </c>
      <c r="H6353" s="85">
        <v>42917</v>
      </c>
      <c r="I6353" s="84" t="s">
        <v>12741</v>
      </c>
      <c r="M6353" s="84" t="s">
        <v>9654</v>
      </c>
      <c r="O6353" s="84" t="s">
        <v>10586</v>
      </c>
    </row>
    <row r="6354" spans="1:15" x14ac:dyDescent="0.25">
      <c r="A6354" s="84" t="s">
        <v>3695</v>
      </c>
      <c r="B6354" s="83" t="s">
        <v>3694</v>
      </c>
      <c r="C6354" s="84" t="s">
        <v>4092</v>
      </c>
      <c r="D6354" s="83" t="s">
        <v>3712</v>
      </c>
      <c r="E6354" s="83" t="s">
        <v>12742</v>
      </c>
      <c r="F6354" s="83">
        <v>37.75</v>
      </c>
      <c r="G6354" s="83">
        <v>246</v>
      </c>
      <c r="H6354" s="85">
        <v>42917</v>
      </c>
      <c r="I6354" s="84" t="s">
        <v>12741</v>
      </c>
      <c r="M6354" s="84" t="s">
        <v>9654</v>
      </c>
      <c r="O6354" s="84" t="s">
        <v>10586</v>
      </c>
    </row>
    <row r="6355" spans="1:15" x14ac:dyDescent="0.25">
      <c r="A6355" s="84" t="s">
        <v>3695</v>
      </c>
      <c r="B6355" s="83" t="s">
        <v>3694</v>
      </c>
      <c r="C6355" s="84" t="s">
        <v>3711</v>
      </c>
      <c r="D6355" s="83" t="s">
        <v>3710</v>
      </c>
      <c r="E6355" s="83" t="s">
        <v>3710</v>
      </c>
      <c r="F6355" s="83">
        <v>27.56</v>
      </c>
      <c r="G6355" s="83">
        <v>180</v>
      </c>
      <c r="H6355" s="85">
        <v>42917</v>
      </c>
      <c r="I6355" s="84" t="s">
        <v>12740</v>
      </c>
      <c r="M6355" s="84" t="s">
        <v>9654</v>
      </c>
      <c r="O6355" s="84" t="s">
        <v>10586</v>
      </c>
    </row>
    <row r="6356" spans="1:15" x14ac:dyDescent="0.25">
      <c r="A6356" s="84" t="s">
        <v>3695</v>
      </c>
      <c r="B6356" s="83" t="s">
        <v>3694</v>
      </c>
      <c r="C6356" s="84" t="s">
        <v>4091</v>
      </c>
      <c r="D6356" s="83" t="s">
        <v>4090</v>
      </c>
      <c r="E6356" s="83" t="s">
        <v>12739</v>
      </c>
      <c r="F6356" s="83" t="s">
        <v>9667</v>
      </c>
      <c r="G6356" s="83">
        <v>92</v>
      </c>
      <c r="H6356" s="85">
        <v>42917</v>
      </c>
      <c r="M6356" s="84" t="s">
        <v>9654</v>
      </c>
      <c r="O6356" s="84" t="s">
        <v>10586</v>
      </c>
    </row>
    <row r="6357" spans="1:15" x14ac:dyDescent="0.25">
      <c r="A6357" s="84" t="s">
        <v>3309</v>
      </c>
      <c r="B6357" s="83" t="s">
        <v>3308</v>
      </c>
      <c r="C6357" s="84" t="s">
        <v>3415</v>
      </c>
      <c r="D6357" s="83" t="s">
        <v>3414</v>
      </c>
      <c r="E6357" s="83" t="s">
        <v>3414</v>
      </c>
      <c r="F6357" s="83">
        <v>24</v>
      </c>
      <c r="G6357" s="83">
        <v>424</v>
      </c>
      <c r="H6357" s="85">
        <v>41821</v>
      </c>
      <c r="I6357" s="84" t="s">
        <v>10589</v>
      </c>
      <c r="M6357" s="84" t="s">
        <v>10589</v>
      </c>
      <c r="O6357" s="84" t="s">
        <v>10240</v>
      </c>
    </row>
    <row r="6358" spans="1:15" x14ac:dyDescent="0.25">
      <c r="A6358" s="84" t="s">
        <v>3309</v>
      </c>
      <c r="B6358" s="83" t="s">
        <v>3308</v>
      </c>
      <c r="C6358" s="84" t="s">
        <v>12738</v>
      </c>
      <c r="D6358" s="83" t="s">
        <v>12737</v>
      </c>
      <c r="E6358" s="83" t="s">
        <v>12737</v>
      </c>
      <c r="F6358" s="83">
        <v>33</v>
      </c>
      <c r="G6358" s="83">
        <v>227</v>
      </c>
      <c r="H6358" s="85">
        <v>41821</v>
      </c>
      <c r="I6358" s="84" t="s">
        <v>10589</v>
      </c>
      <c r="M6358" s="84" t="s">
        <v>10589</v>
      </c>
      <c r="O6358" s="84" t="s">
        <v>10240</v>
      </c>
    </row>
    <row r="6359" spans="1:15" x14ac:dyDescent="0.25">
      <c r="A6359" s="84" t="s">
        <v>3309</v>
      </c>
      <c r="B6359" s="83" t="s">
        <v>3308</v>
      </c>
      <c r="C6359" s="84" t="s">
        <v>3413</v>
      </c>
      <c r="D6359" s="83" t="s">
        <v>3412</v>
      </c>
      <c r="E6359" s="83" t="s">
        <v>3412</v>
      </c>
      <c r="F6359" s="83">
        <v>66</v>
      </c>
      <c r="G6359" s="83">
        <v>453</v>
      </c>
      <c r="H6359" s="85">
        <v>41821</v>
      </c>
      <c r="I6359" s="84" t="s">
        <v>10589</v>
      </c>
      <c r="M6359" s="84" t="s">
        <v>10589</v>
      </c>
      <c r="O6359" s="84" t="s">
        <v>10240</v>
      </c>
    </row>
    <row r="6360" spans="1:15" x14ac:dyDescent="0.25">
      <c r="A6360" s="84" t="s">
        <v>3695</v>
      </c>
      <c r="B6360" s="83" t="s">
        <v>3694</v>
      </c>
      <c r="C6360" s="84" t="s">
        <v>3709</v>
      </c>
      <c r="D6360" s="83" t="s">
        <v>3708</v>
      </c>
      <c r="E6360" s="83" t="s">
        <v>3708</v>
      </c>
      <c r="F6360" s="83" t="s">
        <v>9667</v>
      </c>
      <c r="G6360" s="83">
        <v>78</v>
      </c>
      <c r="H6360" s="85">
        <v>42917</v>
      </c>
      <c r="M6360" s="84" t="s">
        <v>9654</v>
      </c>
      <c r="O6360" s="84" t="s">
        <v>10586</v>
      </c>
    </row>
    <row r="6361" spans="1:15" x14ac:dyDescent="0.25">
      <c r="A6361" s="84" t="s">
        <v>3695</v>
      </c>
      <c r="B6361" s="83" t="s">
        <v>3694</v>
      </c>
      <c r="C6361" s="84" t="s">
        <v>3707</v>
      </c>
      <c r="D6361" s="83" t="s">
        <v>3706</v>
      </c>
      <c r="E6361" s="83" t="s">
        <v>3706</v>
      </c>
      <c r="F6361" s="83">
        <v>31</v>
      </c>
      <c r="G6361" s="83">
        <v>156</v>
      </c>
      <c r="H6361" s="85">
        <v>42917</v>
      </c>
      <c r="M6361" s="84" t="s">
        <v>9654</v>
      </c>
      <c r="O6361" s="84" t="s">
        <v>10586</v>
      </c>
    </row>
    <row r="6362" spans="1:15" x14ac:dyDescent="0.25">
      <c r="A6362" s="84" t="s">
        <v>3695</v>
      </c>
      <c r="B6362" s="83" t="s">
        <v>3694</v>
      </c>
      <c r="C6362" s="84" t="s">
        <v>12736</v>
      </c>
      <c r="D6362" s="83" t="s">
        <v>12735</v>
      </c>
      <c r="E6362" s="83" t="s">
        <v>12735</v>
      </c>
      <c r="F6362" s="83" t="s">
        <v>9667</v>
      </c>
      <c r="G6362" s="83">
        <v>78</v>
      </c>
      <c r="H6362" s="85">
        <v>42917</v>
      </c>
      <c r="M6362" s="84" t="s">
        <v>9654</v>
      </c>
      <c r="O6362" s="84" t="s">
        <v>10586</v>
      </c>
    </row>
    <row r="6363" spans="1:15" x14ac:dyDescent="0.25">
      <c r="A6363" s="84" t="s">
        <v>3695</v>
      </c>
      <c r="B6363" s="83" t="s">
        <v>3694</v>
      </c>
      <c r="C6363" s="84" t="s">
        <v>3705</v>
      </c>
      <c r="D6363" s="83" t="s">
        <v>3704</v>
      </c>
      <c r="E6363" s="83" t="s">
        <v>3704</v>
      </c>
      <c r="F6363" s="83" t="s">
        <v>9667</v>
      </c>
      <c r="G6363" s="83">
        <v>30</v>
      </c>
      <c r="H6363" s="85">
        <v>42917</v>
      </c>
      <c r="M6363" s="84" t="s">
        <v>9654</v>
      </c>
      <c r="O6363" s="84" t="s">
        <v>10586</v>
      </c>
    </row>
    <row r="6364" spans="1:15" x14ac:dyDescent="0.25">
      <c r="A6364" s="84" t="s">
        <v>3695</v>
      </c>
      <c r="B6364" s="83" t="s">
        <v>3694</v>
      </c>
      <c r="C6364" s="84" t="s">
        <v>3703</v>
      </c>
      <c r="D6364" s="83" t="s">
        <v>3702</v>
      </c>
      <c r="E6364" s="83" t="s">
        <v>3702</v>
      </c>
      <c r="F6364" s="83" t="s">
        <v>9667</v>
      </c>
      <c r="G6364" s="83">
        <v>170</v>
      </c>
      <c r="H6364" s="85">
        <v>42917</v>
      </c>
      <c r="M6364" s="84" t="s">
        <v>9654</v>
      </c>
      <c r="O6364" s="84" t="s">
        <v>10586</v>
      </c>
    </row>
    <row r="6365" spans="1:15" x14ac:dyDescent="0.25">
      <c r="A6365" s="84" t="s">
        <v>3695</v>
      </c>
      <c r="B6365" s="83" t="s">
        <v>3694</v>
      </c>
      <c r="C6365" s="84" t="s">
        <v>12734</v>
      </c>
      <c r="D6365" s="83" t="s">
        <v>12733</v>
      </c>
      <c r="E6365" s="83" t="s">
        <v>12733</v>
      </c>
      <c r="F6365" s="83" t="s">
        <v>9667</v>
      </c>
      <c r="G6365" s="83">
        <v>768</v>
      </c>
      <c r="H6365" s="85">
        <v>42917</v>
      </c>
      <c r="M6365" s="84" t="s">
        <v>9654</v>
      </c>
      <c r="O6365" s="84" t="s">
        <v>10586</v>
      </c>
    </row>
    <row r="6366" spans="1:15" x14ac:dyDescent="0.25">
      <c r="A6366" s="84" t="s">
        <v>3695</v>
      </c>
      <c r="B6366" s="83" t="s">
        <v>3694</v>
      </c>
      <c r="C6366" s="84" t="s">
        <v>3701</v>
      </c>
      <c r="D6366" s="83" t="s">
        <v>3700</v>
      </c>
      <c r="E6366" s="83" t="s">
        <v>3700</v>
      </c>
      <c r="F6366" s="83" t="s">
        <v>9667</v>
      </c>
      <c r="G6366" s="83">
        <v>78</v>
      </c>
      <c r="H6366" s="85">
        <v>42917</v>
      </c>
      <c r="I6366" s="84" t="s">
        <v>12732</v>
      </c>
      <c r="M6366" s="84" t="s">
        <v>9654</v>
      </c>
      <c r="O6366" s="84" t="s">
        <v>12659</v>
      </c>
    </row>
    <row r="6367" spans="1:15" x14ac:dyDescent="0.25">
      <c r="A6367" s="84" t="s">
        <v>3695</v>
      </c>
      <c r="B6367" s="83" t="s">
        <v>3694</v>
      </c>
      <c r="C6367" s="84" t="s">
        <v>12731</v>
      </c>
      <c r="D6367" s="83" t="s">
        <v>12730</v>
      </c>
      <c r="E6367" s="83" t="s">
        <v>12730</v>
      </c>
      <c r="F6367" s="83" t="s">
        <v>9667</v>
      </c>
      <c r="G6367" s="83">
        <v>92</v>
      </c>
      <c r="H6367" s="85">
        <v>42917</v>
      </c>
      <c r="M6367" s="84" t="s">
        <v>9654</v>
      </c>
      <c r="O6367" s="84" t="s">
        <v>10586</v>
      </c>
    </row>
    <row r="6368" spans="1:15" x14ac:dyDescent="0.25">
      <c r="A6368" s="84" t="s">
        <v>3695</v>
      </c>
      <c r="B6368" s="83" t="s">
        <v>3694</v>
      </c>
      <c r="C6368" s="84" t="s">
        <v>12729</v>
      </c>
      <c r="D6368" s="83" t="s">
        <v>12728</v>
      </c>
      <c r="E6368" s="83" t="s">
        <v>12728</v>
      </c>
      <c r="F6368" s="83" t="s">
        <v>9667</v>
      </c>
      <c r="G6368" s="83">
        <v>112</v>
      </c>
      <c r="H6368" s="85">
        <v>42917</v>
      </c>
      <c r="M6368" s="84" t="s">
        <v>9654</v>
      </c>
      <c r="O6368" s="84" t="s">
        <v>12659</v>
      </c>
    </row>
    <row r="6369" spans="1:17" x14ac:dyDescent="0.25">
      <c r="A6369" s="84" t="s">
        <v>3695</v>
      </c>
      <c r="B6369" s="83" t="s">
        <v>3694</v>
      </c>
      <c r="C6369" s="84" t="s">
        <v>12727</v>
      </c>
      <c r="D6369" s="83" t="s">
        <v>12726</v>
      </c>
      <c r="E6369" s="83" t="s">
        <v>12726</v>
      </c>
      <c r="F6369" s="83" t="s">
        <v>9667</v>
      </c>
      <c r="G6369" s="83">
        <v>24</v>
      </c>
      <c r="H6369" s="85">
        <v>42917</v>
      </c>
      <c r="M6369" s="84" t="s">
        <v>9654</v>
      </c>
      <c r="O6369" s="84" t="s">
        <v>10586</v>
      </c>
    </row>
    <row r="6370" spans="1:17" x14ac:dyDescent="0.25">
      <c r="A6370" s="84" t="s">
        <v>3309</v>
      </c>
      <c r="B6370" s="83" t="s">
        <v>3308</v>
      </c>
      <c r="C6370" s="84" t="s">
        <v>3411</v>
      </c>
      <c r="D6370" s="83" t="s">
        <v>3410</v>
      </c>
      <c r="E6370" s="83" t="s">
        <v>3410</v>
      </c>
      <c r="F6370" s="83">
        <v>13.21</v>
      </c>
      <c r="G6370" s="83">
        <v>79</v>
      </c>
      <c r="H6370" s="85">
        <v>41821</v>
      </c>
      <c r="M6370" s="84" t="s">
        <v>9654</v>
      </c>
      <c r="O6370" s="84" t="s">
        <v>10586</v>
      </c>
      <c r="Q6370" s="84" t="s">
        <v>9666</v>
      </c>
    </row>
    <row r="6371" spans="1:17" x14ac:dyDescent="0.25">
      <c r="A6371" s="84" t="s">
        <v>3514</v>
      </c>
      <c r="B6371" s="83" t="s">
        <v>3513</v>
      </c>
      <c r="C6371" s="84" t="s">
        <v>3608</v>
      </c>
      <c r="D6371" s="83" t="s">
        <v>3607</v>
      </c>
      <c r="E6371" s="83" t="s">
        <v>3607</v>
      </c>
      <c r="F6371" s="83">
        <v>13.2</v>
      </c>
      <c r="G6371" s="83">
        <v>106</v>
      </c>
      <c r="H6371" s="85">
        <v>42917</v>
      </c>
      <c r="M6371" s="84" t="s">
        <v>9654</v>
      </c>
      <c r="O6371" s="84" t="s">
        <v>10586</v>
      </c>
    </row>
    <row r="6372" spans="1:17" x14ac:dyDescent="0.25">
      <c r="A6372" s="84" t="s">
        <v>3695</v>
      </c>
      <c r="B6372" s="83" t="s">
        <v>3694</v>
      </c>
      <c r="C6372" s="84" t="s">
        <v>12725</v>
      </c>
      <c r="D6372" s="83" t="s">
        <v>12724</v>
      </c>
      <c r="E6372" s="83" t="s">
        <v>12724</v>
      </c>
      <c r="F6372" s="83">
        <v>15.2</v>
      </c>
      <c r="G6372" s="83">
        <v>106</v>
      </c>
      <c r="H6372" s="85">
        <v>42917</v>
      </c>
      <c r="M6372" s="84" t="s">
        <v>9654</v>
      </c>
      <c r="O6372" s="84" t="s">
        <v>10586</v>
      </c>
    </row>
    <row r="6373" spans="1:17" x14ac:dyDescent="0.25">
      <c r="A6373" s="84" t="s">
        <v>3514</v>
      </c>
      <c r="B6373" s="83" t="s">
        <v>3513</v>
      </c>
      <c r="C6373" s="84" t="s">
        <v>3606</v>
      </c>
      <c r="D6373" s="83" t="s">
        <v>3605</v>
      </c>
      <c r="E6373" s="83" t="s">
        <v>3605</v>
      </c>
      <c r="F6373" s="83">
        <v>37.299999999999997</v>
      </c>
      <c r="G6373" s="83">
        <v>162</v>
      </c>
      <c r="H6373" s="85">
        <v>42917</v>
      </c>
      <c r="I6373" s="84" t="s">
        <v>12721</v>
      </c>
      <c r="O6373" s="84" t="s">
        <v>10240</v>
      </c>
    </row>
    <row r="6374" spans="1:17" x14ac:dyDescent="0.25">
      <c r="A6374" s="84" t="s">
        <v>3514</v>
      </c>
      <c r="B6374" s="83" t="s">
        <v>3513</v>
      </c>
      <c r="C6374" s="84" t="s">
        <v>12723</v>
      </c>
      <c r="D6374" s="83" t="s">
        <v>12722</v>
      </c>
      <c r="E6374" s="83" t="s">
        <v>12722</v>
      </c>
      <c r="F6374" s="83">
        <v>27.96</v>
      </c>
      <c r="G6374" s="83">
        <v>122</v>
      </c>
      <c r="H6374" s="85">
        <v>42917</v>
      </c>
      <c r="I6374" s="84" t="s">
        <v>12721</v>
      </c>
      <c r="O6374" s="84" t="s">
        <v>10240</v>
      </c>
    </row>
    <row r="6375" spans="1:17" x14ac:dyDescent="0.25">
      <c r="A6375" s="84" t="s">
        <v>3695</v>
      </c>
      <c r="B6375" s="83" t="s">
        <v>3694</v>
      </c>
      <c r="C6375" s="84" t="s">
        <v>12720</v>
      </c>
      <c r="D6375" s="83" t="s">
        <v>12719</v>
      </c>
      <c r="E6375" s="83" t="s">
        <v>12719</v>
      </c>
      <c r="F6375" s="83" t="s">
        <v>9667</v>
      </c>
      <c r="G6375" s="83">
        <v>112</v>
      </c>
      <c r="H6375" s="85">
        <v>42917</v>
      </c>
      <c r="M6375" s="84" t="s">
        <v>9654</v>
      </c>
      <c r="O6375" s="84" t="s">
        <v>10586</v>
      </c>
    </row>
    <row r="6376" spans="1:17" x14ac:dyDescent="0.25">
      <c r="A6376" s="84" t="s">
        <v>3695</v>
      </c>
      <c r="B6376" s="83" t="s">
        <v>3694</v>
      </c>
      <c r="C6376" s="84" t="s">
        <v>12718</v>
      </c>
      <c r="D6376" s="83" t="s">
        <v>12717</v>
      </c>
      <c r="E6376" s="83" t="s">
        <v>12717</v>
      </c>
      <c r="F6376" s="83" t="s">
        <v>9667</v>
      </c>
      <c r="G6376" s="83">
        <v>112</v>
      </c>
      <c r="H6376" s="85">
        <v>42917</v>
      </c>
      <c r="M6376" s="84" t="s">
        <v>9654</v>
      </c>
      <c r="O6376" s="84" t="s">
        <v>10586</v>
      </c>
    </row>
    <row r="6377" spans="1:17" x14ac:dyDescent="0.25">
      <c r="A6377" s="84" t="s">
        <v>3695</v>
      </c>
      <c r="B6377" s="83" t="s">
        <v>3694</v>
      </c>
      <c r="C6377" s="84" t="s">
        <v>3699</v>
      </c>
      <c r="D6377" s="83" t="s">
        <v>3698</v>
      </c>
      <c r="E6377" s="83" t="s">
        <v>12716</v>
      </c>
      <c r="F6377" s="83">
        <v>23.57</v>
      </c>
      <c r="G6377" s="83">
        <v>100</v>
      </c>
      <c r="H6377" s="85">
        <v>42917</v>
      </c>
      <c r="M6377" s="84" t="s">
        <v>9654</v>
      </c>
      <c r="O6377" s="84" t="s">
        <v>10586</v>
      </c>
    </row>
    <row r="6378" spans="1:17" x14ac:dyDescent="0.25">
      <c r="A6378" s="84" t="s">
        <v>3695</v>
      </c>
      <c r="B6378" s="83" t="s">
        <v>3694</v>
      </c>
      <c r="C6378" s="84" t="s">
        <v>12715</v>
      </c>
      <c r="D6378" s="83" t="s">
        <v>12714</v>
      </c>
      <c r="E6378" s="83" t="s">
        <v>12714</v>
      </c>
      <c r="F6378" s="83" t="s">
        <v>9667</v>
      </c>
      <c r="G6378" s="83">
        <v>56</v>
      </c>
      <c r="H6378" s="85">
        <v>42917</v>
      </c>
      <c r="M6378" s="84" t="s">
        <v>9654</v>
      </c>
      <c r="O6378" s="84" t="s">
        <v>10586</v>
      </c>
    </row>
    <row r="6379" spans="1:17" x14ac:dyDescent="0.25">
      <c r="A6379" s="84" t="s">
        <v>3695</v>
      </c>
      <c r="B6379" s="83" t="s">
        <v>3694</v>
      </c>
      <c r="C6379" s="84" t="s">
        <v>3697</v>
      </c>
      <c r="D6379" s="83" t="s">
        <v>3696</v>
      </c>
      <c r="E6379" s="83" t="s">
        <v>3696</v>
      </c>
      <c r="F6379" s="83">
        <v>22.25</v>
      </c>
      <c r="G6379" s="83">
        <v>92</v>
      </c>
      <c r="H6379" s="85">
        <v>42917</v>
      </c>
      <c r="M6379" s="84" t="s">
        <v>9654</v>
      </c>
      <c r="O6379" s="84" t="s">
        <v>10586</v>
      </c>
    </row>
    <row r="6380" spans="1:17" x14ac:dyDescent="0.25">
      <c r="A6380" s="84" t="s">
        <v>3695</v>
      </c>
      <c r="B6380" s="83" t="s">
        <v>3694</v>
      </c>
      <c r="C6380" s="84" t="s">
        <v>12713</v>
      </c>
      <c r="D6380" s="83" t="s">
        <v>12712</v>
      </c>
      <c r="E6380" s="83" t="s">
        <v>12712</v>
      </c>
      <c r="F6380" s="83" t="s">
        <v>9667</v>
      </c>
      <c r="G6380" s="83">
        <v>128</v>
      </c>
      <c r="H6380" s="85">
        <v>42917</v>
      </c>
      <c r="M6380" s="84" t="s">
        <v>9654</v>
      </c>
      <c r="O6380" s="84" t="s">
        <v>10586</v>
      </c>
    </row>
    <row r="6381" spans="1:17" x14ac:dyDescent="0.25">
      <c r="A6381" s="84" t="s">
        <v>3695</v>
      </c>
      <c r="B6381" s="83" t="s">
        <v>3694</v>
      </c>
      <c r="C6381" s="84" t="s">
        <v>3693</v>
      </c>
      <c r="D6381" s="83" t="s">
        <v>3692</v>
      </c>
      <c r="E6381" s="83" t="s">
        <v>3692</v>
      </c>
      <c r="F6381" s="83" t="s">
        <v>9667</v>
      </c>
      <c r="G6381" s="83">
        <v>934</v>
      </c>
      <c r="H6381" s="85">
        <v>42917</v>
      </c>
      <c r="I6381" s="84" t="s">
        <v>12711</v>
      </c>
      <c r="M6381" s="84" t="s">
        <v>9654</v>
      </c>
      <c r="O6381" s="84" t="s">
        <v>10586</v>
      </c>
    </row>
    <row r="6382" spans="1:17" x14ac:dyDescent="0.25">
      <c r="A6382" s="84" t="s">
        <v>3616</v>
      </c>
      <c r="B6382" s="83" t="s">
        <v>3615</v>
      </c>
      <c r="C6382" s="84" t="s">
        <v>12710</v>
      </c>
      <c r="D6382" s="83" t="s">
        <v>12709</v>
      </c>
      <c r="E6382" s="83" t="s">
        <v>12709</v>
      </c>
      <c r="F6382" s="83" t="s">
        <v>9667</v>
      </c>
      <c r="G6382" s="83">
        <v>300</v>
      </c>
      <c r="H6382" s="85">
        <v>42917</v>
      </c>
      <c r="I6382" s="84" t="s">
        <v>12708</v>
      </c>
      <c r="M6382" s="84" t="s">
        <v>12708</v>
      </c>
      <c r="O6382" s="84" t="s">
        <v>12515</v>
      </c>
      <c r="Q6382" s="84" t="s">
        <v>12659</v>
      </c>
    </row>
    <row r="6383" spans="1:17" x14ac:dyDescent="0.25">
      <c r="A6383" s="84" t="s">
        <v>3616</v>
      </c>
      <c r="B6383" s="83" t="s">
        <v>3615</v>
      </c>
      <c r="C6383" s="84" t="s">
        <v>3689</v>
      </c>
      <c r="D6383" s="83" t="s">
        <v>3688</v>
      </c>
      <c r="E6383" s="83" t="s">
        <v>3688</v>
      </c>
      <c r="F6383" s="83">
        <v>76</v>
      </c>
      <c r="G6383" s="83">
        <v>358</v>
      </c>
      <c r="H6383" s="85">
        <v>42917</v>
      </c>
      <c r="I6383" s="84" t="s">
        <v>12707</v>
      </c>
      <c r="M6383" s="84" t="s">
        <v>12707</v>
      </c>
      <c r="O6383" s="84" t="s">
        <v>12515</v>
      </c>
      <c r="Q6383" s="84" t="s">
        <v>12659</v>
      </c>
    </row>
    <row r="6384" spans="1:17" x14ac:dyDescent="0.25">
      <c r="A6384" s="84" t="s">
        <v>3616</v>
      </c>
      <c r="B6384" s="83" t="s">
        <v>3615</v>
      </c>
      <c r="C6384" s="84" t="s">
        <v>12706</v>
      </c>
      <c r="D6384" s="83" t="s">
        <v>12705</v>
      </c>
      <c r="E6384" s="83" t="s">
        <v>12705</v>
      </c>
      <c r="F6384" s="83">
        <v>1548</v>
      </c>
      <c r="G6384" s="83">
        <v>4380</v>
      </c>
      <c r="H6384" s="85">
        <v>42917</v>
      </c>
      <c r="I6384" s="84" t="s">
        <v>12704</v>
      </c>
      <c r="O6384" s="84" t="s">
        <v>12515</v>
      </c>
      <c r="Q6384" s="84" t="s">
        <v>12659</v>
      </c>
    </row>
    <row r="6385" spans="1:17" x14ac:dyDescent="0.25">
      <c r="A6385" s="84" t="s">
        <v>167</v>
      </c>
      <c r="B6385" s="83" t="s">
        <v>166</v>
      </c>
      <c r="C6385" s="84" t="s">
        <v>177</v>
      </c>
      <c r="D6385" s="83" t="s">
        <v>176</v>
      </c>
      <c r="E6385" s="83" t="s">
        <v>176</v>
      </c>
      <c r="F6385" s="83">
        <v>195</v>
      </c>
      <c r="G6385" s="83">
        <v>625</v>
      </c>
      <c r="H6385" s="85">
        <v>42552</v>
      </c>
      <c r="I6385" s="84" t="s">
        <v>12703</v>
      </c>
      <c r="O6385" s="84" t="s">
        <v>12515</v>
      </c>
      <c r="Q6385" s="84" t="s">
        <v>12659</v>
      </c>
    </row>
    <row r="6386" spans="1:17" x14ac:dyDescent="0.25">
      <c r="A6386" s="84" t="s">
        <v>167</v>
      </c>
      <c r="B6386" s="83" t="s">
        <v>166</v>
      </c>
      <c r="C6386" s="84" t="s">
        <v>12702</v>
      </c>
      <c r="D6386" s="83" t="s">
        <v>12701</v>
      </c>
      <c r="E6386" s="83" t="s">
        <v>12701</v>
      </c>
      <c r="F6386" s="83" t="s">
        <v>9667</v>
      </c>
      <c r="G6386" s="83">
        <v>625</v>
      </c>
      <c r="H6386" s="85">
        <v>42552</v>
      </c>
      <c r="I6386" s="84" t="s">
        <v>12700</v>
      </c>
      <c r="O6386" s="84" t="s">
        <v>12515</v>
      </c>
      <c r="Q6386" s="84" t="s">
        <v>12659</v>
      </c>
    </row>
    <row r="6387" spans="1:17" x14ac:dyDescent="0.25">
      <c r="A6387" s="84" t="s">
        <v>167</v>
      </c>
      <c r="B6387" s="83" t="s">
        <v>166</v>
      </c>
      <c r="C6387" s="84" t="s">
        <v>12699</v>
      </c>
      <c r="D6387" s="83" t="s">
        <v>12698</v>
      </c>
      <c r="E6387" s="83" t="s">
        <v>12698</v>
      </c>
      <c r="F6387" s="83">
        <v>4242</v>
      </c>
      <c r="G6387" s="83">
        <v>11029</v>
      </c>
      <c r="H6387" s="85">
        <v>43178</v>
      </c>
      <c r="I6387" s="84" t="s">
        <v>12697</v>
      </c>
      <c r="O6387" s="84" t="s">
        <v>12515</v>
      </c>
    </row>
    <row r="6388" spans="1:17" x14ac:dyDescent="0.25">
      <c r="A6388" s="84" t="s">
        <v>3616</v>
      </c>
      <c r="B6388" s="83" t="s">
        <v>3615</v>
      </c>
      <c r="C6388" s="84" t="s">
        <v>12696</v>
      </c>
      <c r="D6388" s="83" t="s">
        <v>12695</v>
      </c>
      <c r="E6388" s="83" t="s">
        <v>12695</v>
      </c>
      <c r="F6388" s="83" t="s">
        <v>9667</v>
      </c>
      <c r="G6388" s="83">
        <v>576</v>
      </c>
      <c r="H6388" s="85">
        <v>42917</v>
      </c>
      <c r="I6388" s="84" t="s">
        <v>12694</v>
      </c>
      <c r="M6388" s="84" t="s">
        <v>12694</v>
      </c>
      <c r="O6388" s="84" t="s">
        <v>12515</v>
      </c>
      <c r="Q6388" s="84" t="s">
        <v>12659</v>
      </c>
    </row>
    <row r="6389" spans="1:17" x14ac:dyDescent="0.25">
      <c r="A6389" s="84" t="s">
        <v>3616</v>
      </c>
      <c r="B6389" s="83" t="s">
        <v>3615</v>
      </c>
      <c r="C6389" s="84" t="s">
        <v>3687</v>
      </c>
      <c r="D6389" s="83" t="s">
        <v>3686</v>
      </c>
      <c r="E6389" s="83" t="s">
        <v>12693</v>
      </c>
      <c r="F6389" s="83" t="s">
        <v>9667</v>
      </c>
      <c r="G6389" s="83">
        <v>522</v>
      </c>
      <c r="H6389" s="85">
        <v>42917</v>
      </c>
      <c r="I6389" s="84" t="s">
        <v>12692</v>
      </c>
      <c r="M6389" s="84" t="s">
        <v>12692</v>
      </c>
      <c r="O6389" s="84" t="s">
        <v>12515</v>
      </c>
      <c r="Q6389" s="84" t="s">
        <v>12659</v>
      </c>
    </row>
    <row r="6390" spans="1:17" x14ac:dyDescent="0.25">
      <c r="A6390" s="84" t="s">
        <v>3616</v>
      </c>
      <c r="B6390" s="83" t="s">
        <v>3615</v>
      </c>
      <c r="C6390" s="84" t="s">
        <v>3685</v>
      </c>
      <c r="D6390" s="83" t="s">
        <v>3684</v>
      </c>
      <c r="E6390" s="83" t="s">
        <v>12691</v>
      </c>
      <c r="F6390" s="83" t="s">
        <v>9667</v>
      </c>
      <c r="G6390" s="83">
        <v>432</v>
      </c>
      <c r="H6390" s="85">
        <v>42917</v>
      </c>
      <c r="I6390" s="84" t="s">
        <v>12690</v>
      </c>
      <c r="O6390" s="84" t="s">
        <v>12515</v>
      </c>
      <c r="Q6390" s="84" t="s">
        <v>12659</v>
      </c>
    </row>
    <row r="6391" spans="1:17" x14ac:dyDescent="0.25">
      <c r="A6391" s="84" t="s">
        <v>3616</v>
      </c>
      <c r="B6391" s="83" t="s">
        <v>3615</v>
      </c>
      <c r="C6391" s="84" t="s">
        <v>3683</v>
      </c>
      <c r="D6391" s="83" t="s">
        <v>3682</v>
      </c>
      <c r="E6391" s="83" t="s">
        <v>12689</v>
      </c>
      <c r="F6391" s="83" t="s">
        <v>9667</v>
      </c>
      <c r="G6391" s="83">
        <v>602</v>
      </c>
      <c r="H6391" s="85">
        <v>42917</v>
      </c>
      <c r="I6391" s="84" t="s">
        <v>12688</v>
      </c>
      <c r="O6391" s="84" t="s">
        <v>12515</v>
      </c>
      <c r="Q6391" s="84" t="s">
        <v>12659</v>
      </c>
    </row>
    <row r="6392" spans="1:17" x14ac:dyDescent="0.25">
      <c r="A6392" s="84" t="s">
        <v>3616</v>
      </c>
      <c r="B6392" s="83" t="s">
        <v>3615</v>
      </c>
      <c r="C6392" s="84" t="s">
        <v>12687</v>
      </c>
      <c r="D6392" s="83" t="s">
        <v>12686</v>
      </c>
      <c r="E6392" s="83" t="s">
        <v>12686</v>
      </c>
      <c r="F6392" s="83">
        <v>952</v>
      </c>
      <c r="G6392" s="83">
        <v>3008</v>
      </c>
      <c r="H6392" s="85">
        <v>42917</v>
      </c>
      <c r="I6392" s="84" t="s">
        <v>12685</v>
      </c>
      <c r="M6392" s="84" t="s">
        <v>12685</v>
      </c>
      <c r="O6392" s="84" t="s">
        <v>12515</v>
      </c>
      <c r="Q6392" s="84" t="s">
        <v>12659</v>
      </c>
    </row>
    <row r="6393" spans="1:17" x14ac:dyDescent="0.25">
      <c r="A6393" s="84" t="s">
        <v>3616</v>
      </c>
      <c r="B6393" s="83" t="s">
        <v>3615</v>
      </c>
      <c r="C6393" s="84" t="s">
        <v>3681</v>
      </c>
      <c r="D6393" s="83" t="s">
        <v>3680</v>
      </c>
      <c r="E6393" s="83" t="s">
        <v>12684</v>
      </c>
      <c r="F6393" s="83" t="s">
        <v>9667</v>
      </c>
      <c r="G6393" s="83">
        <v>312</v>
      </c>
      <c r="H6393" s="85">
        <v>42917</v>
      </c>
      <c r="I6393" s="84" t="s">
        <v>12683</v>
      </c>
      <c r="M6393" s="84" t="s">
        <v>12683</v>
      </c>
      <c r="O6393" s="84" t="s">
        <v>12515</v>
      </c>
      <c r="Q6393" s="84" t="s">
        <v>12659</v>
      </c>
    </row>
    <row r="6394" spans="1:17" x14ac:dyDescent="0.25">
      <c r="A6394" s="84" t="s">
        <v>3616</v>
      </c>
      <c r="B6394" s="83" t="s">
        <v>3615</v>
      </c>
      <c r="C6394" s="84" t="s">
        <v>12682</v>
      </c>
      <c r="D6394" s="83" t="s">
        <v>12681</v>
      </c>
      <c r="E6394" s="83" t="s">
        <v>12680</v>
      </c>
      <c r="F6394" s="83" t="s">
        <v>9667</v>
      </c>
      <c r="G6394" s="83">
        <v>446</v>
      </c>
      <c r="H6394" s="85">
        <v>42917</v>
      </c>
      <c r="I6394" s="84" t="s">
        <v>12679</v>
      </c>
      <c r="M6394" s="84" t="s">
        <v>12679</v>
      </c>
      <c r="O6394" s="84" t="s">
        <v>12515</v>
      </c>
      <c r="Q6394" s="84" t="s">
        <v>12659</v>
      </c>
    </row>
    <row r="6395" spans="1:17" x14ac:dyDescent="0.25">
      <c r="A6395" s="84" t="s">
        <v>3616</v>
      </c>
      <c r="B6395" s="83" t="s">
        <v>3615</v>
      </c>
      <c r="C6395" s="84" t="s">
        <v>3679</v>
      </c>
      <c r="D6395" s="83" t="s">
        <v>3678</v>
      </c>
      <c r="E6395" s="83" t="s">
        <v>3678</v>
      </c>
      <c r="F6395" s="83" t="s">
        <v>9667</v>
      </c>
      <c r="G6395" s="83">
        <v>400</v>
      </c>
      <c r="H6395" s="85">
        <v>42917</v>
      </c>
      <c r="I6395" s="84" t="s">
        <v>12678</v>
      </c>
      <c r="M6395" s="84" t="s">
        <v>12678</v>
      </c>
      <c r="O6395" s="84" t="s">
        <v>12515</v>
      </c>
      <c r="Q6395" s="84" t="s">
        <v>12659</v>
      </c>
    </row>
    <row r="6396" spans="1:17" x14ac:dyDescent="0.25">
      <c r="A6396" s="84" t="s">
        <v>3616</v>
      </c>
      <c r="B6396" s="83" t="s">
        <v>3615</v>
      </c>
      <c r="C6396" s="84" t="s">
        <v>3677</v>
      </c>
      <c r="D6396" s="83" t="s">
        <v>3676</v>
      </c>
      <c r="E6396" s="83" t="s">
        <v>12677</v>
      </c>
      <c r="F6396" s="83" t="s">
        <v>9667</v>
      </c>
      <c r="G6396" s="83">
        <v>392</v>
      </c>
      <c r="H6396" s="85">
        <v>42917</v>
      </c>
      <c r="I6396" s="84" t="s">
        <v>12676</v>
      </c>
      <c r="M6396" s="84" t="s">
        <v>12676</v>
      </c>
      <c r="O6396" s="84" t="s">
        <v>12515</v>
      </c>
      <c r="Q6396" s="84" t="s">
        <v>10240</v>
      </c>
    </row>
    <row r="6397" spans="1:17" x14ac:dyDescent="0.25">
      <c r="A6397" s="84" t="s">
        <v>3616</v>
      </c>
      <c r="B6397" s="83" t="s">
        <v>3615</v>
      </c>
      <c r="C6397" s="84" t="s">
        <v>12675</v>
      </c>
      <c r="D6397" s="83" t="s">
        <v>12674</v>
      </c>
      <c r="E6397" s="83" t="s">
        <v>12674</v>
      </c>
      <c r="F6397" s="83" t="s">
        <v>9667</v>
      </c>
      <c r="G6397" s="83">
        <v>608</v>
      </c>
      <c r="H6397" s="85">
        <v>42917</v>
      </c>
      <c r="I6397" s="84" t="s">
        <v>12673</v>
      </c>
      <c r="M6397" s="84" t="s">
        <v>12673</v>
      </c>
      <c r="O6397" s="84" t="s">
        <v>12515</v>
      </c>
      <c r="Q6397" s="84" t="s">
        <v>12659</v>
      </c>
    </row>
    <row r="6398" spans="1:17" x14ac:dyDescent="0.25">
      <c r="A6398" s="84" t="s">
        <v>3616</v>
      </c>
      <c r="B6398" s="83" t="s">
        <v>3615</v>
      </c>
      <c r="C6398" s="84" t="s">
        <v>12672</v>
      </c>
      <c r="D6398" s="83" t="s">
        <v>12671</v>
      </c>
      <c r="E6398" s="83" t="s">
        <v>12670</v>
      </c>
      <c r="F6398" s="83" t="s">
        <v>9667</v>
      </c>
      <c r="G6398" s="83">
        <v>382</v>
      </c>
      <c r="H6398" s="85">
        <v>42917</v>
      </c>
      <c r="I6398" s="84" t="s">
        <v>12669</v>
      </c>
      <c r="M6398" s="84" t="s">
        <v>12669</v>
      </c>
      <c r="O6398" s="84" t="s">
        <v>12515</v>
      </c>
      <c r="Q6398" s="84" t="s">
        <v>12659</v>
      </c>
    </row>
    <row r="6399" spans="1:17" x14ac:dyDescent="0.25">
      <c r="A6399" s="84" t="s">
        <v>3616</v>
      </c>
      <c r="B6399" s="83" t="s">
        <v>3615</v>
      </c>
      <c r="C6399" s="84" t="s">
        <v>3675</v>
      </c>
      <c r="D6399" s="83" t="s">
        <v>3674</v>
      </c>
      <c r="E6399" s="83" t="s">
        <v>12668</v>
      </c>
      <c r="F6399" s="83" t="s">
        <v>9667</v>
      </c>
      <c r="G6399" s="83">
        <v>988</v>
      </c>
      <c r="H6399" s="85">
        <v>42917</v>
      </c>
      <c r="I6399" s="84" t="s">
        <v>12667</v>
      </c>
      <c r="M6399" s="84" t="s">
        <v>12667</v>
      </c>
      <c r="O6399" s="84" t="s">
        <v>12515</v>
      </c>
      <c r="Q6399" s="84" t="s">
        <v>12659</v>
      </c>
    </row>
    <row r="6400" spans="1:17" x14ac:dyDescent="0.25">
      <c r="A6400" s="84" t="s">
        <v>3616</v>
      </c>
      <c r="B6400" s="83" t="s">
        <v>3615</v>
      </c>
      <c r="C6400" s="84" t="s">
        <v>12666</v>
      </c>
      <c r="D6400" s="83" t="s">
        <v>12665</v>
      </c>
      <c r="E6400" s="83" t="s">
        <v>12664</v>
      </c>
      <c r="F6400" s="83">
        <v>1789</v>
      </c>
      <c r="G6400" s="83">
        <v>4868</v>
      </c>
      <c r="H6400" s="85">
        <v>42917</v>
      </c>
      <c r="I6400" s="84" t="s">
        <v>12663</v>
      </c>
      <c r="O6400" s="84" t="s">
        <v>12515</v>
      </c>
      <c r="Q6400" s="84" t="s">
        <v>12659</v>
      </c>
    </row>
    <row r="6401" spans="1:17" x14ac:dyDescent="0.25">
      <c r="A6401" s="84" t="s">
        <v>3616</v>
      </c>
      <c r="B6401" s="83" t="s">
        <v>3615</v>
      </c>
      <c r="C6401" s="84" t="s">
        <v>3673</v>
      </c>
      <c r="D6401" s="83" t="s">
        <v>3672</v>
      </c>
      <c r="E6401" s="83" t="s">
        <v>12662</v>
      </c>
      <c r="F6401" s="83">
        <v>1608.86</v>
      </c>
      <c r="G6401" s="83">
        <v>4378</v>
      </c>
      <c r="H6401" s="85">
        <v>42917</v>
      </c>
      <c r="I6401" s="84" t="s">
        <v>12661</v>
      </c>
      <c r="O6401" s="84" t="s">
        <v>12515</v>
      </c>
      <c r="Q6401" s="84" t="s">
        <v>12659</v>
      </c>
    </row>
    <row r="6402" spans="1:17" x14ac:dyDescent="0.25">
      <c r="A6402" s="84" t="s">
        <v>3616</v>
      </c>
      <c r="B6402" s="83" t="s">
        <v>3615</v>
      </c>
      <c r="C6402" s="84" t="s">
        <v>3671</v>
      </c>
      <c r="D6402" s="83" t="s">
        <v>3670</v>
      </c>
      <c r="E6402" s="83" t="s">
        <v>3670</v>
      </c>
      <c r="F6402" s="83">
        <v>66.8</v>
      </c>
      <c r="G6402" s="83">
        <v>662</v>
      </c>
      <c r="H6402" s="85">
        <v>42917</v>
      </c>
      <c r="I6402" s="84" t="s">
        <v>12660</v>
      </c>
      <c r="M6402" s="84" t="s">
        <v>12660</v>
      </c>
      <c r="O6402" s="84" t="s">
        <v>12515</v>
      </c>
      <c r="Q6402" s="84" t="s">
        <v>12659</v>
      </c>
    </row>
    <row r="6403" spans="1:17" x14ac:dyDescent="0.25">
      <c r="A6403" s="84" t="s">
        <v>3616</v>
      </c>
      <c r="B6403" s="83" t="s">
        <v>3615</v>
      </c>
      <c r="C6403" s="84" t="s">
        <v>12658</v>
      </c>
      <c r="D6403" s="83" t="s">
        <v>12657</v>
      </c>
      <c r="E6403" s="83" t="s">
        <v>12657</v>
      </c>
      <c r="F6403" s="83" t="s">
        <v>9667</v>
      </c>
      <c r="G6403" s="83">
        <v>397</v>
      </c>
      <c r="H6403" s="85">
        <v>44197</v>
      </c>
      <c r="I6403" s="84" t="s">
        <v>12656</v>
      </c>
      <c r="M6403" s="84" t="s">
        <v>12656</v>
      </c>
      <c r="N6403" s="84" t="s">
        <v>9677</v>
      </c>
      <c r="O6403" s="84" t="s">
        <v>12521</v>
      </c>
    </row>
    <row r="6404" spans="1:17" x14ac:dyDescent="0.25">
      <c r="A6404" s="84" t="s">
        <v>3616</v>
      </c>
      <c r="B6404" s="83" t="s">
        <v>3615</v>
      </c>
      <c r="C6404" s="84" t="s">
        <v>3669</v>
      </c>
      <c r="D6404" s="83" t="s">
        <v>3668</v>
      </c>
      <c r="E6404" s="83" t="s">
        <v>3668</v>
      </c>
      <c r="F6404" s="83" t="s">
        <v>9667</v>
      </c>
      <c r="G6404" s="83">
        <v>702</v>
      </c>
      <c r="H6404" s="85">
        <v>42917</v>
      </c>
      <c r="I6404" s="84" t="s">
        <v>12655</v>
      </c>
      <c r="M6404" s="84" t="s">
        <v>12655</v>
      </c>
      <c r="O6404" s="84" t="s">
        <v>12515</v>
      </c>
      <c r="Q6404" s="84" t="s">
        <v>10240</v>
      </c>
    </row>
    <row r="6405" spans="1:17" x14ac:dyDescent="0.25">
      <c r="A6405" s="84" t="s">
        <v>3616</v>
      </c>
      <c r="B6405" s="83" t="s">
        <v>3615</v>
      </c>
      <c r="C6405" s="84" t="s">
        <v>3667</v>
      </c>
      <c r="D6405" s="83" t="s">
        <v>3666</v>
      </c>
      <c r="E6405" s="83" t="s">
        <v>3666</v>
      </c>
      <c r="F6405" s="83">
        <v>87</v>
      </c>
      <c r="G6405" s="83">
        <v>374</v>
      </c>
      <c r="H6405" s="85">
        <v>42917</v>
      </c>
      <c r="I6405" s="84" t="s">
        <v>12654</v>
      </c>
      <c r="M6405" s="84" t="s">
        <v>12654</v>
      </c>
      <c r="O6405" s="84" t="s">
        <v>10240</v>
      </c>
    </row>
    <row r="6406" spans="1:17" x14ac:dyDescent="0.25">
      <c r="A6406" s="84" t="s">
        <v>3616</v>
      </c>
      <c r="B6406" s="83" t="s">
        <v>3615</v>
      </c>
      <c r="C6406" s="84" t="s">
        <v>3665</v>
      </c>
      <c r="D6406" s="83" t="s">
        <v>3664</v>
      </c>
      <c r="E6406" s="83" t="s">
        <v>3664</v>
      </c>
      <c r="F6406" s="83" t="s">
        <v>9667</v>
      </c>
      <c r="G6406" s="83">
        <v>1298</v>
      </c>
      <c r="H6406" s="85">
        <v>44197</v>
      </c>
      <c r="I6406" s="84" t="s">
        <v>12653</v>
      </c>
      <c r="M6406" s="84" t="s">
        <v>12653</v>
      </c>
      <c r="N6406" s="84" t="s">
        <v>9677</v>
      </c>
      <c r="O6406" s="84" t="s">
        <v>12521</v>
      </c>
    </row>
    <row r="6407" spans="1:17" x14ac:dyDescent="0.25">
      <c r="A6407" s="84" t="s">
        <v>3616</v>
      </c>
      <c r="B6407" s="83" t="s">
        <v>3615</v>
      </c>
      <c r="C6407" s="84" t="s">
        <v>3663</v>
      </c>
      <c r="D6407" s="83" t="s">
        <v>3662</v>
      </c>
      <c r="E6407" s="83" t="s">
        <v>3662</v>
      </c>
      <c r="F6407" s="83" t="s">
        <v>9667</v>
      </c>
      <c r="G6407" s="83">
        <v>1298</v>
      </c>
      <c r="H6407" s="85">
        <v>44197</v>
      </c>
      <c r="I6407" s="84" t="s">
        <v>12653</v>
      </c>
      <c r="M6407" s="84" t="s">
        <v>12653</v>
      </c>
      <c r="N6407" s="84" t="s">
        <v>9677</v>
      </c>
      <c r="O6407" s="84" t="s">
        <v>12521</v>
      </c>
    </row>
    <row r="6408" spans="1:17" x14ac:dyDescent="0.25">
      <c r="A6408" s="84" t="s">
        <v>3616</v>
      </c>
      <c r="B6408" s="83" t="s">
        <v>3615</v>
      </c>
      <c r="C6408" s="84" t="s">
        <v>12652</v>
      </c>
      <c r="D6408" s="83" t="s">
        <v>12651</v>
      </c>
      <c r="E6408" s="83" t="s">
        <v>12651</v>
      </c>
      <c r="F6408" s="83" t="s">
        <v>9667</v>
      </c>
      <c r="G6408" s="83">
        <v>1231</v>
      </c>
      <c r="H6408" s="85">
        <v>44197</v>
      </c>
      <c r="I6408" s="84" t="s">
        <v>12650</v>
      </c>
      <c r="M6408" s="84" t="s">
        <v>12650</v>
      </c>
      <c r="N6408" s="84" t="s">
        <v>9677</v>
      </c>
      <c r="O6408" s="84" t="s">
        <v>12521</v>
      </c>
    </row>
    <row r="6409" spans="1:17" x14ac:dyDescent="0.25">
      <c r="A6409" s="84" t="s">
        <v>3616</v>
      </c>
      <c r="B6409" s="83" t="s">
        <v>3615</v>
      </c>
      <c r="C6409" s="84" t="s">
        <v>3661</v>
      </c>
      <c r="D6409" s="83" t="s">
        <v>3660</v>
      </c>
      <c r="E6409" s="83" t="s">
        <v>3660</v>
      </c>
      <c r="F6409" s="83" t="s">
        <v>9667</v>
      </c>
      <c r="G6409" s="83">
        <v>1345</v>
      </c>
      <c r="H6409" s="85">
        <v>44197</v>
      </c>
      <c r="I6409" s="84" t="s">
        <v>12649</v>
      </c>
      <c r="M6409" s="84" t="s">
        <v>12649</v>
      </c>
      <c r="N6409" s="84" t="s">
        <v>9677</v>
      </c>
      <c r="O6409" s="84" t="s">
        <v>12521</v>
      </c>
    </row>
    <row r="6410" spans="1:17" x14ac:dyDescent="0.25">
      <c r="A6410" s="84" t="s">
        <v>3616</v>
      </c>
      <c r="B6410" s="83" t="s">
        <v>3615</v>
      </c>
      <c r="C6410" s="84" t="s">
        <v>12648</v>
      </c>
      <c r="D6410" s="83" t="s">
        <v>12647</v>
      </c>
      <c r="E6410" s="83" t="s">
        <v>12647</v>
      </c>
      <c r="F6410" s="83" t="s">
        <v>9667</v>
      </c>
      <c r="G6410" s="83">
        <v>1250</v>
      </c>
      <c r="H6410" s="85">
        <v>42917</v>
      </c>
      <c r="I6410" s="84" t="s">
        <v>12646</v>
      </c>
      <c r="M6410" s="84" t="s">
        <v>12646</v>
      </c>
      <c r="N6410" s="84" t="s">
        <v>9677</v>
      </c>
      <c r="O6410" s="84" t="s">
        <v>12521</v>
      </c>
    </row>
    <row r="6411" spans="1:17" x14ac:dyDescent="0.25">
      <c r="A6411" s="84" t="s">
        <v>3616</v>
      </c>
      <c r="B6411" s="83" t="s">
        <v>3615</v>
      </c>
      <c r="C6411" s="84" t="s">
        <v>12645</v>
      </c>
      <c r="D6411" s="83" t="s">
        <v>12644</v>
      </c>
      <c r="E6411" s="83" t="s">
        <v>12644</v>
      </c>
      <c r="F6411" s="83" t="s">
        <v>9667</v>
      </c>
      <c r="G6411" s="83">
        <v>2618</v>
      </c>
      <c r="H6411" s="85">
        <v>44197</v>
      </c>
      <c r="I6411" s="84" t="s">
        <v>12544</v>
      </c>
      <c r="M6411" s="84" t="s">
        <v>12544</v>
      </c>
      <c r="O6411" s="84" t="s">
        <v>12521</v>
      </c>
    </row>
    <row r="6412" spans="1:17" x14ac:dyDescent="0.25">
      <c r="A6412" s="84" t="s">
        <v>3616</v>
      </c>
      <c r="B6412" s="83" t="s">
        <v>3615</v>
      </c>
      <c r="C6412" s="84" t="s">
        <v>12643</v>
      </c>
      <c r="D6412" s="83" t="s">
        <v>12642</v>
      </c>
      <c r="E6412" s="83" t="s">
        <v>12642</v>
      </c>
      <c r="F6412" s="83" t="s">
        <v>9667</v>
      </c>
      <c r="G6412" s="83">
        <v>1642</v>
      </c>
      <c r="H6412" s="85">
        <v>44197</v>
      </c>
      <c r="I6412" s="84" t="s">
        <v>12641</v>
      </c>
      <c r="M6412" s="84" t="s">
        <v>12641</v>
      </c>
      <c r="N6412" s="84" t="s">
        <v>9677</v>
      </c>
      <c r="O6412" s="84" t="s">
        <v>12521</v>
      </c>
    </row>
    <row r="6413" spans="1:17" x14ac:dyDescent="0.25">
      <c r="A6413" s="84" t="s">
        <v>3616</v>
      </c>
      <c r="B6413" s="83" t="s">
        <v>3615</v>
      </c>
      <c r="C6413" s="84" t="s">
        <v>3659</v>
      </c>
      <c r="D6413" s="83" t="s">
        <v>3658</v>
      </c>
      <c r="E6413" s="83" t="s">
        <v>3658</v>
      </c>
      <c r="F6413" s="83" t="s">
        <v>9667</v>
      </c>
      <c r="G6413" s="83">
        <v>2525</v>
      </c>
      <c r="H6413" s="85">
        <v>44197</v>
      </c>
      <c r="I6413" s="84" t="s">
        <v>12640</v>
      </c>
      <c r="M6413" s="84" t="s">
        <v>12640</v>
      </c>
      <c r="N6413" s="84" t="s">
        <v>9677</v>
      </c>
      <c r="O6413" s="84" t="s">
        <v>12521</v>
      </c>
    </row>
    <row r="6414" spans="1:17" x14ac:dyDescent="0.25">
      <c r="A6414" s="84" t="s">
        <v>3616</v>
      </c>
      <c r="B6414" s="83" t="s">
        <v>3615</v>
      </c>
      <c r="C6414" s="84" t="s">
        <v>3657</v>
      </c>
      <c r="D6414" s="83" t="s">
        <v>3656</v>
      </c>
      <c r="E6414" s="83" t="s">
        <v>3656</v>
      </c>
      <c r="F6414" s="83" t="s">
        <v>9667</v>
      </c>
      <c r="G6414" s="83">
        <v>2525</v>
      </c>
      <c r="H6414" s="85">
        <v>44197</v>
      </c>
      <c r="I6414" s="84" t="s">
        <v>12639</v>
      </c>
      <c r="M6414" s="84" t="s">
        <v>12639</v>
      </c>
      <c r="N6414" s="84" t="s">
        <v>9677</v>
      </c>
      <c r="O6414" s="84" t="s">
        <v>12521</v>
      </c>
    </row>
    <row r="6415" spans="1:17" x14ac:dyDescent="0.25">
      <c r="A6415" s="84" t="s">
        <v>3616</v>
      </c>
      <c r="B6415" s="83" t="s">
        <v>3615</v>
      </c>
      <c r="C6415" s="84" t="s">
        <v>12638</v>
      </c>
      <c r="D6415" s="83" t="s">
        <v>12637</v>
      </c>
      <c r="E6415" s="83" t="s">
        <v>12637</v>
      </c>
      <c r="F6415" s="83" t="s">
        <v>9667</v>
      </c>
      <c r="G6415" s="83">
        <v>420</v>
      </c>
      <c r="H6415" s="85">
        <v>42917</v>
      </c>
      <c r="I6415" s="84" t="s">
        <v>12636</v>
      </c>
      <c r="M6415" s="84" t="s">
        <v>12636</v>
      </c>
      <c r="N6415" s="84" t="s">
        <v>9677</v>
      </c>
      <c r="O6415" s="84" t="s">
        <v>12521</v>
      </c>
    </row>
    <row r="6416" spans="1:17" x14ac:dyDescent="0.25">
      <c r="A6416" s="84" t="s">
        <v>3616</v>
      </c>
      <c r="B6416" s="83" t="s">
        <v>3615</v>
      </c>
      <c r="C6416" s="84" t="s">
        <v>12635</v>
      </c>
      <c r="D6416" s="83" t="s">
        <v>12634</v>
      </c>
      <c r="E6416" s="83" t="s">
        <v>12634</v>
      </c>
      <c r="F6416" s="83" t="s">
        <v>9667</v>
      </c>
      <c r="G6416" s="83">
        <v>772</v>
      </c>
      <c r="H6416" s="85">
        <v>42917</v>
      </c>
      <c r="I6416" s="84" t="s">
        <v>12633</v>
      </c>
      <c r="M6416" s="84" t="s">
        <v>12633</v>
      </c>
      <c r="N6416" s="84" t="s">
        <v>9677</v>
      </c>
      <c r="O6416" s="84" t="s">
        <v>12521</v>
      </c>
    </row>
    <row r="6417" spans="1:15" x14ac:dyDescent="0.25">
      <c r="A6417" s="84" t="s">
        <v>3616</v>
      </c>
      <c r="B6417" s="83" t="s">
        <v>3615</v>
      </c>
      <c r="C6417" s="84" t="s">
        <v>3655</v>
      </c>
      <c r="D6417" s="83" t="s">
        <v>3654</v>
      </c>
      <c r="E6417" s="83" t="s">
        <v>3654</v>
      </c>
      <c r="F6417" s="83" t="s">
        <v>9667</v>
      </c>
      <c r="G6417" s="83">
        <v>1898</v>
      </c>
      <c r="H6417" s="85">
        <v>44197</v>
      </c>
      <c r="I6417" s="84" t="s">
        <v>12632</v>
      </c>
      <c r="M6417" s="84" t="s">
        <v>12632</v>
      </c>
      <c r="N6417" s="84" t="s">
        <v>9677</v>
      </c>
      <c r="O6417" s="84" t="s">
        <v>12521</v>
      </c>
    </row>
    <row r="6418" spans="1:15" x14ac:dyDescent="0.25">
      <c r="A6418" s="84" t="s">
        <v>3616</v>
      </c>
      <c r="B6418" s="83" t="s">
        <v>3615</v>
      </c>
      <c r="C6418" s="84" t="s">
        <v>12631</v>
      </c>
      <c r="D6418" s="83" t="s">
        <v>12630</v>
      </c>
      <c r="E6418" s="83" t="s">
        <v>12630</v>
      </c>
      <c r="F6418" s="83" t="s">
        <v>9667</v>
      </c>
      <c r="G6418" s="83">
        <v>784</v>
      </c>
      <c r="H6418" s="85">
        <v>42917</v>
      </c>
      <c r="I6418" s="84" t="s">
        <v>12629</v>
      </c>
      <c r="M6418" s="84" t="s">
        <v>12629</v>
      </c>
      <c r="N6418" s="84" t="s">
        <v>9677</v>
      </c>
      <c r="O6418" s="84" t="s">
        <v>12521</v>
      </c>
    </row>
    <row r="6419" spans="1:15" x14ac:dyDescent="0.25">
      <c r="A6419" s="84" t="s">
        <v>3616</v>
      </c>
      <c r="B6419" s="83" t="s">
        <v>3615</v>
      </c>
      <c r="C6419" s="84" t="s">
        <v>3653</v>
      </c>
      <c r="D6419" s="83" t="s">
        <v>3652</v>
      </c>
      <c r="E6419" s="83" t="s">
        <v>3652</v>
      </c>
      <c r="F6419" s="83" t="s">
        <v>9667</v>
      </c>
      <c r="G6419" s="83">
        <v>1951</v>
      </c>
      <c r="H6419" s="85">
        <v>44197</v>
      </c>
      <c r="I6419" s="84" t="s">
        <v>12628</v>
      </c>
      <c r="M6419" s="84" t="s">
        <v>12628</v>
      </c>
      <c r="N6419" s="84" t="s">
        <v>9677</v>
      </c>
      <c r="O6419" s="84" t="s">
        <v>12521</v>
      </c>
    </row>
    <row r="6420" spans="1:15" x14ac:dyDescent="0.25">
      <c r="A6420" s="84" t="s">
        <v>3616</v>
      </c>
      <c r="B6420" s="83" t="s">
        <v>3615</v>
      </c>
      <c r="C6420" s="84" t="s">
        <v>3651</v>
      </c>
      <c r="D6420" s="83" t="s">
        <v>3650</v>
      </c>
      <c r="E6420" s="83" t="s">
        <v>3650</v>
      </c>
      <c r="F6420" s="83" t="s">
        <v>9667</v>
      </c>
      <c r="G6420" s="83">
        <v>2316</v>
      </c>
      <c r="H6420" s="85">
        <v>44197</v>
      </c>
      <c r="I6420" s="84" t="s">
        <v>12624</v>
      </c>
      <c r="M6420" s="84" t="s">
        <v>12624</v>
      </c>
      <c r="N6420" s="84" t="s">
        <v>9677</v>
      </c>
      <c r="O6420" s="84" t="s">
        <v>12521</v>
      </c>
    </row>
    <row r="6421" spans="1:15" x14ac:dyDescent="0.25">
      <c r="A6421" s="84" t="s">
        <v>3616</v>
      </c>
      <c r="B6421" s="83" t="s">
        <v>3615</v>
      </c>
      <c r="C6421" s="84" t="s">
        <v>3649</v>
      </c>
      <c r="D6421" s="83" t="s">
        <v>3648</v>
      </c>
      <c r="E6421" s="83" t="s">
        <v>3648</v>
      </c>
      <c r="F6421" s="83" t="s">
        <v>9667</v>
      </c>
      <c r="G6421" s="83">
        <v>2442</v>
      </c>
      <c r="H6421" s="85">
        <v>44197</v>
      </c>
      <c r="I6421" s="84" t="s">
        <v>12563</v>
      </c>
      <c r="M6421" s="84" t="s">
        <v>12563</v>
      </c>
      <c r="N6421" s="84" t="s">
        <v>9677</v>
      </c>
      <c r="O6421" s="84" t="s">
        <v>12521</v>
      </c>
    </row>
    <row r="6422" spans="1:15" x14ac:dyDescent="0.25">
      <c r="A6422" s="84" t="s">
        <v>3616</v>
      </c>
      <c r="B6422" s="83" t="s">
        <v>3615</v>
      </c>
      <c r="C6422" s="84" t="s">
        <v>12627</v>
      </c>
      <c r="D6422" s="83" t="s">
        <v>12626</v>
      </c>
      <c r="E6422" s="83" t="s">
        <v>12625</v>
      </c>
      <c r="F6422" s="83" t="s">
        <v>9667</v>
      </c>
      <c r="G6422" s="83">
        <v>2316</v>
      </c>
      <c r="H6422" s="85">
        <v>44197</v>
      </c>
      <c r="I6422" s="84" t="s">
        <v>12624</v>
      </c>
      <c r="O6422" s="84" t="s">
        <v>12521</v>
      </c>
    </row>
    <row r="6423" spans="1:15" x14ac:dyDescent="0.25">
      <c r="A6423" s="84" t="s">
        <v>3616</v>
      </c>
      <c r="B6423" s="83" t="s">
        <v>3615</v>
      </c>
      <c r="C6423" s="84" t="s">
        <v>12623</v>
      </c>
      <c r="D6423" s="83" t="s">
        <v>12622</v>
      </c>
      <c r="E6423" s="83" t="s">
        <v>12622</v>
      </c>
      <c r="F6423" s="83" t="s">
        <v>9667</v>
      </c>
      <c r="G6423" s="83">
        <v>1170</v>
      </c>
      <c r="H6423" s="85">
        <v>42917</v>
      </c>
      <c r="I6423" s="84" t="s">
        <v>12597</v>
      </c>
      <c r="M6423" s="84" t="s">
        <v>12597</v>
      </c>
      <c r="N6423" s="84" t="s">
        <v>9677</v>
      </c>
      <c r="O6423" s="84" t="s">
        <v>12521</v>
      </c>
    </row>
    <row r="6424" spans="1:15" x14ac:dyDescent="0.25">
      <c r="A6424" s="84" t="s">
        <v>3616</v>
      </c>
      <c r="B6424" s="83" t="s">
        <v>3615</v>
      </c>
      <c r="C6424" s="84" t="s">
        <v>3647</v>
      </c>
      <c r="D6424" s="83" t="s">
        <v>3646</v>
      </c>
      <c r="E6424" s="83" t="s">
        <v>3646</v>
      </c>
      <c r="F6424" s="83" t="s">
        <v>9667</v>
      </c>
      <c r="G6424" s="83">
        <v>2289</v>
      </c>
      <c r="H6424" s="85">
        <v>44197</v>
      </c>
      <c r="I6424" s="84" t="s">
        <v>12621</v>
      </c>
      <c r="O6424" s="84" t="s">
        <v>12521</v>
      </c>
    </row>
    <row r="6425" spans="1:15" x14ac:dyDescent="0.25">
      <c r="A6425" s="84" t="s">
        <v>3616</v>
      </c>
      <c r="B6425" s="83" t="s">
        <v>3615</v>
      </c>
      <c r="C6425" s="84" t="s">
        <v>3645</v>
      </c>
      <c r="D6425" s="83" t="s">
        <v>3644</v>
      </c>
      <c r="E6425" s="83" t="s">
        <v>3644</v>
      </c>
      <c r="F6425" s="83" t="s">
        <v>9667</v>
      </c>
      <c r="G6425" s="83">
        <v>1839</v>
      </c>
      <c r="H6425" s="85">
        <v>44197</v>
      </c>
      <c r="I6425" s="84" t="s">
        <v>12620</v>
      </c>
      <c r="M6425" s="84" t="s">
        <v>12620</v>
      </c>
      <c r="N6425" s="84" t="s">
        <v>9677</v>
      </c>
      <c r="O6425" s="84" t="s">
        <v>12521</v>
      </c>
    </row>
    <row r="6426" spans="1:15" x14ac:dyDescent="0.25">
      <c r="A6426" s="84" t="s">
        <v>3616</v>
      </c>
      <c r="B6426" s="83" t="s">
        <v>3615</v>
      </c>
      <c r="C6426" s="84" t="s">
        <v>12619</v>
      </c>
      <c r="D6426" s="83" t="s">
        <v>12618</v>
      </c>
      <c r="E6426" s="83" t="s">
        <v>12618</v>
      </c>
      <c r="F6426" s="83" t="s">
        <v>9667</v>
      </c>
      <c r="G6426" s="83">
        <v>2618</v>
      </c>
      <c r="H6426" s="85">
        <v>44197</v>
      </c>
      <c r="I6426" s="84" t="s">
        <v>12544</v>
      </c>
      <c r="M6426" s="84" t="s">
        <v>12544</v>
      </c>
      <c r="N6426" s="84" t="s">
        <v>9677</v>
      </c>
      <c r="O6426" s="84" t="s">
        <v>12521</v>
      </c>
    </row>
    <row r="6427" spans="1:15" x14ac:dyDescent="0.25">
      <c r="A6427" s="84" t="s">
        <v>3616</v>
      </c>
      <c r="B6427" s="83" t="s">
        <v>3615</v>
      </c>
      <c r="C6427" s="84" t="s">
        <v>3643</v>
      </c>
      <c r="D6427" s="83" t="s">
        <v>3642</v>
      </c>
      <c r="E6427" s="83" t="s">
        <v>3642</v>
      </c>
      <c r="F6427" s="83" t="s">
        <v>9667</v>
      </c>
      <c r="G6427" s="83">
        <v>2538</v>
      </c>
      <c r="H6427" s="85">
        <v>44197</v>
      </c>
      <c r="I6427" s="84" t="s">
        <v>12617</v>
      </c>
      <c r="M6427" s="84" t="s">
        <v>12617</v>
      </c>
      <c r="N6427" s="84" t="s">
        <v>9677</v>
      </c>
      <c r="O6427" s="84" t="s">
        <v>12521</v>
      </c>
    </row>
    <row r="6428" spans="1:15" x14ac:dyDescent="0.25">
      <c r="A6428" s="84" t="s">
        <v>3616</v>
      </c>
      <c r="B6428" s="83" t="s">
        <v>3615</v>
      </c>
      <c r="C6428" s="84" t="s">
        <v>3641</v>
      </c>
      <c r="D6428" s="83" t="s">
        <v>3640</v>
      </c>
      <c r="E6428" s="83" t="s">
        <v>3640</v>
      </c>
      <c r="F6428" s="83" t="s">
        <v>9667</v>
      </c>
      <c r="G6428" s="83">
        <v>2867</v>
      </c>
      <c r="H6428" s="85">
        <v>44197</v>
      </c>
      <c r="I6428" s="84" t="s">
        <v>12616</v>
      </c>
      <c r="M6428" s="84" t="s">
        <v>12616</v>
      </c>
      <c r="N6428" s="84" t="s">
        <v>9677</v>
      </c>
      <c r="O6428" s="84" t="s">
        <v>12521</v>
      </c>
    </row>
    <row r="6429" spans="1:15" x14ac:dyDescent="0.25">
      <c r="A6429" s="84" t="s">
        <v>3616</v>
      </c>
      <c r="B6429" s="83" t="s">
        <v>3615</v>
      </c>
      <c r="C6429" s="84" t="s">
        <v>12615</v>
      </c>
      <c r="D6429" s="83" t="s">
        <v>12614</v>
      </c>
      <c r="E6429" s="83" t="s">
        <v>12614</v>
      </c>
      <c r="F6429" s="83" t="s">
        <v>9667</v>
      </c>
      <c r="G6429" s="83">
        <v>1860</v>
      </c>
      <c r="H6429" s="85">
        <v>44197</v>
      </c>
      <c r="I6429" s="84" t="s">
        <v>12613</v>
      </c>
      <c r="M6429" s="84" t="s">
        <v>12613</v>
      </c>
      <c r="N6429" s="84" t="s">
        <v>9677</v>
      </c>
      <c r="O6429" s="84" t="s">
        <v>12521</v>
      </c>
    </row>
    <row r="6430" spans="1:15" x14ac:dyDescent="0.25">
      <c r="A6430" s="84" t="s">
        <v>3616</v>
      </c>
      <c r="B6430" s="83" t="s">
        <v>3615</v>
      </c>
      <c r="C6430" s="84" t="s">
        <v>12612</v>
      </c>
      <c r="D6430" s="83" t="s">
        <v>12611</v>
      </c>
      <c r="E6430" s="83" t="s">
        <v>12610</v>
      </c>
      <c r="F6430" s="83" t="s">
        <v>9667</v>
      </c>
      <c r="G6430" s="83">
        <v>502</v>
      </c>
      <c r="H6430" s="85">
        <v>42917</v>
      </c>
      <c r="I6430" s="84" t="s">
        <v>12609</v>
      </c>
      <c r="M6430" s="84" t="s">
        <v>12609</v>
      </c>
      <c r="N6430" s="84" t="s">
        <v>9677</v>
      </c>
      <c r="O6430" s="84" t="s">
        <v>12521</v>
      </c>
    </row>
    <row r="6431" spans="1:15" x14ac:dyDescent="0.25">
      <c r="A6431" s="84" t="s">
        <v>3616</v>
      </c>
      <c r="B6431" s="83" t="s">
        <v>3615</v>
      </c>
      <c r="C6431" s="84" t="s">
        <v>12608</v>
      </c>
      <c r="D6431" s="83" t="s">
        <v>12607</v>
      </c>
      <c r="E6431" s="83" t="s">
        <v>12607</v>
      </c>
      <c r="F6431" s="83" t="s">
        <v>9667</v>
      </c>
      <c r="G6431" s="83">
        <v>542</v>
      </c>
      <c r="H6431" s="85">
        <v>42917</v>
      </c>
      <c r="I6431" s="84" t="s">
        <v>12606</v>
      </c>
      <c r="M6431" s="84" t="s">
        <v>12606</v>
      </c>
      <c r="N6431" s="84" t="s">
        <v>9677</v>
      </c>
      <c r="O6431" s="84" t="s">
        <v>12521</v>
      </c>
    </row>
    <row r="6432" spans="1:15" x14ac:dyDescent="0.25">
      <c r="A6432" s="84" t="s">
        <v>3616</v>
      </c>
      <c r="B6432" s="83" t="s">
        <v>3615</v>
      </c>
      <c r="C6432" s="84" t="s">
        <v>12605</v>
      </c>
      <c r="D6432" s="83" t="s">
        <v>12604</v>
      </c>
      <c r="E6432" s="83" t="s">
        <v>12604</v>
      </c>
      <c r="F6432" s="83" t="s">
        <v>9667</v>
      </c>
      <c r="G6432" s="83">
        <v>584</v>
      </c>
      <c r="H6432" s="85">
        <v>42917</v>
      </c>
      <c r="I6432" s="84" t="s">
        <v>12603</v>
      </c>
      <c r="M6432" s="84" t="s">
        <v>12603</v>
      </c>
      <c r="N6432" s="84" t="s">
        <v>9677</v>
      </c>
      <c r="O6432" s="84" t="s">
        <v>12521</v>
      </c>
    </row>
    <row r="6433" spans="1:17" x14ac:dyDescent="0.25">
      <c r="A6433" s="84" t="s">
        <v>3616</v>
      </c>
      <c r="B6433" s="83" t="s">
        <v>3615</v>
      </c>
      <c r="C6433" s="84" t="s">
        <v>12602</v>
      </c>
      <c r="D6433" s="83" t="s">
        <v>12601</v>
      </c>
      <c r="E6433" s="83" t="s">
        <v>12601</v>
      </c>
      <c r="F6433" s="83" t="s">
        <v>9667</v>
      </c>
      <c r="G6433" s="83">
        <v>872</v>
      </c>
      <c r="H6433" s="85">
        <v>42917</v>
      </c>
      <c r="I6433" s="84" t="s">
        <v>12600</v>
      </c>
      <c r="M6433" s="84" t="s">
        <v>12600</v>
      </c>
      <c r="N6433" s="84" t="s">
        <v>9677</v>
      </c>
      <c r="O6433" s="84" t="s">
        <v>12521</v>
      </c>
    </row>
    <row r="6434" spans="1:17" x14ac:dyDescent="0.25">
      <c r="A6434" s="84" t="s">
        <v>3616</v>
      </c>
      <c r="B6434" s="83" t="s">
        <v>3615</v>
      </c>
      <c r="C6434" s="84" t="s">
        <v>12599</v>
      </c>
      <c r="D6434" s="83" t="s">
        <v>12598</v>
      </c>
      <c r="E6434" s="83" t="s">
        <v>12598</v>
      </c>
      <c r="F6434" s="83" t="s">
        <v>9667</v>
      </c>
      <c r="G6434" s="83">
        <v>1170</v>
      </c>
      <c r="H6434" s="85">
        <v>42917</v>
      </c>
      <c r="I6434" s="84" t="s">
        <v>12597</v>
      </c>
      <c r="M6434" s="84" t="s">
        <v>12597</v>
      </c>
      <c r="N6434" s="84" t="s">
        <v>9677</v>
      </c>
      <c r="O6434" s="84" t="s">
        <v>12521</v>
      </c>
    </row>
    <row r="6435" spans="1:17" x14ac:dyDescent="0.25">
      <c r="A6435" s="84" t="s">
        <v>3616</v>
      </c>
      <c r="B6435" s="83" t="s">
        <v>3615</v>
      </c>
      <c r="C6435" s="84" t="s">
        <v>3639</v>
      </c>
      <c r="D6435" s="83" t="s">
        <v>3638</v>
      </c>
      <c r="E6435" s="83" t="s">
        <v>3638</v>
      </c>
      <c r="F6435" s="83">
        <v>1318</v>
      </c>
      <c r="G6435" s="83">
        <v>1252</v>
      </c>
      <c r="H6435" s="85">
        <v>44197</v>
      </c>
      <c r="I6435" s="84" t="s">
        <v>12596</v>
      </c>
      <c r="M6435" s="84" t="s">
        <v>12596</v>
      </c>
      <c r="N6435" s="84" t="s">
        <v>9677</v>
      </c>
      <c r="O6435" s="84" t="s">
        <v>12521</v>
      </c>
    </row>
    <row r="6436" spans="1:17" x14ac:dyDescent="0.25">
      <c r="A6436" s="84" t="s">
        <v>3616</v>
      </c>
      <c r="B6436" s="83" t="s">
        <v>3615</v>
      </c>
      <c r="C6436" s="84" t="s">
        <v>3637</v>
      </c>
      <c r="D6436" s="83" t="s">
        <v>3635</v>
      </c>
      <c r="E6436" s="83" t="s">
        <v>3635</v>
      </c>
      <c r="F6436" s="83" t="s">
        <v>9667</v>
      </c>
      <c r="G6436" s="83">
        <v>0</v>
      </c>
      <c r="H6436" s="85">
        <v>42917</v>
      </c>
      <c r="O6436" s="84" t="s">
        <v>12521</v>
      </c>
    </row>
    <row r="6437" spans="1:17" x14ac:dyDescent="0.25">
      <c r="A6437" s="84" t="s">
        <v>3616</v>
      </c>
      <c r="B6437" s="83" t="s">
        <v>3615</v>
      </c>
      <c r="C6437" s="84" t="s">
        <v>3636</v>
      </c>
      <c r="D6437" s="83" t="s">
        <v>3635</v>
      </c>
      <c r="E6437" s="83" t="s">
        <v>3635</v>
      </c>
      <c r="F6437" s="83" t="s">
        <v>9667</v>
      </c>
      <c r="G6437" s="83">
        <v>3676</v>
      </c>
      <c r="H6437" s="85">
        <v>44197</v>
      </c>
      <c r="I6437" s="84" t="s">
        <v>12595</v>
      </c>
      <c r="M6437" s="84" t="s">
        <v>12595</v>
      </c>
      <c r="N6437" s="84" t="s">
        <v>9677</v>
      </c>
      <c r="O6437" s="84" t="s">
        <v>12521</v>
      </c>
    </row>
    <row r="6438" spans="1:17" x14ac:dyDescent="0.25">
      <c r="A6438" s="84" t="s">
        <v>3616</v>
      </c>
      <c r="B6438" s="83" t="s">
        <v>3615</v>
      </c>
      <c r="C6438" s="84" t="s">
        <v>3634</v>
      </c>
      <c r="D6438" s="83" t="s">
        <v>3633</v>
      </c>
      <c r="E6438" s="83" t="s">
        <v>12594</v>
      </c>
      <c r="F6438" s="83" t="s">
        <v>9667</v>
      </c>
      <c r="G6438" s="83">
        <v>210</v>
      </c>
      <c r="H6438" s="85">
        <v>42917</v>
      </c>
      <c r="I6438" s="84" t="s">
        <v>12593</v>
      </c>
      <c r="O6438" s="84" t="s">
        <v>12592</v>
      </c>
      <c r="Q6438" s="84" t="s">
        <v>10118</v>
      </c>
    </row>
    <row r="6439" spans="1:17" x14ac:dyDescent="0.25">
      <c r="A6439" s="84" t="s">
        <v>3616</v>
      </c>
      <c r="B6439" s="83" t="s">
        <v>3615</v>
      </c>
      <c r="C6439" s="84" t="s">
        <v>3632</v>
      </c>
      <c r="D6439" s="83" t="s">
        <v>3631</v>
      </c>
      <c r="E6439" s="83" t="s">
        <v>3631</v>
      </c>
      <c r="F6439" s="83" t="s">
        <v>9667</v>
      </c>
      <c r="G6439" s="83">
        <v>0</v>
      </c>
      <c r="H6439" s="85">
        <v>42917</v>
      </c>
      <c r="O6439" s="84" t="s">
        <v>12521</v>
      </c>
    </row>
    <row r="6440" spans="1:17" x14ac:dyDescent="0.25">
      <c r="A6440" s="84" t="s">
        <v>3616</v>
      </c>
      <c r="B6440" s="83" t="s">
        <v>3615</v>
      </c>
      <c r="C6440" s="84" t="s">
        <v>3630</v>
      </c>
      <c r="D6440" s="83" t="s">
        <v>3629</v>
      </c>
      <c r="E6440" s="83" t="s">
        <v>3629</v>
      </c>
      <c r="F6440" s="83" t="s">
        <v>9667</v>
      </c>
      <c r="G6440" s="83">
        <v>4860</v>
      </c>
      <c r="H6440" s="85">
        <v>44197</v>
      </c>
      <c r="I6440" s="84" t="s">
        <v>12591</v>
      </c>
      <c r="M6440" s="84" t="s">
        <v>12591</v>
      </c>
      <c r="N6440" s="84" t="s">
        <v>9677</v>
      </c>
      <c r="O6440" s="84" t="s">
        <v>12521</v>
      </c>
    </row>
    <row r="6441" spans="1:17" x14ac:dyDescent="0.25">
      <c r="A6441" s="84" t="s">
        <v>3616</v>
      </c>
      <c r="B6441" s="83" t="s">
        <v>3615</v>
      </c>
      <c r="C6441" s="84" t="s">
        <v>12590</v>
      </c>
      <c r="D6441" s="83" t="s">
        <v>12589</v>
      </c>
      <c r="E6441" s="83" t="s">
        <v>12589</v>
      </c>
      <c r="F6441" s="83" t="s">
        <v>9667</v>
      </c>
      <c r="G6441" s="83">
        <v>1914</v>
      </c>
      <c r="H6441" s="85">
        <v>42917</v>
      </c>
      <c r="I6441" s="84" t="s">
        <v>12588</v>
      </c>
      <c r="M6441" s="84" t="s">
        <v>12588</v>
      </c>
      <c r="N6441" s="84" t="s">
        <v>9677</v>
      </c>
      <c r="O6441" s="84" t="s">
        <v>12521</v>
      </c>
    </row>
    <row r="6442" spans="1:17" x14ac:dyDescent="0.25">
      <c r="A6442" s="84" t="s">
        <v>3616</v>
      </c>
      <c r="B6442" s="83" t="s">
        <v>3615</v>
      </c>
      <c r="C6442" s="84" t="s">
        <v>3628</v>
      </c>
      <c r="D6442" s="83" t="s">
        <v>3627</v>
      </c>
      <c r="E6442" s="83" t="s">
        <v>3627</v>
      </c>
      <c r="F6442" s="83" t="s">
        <v>9667</v>
      </c>
      <c r="G6442" s="83">
        <v>1598</v>
      </c>
      <c r="H6442" s="85">
        <v>44197</v>
      </c>
      <c r="I6442" s="84" t="s">
        <v>12587</v>
      </c>
      <c r="M6442" s="84" t="s">
        <v>12587</v>
      </c>
      <c r="N6442" s="84" t="s">
        <v>9677</v>
      </c>
      <c r="O6442" s="84" t="s">
        <v>12521</v>
      </c>
    </row>
    <row r="6443" spans="1:17" x14ac:dyDescent="0.25">
      <c r="A6443" s="84" t="s">
        <v>3616</v>
      </c>
      <c r="B6443" s="83" t="s">
        <v>3615</v>
      </c>
      <c r="C6443" s="84" t="s">
        <v>3626</v>
      </c>
      <c r="D6443" s="83" t="s">
        <v>3625</v>
      </c>
      <c r="E6443" s="83" t="s">
        <v>12586</v>
      </c>
      <c r="F6443" s="83" t="s">
        <v>9667</v>
      </c>
      <c r="G6443" s="83">
        <v>2090</v>
      </c>
      <c r="H6443" s="85">
        <v>44197</v>
      </c>
      <c r="I6443" s="84" t="s">
        <v>12585</v>
      </c>
      <c r="M6443" s="84" t="s">
        <v>12585</v>
      </c>
      <c r="N6443" s="84" t="s">
        <v>9677</v>
      </c>
      <c r="O6443" s="84" t="s">
        <v>12521</v>
      </c>
    </row>
    <row r="6444" spans="1:17" x14ac:dyDescent="0.25">
      <c r="A6444" s="84" t="s">
        <v>3616</v>
      </c>
      <c r="B6444" s="83" t="s">
        <v>3615</v>
      </c>
      <c r="C6444" s="84" t="s">
        <v>12584</v>
      </c>
      <c r="D6444" s="83" t="s">
        <v>12583</v>
      </c>
      <c r="E6444" s="83" t="s">
        <v>12583</v>
      </c>
      <c r="F6444" s="83" t="s">
        <v>9667</v>
      </c>
      <c r="G6444" s="83">
        <v>688</v>
      </c>
      <c r="H6444" s="85">
        <v>44197</v>
      </c>
      <c r="I6444" s="84" t="s">
        <v>12582</v>
      </c>
      <c r="M6444" s="84" t="s">
        <v>12582</v>
      </c>
      <c r="N6444" s="84" t="s">
        <v>9677</v>
      </c>
      <c r="O6444" s="84" t="s">
        <v>12521</v>
      </c>
    </row>
    <row r="6445" spans="1:17" x14ac:dyDescent="0.25">
      <c r="A6445" s="84" t="s">
        <v>3616</v>
      </c>
      <c r="B6445" s="83" t="s">
        <v>3615</v>
      </c>
      <c r="C6445" s="84" t="s">
        <v>12581</v>
      </c>
      <c r="D6445" s="83" t="s">
        <v>12580</v>
      </c>
      <c r="E6445" s="83" t="s">
        <v>12580</v>
      </c>
      <c r="F6445" s="83" t="s">
        <v>9667</v>
      </c>
      <c r="G6445" s="83">
        <v>2478</v>
      </c>
      <c r="H6445" s="85">
        <v>42917</v>
      </c>
      <c r="I6445" s="84" t="s">
        <v>12579</v>
      </c>
      <c r="M6445" s="84" t="s">
        <v>12579</v>
      </c>
      <c r="N6445" s="84" t="s">
        <v>9677</v>
      </c>
      <c r="O6445" s="84" t="s">
        <v>12521</v>
      </c>
    </row>
    <row r="6446" spans="1:17" x14ac:dyDescent="0.25">
      <c r="A6446" s="84" t="s">
        <v>3616</v>
      </c>
      <c r="B6446" s="83" t="s">
        <v>3615</v>
      </c>
      <c r="C6446" s="84" t="s">
        <v>12578</v>
      </c>
      <c r="D6446" s="83" t="s">
        <v>12577</v>
      </c>
      <c r="E6446" s="83" t="s">
        <v>12577</v>
      </c>
      <c r="F6446" s="83" t="s">
        <v>9667</v>
      </c>
      <c r="G6446" s="83">
        <v>2314</v>
      </c>
      <c r="H6446" s="85">
        <v>44197</v>
      </c>
      <c r="I6446" s="84" t="s">
        <v>12576</v>
      </c>
      <c r="M6446" s="84" t="s">
        <v>12576</v>
      </c>
      <c r="N6446" s="84" t="s">
        <v>9677</v>
      </c>
      <c r="O6446" s="84" t="s">
        <v>12521</v>
      </c>
    </row>
    <row r="6447" spans="1:17" x14ac:dyDescent="0.25">
      <c r="A6447" s="84" t="s">
        <v>3616</v>
      </c>
      <c r="B6447" s="83" t="s">
        <v>3615</v>
      </c>
      <c r="C6447" s="84" t="s">
        <v>3691</v>
      </c>
      <c r="D6447" s="83" t="s">
        <v>3690</v>
      </c>
      <c r="E6447" s="83" t="s">
        <v>3690</v>
      </c>
      <c r="F6447" s="83" t="s">
        <v>9667</v>
      </c>
      <c r="G6447" s="83">
        <v>942</v>
      </c>
      <c r="H6447" s="85">
        <v>42917</v>
      </c>
      <c r="I6447" s="84" t="s">
        <v>12575</v>
      </c>
      <c r="M6447" s="84" t="s">
        <v>12575</v>
      </c>
      <c r="N6447" s="84" t="s">
        <v>9677</v>
      </c>
      <c r="O6447" s="84" t="s">
        <v>12521</v>
      </c>
    </row>
    <row r="6448" spans="1:17" x14ac:dyDescent="0.25">
      <c r="A6448" s="84" t="s">
        <v>3616</v>
      </c>
      <c r="B6448" s="83" t="s">
        <v>3615</v>
      </c>
      <c r="C6448" s="84" t="s">
        <v>12574</v>
      </c>
      <c r="D6448" s="83" t="s">
        <v>12573</v>
      </c>
      <c r="E6448" s="83" t="s">
        <v>12573</v>
      </c>
      <c r="F6448" s="83" t="s">
        <v>9667</v>
      </c>
      <c r="G6448" s="83">
        <v>2354</v>
      </c>
      <c r="H6448" s="85">
        <v>44197</v>
      </c>
      <c r="I6448" s="84" t="s">
        <v>12572</v>
      </c>
      <c r="M6448" s="84" t="s">
        <v>12572</v>
      </c>
      <c r="N6448" s="84" t="s">
        <v>9677</v>
      </c>
      <c r="O6448" s="84" t="s">
        <v>12521</v>
      </c>
    </row>
    <row r="6449" spans="1:15" x14ac:dyDescent="0.25">
      <c r="A6449" s="84" t="s">
        <v>3616</v>
      </c>
      <c r="B6449" s="83" t="s">
        <v>3615</v>
      </c>
      <c r="C6449" s="84" t="s">
        <v>3624</v>
      </c>
      <c r="D6449" s="83" t="s">
        <v>3623</v>
      </c>
      <c r="E6449" s="83" t="s">
        <v>3623</v>
      </c>
      <c r="F6449" s="83" t="s">
        <v>9667</v>
      </c>
      <c r="G6449" s="83">
        <v>3542</v>
      </c>
      <c r="H6449" s="85">
        <v>42917</v>
      </c>
      <c r="O6449" s="84" t="s">
        <v>9705</v>
      </c>
    </row>
    <row r="6450" spans="1:15" x14ac:dyDescent="0.25">
      <c r="A6450" s="84" t="s">
        <v>3616</v>
      </c>
      <c r="B6450" s="83" t="s">
        <v>3615</v>
      </c>
      <c r="C6450" s="84" t="s">
        <v>12571</v>
      </c>
      <c r="D6450" s="83" t="s">
        <v>12570</v>
      </c>
      <c r="E6450" s="83" t="s">
        <v>12570</v>
      </c>
      <c r="F6450" s="83" t="s">
        <v>9667</v>
      </c>
      <c r="G6450" s="83">
        <v>412</v>
      </c>
      <c r="H6450" s="85">
        <v>42917</v>
      </c>
      <c r="I6450" s="84" t="s">
        <v>12569</v>
      </c>
      <c r="M6450" s="84" t="s">
        <v>12569</v>
      </c>
      <c r="N6450" s="84" t="s">
        <v>9677</v>
      </c>
      <c r="O6450" s="84" t="s">
        <v>12521</v>
      </c>
    </row>
    <row r="6451" spans="1:15" x14ac:dyDescent="0.25">
      <c r="A6451" s="84" t="s">
        <v>3616</v>
      </c>
      <c r="B6451" s="83" t="s">
        <v>3615</v>
      </c>
      <c r="C6451" s="84" t="s">
        <v>12568</v>
      </c>
      <c r="D6451" s="83" t="s">
        <v>12567</v>
      </c>
      <c r="E6451" s="83" t="s">
        <v>12567</v>
      </c>
      <c r="F6451" s="83" t="s">
        <v>9667</v>
      </c>
      <c r="G6451" s="83">
        <v>1144</v>
      </c>
      <c r="H6451" s="85">
        <v>42917</v>
      </c>
      <c r="I6451" s="84" t="s">
        <v>12566</v>
      </c>
      <c r="M6451" s="84" t="s">
        <v>12566</v>
      </c>
      <c r="N6451" s="84" t="s">
        <v>9677</v>
      </c>
      <c r="O6451" s="84" t="s">
        <v>12521</v>
      </c>
    </row>
    <row r="6452" spans="1:15" x14ac:dyDescent="0.25">
      <c r="A6452" s="84" t="s">
        <v>3616</v>
      </c>
      <c r="B6452" s="83" t="s">
        <v>3615</v>
      </c>
      <c r="C6452" s="84" t="s">
        <v>12565</v>
      </c>
      <c r="D6452" s="83" t="s">
        <v>12564</v>
      </c>
      <c r="E6452" s="83" t="s">
        <v>12564</v>
      </c>
      <c r="F6452" s="83" t="s">
        <v>9667</v>
      </c>
      <c r="G6452" s="83">
        <v>2442</v>
      </c>
      <c r="H6452" s="85">
        <v>44197</v>
      </c>
      <c r="I6452" s="84" t="s">
        <v>12563</v>
      </c>
      <c r="M6452" s="84" t="s">
        <v>12563</v>
      </c>
      <c r="N6452" s="84" t="s">
        <v>9677</v>
      </c>
      <c r="O6452" s="84" t="s">
        <v>12521</v>
      </c>
    </row>
    <row r="6453" spans="1:15" x14ac:dyDescent="0.25">
      <c r="A6453" s="84" t="s">
        <v>3616</v>
      </c>
      <c r="B6453" s="83" t="s">
        <v>3615</v>
      </c>
      <c r="C6453" s="84" t="s">
        <v>3622</v>
      </c>
      <c r="D6453" s="83" t="s">
        <v>3621</v>
      </c>
      <c r="E6453" s="83" t="s">
        <v>3621</v>
      </c>
      <c r="F6453" s="83" t="s">
        <v>9667</v>
      </c>
      <c r="G6453" s="83">
        <v>2605</v>
      </c>
      <c r="H6453" s="85">
        <v>44197</v>
      </c>
      <c r="I6453" s="84" t="s">
        <v>12562</v>
      </c>
      <c r="M6453" s="84" t="s">
        <v>12562</v>
      </c>
      <c r="N6453" s="84" t="s">
        <v>9677</v>
      </c>
      <c r="O6453" s="84" t="s">
        <v>12521</v>
      </c>
    </row>
    <row r="6454" spans="1:15" x14ac:dyDescent="0.25">
      <c r="A6454" s="84" t="s">
        <v>3616</v>
      </c>
      <c r="B6454" s="83" t="s">
        <v>3615</v>
      </c>
      <c r="C6454" s="84" t="s">
        <v>12561</v>
      </c>
      <c r="D6454" s="83" t="s">
        <v>12560</v>
      </c>
      <c r="E6454" s="83" t="s">
        <v>12560</v>
      </c>
      <c r="F6454" s="83" t="s">
        <v>9667</v>
      </c>
      <c r="G6454" s="83">
        <v>398</v>
      </c>
      <c r="H6454" s="85">
        <v>42917</v>
      </c>
      <c r="I6454" s="84" t="s">
        <v>12559</v>
      </c>
      <c r="M6454" s="84" t="s">
        <v>12559</v>
      </c>
      <c r="N6454" s="84" t="s">
        <v>9677</v>
      </c>
      <c r="O6454" s="84" t="s">
        <v>12521</v>
      </c>
    </row>
    <row r="6455" spans="1:15" x14ac:dyDescent="0.25">
      <c r="A6455" s="84" t="s">
        <v>3616</v>
      </c>
      <c r="B6455" s="83" t="s">
        <v>3615</v>
      </c>
      <c r="C6455" s="84" t="s">
        <v>12558</v>
      </c>
      <c r="D6455" s="83" t="s">
        <v>12557</v>
      </c>
      <c r="E6455" s="83" t="s">
        <v>12557</v>
      </c>
      <c r="F6455" s="83" t="s">
        <v>9667</v>
      </c>
      <c r="G6455" s="83">
        <v>518</v>
      </c>
      <c r="H6455" s="85">
        <v>42917</v>
      </c>
      <c r="I6455" s="84" t="s">
        <v>12556</v>
      </c>
      <c r="M6455" s="84" t="s">
        <v>12556</v>
      </c>
      <c r="N6455" s="84" t="s">
        <v>9677</v>
      </c>
      <c r="O6455" s="84" t="s">
        <v>12521</v>
      </c>
    </row>
    <row r="6456" spans="1:15" x14ac:dyDescent="0.25">
      <c r="A6456" s="84" t="s">
        <v>3616</v>
      </c>
      <c r="B6456" s="83" t="s">
        <v>3615</v>
      </c>
      <c r="C6456" s="84" t="s">
        <v>3620</v>
      </c>
      <c r="D6456" s="83" t="s">
        <v>3619</v>
      </c>
      <c r="E6456" s="83" t="s">
        <v>3619</v>
      </c>
      <c r="F6456" s="83" t="s">
        <v>9667</v>
      </c>
      <c r="G6456" s="83">
        <v>1742</v>
      </c>
      <c r="H6456" s="85">
        <v>44197</v>
      </c>
      <c r="I6456" s="84" t="s">
        <v>12555</v>
      </c>
      <c r="M6456" s="84" t="s">
        <v>12555</v>
      </c>
      <c r="N6456" s="84" t="s">
        <v>9677</v>
      </c>
      <c r="O6456" s="84" t="s">
        <v>12517</v>
      </c>
    </row>
    <row r="6457" spans="1:15" x14ac:dyDescent="0.25">
      <c r="A6457" s="84" t="s">
        <v>3616</v>
      </c>
      <c r="B6457" s="83" t="s">
        <v>3615</v>
      </c>
      <c r="C6457" s="84" t="s">
        <v>12554</v>
      </c>
      <c r="D6457" s="83" t="s">
        <v>12553</v>
      </c>
      <c r="E6457" s="83" t="s">
        <v>12552</v>
      </c>
      <c r="F6457" s="83" t="s">
        <v>9667</v>
      </c>
      <c r="G6457" s="83">
        <v>1425</v>
      </c>
      <c r="H6457" s="85">
        <v>44197</v>
      </c>
      <c r="I6457" s="84" t="s">
        <v>12547</v>
      </c>
      <c r="M6457" s="84" t="s">
        <v>12547</v>
      </c>
      <c r="N6457" s="84" t="s">
        <v>9677</v>
      </c>
      <c r="O6457" s="84" t="s">
        <v>12517</v>
      </c>
    </row>
    <row r="6458" spans="1:15" x14ac:dyDescent="0.25">
      <c r="A6458" s="84" t="s">
        <v>3616</v>
      </c>
      <c r="B6458" s="83" t="s">
        <v>3615</v>
      </c>
      <c r="C6458" s="84" t="s">
        <v>12551</v>
      </c>
      <c r="D6458" s="83" t="s">
        <v>12550</v>
      </c>
      <c r="E6458" s="83" t="s">
        <v>12550</v>
      </c>
      <c r="F6458" s="83" t="s">
        <v>9667</v>
      </c>
      <c r="G6458" s="83">
        <v>2306</v>
      </c>
      <c r="H6458" s="85">
        <v>42917</v>
      </c>
      <c r="I6458" s="84" t="s">
        <v>12543</v>
      </c>
      <c r="M6458" s="84" t="s">
        <v>12543</v>
      </c>
      <c r="N6458" s="84" t="s">
        <v>9677</v>
      </c>
      <c r="O6458" s="84" t="s">
        <v>12517</v>
      </c>
    </row>
    <row r="6459" spans="1:15" x14ac:dyDescent="0.25">
      <c r="A6459" s="84" t="s">
        <v>3616</v>
      </c>
      <c r="B6459" s="83" t="s">
        <v>3615</v>
      </c>
      <c r="C6459" s="84" t="s">
        <v>12549</v>
      </c>
      <c r="D6459" s="83" t="s">
        <v>12548</v>
      </c>
      <c r="E6459" s="83" t="s">
        <v>12548</v>
      </c>
      <c r="F6459" s="83" t="s">
        <v>9667</v>
      </c>
      <c r="G6459" s="83">
        <v>2044</v>
      </c>
      <c r="H6459" s="85">
        <v>44197</v>
      </c>
      <c r="I6459" s="84" t="s">
        <v>12547</v>
      </c>
      <c r="M6459" s="84" t="s">
        <v>12547</v>
      </c>
      <c r="N6459" s="84" t="s">
        <v>9677</v>
      </c>
      <c r="O6459" s="84" t="s">
        <v>12521</v>
      </c>
    </row>
    <row r="6460" spans="1:15" x14ac:dyDescent="0.25">
      <c r="A6460" s="84" t="s">
        <v>3616</v>
      </c>
      <c r="B6460" s="83" t="s">
        <v>3615</v>
      </c>
      <c r="C6460" s="84" t="s">
        <v>12546</v>
      </c>
      <c r="D6460" s="83" t="s">
        <v>12545</v>
      </c>
      <c r="E6460" s="83" t="s">
        <v>12545</v>
      </c>
      <c r="F6460" s="83" t="s">
        <v>9667</v>
      </c>
      <c r="G6460" s="83">
        <v>2618</v>
      </c>
      <c r="H6460" s="85">
        <v>44197</v>
      </c>
      <c r="I6460" s="84" t="s">
        <v>12544</v>
      </c>
      <c r="M6460" s="84" t="s">
        <v>12544</v>
      </c>
      <c r="N6460" s="84" t="s">
        <v>9677</v>
      </c>
      <c r="O6460" s="84" t="s">
        <v>12521</v>
      </c>
    </row>
    <row r="6461" spans="1:15" x14ac:dyDescent="0.25">
      <c r="A6461" s="84" t="s">
        <v>3616</v>
      </c>
      <c r="B6461" s="83" t="s">
        <v>3615</v>
      </c>
      <c r="C6461" s="84" t="s">
        <v>3618</v>
      </c>
      <c r="D6461" s="83" t="s">
        <v>3617</v>
      </c>
      <c r="E6461" s="83" t="s">
        <v>3617</v>
      </c>
      <c r="F6461" s="83" t="s">
        <v>9667</v>
      </c>
      <c r="G6461" s="83">
        <v>2764</v>
      </c>
      <c r="H6461" s="85">
        <v>42917</v>
      </c>
      <c r="I6461" s="84" t="s">
        <v>12543</v>
      </c>
      <c r="M6461" s="84" t="s">
        <v>12543</v>
      </c>
      <c r="N6461" s="84" t="s">
        <v>9677</v>
      </c>
      <c r="O6461" s="84" t="s">
        <v>12521</v>
      </c>
    </row>
    <row r="6462" spans="1:15" x14ac:dyDescent="0.25">
      <c r="A6462" s="84" t="s">
        <v>167</v>
      </c>
      <c r="B6462" s="83" t="s">
        <v>166</v>
      </c>
      <c r="C6462" s="84" t="s">
        <v>12542</v>
      </c>
      <c r="D6462" s="83" t="s">
        <v>12541</v>
      </c>
      <c r="E6462" s="83" t="s">
        <v>12540</v>
      </c>
      <c r="F6462" s="83" t="s">
        <v>9667</v>
      </c>
      <c r="G6462" s="83">
        <v>4283</v>
      </c>
      <c r="H6462" s="85">
        <v>42917</v>
      </c>
      <c r="I6462" s="84" t="s">
        <v>12534</v>
      </c>
      <c r="J6462" s="84" t="s">
        <v>12530</v>
      </c>
      <c r="M6462" s="84" t="s">
        <v>12534</v>
      </c>
      <c r="N6462" s="84" t="s">
        <v>9677</v>
      </c>
      <c r="O6462" s="84" t="s">
        <v>12525</v>
      </c>
    </row>
    <row r="6463" spans="1:15" x14ac:dyDescent="0.25">
      <c r="A6463" s="84" t="s">
        <v>167</v>
      </c>
      <c r="B6463" s="83" t="s">
        <v>166</v>
      </c>
      <c r="C6463" s="84" t="s">
        <v>175</v>
      </c>
      <c r="D6463" s="83" t="s">
        <v>174</v>
      </c>
      <c r="E6463" s="83" t="s">
        <v>12539</v>
      </c>
      <c r="F6463" s="83" t="s">
        <v>9667</v>
      </c>
      <c r="G6463" s="83">
        <v>6670</v>
      </c>
      <c r="H6463" s="85">
        <v>44197</v>
      </c>
      <c r="I6463" s="84" t="s">
        <v>12532</v>
      </c>
      <c r="J6463" s="84" t="s">
        <v>12530</v>
      </c>
      <c r="M6463" s="84" t="s">
        <v>12532</v>
      </c>
      <c r="N6463" s="84" t="s">
        <v>9677</v>
      </c>
      <c r="O6463" s="84" t="s">
        <v>12525</v>
      </c>
    </row>
    <row r="6464" spans="1:15" x14ac:dyDescent="0.25">
      <c r="A6464" s="84" t="s">
        <v>167</v>
      </c>
      <c r="B6464" s="83" t="s">
        <v>166</v>
      </c>
      <c r="C6464" s="84" t="s">
        <v>173</v>
      </c>
      <c r="D6464" s="83" t="s">
        <v>172</v>
      </c>
      <c r="E6464" s="83" t="s">
        <v>12538</v>
      </c>
      <c r="F6464" s="83" t="s">
        <v>9667</v>
      </c>
      <c r="G6464" s="83">
        <v>7138</v>
      </c>
      <c r="H6464" s="85">
        <v>44197</v>
      </c>
      <c r="I6464" s="84" t="s">
        <v>12531</v>
      </c>
      <c r="J6464" s="84" t="s">
        <v>12530</v>
      </c>
      <c r="M6464" s="84" t="s">
        <v>12531</v>
      </c>
      <c r="N6464" s="84" t="s">
        <v>9677</v>
      </c>
      <c r="O6464" s="84" t="s">
        <v>12525</v>
      </c>
    </row>
    <row r="6465" spans="1:15" x14ac:dyDescent="0.25">
      <c r="A6465" s="84" t="s">
        <v>167</v>
      </c>
      <c r="B6465" s="83" t="s">
        <v>166</v>
      </c>
      <c r="C6465" s="84" t="s">
        <v>12537</v>
      </c>
      <c r="D6465" s="83" t="s">
        <v>12536</v>
      </c>
      <c r="E6465" s="83" t="s">
        <v>12535</v>
      </c>
      <c r="F6465" s="83" t="s">
        <v>9667</v>
      </c>
      <c r="G6465" s="83">
        <v>4283</v>
      </c>
      <c r="H6465" s="85">
        <v>42917</v>
      </c>
      <c r="I6465" s="84" t="s">
        <v>12534</v>
      </c>
      <c r="J6465" s="84" t="s">
        <v>12527</v>
      </c>
      <c r="M6465" s="84" t="s">
        <v>12534</v>
      </c>
      <c r="N6465" s="84" t="s">
        <v>9677</v>
      </c>
      <c r="O6465" s="84" t="s">
        <v>12525</v>
      </c>
    </row>
    <row r="6466" spans="1:15" x14ac:dyDescent="0.25">
      <c r="A6466" s="84" t="s">
        <v>167</v>
      </c>
      <c r="B6466" s="83" t="s">
        <v>166</v>
      </c>
      <c r="C6466" s="84" t="s">
        <v>171</v>
      </c>
      <c r="D6466" s="83" t="s">
        <v>170</v>
      </c>
      <c r="E6466" s="83" t="s">
        <v>12533</v>
      </c>
      <c r="F6466" s="83" t="s">
        <v>9667</v>
      </c>
      <c r="G6466" s="83">
        <v>6670</v>
      </c>
      <c r="H6466" s="85">
        <v>44197</v>
      </c>
      <c r="I6466" s="84" t="s">
        <v>12532</v>
      </c>
      <c r="J6466" s="84" t="s">
        <v>12527</v>
      </c>
      <c r="M6466" s="84" t="s">
        <v>12532</v>
      </c>
      <c r="N6466" s="84" t="s">
        <v>9677</v>
      </c>
      <c r="O6466" s="84" t="s">
        <v>12525</v>
      </c>
    </row>
    <row r="6467" spans="1:15" x14ac:dyDescent="0.25">
      <c r="A6467" s="84" t="s">
        <v>167</v>
      </c>
      <c r="B6467" s="83" t="s">
        <v>166</v>
      </c>
      <c r="C6467" s="84" t="s">
        <v>169</v>
      </c>
      <c r="D6467" s="83" t="s">
        <v>168</v>
      </c>
      <c r="E6467" s="83" t="s">
        <v>168</v>
      </c>
      <c r="F6467" s="83" t="s">
        <v>9667</v>
      </c>
      <c r="G6467" s="83">
        <v>7138</v>
      </c>
      <c r="H6467" s="85">
        <v>44197</v>
      </c>
      <c r="I6467" s="84" t="s">
        <v>12531</v>
      </c>
      <c r="J6467" s="84" t="s">
        <v>12527</v>
      </c>
      <c r="M6467" s="84" t="s">
        <v>12531</v>
      </c>
      <c r="N6467" s="84" t="s">
        <v>9677</v>
      </c>
      <c r="O6467" s="84" t="s">
        <v>12525</v>
      </c>
    </row>
    <row r="6468" spans="1:15" x14ac:dyDescent="0.25">
      <c r="A6468" s="84" t="s">
        <v>167</v>
      </c>
      <c r="B6468" s="83" t="s">
        <v>166</v>
      </c>
      <c r="C6468" s="84" t="s">
        <v>165</v>
      </c>
      <c r="D6468" s="83" t="s">
        <v>164</v>
      </c>
      <c r="E6468" s="83" t="s">
        <v>164</v>
      </c>
      <c r="F6468" s="83" t="s">
        <v>9667</v>
      </c>
      <c r="G6468" s="83">
        <v>5425</v>
      </c>
      <c r="H6468" s="85">
        <v>44197</v>
      </c>
      <c r="I6468" s="84" t="s">
        <v>12526</v>
      </c>
      <c r="J6468" s="84" t="s">
        <v>12530</v>
      </c>
      <c r="M6468" s="84" t="s">
        <v>12526</v>
      </c>
      <c r="N6468" s="84" t="s">
        <v>9677</v>
      </c>
      <c r="O6468" s="84" t="s">
        <v>12525</v>
      </c>
    </row>
    <row r="6469" spans="1:15" x14ac:dyDescent="0.25">
      <c r="A6469" s="84" t="s">
        <v>167</v>
      </c>
      <c r="B6469" s="83" t="s">
        <v>166</v>
      </c>
      <c r="C6469" s="84" t="s">
        <v>12529</v>
      </c>
      <c r="D6469" s="83" t="s">
        <v>12528</v>
      </c>
      <c r="E6469" s="83" t="s">
        <v>12528</v>
      </c>
      <c r="F6469" s="83" t="s">
        <v>9667</v>
      </c>
      <c r="G6469" s="83">
        <v>5425</v>
      </c>
      <c r="H6469" s="85">
        <v>44197</v>
      </c>
      <c r="I6469" s="84" t="s">
        <v>12526</v>
      </c>
      <c r="J6469" s="84" t="s">
        <v>12527</v>
      </c>
      <c r="M6469" s="84" t="s">
        <v>12526</v>
      </c>
      <c r="N6469" s="84" t="s">
        <v>9677</v>
      </c>
      <c r="O6469" s="84" t="s">
        <v>12525</v>
      </c>
    </row>
    <row r="6470" spans="1:15" x14ac:dyDescent="0.25">
      <c r="A6470" s="84" t="s">
        <v>3616</v>
      </c>
      <c r="B6470" s="83" t="s">
        <v>3615</v>
      </c>
      <c r="C6470" s="84" t="s">
        <v>12524</v>
      </c>
      <c r="D6470" s="83" t="s">
        <v>12523</v>
      </c>
      <c r="E6470" s="83" t="s">
        <v>12523</v>
      </c>
      <c r="F6470" s="83">
        <v>0</v>
      </c>
      <c r="G6470" s="83">
        <v>1882</v>
      </c>
      <c r="H6470" s="85">
        <v>42917</v>
      </c>
      <c r="I6470" s="84" t="s">
        <v>12522</v>
      </c>
      <c r="M6470" s="84" t="s">
        <v>12522</v>
      </c>
      <c r="N6470" s="84" t="s">
        <v>9677</v>
      </c>
      <c r="O6470" s="84" t="s">
        <v>12521</v>
      </c>
    </row>
    <row r="6471" spans="1:15" x14ac:dyDescent="0.25">
      <c r="A6471" s="84" t="s">
        <v>3616</v>
      </c>
      <c r="B6471" s="83" t="s">
        <v>3615</v>
      </c>
      <c r="C6471" s="84" t="s">
        <v>12520</v>
      </c>
      <c r="D6471" s="83" t="s">
        <v>12519</v>
      </c>
      <c r="E6471" s="83" t="s">
        <v>12519</v>
      </c>
      <c r="F6471" s="83" t="s">
        <v>9667</v>
      </c>
      <c r="G6471" s="83">
        <v>982</v>
      </c>
      <c r="H6471" s="85">
        <v>42917</v>
      </c>
      <c r="I6471" s="84" t="s">
        <v>12518</v>
      </c>
      <c r="M6471" s="84" t="s">
        <v>12518</v>
      </c>
      <c r="N6471" s="84" t="s">
        <v>9677</v>
      </c>
      <c r="O6471" s="84" t="s">
        <v>12517</v>
      </c>
    </row>
    <row r="6472" spans="1:15" x14ac:dyDescent="0.25">
      <c r="A6472" s="84" t="s">
        <v>3616</v>
      </c>
      <c r="B6472" s="83" t="s">
        <v>3615</v>
      </c>
      <c r="C6472" s="84" t="s">
        <v>3614</v>
      </c>
      <c r="D6472" s="83" t="s">
        <v>3613</v>
      </c>
      <c r="E6472" s="83" t="s">
        <v>3613</v>
      </c>
      <c r="F6472" s="83">
        <v>300</v>
      </c>
      <c r="G6472" s="83">
        <v>1080</v>
      </c>
      <c r="H6472" s="85">
        <v>42917</v>
      </c>
      <c r="I6472" s="84" t="s">
        <v>12516</v>
      </c>
      <c r="O6472" s="84" t="s">
        <v>12515</v>
      </c>
    </row>
    <row r="6473" spans="1:15" x14ac:dyDescent="0.25">
      <c r="A6473" s="84" t="s">
        <v>3514</v>
      </c>
      <c r="B6473" s="83" t="s">
        <v>3513</v>
      </c>
      <c r="C6473" s="84" t="s">
        <v>3604</v>
      </c>
      <c r="D6473" s="83" t="s">
        <v>3603</v>
      </c>
      <c r="E6473" s="83" t="s">
        <v>12514</v>
      </c>
      <c r="F6473" s="83" t="s">
        <v>9667</v>
      </c>
      <c r="G6473" s="83">
        <v>5609</v>
      </c>
      <c r="H6473" s="85">
        <v>44197</v>
      </c>
      <c r="I6473" s="84" t="s">
        <v>12513</v>
      </c>
      <c r="M6473" s="84" t="s">
        <v>12513</v>
      </c>
      <c r="N6473" s="84" t="s">
        <v>9677</v>
      </c>
      <c r="O6473" s="84" t="s">
        <v>12374</v>
      </c>
    </row>
    <row r="6474" spans="1:15" x14ac:dyDescent="0.25">
      <c r="A6474" s="84" t="s">
        <v>3514</v>
      </c>
      <c r="B6474" s="83" t="s">
        <v>3513</v>
      </c>
      <c r="C6474" s="84" t="s">
        <v>12512</v>
      </c>
      <c r="D6474" s="83" t="s">
        <v>12511</v>
      </c>
      <c r="E6474" s="83" t="s">
        <v>12510</v>
      </c>
      <c r="F6474" s="83" t="s">
        <v>9667</v>
      </c>
      <c r="G6474" s="83">
        <v>5273</v>
      </c>
      <c r="H6474" s="85">
        <v>44197</v>
      </c>
      <c r="I6474" s="84" t="s">
        <v>12509</v>
      </c>
      <c r="M6474" s="84" t="s">
        <v>12509</v>
      </c>
      <c r="N6474" s="84" t="s">
        <v>9677</v>
      </c>
      <c r="O6474" s="84" t="s">
        <v>12374</v>
      </c>
    </row>
    <row r="6475" spans="1:15" x14ac:dyDescent="0.25">
      <c r="A6475" s="84" t="s">
        <v>3514</v>
      </c>
      <c r="B6475" s="83" t="s">
        <v>3513</v>
      </c>
      <c r="C6475" s="84" t="s">
        <v>3602</v>
      </c>
      <c r="D6475" s="83" t="s">
        <v>3601</v>
      </c>
      <c r="E6475" s="83" t="s">
        <v>3601</v>
      </c>
      <c r="F6475" s="83" t="s">
        <v>9667</v>
      </c>
      <c r="G6475" s="83">
        <v>4212</v>
      </c>
      <c r="H6475" s="85">
        <v>44197</v>
      </c>
      <c r="I6475" s="84" t="s">
        <v>12508</v>
      </c>
      <c r="M6475" s="84" t="s">
        <v>12508</v>
      </c>
      <c r="N6475" s="84" t="s">
        <v>9677</v>
      </c>
      <c r="O6475" s="84" t="s">
        <v>12374</v>
      </c>
    </row>
    <row r="6476" spans="1:15" x14ac:dyDescent="0.25">
      <c r="A6476" s="84" t="s">
        <v>3514</v>
      </c>
      <c r="B6476" s="83" t="s">
        <v>3513</v>
      </c>
      <c r="C6476" s="84" t="s">
        <v>12507</v>
      </c>
      <c r="D6476" s="83" t="s">
        <v>12506</v>
      </c>
      <c r="E6476" s="83" t="s">
        <v>12506</v>
      </c>
      <c r="F6476" s="83" t="s">
        <v>9667</v>
      </c>
      <c r="G6476" s="83">
        <v>3670</v>
      </c>
      <c r="H6476" s="85">
        <v>44197</v>
      </c>
      <c r="I6476" s="84" t="s">
        <v>12505</v>
      </c>
      <c r="M6476" s="84" t="s">
        <v>12505</v>
      </c>
      <c r="N6476" s="84" t="s">
        <v>9677</v>
      </c>
      <c r="O6476" s="84" t="s">
        <v>12374</v>
      </c>
    </row>
    <row r="6477" spans="1:15" x14ac:dyDescent="0.25">
      <c r="A6477" s="84" t="s">
        <v>3514</v>
      </c>
      <c r="B6477" s="83" t="s">
        <v>3513</v>
      </c>
      <c r="C6477" s="84" t="s">
        <v>3600</v>
      </c>
      <c r="D6477" s="83" t="s">
        <v>3599</v>
      </c>
      <c r="E6477" s="83" t="s">
        <v>12504</v>
      </c>
      <c r="F6477" s="83" t="s">
        <v>9667</v>
      </c>
      <c r="G6477" s="83">
        <v>6949</v>
      </c>
      <c r="H6477" s="85">
        <v>44197</v>
      </c>
      <c r="I6477" s="84" t="s">
        <v>12503</v>
      </c>
      <c r="M6477" s="84" t="s">
        <v>12503</v>
      </c>
      <c r="N6477" s="84" t="s">
        <v>9677</v>
      </c>
      <c r="O6477" s="84" t="s">
        <v>12440</v>
      </c>
    </row>
    <row r="6478" spans="1:15" x14ac:dyDescent="0.25">
      <c r="A6478" s="84" t="s">
        <v>3514</v>
      </c>
      <c r="B6478" s="83" t="s">
        <v>3513</v>
      </c>
      <c r="C6478" s="84" t="s">
        <v>3598</v>
      </c>
      <c r="D6478" s="83" t="s">
        <v>3597</v>
      </c>
      <c r="E6478" s="83" t="s">
        <v>3597</v>
      </c>
      <c r="F6478" s="83" t="s">
        <v>9667</v>
      </c>
      <c r="G6478" s="83">
        <v>5245</v>
      </c>
      <c r="H6478" s="85">
        <v>44197</v>
      </c>
      <c r="I6478" s="84" t="s">
        <v>12502</v>
      </c>
      <c r="M6478" s="84" t="s">
        <v>12502</v>
      </c>
      <c r="N6478" s="84" t="s">
        <v>9677</v>
      </c>
      <c r="O6478" s="84" t="s">
        <v>12440</v>
      </c>
    </row>
    <row r="6479" spans="1:15" x14ac:dyDescent="0.25">
      <c r="A6479" s="84" t="s">
        <v>3514</v>
      </c>
      <c r="B6479" s="83" t="s">
        <v>3513</v>
      </c>
      <c r="C6479" s="84" t="s">
        <v>3596</v>
      </c>
      <c r="D6479" s="83" t="s">
        <v>3595</v>
      </c>
      <c r="E6479" s="83" t="s">
        <v>3595</v>
      </c>
      <c r="F6479" s="83" t="s">
        <v>9667</v>
      </c>
      <c r="G6479" s="83">
        <v>4674</v>
      </c>
      <c r="H6479" s="85">
        <v>44197</v>
      </c>
      <c r="I6479" s="84" t="s">
        <v>12501</v>
      </c>
      <c r="M6479" s="84" t="s">
        <v>12501</v>
      </c>
      <c r="N6479" s="84" t="s">
        <v>9677</v>
      </c>
      <c r="O6479" s="84" t="s">
        <v>12440</v>
      </c>
    </row>
    <row r="6480" spans="1:15" x14ac:dyDescent="0.25">
      <c r="A6480" s="84" t="s">
        <v>3514</v>
      </c>
      <c r="B6480" s="83" t="s">
        <v>3513</v>
      </c>
      <c r="C6480" s="84" t="s">
        <v>12500</v>
      </c>
      <c r="D6480" s="83" t="s">
        <v>12499</v>
      </c>
      <c r="E6480" s="83" t="s">
        <v>12499</v>
      </c>
      <c r="F6480" s="83" t="s">
        <v>9667</v>
      </c>
      <c r="G6480" s="83">
        <v>4994</v>
      </c>
      <c r="H6480" s="85">
        <v>42917</v>
      </c>
      <c r="I6480" s="84" t="s">
        <v>12498</v>
      </c>
      <c r="M6480" s="84" t="s">
        <v>12498</v>
      </c>
      <c r="N6480" s="84" t="s">
        <v>9677</v>
      </c>
      <c r="O6480" s="84" t="s">
        <v>12374</v>
      </c>
    </row>
    <row r="6481" spans="1:15" x14ac:dyDescent="0.25">
      <c r="A6481" s="84" t="s">
        <v>3514</v>
      </c>
      <c r="B6481" s="83" t="s">
        <v>3513</v>
      </c>
      <c r="C6481" s="84" t="s">
        <v>3594</v>
      </c>
      <c r="D6481" s="83" t="s">
        <v>3593</v>
      </c>
      <c r="E6481" s="83" t="s">
        <v>3593</v>
      </c>
      <c r="F6481" s="83" t="s">
        <v>9667</v>
      </c>
      <c r="G6481" s="83">
        <v>4877</v>
      </c>
      <c r="H6481" s="85">
        <v>44197</v>
      </c>
      <c r="I6481" s="84" t="s">
        <v>12497</v>
      </c>
      <c r="M6481" s="84" t="s">
        <v>12497</v>
      </c>
      <c r="N6481" s="84" t="s">
        <v>9677</v>
      </c>
      <c r="O6481" s="84" t="s">
        <v>12374</v>
      </c>
    </row>
    <row r="6482" spans="1:15" x14ac:dyDescent="0.25">
      <c r="A6482" s="84" t="s">
        <v>3514</v>
      </c>
      <c r="B6482" s="83" t="s">
        <v>3513</v>
      </c>
      <c r="C6482" s="84" t="s">
        <v>3592</v>
      </c>
      <c r="D6482" s="83" t="s">
        <v>3591</v>
      </c>
      <c r="E6482" s="83" t="s">
        <v>3591</v>
      </c>
      <c r="F6482" s="83" t="s">
        <v>9667</v>
      </c>
      <c r="G6482" s="83">
        <v>5349</v>
      </c>
      <c r="H6482" s="85">
        <v>44197</v>
      </c>
      <c r="I6482" s="84" t="s">
        <v>12496</v>
      </c>
      <c r="M6482" s="84" t="s">
        <v>12496</v>
      </c>
      <c r="N6482" s="84" t="s">
        <v>9677</v>
      </c>
      <c r="O6482" s="84" t="s">
        <v>12374</v>
      </c>
    </row>
    <row r="6483" spans="1:15" x14ac:dyDescent="0.25">
      <c r="A6483" s="84" t="s">
        <v>3514</v>
      </c>
      <c r="B6483" s="83" t="s">
        <v>3513</v>
      </c>
      <c r="C6483" s="84" t="s">
        <v>3590</v>
      </c>
      <c r="D6483" s="83" t="s">
        <v>3589</v>
      </c>
      <c r="E6483" s="83" t="s">
        <v>12495</v>
      </c>
      <c r="F6483" s="83" t="s">
        <v>9667</v>
      </c>
      <c r="G6483" s="83">
        <v>2962</v>
      </c>
      <c r="H6483" s="85">
        <v>44197</v>
      </c>
      <c r="I6483" s="84" t="s">
        <v>12494</v>
      </c>
      <c r="M6483" s="84" t="s">
        <v>12493</v>
      </c>
      <c r="N6483" s="84" t="s">
        <v>9677</v>
      </c>
      <c r="O6483" s="84" t="s">
        <v>12374</v>
      </c>
    </row>
    <row r="6484" spans="1:15" x14ac:dyDescent="0.25">
      <c r="A6484" s="84" t="s">
        <v>3514</v>
      </c>
      <c r="B6484" s="83" t="s">
        <v>3513</v>
      </c>
      <c r="C6484" s="84" t="s">
        <v>3588</v>
      </c>
      <c r="D6484" s="83" t="s">
        <v>3587</v>
      </c>
      <c r="E6484" s="83" t="s">
        <v>3587</v>
      </c>
      <c r="F6484" s="83" t="s">
        <v>9667</v>
      </c>
      <c r="G6484" s="83">
        <v>4900</v>
      </c>
      <c r="H6484" s="85">
        <v>44197</v>
      </c>
      <c r="I6484" s="84" t="s">
        <v>12492</v>
      </c>
      <c r="M6484" s="84" t="s">
        <v>12492</v>
      </c>
      <c r="N6484" s="84" t="s">
        <v>9677</v>
      </c>
      <c r="O6484" s="84" t="s">
        <v>12481</v>
      </c>
    </row>
    <row r="6485" spans="1:15" x14ac:dyDescent="0.25">
      <c r="A6485" s="84" t="s">
        <v>3514</v>
      </c>
      <c r="B6485" s="83" t="s">
        <v>3513</v>
      </c>
      <c r="C6485" s="84" t="s">
        <v>3586</v>
      </c>
      <c r="D6485" s="83" t="s">
        <v>3585</v>
      </c>
      <c r="E6485" s="83" t="s">
        <v>3585</v>
      </c>
      <c r="F6485" s="83" t="s">
        <v>9667</v>
      </c>
      <c r="G6485" s="83">
        <v>7095</v>
      </c>
      <c r="H6485" s="85">
        <v>44197</v>
      </c>
      <c r="I6485" s="84" t="s">
        <v>12491</v>
      </c>
      <c r="M6485" s="84" t="s">
        <v>12491</v>
      </c>
      <c r="N6485" s="84" t="s">
        <v>9677</v>
      </c>
      <c r="O6485" s="84" t="s">
        <v>12481</v>
      </c>
    </row>
    <row r="6486" spans="1:15" x14ac:dyDescent="0.25">
      <c r="A6486" s="84" t="s">
        <v>3514</v>
      </c>
      <c r="B6486" s="83" t="s">
        <v>3513</v>
      </c>
      <c r="C6486" s="84" t="s">
        <v>12490</v>
      </c>
      <c r="D6486" s="83" t="s">
        <v>12489</v>
      </c>
      <c r="E6486" s="83" t="s">
        <v>3587</v>
      </c>
      <c r="F6486" s="83" t="s">
        <v>9667</v>
      </c>
      <c r="G6486" s="83">
        <v>5719</v>
      </c>
      <c r="H6486" s="85">
        <v>44197</v>
      </c>
      <c r="I6486" s="84" t="s">
        <v>12488</v>
      </c>
      <c r="M6486" s="84" t="s">
        <v>12488</v>
      </c>
      <c r="N6486" s="84" t="s">
        <v>9677</v>
      </c>
      <c r="O6486" s="84" t="s">
        <v>12481</v>
      </c>
    </row>
    <row r="6487" spans="1:15" x14ac:dyDescent="0.25">
      <c r="A6487" s="84" t="s">
        <v>3514</v>
      </c>
      <c r="B6487" s="83" t="s">
        <v>3513</v>
      </c>
      <c r="C6487" s="84" t="s">
        <v>3584</v>
      </c>
      <c r="D6487" s="83" t="s">
        <v>3583</v>
      </c>
      <c r="E6487" s="83" t="s">
        <v>3583</v>
      </c>
      <c r="F6487" s="83" t="s">
        <v>9667</v>
      </c>
      <c r="G6487" s="83">
        <v>5534</v>
      </c>
      <c r="H6487" s="85">
        <v>44197</v>
      </c>
      <c r="I6487" s="84" t="s">
        <v>12487</v>
      </c>
      <c r="M6487" s="84" t="s">
        <v>12487</v>
      </c>
      <c r="N6487" s="84" t="s">
        <v>9677</v>
      </c>
      <c r="O6487" s="84" t="s">
        <v>12481</v>
      </c>
    </row>
    <row r="6488" spans="1:15" x14ac:dyDescent="0.25">
      <c r="A6488" s="84" t="s">
        <v>3514</v>
      </c>
      <c r="B6488" s="83" t="s">
        <v>3513</v>
      </c>
      <c r="C6488" s="84" t="s">
        <v>3582</v>
      </c>
      <c r="D6488" s="83" t="s">
        <v>3581</v>
      </c>
      <c r="E6488" s="83" t="s">
        <v>3581</v>
      </c>
      <c r="F6488" s="83" t="s">
        <v>9667</v>
      </c>
      <c r="G6488" s="83">
        <v>4868</v>
      </c>
      <c r="H6488" s="85">
        <v>44197</v>
      </c>
      <c r="I6488" s="84" t="s">
        <v>12486</v>
      </c>
      <c r="M6488" s="84" t="s">
        <v>12486</v>
      </c>
      <c r="N6488" s="84" t="s">
        <v>9677</v>
      </c>
      <c r="O6488" s="84" t="s">
        <v>12481</v>
      </c>
    </row>
    <row r="6489" spans="1:15" x14ac:dyDescent="0.25">
      <c r="A6489" s="84" t="s">
        <v>3514</v>
      </c>
      <c r="B6489" s="83" t="s">
        <v>3513</v>
      </c>
      <c r="C6489" s="84" t="s">
        <v>3580</v>
      </c>
      <c r="D6489" s="83" t="s">
        <v>3579</v>
      </c>
      <c r="E6489" s="83" t="s">
        <v>3579</v>
      </c>
      <c r="F6489" s="83" t="s">
        <v>9667</v>
      </c>
      <c r="G6489" s="83">
        <v>4858</v>
      </c>
      <c r="H6489" s="85">
        <v>44197</v>
      </c>
      <c r="I6489" s="84" t="s">
        <v>12485</v>
      </c>
      <c r="M6489" s="84" t="s">
        <v>12485</v>
      </c>
      <c r="N6489" s="84" t="s">
        <v>9677</v>
      </c>
      <c r="O6489" s="84" t="s">
        <v>12481</v>
      </c>
    </row>
    <row r="6490" spans="1:15" x14ac:dyDescent="0.25">
      <c r="A6490" s="84" t="s">
        <v>3514</v>
      </c>
      <c r="B6490" s="83" t="s">
        <v>3513</v>
      </c>
      <c r="C6490" s="84" t="s">
        <v>3578</v>
      </c>
      <c r="D6490" s="83" t="s">
        <v>3577</v>
      </c>
      <c r="E6490" s="83" t="s">
        <v>3577</v>
      </c>
      <c r="F6490" s="83" t="s">
        <v>9667</v>
      </c>
      <c r="G6490" s="83">
        <v>6641</v>
      </c>
      <c r="H6490" s="85">
        <v>44197</v>
      </c>
      <c r="I6490" s="84" t="s">
        <v>12484</v>
      </c>
      <c r="M6490" s="84" t="s">
        <v>12484</v>
      </c>
      <c r="N6490" s="84" t="s">
        <v>9677</v>
      </c>
      <c r="O6490" s="84" t="s">
        <v>12481</v>
      </c>
    </row>
    <row r="6491" spans="1:15" x14ac:dyDescent="0.25">
      <c r="A6491" s="84" t="s">
        <v>3514</v>
      </c>
      <c r="B6491" s="83" t="s">
        <v>3513</v>
      </c>
      <c r="C6491" s="84" t="s">
        <v>3576</v>
      </c>
      <c r="D6491" s="83" t="s">
        <v>3575</v>
      </c>
      <c r="E6491" s="83" t="s">
        <v>3575</v>
      </c>
      <c r="F6491" s="83" t="s">
        <v>9667</v>
      </c>
      <c r="G6491" s="83">
        <v>5208</v>
      </c>
      <c r="H6491" s="85">
        <v>44197</v>
      </c>
      <c r="I6491" s="84" t="s">
        <v>12483</v>
      </c>
      <c r="M6491" s="84" t="s">
        <v>12483</v>
      </c>
      <c r="N6491" s="84" t="s">
        <v>9677</v>
      </c>
      <c r="O6491" s="84" t="s">
        <v>12374</v>
      </c>
    </row>
    <row r="6492" spans="1:15" x14ac:dyDescent="0.25">
      <c r="A6492" s="84" t="s">
        <v>3514</v>
      </c>
      <c r="B6492" s="83" t="s">
        <v>3513</v>
      </c>
      <c r="C6492" s="84" t="s">
        <v>3574</v>
      </c>
      <c r="D6492" s="83" t="s">
        <v>3573</v>
      </c>
      <c r="E6492" s="83" t="s">
        <v>3573</v>
      </c>
      <c r="F6492" s="83" t="s">
        <v>9667</v>
      </c>
      <c r="G6492" s="83">
        <v>4830</v>
      </c>
      <c r="H6492" s="85">
        <v>44197</v>
      </c>
      <c r="I6492" s="84" t="s">
        <v>12482</v>
      </c>
      <c r="M6492" s="84" t="s">
        <v>12482</v>
      </c>
      <c r="N6492" s="84" t="s">
        <v>9677</v>
      </c>
      <c r="O6492" s="84" t="s">
        <v>12481</v>
      </c>
    </row>
    <row r="6493" spans="1:15" x14ac:dyDescent="0.25">
      <c r="A6493" s="84" t="s">
        <v>3514</v>
      </c>
      <c r="B6493" s="83" t="s">
        <v>3513</v>
      </c>
      <c r="C6493" s="84" t="s">
        <v>3572</v>
      </c>
      <c r="D6493" s="83" t="s">
        <v>3571</v>
      </c>
      <c r="E6493" s="83" t="s">
        <v>3571</v>
      </c>
      <c r="F6493" s="83" t="s">
        <v>9667</v>
      </c>
      <c r="G6493" s="83">
        <v>4171</v>
      </c>
      <c r="H6493" s="85">
        <v>44197</v>
      </c>
      <c r="I6493" s="84" t="s">
        <v>12480</v>
      </c>
      <c r="M6493" s="84" t="s">
        <v>12480</v>
      </c>
      <c r="N6493" s="84" t="s">
        <v>9677</v>
      </c>
      <c r="O6493" s="84" t="s">
        <v>12374</v>
      </c>
    </row>
    <row r="6494" spans="1:15" x14ac:dyDescent="0.25">
      <c r="A6494" s="84" t="s">
        <v>3514</v>
      </c>
      <c r="B6494" s="83" t="s">
        <v>3513</v>
      </c>
      <c r="C6494" s="84" t="s">
        <v>3570</v>
      </c>
      <c r="D6494" s="83" t="s">
        <v>3569</v>
      </c>
      <c r="E6494" s="83" t="s">
        <v>3569</v>
      </c>
      <c r="F6494" s="83" t="s">
        <v>9667</v>
      </c>
      <c r="G6494" s="83">
        <v>5369</v>
      </c>
      <c r="H6494" s="85">
        <v>44197</v>
      </c>
      <c r="I6494" s="84" t="s">
        <v>12479</v>
      </c>
      <c r="M6494" s="84" t="s">
        <v>12479</v>
      </c>
      <c r="N6494" s="84" t="s">
        <v>9677</v>
      </c>
      <c r="O6494" s="84" t="s">
        <v>12374</v>
      </c>
    </row>
    <row r="6495" spans="1:15" x14ac:dyDescent="0.25">
      <c r="A6495" s="84" t="s">
        <v>3514</v>
      </c>
      <c r="B6495" s="83" t="s">
        <v>3513</v>
      </c>
      <c r="C6495" s="84" t="s">
        <v>3568</v>
      </c>
      <c r="D6495" s="83" t="s">
        <v>3567</v>
      </c>
      <c r="E6495" s="83" t="s">
        <v>3567</v>
      </c>
      <c r="F6495" s="83" t="s">
        <v>9667</v>
      </c>
      <c r="G6495" s="83">
        <v>4374</v>
      </c>
      <c r="H6495" s="85">
        <v>44197</v>
      </c>
      <c r="I6495" s="84" t="s">
        <v>12478</v>
      </c>
      <c r="M6495" s="84" t="s">
        <v>12478</v>
      </c>
      <c r="N6495" s="84" t="s">
        <v>9677</v>
      </c>
      <c r="O6495" s="84" t="s">
        <v>12374</v>
      </c>
    </row>
    <row r="6496" spans="1:15" x14ac:dyDescent="0.25">
      <c r="A6496" s="84" t="s">
        <v>3514</v>
      </c>
      <c r="B6496" s="83" t="s">
        <v>3513</v>
      </c>
      <c r="C6496" s="84" t="s">
        <v>12477</v>
      </c>
      <c r="D6496" s="83" t="s">
        <v>12476</v>
      </c>
      <c r="E6496" s="83" t="s">
        <v>12476</v>
      </c>
      <c r="F6496" s="83" t="s">
        <v>9667</v>
      </c>
      <c r="G6496" s="83">
        <v>3538</v>
      </c>
      <c r="H6496" s="85">
        <v>42917</v>
      </c>
      <c r="I6496" s="84" t="s">
        <v>12475</v>
      </c>
      <c r="M6496" s="84" t="s">
        <v>12474</v>
      </c>
      <c r="N6496" s="84" t="s">
        <v>9677</v>
      </c>
      <c r="O6496" s="84" t="s">
        <v>12374</v>
      </c>
    </row>
    <row r="6497" spans="1:15" x14ac:dyDescent="0.25">
      <c r="A6497" s="84" t="s">
        <v>3514</v>
      </c>
      <c r="B6497" s="83" t="s">
        <v>3513</v>
      </c>
      <c r="C6497" s="84" t="s">
        <v>12473</v>
      </c>
      <c r="D6497" s="83" t="s">
        <v>12472</v>
      </c>
      <c r="E6497" s="83" t="s">
        <v>12472</v>
      </c>
      <c r="F6497" s="83" t="s">
        <v>9667</v>
      </c>
      <c r="G6497" s="83">
        <v>1988</v>
      </c>
      <c r="H6497" s="85">
        <v>42917</v>
      </c>
      <c r="M6497" s="84" t="s">
        <v>12428</v>
      </c>
      <c r="N6497" s="84" t="s">
        <v>9677</v>
      </c>
      <c r="O6497" s="84" t="s">
        <v>12374</v>
      </c>
    </row>
    <row r="6498" spans="1:15" x14ac:dyDescent="0.25">
      <c r="A6498" s="84" t="s">
        <v>3514</v>
      </c>
      <c r="B6498" s="83" t="s">
        <v>3513</v>
      </c>
      <c r="C6498" s="84" t="s">
        <v>3566</v>
      </c>
      <c r="D6498" s="83" t="s">
        <v>3565</v>
      </c>
      <c r="E6498" s="83" t="s">
        <v>12471</v>
      </c>
      <c r="F6498" s="83" t="s">
        <v>9667</v>
      </c>
      <c r="G6498" s="83">
        <v>3644</v>
      </c>
      <c r="H6498" s="85">
        <v>44197</v>
      </c>
      <c r="I6498" s="84" t="s">
        <v>12426</v>
      </c>
      <c r="J6498" s="84" t="s">
        <v>10511</v>
      </c>
      <c r="M6498" s="84" t="s">
        <v>12426</v>
      </c>
      <c r="N6498" s="84" t="s">
        <v>9677</v>
      </c>
      <c r="O6498" s="84" t="s">
        <v>12374</v>
      </c>
    </row>
    <row r="6499" spans="1:15" x14ac:dyDescent="0.25">
      <c r="A6499" s="84" t="s">
        <v>3514</v>
      </c>
      <c r="B6499" s="83" t="s">
        <v>3513</v>
      </c>
      <c r="C6499" s="84" t="s">
        <v>12470</v>
      </c>
      <c r="D6499" s="83" t="s">
        <v>12469</v>
      </c>
      <c r="E6499" s="83" t="s">
        <v>12468</v>
      </c>
      <c r="F6499" s="83" t="s">
        <v>9667</v>
      </c>
      <c r="G6499" s="83">
        <v>3851</v>
      </c>
      <c r="H6499" s="85">
        <v>44197</v>
      </c>
      <c r="I6499" s="84" t="s">
        <v>12423</v>
      </c>
      <c r="J6499" s="84" t="s">
        <v>10511</v>
      </c>
      <c r="M6499" s="84" t="s">
        <v>12423</v>
      </c>
      <c r="N6499" s="84" t="s">
        <v>9677</v>
      </c>
      <c r="O6499" s="84" t="s">
        <v>12374</v>
      </c>
    </row>
    <row r="6500" spans="1:15" x14ac:dyDescent="0.25">
      <c r="A6500" s="84" t="s">
        <v>3514</v>
      </c>
      <c r="B6500" s="83" t="s">
        <v>3513</v>
      </c>
      <c r="C6500" s="84" t="s">
        <v>3564</v>
      </c>
      <c r="D6500" s="83" t="s">
        <v>3563</v>
      </c>
      <c r="E6500" s="83" t="s">
        <v>12467</v>
      </c>
      <c r="F6500" s="83" t="s">
        <v>9667</v>
      </c>
      <c r="G6500" s="83">
        <v>5497</v>
      </c>
      <c r="H6500" s="85">
        <v>44197</v>
      </c>
      <c r="I6500" s="84" t="s">
        <v>12421</v>
      </c>
      <c r="J6500" s="84" t="s">
        <v>10511</v>
      </c>
      <c r="M6500" s="84" t="s">
        <v>12421</v>
      </c>
      <c r="N6500" s="84" t="s">
        <v>9677</v>
      </c>
      <c r="O6500" s="84" t="s">
        <v>12374</v>
      </c>
    </row>
    <row r="6501" spans="1:15" x14ac:dyDescent="0.25">
      <c r="A6501" s="84" t="s">
        <v>3514</v>
      </c>
      <c r="B6501" s="83" t="s">
        <v>3513</v>
      </c>
      <c r="C6501" s="84" t="s">
        <v>3562</v>
      </c>
      <c r="D6501" s="83" t="s">
        <v>3561</v>
      </c>
      <c r="E6501" s="83" t="s">
        <v>12466</v>
      </c>
      <c r="F6501" s="83" t="s">
        <v>9667</v>
      </c>
      <c r="G6501" s="83">
        <v>3686</v>
      </c>
      <c r="H6501" s="85">
        <v>44197</v>
      </c>
      <c r="I6501" s="84" t="s">
        <v>12419</v>
      </c>
      <c r="J6501" s="84" t="s">
        <v>10511</v>
      </c>
      <c r="M6501" s="84" t="s">
        <v>12419</v>
      </c>
      <c r="N6501" s="84" t="s">
        <v>9677</v>
      </c>
      <c r="O6501" s="84" t="s">
        <v>12374</v>
      </c>
    </row>
    <row r="6502" spans="1:15" x14ac:dyDescent="0.25">
      <c r="A6502" s="84" t="s">
        <v>3514</v>
      </c>
      <c r="B6502" s="83" t="s">
        <v>3513</v>
      </c>
      <c r="C6502" s="84" t="s">
        <v>12465</v>
      </c>
      <c r="D6502" s="83" t="s">
        <v>12464</v>
      </c>
      <c r="E6502" s="83" t="s">
        <v>12463</v>
      </c>
      <c r="F6502" s="83" t="s">
        <v>9667</v>
      </c>
      <c r="G6502" s="83">
        <v>3726</v>
      </c>
      <c r="H6502" s="85">
        <v>44197</v>
      </c>
      <c r="I6502" s="84" t="s">
        <v>12416</v>
      </c>
      <c r="J6502" s="84" t="s">
        <v>10511</v>
      </c>
      <c r="M6502" s="84" t="s">
        <v>12416</v>
      </c>
      <c r="N6502" s="84" t="s">
        <v>9677</v>
      </c>
      <c r="O6502" s="84" t="s">
        <v>12374</v>
      </c>
    </row>
    <row r="6503" spans="1:15" x14ac:dyDescent="0.25">
      <c r="A6503" s="84" t="s">
        <v>3514</v>
      </c>
      <c r="B6503" s="83" t="s">
        <v>3513</v>
      </c>
      <c r="C6503" s="84" t="s">
        <v>3560</v>
      </c>
      <c r="D6503" s="83" t="s">
        <v>3559</v>
      </c>
      <c r="E6503" s="83" t="s">
        <v>3559</v>
      </c>
      <c r="F6503" s="83" t="s">
        <v>9667</v>
      </c>
      <c r="G6503" s="83">
        <v>4988</v>
      </c>
      <c r="H6503" s="85">
        <v>44197</v>
      </c>
      <c r="I6503" s="84" t="s">
        <v>12415</v>
      </c>
      <c r="J6503" s="84" t="s">
        <v>10511</v>
      </c>
      <c r="M6503" s="84" t="s">
        <v>12415</v>
      </c>
      <c r="N6503" s="84" t="s">
        <v>9677</v>
      </c>
      <c r="O6503" s="84" t="s">
        <v>12374</v>
      </c>
    </row>
    <row r="6504" spans="1:15" x14ac:dyDescent="0.25">
      <c r="A6504" s="84" t="s">
        <v>3514</v>
      </c>
      <c r="B6504" s="83" t="s">
        <v>3513</v>
      </c>
      <c r="C6504" s="84" t="s">
        <v>12462</v>
      </c>
      <c r="D6504" s="83" t="s">
        <v>12461</v>
      </c>
      <c r="E6504" s="83" t="s">
        <v>12460</v>
      </c>
      <c r="F6504" s="83" t="s">
        <v>9667</v>
      </c>
      <c r="G6504" s="83">
        <v>1988</v>
      </c>
      <c r="H6504" s="85">
        <v>42917</v>
      </c>
      <c r="M6504" s="84" t="s">
        <v>12411</v>
      </c>
      <c r="N6504" s="84" t="s">
        <v>9677</v>
      </c>
      <c r="O6504" s="84" t="s">
        <v>12410</v>
      </c>
    </row>
    <row r="6505" spans="1:15" x14ac:dyDescent="0.25">
      <c r="A6505" s="84" t="s">
        <v>3514</v>
      </c>
      <c r="B6505" s="83" t="s">
        <v>3513</v>
      </c>
      <c r="C6505" s="84" t="s">
        <v>3558</v>
      </c>
      <c r="D6505" s="83" t="s">
        <v>3557</v>
      </c>
      <c r="E6505" s="83" t="s">
        <v>3557</v>
      </c>
      <c r="F6505" s="83" t="s">
        <v>9667</v>
      </c>
      <c r="G6505" s="83">
        <v>5580</v>
      </c>
      <c r="H6505" s="85">
        <v>44197</v>
      </c>
      <c r="I6505" s="84" t="s">
        <v>12409</v>
      </c>
      <c r="J6505" s="84" t="s">
        <v>10511</v>
      </c>
      <c r="M6505" s="84" t="s">
        <v>12409</v>
      </c>
      <c r="N6505" s="84" t="s">
        <v>9677</v>
      </c>
      <c r="O6505" s="84" t="s">
        <v>12374</v>
      </c>
    </row>
    <row r="6506" spans="1:15" x14ac:dyDescent="0.25">
      <c r="A6506" s="84" t="s">
        <v>3514</v>
      </c>
      <c r="B6506" s="83" t="s">
        <v>3513</v>
      </c>
      <c r="C6506" s="84" t="s">
        <v>12459</v>
      </c>
      <c r="D6506" s="83" t="s">
        <v>12458</v>
      </c>
      <c r="E6506" s="83" t="s">
        <v>12458</v>
      </c>
      <c r="F6506" s="83" t="s">
        <v>9667</v>
      </c>
      <c r="G6506" s="83">
        <v>3739</v>
      </c>
      <c r="H6506" s="85">
        <v>44197</v>
      </c>
      <c r="I6506" s="84" t="s">
        <v>12406</v>
      </c>
      <c r="J6506" s="84" t="s">
        <v>10511</v>
      </c>
      <c r="M6506" s="84" t="s">
        <v>12406</v>
      </c>
      <c r="N6506" s="84" t="s">
        <v>9677</v>
      </c>
      <c r="O6506" s="84" t="s">
        <v>12374</v>
      </c>
    </row>
    <row r="6507" spans="1:15" x14ac:dyDescent="0.25">
      <c r="A6507" s="84" t="s">
        <v>3514</v>
      </c>
      <c r="B6507" s="83" t="s">
        <v>3513</v>
      </c>
      <c r="C6507" s="84" t="s">
        <v>3556</v>
      </c>
      <c r="D6507" s="83" t="s">
        <v>3555</v>
      </c>
      <c r="E6507" s="83" t="s">
        <v>3555</v>
      </c>
      <c r="F6507" s="83" t="s">
        <v>9667</v>
      </c>
      <c r="G6507" s="83">
        <v>3956</v>
      </c>
      <c r="H6507" s="85">
        <v>44197</v>
      </c>
      <c r="I6507" s="84" t="s">
        <v>12405</v>
      </c>
      <c r="J6507" s="84" t="s">
        <v>10511</v>
      </c>
      <c r="M6507" s="84" t="s">
        <v>12405</v>
      </c>
      <c r="N6507" s="84" t="s">
        <v>9677</v>
      </c>
      <c r="O6507" s="84" t="s">
        <v>12374</v>
      </c>
    </row>
    <row r="6508" spans="1:15" x14ac:dyDescent="0.25">
      <c r="A6508" s="84" t="s">
        <v>3514</v>
      </c>
      <c r="B6508" s="83" t="s">
        <v>3513</v>
      </c>
      <c r="C6508" s="84" t="s">
        <v>3554</v>
      </c>
      <c r="D6508" s="83" t="s">
        <v>3553</v>
      </c>
      <c r="E6508" s="83" t="s">
        <v>3553</v>
      </c>
      <c r="F6508" s="83" t="s">
        <v>9667</v>
      </c>
      <c r="G6508" s="83">
        <v>5176</v>
      </c>
      <c r="H6508" s="85">
        <v>44197</v>
      </c>
      <c r="I6508" s="84" t="s">
        <v>12404</v>
      </c>
      <c r="J6508" s="84" t="s">
        <v>10511</v>
      </c>
      <c r="M6508" s="84" t="s">
        <v>12404</v>
      </c>
      <c r="N6508" s="84" t="s">
        <v>9677</v>
      </c>
      <c r="O6508" s="84" t="s">
        <v>12374</v>
      </c>
    </row>
    <row r="6509" spans="1:15" x14ac:dyDescent="0.25">
      <c r="A6509" s="84" t="s">
        <v>3514</v>
      </c>
      <c r="B6509" s="83" t="s">
        <v>3513</v>
      </c>
      <c r="C6509" s="84" t="s">
        <v>12457</v>
      </c>
      <c r="D6509" s="83" t="s">
        <v>12456</v>
      </c>
      <c r="E6509" s="83" t="s">
        <v>12456</v>
      </c>
      <c r="F6509" s="83" t="s">
        <v>9667</v>
      </c>
      <c r="G6509" s="83">
        <v>3891</v>
      </c>
      <c r="H6509" s="85">
        <v>44197</v>
      </c>
      <c r="I6509" s="84" t="s">
        <v>12401</v>
      </c>
      <c r="J6509" s="84" t="s">
        <v>10511</v>
      </c>
      <c r="M6509" s="84" t="s">
        <v>12401</v>
      </c>
      <c r="N6509" s="84" t="s">
        <v>9677</v>
      </c>
      <c r="O6509" s="84" t="s">
        <v>12374</v>
      </c>
    </row>
    <row r="6510" spans="1:15" x14ac:dyDescent="0.25">
      <c r="A6510" s="84" t="s">
        <v>3514</v>
      </c>
      <c r="B6510" s="83" t="s">
        <v>3513</v>
      </c>
      <c r="C6510" s="84" t="s">
        <v>3552</v>
      </c>
      <c r="D6510" s="83" t="s">
        <v>3551</v>
      </c>
      <c r="E6510" s="83" t="s">
        <v>3551</v>
      </c>
      <c r="F6510" s="83" t="s">
        <v>9667</v>
      </c>
      <c r="G6510" s="83">
        <v>4161</v>
      </c>
      <c r="H6510" s="85">
        <v>44197</v>
      </c>
      <c r="I6510" s="84" t="s">
        <v>12375</v>
      </c>
      <c r="J6510" s="84" t="s">
        <v>10511</v>
      </c>
      <c r="M6510" s="84" t="s">
        <v>12375</v>
      </c>
      <c r="N6510" s="84" t="s">
        <v>9677</v>
      </c>
      <c r="O6510" s="84" t="s">
        <v>12374</v>
      </c>
    </row>
    <row r="6511" spans="1:15" x14ac:dyDescent="0.25">
      <c r="A6511" s="84" t="s">
        <v>3514</v>
      </c>
      <c r="B6511" s="83" t="s">
        <v>3513</v>
      </c>
      <c r="C6511" s="84" t="s">
        <v>3550</v>
      </c>
      <c r="D6511" s="83" t="s">
        <v>3549</v>
      </c>
      <c r="E6511" s="83" t="s">
        <v>3549</v>
      </c>
      <c r="F6511" s="83" t="s">
        <v>9667</v>
      </c>
      <c r="G6511" s="83">
        <v>5961</v>
      </c>
      <c r="H6511" s="85">
        <v>44197</v>
      </c>
      <c r="I6511" s="84" t="s">
        <v>12455</v>
      </c>
      <c r="M6511" s="84" t="s">
        <v>12455</v>
      </c>
      <c r="N6511" s="84" t="s">
        <v>9677</v>
      </c>
      <c r="O6511" s="84" t="s">
        <v>12374</v>
      </c>
    </row>
    <row r="6512" spans="1:15" x14ac:dyDescent="0.25">
      <c r="A6512" s="84" t="s">
        <v>3514</v>
      </c>
      <c r="B6512" s="83" t="s">
        <v>3513</v>
      </c>
      <c r="C6512" s="84" t="s">
        <v>3548</v>
      </c>
      <c r="D6512" s="83" t="s">
        <v>3547</v>
      </c>
      <c r="E6512" s="83" t="s">
        <v>3547</v>
      </c>
      <c r="F6512" s="83" t="s">
        <v>9667</v>
      </c>
      <c r="G6512" s="83">
        <v>4264</v>
      </c>
      <c r="H6512" s="85">
        <v>44197</v>
      </c>
      <c r="I6512" s="84" t="s">
        <v>12454</v>
      </c>
      <c r="M6512" s="84" t="s">
        <v>12454</v>
      </c>
      <c r="N6512" s="84" t="s">
        <v>9677</v>
      </c>
      <c r="O6512" s="84" t="s">
        <v>12374</v>
      </c>
    </row>
    <row r="6513" spans="1:15" x14ac:dyDescent="0.25">
      <c r="A6513" s="84" t="s">
        <v>3514</v>
      </c>
      <c r="B6513" s="83" t="s">
        <v>3513</v>
      </c>
      <c r="C6513" s="84" t="s">
        <v>3546</v>
      </c>
      <c r="D6513" s="83" t="s">
        <v>3545</v>
      </c>
      <c r="E6513" s="83" t="s">
        <v>3545</v>
      </c>
      <c r="F6513" s="83" t="s">
        <v>9667</v>
      </c>
      <c r="G6513" s="83">
        <v>4057</v>
      </c>
      <c r="H6513" s="85">
        <v>44197</v>
      </c>
      <c r="I6513" s="84" t="s">
        <v>12453</v>
      </c>
      <c r="M6513" s="84" t="s">
        <v>12453</v>
      </c>
      <c r="N6513" s="84" t="s">
        <v>9677</v>
      </c>
      <c r="O6513" s="84" t="s">
        <v>12374</v>
      </c>
    </row>
    <row r="6514" spans="1:15" x14ac:dyDescent="0.25">
      <c r="A6514" s="84" t="s">
        <v>3514</v>
      </c>
      <c r="B6514" s="83" t="s">
        <v>3513</v>
      </c>
      <c r="C6514" s="84" t="s">
        <v>3544</v>
      </c>
      <c r="D6514" s="83" t="s">
        <v>3543</v>
      </c>
      <c r="E6514" s="83" t="s">
        <v>12452</v>
      </c>
      <c r="F6514" s="83" t="s">
        <v>9667</v>
      </c>
      <c r="G6514" s="83">
        <v>4275</v>
      </c>
      <c r="H6514" s="85">
        <v>44197</v>
      </c>
      <c r="I6514" s="84" t="s">
        <v>12451</v>
      </c>
      <c r="M6514" s="84" t="s">
        <v>12450</v>
      </c>
      <c r="N6514" s="84" t="s">
        <v>9677</v>
      </c>
      <c r="O6514" s="84" t="s">
        <v>12374</v>
      </c>
    </row>
    <row r="6515" spans="1:15" x14ac:dyDescent="0.25">
      <c r="A6515" s="84" t="s">
        <v>3514</v>
      </c>
      <c r="B6515" s="83" t="s">
        <v>3513</v>
      </c>
      <c r="C6515" s="84" t="s">
        <v>12449</v>
      </c>
      <c r="D6515" s="83" t="s">
        <v>12448</v>
      </c>
      <c r="E6515" s="83" t="s">
        <v>12448</v>
      </c>
      <c r="F6515" s="83" t="s">
        <v>9667</v>
      </c>
      <c r="G6515" s="83">
        <v>2120</v>
      </c>
      <c r="H6515" s="85">
        <v>42917</v>
      </c>
      <c r="I6515" s="84" t="s">
        <v>12447</v>
      </c>
      <c r="M6515" s="84" t="s">
        <v>12447</v>
      </c>
      <c r="N6515" s="84" t="s">
        <v>9677</v>
      </c>
      <c r="O6515" s="84" t="s">
        <v>12374</v>
      </c>
    </row>
    <row r="6516" spans="1:15" x14ac:dyDescent="0.25">
      <c r="A6516" s="84" t="s">
        <v>3514</v>
      </c>
      <c r="B6516" s="83" t="s">
        <v>3513</v>
      </c>
      <c r="C6516" s="84" t="s">
        <v>3542</v>
      </c>
      <c r="D6516" s="83" t="s">
        <v>3541</v>
      </c>
      <c r="E6516" s="83" t="s">
        <v>3541</v>
      </c>
      <c r="F6516" s="83" t="s">
        <v>9667</v>
      </c>
      <c r="G6516" s="83">
        <v>4020</v>
      </c>
      <c r="H6516" s="85">
        <v>44197</v>
      </c>
      <c r="I6516" s="84" t="s">
        <v>12446</v>
      </c>
      <c r="M6516" s="84" t="s">
        <v>12446</v>
      </c>
      <c r="N6516" s="84" t="s">
        <v>9677</v>
      </c>
      <c r="O6516" s="84" t="s">
        <v>12440</v>
      </c>
    </row>
    <row r="6517" spans="1:15" x14ac:dyDescent="0.25">
      <c r="A6517" s="84" t="s">
        <v>3514</v>
      </c>
      <c r="B6517" s="83" t="s">
        <v>3513</v>
      </c>
      <c r="C6517" s="84" t="s">
        <v>12445</v>
      </c>
      <c r="D6517" s="83" t="s">
        <v>12444</v>
      </c>
      <c r="E6517" s="83" t="s">
        <v>3595</v>
      </c>
      <c r="F6517" s="83" t="s">
        <v>9667</v>
      </c>
      <c r="G6517" s="83">
        <v>3960</v>
      </c>
      <c r="H6517" s="85">
        <v>44197</v>
      </c>
      <c r="I6517" s="84" t="s">
        <v>12443</v>
      </c>
      <c r="M6517" s="84" t="s">
        <v>12443</v>
      </c>
      <c r="N6517" s="84" t="s">
        <v>9677</v>
      </c>
      <c r="O6517" s="84" t="s">
        <v>12440</v>
      </c>
    </row>
    <row r="6518" spans="1:15" x14ac:dyDescent="0.25">
      <c r="A6518" s="84" t="s">
        <v>3514</v>
      </c>
      <c r="B6518" s="83" t="s">
        <v>3513</v>
      </c>
      <c r="C6518" s="84" t="s">
        <v>12442</v>
      </c>
      <c r="D6518" s="83" t="s">
        <v>12441</v>
      </c>
      <c r="E6518" s="83" t="s">
        <v>3599</v>
      </c>
      <c r="F6518" s="83" t="s">
        <v>9667</v>
      </c>
      <c r="G6518" s="83">
        <v>4222</v>
      </c>
      <c r="H6518" s="85">
        <v>44197</v>
      </c>
      <c r="I6518" s="84" t="s">
        <v>12439</v>
      </c>
      <c r="M6518" s="84" t="s">
        <v>12439</v>
      </c>
      <c r="N6518" s="84" t="s">
        <v>9677</v>
      </c>
      <c r="O6518" s="84" t="s">
        <v>12440</v>
      </c>
    </row>
    <row r="6519" spans="1:15" x14ac:dyDescent="0.25">
      <c r="A6519" s="84" t="s">
        <v>3514</v>
      </c>
      <c r="B6519" s="83" t="s">
        <v>3513</v>
      </c>
      <c r="C6519" s="84" t="s">
        <v>3540</v>
      </c>
      <c r="D6519" s="83" t="s">
        <v>3539</v>
      </c>
      <c r="E6519" s="83" t="s">
        <v>3539</v>
      </c>
      <c r="F6519" s="83" t="s">
        <v>9667</v>
      </c>
      <c r="G6519" s="83">
        <v>3001</v>
      </c>
      <c r="H6519" s="85">
        <v>44197</v>
      </c>
      <c r="I6519" s="84" t="s">
        <v>12439</v>
      </c>
      <c r="M6519" s="84" t="s">
        <v>12439</v>
      </c>
      <c r="N6519" s="84" t="s">
        <v>9677</v>
      </c>
      <c r="O6519" s="84" t="s">
        <v>12438</v>
      </c>
    </row>
    <row r="6520" spans="1:15" x14ac:dyDescent="0.25">
      <c r="A6520" s="84" t="s">
        <v>3514</v>
      </c>
      <c r="B6520" s="83" t="s">
        <v>3513</v>
      </c>
      <c r="C6520" s="84" t="s">
        <v>3538</v>
      </c>
      <c r="D6520" s="83" t="s">
        <v>3537</v>
      </c>
      <c r="E6520" s="83" t="s">
        <v>12437</v>
      </c>
      <c r="F6520" s="83" t="s">
        <v>9667</v>
      </c>
      <c r="G6520" s="83">
        <v>3673</v>
      </c>
      <c r="H6520" s="85">
        <v>44197</v>
      </c>
      <c r="I6520" s="84" t="s">
        <v>12436</v>
      </c>
      <c r="M6520" s="84" t="s">
        <v>12436</v>
      </c>
      <c r="N6520" s="84" t="s">
        <v>9677</v>
      </c>
      <c r="O6520" s="84" t="s">
        <v>12374</v>
      </c>
    </row>
    <row r="6521" spans="1:15" x14ac:dyDescent="0.25">
      <c r="A6521" s="84" t="s">
        <v>3514</v>
      </c>
      <c r="B6521" s="83" t="s">
        <v>3513</v>
      </c>
      <c r="C6521" s="84" t="s">
        <v>12435</v>
      </c>
      <c r="D6521" s="83" t="s">
        <v>12434</v>
      </c>
      <c r="E6521" s="83" t="s">
        <v>12434</v>
      </c>
      <c r="F6521" s="83" t="s">
        <v>9667</v>
      </c>
      <c r="G6521" s="83">
        <v>4060</v>
      </c>
      <c r="H6521" s="85">
        <v>44197</v>
      </c>
      <c r="I6521" s="84" t="s">
        <v>12433</v>
      </c>
      <c r="M6521" s="84" t="s">
        <v>12433</v>
      </c>
      <c r="N6521" s="84" t="s">
        <v>9677</v>
      </c>
      <c r="O6521" s="84" t="s">
        <v>12374</v>
      </c>
    </row>
    <row r="6522" spans="1:15" x14ac:dyDescent="0.25">
      <c r="A6522" s="84" t="s">
        <v>3514</v>
      </c>
      <c r="B6522" s="83" t="s">
        <v>3513</v>
      </c>
      <c r="C6522" s="84" t="s">
        <v>3536</v>
      </c>
      <c r="D6522" s="83" t="s">
        <v>3535</v>
      </c>
      <c r="E6522" s="83" t="s">
        <v>3535</v>
      </c>
      <c r="F6522" s="83" t="s">
        <v>9667</v>
      </c>
      <c r="G6522" s="83">
        <v>5360</v>
      </c>
      <c r="H6522" s="85">
        <v>44197</v>
      </c>
      <c r="I6522" s="84" t="s">
        <v>12432</v>
      </c>
      <c r="M6522" s="84" t="s">
        <v>12432</v>
      </c>
      <c r="N6522" s="84" t="s">
        <v>9677</v>
      </c>
      <c r="O6522" s="84" t="s">
        <v>12374</v>
      </c>
    </row>
    <row r="6523" spans="1:15" x14ac:dyDescent="0.25">
      <c r="A6523" s="84" t="s">
        <v>3514</v>
      </c>
      <c r="B6523" s="83" t="s">
        <v>3513</v>
      </c>
      <c r="C6523" s="84" t="s">
        <v>12431</v>
      </c>
      <c r="D6523" s="83" t="s">
        <v>12430</v>
      </c>
      <c r="E6523" s="83" t="s">
        <v>12429</v>
      </c>
      <c r="F6523" s="83" t="s">
        <v>9667</v>
      </c>
      <c r="G6523" s="83">
        <v>1988</v>
      </c>
      <c r="H6523" s="85">
        <v>42917</v>
      </c>
      <c r="M6523" s="84" t="s">
        <v>12428</v>
      </c>
      <c r="N6523" s="84" t="s">
        <v>9677</v>
      </c>
      <c r="O6523" s="84" t="s">
        <v>12374</v>
      </c>
    </row>
    <row r="6524" spans="1:15" x14ac:dyDescent="0.25">
      <c r="A6524" s="84" t="s">
        <v>3514</v>
      </c>
      <c r="B6524" s="83" t="s">
        <v>3513</v>
      </c>
      <c r="C6524" s="84" t="s">
        <v>3534</v>
      </c>
      <c r="D6524" s="83" t="s">
        <v>3533</v>
      </c>
      <c r="E6524" s="83" t="s">
        <v>12427</v>
      </c>
      <c r="F6524" s="83" t="s">
        <v>9667</v>
      </c>
      <c r="G6524" s="83">
        <v>3644</v>
      </c>
      <c r="H6524" s="85">
        <v>44197</v>
      </c>
      <c r="I6524" s="84" t="s">
        <v>12426</v>
      </c>
      <c r="J6524" s="84" t="s">
        <v>10577</v>
      </c>
      <c r="M6524" s="84" t="s">
        <v>12426</v>
      </c>
      <c r="N6524" s="84" t="s">
        <v>9677</v>
      </c>
      <c r="O6524" s="84" t="s">
        <v>12374</v>
      </c>
    </row>
    <row r="6525" spans="1:15" x14ac:dyDescent="0.25">
      <c r="A6525" s="84" t="s">
        <v>3514</v>
      </c>
      <c r="B6525" s="83" t="s">
        <v>3513</v>
      </c>
      <c r="C6525" s="84" t="s">
        <v>12425</v>
      </c>
      <c r="D6525" s="83" t="s">
        <v>12424</v>
      </c>
      <c r="E6525" s="83" t="s">
        <v>12424</v>
      </c>
      <c r="F6525" s="83" t="s">
        <v>9667</v>
      </c>
      <c r="G6525" s="83">
        <v>3851</v>
      </c>
      <c r="H6525" s="85">
        <v>44197</v>
      </c>
      <c r="I6525" s="84" t="s">
        <v>12423</v>
      </c>
      <c r="J6525" s="84" t="s">
        <v>10577</v>
      </c>
      <c r="M6525" s="84" t="s">
        <v>12423</v>
      </c>
      <c r="N6525" s="84" t="s">
        <v>9677</v>
      </c>
      <c r="O6525" s="84" t="s">
        <v>12374</v>
      </c>
    </row>
    <row r="6526" spans="1:15" x14ac:dyDescent="0.25">
      <c r="A6526" s="84" t="s">
        <v>3514</v>
      </c>
      <c r="B6526" s="83" t="s">
        <v>3513</v>
      </c>
      <c r="C6526" s="84" t="s">
        <v>3532</v>
      </c>
      <c r="D6526" s="83" t="s">
        <v>3531</v>
      </c>
      <c r="E6526" s="83" t="s">
        <v>12422</v>
      </c>
      <c r="F6526" s="83" t="s">
        <v>9667</v>
      </c>
      <c r="G6526" s="83">
        <v>5497</v>
      </c>
      <c r="H6526" s="85">
        <v>44197</v>
      </c>
      <c r="I6526" s="84" t="s">
        <v>12421</v>
      </c>
      <c r="J6526" s="84" t="s">
        <v>10577</v>
      </c>
      <c r="M6526" s="84" t="s">
        <v>12421</v>
      </c>
      <c r="N6526" s="84" t="s">
        <v>9677</v>
      </c>
      <c r="O6526" s="84" t="s">
        <v>12374</v>
      </c>
    </row>
    <row r="6527" spans="1:15" x14ac:dyDescent="0.25">
      <c r="A6527" s="84" t="s">
        <v>3514</v>
      </c>
      <c r="B6527" s="83" t="s">
        <v>3513</v>
      </c>
      <c r="C6527" s="84" t="s">
        <v>3530</v>
      </c>
      <c r="D6527" s="83" t="s">
        <v>3529</v>
      </c>
      <c r="E6527" s="83" t="s">
        <v>12420</v>
      </c>
      <c r="F6527" s="83" t="s">
        <v>9667</v>
      </c>
      <c r="G6527" s="83">
        <v>3686</v>
      </c>
      <c r="H6527" s="85">
        <v>44197</v>
      </c>
      <c r="I6527" s="84" t="s">
        <v>12419</v>
      </c>
      <c r="J6527" s="84" t="s">
        <v>10577</v>
      </c>
      <c r="M6527" s="84" t="s">
        <v>12419</v>
      </c>
      <c r="N6527" s="84" t="s">
        <v>9677</v>
      </c>
      <c r="O6527" s="84" t="s">
        <v>12374</v>
      </c>
    </row>
    <row r="6528" spans="1:15" x14ac:dyDescent="0.25">
      <c r="A6528" s="84" t="s">
        <v>3514</v>
      </c>
      <c r="B6528" s="83" t="s">
        <v>3513</v>
      </c>
      <c r="C6528" s="84" t="s">
        <v>12418</v>
      </c>
      <c r="D6528" s="83" t="s">
        <v>12417</v>
      </c>
      <c r="E6528" s="83" t="s">
        <v>12417</v>
      </c>
      <c r="F6528" s="83" t="s">
        <v>9667</v>
      </c>
      <c r="G6528" s="83">
        <v>3726</v>
      </c>
      <c r="H6528" s="85">
        <v>44197</v>
      </c>
      <c r="I6528" s="84" t="s">
        <v>12416</v>
      </c>
      <c r="J6528" s="84" t="s">
        <v>10577</v>
      </c>
      <c r="M6528" s="84" t="s">
        <v>12416</v>
      </c>
      <c r="N6528" s="84" t="s">
        <v>9677</v>
      </c>
      <c r="O6528" s="84" t="s">
        <v>12374</v>
      </c>
    </row>
    <row r="6529" spans="1:15" x14ac:dyDescent="0.25">
      <c r="A6529" s="84" t="s">
        <v>3514</v>
      </c>
      <c r="B6529" s="83" t="s">
        <v>3513</v>
      </c>
      <c r="C6529" s="84" t="s">
        <v>3528</v>
      </c>
      <c r="D6529" s="83" t="s">
        <v>3527</v>
      </c>
      <c r="E6529" s="83" t="s">
        <v>3527</v>
      </c>
      <c r="F6529" s="83" t="s">
        <v>9667</v>
      </c>
      <c r="G6529" s="83">
        <v>4988</v>
      </c>
      <c r="H6529" s="85">
        <v>44197</v>
      </c>
      <c r="I6529" s="84" t="s">
        <v>12415</v>
      </c>
      <c r="J6529" s="84" t="s">
        <v>10577</v>
      </c>
      <c r="M6529" s="84" t="s">
        <v>12415</v>
      </c>
      <c r="N6529" s="84" t="s">
        <v>10663</v>
      </c>
      <c r="O6529" s="84" t="s">
        <v>12374</v>
      </c>
    </row>
    <row r="6530" spans="1:15" x14ac:dyDescent="0.25">
      <c r="A6530" s="84" t="s">
        <v>3514</v>
      </c>
      <c r="B6530" s="83" t="s">
        <v>3513</v>
      </c>
      <c r="C6530" s="84" t="s">
        <v>12414</v>
      </c>
      <c r="D6530" s="83" t="s">
        <v>12413</v>
      </c>
      <c r="E6530" s="83" t="s">
        <v>12412</v>
      </c>
      <c r="F6530" s="83" t="s">
        <v>9667</v>
      </c>
      <c r="G6530" s="83">
        <v>1988</v>
      </c>
      <c r="H6530" s="85">
        <v>42917</v>
      </c>
      <c r="M6530" s="84" t="s">
        <v>12411</v>
      </c>
      <c r="N6530" s="84" t="s">
        <v>9677</v>
      </c>
      <c r="O6530" s="84" t="s">
        <v>12410</v>
      </c>
    </row>
    <row r="6531" spans="1:15" x14ac:dyDescent="0.25">
      <c r="A6531" s="84" t="s">
        <v>3514</v>
      </c>
      <c r="B6531" s="83" t="s">
        <v>3513</v>
      </c>
      <c r="C6531" s="84" t="s">
        <v>3526</v>
      </c>
      <c r="D6531" s="83" t="s">
        <v>3525</v>
      </c>
      <c r="E6531" s="83" t="s">
        <v>3525</v>
      </c>
      <c r="F6531" s="83" t="s">
        <v>9667</v>
      </c>
      <c r="G6531" s="83">
        <v>5580</v>
      </c>
      <c r="H6531" s="85">
        <v>44197</v>
      </c>
      <c r="I6531" s="84" t="s">
        <v>12409</v>
      </c>
      <c r="J6531" s="84" t="s">
        <v>10577</v>
      </c>
      <c r="M6531" s="84" t="s">
        <v>12409</v>
      </c>
      <c r="N6531" s="84" t="s">
        <v>9677</v>
      </c>
      <c r="O6531" s="84" t="s">
        <v>12374</v>
      </c>
    </row>
    <row r="6532" spans="1:15" x14ac:dyDescent="0.25">
      <c r="A6532" s="84" t="s">
        <v>3514</v>
      </c>
      <c r="B6532" s="83" t="s">
        <v>3513</v>
      </c>
      <c r="C6532" s="84" t="s">
        <v>12408</v>
      </c>
      <c r="D6532" s="83" t="s">
        <v>12407</v>
      </c>
      <c r="E6532" s="83" t="s">
        <v>12407</v>
      </c>
      <c r="F6532" s="83" t="s">
        <v>9667</v>
      </c>
      <c r="G6532" s="83">
        <v>3739</v>
      </c>
      <c r="H6532" s="85">
        <v>44197</v>
      </c>
      <c r="I6532" s="84" t="s">
        <v>12406</v>
      </c>
      <c r="J6532" s="84" t="s">
        <v>10577</v>
      </c>
      <c r="M6532" s="84" t="s">
        <v>12406</v>
      </c>
      <c r="N6532" s="84" t="s">
        <v>9677</v>
      </c>
      <c r="O6532" s="84" t="s">
        <v>12374</v>
      </c>
    </row>
    <row r="6533" spans="1:15" x14ac:dyDescent="0.25">
      <c r="A6533" s="84" t="s">
        <v>3514</v>
      </c>
      <c r="B6533" s="83" t="s">
        <v>3513</v>
      </c>
      <c r="C6533" s="84" t="s">
        <v>3524</v>
      </c>
      <c r="D6533" s="83" t="s">
        <v>3523</v>
      </c>
      <c r="E6533" s="83" t="s">
        <v>3523</v>
      </c>
      <c r="F6533" s="83" t="s">
        <v>9667</v>
      </c>
      <c r="G6533" s="83">
        <v>3956</v>
      </c>
      <c r="H6533" s="85">
        <v>44197</v>
      </c>
      <c r="I6533" s="84" t="s">
        <v>12405</v>
      </c>
      <c r="J6533" s="84" t="s">
        <v>10577</v>
      </c>
      <c r="M6533" s="84" t="s">
        <v>12405</v>
      </c>
      <c r="N6533" s="84" t="s">
        <v>9677</v>
      </c>
      <c r="O6533" s="84" t="s">
        <v>12374</v>
      </c>
    </row>
    <row r="6534" spans="1:15" x14ac:dyDescent="0.25">
      <c r="A6534" s="84" t="s">
        <v>3514</v>
      </c>
      <c r="B6534" s="83" t="s">
        <v>3513</v>
      </c>
      <c r="C6534" s="84" t="s">
        <v>3522</v>
      </c>
      <c r="D6534" s="83" t="s">
        <v>3521</v>
      </c>
      <c r="E6534" s="83" t="s">
        <v>3521</v>
      </c>
      <c r="F6534" s="83" t="s">
        <v>9667</v>
      </c>
      <c r="G6534" s="83">
        <v>5176</v>
      </c>
      <c r="H6534" s="85">
        <v>44197</v>
      </c>
      <c r="I6534" s="84" t="s">
        <v>12404</v>
      </c>
      <c r="J6534" s="84" t="s">
        <v>10577</v>
      </c>
      <c r="M6534" s="84" t="s">
        <v>12404</v>
      </c>
      <c r="N6534" s="84" t="s">
        <v>9677</v>
      </c>
      <c r="O6534" s="84" t="s">
        <v>12374</v>
      </c>
    </row>
    <row r="6535" spans="1:15" x14ac:dyDescent="0.25">
      <c r="A6535" s="84" t="s">
        <v>3514</v>
      </c>
      <c r="B6535" s="83" t="s">
        <v>3513</v>
      </c>
      <c r="C6535" s="84" t="s">
        <v>12403</v>
      </c>
      <c r="D6535" s="83" t="s">
        <v>12402</v>
      </c>
      <c r="E6535" s="83" t="s">
        <v>12402</v>
      </c>
      <c r="F6535" s="83" t="s">
        <v>9667</v>
      </c>
      <c r="G6535" s="83">
        <v>3891</v>
      </c>
      <c r="H6535" s="85">
        <v>44197</v>
      </c>
      <c r="I6535" s="84" t="s">
        <v>12401</v>
      </c>
      <c r="J6535" s="84" t="s">
        <v>10577</v>
      </c>
      <c r="M6535" s="84" t="s">
        <v>12401</v>
      </c>
      <c r="N6535" s="84" t="s">
        <v>9677</v>
      </c>
      <c r="O6535" s="84" t="s">
        <v>12374</v>
      </c>
    </row>
    <row r="6536" spans="1:15" x14ac:dyDescent="0.25">
      <c r="A6536" s="84" t="s">
        <v>3514</v>
      </c>
      <c r="B6536" s="83" t="s">
        <v>3513</v>
      </c>
      <c r="C6536" s="84" t="s">
        <v>3520</v>
      </c>
      <c r="D6536" s="83" t="s">
        <v>3519</v>
      </c>
      <c r="E6536" s="83" t="s">
        <v>12400</v>
      </c>
      <c r="F6536" s="83" t="s">
        <v>9667</v>
      </c>
      <c r="G6536" s="83">
        <v>4562</v>
      </c>
      <c r="H6536" s="85">
        <v>42917</v>
      </c>
      <c r="I6536" s="84" t="s">
        <v>12399</v>
      </c>
      <c r="M6536" s="84" t="s">
        <v>12399</v>
      </c>
      <c r="N6536" s="84" t="s">
        <v>9677</v>
      </c>
      <c r="O6536" s="84" t="s">
        <v>12374</v>
      </c>
    </row>
    <row r="6537" spans="1:15" x14ac:dyDescent="0.25">
      <c r="A6537" s="84" t="s">
        <v>3514</v>
      </c>
      <c r="B6537" s="83" t="s">
        <v>3513</v>
      </c>
      <c r="C6537" s="84" t="s">
        <v>12398</v>
      </c>
      <c r="D6537" s="83" t="s">
        <v>12397</v>
      </c>
      <c r="E6537" s="83" t="s">
        <v>12396</v>
      </c>
      <c r="F6537" s="83" t="s">
        <v>9667</v>
      </c>
      <c r="G6537" s="83">
        <v>4509</v>
      </c>
      <c r="H6537" s="85">
        <v>44197</v>
      </c>
      <c r="I6537" s="84" t="s">
        <v>12395</v>
      </c>
      <c r="M6537" s="84" t="s">
        <v>12395</v>
      </c>
      <c r="N6537" s="84" t="s">
        <v>9677</v>
      </c>
      <c r="O6537" s="84" t="s">
        <v>12374</v>
      </c>
    </row>
    <row r="6538" spans="1:15" x14ac:dyDescent="0.25">
      <c r="A6538" s="84" t="s">
        <v>3514</v>
      </c>
      <c r="B6538" s="83" t="s">
        <v>3513</v>
      </c>
      <c r="C6538" s="84" t="s">
        <v>12394</v>
      </c>
      <c r="D6538" s="83" t="s">
        <v>12393</v>
      </c>
      <c r="E6538" s="83" t="s">
        <v>12392</v>
      </c>
      <c r="F6538" s="83" t="s">
        <v>9667</v>
      </c>
      <c r="G6538" s="83">
        <v>4798</v>
      </c>
      <c r="H6538" s="85">
        <v>42917</v>
      </c>
      <c r="I6538" s="84" t="s">
        <v>12391</v>
      </c>
      <c r="M6538" s="84" t="s">
        <v>12390</v>
      </c>
      <c r="N6538" s="84" t="s">
        <v>9677</v>
      </c>
      <c r="O6538" s="84" t="s">
        <v>12374</v>
      </c>
    </row>
    <row r="6539" spans="1:15" x14ac:dyDescent="0.25">
      <c r="A6539" s="84" t="s">
        <v>3514</v>
      </c>
      <c r="B6539" s="83" t="s">
        <v>3513</v>
      </c>
      <c r="C6539" s="84" t="s">
        <v>12389</v>
      </c>
      <c r="D6539" s="83" t="s">
        <v>12388</v>
      </c>
      <c r="E6539" s="83" t="s">
        <v>12387</v>
      </c>
      <c r="F6539" s="83" t="s">
        <v>9667</v>
      </c>
      <c r="G6539" s="83">
        <v>5788</v>
      </c>
      <c r="H6539" s="85">
        <v>42917</v>
      </c>
      <c r="I6539" s="84" t="s">
        <v>12386</v>
      </c>
      <c r="M6539" s="84" t="s">
        <v>12385</v>
      </c>
      <c r="N6539" s="84" t="s">
        <v>9677</v>
      </c>
      <c r="O6539" s="84" t="s">
        <v>12374</v>
      </c>
    </row>
    <row r="6540" spans="1:15" x14ac:dyDescent="0.25">
      <c r="A6540" s="84" t="s">
        <v>3514</v>
      </c>
      <c r="B6540" s="83" t="s">
        <v>3513</v>
      </c>
      <c r="C6540" s="84" t="s">
        <v>3518</v>
      </c>
      <c r="D6540" s="83" t="s">
        <v>3517</v>
      </c>
      <c r="E6540" s="83" t="s">
        <v>12384</v>
      </c>
      <c r="F6540" s="83" t="s">
        <v>9667</v>
      </c>
      <c r="G6540" s="83">
        <v>4978</v>
      </c>
      <c r="H6540" s="85">
        <v>42917</v>
      </c>
      <c r="I6540" s="84" t="s">
        <v>12383</v>
      </c>
      <c r="M6540" s="84" t="s">
        <v>12382</v>
      </c>
      <c r="N6540" s="84" t="s">
        <v>9677</v>
      </c>
      <c r="O6540" s="84" t="s">
        <v>12374</v>
      </c>
    </row>
    <row r="6541" spans="1:15" x14ac:dyDescent="0.25">
      <c r="A6541" s="84" t="s">
        <v>3514</v>
      </c>
      <c r="B6541" s="83" t="s">
        <v>3513</v>
      </c>
      <c r="C6541" s="84" t="s">
        <v>3516</v>
      </c>
      <c r="D6541" s="83" t="s">
        <v>3515</v>
      </c>
      <c r="E6541" s="83" t="s">
        <v>12381</v>
      </c>
      <c r="F6541" s="83" t="s">
        <v>9667</v>
      </c>
      <c r="G6541" s="83">
        <v>5829</v>
      </c>
      <c r="H6541" s="85">
        <v>44197</v>
      </c>
      <c r="I6541" s="84" t="s">
        <v>12380</v>
      </c>
      <c r="M6541" s="84" t="s">
        <v>12379</v>
      </c>
      <c r="N6541" s="84" t="s">
        <v>9677</v>
      </c>
      <c r="O6541" s="84" t="s">
        <v>12374</v>
      </c>
    </row>
    <row r="6542" spans="1:15" x14ac:dyDescent="0.25">
      <c r="A6542" s="84" t="s">
        <v>3514</v>
      </c>
      <c r="B6542" s="83" t="s">
        <v>3513</v>
      </c>
      <c r="C6542" s="84" t="s">
        <v>12378</v>
      </c>
      <c r="D6542" s="83" t="s">
        <v>12377</v>
      </c>
      <c r="E6542" s="83" t="s">
        <v>12377</v>
      </c>
      <c r="F6542" s="83" t="s">
        <v>9667</v>
      </c>
      <c r="G6542" s="83">
        <v>931</v>
      </c>
      <c r="H6542" s="85">
        <v>44197</v>
      </c>
      <c r="I6542" s="84" t="s">
        <v>12243</v>
      </c>
      <c r="M6542" s="84" t="s">
        <v>12243</v>
      </c>
      <c r="N6542" s="84" t="s">
        <v>9677</v>
      </c>
      <c r="O6542" s="84" t="s">
        <v>12374</v>
      </c>
    </row>
    <row r="6543" spans="1:15" x14ac:dyDescent="0.25">
      <c r="A6543" s="84" t="s">
        <v>3514</v>
      </c>
      <c r="B6543" s="83" t="s">
        <v>3513</v>
      </c>
      <c r="C6543" s="84" t="s">
        <v>3512</v>
      </c>
      <c r="D6543" s="83" t="s">
        <v>3511</v>
      </c>
      <c r="E6543" s="83" t="s">
        <v>12376</v>
      </c>
      <c r="F6543" s="83" t="s">
        <v>9667</v>
      </c>
      <c r="G6543" s="83">
        <v>4161</v>
      </c>
      <c r="H6543" s="85">
        <v>44197</v>
      </c>
      <c r="I6543" s="84" t="s">
        <v>12375</v>
      </c>
      <c r="J6543" s="84" t="s">
        <v>10577</v>
      </c>
      <c r="M6543" s="84" t="s">
        <v>12375</v>
      </c>
      <c r="N6543" s="84" t="s">
        <v>9677</v>
      </c>
      <c r="O6543" s="84" t="s">
        <v>12374</v>
      </c>
    </row>
    <row r="6544" spans="1:15" x14ac:dyDescent="0.25">
      <c r="A6544" s="84" t="s">
        <v>3514</v>
      </c>
      <c r="B6544" s="83" t="s">
        <v>3513</v>
      </c>
      <c r="C6544" s="84" t="s">
        <v>12373</v>
      </c>
      <c r="D6544" s="83" t="s">
        <v>12372</v>
      </c>
      <c r="E6544" s="83" t="s">
        <v>12372</v>
      </c>
      <c r="F6544" s="83">
        <v>180.8</v>
      </c>
      <c r="G6544" s="83">
        <v>535</v>
      </c>
      <c r="H6544" s="85">
        <v>43083</v>
      </c>
      <c r="I6544" s="84" t="s">
        <v>12371</v>
      </c>
      <c r="O6544" s="84" t="s">
        <v>10240</v>
      </c>
    </row>
    <row r="6545" spans="1:17" x14ac:dyDescent="0.25">
      <c r="A6545" s="84" t="s">
        <v>3427</v>
      </c>
      <c r="B6545" s="83" t="s">
        <v>3426</v>
      </c>
      <c r="C6545" s="84" t="s">
        <v>3500</v>
      </c>
      <c r="D6545" s="83" t="s">
        <v>3499</v>
      </c>
      <c r="E6545" s="83" t="s">
        <v>3499</v>
      </c>
      <c r="F6545" s="83" t="s">
        <v>9667</v>
      </c>
      <c r="G6545" s="83">
        <v>1321</v>
      </c>
      <c r="H6545" s="85">
        <v>44197</v>
      </c>
      <c r="I6545" s="84" t="s">
        <v>12370</v>
      </c>
      <c r="M6545" s="84" t="s">
        <v>12370</v>
      </c>
      <c r="N6545" s="84" t="s">
        <v>9677</v>
      </c>
      <c r="O6545" s="84" t="s">
        <v>10692</v>
      </c>
      <c r="Q6545" s="84" t="s">
        <v>9676</v>
      </c>
    </row>
    <row r="6546" spans="1:17" x14ac:dyDescent="0.25">
      <c r="A6546" s="84" t="s">
        <v>3427</v>
      </c>
      <c r="B6546" s="83" t="s">
        <v>3426</v>
      </c>
      <c r="C6546" s="84" t="s">
        <v>3498</v>
      </c>
      <c r="D6546" s="83" t="s">
        <v>3497</v>
      </c>
      <c r="E6546" s="83" t="s">
        <v>3497</v>
      </c>
      <c r="F6546" s="83" t="s">
        <v>9667</v>
      </c>
      <c r="G6546" s="83">
        <v>1579</v>
      </c>
      <c r="H6546" s="85">
        <v>44197</v>
      </c>
      <c r="I6546" s="84" t="s">
        <v>12369</v>
      </c>
      <c r="M6546" s="84" t="s">
        <v>12369</v>
      </c>
      <c r="N6546" s="84" t="s">
        <v>9677</v>
      </c>
      <c r="O6546" s="84" t="s">
        <v>10692</v>
      </c>
      <c r="Q6546" s="84" t="s">
        <v>9676</v>
      </c>
    </row>
    <row r="6547" spans="1:17" x14ac:dyDescent="0.25">
      <c r="A6547" s="84" t="s">
        <v>3427</v>
      </c>
      <c r="B6547" s="83" t="s">
        <v>3426</v>
      </c>
      <c r="C6547" s="84" t="s">
        <v>3496</v>
      </c>
      <c r="D6547" s="83" t="s">
        <v>3495</v>
      </c>
      <c r="E6547" s="83" t="s">
        <v>3495</v>
      </c>
      <c r="F6547" s="83" t="s">
        <v>9667</v>
      </c>
      <c r="G6547" s="83">
        <v>700</v>
      </c>
      <c r="H6547" s="85">
        <v>42917</v>
      </c>
      <c r="I6547" s="84" t="s">
        <v>12368</v>
      </c>
      <c r="M6547" s="84" t="s">
        <v>12368</v>
      </c>
      <c r="N6547" s="84" t="s">
        <v>9677</v>
      </c>
      <c r="O6547" s="84" t="s">
        <v>9676</v>
      </c>
    </row>
    <row r="6548" spans="1:17" x14ac:dyDescent="0.25">
      <c r="A6548" s="84" t="s">
        <v>3427</v>
      </c>
      <c r="B6548" s="83" t="s">
        <v>3426</v>
      </c>
      <c r="C6548" s="84" t="s">
        <v>3494</v>
      </c>
      <c r="D6548" s="83" t="s">
        <v>3493</v>
      </c>
      <c r="E6548" s="83" t="s">
        <v>3493</v>
      </c>
      <c r="F6548" s="83" t="s">
        <v>9667</v>
      </c>
      <c r="G6548" s="83">
        <v>1220</v>
      </c>
      <c r="H6548" s="85">
        <v>44197</v>
      </c>
      <c r="I6548" s="84" t="s">
        <v>10660</v>
      </c>
      <c r="M6548" s="84" t="s">
        <v>10660</v>
      </c>
      <c r="N6548" s="84" t="s">
        <v>9677</v>
      </c>
      <c r="O6548" s="84" t="s">
        <v>9676</v>
      </c>
    </row>
    <row r="6549" spans="1:17" x14ac:dyDescent="0.25">
      <c r="A6549" s="84" t="s">
        <v>3427</v>
      </c>
      <c r="B6549" s="83" t="s">
        <v>3426</v>
      </c>
      <c r="C6549" s="84" t="s">
        <v>3492</v>
      </c>
      <c r="D6549" s="83" t="s">
        <v>3491</v>
      </c>
      <c r="E6549" s="83" t="s">
        <v>3491</v>
      </c>
      <c r="F6549" s="83" t="s">
        <v>9667</v>
      </c>
      <c r="G6549" s="83">
        <v>933</v>
      </c>
      <c r="H6549" s="85">
        <v>44197</v>
      </c>
      <c r="I6549" s="84" t="s">
        <v>12367</v>
      </c>
      <c r="M6549" s="84" t="s">
        <v>12367</v>
      </c>
      <c r="N6549" s="84" t="s">
        <v>9677</v>
      </c>
      <c r="O6549" s="84" t="s">
        <v>9676</v>
      </c>
    </row>
    <row r="6550" spans="1:17" x14ac:dyDescent="0.25">
      <c r="A6550" s="84" t="s">
        <v>3427</v>
      </c>
      <c r="B6550" s="83" t="s">
        <v>3426</v>
      </c>
      <c r="C6550" s="84" t="s">
        <v>3490</v>
      </c>
      <c r="D6550" s="83" t="s">
        <v>3489</v>
      </c>
      <c r="E6550" s="83" t="s">
        <v>3489</v>
      </c>
      <c r="F6550" s="83" t="s">
        <v>9667</v>
      </c>
      <c r="G6550" s="83">
        <v>2540</v>
      </c>
      <c r="H6550" s="85">
        <v>44197</v>
      </c>
      <c r="I6550" s="84" t="s">
        <v>10712</v>
      </c>
      <c r="M6550" s="84" t="s">
        <v>10712</v>
      </c>
      <c r="N6550" s="84" t="s">
        <v>9677</v>
      </c>
      <c r="O6550" s="84" t="s">
        <v>9676</v>
      </c>
    </row>
    <row r="6551" spans="1:17" x14ac:dyDescent="0.25">
      <c r="A6551" s="84" t="s">
        <v>3427</v>
      </c>
      <c r="B6551" s="83" t="s">
        <v>3426</v>
      </c>
      <c r="C6551" s="84" t="s">
        <v>3488</v>
      </c>
      <c r="D6551" s="83" t="s">
        <v>3487</v>
      </c>
      <c r="E6551" s="83" t="s">
        <v>3487</v>
      </c>
      <c r="F6551" s="83" t="s">
        <v>9667</v>
      </c>
      <c r="G6551" s="83">
        <v>1220</v>
      </c>
      <c r="H6551" s="85">
        <v>44197</v>
      </c>
      <c r="I6551" s="84" t="s">
        <v>10711</v>
      </c>
      <c r="M6551" s="84" t="s">
        <v>10711</v>
      </c>
      <c r="N6551" s="84" t="s">
        <v>9677</v>
      </c>
      <c r="O6551" s="84" t="s">
        <v>9676</v>
      </c>
    </row>
    <row r="6552" spans="1:17" x14ac:dyDescent="0.25">
      <c r="A6552" s="84" t="s">
        <v>3427</v>
      </c>
      <c r="B6552" s="83" t="s">
        <v>3426</v>
      </c>
      <c r="C6552" s="84" t="s">
        <v>3486</v>
      </c>
      <c r="D6552" s="83" t="s">
        <v>3485</v>
      </c>
      <c r="E6552" s="83" t="s">
        <v>3485</v>
      </c>
      <c r="F6552" s="83" t="s">
        <v>9667</v>
      </c>
      <c r="G6552" s="83">
        <v>1150</v>
      </c>
      <c r="H6552" s="85">
        <v>44197</v>
      </c>
      <c r="I6552" s="84" t="s">
        <v>10710</v>
      </c>
      <c r="M6552" s="84" t="s">
        <v>10710</v>
      </c>
      <c r="N6552" s="84" t="s">
        <v>9677</v>
      </c>
      <c r="O6552" s="84" t="s">
        <v>9676</v>
      </c>
    </row>
    <row r="6553" spans="1:17" x14ac:dyDescent="0.25">
      <c r="A6553" s="84" t="s">
        <v>213</v>
      </c>
      <c r="B6553" s="83" t="s">
        <v>212</v>
      </c>
      <c r="C6553" s="84" t="s">
        <v>291</v>
      </c>
      <c r="D6553" s="83" t="s">
        <v>290</v>
      </c>
      <c r="E6553" s="83" t="s">
        <v>12366</v>
      </c>
      <c r="F6553" s="83" t="s">
        <v>9667</v>
      </c>
      <c r="G6553" s="83">
        <v>1962</v>
      </c>
      <c r="H6553" s="85">
        <v>44197</v>
      </c>
      <c r="I6553" s="84" t="s">
        <v>12308</v>
      </c>
      <c r="M6553" s="84" t="s">
        <v>12308</v>
      </c>
      <c r="N6553" s="84" t="s">
        <v>9677</v>
      </c>
      <c r="O6553" s="84" t="s">
        <v>9676</v>
      </c>
    </row>
    <row r="6554" spans="1:17" x14ac:dyDescent="0.25">
      <c r="A6554" s="84" t="s">
        <v>213</v>
      </c>
      <c r="B6554" s="83" t="s">
        <v>212</v>
      </c>
      <c r="C6554" s="84" t="s">
        <v>12365</v>
      </c>
      <c r="D6554" s="83" t="s">
        <v>12306</v>
      </c>
      <c r="E6554" s="83" t="s">
        <v>12364</v>
      </c>
      <c r="F6554" s="83" t="s">
        <v>9667</v>
      </c>
      <c r="G6554" s="83">
        <v>3468</v>
      </c>
      <c r="H6554" s="85">
        <v>42917</v>
      </c>
      <c r="O6554" s="84" t="s">
        <v>9705</v>
      </c>
    </row>
    <row r="6555" spans="1:17" x14ac:dyDescent="0.25">
      <c r="A6555" s="84" t="s">
        <v>213</v>
      </c>
      <c r="B6555" s="83" t="s">
        <v>212</v>
      </c>
      <c r="C6555" s="84" t="s">
        <v>387</v>
      </c>
      <c r="D6555" s="83" t="s">
        <v>381</v>
      </c>
      <c r="E6555" s="83" t="s">
        <v>12363</v>
      </c>
      <c r="F6555" s="83" t="s">
        <v>9667</v>
      </c>
      <c r="G6555" s="83">
        <v>4180</v>
      </c>
      <c r="H6555" s="85">
        <v>42917</v>
      </c>
      <c r="O6555" s="84" t="s">
        <v>9705</v>
      </c>
    </row>
    <row r="6556" spans="1:17" x14ac:dyDescent="0.25">
      <c r="A6556" s="84" t="s">
        <v>213</v>
      </c>
      <c r="B6556" s="83" t="s">
        <v>212</v>
      </c>
      <c r="C6556" s="84" t="s">
        <v>386</v>
      </c>
      <c r="D6556" s="83" t="s">
        <v>379</v>
      </c>
      <c r="E6556" s="83" t="s">
        <v>12362</v>
      </c>
      <c r="F6556" s="83" t="s">
        <v>9667</v>
      </c>
      <c r="G6556" s="83">
        <v>1794</v>
      </c>
      <c r="H6556" s="85">
        <v>42917</v>
      </c>
      <c r="O6556" s="84" t="s">
        <v>9705</v>
      </c>
    </row>
    <row r="6557" spans="1:17" x14ac:dyDescent="0.25">
      <c r="A6557" s="84" t="s">
        <v>213</v>
      </c>
      <c r="B6557" s="83" t="s">
        <v>212</v>
      </c>
      <c r="C6557" s="84" t="s">
        <v>385</v>
      </c>
      <c r="D6557" s="83" t="s">
        <v>377</v>
      </c>
      <c r="E6557" s="83" t="s">
        <v>12361</v>
      </c>
      <c r="F6557" s="83" t="s">
        <v>9667</v>
      </c>
      <c r="G6557" s="83">
        <v>2536</v>
      </c>
      <c r="H6557" s="85">
        <v>42917</v>
      </c>
      <c r="O6557" s="84" t="s">
        <v>9705</v>
      </c>
    </row>
    <row r="6558" spans="1:17" x14ac:dyDescent="0.25">
      <c r="A6558" s="84" t="s">
        <v>213</v>
      </c>
      <c r="B6558" s="83" t="s">
        <v>212</v>
      </c>
      <c r="C6558" s="84" t="s">
        <v>12360</v>
      </c>
      <c r="D6558" s="83" t="s">
        <v>375</v>
      </c>
      <c r="E6558" s="83" t="s">
        <v>12359</v>
      </c>
      <c r="F6558" s="83" t="s">
        <v>9667</v>
      </c>
      <c r="G6558" s="83">
        <v>3636</v>
      </c>
      <c r="H6558" s="85">
        <v>42917</v>
      </c>
      <c r="O6558" s="84" t="s">
        <v>9705</v>
      </c>
    </row>
    <row r="6559" spans="1:17" x14ac:dyDescent="0.25">
      <c r="A6559" s="84" t="s">
        <v>3427</v>
      </c>
      <c r="B6559" s="83" t="s">
        <v>3426</v>
      </c>
      <c r="C6559" s="84" t="s">
        <v>12358</v>
      </c>
      <c r="D6559" s="83" t="s">
        <v>12357</v>
      </c>
      <c r="E6559" s="83" t="s">
        <v>12357</v>
      </c>
      <c r="F6559" s="83" t="s">
        <v>9667</v>
      </c>
      <c r="G6559" s="83">
        <v>931</v>
      </c>
      <c r="H6559" s="85">
        <v>44197</v>
      </c>
      <c r="I6559" s="84" t="s">
        <v>12243</v>
      </c>
      <c r="M6559" s="84" t="s">
        <v>12243</v>
      </c>
      <c r="N6559" s="84" t="s">
        <v>9677</v>
      </c>
      <c r="O6559" s="84" t="s">
        <v>9676</v>
      </c>
    </row>
    <row r="6560" spans="1:17" x14ac:dyDescent="0.25">
      <c r="A6560" s="84" t="s">
        <v>3427</v>
      </c>
      <c r="B6560" s="83" t="s">
        <v>3426</v>
      </c>
      <c r="C6560" s="84" t="s">
        <v>3484</v>
      </c>
      <c r="D6560" s="83" t="s">
        <v>440</v>
      </c>
      <c r="E6560" s="83" t="s">
        <v>440</v>
      </c>
      <c r="F6560" s="83" t="s">
        <v>9667</v>
      </c>
      <c r="G6560" s="83">
        <v>1020</v>
      </c>
      <c r="H6560" s="85">
        <v>44197</v>
      </c>
      <c r="I6560" s="84" t="s">
        <v>10268</v>
      </c>
      <c r="M6560" s="84" t="s">
        <v>10268</v>
      </c>
      <c r="N6560" s="84" t="s">
        <v>9677</v>
      </c>
      <c r="O6560" s="84" t="s">
        <v>9676</v>
      </c>
    </row>
    <row r="6561" spans="1:15" x14ac:dyDescent="0.25">
      <c r="A6561" s="84" t="s">
        <v>3427</v>
      </c>
      <c r="B6561" s="83" t="s">
        <v>3426</v>
      </c>
      <c r="C6561" s="84" t="s">
        <v>3483</v>
      </c>
      <c r="D6561" s="83" t="s">
        <v>3482</v>
      </c>
      <c r="E6561" s="83" t="s">
        <v>12356</v>
      </c>
      <c r="F6561" s="83" t="s">
        <v>9667</v>
      </c>
      <c r="G6561" s="83">
        <v>1336</v>
      </c>
      <c r="H6561" s="85">
        <v>44197</v>
      </c>
      <c r="I6561" s="84" t="s">
        <v>10709</v>
      </c>
      <c r="M6561" s="84" t="s">
        <v>10709</v>
      </c>
      <c r="N6561" s="84" t="s">
        <v>9677</v>
      </c>
      <c r="O6561" s="84" t="s">
        <v>9676</v>
      </c>
    </row>
    <row r="6562" spans="1:15" x14ac:dyDescent="0.25">
      <c r="A6562" s="84" t="s">
        <v>3427</v>
      </c>
      <c r="B6562" s="83" t="s">
        <v>3426</v>
      </c>
      <c r="C6562" s="84" t="s">
        <v>3481</v>
      </c>
      <c r="D6562" s="83" t="s">
        <v>3480</v>
      </c>
      <c r="E6562" s="83" t="s">
        <v>12355</v>
      </c>
      <c r="F6562" s="83" t="s">
        <v>9667</v>
      </c>
      <c r="G6562" s="83">
        <v>1127</v>
      </c>
      <c r="H6562" s="85">
        <v>44197</v>
      </c>
      <c r="I6562" s="84" t="s">
        <v>10708</v>
      </c>
      <c r="M6562" s="84" t="s">
        <v>10708</v>
      </c>
      <c r="N6562" s="84" t="s">
        <v>9677</v>
      </c>
      <c r="O6562" s="84" t="s">
        <v>9676</v>
      </c>
    </row>
    <row r="6563" spans="1:15" x14ac:dyDescent="0.25">
      <c r="A6563" s="84" t="s">
        <v>3427</v>
      </c>
      <c r="B6563" s="83" t="s">
        <v>3426</v>
      </c>
      <c r="C6563" s="84" t="s">
        <v>3479</v>
      </c>
      <c r="D6563" s="83" t="s">
        <v>3478</v>
      </c>
      <c r="E6563" s="83" t="s">
        <v>12354</v>
      </c>
      <c r="F6563" s="83" t="s">
        <v>9667</v>
      </c>
      <c r="G6563" s="83">
        <v>713</v>
      </c>
      <c r="H6563" s="85">
        <v>44197</v>
      </c>
      <c r="I6563" s="84" t="s">
        <v>9678</v>
      </c>
      <c r="M6563" s="84" t="s">
        <v>9678</v>
      </c>
      <c r="N6563" s="84" t="s">
        <v>9677</v>
      </c>
      <c r="O6563" s="84" t="s">
        <v>9676</v>
      </c>
    </row>
    <row r="6564" spans="1:15" x14ac:dyDescent="0.25">
      <c r="A6564" s="84" t="s">
        <v>3427</v>
      </c>
      <c r="B6564" s="83" t="s">
        <v>3426</v>
      </c>
      <c r="C6564" s="84" t="s">
        <v>12353</v>
      </c>
      <c r="D6564" s="83" t="s">
        <v>10706</v>
      </c>
      <c r="E6564" s="83" t="s">
        <v>10706</v>
      </c>
      <c r="F6564" s="83" t="s">
        <v>9667</v>
      </c>
      <c r="G6564" s="83">
        <v>390</v>
      </c>
      <c r="H6564" s="85">
        <v>42917</v>
      </c>
      <c r="I6564" s="84" t="s">
        <v>10705</v>
      </c>
      <c r="M6564" s="84" t="s">
        <v>10705</v>
      </c>
      <c r="N6564" s="84" t="s">
        <v>9677</v>
      </c>
      <c r="O6564" s="84" t="s">
        <v>9676</v>
      </c>
    </row>
    <row r="6565" spans="1:15" x14ac:dyDescent="0.25">
      <c r="A6565" s="84" t="s">
        <v>3427</v>
      </c>
      <c r="B6565" s="83" t="s">
        <v>3426</v>
      </c>
      <c r="C6565" s="84" t="s">
        <v>3477</v>
      </c>
      <c r="D6565" s="83" t="s">
        <v>3476</v>
      </c>
      <c r="E6565" s="83" t="s">
        <v>3476</v>
      </c>
      <c r="F6565" s="83" t="s">
        <v>9667</v>
      </c>
      <c r="G6565" s="83">
        <v>318</v>
      </c>
      <c r="H6565" s="85">
        <v>44197</v>
      </c>
      <c r="I6565" s="84" t="s">
        <v>10703</v>
      </c>
      <c r="M6565" s="84" t="s">
        <v>10703</v>
      </c>
      <c r="N6565" s="84" t="s">
        <v>9677</v>
      </c>
      <c r="O6565" s="84" t="s">
        <v>9676</v>
      </c>
    </row>
    <row r="6566" spans="1:15" x14ac:dyDescent="0.25">
      <c r="A6566" s="84" t="s">
        <v>3427</v>
      </c>
      <c r="B6566" s="83" t="s">
        <v>3426</v>
      </c>
      <c r="C6566" s="84" t="s">
        <v>3475</v>
      </c>
      <c r="D6566" s="83" t="s">
        <v>3474</v>
      </c>
      <c r="E6566" s="83" t="s">
        <v>3474</v>
      </c>
      <c r="F6566" s="83" t="s">
        <v>9667</v>
      </c>
      <c r="G6566" s="83">
        <v>521</v>
      </c>
      <c r="H6566" s="85">
        <v>44197</v>
      </c>
      <c r="I6566" s="84" t="s">
        <v>10702</v>
      </c>
      <c r="M6566" s="84" t="s">
        <v>10702</v>
      </c>
      <c r="N6566" s="84" t="s">
        <v>9677</v>
      </c>
      <c r="O6566" s="84" t="s">
        <v>9676</v>
      </c>
    </row>
    <row r="6567" spans="1:15" x14ac:dyDescent="0.25">
      <c r="A6567" s="84" t="s">
        <v>3427</v>
      </c>
      <c r="B6567" s="83" t="s">
        <v>3426</v>
      </c>
      <c r="C6567" s="84" t="s">
        <v>3473</v>
      </c>
      <c r="D6567" s="83" t="s">
        <v>3472</v>
      </c>
      <c r="E6567" s="83" t="s">
        <v>3472</v>
      </c>
      <c r="F6567" s="83" t="s">
        <v>9667</v>
      </c>
      <c r="G6567" s="83">
        <v>1218</v>
      </c>
      <c r="H6567" s="85">
        <v>44197</v>
      </c>
      <c r="I6567" s="84" t="s">
        <v>10701</v>
      </c>
      <c r="M6567" s="84" t="s">
        <v>10701</v>
      </c>
      <c r="N6567" s="84" t="s">
        <v>9677</v>
      </c>
      <c r="O6567" s="84" t="s">
        <v>9676</v>
      </c>
    </row>
    <row r="6568" spans="1:15" x14ac:dyDescent="0.25">
      <c r="A6568" s="84" t="s">
        <v>3427</v>
      </c>
      <c r="B6568" s="83" t="s">
        <v>3426</v>
      </c>
      <c r="C6568" s="84" t="s">
        <v>3471</v>
      </c>
      <c r="D6568" s="83" t="s">
        <v>3470</v>
      </c>
      <c r="E6568" s="83" t="s">
        <v>3470</v>
      </c>
      <c r="F6568" s="83" t="s">
        <v>9667</v>
      </c>
      <c r="G6568" s="83">
        <v>1153</v>
      </c>
      <c r="H6568" s="85">
        <v>44197</v>
      </c>
      <c r="I6568" s="84" t="s">
        <v>10700</v>
      </c>
      <c r="M6568" s="84" t="s">
        <v>10700</v>
      </c>
      <c r="N6568" s="84" t="s">
        <v>9677</v>
      </c>
      <c r="O6568" s="84" t="s">
        <v>9676</v>
      </c>
    </row>
    <row r="6569" spans="1:15" x14ac:dyDescent="0.25">
      <c r="A6569" s="84" t="s">
        <v>3427</v>
      </c>
      <c r="B6569" s="83" t="s">
        <v>3426</v>
      </c>
      <c r="C6569" s="84" t="s">
        <v>12352</v>
      </c>
      <c r="D6569" s="83" t="s">
        <v>12351</v>
      </c>
      <c r="E6569" s="83" t="s">
        <v>12351</v>
      </c>
      <c r="F6569" s="83" t="s">
        <v>9667</v>
      </c>
      <c r="G6569" s="83">
        <v>836</v>
      </c>
      <c r="H6569" s="85">
        <v>42917</v>
      </c>
      <c r="I6569" s="84" t="s">
        <v>12350</v>
      </c>
      <c r="O6569" s="84" t="s">
        <v>9676</v>
      </c>
    </row>
    <row r="6570" spans="1:15" x14ac:dyDescent="0.25">
      <c r="A6570" s="84" t="s">
        <v>3427</v>
      </c>
      <c r="B6570" s="83" t="s">
        <v>3426</v>
      </c>
      <c r="C6570" s="84" t="s">
        <v>3469</v>
      </c>
      <c r="D6570" s="83" t="s">
        <v>3468</v>
      </c>
      <c r="E6570" s="83" t="s">
        <v>3468</v>
      </c>
      <c r="F6570" s="83" t="s">
        <v>9667</v>
      </c>
      <c r="G6570" s="83">
        <v>307.83</v>
      </c>
      <c r="H6570" s="85">
        <v>44977</v>
      </c>
      <c r="I6570" s="84" t="s">
        <v>12349</v>
      </c>
      <c r="M6570" s="84" t="s">
        <v>12349</v>
      </c>
      <c r="N6570" s="84" t="s">
        <v>9677</v>
      </c>
      <c r="O6570" s="84" t="s">
        <v>9676</v>
      </c>
    </row>
    <row r="6571" spans="1:15" x14ac:dyDescent="0.25">
      <c r="A6571" s="84" t="s">
        <v>3427</v>
      </c>
      <c r="B6571" s="83" t="s">
        <v>3426</v>
      </c>
      <c r="C6571" s="84" t="s">
        <v>3467</v>
      </c>
      <c r="D6571" s="83" t="s">
        <v>3466</v>
      </c>
      <c r="E6571" s="83" t="s">
        <v>3466</v>
      </c>
      <c r="F6571" s="83" t="s">
        <v>9667</v>
      </c>
      <c r="G6571" s="83">
        <v>307.83</v>
      </c>
      <c r="H6571" s="85">
        <v>44977</v>
      </c>
      <c r="I6571" s="84" t="s">
        <v>12348</v>
      </c>
      <c r="M6571" s="84" t="s">
        <v>12348</v>
      </c>
      <c r="N6571" s="84" t="s">
        <v>9677</v>
      </c>
      <c r="O6571" s="84" t="s">
        <v>9676</v>
      </c>
    </row>
    <row r="6572" spans="1:15" x14ac:dyDescent="0.25">
      <c r="A6572" s="84" t="s">
        <v>3427</v>
      </c>
      <c r="B6572" s="83" t="s">
        <v>3426</v>
      </c>
      <c r="C6572" s="84" t="s">
        <v>3465</v>
      </c>
      <c r="D6572" s="83" t="s">
        <v>3464</v>
      </c>
      <c r="E6572" s="83" t="s">
        <v>3464</v>
      </c>
      <c r="F6572" s="83" t="s">
        <v>9667</v>
      </c>
      <c r="G6572" s="83">
        <v>688</v>
      </c>
      <c r="H6572" s="85">
        <v>44197</v>
      </c>
      <c r="I6572" s="84" t="s">
        <v>10273</v>
      </c>
      <c r="M6572" s="84" t="s">
        <v>10273</v>
      </c>
      <c r="N6572" s="84" t="s">
        <v>9677</v>
      </c>
      <c r="O6572" s="84" t="s">
        <v>9676</v>
      </c>
    </row>
    <row r="6573" spans="1:15" x14ac:dyDescent="0.25">
      <c r="A6573" s="84" t="s">
        <v>3427</v>
      </c>
      <c r="B6573" s="83" t="s">
        <v>3426</v>
      </c>
      <c r="C6573" s="84" t="s">
        <v>12347</v>
      </c>
      <c r="D6573" s="83" t="s">
        <v>442</v>
      </c>
      <c r="E6573" s="83" t="s">
        <v>442</v>
      </c>
      <c r="F6573" s="83" t="s">
        <v>9667</v>
      </c>
      <c r="G6573" s="83">
        <v>1087</v>
      </c>
      <c r="H6573" s="85">
        <v>44197</v>
      </c>
      <c r="I6573" s="84" t="s">
        <v>10270</v>
      </c>
      <c r="M6573" s="84" t="s">
        <v>10270</v>
      </c>
      <c r="N6573" s="84" t="s">
        <v>9677</v>
      </c>
      <c r="O6573" s="84" t="s">
        <v>9676</v>
      </c>
    </row>
    <row r="6574" spans="1:15" x14ac:dyDescent="0.25">
      <c r="A6574" s="84" t="s">
        <v>3427</v>
      </c>
      <c r="B6574" s="83" t="s">
        <v>3426</v>
      </c>
      <c r="C6574" s="84" t="s">
        <v>3463</v>
      </c>
      <c r="D6574" s="83" t="s">
        <v>3462</v>
      </c>
      <c r="E6574" s="83" t="s">
        <v>3462</v>
      </c>
      <c r="F6574" s="83" t="s">
        <v>9667</v>
      </c>
      <c r="G6574" s="83">
        <v>1464</v>
      </c>
      <c r="H6574" s="85">
        <v>44197</v>
      </c>
      <c r="I6574" s="84" t="s">
        <v>10699</v>
      </c>
      <c r="M6574" s="84" t="s">
        <v>10699</v>
      </c>
      <c r="N6574" s="84" t="s">
        <v>9677</v>
      </c>
      <c r="O6574" s="84" t="s">
        <v>9676</v>
      </c>
    </row>
    <row r="6575" spans="1:15" x14ac:dyDescent="0.25">
      <c r="A6575" s="84" t="s">
        <v>213</v>
      </c>
      <c r="B6575" s="83" t="s">
        <v>212</v>
      </c>
      <c r="C6575" s="84" t="s">
        <v>289</v>
      </c>
      <c r="D6575" s="83" t="s">
        <v>288</v>
      </c>
      <c r="E6575" s="83" t="s">
        <v>288</v>
      </c>
      <c r="F6575" s="83" t="s">
        <v>9667</v>
      </c>
      <c r="G6575" s="83">
        <v>1340</v>
      </c>
      <c r="H6575" s="85">
        <v>44197</v>
      </c>
      <c r="I6575" s="84" t="s">
        <v>10267</v>
      </c>
      <c r="M6575" s="84" t="s">
        <v>10267</v>
      </c>
      <c r="N6575" s="84" t="s">
        <v>9677</v>
      </c>
      <c r="O6575" s="84" t="s">
        <v>9676</v>
      </c>
    </row>
    <row r="6576" spans="1:15" x14ac:dyDescent="0.25">
      <c r="A6576" s="84" t="s">
        <v>213</v>
      </c>
      <c r="B6576" s="83" t="s">
        <v>212</v>
      </c>
      <c r="C6576" s="84" t="s">
        <v>287</v>
      </c>
      <c r="D6576" s="83" t="s">
        <v>286</v>
      </c>
      <c r="E6576" s="83" t="s">
        <v>12346</v>
      </c>
      <c r="F6576" s="83" t="s">
        <v>9667</v>
      </c>
      <c r="G6576" s="83">
        <v>4188</v>
      </c>
      <c r="H6576" s="85">
        <v>42917</v>
      </c>
      <c r="O6576" s="84" t="s">
        <v>9705</v>
      </c>
    </row>
    <row r="6577" spans="1:17" x14ac:dyDescent="0.25">
      <c r="A6577" s="84" t="s">
        <v>213</v>
      </c>
      <c r="B6577" s="83" t="s">
        <v>212</v>
      </c>
      <c r="C6577" s="84" t="s">
        <v>12345</v>
      </c>
      <c r="D6577" s="83" t="s">
        <v>12344</v>
      </c>
      <c r="E6577" s="83" t="s">
        <v>12343</v>
      </c>
      <c r="F6577" s="83" t="s">
        <v>9667</v>
      </c>
      <c r="G6577" s="83">
        <v>1462</v>
      </c>
      <c r="H6577" s="85">
        <v>42917</v>
      </c>
      <c r="O6577" s="84" t="s">
        <v>9705</v>
      </c>
    </row>
    <row r="6578" spans="1:17" x14ac:dyDescent="0.25">
      <c r="A6578" s="84" t="s">
        <v>3427</v>
      </c>
      <c r="B6578" s="83" t="s">
        <v>3426</v>
      </c>
      <c r="C6578" s="84" t="s">
        <v>3461</v>
      </c>
      <c r="D6578" s="83" t="s">
        <v>3460</v>
      </c>
      <c r="E6578" s="83" t="s">
        <v>3460</v>
      </c>
      <c r="F6578" s="83" t="s">
        <v>9667</v>
      </c>
      <c r="G6578" s="83">
        <v>1260</v>
      </c>
      <c r="H6578" s="85">
        <v>44197</v>
      </c>
      <c r="I6578" s="84" t="s">
        <v>10271</v>
      </c>
      <c r="M6578" s="84" t="s">
        <v>10271</v>
      </c>
      <c r="N6578" s="84" t="s">
        <v>9677</v>
      </c>
      <c r="O6578" s="84" t="s">
        <v>9676</v>
      </c>
    </row>
    <row r="6579" spans="1:17" x14ac:dyDescent="0.25">
      <c r="A6579" s="84" t="s">
        <v>3427</v>
      </c>
      <c r="B6579" s="83" t="s">
        <v>3426</v>
      </c>
      <c r="C6579" s="84" t="s">
        <v>12342</v>
      </c>
      <c r="D6579" s="83" t="s">
        <v>12341</v>
      </c>
      <c r="E6579" s="83" t="s">
        <v>12341</v>
      </c>
      <c r="F6579" s="83" t="s">
        <v>9667</v>
      </c>
      <c r="G6579" s="83">
        <v>2563</v>
      </c>
      <c r="H6579" s="85">
        <v>44197</v>
      </c>
      <c r="I6579" s="84" t="s">
        <v>10693</v>
      </c>
      <c r="M6579" s="84" t="s">
        <v>10693</v>
      </c>
      <c r="N6579" s="84" t="s">
        <v>9677</v>
      </c>
      <c r="O6579" s="84" t="s">
        <v>10692</v>
      </c>
      <c r="Q6579" s="84" t="s">
        <v>9676</v>
      </c>
    </row>
    <row r="6580" spans="1:17" x14ac:dyDescent="0.25">
      <c r="A6580" s="84" t="s">
        <v>3427</v>
      </c>
      <c r="B6580" s="83" t="s">
        <v>3426</v>
      </c>
      <c r="C6580" s="84" t="s">
        <v>3459</v>
      </c>
      <c r="D6580" s="83" t="s">
        <v>3458</v>
      </c>
      <c r="E6580" s="83" t="s">
        <v>3458</v>
      </c>
      <c r="F6580" s="83" t="s">
        <v>9667</v>
      </c>
      <c r="G6580" s="83">
        <v>1457</v>
      </c>
      <c r="H6580" s="85">
        <v>44197</v>
      </c>
      <c r="I6580" s="84" t="s">
        <v>10576</v>
      </c>
      <c r="J6580" s="84" t="s">
        <v>10511</v>
      </c>
      <c r="M6580" s="84" t="s">
        <v>10576</v>
      </c>
      <c r="N6580" s="84" t="s">
        <v>9677</v>
      </c>
      <c r="O6580" s="84" t="s">
        <v>9676</v>
      </c>
    </row>
    <row r="6581" spans="1:17" x14ac:dyDescent="0.25">
      <c r="A6581" s="84" t="s">
        <v>3427</v>
      </c>
      <c r="B6581" s="83" t="s">
        <v>3426</v>
      </c>
      <c r="C6581" s="84" t="s">
        <v>3457</v>
      </c>
      <c r="D6581" s="83" t="s">
        <v>3456</v>
      </c>
      <c r="E6581" s="83" t="s">
        <v>3456</v>
      </c>
      <c r="F6581" s="83" t="s">
        <v>9667</v>
      </c>
      <c r="G6581" s="83">
        <v>1457</v>
      </c>
      <c r="H6581" s="85">
        <v>44197</v>
      </c>
      <c r="I6581" s="84" t="s">
        <v>10576</v>
      </c>
      <c r="J6581" s="84" t="s">
        <v>10577</v>
      </c>
      <c r="M6581" s="84" t="s">
        <v>10576</v>
      </c>
      <c r="N6581" s="84" t="s">
        <v>9677</v>
      </c>
      <c r="O6581" s="84" t="s">
        <v>9676</v>
      </c>
    </row>
    <row r="6582" spans="1:17" x14ac:dyDescent="0.25">
      <c r="A6582" s="84" t="s">
        <v>3427</v>
      </c>
      <c r="B6582" s="83" t="s">
        <v>3426</v>
      </c>
      <c r="C6582" s="84" t="s">
        <v>3455</v>
      </c>
      <c r="D6582" s="83" t="s">
        <v>3454</v>
      </c>
      <c r="E6582" s="83" t="s">
        <v>3454</v>
      </c>
      <c r="F6582" s="83" t="s">
        <v>9667</v>
      </c>
      <c r="G6582" s="83">
        <v>1347</v>
      </c>
      <c r="H6582" s="85">
        <v>44197</v>
      </c>
      <c r="I6582" s="84" t="s">
        <v>10574</v>
      </c>
      <c r="J6582" s="84" t="s">
        <v>10511</v>
      </c>
      <c r="M6582" s="84" t="s">
        <v>10574</v>
      </c>
      <c r="N6582" s="84" t="s">
        <v>9677</v>
      </c>
      <c r="O6582" s="84" t="s">
        <v>9676</v>
      </c>
    </row>
    <row r="6583" spans="1:17" x14ac:dyDescent="0.25">
      <c r="A6583" s="84" t="s">
        <v>3427</v>
      </c>
      <c r="B6583" s="83" t="s">
        <v>3426</v>
      </c>
      <c r="C6583" s="84" t="s">
        <v>3453</v>
      </c>
      <c r="D6583" s="83" t="s">
        <v>3452</v>
      </c>
      <c r="E6583" s="83" t="s">
        <v>3452</v>
      </c>
      <c r="F6583" s="83" t="s">
        <v>9667</v>
      </c>
      <c r="G6583" s="83">
        <v>1347</v>
      </c>
      <c r="H6583" s="85">
        <v>44197</v>
      </c>
      <c r="I6583" s="84" t="s">
        <v>10574</v>
      </c>
      <c r="J6583" s="84" t="s">
        <v>10577</v>
      </c>
      <c r="M6583" s="84" t="s">
        <v>10574</v>
      </c>
      <c r="N6583" s="84" t="s">
        <v>9677</v>
      </c>
      <c r="O6583" s="84" t="s">
        <v>9676</v>
      </c>
    </row>
    <row r="6584" spans="1:17" x14ac:dyDescent="0.25">
      <c r="A6584" s="84" t="s">
        <v>3427</v>
      </c>
      <c r="B6584" s="83" t="s">
        <v>3426</v>
      </c>
      <c r="C6584" s="84" t="s">
        <v>3451</v>
      </c>
      <c r="D6584" s="83" t="s">
        <v>3450</v>
      </c>
      <c r="E6584" s="83" t="s">
        <v>3450</v>
      </c>
      <c r="F6584" s="83" t="s">
        <v>9667</v>
      </c>
      <c r="G6584" s="83">
        <v>552</v>
      </c>
      <c r="H6584" s="85">
        <v>42917</v>
      </c>
      <c r="I6584" s="84" t="s">
        <v>12340</v>
      </c>
      <c r="M6584" s="84" t="s">
        <v>12340</v>
      </c>
      <c r="N6584" s="84" t="s">
        <v>9677</v>
      </c>
      <c r="O6584" s="84" t="s">
        <v>9676</v>
      </c>
    </row>
    <row r="6585" spans="1:17" x14ac:dyDescent="0.25">
      <c r="A6585" s="84" t="s">
        <v>3427</v>
      </c>
      <c r="B6585" s="83" t="s">
        <v>3426</v>
      </c>
      <c r="C6585" s="84" t="s">
        <v>12339</v>
      </c>
      <c r="D6585" s="83" t="s">
        <v>12338</v>
      </c>
      <c r="E6585" s="83" t="s">
        <v>12338</v>
      </c>
      <c r="F6585" s="83" t="s">
        <v>9667</v>
      </c>
      <c r="G6585" s="83">
        <v>588</v>
      </c>
      <c r="H6585" s="85">
        <v>42917</v>
      </c>
      <c r="I6585" s="84" t="s">
        <v>12337</v>
      </c>
      <c r="M6585" s="84" t="s">
        <v>12337</v>
      </c>
      <c r="N6585" s="84" t="s">
        <v>9677</v>
      </c>
      <c r="O6585" s="84" t="s">
        <v>9676</v>
      </c>
    </row>
    <row r="6586" spans="1:17" x14ac:dyDescent="0.25">
      <c r="A6586" s="84" t="s">
        <v>3427</v>
      </c>
      <c r="B6586" s="83" t="s">
        <v>3426</v>
      </c>
      <c r="C6586" s="84" t="s">
        <v>12336</v>
      </c>
      <c r="D6586" s="83" t="s">
        <v>12335</v>
      </c>
      <c r="E6586" s="83" t="s">
        <v>12335</v>
      </c>
      <c r="F6586" s="83" t="s">
        <v>9667</v>
      </c>
      <c r="G6586" s="83">
        <v>2428</v>
      </c>
      <c r="H6586" s="85">
        <v>42917</v>
      </c>
      <c r="O6586" s="84" t="s">
        <v>9705</v>
      </c>
    </row>
    <row r="6587" spans="1:17" x14ac:dyDescent="0.25">
      <c r="A6587" s="84" t="s">
        <v>213</v>
      </c>
      <c r="B6587" s="83" t="s">
        <v>212</v>
      </c>
      <c r="C6587" s="84" t="s">
        <v>285</v>
      </c>
      <c r="D6587" s="83" t="s">
        <v>284</v>
      </c>
      <c r="E6587" s="83" t="s">
        <v>284</v>
      </c>
      <c r="F6587" s="83" t="s">
        <v>9667</v>
      </c>
      <c r="G6587" s="83">
        <v>1340</v>
      </c>
      <c r="H6587" s="85">
        <v>44197</v>
      </c>
      <c r="I6587" s="84" t="s">
        <v>10267</v>
      </c>
      <c r="M6587" s="84" t="s">
        <v>10267</v>
      </c>
      <c r="N6587" s="84" t="s">
        <v>9677</v>
      </c>
      <c r="O6587" s="84" t="s">
        <v>9676</v>
      </c>
    </row>
    <row r="6588" spans="1:17" x14ac:dyDescent="0.25">
      <c r="A6588" s="84" t="s">
        <v>213</v>
      </c>
      <c r="B6588" s="83" t="s">
        <v>212</v>
      </c>
      <c r="C6588" s="84" t="s">
        <v>283</v>
      </c>
      <c r="D6588" s="83" t="s">
        <v>282</v>
      </c>
      <c r="E6588" s="83" t="s">
        <v>282</v>
      </c>
      <c r="F6588" s="83" t="s">
        <v>9667</v>
      </c>
      <c r="G6588" s="83">
        <v>2274</v>
      </c>
      <c r="H6588" s="85">
        <v>42917</v>
      </c>
      <c r="O6588" s="84" t="s">
        <v>9705</v>
      </c>
    </row>
    <row r="6589" spans="1:17" x14ac:dyDescent="0.25">
      <c r="A6589" s="84" t="s">
        <v>213</v>
      </c>
      <c r="B6589" s="83" t="s">
        <v>212</v>
      </c>
      <c r="C6589" s="84" t="s">
        <v>281</v>
      </c>
      <c r="D6589" s="83" t="s">
        <v>280</v>
      </c>
      <c r="E6589" s="83" t="s">
        <v>280</v>
      </c>
      <c r="F6589" s="83" t="s">
        <v>9667</v>
      </c>
      <c r="G6589" s="83">
        <v>1340</v>
      </c>
      <c r="H6589" s="85">
        <v>44197</v>
      </c>
      <c r="I6589" s="84" t="s">
        <v>10267</v>
      </c>
      <c r="M6589" s="84" t="s">
        <v>10267</v>
      </c>
      <c r="N6589" s="84" t="s">
        <v>9677</v>
      </c>
      <c r="O6589" s="84" t="s">
        <v>9676</v>
      </c>
    </row>
    <row r="6590" spans="1:17" x14ac:dyDescent="0.25">
      <c r="A6590" s="84" t="s">
        <v>213</v>
      </c>
      <c r="B6590" s="83" t="s">
        <v>212</v>
      </c>
      <c r="C6590" s="84" t="s">
        <v>279</v>
      </c>
      <c r="D6590" s="83" t="s">
        <v>278</v>
      </c>
      <c r="E6590" s="83" t="s">
        <v>278</v>
      </c>
      <c r="F6590" s="83" t="s">
        <v>9667</v>
      </c>
      <c r="G6590" s="83">
        <v>1340</v>
      </c>
      <c r="H6590" s="85">
        <v>44197</v>
      </c>
      <c r="I6590" s="84" t="s">
        <v>10267</v>
      </c>
      <c r="M6590" s="84" t="s">
        <v>10267</v>
      </c>
      <c r="N6590" s="84" t="s">
        <v>9677</v>
      </c>
      <c r="O6590" s="84" t="s">
        <v>9676</v>
      </c>
    </row>
    <row r="6591" spans="1:17" x14ac:dyDescent="0.25">
      <c r="A6591" s="84" t="s">
        <v>213</v>
      </c>
      <c r="B6591" s="83" t="s">
        <v>212</v>
      </c>
      <c r="C6591" s="84" t="s">
        <v>277</v>
      </c>
      <c r="D6591" s="83" t="s">
        <v>276</v>
      </c>
      <c r="E6591" s="83" t="s">
        <v>276</v>
      </c>
      <c r="F6591" s="83" t="s">
        <v>9667</v>
      </c>
      <c r="G6591" s="83">
        <v>3616</v>
      </c>
      <c r="H6591" s="85">
        <v>42917</v>
      </c>
      <c r="O6591" s="84" t="s">
        <v>9705</v>
      </c>
    </row>
    <row r="6592" spans="1:17" x14ac:dyDescent="0.25">
      <c r="A6592" s="84" t="s">
        <v>213</v>
      </c>
      <c r="B6592" s="83" t="s">
        <v>212</v>
      </c>
      <c r="C6592" s="84" t="s">
        <v>275</v>
      </c>
      <c r="D6592" s="83" t="s">
        <v>274</v>
      </c>
      <c r="E6592" s="83" t="s">
        <v>274</v>
      </c>
      <c r="F6592" s="83" t="s">
        <v>9667</v>
      </c>
      <c r="G6592" s="83">
        <v>488</v>
      </c>
      <c r="H6592" s="85">
        <v>42917</v>
      </c>
      <c r="O6592" s="84" t="s">
        <v>9705</v>
      </c>
    </row>
    <row r="6593" spans="1:15" x14ac:dyDescent="0.25">
      <c r="A6593" s="84" t="s">
        <v>213</v>
      </c>
      <c r="B6593" s="83" t="s">
        <v>212</v>
      </c>
      <c r="C6593" s="84" t="s">
        <v>273</v>
      </c>
      <c r="D6593" s="83" t="s">
        <v>272</v>
      </c>
      <c r="E6593" s="83" t="s">
        <v>12334</v>
      </c>
      <c r="F6593" s="83" t="s">
        <v>9667</v>
      </c>
      <c r="G6593" s="83">
        <v>234</v>
      </c>
      <c r="H6593" s="85">
        <v>42917</v>
      </c>
      <c r="O6593" s="84" t="s">
        <v>9705</v>
      </c>
    </row>
    <row r="6594" spans="1:15" x14ac:dyDescent="0.25">
      <c r="A6594" s="84" t="s">
        <v>213</v>
      </c>
      <c r="B6594" s="83" t="s">
        <v>212</v>
      </c>
      <c r="C6594" s="84" t="s">
        <v>271</v>
      </c>
      <c r="D6594" s="83" t="s">
        <v>270</v>
      </c>
      <c r="E6594" s="83" t="s">
        <v>270</v>
      </c>
      <c r="F6594" s="83" t="s">
        <v>9667</v>
      </c>
      <c r="G6594" s="83">
        <v>354</v>
      </c>
      <c r="H6594" s="85">
        <v>42917</v>
      </c>
      <c r="O6594" s="84" t="s">
        <v>9705</v>
      </c>
    </row>
    <row r="6595" spans="1:15" x14ac:dyDescent="0.25">
      <c r="A6595" s="84" t="s">
        <v>213</v>
      </c>
      <c r="B6595" s="83" t="s">
        <v>212</v>
      </c>
      <c r="C6595" s="84" t="s">
        <v>269</v>
      </c>
      <c r="D6595" s="83" t="s">
        <v>268</v>
      </c>
      <c r="E6595" s="83" t="s">
        <v>268</v>
      </c>
      <c r="F6595" s="83" t="s">
        <v>9667</v>
      </c>
      <c r="G6595" s="83">
        <v>1170</v>
      </c>
      <c r="H6595" s="85">
        <v>44197</v>
      </c>
      <c r="I6595" s="84" t="s">
        <v>12333</v>
      </c>
      <c r="M6595" s="84" t="s">
        <v>12333</v>
      </c>
      <c r="N6595" s="84" t="s">
        <v>9677</v>
      </c>
      <c r="O6595" s="84" t="s">
        <v>9676</v>
      </c>
    </row>
    <row r="6596" spans="1:15" x14ac:dyDescent="0.25">
      <c r="A6596" s="84" t="s">
        <v>213</v>
      </c>
      <c r="B6596" s="83" t="s">
        <v>212</v>
      </c>
      <c r="C6596" s="84" t="s">
        <v>267</v>
      </c>
      <c r="D6596" s="83" t="s">
        <v>266</v>
      </c>
      <c r="E6596" s="83" t="s">
        <v>266</v>
      </c>
      <c r="F6596" s="83">
        <v>1925</v>
      </c>
      <c r="G6596" s="83">
        <v>2340</v>
      </c>
      <c r="H6596" s="85">
        <v>42917</v>
      </c>
      <c r="O6596" s="84" t="s">
        <v>9705</v>
      </c>
    </row>
    <row r="6597" spans="1:15" x14ac:dyDescent="0.25">
      <c r="A6597" s="84" t="s">
        <v>213</v>
      </c>
      <c r="B6597" s="83" t="s">
        <v>212</v>
      </c>
      <c r="C6597" s="84" t="s">
        <v>265</v>
      </c>
      <c r="D6597" s="83" t="s">
        <v>264</v>
      </c>
      <c r="E6597" s="83" t="s">
        <v>264</v>
      </c>
      <c r="F6597" s="83">
        <v>1132</v>
      </c>
      <c r="G6597" s="83">
        <v>1170</v>
      </c>
      <c r="H6597" s="85">
        <v>44197</v>
      </c>
      <c r="I6597" s="84" t="s">
        <v>12333</v>
      </c>
      <c r="M6597" s="84" t="s">
        <v>12333</v>
      </c>
      <c r="N6597" s="84" t="s">
        <v>9677</v>
      </c>
      <c r="O6597" s="84" t="s">
        <v>9676</v>
      </c>
    </row>
    <row r="6598" spans="1:15" x14ac:dyDescent="0.25">
      <c r="A6598" s="84" t="s">
        <v>213</v>
      </c>
      <c r="B6598" s="83" t="s">
        <v>212</v>
      </c>
      <c r="C6598" s="84" t="s">
        <v>12332</v>
      </c>
      <c r="D6598" s="83" t="s">
        <v>12331</v>
      </c>
      <c r="E6598" s="83" t="s">
        <v>12331</v>
      </c>
      <c r="F6598" s="83">
        <v>1410</v>
      </c>
      <c r="G6598" s="83">
        <v>1410</v>
      </c>
      <c r="H6598" s="85">
        <v>44013</v>
      </c>
      <c r="I6598" s="84" t="s">
        <v>10267</v>
      </c>
      <c r="M6598" s="84" t="s">
        <v>10267</v>
      </c>
      <c r="N6598" s="84" t="s">
        <v>9677</v>
      </c>
      <c r="O6598" s="84" t="s">
        <v>9676</v>
      </c>
    </row>
    <row r="6599" spans="1:15" x14ac:dyDescent="0.25">
      <c r="A6599" s="84" t="s">
        <v>213</v>
      </c>
      <c r="B6599" s="83" t="s">
        <v>212</v>
      </c>
      <c r="C6599" s="84" t="s">
        <v>263</v>
      </c>
      <c r="D6599" s="83" t="s">
        <v>262</v>
      </c>
      <c r="E6599" s="83" t="s">
        <v>262</v>
      </c>
      <c r="F6599" s="83" t="s">
        <v>9667</v>
      </c>
      <c r="G6599" s="83">
        <v>1340</v>
      </c>
      <c r="H6599" s="85">
        <v>44197</v>
      </c>
      <c r="I6599" s="84" t="s">
        <v>10267</v>
      </c>
      <c r="M6599" s="84" t="s">
        <v>10267</v>
      </c>
      <c r="N6599" s="84" t="s">
        <v>9677</v>
      </c>
      <c r="O6599" s="84" t="s">
        <v>9676</v>
      </c>
    </row>
    <row r="6600" spans="1:15" x14ac:dyDescent="0.25">
      <c r="A6600" s="84" t="s">
        <v>213</v>
      </c>
      <c r="B6600" s="83" t="s">
        <v>212</v>
      </c>
      <c r="C6600" s="84" t="s">
        <v>261</v>
      </c>
      <c r="D6600" s="83" t="s">
        <v>260</v>
      </c>
      <c r="E6600" s="83" t="s">
        <v>260</v>
      </c>
      <c r="F6600" s="83" t="s">
        <v>9667</v>
      </c>
      <c r="G6600" s="83">
        <v>1676</v>
      </c>
      <c r="H6600" s="85">
        <v>42917</v>
      </c>
      <c r="O6600" s="84" t="s">
        <v>9705</v>
      </c>
    </row>
    <row r="6601" spans="1:15" x14ac:dyDescent="0.25">
      <c r="A6601" s="84" t="s">
        <v>213</v>
      </c>
      <c r="B6601" s="83" t="s">
        <v>212</v>
      </c>
      <c r="C6601" s="84" t="s">
        <v>259</v>
      </c>
      <c r="D6601" s="83" t="s">
        <v>258</v>
      </c>
      <c r="E6601" s="83" t="s">
        <v>258</v>
      </c>
      <c r="F6601" s="83" t="s">
        <v>9667</v>
      </c>
      <c r="G6601" s="83">
        <v>2320</v>
      </c>
      <c r="H6601" s="85">
        <v>42917</v>
      </c>
      <c r="O6601" s="84" t="s">
        <v>9705</v>
      </c>
    </row>
    <row r="6602" spans="1:15" x14ac:dyDescent="0.25">
      <c r="A6602" s="84" t="s">
        <v>213</v>
      </c>
      <c r="B6602" s="83" t="s">
        <v>212</v>
      </c>
      <c r="C6602" s="84" t="s">
        <v>257</v>
      </c>
      <c r="D6602" s="83" t="s">
        <v>256</v>
      </c>
      <c r="E6602" s="83" t="s">
        <v>256</v>
      </c>
      <c r="F6602" s="83" t="s">
        <v>9667</v>
      </c>
      <c r="G6602" s="83">
        <v>2358</v>
      </c>
      <c r="H6602" s="85">
        <v>42917</v>
      </c>
      <c r="O6602" s="84" t="s">
        <v>9705</v>
      </c>
    </row>
    <row r="6603" spans="1:15" x14ac:dyDescent="0.25">
      <c r="A6603" s="84" t="s">
        <v>213</v>
      </c>
      <c r="B6603" s="83" t="s">
        <v>212</v>
      </c>
      <c r="C6603" s="84" t="s">
        <v>12330</v>
      </c>
      <c r="D6603" s="83" t="s">
        <v>12329</v>
      </c>
      <c r="E6603" s="83" t="s">
        <v>12329</v>
      </c>
      <c r="F6603" s="83" t="s">
        <v>9667</v>
      </c>
      <c r="G6603" s="83">
        <v>1652</v>
      </c>
      <c r="H6603" s="85">
        <v>42917</v>
      </c>
      <c r="O6603" s="84" t="s">
        <v>9705</v>
      </c>
    </row>
    <row r="6604" spans="1:15" x14ac:dyDescent="0.25">
      <c r="A6604" s="84" t="s">
        <v>213</v>
      </c>
      <c r="B6604" s="83" t="s">
        <v>212</v>
      </c>
      <c r="C6604" s="84" t="s">
        <v>255</v>
      </c>
      <c r="D6604" s="83" t="s">
        <v>254</v>
      </c>
      <c r="E6604" s="83" t="s">
        <v>254</v>
      </c>
      <c r="F6604" s="83" t="s">
        <v>9667</v>
      </c>
      <c r="G6604" s="83">
        <v>1604</v>
      </c>
      <c r="H6604" s="85">
        <v>42917</v>
      </c>
      <c r="O6604" s="84" t="s">
        <v>9705</v>
      </c>
    </row>
    <row r="6605" spans="1:15" x14ac:dyDescent="0.25">
      <c r="A6605" s="84" t="s">
        <v>213</v>
      </c>
      <c r="B6605" s="83" t="s">
        <v>212</v>
      </c>
      <c r="C6605" s="84" t="s">
        <v>253</v>
      </c>
      <c r="D6605" s="83" t="s">
        <v>252</v>
      </c>
      <c r="E6605" s="83" t="s">
        <v>252</v>
      </c>
      <c r="F6605" s="83" t="s">
        <v>9667</v>
      </c>
      <c r="G6605" s="83">
        <v>764</v>
      </c>
      <c r="H6605" s="85">
        <v>42917</v>
      </c>
      <c r="O6605" s="84" t="s">
        <v>9705</v>
      </c>
    </row>
    <row r="6606" spans="1:15" x14ac:dyDescent="0.25">
      <c r="A6606" s="84" t="s">
        <v>213</v>
      </c>
      <c r="B6606" s="83" t="s">
        <v>212</v>
      </c>
      <c r="C6606" s="84" t="s">
        <v>251</v>
      </c>
      <c r="D6606" s="83" t="s">
        <v>250</v>
      </c>
      <c r="E6606" s="83" t="s">
        <v>250</v>
      </c>
      <c r="F6606" s="83" t="s">
        <v>9667</v>
      </c>
      <c r="G6606" s="83">
        <v>654</v>
      </c>
      <c r="H6606" s="85">
        <v>42917</v>
      </c>
      <c r="O6606" s="84" t="s">
        <v>9705</v>
      </c>
    </row>
    <row r="6607" spans="1:15" x14ac:dyDescent="0.25">
      <c r="A6607" s="84" t="s">
        <v>213</v>
      </c>
      <c r="B6607" s="83" t="s">
        <v>212</v>
      </c>
      <c r="C6607" s="84" t="s">
        <v>249</v>
      </c>
      <c r="D6607" s="83" t="s">
        <v>248</v>
      </c>
      <c r="E6607" s="83" t="s">
        <v>248</v>
      </c>
      <c r="F6607" s="83" t="s">
        <v>9667</v>
      </c>
      <c r="G6607" s="83">
        <v>1596</v>
      </c>
      <c r="H6607" s="85">
        <v>42917</v>
      </c>
      <c r="O6607" s="84" t="s">
        <v>9705</v>
      </c>
    </row>
    <row r="6608" spans="1:15" x14ac:dyDescent="0.25">
      <c r="A6608" s="84" t="s">
        <v>213</v>
      </c>
      <c r="B6608" s="83" t="s">
        <v>212</v>
      </c>
      <c r="C6608" s="84" t="s">
        <v>247</v>
      </c>
      <c r="D6608" s="83" t="s">
        <v>246</v>
      </c>
      <c r="E6608" s="83" t="s">
        <v>246</v>
      </c>
      <c r="F6608" s="83" t="s">
        <v>9667</v>
      </c>
      <c r="G6608" s="83">
        <v>1674</v>
      </c>
      <c r="H6608" s="85">
        <v>42917</v>
      </c>
      <c r="O6608" s="84" t="s">
        <v>9705</v>
      </c>
    </row>
    <row r="6609" spans="1:17" x14ac:dyDescent="0.25">
      <c r="A6609" s="84" t="s">
        <v>213</v>
      </c>
      <c r="B6609" s="83" t="s">
        <v>212</v>
      </c>
      <c r="C6609" s="84" t="s">
        <v>12328</v>
      </c>
      <c r="D6609" s="83" t="s">
        <v>12327</v>
      </c>
      <c r="E6609" s="83" t="s">
        <v>12327</v>
      </c>
      <c r="F6609" s="83" t="s">
        <v>9667</v>
      </c>
      <c r="G6609" s="83">
        <v>6924</v>
      </c>
      <c r="H6609" s="85">
        <v>42917</v>
      </c>
      <c r="O6609" s="84" t="s">
        <v>9705</v>
      </c>
    </row>
    <row r="6610" spans="1:17" x14ac:dyDescent="0.25">
      <c r="A6610" s="84" t="s">
        <v>3427</v>
      </c>
      <c r="B6610" s="83" t="s">
        <v>3426</v>
      </c>
      <c r="C6610" s="84" t="s">
        <v>12326</v>
      </c>
      <c r="D6610" s="83" t="s">
        <v>12325</v>
      </c>
      <c r="E6610" s="83" t="s">
        <v>12325</v>
      </c>
      <c r="F6610" s="83" t="s">
        <v>9667</v>
      </c>
      <c r="G6610" s="83">
        <v>538</v>
      </c>
      <c r="H6610" s="85">
        <v>42917</v>
      </c>
      <c r="I6610" s="84" t="s">
        <v>12324</v>
      </c>
      <c r="M6610" s="84" t="s">
        <v>12324</v>
      </c>
      <c r="N6610" s="84" t="s">
        <v>9677</v>
      </c>
      <c r="O6610" s="84" t="s">
        <v>9676</v>
      </c>
    </row>
    <row r="6611" spans="1:17" x14ac:dyDescent="0.25">
      <c r="A6611" s="84" t="s">
        <v>3427</v>
      </c>
      <c r="B6611" s="83" t="s">
        <v>3426</v>
      </c>
      <c r="C6611" s="84" t="s">
        <v>12323</v>
      </c>
      <c r="D6611" s="83" t="s">
        <v>12322</v>
      </c>
      <c r="E6611" s="83" t="s">
        <v>12322</v>
      </c>
      <c r="F6611" s="83" t="s">
        <v>9667</v>
      </c>
      <c r="G6611" s="83">
        <v>2186</v>
      </c>
      <c r="H6611" s="85">
        <v>42917</v>
      </c>
      <c r="O6611" s="84" t="s">
        <v>9705</v>
      </c>
    </row>
    <row r="6612" spans="1:17" x14ac:dyDescent="0.25">
      <c r="A6612" s="84" t="s">
        <v>3427</v>
      </c>
      <c r="B6612" s="83" t="s">
        <v>3426</v>
      </c>
      <c r="C6612" s="84" t="s">
        <v>3449</v>
      </c>
      <c r="D6612" s="83" t="s">
        <v>3448</v>
      </c>
      <c r="E6612" s="83" t="s">
        <v>3448</v>
      </c>
      <c r="F6612" s="83" t="s">
        <v>9667</v>
      </c>
      <c r="G6612" s="83">
        <v>1796</v>
      </c>
      <c r="H6612" s="85">
        <v>44197</v>
      </c>
      <c r="I6612" s="84" t="s">
        <v>10698</v>
      </c>
      <c r="M6612" s="84" t="s">
        <v>10698</v>
      </c>
      <c r="N6612" s="84" t="s">
        <v>9677</v>
      </c>
      <c r="O6612" s="84" t="s">
        <v>10692</v>
      </c>
      <c r="Q6612" s="84" t="s">
        <v>9676</v>
      </c>
    </row>
    <row r="6613" spans="1:17" x14ac:dyDescent="0.25">
      <c r="A6613" s="84" t="s">
        <v>3427</v>
      </c>
      <c r="B6613" s="83" t="s">
        <v>3426</v>
      </c>
      <c r="C6613" s="84" t="s">
        <v>3447</v>
      </c>
      <c r="D6613" s="83" t="s">
        <v>3446</v>
      </c>
      <c r="E6613" s="83" t="s">
        <v>3446</v>
      </c>
      <c r="F6613" s="83" t="s">
        <v>9667</v>
      </c>
      <c r="G6613" s="83">
        <v>1571</v>
      </c>
      <c r="H6613" s="85">
        <v>44197</v>
      </c>
      <c r="I6613" s="84" t="s">
        <v>10696</v>
      </c>
      <c r="M6613" s="84" t="s">
        <v>10696</v>
      </c>
      <c r="N6613" s="84" t="s">
        <v>9677</v>
      </c>
      <c r="O6613" s="84" t="s">
        <v>10692</v>
      </c>
      <c r="Q6613" s="84" t="s">
        <v>9676</v>
      </c>
    </row>
    <row r="6614" spans="1:17" x14ac:dyDescent="0.25">
      <c r="A6614" s="84" t="s">
        <v>3427</v>
      </c>
      <c r="B6614" s="83" t="s">
        <v>3426</v>
      </c>
      <c r="C6614" s="84" t="s">
        <v>3445</v>
      </c>
      <c r="D6614" s="83" t="s">
        <v>3444</v>
      </c>
      <c r="E6614" s="83" t="s">
        <v>3444</v>
      </c>
      <c r="F6614" s="83" t="s">
        <v>9667</v>
      </c>
      <c r="G6614" s="83">
        <v>2026</v>
      </c>
      <c r="H6614" s="85">
        <v>44197</v>
      </c>
      <c r="I6614" s="84" t="s">
        <v>10695</v>
      </c>
      <c r="M6614" s="84" t="s">
        <v>10695</v>
      </c>
      <c r="N6614" s="84" t="s">
        <v>9677</v>
      </c>
      <c r="O6614" s="84" t="s">
        <v>10692</v>
      </c>
      <c r="Q6614" s="84" t="s">
        <v>9676</v>
      </c>
    </row>
    <row r="6615" spans="1:17" x14ac:dyDescent="0.25">
      <c r="A6615" s="84" t="s">
        <v>3427</v>
      </c>
      <c r="B6615" s="83" t="s">
        <v>3426</v>
      </c>
      <c r="C6615" s="84" t="s">
        <v>3443</v>
      </c>
      <c r="D6615" s="83" t="s">
        <v>3442</v>
      </c>
      <c r="E6615" s="83" t="s">
        <v>3442</v>
      </c>
      <c r="F6615" s="83" t="s">
        <v>9667</v>
      </c>
      <c r="G6615" s="83">
        <v>1481</v>
      </c>
      <c r="H6615" s="85">
        <v>44197</v>
      </c>
      <c r="I6615" s="84" t="s">
        <v>10694</v>
      </c>
      <c r="M6615" s="84" t="s">
        <v>10694</v>
      </c>
      <c r="N6615" s="84" t="s">
        <v>9677</v>
      </c>
      <c r="O6615" s="84" t="s">
        <v>10692</v>
      </c>
      <c r="Q6615" s="84" t="s">
        <v>9676</v>
      </c>
    </row>
    <row r="6616" spans="1:17" x14ac:dyDescent="0.25">
      <c r="A6616" s="84" t="s">
        <v>213</v>
      </c>
      <c r="B6616" s="83" t="s">
        <v>212</v>
      </c>
      <c r="C6616" s="84" t="s">
        <v>245</v>
      </c>
      <c r="D6616" s="83" t="s">
        <v>244</v>
      </c>
      <c r="E6616" s="83" t="s">
        <v>244</v>
      </c>
      <c r="F6616" s="83" t="s">
        <v>9667</v>
      </c>
      <c r="G6616" s="83">
        <v>665</v>
      </c>
      <c r="H6616" s="85">
        <v>44197</v>
      </c>
      <c r="I6616" s="84" t="s">
        <v>12321</v>
      </c>
      <c r="M6616" s="84" t="s">
        <v>12321</v>
      </c>
      <c r="N6616" s="84" t="s">
        <v>9677</v>
      </c>
      <c r="O6616" s="84" t="s">
        <v>10692</v>
      </c>
      <c r="Q6616" s="84" t="s">
        <v>9676</v>
      </c>
    </row>
    <row r="6617" spans="1:17" x14ac:dyDescent="0.25">
      <c r="A6617" s="84" t="s">
        <v>3427</v>
      </c>
      <c r="B6617" s="83" t="s">
        <v>3426</v>
      </c>
      <c r="C6617" s="84" t="s">
        <v>3441</v>
      </c>
      <c r="D6617" s="83" t="s">
        <v>3440</v>
      </c>
      <c r="E6617" s="83" t="s">
        <v>3440</v>
      </c>
      <c r="F6617" s="83" t="s">
        <v>9667</v>
      </c>
      <c r="G6617" s="83">
        <v>2563</v>
      </c>
      <c r="H6617" s="85">
        <v>44197</v>
      </c>
      <c r="I6617" s="84" t="s">
        <v>10693</v>
      </c>
      <c r="M6617" s="84" t="s">
        <v>10693</v>
      </c>
      <c r="N6617" s="84" t="s">
        <v>9677</v>
      </c>
      <c r="O6617" s="84" t="s">
        <v>10692</v>
      </c>
      <c r="Q6617" s="84" t="s">
        <v>9676</v>
      </c>
    </row>
    <row r="6618" spans="1:17" x14ac:dyDescent="0.25">
      <c r="A6618" s="84" t="s">
        <v>3427</v>
      </c>
      <c r="B6618" s="83" t="s">
        <v>3426</v>
      </c>
      <c r="C6618" s="84" t="s">
        <v>12320</v>
      </c>
      <c r="D6618" s="83" t="s">
        <v>12319</v>
      </c>
      <c r="E6618" s="83" t="s">
        <v>12319</v>
      </c>
      <c r="F6618" s="83" t="s">
        <v>9667</v>
      </c>
      <c r="G6618" s="83">
        <v>1198</v>
      </c>
      <c r="H6618" s="85">
        <v>42917</v>
      </c>
      <c r="I6618" s="84" t="s">
        <v>12318</v>
      </c>
      <c r="M6618" s="84" t="s">
        <v>12318</v>
      </c>
      <c r="N6618" s="84" t="s">
        <v>9677</v>
      </c>
      <c r="O6618" s="84" t="s">
        <v>10692</v>
      </c>
      <c r="Q6618" s="84" t="s">
        <v>9676</v>
      </c>
    </row>
    <row r="6619" spans="1:17" x14ac:dyDescent="0.25">
      <c r="A6619" s="84" t="s">
        <v>3427</v>
      </c>
      <c r="B6619" s="83" t="s">
        <v>3426</v>
      </c>
      <c r="C6619" s="84" t="s">
        <v>12317</v>
      </c>
      <c r="D6619" s="83" t="s">
        <v>12316</v>
      </c>
      <c r="E6619" s="83" t="s">
        <v>12316</v>
      </c>
      <c r="F6619" s="83" t="s">
        <v>9667</v>
      </c>
      <c r="G6619" s="83">
        <v>446</v>
      </c>
      <c r="H6619" s="85">
        <v>42917</v>
      </c>
      <c r="I6619" s="84" t="s">
        <v>12315</v>
      </c>
      <c r="M6619" s="84" t="s">
        <v>12315</v>
      </c>
      <c r="N6619" s="84" t="s">
        <v>9677</v>
      </c>
      <c r="O6619" s="84" t="s">
        <v>10692</v>
      </c>
      <c r="Q6619" s="84" t="s">
        <v>9676</v>
      </c>
    </row>
    <row r="6620" spans="1:17" x14ac:dyDescent="0.25">
      <c r="A6620" s="84" t="s">
        <v>3427</v>
      </c>
      <c r="B6620" s="83" t="s">
        <v>3426</v>
      </c>
      <c r="C6620" s="84" t="s">
        <v>3439</v>
      </c>
      <c r="D6620" s="83" t="s">
        <v>3438</v>
      </c>
      <c r="E6620" s="83" t="s">
        <v>3438</v>
      </c>
      <c r="F6620" s="83" t="s">
        <v>9667</v>
      </c>
      <c r="G6620" s="83">
        <v>646</v>
      </c>
      <c r="H6620" s="85">
        <v>42917</v>
      </c>
      <c r="I6620" s="84" t="s">
        <v>12314</v>
      </c>
      <c r="M6620" s="84" t="s">
        <v>12314</v>
      </c>
      <c r="N6620" s="84" t="s">
        <v>9677</v>
      </c>
      <c r="O6620" s="84" t="s">
        <v>9676</v>
      </c>
    </row>
    <row r="6621" spans="1:17" x14ac:dyDescent="0.25">
      <c r="A6621" s="84" t="s">
        <v>3427</v>
      </c>
      <c r="B6621" s="83" t="s">
        <v>3426</v>
      </c>
      <c r="C6621" s="84" t="s">
        <v>3437</v>
      </c>
      <c r="D6621" s="83" t="s">
        <v>3436</v>
      </c>
      <c r="E6621" s="83" t="s">
        <v>3436</v>
      </c>
      <c r="F6621" s="83" t="s">
        <v>9667</v>
      </c>
      <c r="G6621" s="83">
        <v>1047</v>
      </c>
      <c r="H6621" s="85">
        <v>44197</v>
      </c>
      <c r="I6621" s="84" t="s">
        <v>12313</v>
      </c>
      <c r="J6621" s="84" t="s">
        <v>10511</v>
      </c>
      <c r="M6621" s="84" t="s">
        <v>12313</v>
      </c>
      <c r="N6621" s="84" t="s">
        <v>9677</v>
      </c>
      <c r="O6621" s="84" t="s">
        <v>9676</v>
      </c>
    </row>
    <row r="6622" spans="1:17" x14ac:dyDescent="0.25">
      <c r="A6622" s="84" t="s">
        <v>3427</v>
      </c>
      <c r="B6622" s="83" t="s">
        <v>3426</v>
      </c>
      <c r="C6622" s="84" t="s">
        <v>3435</v>
      </c>
      <c r="D6622" s="83" t="s">
        <v>3434</v>
      </c>
      <c r="E6622" s="83" t="s">
        <v>3434</v>
      </c>
      <c r="F6622" s="83" t="s">
        <v>9667</v>
      </c>
      <c r="G6622" s="83">
        <v>1047</v>
      </c>
      <c r="H6622" s="85">
        <v>44197</v>
      </c>
      <c r="I6622" s="84" t="s">
        <v>12313</v>
      </c>
      <c r="J6622" s="84" t="s">
        <v>10577</v>
      </c>
      <c r="M6622" s="84" t="s">
        <v>12313</v>
      </c>
      <c r="N6622" s="84" t="s">
        <v>9677</v>
      </c>
      <c r="O6622" s="84" t="s">
        <v>9676</v>
      </c>
    </row>
    <row r="6623" spans="1:17" x14ac:dyDescent="0.25">
      <c r="A6623" s="84" t="s">
        <v>3427</v>
      </c>
      <c r="B6623" s="83" t="s">
        <v>3426</v>
      </c>
      <c r="C6623" s="84" t="s">
        <v>3433</v>
      </c>
      <c r="D6623" s="83" t="s">
        <v>3432</v>
      </c>
      <c r="E6623" s="83" t="s">
        <v>3432</v>
      </c>
      <c r="F6623" s="83" t="s">
        <v>9667</v>
      </c>
      <c r="G6623" s="83">
        <v>918</v>
      </c>
      <c r="H6623" s="85">
        <v>44197</v>
      </c>
      <c r="I6623" s="84" t="s">
        <v>12312</v>
      </c>
      <c r="J6623" s="84" t="s">
        <v>10511</v>
      </c>
      <c r="M6623" s="84" t="s">
        <v>12312</v>
      </c>
      <c r="N6623" s="84" t="s">
        <v>9677</v>
      </c>
      <c r="O6623" s="84" t="s">
        <v>9676</v>
      </c>
    </row>
    <row r="6624" spans="1:17" x14ac:dyDescent="0.25">
      <c r="A6624" s="84" t="s">
        <v>3427</v>
      </c>
      <c r="B6624" s="83" t="s">
        <v>3426</v>
      </c>
      <c r="C6624" s="84" t="s">
        <v>3431</v>
      </c>
      <c r="D6624" s="83" t="s">
        <v>3430</v>
      </c>
      <c r="E6624" s="83" t="s">
        <v>3430</v>
      </c>
      <c r="F6624" s="83" t="s">
        <v>9667</v>
      </c>
      <c r="G6624" s="83">
        <v>918</v>
      </c>
      <c r="H6624" s="85">
        <v>44197</v>
      </c>
      <c r="I6624" s="84" t="s">
        <v>12312</v>
      </c>
      <c r="J6624" s="84" t="s">
        <v>10577</v>
      </c>
      <c r="M6624" s="84" t="s">
        <v>12312</v>
      </c>
      <c r="N6624" s="84" t="s">
        <v>9677</v>
      </c>
      <c r="O6624" s="84" t="s">
        <v>9676</v>
      </c>
    </row>
    <row r="6625" spans="1:15" x14ac:dyDescent="0.25">
      <c r="A6625" s="84" t="s">
        <v>3427</v>
      </c>
      <c r="B6625" s="83" t="s">
        <v>3426</v>
      </c>
      <c r="C6625" s="84" t="s">
        <v>3429</v>
      </c>
      <c r="D6625" s="83" t="s">
        <v>3428</v>
      </c>
      <c r="E6625" s="83" t="s">
        <v>3428</v>
      </c>
      <c r="F6625" s="83">
        <v>909</v>
      </c>
      <c r="G6625" s="83">
        <v>1109</v>
      </c>
      <c r="H6625" s="85">
        <v>44197</v>
      </c>
      <c r="I6625" s="84" t="s">
        <v>12311</v>
      </c>
      <c r="M6625" s="84" t="s">
        <v>12311</v>
      </c>
      <c r="N6625" s="84" t="s">
        <v>9677</v>
      </c>
      <c r="O6625" s="84" t="s">
        <v>10692</v>
      </c>
    </row>
    <row r="6626" spans="1:15" x14ac:dyDescent="0.25">
      <c r="A6626" s="84" t="s">
        <v>3427</v>
      </c>
      <c r="B6626" s="83" t="s">
        <v>3426</v>
      </c>
      <c r="C6626" s="84" t="s">
        <v>3425</v>
      </c>
      <c r="D6626" s="83" t="s">
        <v>3424</v>
      </c>
      <c r="E6626" s="83" t="s">
        <v>3424</v>
      </c>
      <c r="F6626" s="83">
        <v>909</v>
      </c>
      <c r="G6626" s="83">
        <v>919</v>
      </c>
      <c r="H6626" s="85">
        <v>44197</v>
      </c>
      <c r="I6626" s="84" t="s">
        <v>12310</v>
      </c>
      <c r="M6626" s="84" t="s">
        <v>12310</v>
      </c>
      <c r="N6626" s="84" t="s">
        <v>9677</v>
      </c>
      <c r="O6626" s="84" t="s">
        <v>10692</v>
      </c>
    </row>
    <row r="6627" spans="1:15" x14ac:dyDescent="0.25">
      <c r="A6627" s="84" t="s">
        <v>3309</v>
      </c>
      <c r="B6627" s="83" t="s">
        <v>3308</v>
      </c>
      <c r="C6627" s="84" t="s">
        <v>3409</v>
      </c>
      <c r="D6627" s="83" t="s">
        <v>3408</v>
      </c>
      <c r="E6627" s="83" t="s">
        <v>3408</v>
      </c>
      <c r="F6627" s="83" t="s">
        <v>9667</v>
      </c>
      <c r="G6627" s="83">
        <v>3493</v>
      </c>
      <c r="H6627" s="85">
        <v>44197</v>
      </c>
      <c r="I6627" s="84" t="s">
        <v>10690</v>
      </c>
      <c r="M6627" s="84" t="s">
        <v>10690</v>
      </c>
      <c r="N6627" s="84" t="s">
        <v>9677</v>
      </c>
      <c r="O6627" s="84" t="s">
        <v>10596</v>
      </c>
    </row>
    <row r="6628" spans="1:15" x14ac:dyDescent="0.25">
      <c r="A6628" s="84" t="s">
        <v>213</v>
      </c>
      <c r="B6628" s="83" t="s">
        <v>212</v>
      </c>
      <c r="C6628" s="84" t="s">
        <v>243</v>
      </c>
      <c r="D6628" s="83" t="s">
        <v>242</v>
      </c>
      <c r="E6628" s="83" t="s">
        <v>12309</v>
      </c>
      <c r="F6628" s="83" t="s">
        <v>9667</v>
      </c>
      <c r="G6628" s="83">
        <v>1962</v>
      </c>
      <c r="H6628" s="85">
        <v>44197</v>
      </c>
      <c r="I6628" s="84" t="s">
        <v>12308</v>
      </c>
      <c r="M6628" s="84" t="s">
        <v>12308</v>
      </c>
      <c r="N6628" s="84" t="s">
        <v>9677</v>
      </c>
      <c r="O6628" s="84" t="s">
        <v>10579</v>
      </c>
    </row>
    <row r="6629" spans="1:15" x14ac:dyDescent="0.25">
      <c r="A6629" s="84" t="s">
        <v>213</v>
      </c>
      <c r="B6629" s="83" t="s">
        <v>212</v>
      </c>
      <c r="C6629" s="84" t="s">
        <v>12307</v>
      </c>
      <c r="D6629" s="83" t="s">
        <v>12306</v>
      </c>
      <c r="E6629" s="83" t="s">
        <v>12305</v>
      </c>
      <c r="F6629" s="83" t="s">
        <v>9667</v>
      </c>
      <c r="G6629" s="83">
        <v>2995</v>
      </c>
      <c r="H6629" s="85">
        <v>41821</v>
      </c>
      <c r="O6629" s="84" t="s">
        <v>9705</v>
      </c>
    </row>
    <row r="6630" spans="1:15" x14ac:dyDescent="0.25">
      <c r="A6630" s="84" t="s">
        <v>213</v>
      </c>
      <c r="B6630" s="83" t="s">
        <v>212</v>
      </c>
      <c r="C6630" s="84" t="s">
        <v>384</v>
      </c>
      <c r="D6630" s="83" t="s">
        <v>383</v>
      </c>
      <c r="E6630" s="83" t="s">
        <v>12304</v>
      </c>
      <c r="F6630" s="83" t="s">
        <v>9667</v>
      </c>
      <c r="G6630" s="83">
        <v>2376</v>
      </c>
      <c r="H6630" s="85">
        <v>41821</v>
      </c>
      <c r="O6630" s="84" t="s">
        <v>9705</v>
      </c>
    </row>
    <row r="6631" spans="1:15" x14ac:dyDescent="0.25">
      <c r="A6631" s="84" t="s">
        <v>213</v>
      </c>
      <c r="B6631" s="83" t="s">
        <v>212</v>
      </c>
      <c r="C6631" s="84" t="s">
        <v>382</v>
      </c>
      <c r="D6631" s="83" t="s">
        <v>381</v>
      </c>
      <c r="E6631" s="83" t="s">
        <v>12303</v>
      </c>
      <c r="F6631" s="83" t="s">
        <v>9667</v>
      </c>
      <c r="G6631" s="83">
        <v>3610</v>
      </c>
      <c r="H6631" s="85">
        <v>41821</v>
      </c>
      <c r="O6631" s="84" t="s">
        <v>9705</v>
      </c>
    </row>
    <row r="6632" spans="1:15" x14ac:dyDescent="0.25">
      <c r="A6632" s="84" t="s">
        <v>213</v>
      </c>
      <c r="B6632" s="83" t="s">
        <v>212</v>
      </c>
      <c r="C6632" s="84" t="s">
        <v>380</v>
      </c>
      <c r="D6632" s="83" t="s">
        <v>379</v>
      </c>
      <c r="E6632" s="83" t="s">
        <v>379</v>
      </c>
      <c r="F6632" s="83" t="s">
        <v>9667</v>
      </c>
      <c r="G6632" s="83">
        <v>1550</v>
      </c>
      <c r="H6632" s="85">
        <v>41821</v>
      </c>
      <c r="O6632" s="84" t="s">
        <v>9705</v>
      </c>
    </row>
    <row r="6633" spans="1:15" x14ac:dyDescent="0.25">
      <c r="A6633" s="84" t="s">
        <v>213</v>
      </c>
      <c r="B6633" s="83" t="s">
        <v>212</v>
      </c>
      <c r="C6633" s="84" t="s">
        <v>378</v>
      </c>
      <c r="D6633" s="83" t="s">
        <v>377</v>
      </c>
      <c r="E6633" s="83" t="s">
        <v>12302</v>
      </c>
      <c r="F6633" s="83" t="s">
        <v>9667</v>
      </c>
      <c r="G6633" s="83">
        <v>2190</v>
      </c>
      <c r="H6633" s="85">
        <v>41821</v>
      </c>
      <c r="O6633" s="84" t="s">
        <v>9705</v>
      </c>
    </row>
    <row r="6634" spans="1:15" x14ac:dyDescent="0.25">
      <c r="A6634" s="84" t="s">
        <v>213</v>
      </c>
      <c r="B6634" s="83" t="s">
        <v>212</v>
      </c>
      <c r="C6634" s="84" t="s">
        <v>376</v>
      </c>
      <c r="D6634" s="83" t="s">
        <v>375</v>
      </c>
      <c r="E6634" s="83" t="s">
        <v>12301</v>
      </c>
      <c r="F6634" s="83" t="s">
        <v>9667</v>
      </c>
      <c r="G6634" s="83">
        <v>3141</v>
      </c>
      <c r="H6634" s="85">
        <v>41821</v>
      </c>
      <c r="O6634" s="84" t="s">
        <v>9705</v>
      </c>
    </row>
    <row r="6635" spans="1:15" x14ac:dyDescent="0.25">
      <c r="A6635" s="84" t="s">
        <v>3309</v>
      </c>
      <c r="B6635" s="83" t="s">
        <v>3308</v>
      </c>
      <c r="C6635" s="84" t="s">
        <v>3407</v>
      </c>
      <c r="D6635" s="83" t="s">
        <v>3406</v>
      </c>
      <c r="E6635" s="83" t="s">
        <v>3406</v>
      </c>
      <c r="F6635" s="83" t="s">
        <v>9667</v>
      </c>
      <c r="G6635" s="83">
        <v>3701</v>
      </c>
      <c r="H6635" s="85">
        <v>44197</v>
      </c>
      <c r="I6635" s="84" t="s">
        <v>10597</v>
      </c>
      <c r="M6635" s="84" t="s">
        <v>10597</v>
      </c>
      <c r="N6635" s="84" t="s">
        <v>9677</v>
      </c>
      <c r="O6635" s="84" t="s">
        <v>10596</v>
      </c>
    </row>
    <row r="6636" spans="1:15" x14ac:dyDescent="0.25">
      <c r="A6636" s="84" t="s">
        <v>3309</v>
      </c>
      <c r="B6636" s="83" t="s">
        <v>3308</v>
      </c>
      <c r="C6636" s="84" t="s">
        <v>3405</v>
      </c>
      <c r="D6636" s="83" t="s">
        <v>3404</v>
      </c>
      <c r="E6636" s="83" t="s">
        <v>3404</v>
      </c>
      <c r="F6636" s="83" t="s">
        <v>9667</v>
      </c>
      <c r="G6636" s="83">
        <v>4501</v>
      </c>
      <c r="H6636" s="85">
        <v>44197</v>
      </c>
      <c r="I6636" s="84" t="s">
        <v>10657</v>
      </c>
      <c r="M6636" s="84" t="s">
        <v>10657</v>
      </c>
      <c r="N6636" s="84" t="s">
        <v>9677</v>
      </c>
      <c r="O6636" s="84" t="s">
        <v>10596</v>
      </c>
    </row>
    <row r="6637" spans="1:15" x14ac:dyDescent="0.25">
      <c r="A6637" s="84" t="s">
        <v>3309</v>
      </c>
      <c r="B6637" s="83" t="s">
        <v>3308</v>
      </c>
      <c r="C6637" s="84" t="s">
        <v>3403</v>
      </c>
      <c r="D6637" s="83" t="s">
        <v>3402</v>
      </c>
      <c r="E6637" s="83" t="s">
        <v>3402</v>
      </c>
      <c r="F6637" s="83" t="s">
        <v>9667</v>
      </c>
      <c r="G6637" s="83">
        <v>3810</v>
      </c>
      <c r="H6637" s="85">
        <v>44197</v>
      </c>
      <c r="I6637" s="84" t="s">
        <v>10688</v>
      </c>
      <c r="M6637" s="84" t="s">
        <v>10688</v>
      </c>
      <c r="N6637" s="84" t="s">
        <v>9677</v>
      </c>
      <c r="O6637" s="84" t="s">
        <v>10638</v>
      </c>
    </row>
    <row r="6638" spans="1:15" x14ac:dyDescent="0.25">
      <c r="A6638" s="84" t="s">
        <v>3309</v>
      </c>
      <c r="B6638" s="83" t="s">
        <v>3308</v>
      </c>
      <c r="C6638" s="84" t="s">
        <v>3401</v>
      </c>
      <c r="D6638" s="83" t="s">
        <v>3400</v>
      </c>
      <c r="E6638" s="83" t="s">
        <v>3400</v>
      </c>
      <c r="F6638" s="83" t="s">
        <v>9667</v>
      </c>
      <c r="G6638" s="83">
        <v>3164</v>
      </c>
      <c r="H6638" s="85">
        <v>44197</v>
      </c>
      <c r="I6638" s="84" t="s">
        <v>10655</v>
      </c>
      <c r="M6638" s="84" t="s">
        <v>10655</v>
      </c>
      <c r="N6638" s="84" t="s">
        <v>9677</v>
      </c>
      <c r="O6638" s="84" t="s">
        <v>10638</v>
      </c>
    </row>
    <row r="6639" spans="1:15" x14ac:dyDescent="0.25">
      <c r="A6639" s="84" t="s">
        <v>3309</v>
      </c>
      <c r="B6639" s="83" t="s">
        <v>3308</v>
      </c>
      <c r="C6639" s="84" t="s">
        <v>3399</v>
      </c>
      <c r="D6639" s="83" t="s">
        <v>3398</v>
      </c>
      <c r="E6639" s="83" t="s">
        <v>3398</v>
      </c>
      <c r="F6639" s="83" t="s">
        <v>9667</v>
      </c>
      <c r="G6639" s="83">
        <v>4382</v>
      </c>
      <c r="H6639" s="85">
        <v>44197</v>
      </c>
      <c r="I6639" s="84" t="s">
        <v>10651</v>
      </c>
      <c r="M6639" s="84" t="s">
        <v>10651</v>
      </c>
      <c r="N6639" s="84" t="s">
        <v>9677</v>
      </c>
      <c r="O6639" s="84" t="s">
        <v>10638</v>
      </c>
    </row>
    <row r="6640" spans="1:15" x14ac:dyDescent="0.25">
      <c r="A6640" s="84" t="s">
        <v>3309</v>
      </c>
      <c r="B6640" s="83" t="s">
        <v>3308</v>
      </c>
      <c r="C6640" s="84" t="s">
        <v>3397</v>
      </c>
      <c r="D6640" s="83" t="s">
        <v>3396</v>
      </c>
      <c r="E6640" s="83" t="s">
        <v>3396</v>
      </c>
      <c r="F6640" s="83" t="s">
        <v>9667</v>
      </c>
      <c r="G6640" s="83">
        <v>3490</v>
      </c>
      <c r="H6640" s="85">
        <v>44197</v>
      </c>
      <c r="I6640" s="84" t="s">
        <v>10686</v>
      </c>
      <c r="M6640" s="84" t="s">
        <v>10686</v>
      </c>
      <c r="N6640" s="84" t="s">
        <v>9677</v>
      </c>
      <c r="O6640" s="84" t="s">
        <v>10638</v>
      </c>
    </row>
    <row r="6641" spans="1:15" x14ac:dyDescent="0.25">
      <c r="A6641" s="84" t="s">
        <v>3309</v>
      </c>
      <c r="B6641" s="83" t="s">
        <v>3308</v>
      </c>
      <c r="C6641" s="84" t="s">
        <v>3395</v>
      </c>
      <c r="D6641" s="83" t="s">
        <v>3394</v>
      </c>
      <c r="E6641" s="83" t="s">
        <v>3394</v>
      </c>
      <c r="F6641" s="83" t="s">
        <v>9667</v>
      </c>
      <c r="G6641" s="83">
        <v>3616</v>
      </c>
      <c r="H6641" s="85">
        <v>44197</v>
      </c>
      <c r="I6641" s="84" t="s">
        <v>10648</v>
      </c>
      <c r="M6641" s="84" t="s">
        <v>10648</v>
      </c>
      <c r="N6641" s="84" t="s">
        <v>9677</v>
      </c>
      <c r="O6641" s="84" t="s">
        <v>10638</v>
      </c>
    </row>
    <row r="6642" spans="1:15" x14ac:dyDescent="0.25">
      <c r="A6642" s="84" t="s">
        <v>3309</v>
      </c>
      <c r="B6642" s="83" t="s">
        <v>3308</v>
      </c>
      <c r="C6642" s="84" t="s">
        <v>3393</v>
      </c>
      <c r="D6642" s="83" t="s">
        <v>3392</v>
      </c>
      <c r="E6642" s="83" t="s">
        <v>3392</v>
      </c>
      <c r="F6642" s="83" t="s">
        <v>9667</v>
      </c>
      <c r="G6642" s="83">
        <v>3686</v>
      </c>
      <c r="H6642" s="85">
        <v>44197</v>
      </c>
      <c r="I6642" s="84" t="s">
        <v>10645</v>
      </c>
      <c r="M6642" s="84" t="s">
        <v>10645</v>
      </c>
      <c r="N6642" s="84" t="s">
        <v>9677</v>
      </c>
      <c r="O6642" s="84" t="s">
        <v>10638</v>
      </c>
    </row>
    <row r="6643" spans="1:15" x14ac:dyDescent="0.25">
      <c r="A6643" s="84" t="s">
        <v>3309</v>
      </c>
      <c r="B6643" s="83" t="s">
        <v>3308</v>
      </c>
      <c r="C6643" s="84" t="s">
        <v>3391</v>
      </c>
      <c r="D6643" s="83" t="s">
        <v>3390</v>
      </c>
      <c r="E6643" s="83" t="s">
        <v>3390</v>
      </c>
      <c r="F6643" s="83" t="s">
        <v>9667</v>
      </c>
      <c r="G6643" s="83">
        <v>3207</v>
      </c>
      <c r="H6643" s="85">
        <v>44197</v>
      </c>
      <c r="I6643" s="84" t="s">
        <v>10684</v>
      </c>
      <c r="M6643" s="84" t="s">
        <v>10684</v>
      </c>
      <c r="N6643" s="84" t="s">
        <v>9677</v>
      </c>
      <c r="O6643" s="84" t="s">
        <v>10638</v>
      </c>
    </row>
    <row r="6644" spans="1:15" x14ac:dyDescent="0.25">
      <c r="A6644" s="84" t="s">
        <v>3309</v>
      </c>
      <c r="B6644" s="83" t="s">
        <v>3308</v>
      </c>
      <c r="C6644" s="84" t="s">
        <v>3389</v>
      </c>
      <c r="D6644" s="83" t="s">
        <v>3388</v>
      </c>
      <c r="E6644" s="83" t="s">
        <v>12300</v>
      </c>
      <c r="F6644" s="83" t="s">
        <v>9667</v>
      </c>
      <c r="G6644" s="83">
        <v>3873</v>
      </c>
      <c r="H6644" s="85">
        <v>44197</v>
      </c>
      <c r="I6644" s="84" t="s">
        <v>10642</v>
      </c>
      <c r="M6644" s="84" t="s">
        <v>10642</v>
      </c>
      <c r="N6644" s="84" t="s">
        <v>9677</v>
      </c>
      <c r="O6644" s="84" t="s">
        <v>10638</v>
      </c>
    </row>
    <row r="6645" spans="1:15" x14ac:dyDescent="0.25">
      <c r="A6645" s="84" t="s">
        <v>3309</v>
      </c>
      <c r="B6645" s="83" t="s">
        <v>3308</v>
      </c>
      <c r="C6645" s="84" t="s">
        <v>3387</v>
      </c>
      <c r="D6645" s="83" t="s">
        <v>3386</v>
      </c>
      <c r="E6645" s="83" t="s">
        <v>3386</v>
      </c>
      <c r="F6645" s="83" t="s">
        <v>9667</v>
      </c>
      <c r="G6645" s="83">
        <v>4047</v>
      </c>
      <c r="H6645" s="85">
        <v>44197</v>
      </c>
      <c r="I6645" s="84" t="s">
        <v>10639</v>
      </c>
      <c r="M6645" s="84" t="s">
        <v>10639</v>
      </c>
      <c r="N6645" s="84" t="s">
        <v>9677</v>
      </c>
      <c r="O6645" s="84" t="s">
        <v>10638</v>
      </c>
    </row>
    <row r="6646" spans="1:15" x14ac:dyDescent="0.25">
      <c r="A6646" s="84" t="s">
        <v>3309</v>
      </c>
      <c r="B6646" s="83" t="s">
        <v>3308</v>
      </c>
      <c r="C6646" s="84" t="s">
        <v>3385</v>
      </c>
      <c r="D6646" s="83" t="s">
        <v>3384</v>
      </c>
      <c r="E6646" s="83" t="s">
        <v>3384</v>
      </c>
      <c r="F6646" s="83" t="s">
        <v>9667</v>
      </c>
      <c r="G6646" s="83">
        <v>4531</v>
      </c>
      <c r="H6646" s="85">
        <v>44197</v>
      </c>
      <c r="I6646" s="84" t="s">
        <v>10682</v>
      </c>
      <c r="M6646" s="84" t="s">
        <v>10682</v>
      </c>
      <c r="N6646" s="84" t="s">
        <v>9677</v>
      </c>
      <c r="O6646" s="84" t="s">
        <v>10579</v>
      </c>
    </row>
    <row r="6647" spans="1:15" x14ac:dyDescent="0.25">
      <c r="A6647" s="84" t="s">
        <v>3309</v>
      </c>
      <c r="B6647" s="83" t="s">
        <v>3308</v>
      </c>
      <c r="C6647" s="84" t="s">
        <v>3383</v>
      </c>
      <c r="D6647" s="83" t="s">
        <v>3382</v>
      </c>
      <c r="E6647" s="83" t="s">
        <v>3382</v>
      </c>
      <c r="F6647" s="83" t="s">
        <v>9667</v>
      </c>
      <c r="G6647" s="83">
        <v>4892</v>
      </c>
      <c r="H6647" s="85">
        <v>44197</v>
      </c>
      <c r="I6647" s="84" t="s">
        <v>10635</v>
      </c>
      <c r="M6647" s="84" t="s">
        <v>10635</v>
      </c>
      <c r="N6647" s="84" t="s">
        <v>9677</v>
      </c>
      <c r="O6647" s="84" t="s">
        <v>10579</v>
      </c>
    </row>
    <row r="6648" spans="1:15" x14ac:dyDescent="0.25">
      <c r="A6648" s="84" t="s">
        <v>3309</v>
      </c>
      <c r="B6648" s="83" t="s">
        <v>3308</v>
      </c>
      <c r="C6648" s="84" t="s">
        <v>3381</v>
      </c>
      <c r="D6648" s="83" t="s">
        <v>3380</v>
      </c>
      <c r="E6648" s="83" t="s">
        <v>3380</v>
      </c>
      <c r="F6648" s="83" t="s">
        <v>9667</v>
      </c>
      <c r="G6648" s="83">
        <v>5328</v>
      </c>
      <c r="H6648" s="85">
        <v>44197</v>
      </c>
      <c r="I6648" s="84" t="s">
        <v>10632</v>
      </c>
      <c r="M6648" s="84" t="s">
        <v>10632</v>
      </c>
      <c r="N6648" s="84" t="s">
        <v>9677</v>
      </c>
      <c r="O6648" s="84" t="s">
        <v>10579</v>
      </c>
    </row>
    <row r="6649" spans="1:15" x14ac:dyDescent="0.25">
      <c r="A6649" s="84" t="s">
        <v>3309</v>
      </c>
      <c r="B6649" s="83" t="s">
        <v>3308</v>
      </c>
      <c r="C6649" s="84" t="s">
        <v>3379</v>
      </c>
      <c r="D6649" s="83" t="s">
        <v>3378</v>
      </c>
      <c r="E6649" s="83" t="s">
        <v>3378</v>
      </c>
      <c r="F6649" s="83" t="s">
        <v>9667</v>
      </c>
      <c r="G6649" s="83">
        <v>1535</v>
      </c>
      <c r="H6649" s="85">
        <v>44197</v>
      </c>
      <c r="I6649" s="84" t="s">
        <v>12299</v>
      </c>
      <c r="M6649" s="84" t="s">
        <v>12299</v>
      </c>
      <c r="N6649" s="84" t="s">
        <v>9677</v>
      </c>
      <c r="O6649" s="84" t="s">
        <v>10579</v>
      </c>
    </row>
    <row r="6650" spans="1:15" x14ac:dyDescent="0.25">
      <c r="A6650" s="84" t="s">
        <v>3309</v>
      </c>
      <c r="B6650" s="83" t="s">
        <v>3308</v>
      </c>
      <c r="C6650" s="84" t="s">
        <v>3377</v>
      </c>
      <c r="D6650" s="83" t="s">
        <v>3376</v>
      </c>
      <c r="E6650" s="83" t="s">
        <v>3376</v>
      </c>
      <c r="F6650" s="83" t="s">
        <v>9667</v>
      </c>
      <c r="G6650" s="83">
        <v>4514</v>
      </c>
      <c r="H6650" s="85">
        <v>44197</v>
      </c>
      <c r="I6650" s="84" t="s">
        <v>10680</v>
      </c>
      <c r="M6650" s="84" t="s">
        <v>10680</v>
      </c>
      <c r="N6650" s="84" t="s">
        <v>9677</v>
      </c>
      <c r="O6650" s="84" t="s">
        <v>10579</v>
      </c>
    </row>
    <row r="6651" spans="1:15" x14ac:dyDescent="0.25">
      <c r="A6651" s="84" t="s">
        <v>3309</v>
      </c>
      <c r="B6651" s="83" t="s">
        <v>3308</v>
      </c>
      <c r="C6651" s="84" t="s">
        <v>3423</v>
      </c>
      <c r="D6651" s="83" t="s">
        <v>3422</v>
      </c>
      <c r="E6651" s="83" t="s">
        <v>3422</v>
      </c>
      <c r="F6651" s="83" t="s">
        <v>9667</v>
      </c>
      <c r="G6651" s="83">
        <v>3705</v>
      </c>
      <c r="H6651" s="85">
        <v>44197</v>
      </c>
      <c r="I6651" s="84" t="s">
        <v>12298</v>
      </c>
      <c r="M6651" s="84" t="s">
        <v>12298</v>
      </c>
      <c r="N6651" s="84" t="s">
        <v>9677</v>
      </c>
      <c r="O6651" s="84" t="s">
        <v>10579</v>
      </c>
    </row>
    <row r="6652" spans="1:15" x14ac:dyDescent="0.25">
      <c r="A6652" s="84" t="s">
        <v>3309</v>
      </c>
      <c r="B6652" s="83" t="s">
        <v>3308</v>
      </c>
      <c r="C6652" s="84" t="s">
        <v>3375</v>
      </c>
      <c r="D6652" s="83" t="s">
        <v>3374</v>
      </c>
      <c r="E6652" s="83" t="s">
        <v>3374</v>
      </c>
      <c r="F6652" s="83" t="s">
        <v>9667</v>
      </c>
      <c r="G6652" s="83">
        <v>3948</v>
      </c>
      <c r="H6652" s="85">
        <v>44197</v>
      </c>
      <c r="I6652" s="84" t="s">
        <v>10678</v>
      </c>
      <c r="M6652" s="84" t="s">
        <v>10678</v>
      </c>
      <c r="N6652" s="84" t="s">
        <v>9677</v>
      </c>
      <c r="O6652" s="84" t="s">
        <v>10579</v>
      </c>
    </row>
    <row r="6653" spans="1:15" x14ac:dyDescent="0.25">
      <c r="A6653" s="84" t="s">
        <v>3309</v>
      </c>
      <c r="B6653" s="83" t="s">
        <v>3308</v>
      </c>
      <c r="C6653" s="84" t="s">
        <v>3373</v>
      </c>
      <c r="D6653" s="83" t="s">
        <v>3372</v>
      </c>
      <c r="E6653" s="83" t="s">
        <v>3372</v>
      </c>
      <c r="F6653" s="83" t="s">
        <v>9667</v>
      </c>
      <c r="G6653" s="83">
        <v>3710</v>
      </c>
      <c r="H6653" s="85">
        <v>44197</v>
      </c>
      <c r="I6653" s="84" t="s">
        <v>12297</v>
      </c>
      <c r="M6653" s="84" t="s">
        <v>12297</v>
      </c>
      <c r="N6653" s="84" t="s">
        <v>9677</v>
      </c>
      <c r="O6653" s="84" t="s">
        <v>10579</v>
      </c>
    </row>
    <row r="6654" spans="1:15" x14ac:dyDescent="0.25">
      <c r="A6654" s="84" t="s">
        <v>3309</v>
      </c>
      <c r="B6654" s="83" t="s">
        <v>3308</v>
      </c>
      <c r="C6654" s="84" t="s">
        <v>3371</v>
      </c>
      <c r="D6654" s="83" t="s">
        <v>3370</v>
      </c>
      <c r="E6654" s="83" t="s">
        <v>3370</v>
      </c>
      <c r="F6654" s="83" t="s">
        <v>9667</v>
      </c>
      <c r="G6654" s="83">
        <v>4161</v>
      </c>
      <c r="H6654" s="85">
        <v>44197</v>
      </c>
      <c r="I6654" s="84" t="s">
        <v>10676</v>
      </c>
      <c r="M6654" s="84" t="s">
        <v>10676</v>
      </c>
      <c r="N6654" s="84" t="s">
        <v>9677</v>
      </c>
      <c r="O6654" s="84" t="s">
        <v>10579</v>
      </c>
    </row>
    <row r="6655" spans="1:15" x14ac:dyDescent="0.25">
      <c r="A6655" s="84" t="s">
        <v>3309</v>
      </c>
      <c r="B6655" s="83" t="s">
        <v>3308</v>
      </c>
      <c r="C6655" s="84" t="s">
        <v>3369</v>
      </c>
      <c r="D6655" s="83" t="s">
        <v>3368</v>
      </c>
      <c r="E6655" s="83" t="s">
        <v>3368</v>
      </c>
      <c r="F6655" s="83" t="s">
        <v>9667</v>
      </c>
      <c r="G6655" s="83">
        <v>4774</v>
      </c>
      <c r="H6655" s="85">
        <v>44197</v>
      </c>
      <c r="I6655" s="84" t="s">
        <v>12296</v>
      </c>
      <c r="M6655" s="84" t="s">
        <v>12296</v>
      </c>
      <c r="N6655" s="84" t="s">
        <v>9677</v>
      </c>
      <c r="O6655" s="84" t="s">
        <v>10579</v>
      </c>
    </row>
    <row r="6656" spans="1:15" x14ac:dyDescent="0.25">
      <c r="A6656" s="84" t="s">
        <v>3309</v>
      </c>
      <c r="B6656" s="83" t="s">
        <v>3308</v>
      </c>
      <c r="C6656" s="84" t="s">
        <v>3367</v>
      </c>
      <c r="D6656" s="83" t="s">
        <v>3366</v>
      </c>
      <c r="E6656" s="83" t="s">
        <v>3366</v>
      </c>
      <c r="F6656" s="83" t="s">
        <v>9667</v>
      </c>
      <c r="G6656" s="83">
        <v>4525</v>
      </c>
      <c r="H6656" s="85">
        <v>44197</v>
      </c>
      <c r="I6656" s="84" t="s">
        <v>12295</v>
      </c>
      <c r="M6656" s="84" t="s">
        <v>12295</v>
      </c>
      <c r="N6656" s="84" t="s">
        <v>9677</v>
      </c>
      <c r="O6656" s="84" t="s">
        <v>10579</v>
      </c>
    </row>
    <row r="6657" spans="1:15" x14ac:dyDescent="0.25">
      <c r="A6657" s="84" t="s">
        <v>3309</v>
      </c>
      <c r="B6657" s="83" t="s">
        <v>3308</v>
      </c>
      <c r="C6657" s="84" t="s">
        <v>3365</v>
      </c>
      <c r="D6657" s="83" t="s">
        <v>3364</v>
      </c>
      <c r="E6657" s="83" t="s">
        <v>3364</v>
      </c>
      <c r="F6657" s="83" t="s">
        <v>9667</v>
      </c>
      <c r="G6657" s="83">
        <v>3722</v>
      </c>
      <c r="H6657" s="85">
        <v>44197</v>
      </c>
      <c r="I6657" s="84" t="s">
        <v>10674</v>
      </c>
      <c r="M6657" s="84" t="s">
        <v>10674</v>
      </c>
      <c r="N6657" s="84" t="s">
        <v>9677</v>
      </c>
      <c r="O6657" s="84" t="s">
        <v>10579</v>
      </c>
    </row>
    <row r="6658" spans="1:15" x14ac:dyDescent="0.25">
      <c r="A6658" s="84" t="s">
        <v>3309</v>
      </c>
      <c r="B6658" s="83" t="s">
        <v>3308</v>
      </c>
      <c r="C6658" s="84" t="s">
        <v>3363</v>
      </c>
      <c r="D6658" s="83" t="s">
        <v>3362</v>
      </c>
      <c r="E6658" s="83" t="s">
        <v>3362</v>
      </c>
      <c r="F6658" s="83" t="s">
        <v>9667</v>
      </c>
      <c r="G6658" s="83">
        <v>3719</v>
      </c>
      <c r="H6658" s="85">
        <v>44197</v>
      </c>
      <c r="I6658" s="84" t="s">
        <v>10629</v>
      </c>
      <c r="M6658" s="84" t="s">
        <v>10629</v>
      </c>
      <c r="N6658" s="84" t="s">
        <v>9677</v>
      </c>
      <c r="O6658" s="84" t="s">
        <v>10579</v>
      </c>
    </row>
    <row r="6659" spans="1:15" x14ac:dyDescent="0.25">
      <c r="A6659" s="84" t="s">
        <v>3309</v>
      </c>
      <c r="B6659" s="83" t="s">
        <v>3308</v>
      </c>
      <c r="C6659" s="84" t="s">
        <v>3361</v>
      </c>
      <c r="D6659" s="83" t="s">
        <v>3360</v>
      </c>
      <c r="E6659" s="83" t="s">
        <v>3360</v>
      </c>
      <c r="F6659" s="83" t="s">
        <v>9667</v>
      </c>
      <c r="G6659" s="83">
        <v>3734</v>
      </c>
      <c r="H6659" s="85">
        <v>44197</v>
      </c>
      <c r="I6659" s="84" t="s">
        <v>10626</v>
      </c>
      <c r="M6659" s="84" t="s">
        <v>10626</v>
      </c>
      <c r="N6659" s="84" t="s">
        <v>9677</v>
      </c>
      <c r="O6659" s="84" t="s">
        <v>10579</v>
      </c>
    </row>
    <row r="6660" spans="1:15" x14ac:dyDescent="0.25">
      <c r="A6660" s="84" t="s">
        <v>3309</v>
      </c>
      <c r="B6660" s="83" t="s">
        <v>3308</v>
      </c>
      <c r="C6660" s="84" t="s">
        <v>3359</v>
      </c>
      <c r="D6660" s="83" t="s">
        <v>3358</v>
      </c>
      <c r="E6660" s="83" t="s">
        <v>3358</v>
      </c>
      <c r="F6660" s="83" t="s">
        <v>9667</v>
      </c>
      <c r="G6660" s="83">
        <v>3236</v>
      </c>
      <c r="H6660" s="85">
        <v>44197</v>
      </c>
      <c r="I6660" s="84" t="s">
        <v>10669</v>
      </c>
      <c r="J6660" s="84" t="s">
        <v>10511</v>
      </c>
      <c r="M6660" s="84" t="s">
        <v>10669</v>
      </c>
      <c r="N6660" s="84" t="s">
        <v>9677</v>
      </c>
      <c r="O6660" s="84" t="s">
        <v>10579</v>
      </c>
    </row>
    <row r="6661" spans="1:15" x14ac:dyDescent="0.25">
      <c r="A6661" s="84" t="s">
        <v>3309</v>
      </c>
      <c r="B6661" s="83" t="s">
        <v>3308</v>
      </c>
      <c r="C6661" s="84" t="s">
        <v>3357</v>
      </c>
      <c r="D6661" s="83" t="s">
        <v>3356</v>
      </c>
      <c r="E6661" s="83" t="s">
        <v>3356</v>
      </c>
      <c r="F6661" s="83" t="s">
        <v>9667</v>
      </c>
      <c r="G6661" s="83">
        <v>3236</v>
      </c>
      <c r="H6661" s="85">
        <v>44197</v>
      </c>
      <c r="I6661" s="84" t="s">
        <v>10669</v>
      </c>
      <c r="J6661" s="84" t="s">
        <v>10577</v>
      </c>
      <c r="M6661" s="84" t="s">
        <v>10669</v>
      </c>
      <c r="N6661" s="84" t="s">
        <v>9677</v>
      </c>
      <c r="O6661" s="84" t="s">
        <v>10579</v>
      </c>
    </row>
    <row r="6662" spans="1:15" x14ac:dyDescent="0.25">
      <c r="A6662" s="84" t="s">
        <v>3309</v>
      </c>
      <c r="B6662" s="83" t="s">
        <v>3308</v>
      </c>
      <c r="C6662" s="84" t="s">
        <v>3355</v>
      </c>
      <c r="D6662" s="83" t="s">
        <v>3354</v>
      </c>
      <c r="E6662" s="83" t="s">
        <v>3354</v>
      </c>
      <c r="F6662" s="83" t="s">
        <v>9667</v>
      </c>
      <c r="G6662" s="83">
        <v>3854</v>
      </c>
      <c r="H6662" s="85">
        <v>44197</v>
      </c>
      <c r="I6662" s="84" t="s">
        <v>10621</v>
      </c>
      <c r="J6662" s="84" t="s">
        <v>10511</v>
      </c>
      <c r="M6662" s="84" t="s">
        <v>10621</v>
      </c>
      <c r="N6662" s="84" t="s">
        <v>9677</v>
      </c>
      <c r="O6662" s="84" t="s">
        <v>10579</v>
      </c>
    </row>
    <row r="6663" spans="1:15" x14ac:dyDescent="0.25">
      <c r="A6663" s="84" t="s">
        <v>3309</v>
      </c>
      <c r="B6663" s="83" t="s">
        <v>3308</v>
      </c>
      <c r="C6663" s="84" t="s">
        <v>3353</v>
      </c>
      <c r="D6663" s="83" t="s">
        <v>3352</v>
      </c>
      <c r="E6663" s="83" t="s">
        <v>3352</v>
      </c>
      <c r="F6663" s="83" t="s">
        <v>9667</v>
      </c>
      <c r="G6663" s="83">
        <v>3854</v>
      </c>
      <c r="H6663" s="85">
        <v>44197</v>
      </c>
      <c r="I6663" s="84" t="s">
        <v>10621</v>
      </c>
      <c r="J6663" s="84" t="s">
        <v>10577</v>
      </c>
      <c r="M6663" s="84" t="s">
        <v>10621</v>
      </c>
      <c r="N6663" s="84" t="s">
        <v>9677</v>
      </c>
      <c r="O6663" s="84" t="s">
        <v>10579</v>
      </c>
    </row>
    <row r="6664" spans="1:15" x14ac:dyDescent="0.25">
      <c r="A6664" s="84" t="s">
        <v>3309</v>
      </c>
      <c r="B6664" s="83" t="s">
        <v>3308</v>
      </c>
      <c r="C6664" s="84" t="s">
        <v>3351</v>
      </c>
      <c r="D6664" s="83" t="s">
        <v>3350</v>
      </c>
      <c r="E6664" s="83" t="s">
        <v>3350</v>
      </c>
      <c r="F6664" s="83" t="s">
        <v>9667</v>
      </c>
      <c r="G6664" s="83">
        <v>3601</v>
      </c>
      <c r="H6664" s="85">
        <v>44197</v>
      </c>
      <c r="I6664" s="84" t="s">
        <v>10616</v>
      </c>
      <c r="J6664" s="84" t="s">
        <v>10511</v>
      </c>
      <c r="M6664" s="84" t="s">
        <v>10616</v>
      </c>
      <c r="N6664" s="84" t="s">
        <v>9677</v>
      </c>
      <c r="O6664" s="84" t="s">
        <v>10579</v>
      </c>
    </row>
    <row r="6665" spans="1:15" x14ac:dyDescent="0.25">
      <c r="A6665" s="84" t="s">
        <v>3309</v>
      </c>
      <c r="B6665" s="83" t="s">
        <v>3308</v>
      </c>
      <c r="C6665" s="84" t="s">
        <v>12294</v>
      </c>
      <c r="D6665" s="83" t="s">
        <v>12293</v>
      </c>
      <c r="E6665" s="83" t="s">
        <v>12293</v>
      </c>
      <c r="F6665" s="83" t="s">
        <v>9667</v>
      </c>
      <c r="G6665" s="83">
        <v>3601</v>
      </c>
      <c r="H6665" s="85">
        <v>44197</v>
      </c>
      <c r="I6665" s="84" t="s">
        <v>10616</v>
      </c>
      <c r="J6665" s="84" t="s">
        <v>10577</v>
      </c>
      <c r="M6665" s="84" t="s">
        <v>10616</v>
      </c>
      <c r="N6665" s="84" t="s">
        <v>9677</v>
      </c>
      <c r="O6665" s="84" t="s">
        <v>10579</v>
      </c>
    </row>
    <row r="6666" spans="1:15" x14ac:dyDescent="0.25">
      <c r="A6666" s="84" t="s">
        <v>3309</v>
      </c>
      <c r="B6666" s="83" t="s">
        <v>3308</v>
      </c>
      <c r="C6666" s="84" t="s">
        <v>3349</v>
      </c>
      <c r="D6666" s="83" t="s">
        <v>3348</v>
      </c>
      <c r="E6666" s="83" t="s">
        <v>3348</v>
      </c>
      <c r="F6666" s="83" t="s">
        <v>9667</v>
      </c>
      <c r="G6666" s="83">
        <v>3450</v>
      </c>
      <c r="H6666" s="85">
        <v>44197</v>
      </c>
      <c r="I6666" s="84" t="s">
        <v>10664</v>
      </c>
      <c r="J6666" s="84" t="s">
        <v>10511</v>
      </c>
      <c r="M6666" s="84" t="s">
        <v>10664</v>
      </c>
      <c r="N6666" s="84" t="s">
        <v>9677</v>
      </c>
      <c r="O6666" s="84" t="s">
        <v>10579</v>
      </c>
    </row>
    <row r="6667" spans="1:15" x14ac:dyDescent="0.25">
      <c r="A6667" s="84" t="s">
        <v>3309</v>
      </c>
      <c r="B6667" s="83" t="s">
        <v>3308</v>
      </c>
      <c r="C6667" s="84" t="s">
        <v>3347</v>
      </c>
      <c r="D6667" s="83" t="s">
        <v>3346</v>
      </c>
      <c r="E6667" s="83" t="s">
        <v>3346</v>
      </c>
      <c r="F6667" s="83" t="s">
        <v>9667</v>
      </c>
      <c r="G6667" s="83">
        <v>3450</v>
      </c>
      <c r="H6667" s="85">
        <v>44197</v>
      </c>
      <c r="I6667" s="84" t="s">
        <v>10664</v>
      </c>
      <c r="J6667" s="84" t="s">
        <v>10577</v>
      </c>
      <c r="M6667" s="84" t="s">
        <v>10664</v>
      </c>
      <c r="N6667" s="84" t="s">
        <v>9677</v>
      </c>
      <c r="O6667" s="84" t="s">
        <v>10579</v>
      </c>
    </row>
    <row r="6668" spans="1:15" x14ac:dyDescent="0.25">
      <c r="A6668" s="84" t="s">
        <v>3309</v>
      </c>
      <c r="B6668" s="83" t="s">
        <v>3308</v>
      </c>
      <c r="C6668" s="84" t="s">
        <v>3345</v>
      </c>
      <c r="D6668" s="83" t="s">
        <v>3344</v>
      </c>
      <c r="E6668" s="83" t="s">
        <v>3344</v>
      </c>
      <c r="F6668" s="83" t="s">
        <v>9667</v>
      </c>
      <c r="G6668" s="83">
        <v>3693</v>
      </c>
      <c r="H6668" s="85">
        <v>44197</v>
      </c>
      <c r="I6668" s="84" t="s">
        <v>10611</v>
      </c>
      <c r="J6668" s="84" t="s">
        <v>10511</v>
      </c>
      <c r="M6668" s="84" t="s">
        <v>10611</v>
      </c>
      <c r="N6668" s="84" t="s">
        <v>9677</v>
      </c>
      <c r="O6668" s="84" t="s">
        <v>10579</v>
      </c>
    </row>
    <row r="6669" spans="1:15" x14ac:dyDescent="0.25">
      <c r="A6669" s="84" t="s">
        <v>3309</v>
      </c>
      <c r="B6669" s="83" t="s">
        <v>3308</v>
      </c>
      <c r="C6669" s="84" t="s">
        <v>3343</v>
      </c>
      <c r="D6669" s="83" t="s">
        <v>3342</v>
      </c>
      <c r="E6669" s="83" t="s">
        <v>3342</v>
      </c>
      <c r="F6669" s="83" t="s">
        <v>9667</v>
      </c>
      <c r="G6669" s="83">
        <v>3693</v>
      </c>
      <c r="H6669" s="85">
        <v>44197</v>
      </c>
      <c r="I6669" s="84" t="s">
        <v>10611</v>
      </c>
      <c r="J6669" s="84" t="s">
        <v>10577</v>
      </c>
      <c r="M6669" s="84" t="s">
        <v>10611</v>
      </c>
      <c r="N6669" s="84" t="s">
        <v>9677</v>
      </c>
      <c r="O6669" s="84" t="s">
        <v>10579</v>
      </c>
    </row>
    <row r="6670" spans="1:15" x14ac:dyDescent="0.25">
      <c r="A6670" s="84" t="s">
        <v>3309</v>
      </c>
      <c r="B6670" s="83" t="s">
        <v>3308</v>
      </c>
      <c r="C6670" s="84" t="s">
        <v>3341</v>
      </c>
      <c r="D6670" s="83" t="s">
        <v>3340</v>
      </c>
      <c r="E6670" s="83" t="s">
        <v>3340</v>
      </c>
      <c r="F6670" s="83" t="s">
        <v>9667</v>
      </c>
      <c r="G6670" s="83">
        <v>3753</v>
      </c>
      <c r="H6670" s="85">
        <v>44197</v>
      </c>
      <c r="I6670" s="84" t="s">
        <v>10606</v>
      </c>
      <c r="J6670" s="84" t="s">
        <v>10511</v>
      </c>
      <c r="M6670" s="84" t="s">
        <v>10606</v>
      </c>
      <c r="N6670" s="84" t="s">
        <v>9677</v>
      </c>
      <c r="O6670" s="84" t="s">
        <v>10579</v>
      </c>
    </row>
    <row r="6671" spans="1:15" x14ac:dyDescent="0.25">
      <c r="A6671" s="84" t="s">
        <v>3309</v>
      </c>
      <c r="B6671" s="83" t="s">
        <v>3308</v>
      </c>
      <c r="C6671" s="84" t="s">
        <v>3339</v>
      </c>
      <c r="D6671" s="83" t="s">
        <v>3338</v>
      </c>
      <c r="E6671" s="83" t="s">
        <v>3338</v>
      </c>
      <c r="F6671" s="83" t="s">
        <v>9667</v>
      </c>
      <c r="G6671" s="83">
        <v>3753</v>
      </c>
      <c r="H6671" s="85">
        <v>44197</v>
      </c>
      <c r="I6671" s="84" t="s">
        <v>10606</v>
      </c>
      <c r="J6671" s="84" t="s">
        <v>10577</v>
      </c>
      <c r="M6671" s="84" t="s">
        <v>10606</v>
      </c>
      <c r="N6671" s="84" t="s">
        <v>9677</v>
      </c>
      <c r="O6671" s="84" t="s">
        <v>10579</v>
      </c>
    </row>
    <row r="6672" spans="1:15" x14ac:dyDescent="0.25">
      <c r="A6672" s="84" t="s">
        <v>3309</v>
      </c>
      <c r="B6672" s="83" t="s">
        <v>3308</v>
      </c>
      <c r="C6672" s="84" t="s">
        <v>3337</v>
      </c>
      <c r="D6672" s="83" t="s">
        <v>3336</v>
      </c>
      <c r="E6672" s="83" t="s">
        <v>3336</v>
      </c>
      <c r="F6672" s="83" t="s">
        <v>9667</v>
      </c>
      <c r="G6672" s="83">
        <v>3821</v>
      </c>
      <c r="H6672" s="85">
        <v>44197</v>
      </c>
      <c r="I6672" s="84" t="s">
        <v>10661</v>
      </c>
      <c r="M6672" s="84" t="s">
        <v>10661</v>
      </c>
      <c r="N6672" s="84" t="s">
        <v>9677</v>
      </c>
      <c r="O6672" s="84" t="s">
        <v>10579</v>
      </c>
    </row>
    <row r="6673" spans="1:15" x14ac:dyDescent="0.25">
      <c r="A6673" s="84" t="s">
        <v>3309</v>
      </c>
      <c r="B6673" s="83" t="s">
        <v>3308</v>
      </c>
      <c r="C6673" s="84" t="s">
        <v>3335</v>
      </c>
      <c r="D6673" s="83" t="s">
        <v>3334</v>
      </c>
      <c r="E6673" s="83" t="s">
        <v>3334</v>
      </c>
      <c r="F6673" s="83" t="s">
        <v>9667</v>
      </c>
      <c r="G6673" s="83">
        <v>4091</v>
      </c>
      <c r="H6673" s="85">
        <v>44197</v>
      </c>
      <c r="I6673" s="84" t="s">
        <v>10603</v>
      </c>
      <c r="M6673" s="84" t="s">
        <v>10603</v>
      </c>
      <c r="N6673" s="84" t="s">
        <v>9677</v>
      </c>
      <c r="O6673" s="84" t="s">
        <v>10579</v>
      </c>
    </row>
    <row r="6674" spans="1:15" x14ac:dyDescent="0.25">
      <c r="A6674" s="84" t="s">
        <v>3309</v>
      </c>
      <c r="B6674" s="83" t="s">
        <v>3308</v>
      </c>
      <c r="C6674" s="84" t="s">
        <v>3333</v>
      </c>
      <c r="D6674" s="83" t="s">
        <v>3332</v>
      </c>
      <c r="E6674" s="83" t="s">
        <v>3332</v>
      </c>
      <c r="F6674" s="83" t="s">
        <v>9667</v>
      </c>
      <c r="G6674" s="83">
        <v>6060</v>
      </c>
      <c r="H6674" s="85">
        <v>44197</v>
      </c>
      <c r="I6674" s="84" t="s">
        <v>10582</v>
      </c>
      <c r="M6674" s="84" t="s">
        <v>10582</v>
      </c>
      <c r="N6674" s="84" t="s">
        <v>9677</v>
      </c>
      <c r="O6674" s="84" t="s">
        <v>10579</v>
      </c>
    </row>
    <row r="6675" spans="1:15" x14ac:dyDescent="0.25">
      <c r="A6675" s="84" t="s">
        <v>3309</v>
      </c>
      <c r="B6675" s="83" t="s">
        <v>3308</v>
      </c>
      <c r="C6675" s="84" t="s">
        <v>3331</v>
      </c>
      <c r="D6675" s="83" t="s">
        <v>3330</v>
      </c>
      <c r="E6675" s="83" t="s">
        <v>3330</v>
      </c>
      <c r="F6675" s="83" t="s">
        <v>9667</v>
      </c>
      <c r="G6675" s="83">
        <v>7160</v>
      </c>
      <c r="H6675" s="85">
        <v>44197</v>
      </c>
      <c r="I6675" s="84" t="s">
        <v>10584</v>
      </c>
      <c r="M6675" s="84" t="s">
        <v>10584</v>
      </c>
      <c r="N6675" s="84" t="s">
        <v>9677</v>
      </c>
      <c r="O6675" s="84" t="s">
        <v>10579</v>
      </c>
    </row>
    <row r="6676" spans="1:15" x14ac:dyDescent="0.25">
      <c r="A6676" s="84" t="s">
        <v>3309</v>
      </c>
      <c r="B6676" s="83" t="s">
        <v>3308</v>
      </c>
      <c r="C6676" s="84" t="s">
        <v>3329</v>
      </c>
      <c r="D6676" s="83" t="s">
        <v>3328</v>
      </c>
      <c r="E6676" s="83" t="s">
        <v>3328</v>
      </c>
      <c r="F6676" s="83" t="s">
        <v>9667</v>
      </c>
      <c r="G6676" s="83">
        <v>7194</v>
      </c>
      <c r="H6676" s="85">
        <v>44197</v>
      </c>
      <c r="I6676" s="84" t="s">
        <v>10580</v>
      </c>
      <c r="M6676" s="84" t="s">
        <v>10580</v>
      </c>
      <c r="N6676" s="84" t="s">
        <v>9677</v>
      </c>
      <c r="O6676" s="84" t="s">
        <v>10579</v>
      </c>
    </row>
    <row r="6677" spans="1:15" x14ac:dyDescent="0.25">
      <c r="A6677" s="84" t="s">
        <v>3309</v>
      </c>
      <c r="B6677" s="83" t="s">
        <v>3308</v>
      </c>
      <c r="C6677" s="84" t="s">
        <v>3327</v>
      </c>
      <c r="D6677" s="83" t="s">
        <v>3326</v>
      </c>
      <c r="E6677" s="83" t="s">
        <v>3326</v>
      </c>
      <c r="F6677" s="83" t="s">
        <v>9667</v>
      </c>
      <c r="G6677" s="83">
        <v>5054</v>
      </c>
      <c r="H6677" s="85">
        <v>44197</v>
      </c>
      <c r="I6677" s="84" t="s">
        <v>10600</v>
      </c>
      <c r="M6677" s="84" t="s">
        <v>10600</v>
      </c>
      <c r="N6677" s="84" t="s">
        <v>9677</v>
      </c>
      <c r="O6677" s="84" t="s">
        <v>10579</v>
      </c>
    </row>
    <row r="6678" spans="1:15" x14ac:dyDescent="0.25">
      <c r="A6678" s="84" t="s">
        <v>3309</v>
      </c>
      <c r="B6678" s="83" t="s">
        <v>3308</v>
      </c>
      <c r="C6678" s="84" t="s">
        <v>3421</v>
      </c>
      <c r="D6678" s="83" t="s">
        <v>3420</v>
      </c>
      <c r="E6678" s="83" t="s">
        <v>3420</v>
      </c>
      <c r="F6678" s="83" t="s">
        <v>9667</v>
      </c>
      <c r="G6678" s="83">
        <v>1041</v>
      </c>
      <c r="H6678" s="85">
        <v>44197</v>
      </c>
      <c r="I6678" s="84" t="s">
        <v>12292</v>
      </c>
      <c r="M6678" s="84" t="s">
        <v>12292</v>
      </c>
      <c r="N6678" s="84" t="s">
        <v>9677</v>
      </c>
      <c r="O6678" s="84" t="s">
        <v>10579</v>
      </c>
    </row>
    <row r="6679" spans="1:15" x14ac:dyDescent="0.25">
      <c r="A6679" s="84" t="s">
        <v>213</v>
      </c>
      <c r="B6679" s="83" t="s">
        <v>212</v>
      </c>
      <c r="C6679" s="84" t="s">
        <v>241</v>
      </c>
      <c r="D6679" s="83" t="s">
        <v>240</v>
      </c>
      <c r="E6679" s="83" t="s">
        <v>240</v>
      </c>
      <c r="F6679" s="83" t="s">
        <v>9667</v>
      </c>
      <c r="G6679" s="83">
        <v>2984</v>
      </c>
      <c r="H6679" s="85">
        <v>44197</v>
      </c>
      <c r="I6679" s="84" t="s">
        <v>12288</v>
      </c>
      <c r="M6679" s="84" t="s">
        <v>12288</v>
      </c>
      <c r="N6679" s="84" t="s">
        <v>9677</v>
      </c>
      <c r="O6679" s="84" t="s">
        <v>10579</v>
      </c>
    </row>
    <row r="6680" spans="1:15" x14ac:dyDescent="0.25">
      <c r="A6680" s="84" t="s">
        <v>213</v>
      </c>
      <c r="B6680" s="83" t="s">
        <v>212</v>
      </c>
      <c r="C6680" s="84" t="s">
        <v>239</v>
      </c>
      <c r="D6680" s="83" t="s">
        <v>238</v>
      </c>
      <c r="E6680" s="83" t="s">
        <v>238</v>
      </c>
      <c r="F6680" s="83" t="s">
        <v>9667</v>
      </c>
      <c r="G6680" s="83">
        <v>1449</v>
      </c>
      <c r="H6680" s="85">
        <v>41821</v>
      </c>
      <c r="O6680" s="84" t="s">
        <v>9705</v>
      </c>
    </row>
    <row r="6681" spans="1:15" x14ac:dyDescent="0.25">
      <c r="A6681" s="84" t="s">
        <v>213</v>
      </c>
      <c r="B6681" s="83" t="s">
        <v>212</v>
      </c>
      <c r="C6681" s="84" t="s">
        <v>237</v>
      </c>
      <c r="D6681" s="83" t="s">
        <v>236</v>
      </c>
      <c r="E6681" s="83" t="s">
        <v>236</v>
      </c>
      <c r="F6681" s="83" t="s">
        <v>9667</v>
      </c>
      <c r="G6681" s="83">
        <v>2004</v>
      </c>
      <c r="H6681" s="85">
        <v>41821</v>
      </c>
      <c r="O6681" s="84" t="s">
        <v>9705</v>
      </c>
    </row>
    <row r="6682" spans="1:15" x14ac:dyDescent="0.25">
      <c r="A6682" s="84" t="s">
        <v>213</v>
      </c>
      <c r="B6682" s="83" t="s">
        <v>212</v>
      </c>
      <c r="C6682" s="84" t="s">
        <v>235</v>
      </c>
      <c r="D6682" s="83" t="s">
        <v>234</v>
      </c>
      <c r="E6682" s="83" t="s">
        <v>234</v>
      </c>
      <c r="F6682" s="83" t="s">
        <v>9667</v>
      </c>
      <c r="G6682" s="83">
        <v>2036</v>
      </c>
      <c r="H6682" s="85">
        <v>41821</v>
      </c>
      <c r="O6682" s="84" t="s">
        <v>9705</v>
      </c>
    </row>
    <row r="6683" spans="1:15" x14ac:dyDescent="0.25">
      <c r="A6683" s="84" t="s">
        <v>213</v>
      </c>
      <c r="B6683" s="83" t="s">
        <v>212</v>
      </c>
      <c r="C6683" s="84" t="s">
        <v>12291</v>
      </c>
      <c r="D6683" s="83" t="s">
        <v>12290</v>
      </c>
      <c r="E6683" s="83" t="s">
        <v>12290</v>
      </c>
      <c r="F6683" s="83" t="s">
        <v>9667</v>
      </c>
      <c r="G6683" s="83">
        <v>659</v>
      </c>
      <c r="H6683" s="85">
        <v>41821</v>
      </c>
      <c r="O6683" s="84" t="s">
        <v>9705</v>
      </c>
    </row>
    <row r="6684" spans="1:15" x14ac:dyDescent="0.25">
      <c r="A6684" s="84" t="s">
        <v>213</v>
      </c>
      <c r="B6684" s="83" t="s">
        <v>212</v>
      </c>
      <c r="C6684" s="84" t="s">
        <v>233</v>
      </c>
      <c r="D6684" s="83" t="s">
        <v>232</v>
      </c>
      <c r="E6684" s="83" t="s">
        <v>12289</v>
      </c>
      <c r="F6684" s="83" t="s">
        <v>9667</v>
      </c>
      <c r="G6684" s="83">
        <v>2102</v>
      </c>
      <c r="H6684" s="85">
        <v>41821</v>
      </c>
      <c r="O6684" s="84" t="s">
        <v>9705</v>
      </c>
    </row>
    <row r="6685" spans="1:15" x14ac:dyDescent="0.25">
      <c r="A6685" s="84" t="s">
        <v>213</v>
      </c>
      <c r="B6685" s="83" t="s">
        <v>212</v>
      </c>
      <c r="C6685" s="84" t="s">
        <v>231</v>
      </c>
      <c r="D6685" s="83" t="s">
        <v>230</v>
      </c>
      <c r="E6685" s="83" t="s">
        <v>230</v>
      </c>
      <c r="F6685" s="83" t="s">
        <v>9667</v>
      </c>
      <c r="G6685" s="83">
        <v>1619</v>
      </c>
      <c r="H6685" s="85">
        <v>41821</v>
      </c>
      <c r="O6685" s="84" t="s">
        <v>9705</v>
      </c>
    </row>
    <row r="6686" spans="1:15" x14ac:dyDescent="0.25">
      <c r="A6686" s="84" t="s">
        <v>213</v>
      </c>
      <c r="B6686" s="83" t="s">
        <v>212</v>
      </c>
      <c r="C6686" s="84" t="s">
        <v>229</v>
      </c>
      <c r="D6686" s="83" t="s">
        <v>228</v>
      </c>
      <c r="E6686" s="83" t="s">
        <v>228</v>
      </c>
      <c r="F6686" s="83" t="s">
        <v>9667</v>
      </c>
      <c r="G6686" s="83">
        <v>1061</v>
      </c>
      <c r="H6686" s="85">
        <v>41821</v>
      </c>
      <c r="O6686" s="84" t="s">
        <v>9705</v>
      </c>
    </row>
    <row r="6687" spans="1:15" x14ac:dyDescent="0.25">
      <c r="A6687" s="84" t="s">
        <v>213</v>
      </c>
      <c r="B6687" s="83" t="s">
        <v>212</v>
      </c>
      <c r="C6687" s="84" t="s">
        <v>227</v>
      </c>
      <c r="D6687" s="83" t="s">
        <v>226</v>
      </c>
      <c r="E6687" s="83" t="s">
        <v>226</v>
      </c>
      <c r="F6687" s="83" t="s">
        <v>9667</v>
      </c>
      <c r="G6687" s="83">
        <v>2549</v>
      </c>
      <c r="H6687" s="85">
        <v>41821</v>
      </c>
      <c r="O6687" s="84" t="s">
        <v>9705</v>
      </c>
    </row>
    <row r="6688" spans="1:15" x14ac:dyDescent="0.25">
      <c r="A6688" s="84" t="s">
        <v>213</v>
      </c>
      <c r="B6688" s="83" t="s">
        <v>212</v>
      </c>
      <c r="C6688" s="84" t="s">
        <v>225</v>
      </c>
      <c r="D6688" s="83" t="s">
        <v>224</v>
      </c>
      <c r="E6688" s="83" t="s">
        <v>224</v>
      </c>
      <c r="F6688" s="83" t="s">
        <v>9667</v>
      </c>
      <c r="G6688" s="83">
        <v>2984</v>
      </c>
      <c r="H6688" s="85">
        <v>44197</v>
      </c>
      <c r="I6688" s="84" t="s">
        <v>12288</v>
      </c>
      <c r="M6688" s="84" t="s">
        <v>12288</v>
      </c>
      <c r="N6688" s="84" t="s">
        <v>9677</v>
      </c>
      <c r="O6688" s="84" t="s">
        <v>10579</v>
      </c>
    </row>
    <row r="6689" spans="1:15" x14ac:dyDescent="0.25">
      <c r="A6689" s="84" t="s">
        <v>213</v>
      </c>
      <c r="B6689" s="83" t="s">
        <v>212</v>
      </c>
      <c r="C6689" s="84" t="s">
        <v>223</v>
      </c>
      <c r="D6689" s="83" t="s">
        <v>222</v>
      </c>
      <c r="E6689" s="83" t="s">
        <v>222</v>
      </c>
      <c r="F6689" s="83" t="s">
        <v>9667</v>
      </c>
      <c r="G6689" s="83">
        <v>3123</v>
      </c>
      <c r="H6689" s="85">
        <v>41821</v>
      </c>
      <c r="O6689" s="84" t="s">
        <v>9705</v>
      </c>
    </row>
    <row r="6690" spans="1:15" x14ac:dyDescent="0.25">
      <c r="A6690" s="84" t="s">
        <v>6855</v>
      </c>
      <c r="B6690" s="83" t="s">
        <v>6854</v>
      </c>
      <c r="C6690" s="84" t="s">
        <v>12287</v>
      </c>
      <c r="D6690" s="83" t="s">
        <v>12286</v>
      </c>
      <c r="E6690" s="83" t="s">
        <v>12286</v>
      </c>
      <c r="F6690" s="83">
        <v>382.8</v>
      </c>
      <c r="G6690" s="83">
        <v>1133</v>
      </c>
      <c r="H6690" s="85">
        <v>44014</v>
      </c>
      <c r="I6690" s="84" t="s">
        <v>12281</v>
      </c>
      <c r="M6690" s="84" t="s">
        <v>9654</v>
      </c>
      <c r="O6690" s="84" t="s">
        <v>12280</v>
      </c>
    </row>
    <row r="6691" spans="1:15" x14ac:dyDescent="0.25">
      <c r="A6691" s="84" t="s">
        <v>213</v>
      </c>
      <c r="B6691" s="83" t="s">
        <v>212</v>
      </c>
      <c r="C6691" s="84" t="s">
        <v>221</v>
      </c>
      <c r="D6691" s="83" t="s">
        <v>220</v>
      </c>
      <c r="E6691" s="83" t="s">
        <v>220</v>
      </c>
      <c r="F6691" s="83">
        <v>83.8</v>
      </c>
      <c r="G6691" s="83">
        <v>279</v>
      </c>
      <c r="H6691" s="85">
        <v>44020</v>
      </c>
      <c r="O6691" s="84" t="s">
        <v>9653</v>
      </c>
    </row>
    <row r="6692" spans="1:15" x14ac:dyDescent="0.25">
      <c r="A6692" s="84" t="s">
        <v>6855</v>
      </c>
      <c r="B6692" s="83" t="s">
        <v>6854</v>
      </c>
      <c r="C6692" s="84" t="s">
        <v>6873</v>
      </c>
      <c r="D6692" s="83" t="s">
        <v>6872</v>
      </c>
      <c r="E6692" s="83" t="s">
        <v>6872</v>
      </c>
      <c r="F6692" s="83">
        <v>137.9</v>
      </c>
      <c r="G6692" s="83">
        <v>408</v>
      </c>
      <c r="H6692" s="85">
        <v>44020</v>
      </c>
      <c r="I6692" s="84" t="s">
        <v>12285</v>
      </c>
      <c r="M6692" s="84" t="s">
        <v>9654</v>
      </c>
      <c r="O6692" s="84" t="s">
        <v>12280</v>
      </c>
    </row>
    <row r="6693" spans="1:15" x14ac:dyDescent="0.25">
      <c r="A6693" s="84" t="s">
        <v>213</v>
      </c>
      <c r="B6693" s="83" t="s">
        <v>212</v>
      </c>
      <c r="C6693" s="84" t="s">
        <v>374</v>
      </c>
      <c r="D6693" s="83" t="s">
        <v>373</v>
      </c>
      <c r="E6693" s="83" t="s">
        <v>373</v>
      </c>
      <c r="F6693" s="83">
        <v>122.5</v>
      </c>
      <c r="G6693" s="83">
        <v>363</v>
      </c>
      <c r="H6693" s="85">
        <v>44020</v>
      </c>
      <c r="I6693" s="84" t="s">
        <v>12284</v>
      </c>
      <c r="M6693" s="84" t="s">
        <v>9654</v>
      </c>
      <c r="O6693" s="84" t="s">
        <v>9653</v>
      </c>
    </row>
    <row r="6694" spans="1:15" x14ac:dyDescent="0.25">
      <c r="A6694" s="84" t="s">
        <v>6855</v>
      </c>
      <c r="B6694" s="83" t="s">
        <v>6854</v>
      </c>
      <c r="C6694" s="84" t="s">
        <v>12283</v>
      </c>
      <c r="D6694" s="83" t="s">
        <v>12282</v>
      </c>
      <c r="E6694" s="83" t="s">
        <v>12282</v>
      </c>
      <c r="F6694" s="83">
        <v>10.19</v>
      </c>
      <c r="G6694" s="83">
        <v>67</v>
      </c>
      <c r="H6694" s="85">
        <v>44028</v>
      </c>
      <c r="I6694" s="84" t="s">
        <v>12281</v>
      </c>
      <c r="M6694" s="84" t="s">
        <v>9654</v>
      </c>
      <c r="O6694" s="84" t="s">
        <v>12280</v>
      </c>
    </row>
    <row r="6695" spans="1:15" x14ac:dyDescent="0.25">
      <c r="A6695" s="84" t="s">
        <v>6855</v>
      </c>
      <c r="B6695" s="83" t="s">
        <v>6854</v>
      </c>
      <c r="C6695" s="84" t="s">
        <v>12279</v>
      </c>
      <c r="D6695" s="83" t="s">
        <v>12278</v>
      </c>
      <c r="E6695" s="83" t="s">
        <v>12278</v>
      </c>
      <c r="F6695" s="83">
        <v>373</v>
      </c>
      <c r="G6695" s="83">
        <v>1104</v>
      </c>
      <c r="H6695" s="85">
        <v>44028</v>
      </c>
      <c r="M6695" s="84" t="s">
        <v>9654</v>
      </c>
      <c r="O6695" s="84" t="s">
        <v>9653</v>
      </c>
    </row>
    <row r="6696" spans="1:15" x14ac:dyDescent="0.25">
      <c r="A6696" s="84" t="s">
        <v>213</v>
      </c>
      <c r="B6696" s="83" t="s">
        <v>212</v>
      </c>
      <c r="C6696" s="84" t="s">
        <v>12277</v>
      </c>
      <c r="D6696" s="83" t="s">
        <v>12276</v>
      </c>
      <c r="E6696" s="83" t="s">
        <v>12275</v>
      </c>
      <c r="F6696" s="83">
        <v>17552.75</v>
      </c>
      <c r="G6696" s="83">
        <v>17552.75</v>
      </c>
      <c r="H6696" s="85">
        <v>44182</v>
      </c>
      <c r="O6696" s="84" t="s">
        <v>9705</v>
      </c>
    </row>
    <row r="6697" spans="1:15" x14ac:dyDescent="0.25">
      <c r="A6697" s="84" t="s">
        <v>213</v>
      </c>
      <c r="B6697" s="83" t="s">
        <v>212</v>
      </c>
      <c r="C6697" s="84" t="s">
        <v>219</v>
      </c>
      <c r="D6697" s="83" t="s">
        <v>218</v>
      </c>
      <c r="E6697" s="83" t="s">
        <v>218</v>
      </c>
      <c r="F6697" s="83" t="s">
        <v>9667</v>
      </c>
      <c r="G6697" s="83">
        <v>11551.22</v>
      </c>
      <c r="H6697" s="85">
        <v>44182</v>
      </c>
      <c r="O6697" s="84" t="s">
        <v>9705</v>
      </c>
    </row>
    <row r="6698" spans="1:15" x14ac:dyDescent="0.25">
      <c r="A6698" s="84" t="s">
        <v>213</v>
      </c>
      <c r="B6698" s="83" t="s">
        <v>212</v>
      </c>
      <c r="C6698" s="84" t="s">
        <v>12274</v>
      </c>
      <c r="D6698" s="83" t="s">
        <v>12273</v>
      </c>
      <c r="E6698" s="83" t="s">
        <v>12273</v>
      </c>
      <c r="F6698" s="83" t="s">
        <v>9667</v>
      </c>
      <c r="G6698" s="83">
        <v>8335.8799999999992</v>
      </c>
      <c r="H6698" s="85">
        <v>44182</v>
      </c>
      <c r="I6698" s="84" t="s">
        <v>12272</v>
      </c>
      <c r="K6698" s="84" t="s">
        <v>12271</v>
      </c>
      <c r="O6698" s="84" t="s">
        <v>10504</v>
      </c>
    </row>
    <row r="6699" spans="1:15" x14ac:dyDescent="0.25">
      <c r="A6699" s="84" t="s">
        <v>213</v>
      </c>
      <c r="B6699" s="83" t="s">
        <v>212</v>
      </c>
      <c r="C6699" s="84" t="s">
        <v>217</v>
      </c>
      <c r="D6699" s="83" t="s">
        <v>216</v>
      </c>
      <c r="E6699" s="83" t="s">
        <v>216</v>
      </c>
      <c r="F6699" s="83" t="s">
        <v>9667</v>
      </c>
      <c r="G6699" s="83">
        <v>4733</v>
      </c>
      <c r="H6699" s="85">
        <v>44013</v>
      </c>
      <c r="O6699" s="84" t="s">
        <v>9705</v>
      </c>
    </row>
    <row r="6700" spans="1:15" x14ac:dyDescent="0.25">
      <c r="A6700" s="84" t="s">
        <v>213</v>
      </c>
      <c r="B6700" s="83" t="s">
        <v>212</v>
      </c>
      <c r="C6700" s="84" t="s">
        <v>12270</v>
      </c>
      <c r="D6700" s="83" t="s">
        <v>12269</v>
      </c>
      <c r="E6700" s="83" t="s">
        <v>12269</v>
      </c>
      <c r="F6700" s="83" t="s">
        <v>9667</v>
      </c>
      <c r="G6700" s="83">
        <v>8335.8799999999992</v>
      </c>
      <c r="H6700" s="85">
        <v>44256</v>
      </c>
      <c r="O6700" s="84" t="s">
        <v>9705</v>
      </c>
    </row>
    <row r="6701" spans="1:15" x14ac:dyDescent="0.25">
      <c r="A6701" s="84" t="s">
        <v>213</v>
      </c>
      <c r="B6701" s="83" t="s">
        <v>212</v>
      </c>
      <c r="C6701" s="84" t="s">
        <v>215</v>
      </c>
      <c r="D6701" s="83" t="s">
        <v>214</v>
      </c>
      <c r="E6701" s="83" t="s">
        <v>214</v>
      </c>
      <c r="F6701" s="83" t="s">
        <v>9667</v>
      </c>
      <c r="G6701" s="83">
        <v>3335.4</v>
      </c>
      <c r="H6701" s="85">
        <v>44569</v>
      </c>
      <c r="O6701" s="84" t="s">
        <v>9705</v>
      </c>
    </row>
    <row r="6702" spans="1:15" x14ac:dyDescent="0.25">
      <c r="A6702" s="84" t="s">
        <v>213</v>
      </c>
      <c r="B6702" s="83" t="s">
        <v>212</v>
      </c>
      <c r="C6702" s="84" t="s">
        <v>12268</v>
      </c>
      <c r="D6702" s="83" t="s">
        <v>12267</v>
      </c>
      <c r="E6702" s="83" t="s">
        <v>12267</v>
      </c>
      <c r="F6702" s="83" t="s">
        <v>9667</v>
      </c>
      <c r="G6702" s="83">
        <v>3852.48</v>
      </c>
      <c r="H6702" s="85">
        <v>44565</v>
      </c>
      <c r="O6702" s="84" t="s">
        <v>9705</v>
      </c>
    </row>
    <row r="6703" spans="1:15" x14ac:dyDescent="0.25">
      <c r="A6703" s="84" t="s">
        <v>213</v>
      </c>
      <c r="B6703" s="83" t="s">
        <v>212</v>
      </c>
      <c r="C6703" s="84" t="s">
        <v>211</v>
      </c>
      <c r="D6703" s="83" t="s">
        <v>210</v>
      </c>
      <c r="E6703" s="83" t="s">
        <v>210</v>
      </c>
      <c r="F6703" s="83" t="s">
        <v>9667</v>
      </c>
      <c r="G6703" s="83">
        <v>3159</v>
      </c>
      <c r="H6703" s="85">
        <v>44927</v>
      </c>
      <c r="O6703" s="84" t="s">
        <v>9705</v>
      </c>
    </row>
    <row r="6704" spans="1:15" x14ac:dyDescent="0.25">
      <c r="A6704" s="84" t="s">
        <v>213</v>
      </c>
      <c r="B6704" s="83" t="s">
        <v>212</v>
      </c>
      <c r="C6704" s="84" t="s">
        <v>12266</v>
      </c>
      <c r="D6704" s="83" t="s">
        <v>12265</v>
      </c>
      <c r="E6704" s="83" t="s">
        <v>12265</v>
      </c>
      <c r="F6704" s="83" t="s">
        <v>9667</v>
      </c>
      <c r="G6704" s="83">
        <v>8579.73</v>
      </c>
      <c r="H6704" s="85">
        <v>44927</v>
      </c>
      <c r="O6704" s="84" t="s">
        <v>9705</v>
      </c>
    </row>
    <row r="6705" spans="1:15" x14ac:dyDescent="0.25">
      <c r="A6705" s="84" t="s">
        <v>3309</v>
      </c>
      <c r="B6705" s="83" t="s">
        <v>3308</v>
      </c>
      <c r="C6705" s="84" t="s">
        <v>3325</v>
      </c>
      <c r="D6705" s="83" t="s">
        <v>3324</v>
      </c>
      <c r="E6705" s="83" t="s">
        <v>12264</v>
      </c>
      <c r="F6705" s="83" t="s">
        <v>9667</v>
      </c>
      <c r="G6705" s="83">
        <v>4470</v>
      </c>
      <c r="H6705" s="85">
        <v>44197</v>
      </c>
      <c r="I6705" s="84" t="s">
        <v>12263</v>
      </c>
      <c r="M6705" s="84" t="s">
        <v>12263</v>
      </c>
      <c r="N6705" s="84" t="s">
        <v>9677</v>
      </c>
      <c r="O6705" s="84" t="s">
        <v>10579</v>
      </c>
    </row>
    <row r="6706" spans="1:15" x14ac:dyDescent="0.25">
      <c r="A6706" s="84" t="s">
        <v>3309</v>
      </c>
      <c r="B6706" s="83" t="s">
        <v>3308</v>
      </c>
      <c r="C6706" s="84" t="s">
        <v>3323</v>
      </c>
      <c r="D6706" s="83" t="s">
        <v>3322</v>
      </c>
      <c r="E6706" s="83" t="s">
        <v>3322</v>
      </c>
      <c r="F6706" s="83" t="s">
        <v>9667</v>
      </c>
      <c r="G6706" s="83">
        <v>4388</v>
      </c>
      <c r="H6706" s="85">
        <v>44197</v>
      </c>
      <c r="I6706" s="84" t="s">
        <v>12262</v>
      </c>
      <c r="M6706" s="84" t="s">
        <v>12262</v>
      </c>
      <c r="N6706" s="84" t="s">
        <v>9677</v>
      </c>
      <c r="O6706" s="84" t="s">
        <v>10596</v>
      </c>
    </row>
    <row r="6707" spans="1:15" x14ac:dyDescent="0.25">
      <c r="A6707" s="84" t="s">
        <v>3309</v>
      </c>
      <c r="B6707" s="83" t="s">
        <v>3308</v>
      </c>
      <c r="C6707" s="84" t="s">
        <v>3321</v>
      </c>
      <c r="D6707" s="83" t="s">
        <v>3320</v>
      </c>
      <c r="E6707" s="83" t="s">
        <v>3320</v>
      </c>
      <c r="F6707" s="83" t="s">
        <v>9667</v>
      </c>
      <c r="G6707" s="83">
        <v>3806</v>
      </c>
      <c r="H6707" s="85">
        <v>44197</v>
      </c>
      <c r="I6707" s="84" t="s">
        <v>12261</v>
      </c>
      <c r="M6707" s="84" t="s">
        <v>12261</v>
      </c>
      <c r="N6707" s="84" t="s">
        <v>9677</v>
      </c>
      <c r="O6707" s="84" t="s">
        <v>10596</v>
      </c>
    </row>
    <row r="6708" spans="1:15" x14ac:dyDescent="0.25">
      <c r="A6708" s="84" t="s">
        <v>3309</v>
      </c>
      <c r="B6708" s="83" t="s">
        <v>3308</v>
      </c>
      <c r="C6708" s="84" t="s">
        <v>3319</v>
      </c>
      <c r="D6708" s="83" t="s">
        <v>3318</v>
      </c>
      <c r="E6708" s="83" t="s">
        <v>3318</v>
      </c>
      <c r="F6708" s="83" t="s">
        <v>9667</v>
      </c>
      <c r="G6708" s="83">
        <v>4163</v>
      </c>
      <c r="H6708" s="85">
        <v>44197</v>
      </c>
      <c r="I6708" s="84" t="s">
        <v>12260</v>
      </c>
      <c r="M6708" s="84" t="s">
        <v>12260</v>
      </c>
      <c r="N6708" s="84" t="s">
        <v>9677</v>
      </c>
      <c r="O6708" s="84" t="s">
        <v>10596</v>
      </c>
    </row>
    <row r="6709" spans="1:15" x14ac:dyDescent="0.25">
      <c r="A6709" s="84" t="s">
        <v>3309</v>
      </c>
      <c r="B6709" s="83" t="s">
        <v>3308</v>
      </c>
      <c r="C6709" s="84" t="s">
        <v>12259</v>
      </c>
      <c r="D6709" s="83" t="s">
        <v>12258</v>
      </c>
      <c r="E6709" s="83" t="s">
        <v>12258</v>
      </c>
      <c r="F6709" s="83" t="s">
        <v>9667</v>
      </c>
      <c r="G6709" s="83">
        <v>4313</v>
      </c>
      <c r="H6709" s="85">
        <v>44197</v>
      </c>
      <c r="I6709" s="84" t="s">
        <v>12257</v>
      </c>
      <c r="M6709" s="84" t="s">
        <v>12257</v>
      </c>
      <c r="N6709" s="84" t="s">
        <v>9677</v>
      </c>
      <c r="O6709" s="84" t="s">
        <v>10596</v>
      </c>
    </row>
    <row r="6710" spans="1:15" x14ac:dyDescent="0.25">
      <c r="A6710" s="84" t="s">
        <v>3309</v>
      </c>
      <c r="B6710" s="83" t="s">
        <v>3308</v>
      </c>
      <c r="C6710" s="84" t="s">
        <v>12256</v>
      </c>
      <c r="D6710" s="83" t="s">
        <v>12255</v>
      </c>
      <c r="E6710" s="83" t="s">
        <v>12255</v>
      </c>
      <c r="F6710" s="83" t="s">
        <v>9667</v>
      </c>
      <c r="G6710" s="83">
        <v>4508</v>
      </c>
      <c r="H6710" s="85">
        <v>44197</v>
      </c>
      <c r="I6710" s="84" t="s">
        <v>12254</v>
      </c>
      <c r="J6710" s="84" t="s">
        <v>10577</v>
      </c>
      <c r="M6710" s="84" t="s">
        <v>12254</v>
      </c>
      <c r="N6710" s="84" t="s">
        <v>9677</v>
      </c>
      <c r="O6710" s="84" t="s">
        <v>10596</v>
      </c>
    </row>
    <row r="6711" spans="1:15" x14ac:dyDescent="0.25">
      <c r="A6711" s="84" t="s">
        <v>3309</v>
      </c>
      <c r="B6711" s="83" t="s">
        <v>3308</v>
      </c>
      <c r="C6711" s="84" t="s">
        <v>3317</v>
      </c>
      <c r="D6711" s="83" t="s">
        <v>3316</v>
      </c>
      <c r="E6711" s="83" t="s">
        <v>3316</v>
      </c>
      <c r="F6711" s="83" t="s">
        <v>9667</v>
      </c>
      <c r="G6711" s="83">
        <v>4508</v>
      </c>
      <c r="H6711" s="85">
        <v>44197</v>
      </c>
      <c r="I6711" s="84" t="s">
        <v>12254</v>
      </c>
      <c r="J6711" s="84" t="s">
        <v>10511</v>
      </c>
      <c r="M6711" s="84" t="s">
        <v>12254</v>
      </c>
      <c r="N6711" s="84" t="s">
        <v>9677</v>
      </c>
      <c r="O6711" s="84" t="s">
        <v>10596</v>
      </c>
    </row>
    <row r="6712" spans="1:15" x14ac:dyDescent="0.25">
      <c r="A6712" s="84" t="s">
        <v>3309</v>
      </c>
      <c r="B6712" s="83" t="s">
        <v>3308</v>
      </c>
      <c r="C6712" s="84" t="s">
        <v>3315</v>
      </c>
      <c r="D6712" s="83" t="s">
        <v>3314</v>
      </c>
      <c r="E6712" s="83" t="s">
        <v>3314</v>
      </c>
      <c r="F6712" s="83" t="s">
        <v>9667</v>
      </c>
      <c r="G6712" s="83">
        <v>7913</v>
      </c>
      <c r="H6712" s="85">
        <v>44197</v>
      </c>
      <c r="I6712" s="84" t="s">
        <v>12253</v>
      </c>
      <c r="M6712" s="84" t="s">
        <v>12253</v>
      </c>
      <c r="N6712" s="84" t="s">
        <v>9677</v>
      </c>
      <c r="O6712" s="84" t="s">
        <v>10596</v>
      </c>
    </row>
    <row r="6713" spans="1:15" x14ac:dyDescent="0.25">
      <c r="A6713" s="84" t="s">
        <v>3309</v>
      </c>
      <c r="B6713" s="83" t="s">
        <v>3308</v>
      </c>
      <c r="C6713" s="84" t="s">
        <v>3313</v>
      </c>
      <c r="D6713" s="83" t="s">
        <v>3312</v>
      </c>
      <c r="E6713" s="83" t="s">
        <v>3312</v>
      </c>
      <c r="F6713" s="83" t="s">
        <v>9667</v>
      </c>
      <c r="G6713" s="83">
        <v>4620</v>
      </c>
      <c r="H6713" s="85">
        <v>44197</v>
      </c>
      <c r="I6713" s="84" t="s">
        <v>12252</v>
      </c>
      <c r="M6713" s="84" t="s">
        <v>12252</v>
      </c>
      <c r="N6713" s="84" t="s">
        <v>9677</v>
      </c>
      <c r="O6713" s="84" t="s">
        <v>10596</v>
      </c>
    </row>
    <row r="6714" spans="1:15" x14ac:dyDescent="0.25">
      <c r="A6714" s="84" t="s">
        <v>3309</v>
      </c>
      <c r="B6714" s="83" t="s">
        <v>3308</v>
      </c>
      <c r="C6714" s="84" t="s">
        <v>3311</v>
      </c>
      <c r="D6714" s="83" t="s">
        <v>3310</v>
      </c>
      <c r="E6714" s="83" t="s">
        <v>3310</v>
      </c>
      <c r="F6714" s="83">
        <v>1046</v>
      </c>
      <c r="G6714" s="83">
        <v>994</v>
      </c>
      <c r="H6714" s="85">
        <v>44197</v>
      </c>
      <c r="I6714" s="84" t="s">
        <v>12251</v>
      </c>
      <c r="M6714" s="84" t="s">
        <v>12251</v>
      </c>
      <c r="N6714" s="84" t="s">
        <v>9677</v>
      </c>
      <c r="O6714" s="84" t="s">
        <v>10596</v>
      </c>
    </row>
    <row r="6715" spans="1:15" x14ac:dyDescent="0.25">
      <c r="A6715" s="84" t="s">
        <v>3309</v>
      </c>
      <c r="B6715" s="83" t="s">
        <v>3308</v>
      </c>
      <c r="C6715" s="84" t="s">
        <v>12250</v>
      </c>
      <c r="D6715" s="83" t="s">
        <v>12249</v>
      </c>
      <c r="E6715" s="83" t="s">
        <v>12248</v>
      </c>
      <c r="F6715" s="83" t="s">
        <v>9667</v>
      </c>
      <c r="G6715" s="83">
        <v>2844.47</v>
      </c>
      <c r="H6715" s="85">
        <v>42943</v>
      </c>
      <c r="I6715" s="84" t="s">
        <v>12247</v>
      </c>
      <c r="M6715" s="84" t="s">
        <v>12247</v>
      </c>
      <c r="N6715" s="84" t="s">
        <v>9677</v>
      </c>
      <c r="O6715" s="84" t="s">
        <v>10596</v>
      </c>
    </row>
    <row r="6716" spans="1:15" x14ac:dyDescent="0.25">
      <c r="A6716" s="84" t="s">
        <v>3309</v>
      </c>
      <c r="B6716" s="83" t="s">
        <v>3308</v>
      </c>
      <c r="C6716" s="84" t="s">
        <v>3307</v>
      </c>
      <c r="D6716" s="83" t="s">
        <v>3306</v>
      </c>
      <c r="E6716" s="83" t="s">
        <v>3306</v>
      </c>
      <c r="F6716" s="83" t="s">
        <v>9667</v>
      </c>
      <c r="G6716" s="83">
        <v>1763</v>
      </c>
      <c r="H6716" s="85">
        <v>44197</v>
      </c>
      <c r="I6716" s="84" t="s">
        <v>12246</v>
      </c>
      <c r="M6716" s="84" t="s">
        <v>12246</v>
      </c>
      <c r="N6716" s="84" t="s">
        <v>9677</v>
      </c>
      <c r="O6716" s="84" t="s">
        <v>10596</v>
      </c>
    </row>
    <row r="6717" spans="1:15" x14ac:dyDescent="0.25">
      <c r="A6717" s="84" t="s">
        <v>3309</v>
      </c>
      <c r="B6717" s="83" t="s">
        <v>3308</v>
      </c>
      <c r="C6717" s="84" t="s">
        <v>12245</v>
      </c>
      <c r="D6717" s="83" t="s">
        <v>12244</v>
      </c>
      <c r="E6717" s="83" t="s">
        <v>12244</v>
      </c>
      <c r="F6717" s="83" t="s">
        <v>9667</v>
      </c>
      <c r="G6717" s="83">
        <v>931</v>
      </c>
      <c r="H6717" s="85">
        <v>44197</v>
      </c>
      <c r="I6717" s="84" t="s">
        <v>12243</v>
      </c>
      <c r="M6717" s="84" t="s">
        <v>12243</v>
      </c>
      <c r="N6717" s="84" t="s">
        <v>9677</v>
      </c>
      <c r="O6717" s="84" t="s">
        <v>10596</v>
      </c>
    </row>
    <row r="6718" spans="1:15" x14ac:dyDescent="0.25">
      <c r="A6718" s="84" t="s">
        <v>3309</v>
      </c>
      <c r="B6718" s="83" t="s">
        <v>3308</v>
      </c>
      <c r="C6718" s="84" t="s">
        <v>12242</v>
      </c>
      <c r="D6718" s="83" t="s">
        <v>12241</v>
      </c>
      <c r="E6718" s="83" t="s">
        <v>12241</v>
      </c>
      <c r="F6718" s="83" t="s">
        <v>9667</v>
      </c>
      <c r="G6718" s="83">
        <v>1122</v>
      </c>
      <c r="H6718" s="85">
        <v>44197</v>
      </c>
      <c r="I6718" s="84" t="s">
        <v>12240</v>
      </c>
      <c r="M6718" s="84" t="s">
        <v>12240</v>
      </c>
      <c r="N6718" s="84" t="s">
        <v>9677</v>
      </c>
      <c r="O6718" s="84" t="s">
        <v>10596</v>
      </c>
    </row>
    <row r="6719" spans="1:15" x14ac:dyDescent="0.25">
      <c r="A6719" s="84" t="s">
        <v>650</v>
      </c>
      <c r="B6719" s="83" t="s">
        <v>649</v>
      </c>
      <c r="C6719" s="84" t="s">
        <v>754</v>
      </c>
      <c r="D6719" s="83" t="s">
        <v>753</v>
      </c>
      <c r="E6719" s="83" t="s">
        <v>12239</v>
      </c>
      <c r="F6719" s="83">
        <v>0.01</v>
      </c>
      <c r="G6719" s="83">
        <v>43.52</v>
      </c>
      <c r="H6719" s="85">
        <v>37569</v>
      </c>
      <c r="O6719" s="84" t="s">
        <v>10874</v>
      </c>
    </row>
    <row r="6720" spans="1:15" x14ac:dyDescent="0.25">
      <c r="A6720" s="84" t="s">
        <v>650</v>
      </c>
      <c r="B6720" s="83" t="s">
        <v>649</v>
      </c>
      <c r="C6720" s="84" t="s">
        <v>752</v>
      </c>
      <c r="D6720" s="83" t="s">
        <v>751</v>
      </c>
      <c r="E6720" s="83" t="s">
        <v>751</v>
      </c>
      <c r="F6720" s="83">
        <v>0.01</v>
      </c>
      <c r="G6720" s="83">
        <v>36.4</v>
      </c>
      <c r="H6720" s="85">
        <v>37569</v>
      </c>
      <c r="I6720" s="84" t="s">
        <v>12238</v>
      </c>
      <c r="M6720" s="84" t="s">
        <v>9654</v>
      </c>
      <c r="O6720" s="84" t="s">
        <v>10240</v>
      </c>
    </row>
    <row r="6721" spans="1:17" x14ac:dyDescent="0.25">
      <c r="A6721" s="84" t="s">
        <v>650</v>
      </c>
      <c r="B6721" s="83" t="s">
        <v>649</v>
      </c>
      <c r="C6721" s="84" t="s">
        <v>750</v>
      </c>
      <c r="D6721" s="83" t="s">
        <v>749</v>
      </c>
      <c r="E6721" s="83" t="s">
        <v>749</v>
      </c>
      <c r="F6721" s="83">
        <v>0.01</v>
      </c>
      <c r="G6721" s="83">
        <v>39.44</v>
      </c>
      <c r="H6721" s="85">
        <v>37569</v>
      </c>
      <c r="I6721" s="84" t="s">
        <v>12237</v>
      </c>
      <c r="O6721" s="84" t="s">
        <v>10240</v>
      </c>
    </row>
    <row r="6722" spans="1:17" x14ac:dyDescent="0.25">
      <c r="A6722" s="84" t="s">
        <v>650</v>
      </c>
      <c r="B6722" s="83" t="s">
        <v>649</v>
      </c>
      <c r="C6722" s="84" t="s">
        <v>748</v>
      </c>
      <c r="D6722" s="83" t="s">
        <v>747</v>
      </c>
      <c r="E6722" s="83" t="s">
        <v>747</v>
      </c>
      <c r="F6722" s="83">
        <v>0.01</v>
      </c>
      <c r="G6722" s="83">
        <v>43.08</v>
      </c>
      <c r="H6722" s="85">
        <v>37569</v>
      </c>
      <c r="M6722" s="84" t="s">
        <v>9654</v>
      </c>
      <c r="O6722" s="84" t="s">
        <v>10874</v>
      </c>
      <c r="Q6722" s="84" t="s">
        <v>9666</v>
      </c>
    </row>
    <row r="6723" spans="1:17" x14ac:dyDescent="0.25">
      <c r="A6723" s="84" t="s">
        <v>781</v>
      </c>
      <c r="B6723" s="83" t="s">
        <v>780</v>
      </c>
      <c r="C6723" s="84" t="s">
        <v>3005</v>
      </c>
      <c r="D6723" s="83" t="s">
        <v>3004</v>
      </c>
      <c r="E6723" s="83" t="s">
        <v>3004</v>
      </c>
      <c r="F6723" s="83">
        <v>0.02</v>
      </c>
      <c r="G6723" s="83">
        <v>0.02</v>
      </c>
      <c r="H6723" s="85">
        <v>37386</v>
      </c>
      <c r="M6723" s="84" t="s">
        <v>9654</v>
      </c>
      <c r="O6723" s="84" t="s">
        <v>10874</v>
      </c>
      <c r="P6723" s="84" t="s">
        <v>10855</v>
      </c>
    </row>
    <row r="6724" spans="1:17" x14ac:dyDescent="0.25">
      <c r="A6724" s="84" t="s">
        <v>781</v>
      </c>
      <c r="B6724" s="83" t="s">
        <v>780</v>
      </c>
      <c r="C6724" s="84" t="s">
        <v>3003</v>
      </c>
      <c r="D6724" s="83" t="s">
        <v>3002</v>
      </c>
      <c r="E6724" s="83" t="s">
        <v>3002</v>
      </c>
      <c r="F6724" s="83">
        <v>0.08</v>
      </c>
      <c r="G6724" s="83">
        <v>0.08</v>
      </c>
      <c r="H6724" s="85">
        <v>38567</v>
      </c>
      <c r="M6724" s="84" t="s">
        <v>9654</v>
      </c>
      <c r="O6724" s="84" t="s">
        <v>10874</v>
      </c>
      <c r="Q6724" s="84" t="s">
        <v>9666</v>
      </c>
    </row>
    <row r="6725" spans="1:17" x14ac:dyDescent="0.25">
      <c r="A6725" s="84" t="s">
        <v>781</v>
      </c>
      <c r="B6725" s="83" t="s">
        <v>780</v>
      </c>
      <c r="C6725" s="84" t="s">
        <v>12236</v>
      </c>
      <c r="D6725" s="83" t="s">
        <v>12235</v>
      </c>
      <c r="E6725" s="83" t="s">
        <v>12235</v>
      </c>
      <c r="F6725" s="83">
        <v>0.11</v>
      </c>
      <c r="G6725" s="83">
        <v>0.11</v>
      </c>
      <c r="H6725" s="85">
        <v>38567</v>
      </c>
      <c r="M6725" s="84" t="s">
        <v>9654</v>
      </c>
      <c r="O6725" s="84" t="s">
        <v>10874</v>
      </c>
      <c r="Q6725" s="84" t="s">
        <v>9666</v>
      </c>
    </row>
    <row r="6726" spans="1:17" x14ac:dyDescent="0.25">
      <c r="A6726" s="84" t="s">
        <v>781</v>
      </c>
      <c r="B6726" s="83" t="s">
        <v>780</v>
      </c>
      <c r="C6726" s="84" t="s">
        <v>3001</v>
      </c>
      <c r="D6726" s="83" t="s">
        <v>3000</v>
      </c>
      <c r="E6726" s="83" t="s">
        <v>3000</v>
      </c>
      <c r="F6726" s="83">
        <v>0.08</v>
      </c>
      <c r="G6726" s="83">
        <v>0.08</v>
      </c>
      <c r="H6726" s="85">
        <v>38567</v>
      </c>
      <c r="M6726" s="84" t="s">
        <v>9654</v>
      </c>
      <c r="O6726" s="84" t="s">
        <v>10874</v>
      </c>
      <c r="Q6726" s="84" t="s">
        <v>9666</v>
      </c>
    </row>
    <row r="6727" spans="1:17" x14ac:dyDescent="0.25">
      <c r="A6727" s="84" t="s">
        <v>781</v>
      </c>
      <c r="B6727" s="83" t="s">
        <v>780</v>
      </c>
      <c r="C6727" s="84" t="s">
        <v>2999</v>
      </c>
      <c r="D6727" s="83" t="s">
        <v>2998</v>
      </c>
      <c r="E6727" s="83" t="s">
        <v>2998</v>
      </c>
      <c r="F6727" s="83">
        <v>3404.78</v>
      </c>
      <c r="G6727" s="83">
        <v>3404.78</v>
      </c>
      <c r="H6727" s="85">
        <v>38391</v>
      </c>
      <c r="I6727" s="84" t="s">
        <v>11723</v>
      </c>
      <c r="K6727" s="84" t="s">
        <v>11723</v>
      </c>
      <c r="L6727" s="84" t="s">
        <v>11035</v>
      </c>
      <c r="O6727" s="84" t="s">
        <v>10240</v>
      </c>
    </row>
    <row r="6728" spans="1:17" x14ac:dyDescent="0.25">
      <c r="A6728" s="84" t="s">
        <v>781</v>
      </c>
      <c r="B6728" s="83" t="s">
        <v>780</v>
      </c>
      <c r="C6728" s="84" t="s">
        <v>12234</v>
      </c>
      <c r="D6728" s="83" t="s">
        <v>12233</v>
      </c>
      <c r="E6728" s="83" t="s">
        <v>12233</v>
      </c>
      <c r="F6728" s="83">
        <v>1702.39</v>
      </c>
      <c r="G6728" s="83">
        <v>1702.39</v>
      </c>
      <c r="H6728" s="85">
        <v>38391</v>
      </c>
      <c r="I6728" s="84" t="s">
        <v>11723</v>
      </c>
      <c r="K6728" s="84" t="s">
        <v>11723</v>
      </c>
      <c r="L6728" s="84" t="s">
        <v>11035</v>
      </c>
      <c r="O6728" s="84" t="s">
        <v>10240</v>
      </c>
    </row>
    <row r="6729" spans="1:17" x14ac:dyDescent="0.25">
      <c r="A6729" s="84" t="s">
        <v>781</v>
      </c>
      <c r="B6729" s="83" t="s">
        <v>780</v>
      </c>
      <c r="C6729" s="84" t="s">
        <v>2997</v>
      </c>
      <c r="D6729" s="83" t="s">
        <v>2996</v>
      </c>
      <c r="E6729" s="83" t="s">
        <v>2996</v>
      </c>
      <c r="F6729" s="83">
        <v>3.91</v>
      </c>
      <c r="G6729" s="83">
        <v>3.91</v>
      </c>
      <c r="H6729" s="85">
        <v>38603</v>
      </c>
      <c r="O6729" s="84" t="s">
        <v>10874</v>
      </c>
      <c r="P6729" s="84" t="s">
        <v>10855</v>
      </c>
    </row>
    <row r="6730" spans="1:17" x14ac:dyDescent="0.25">
      <c r="A6730" s="84" t="s">
        <v>781</v>
      </c>
      <c r="B6730" s="83" t="s">
        <v>780</v>
      </c>
      <c r="C6730" s="84" t="s">
        <v>2995</v>
      </c>
      <c r="D6730" s="83" t="s">
        <v>2994</v>
      </c>
      <c r="E6730" s="83" t="s">
        <v>2994</v>
      </c>
      <c r="F6730" s="83">
        <v>0.72</v>
      </c>
      <c r="G6730" s="83">
        <v>0.72</v>
      </c>
      <c r="H6730" s="85">
        <v>38415</v>
      </c>
      <c r="O6730" s="84" t="s">
        <v>10874</v>
      </c>
      <c r="P6730" s="84" t="s">
        <v>10855</v>
      </c>
    </row>
    <row r="6731" spans="1:17" x14ac:dyDescent="0.25">
      <c r="A6731" s="84" t="s">
        <v>781</v>
      </c>
      <c r="B6731" s="83" t="s">
        <v>780</v>
      </c>
      <c r="C6731" s="84" t="s">
        <v>2993</v>
      </c>
      <c r="D6731" s="83" t="s">
        <v>2992</v>
      </c>
      <c r="E6731" s="83" t="s">
        <v>2992</v>
      </c>
      <c r="F6731" s="83">
        <v>18.75</v>
      </c>
      <c r="G6731" s="83">
        <v>20.47</v>
      </c>
      <c r="H6731" s="85">
        <v>37510</v>
      </c>
      <c r="O6731" s="84" t="s">
        <v>10874</v>
      </c>
    </row>
    <row r="6732" spans="1:17" x14ac:dyDescent="0.25">
      <c r="A6732" s="84" t="s">
        <v>781</v>
      </c>
      <c r="B6732" s="83" t="s">
        <v>780</v>
      </c>
      <c r="C6732" s="84" t="s">
        <v>12232</v>
      </c>
      <c r="D6732" s="83" t="s">
        <v>12231</v>
      </c>
      <c r="E6732" s="83" t="s">
        <v>12231</v>
      </c>
      <c r="F6732" s="83">
        <v>0.04</v>
      </c>
      <c r="G6732" s="83">
        <v>0.06</v>
      </c>
      <c r="H6732" s="85">
        <v>37607</v>
      </c>
      <c r="O6732" s="84" t="s">
        <v>10874</v>
      </c>
      <c r="P6732" s="84" t="s">
        <v>10855</v>
      </c>
    </row>
    <row r="6733" spans="1:17" x14ac:dyDescent="0.25">
      <c r="A6733" s="84" t="s">
        <v>781</v>
      </c>
      <c r="B6733" s="83" t="s">
        <v>780</v>
      </c>
      <c r="C6733" s="84" t="s">
        <v>2991</v>
      </c>
      <c r="D6733" s="83" t="s">
        <v>2990</v>
      </c>
      <c r="E6733" s="83" t="s">
        <v>2990</v>
      </c>
      <c r="F6733" s="83">
        <v>1.07</v>
      </c>
      <c r="G6733" s="83">
        <v>0.1</v>
      </c>
      <c r="H6733" s="85">
        <v>37377</v>
      </c>
      <c r="O6733" s="84" t="s">
        <v>10874</v>
      </c>
      <c r="P6733" s="84" t="s">
        <v>10855</v>
      </c>
    </row>
    <row r="6734" spans="1:17" x14ac:dyDescent="0.25">
      <c r="A6734" s="84" t="s">
        <v>781</v>
      </c>
      <c r="B6734" s="83" t="s">
        <v>780</v>
      </c>
      <c r="C6734" s="84" t="s">
        <v>2989</v>
      </c>
      <c r="D6734" s="83" t="s">
        <v>2988</v>
      </c>
      <c r="E6734" s="83" t="s">
        <v>2988</v>
      </c>
      <c r="F6734" s="83">
        <v>0.3</v>
      </c>
      <c r="G6734" s="83">
        <v>0.32</v>
      </c>
      <c r="H6734" s="85">
        <v>37419</v>
      </c>
      <c r="O6734" s="84" t="s">
        <v>10874</v>
      </c>
      <c r="P6734" s="84" t="s">
        <v>10855</v>
      </c>
    </row>
    <row r="6735" spans="1:17" x14ac:dyDescent="0.25">
      <c r="A6735" s="84" t="s">
        <v>781</v>
      </c>
      <c r="B6735" s="83" t="s">
        <v>780</v>
      </c>
      <c r="C6735" s="84" t="s">
        <v>12230</v>
      </c>
      <c r="D6735" s="83" t="s">
        <v>12229</v>
      </c>
      <c r="E6735" s="83" t="s">
        <v>12229</v>
      </c>
      <c r="F6735" s="83">
        <v>1.75</v>
      </c>
      <c r="G6735" s="83">
        <v>2.12</v>
      </c>
      <c r="H6735" s="85">
        <v>38542</v>
      </c>
      <c r="I6735" s="84" t="s">
        <v>12228</v>
      </c>
      <c r="O6735" s="84" t="s">
        <v>10240</v>
      </c>
    </row>
    <row r="6736" spans="1:17" x14ac:dyDescent="0.25">
      <c r="A6736" s="84" t="s">
        <v>781</v>
      </c>
      <c r="B6736" s="83" t="s">
        <v>780</v>
      </c>
      <c r="C6736" s="84" t="s">
        <v>12227</v>
      </c>
      <c r="D6736" s="83" t="s">
        <v>12226</v>
      </c>
      <c r="E6736" s="83" t="s">
        <v>12226</v>
      </c>
      <c r="F6736" s="83">
        <v>2.39</v>
      </c>
      <c r="G6736" s="83">
        <v>2.39</v>
      </c>
      <c r="H6736" s="85">
        <v>38391</v>
      </c>
      <c r="O6736" s="84" t="s">
        <v>10874</v>
      </c>
      <c r="P6736" s="84" t="s">
        <v>10855</v>
      </c>
    </row>
    <row r="6737" spans="1:17" x14ac:dyDescent="0.25">
      <c r="A6737" s="84" t="s">
        <v>781</v>
      </c>
      <c r="B6737" s="83" t="s">
        <v>780</v>
      </c>
      <c r="C6737" s="84" t="s">
        <v>2987</v>
      </c>
      <c r="D6737" s="83" t="s">
        <v>2986</v>
      </c>
      <c r="E6737" s="83" t="s">
        <v>2986</v>
      </c>
      <c r="F6737" s="83">
        <v>1.44</v>
      </c>
      <c r="G6737" s="83">
        <v>1.44</v>
      </c>
      <c r="H6737" s="85">
        <v>38391</v>
      </c>
      <c r="O6737" s="84" t="s">
        <v>10874</v>
      </c>
      <c r="P6737" s="84" t="s">
        <v>10855</v>
      </c>
    </row>
    <row r="6738" spans="1:17" x14ac:dyDescent="0.25">
      <c r="A6738" s="84" t="s">
        <v>781</v>
      </c>
      <c r="B6738" s="83" t="s">
        <v>780</v>
      </c>
      <c r="C6738" s="84" t="s">
        <v>12225</v>
      </c>
      <c r="D6738" s="83" t="s">
        <v>12224</v>
      </c>
      <c r="E6738" s="83" t="s">
        <v>12224</v>
      </c>
      <c r="F6738" s="83">
        <v>2.0299999999999998</v>
      </c>
      <c r="G6738" s="83">
        <v>2.0299999999999998</v>
      </c>
      <c r="H6738" s="85">
        <v>38391</v>
      </c>
      <c r="O6738" s="84" t="s">
        <v>10874</v>
      </c>
      <c r="P6738" s="84" t="s">
        <v>10855</v>
      </c>
    </row>
    <row r="6739" spans="1:17" x14ac:dyDescent="0.25">
      <c r="A6739" s="84" t="s">
        <v>781</v>
      </c>
      <c r="B6739" s="83" t="s">
        <v>780</v>
      </c>
      <c r="C6739" s="84" t="s">
        <v>2985</v>
      </c>
      <c r="D6739" s="83" t="s">
        <v>2984</v>
      </c>
      <c r="E6739" s="83" t="s">
        <v>2984</v>
      </c>
      <c r="F6739" s="83">
        <v>3.6</v>
      </c>
      <c r="G6739" s="83">
        <v>3.6</v>
      </c>
      <c r="H6739" s="85">
        <v>38633</v>
      </c>
      <c r="O6739" s="84" t="s">
        <v>10874</v>
      </c>
      <c r="P6739" s="84" t="s">
        <v>10855</v>
      </c>
    </row>
    <row r="6740" spans="1:17" x14ac:dyDescent="0.25">
      <c r="A6740" s="84" t="s">
        <v>781</v>
      </c>
      <c r="B6740" s="83" t="s">
        <v>780</v>
      </c>
      <c r="C6740" s="84" t="s">
        <v>2983</v>
      </c>
      <c r="D6740" s="83" t="s">
        <v>2982</v>
      </c>
      <c r="E6740" s="83" t="s">
        <v>2982</v>
      </c>
      <c r="F6740" s="83">
        <v>0.81</v>
      </c>
      <c r="G6740" s="83">
        <v>0.96</v>
      </c>
      <c r="H6740" s="85">
        <v>38028</v>
      </c>
      <c r="M6740" s="84" t="s">
        <v>9654</v>
      </c>
      <c r="O6740" s="84" t="s">
        <v>10874</v>
      </c>
      <c r="Q6740" s="84" t="s">
        <v>9666</v>
      </c>
    </row>
    <row r="6741" spans="1:17" x14ac:dyDescent="0.25">
      <c r="A6741" s="84" t="s">
        <v>781</v>
      </c>
      <c r="B6741" s="83" t="s">
        <v>780</v>
      </c>
      <c r="C6741" s="84" t="s">
        <v>3305</v>
      </c>
      <c r="D6741" s="83" t="s">
        <v>3304</v>
      </c>
      <c r="E6741" s="83" t="s">
        <v>3304</v>
      </c>
      <c r="F6741" s="83">
        <v>2.0499999999999998</v>
      </c>
      <c r="G6741" s="83">
        <v>2.56</v>
      </c>
      <c r="H6741" s="85">
        <v>38415</v>
      </c>
      <c r="O6741" s="84" t="s">
        <v>10874</v>
      </c>
      <c r="P6741" s="84" t="s">
        <v>10855</v>
      </c>
    </row>
    <row r="6742" spans="1:17" x14ac:dyDescent="0.25">
      <c r="A6742" s="84" t="s">
        <v>781</v>
      </c>
      <c r="B6742" s="83" t="s">
        <v>780</v>
      </c>
      <c r="C6742" s="84" t="s">
        <v>2981</v>
      </c>
      <c r="D6742" s="83" t="s">
        <v>2980</v>
      </c>
      <c r="E6742" s="83" t="s">
        <v>2980</v>
      </c>
      <c r="F6742" s="83">
        <v>2.58</v>
      </c>
      <c r="G6742" s="83">
        <v>1.5</v>
      </c>
      <c r="H6742" s="85">
        <v>37386</v>
      </c>
      <c r="M6742" s="84" t="s">
        <v>9654</v>
      </c>
      <c r="O6742" s="84" t="s">
        <v>10874</v>
      </c>
      <c r="Q6742" s="84" t="s">
        <v>9666</v>
      </c>
    </row>
    <row r="6743" spans="1:17" x14ac:dyDescent="0.25">
      <c r="A6743" s="84" t="s">
        <v>781</v>
      </c>
      <c r="B6743" s="83" t="s">
        <v>780</v>
      </c>
      <c r="C6743" s="84" t="s">
        <v>2979</v>
      </c>
      <c r="D6743" s="83" t="s">
        <v>2978</v>
      </c>
      <c r="E6743" s="83" t="s">
        <v>2978</v>
      </c>
      <c r="F6743" s="83">
        <v>30.34</v>
      </c>
      <c r="G6743" s="83">
        <v>17.13</v>
      </c>
      <c r="H6743" s="85">
        <v>37419</v>
      </c>
      <c r="I6743" s="84" t="s">
        <v>12223</v>
      </c>
      <c r="O6743" s="84" t="s">
        <v>10240</v>
      </c>
    </row>
    <row r="6744" spans="1:17" x14ac:dyDescent="0.25">
      <c r="A6744" s="84" t="s">
        <v>781</v>
      </c>
      <c r="B6744" s="83" t="s">
        <v>780</v>
      </c>
      <c r="C6744" s="84" t="s">
        <v>12222</v>
      </c>
      <c r="D6744" s="83" t="s">
        <v>12221</v>
      </c>
      <c r="E6744" s="83" t="s">
        <v>12221</v>
      </c>
      <c r="F6744" s="83">
        <v>0.05</v>
      </c>
      <c r="G6744" s="83">
        <v>0.05</v>
      </c>
      <c r="H6744" s="85">
        <v>37419</v>
      </c>
      <c r="O6744" s="84" t="s">
        <v>10874</v>
      </c>
    </row>
    <row r="6745" spans="1:17" x14ac:dyDescent="0.25">
      <c r="A6745" s="84" t="s">
        <v>781</v>
      </c>
      <c r="B6745" s="83" t="s">
        <v>780</v>
      </c>
      <c r="C6745" s="84" t="s">
        <v>2977</v>
      </c>
      <c r="D6745" s="83" t="s">
        <v>2976</v>
      </c>
      <c r="E6745" s="83" t="s">
        <v>2976</v>
      </c>
      <c r="F6745" s="83">
        <v>0.05</v>
      </c>
      <c r="G6745" s="83">
        <v>0.04</v>
      </c>
      <c r="H6745" s="85">
        <v>37419</v>
      </c>
      <c r="O6745" s="84" t="s">
        <v>10874</v>
      </c>
      <c r="P6745" s="84" t="s">
        <v>10855</v>
      </c>
    </row>
    <row r="6746" spans="1:17" x14ac:dyDescent="0.25">
      <c r="A6746" s="84" t="s">
        <v>781</v>
      </c>
      <c r="B6746" s="83" t="s">
        <v>780</v>
      </c>
      <c r="C6746" s="84" t="s">
        <v>3303</v>
      </c>
      <c r="D6746" s="83" t="s">
        <v>3302</v>
      </c>
      <c r="E6746" s="83" t="s">
        <v>3302</v>
      </c>
      <c r="F6746" s="83">
        <v>0.25</v>
      </c>
      <c r="G6746" s="83">
        <v>0.22</v>
      </c>
      <c r="H6746" s="85">
        <v>37377</v>
      </c>
      <c r="O6746" s="84" t="s">
        <v>10874</v>
      </c>
      <c r="P6746" s="84" t="s">
        <v>10855</v>
      </c>
    </row>
    <row r="6747" spans="1:17" x14ac:dyDescent="0.25">
      <c r="A6747" s="84" t="s">
        <v>781</v>
      </c>
      <c r="B6747" s="83" t="s">
        <v>780</v>
      </c>
      <c r="C6747" s="84" t="s">
        <v>2975</v>
      </c>
      <c r="D6747" s="83" t="s">
        <v>2974</v>
      </c>
      <c r="E6747" s="83" t="s">
        <v>2974</v>
      </c>
      <c r="F6747" s="83">
        <v>0.46</v>
      </c>
      <c r="G6747" s="83">
        <v>0.4</v>
      </c>
      <c r="H6747" s="85">
        <v>37377</v>
      </c>
      <c r="O6747" s="84" t="s">
        <v>10874</v>
      </c>
      <c r="P6747" s="84" t="s">
        <v>10855</v>
      </c>
    </row>
    <row r="6748" spans="1:17" x14ac:dyDescent="0.25">
      <c r="A6748" s="84" t="s">
        <v>781</v>
      </c>
      <c r="B6748" s="83" t="s">
        <v>780</v>
      </c>
      <c r="C6748" s="84" t="s">
        <v>2973</v>
      </c>
      <c r="D6748" s="83" t="s">
        <v>2972</v>
      </c>
      <c r="E6748" s="83" t="s">
        <v>2972</v>
      </c>
      <c r="F6748" s="83">
        <v>0.03</v>
      </c>
      <c r="G6748" s="83">
        <v>0.02</v>
      </c>
      <c r="H6748" s="85">
        <v>37419</v>
      </c>
      <c r="O6748" s="84" t="s">
        <v>10874</v>
      </c>
      <c r="P6748" s="84" t="s">
        <v>10855</v>
      </c>
    </row>
    <row r="6749" spans="1:17" x14ac:dyDescent="0.25">
      <c r="A6749" s="84" t="s">
        <v>781</v>
      </c>
      <c r="B6749" s="83" t="s">
        <v>780</v>
      </c>
      <c r="C6749" s="84" t="s">
        <v>3301</v>
      </c>
      <c r="D6749" s="83" t="s">
        <v>3300</v>
      </c>
      <c r="E6749" s="83" t="s">
        <v>3300</v>
      </c>
      <c r="F6749" s="83">
        <v>0.02</v>
      </c>
      <c r="G6749" s="83">
        <v>0.02</v>
      </c>
      <c r="H6749" s="85">
        <v>37377</v>
      </c>
      <c r="O6749" s="84" t="s">
        <v>10874</v>
      </c>
      <c r="P6749" s="84" t="s">
        <v>10855</v>
      </c>
    </row>
    <row r="6750" spans="1:17" x14ac:dyDescent="0.25">
      <c r="A6750" s="84" t="s">
        <v>781</v>
      </c>
      <c r="B6750" s="83" t="s">
        <v>780</v>
      </c>
      <c r="C6750" s="84" t="s">
        <v>12220</v>
      </c>
      <c r="D6750" s="83" t="s">
        <v>12219</v>
      </c>
      <c r="E6750" s="83" t="s">
        <v>12219</v>
      </c>
      <c r="F6750" s="83">
        <v>0.11</v>
      </c>
      <c r="G6750" s="83">
        <v>0.23</v>
      </c>
      <c r="H6750" s="85">
        <v>37419</v>
      </c>
      <c r="O6750" s="84" t="s">
        <v>10874</v>
      </c>
      <c r="P6750" s="84" t="s">
        <v>10855</v>
      </c>
    </row>
    <row r="6751" spans="1:17" x14ac:dyDescent="0.25">
      <c r="A6751" s="84" t="s">
        <v>781</v>
      </c>
      <c r="B6751" s="83" t="s">
        <v>780</v>
      </c>
      <c r="C6751" s="84" t="s">
        <v>3299</v>
      </c>
      <c r="D6751" s="83" t="s">
        <v>3298</v>
      </c>
      <c r="E6751" s="83" t="s">
        <v>3298</v>
      </c>
      <c r="F6751" s="83">
        <v>0.18</v>
      </c>
      <c r="G6751" s="83">
        <v>0.18</v>
      </c>
      <c r="H6751" s="85">
        <v>37377</v>
      </c>
      <c r="O6751" s="84" t="s">
        <v>10874</v>
      </c>
      <c r="P6751" s="84" t="s">
        <v>10855</v>
      </c>
    </row>
    <row r="6752" spans="1:17" x14ac:dyDescent="0.25">
      <c r="A6752" s="84" t="s">
        <v>781</v>
      </c>
      <c r="B6752" s="83" t="s">
        <v>780</v>
      </c>
      <c r="C6752" s="84" t="s">
        <v>2971</v>
      </c>
      <c r="D6752" s="83" t="s">
        <v>2970</v>
      </c>
      <c r="E6752" s="83" t="s">
        <v>2970</v>
      </c>
      <c r="F6752" s="83">
        <v>8.19</v>
      </c>
      <c r="G6752" s="83">
        <v>2.44</v>
      </c>
      <c r="H6752" s="85">
        <v>37377</v>
      </c>
      <c r="I6752" s="84" t="s">
        <v>12216</v>
      </c>
      <c r="O6752" s="84" t="s">
        <v>10240</v>
      </c>
    </row>
    <row r="6753" spans="1:17" x14ac:dyDescent="0.25">
      <c r="A6753" s="84" t="s">
        <v>781</v>
      </c>
      <c r="B6753" s="83" t="s">
        <v>780</v>
      </c>
      <c r="C6753" s="84" t="s">
        <v>12218</v>
      </c>
      <c r="D6753" s="83" t="s">
        <v>12217</v>
      </c>
      <c r="E6753" s="83" t="s">
        <v>12217</v>
      </c>
      <c r="F6753" s="83">
        <v>3.62</v>
      </c>
      <c r="G6753" s="83">
        <v>3.62</v>
      </c>
      <c r="H6753" s="85">
        <v>38114</v>
      </c>
      <c r="I6753" s="84" t="s">
        <v>12216</v>
      </c>
      <c r="O6753" s="84" t="s">
        <v>10240</v>
      </c>
    </row>
    <row r="6754" spans="1:17" x14ac:dyDescent="0.25">
      <c r="A6754" s="84" t="s">
        <v>781</v>
      </c>
      <c r="B6754" s="83" t="s">
        <v>780</v>
      </c>
      <c r="C6754" s="84" t="s">
        <v>2969</v>
      </c>
      <c r="D6754" s="83" t="s">
        <v>2968</v>
      </c>
      <c r="E6754" s="83" t="s">
        <v>2968</v>
      </c>
      <c r="F6754" s="83">
        <v>11.6</v>
      </c>
      <c r="G6754" s="83">
        <v>3.45</v>
      </c>
      <c r="H6754" s="85">
        <v>37377</v>
      </c>
      <c r="I6754" s="84" t="s">
        <v>12216</v>
      </c>
      <c r="O6754" s="84" t="s">
        <v>10240</v>
      </c>
    </row>
    <row r="6755" spans="1:17" x14ac:dyDescent="0.25">
      <c r="A6755" s="84" t="s">
        <v>781</v>
      </c>
      <c r="B6755" s="83" t="s">
        <v>780</v>
      </c>
      <c r="C6755" s="84" t="s">
        <v>2967</v>
      </c>
      <c r="D6755" s="83" t="s">
        <v>2966</v>
      </c>
      <c r="E6755" s="83" t="s">
        <v>2966</v>
      </c>
      <c r="F6755" s="83">
        <v>1.01</v>
      </c>
      <c r="G6755" s="83">
        <v>4.1900000000000004</v>
      </c>
      <c r="H6755" s="85">
        <v>38415</v>
      </c>
      <c r="I6755" s="84" t="s">
        <v>12216</v>
      </c>
      <c r="O6755" s="84" t="s">
        <v>10240</v>
      </c>
    </row>
    <row r="6756" spans="1:17" x14ac:dyDescent="0.25">
      <c r="A6756" s="84" t="s">
        <v>781</v>
      </c>
      <c r="B6756" s="83" t="s">
        <v>780</v>
      </c>
      <c r="C6756" s="84" t="s">
        <v>2965</v>
      </c>
      <c r="D6756" s="83" t="s">
        <v>2964</v>
      </c>
      <c r="E6756" s="83" t="s">
        <v>2964</v>
      </c>
      <c r="F6756" s="83">
        <v>1.0900000000000001</v>
      </c>
      <c r="G6756" s="83">
        <v>4.41</v>
      </c>
      <c r="H6756" s="85">
        <v>38415</v>
      </c>
      <c r="I6756" s="84" t="s">
        <v>12216</v>
      </c>
      <c r="O6756" s="84" t="s">
        <v>10240</v>
      </c>
    </row>
    <row r="6757" spans="1:17" x14ac:dyDescent="0.25">
      <c r="A6757" s="84" t="s">
        <v>781</v>
      </c>
      <c r="B6757" s="83" t="s">
        <v>780</v>
      </c>
      <c r="C6757" s="84" t="s">
        <v>12215</v>
      </c>
      <c r="D6757" s="83" t="s">
        <v>12214</v>
      </c>
      <c r="E6757" s="83" t="s">
        <v>12214</v>
      </c>
      <c r="F6757" s="83">
        <v>0.03</v>
      </c>
      <c r="G6757" s="83">
        <v>0.08</v>
      </c>
      <c r="H6757" s="85">
        <v>37419</v>
      </c>
      <c r="O6757" s="84" t="s">
        <v>10874</v>
      </c>
      <c r="P6757" s="84" t="s">
        <v>10855</v>
      </c>
    </row>
    <row r="6758" spans="1:17" x14ac:dyDescent="0.25">
      <c r="A6758" s="84" t="s">
        <v>781</v>
      </c>
      <c r="B6758" s="83" t="s">
        <v>780</v>
      </c>
      <c r="C6758" s="84" t="s">
        <v>12213</v>
      </c>
      <c r="D6758" s="83" t="s">
        <v>12212</v>
      </c>
      <c r="E6758" s="83" t="s">
        <v>12212</v>
      </c>
      <c r="F6758" s="83">
        <v>0.02</v>
      </c>
      <c r="G6758" s="83">
        <v>0.05</v>
      </c>
      <c r="H6758" s="85">
        <v>37419</v>
      </c>
      <c r="O6758" s="84" t="s">
        <v>10874</v>
      </c>
      <c r="P6758" s="84" t="s">
        <v>10855</v>
      </c>
    </row>
    <row r="6759" spans="1:17" x14ac:dyDescent="0.25">
      <c r="A6759" s="84" t="s">
        <v>781</v>
      </c>
      <c r="B6759" s="83" t="s">
        <v>780</v>
      </c>
      <c r="C6759" s="84" t="s">
        <v>2963</v>
      </c>
      <c r="D6759" s="83" t="s">
        <v>2962</v>
      </c>
      <c r="E6759" s="83" t="s">
        <v>2962</v>
      </c>
      <c r="F6759" s="83">
        <v>8.8699999999999992</v>
      </c>
      <c r="G6759" s="83">
        <v>8.8699999999999992</v>
      </c>
      <c r="H6759" s="85">
        <v>37377</v>
      </c>
      <c r="I6759" s="84" t="s">
        <v>11229</v>
      </c>
      <c r="O6759" s="84" t="s">
        <v>10240</v>
      </c>
    </row>
    <row r="6760" spans="1:17" x14ac:dyDescent="0.25">
      <c r="A6760" s="84" t="s">
        <v>781</v>
      </c>
      <c r="B6760" s="83" t="s">
        <v>780</v>
      </c>
      <c r="C6760" s="84" t="s">
        <v>12211</v>
      </c>
      <c r="D6760" s="83" t="s">
        <v>12210</v>
      </c>
      <c r="E6760" s="83" t="s">
        <v>12210</v>
      </c>
      <c r="F6760" s="83">
        <v>4.12</v>
      </c>
      <c r="G6760" s="83">
        <v>4.63</v>
      </c>
      <c r="H6760" s="85">
        <v>37377</v>
      </c>
      <c r="M6760" s="84" t="s">
        <v>9654</v>
      </c>
      <c r="O6760" s="84" t="s">
        <v>10874</v>
      </c>
      <c r="Q6760" s="84" t="s">
        <v>10240</v>
      </c>
    </row>
    <row r="6761" spans="1:17" x14ac:dyDescent="0.25">
      <c r="A6761" s="84" t="s">
        <v>781</v>
      </c>
      <c r="B6761" s="83" t="s">
        <v>780</v>
      </c>
      <c r="C6761" s="84" t="s">
        <v>2961</v>
      </c>
      <c r="D6761" s="83" t="s">
        <v>2960</v>
      </c>
      <c r="E6761" s="83" t="s">
        <v>2960</v>
      </c>
      <c r="F6761" s="83">
        <v>0.23</v>
      </c>
      <c r="G6761" s="83">
        <v>0.26</v>
      </c>
      <c r="H6761" s="85">
        <v>37377</v>
      </c>
      <c r="O6761" s="84" t="s">
        <v>10874</v>
      </c>
      <c r="P6761" s="84" t="s">
        <v>10855</v>
      </c>
    </row>
    <row r="6762" spans="1:17" x14ac:dyDescent="0.25">
      <c r="A6762" s="84" t="s">
        <v>781</v>
      </c>
      <c r="B6762" s="83" t="s">
        <v>780</v>
      </c>
      <c r="C6762" s="84" t="s">
        <v>2959</v>
      </c>
      <c r="D6762" s="83" t="s">
        <v>2958</v>
      </c>
      <c r="E6762" s="83" t="s">
        <v>2958</v>
      </c>
      <c r="F6762" s="83">
        <v>5.42</v>
      </c>
      <c r="G6762" s="83">
        <v>5.92</v>
      </c>
      <c r="H6762" s="85">
        <v>37687</v>
      </c>
      <c r="I6762" s="84" t="s">
        <v>12209</v>
      </c>
      <c r="O6762" s="84" t="s">
        <v>10240</v>
      </c>
    </row>
    <row r="6763" spans="1:17" x14ac:dyDescent="0.25">
      <c r="A6763" s="84" t="s">
        <v>781</v>
      </c>
      <c r="B6763" s="83" t="s">
        <v>780</v>
      </c>
      <c r="C6763" s="84" t="s">
        <v>3297</v>
      </c>
      <c r="D6763" s="83" t="s">
        <v>3296</v>
      </c>
      <c r="E6763" s="83" t="s">
        <v>3296</v>
      </c>
      <c r="F6763" s="83">
        <v>4.72</v>
      </c>
      <c r="G6763" s="83">
        <v>5.15</v>
      </c>
      <c r="H6763" s="85">
        <v>37377</v>
      </c>
      <c r="I6763" s="84" t="s">
        <v>12209</v>
      </c>
      <c r="O6763" s="84" t="s">
        <v>10240</v>
      </c>
    </row>
    <row r="6764" spans="1:17" x14ac:dyDescent="0.25">
      <c r="A6764" s="84" t="s">
        <v>781</v>
      </c>
      <c r="B6764" s="83" t="s">
        <v>780</v>
      </c>
      <c r="C6764" s="84" t="s">
        <v>3295</v>
      </c>
      <c r="D6764" s="83" t="s">
        <v>3294</v>
      </c>
      <c r="E6764" s="83" t="s">
        <v>3294</v>
      </c>
      <c r="F6764" s="83">
        <v>244.75</v>
      </c>
      <c r="G6764" s="83">
        <v>279.86</v>
      </c>
      <c r="H6764" s="85">
        <v>37377</v>
      </c>
      <c r="I6764" s="84" t="s">
        <v>11320</v>
      </c>
      <c r="O6764" s="84" t="s">
        <v>10240</v>
      </c>
    </row>
    <row r="6765" spans="1:17" x14ac:dyDescent="0.25">
      <c r="A6765" s="84" t="s">
        <v>781</v>
      </c>
      <c r="B6765" s="83" t="s">
        <v>780</v>
      </c>
      <c r="C6765" s="84" t="s">
        <v>2957</v>
      </c>
      <c r="D6765" s="83" t="s">
        <v>2956</v>
      </c>
      <c r="E6765" s="83" t="s">
        <v>2956</v>
      </c>
      <c r="F6765" s="83">
        <v>4.7300000000000004</v>
      </c>
      <c r="G6765" s="83">
        <v>5.42</v>
      </c>
      <c r="H6765" s="85">
        <v>38391</v>
      </c>
      <c r="O6765" s="84" t="s">
        <v>10874</v>
      </c>
      <c r="P6765" s="84" t="s">
        <v>10855</v>
      </c>
    </row>
    <row r="6766" spans="1:17" x14ac:dyDescent="0.25">
      <c r="A6766" s="84" t="s">
        <v>781</v>
      </c>
      <c r="B6766" s="83" t="s">
        <v>780</v>
      </c>
      <c r="C6766" s="84" t="s">
        <v>2955</v>
      </c>
      <c r="D6766" s="83" t="s">
        <v>2954</v>
      </c>
      <c r="E6766" s="83" t="s">
        <v>2954</v>
      </c>
      <c r="F6766" s="83">
        <v>0.01</v>
      </c>
      <c r="G6766" s="83">
        <v>0.06</v>
      </c>
      <c r="H6766" s="85">
        <v>37377</v>
      </c>
      <c r="O6766" s="84" t="s">
        <v>10874</v>
      </c>
      <c r="P6766" s="84" t="s">
        <v>10855</v>
      </c>
    </row>
    <row r="6767" spans="1:17" x14ac:dyDescent="0.25">
      <c r="A6767" s="84" t="s">
        <v>781</v>
      </c>
      <c r="B6767" s="83" t="s">
        <v>780</v>
      </c>
      <c r="C6767" s="84" t="s">
        <v>2953</v>
      </c>
      <c r="D6767" s="83" t="s">
        <v>2952</v>
      </c>
      <c r="E6767" s="83" t="s">
        <v>2952</v>
      </c>
      <c r="F6767" s="83">
        <v>1.1000000000000001</v>
      </c>
      <c r="G6767" s="83">
        <v>1.1000000000000001</v>
      </c>
      <c r="H6767" s="85">
        <v>38142</v>
      </c>
      <c r="O6767" s="84" t="s">
        <v>10874</v>
      </c>
      <c r="P6767" s="84" t="s">
        <v>10855</v>
      </c>
    </row>
    <row r="6768" spans="1:17" x14ac:dyDescent="0.25">
      <c r="A6768" s="84" t="s">
        <v>781</v>
      </c>
      <c r="B6768" s="83" t="s">
        <v>780</v>
      </c>
      <c r="C6768" s="84" t="s">
        <v>3293</v>
      </c>
      <c r="D6768" s="83" t="s">
        <v>3292</v>
      </c>
      <c r="E6768" s="83" t="s">
        <v>3292</v>
      </c>
      <c r="F6768" s="83">
        <v>0.13</v>
      </c>
      <c r="G6768" s="83">
        <v>0.15</v>
      </c>
      <c r="H6768" s="85">
        <v>38415</v>
      </c>
      <c r="O6768" s="84" t="s">
        <v>10874</v>
      </c>
      <c r="P6768" s="84" t="s">
        <v>10855</v>
      </c>
    </row>
    <row r="6769" spans="1:17" x14ac:dyDescent="0.25">
      <c r="A6769" s="84" t="s">
        <v>781</v>
      </c>
      <c r="B6769" s="83" t="s">
        <v>780</v>
      </c>
      <c r="C6769" s="84" t="s">
        <v>2951</v>
      </c>
      <c r="D6769" s="83" t="s">
        <v>2950</v>
      </c>
      <c r="E6769" s="83" t="s">
        <v>2950</v>
      </c>
      <c r="F6769" s="83">
        <v>0.66</v>
      </c>
      <c r="G6769" s="83">
        <v>0.7</v>
      </c>
      <c r="H6769" s="85">
        <v>37377</v>
      </c>
      <c r="O6769" s="84" t="s">
        <v>10874</v>
      </c>
      <c r="P6769" s="84" t="s">
        <v>10855</v>
      </c>
    </row>
    <row r="6770" spans="1:17" x14ac:dyDescent="0.25">
      <c r="A6770" s="84" t="s">
        <v>781</v>
      </c>
      <c r="B6770" s="83" t="s">
        <v>780</v>
      </c>
      <c r="C6770" s="84" t="s">
        <v>2949</v>
      </c>
      <c r="D6770" s="83" t="s">
        <v>2948</v>
      </c>
      <c r="E6770" s="83" t="s">
        <v>2948</v>
      </c>
      <c r="F6770" s="83">
        <v>0.96</v>
      </c>
      <c r="G6770" s="83">
        <v>1.02</v>
      </c>
      <c r="H6770" s="85">
        <v>37377</v>
      </c>
      <c r="O6770" s="84" t="s">
        <v>10874</v>
      </c>
      <c r="P6770" s="84" t="s">
        <v>10855</v>
      </c>
    </row>
    <row r="6771" spans="1:17" x14ac:dyDescent="0.25">
      <c r="A6771" s="84" t="s">
        <v>781</v>
      </c>
      <c r="B6771" s="83" t="s">
        <v>780</v>
      </c>
      <c r="C6771" s="84" t="s">
        <v>2947</v>
      </c>
      <c r="D6771" s="83" t="s">
        <v>2946</v>
      </c>
      <c r="E6771" s="83" t="s">
        <v>2946</v>
      </c>
      <c r="F6771" s="83">
        <v>12.13</v>
      </c>
      <c r="G6771" s="83">
        <v>10.38</v>
      </c>
      <c r="H6771" s="85">
        <v>37377</v>
      </c>
      <c r="I6771" s="84" t="s">
        <v>11278</v>
      </c>
      <c r="O6771" s="84" t="s">
        <v>10240</v>
      </c>
    </row>
    <row r="6772" spans="1:17" x14ac:dyDescent="0.25">
      <c r="A6772" s="84" t="s">
        <v>781</v>
      </c>
      <c r="B6772" s="83" t="s">
        <v>780</v>
      </c>
      <c r="C6772" s="84" t="s">
        <v>2945</v>
      </c>
      <c r="D6772" s="83" t="s">
        <v>2944</v>
      </c>
      <c r="E6772" s="83" t="s">
        <v>2944</v>
      </c>
      <c r="F6772" s="83">
        <v>0.35</v>
      </c>
      <c r="G6772" s="83">
        <v>0.43</v>
      </c>
      <c r="H6772" s="85">
        <v>37377</v>
      </c>
      <c r="O6772" s="84" t="s">
        <v>10874</v>
      </c>
    </row>
    <row r="6773" spans="1:17" x14ac:dyDescent="0.25">
      <c r="A6773" s="84" t="s">
        <v>781</v>
      </c>
      <c r="B6773" s="83" t="s">
        <v>780</v>
      </c>
      <c r="C6773" s="84" t="s">
        <v>12208</v>
      </c>
      <c r="D6773" s="83" t="s">
        <v>12207</v>
      </c>
      <c r="E6773" s="83" t="s">
        <v>12207</v>
      </c>
      <c r="F6773" s="83">
        <v>0.24</v>
      </c>
      <c r="G6773" s="83">
        <v>0.27</v>
      </c>
      <c r="H6773" s="85">
        <v>37377</v>
      </c>
      <c r="O6773" s="84" t="s">
        <v>10874</v>
      </c>
    </row>
    <row r="6774" spans="1:17" x14ac:dyDescent="0.25">
      <c r="A6774" s="84" t="s">
        <v>781</v>
      </c>
      <c r="B6774" s="83" t="s">
        <v>780</v>
      </c>
      <c r="C6774" s="84" t="s">
        <v>2943</v>
      </c>
      <c r="D6774" s="83" t="s">
        <v>2942</v>
      </c>
      <c r="E6774" s="83" t="s">
        <v>2942</v>
      </c>
      <c r="F6774" s="83">
        <v>3.3</v>
      </c>
      <c r="G6774" s="83">
        <v>3.3</v>
      </c>
      <c r="H6774" s="85">
        <v>37400</v>
      </c>
      <c r="O6774" s="84" t="s">
        <v>10874</v>
      </c>
    </row>
    <row r="6775" spans="1:17" x14ac:dyDescent="0.25">
      <c r="A6775" s="84" t="s">
        <v>781</v>
      </c>
      <c r="B6775" s="83" t="s">
        <v>780</v>
      </c>
      <c r="C6775" s="84" t="s">
        <v>2941</v>
      </c>
      <c r="D6775" s="83" t="s">
        <v>2940</v>
      </c>
      <c r="E6775" s="83" t="s">
        <v>2940</v>
      </c>
      <c r="F6775" s="83">
        <v>0.52</v>
      </c>
      <c r="G6775" s="83">
        <v>0.61</v>
      </c>
      <c r="H6775" s="85">
        <v>38349</v>
      </c>
      <c r="M6775" s="84" t="s">
        <v>9654</v>
      </c>
      <c r="O6775" s="84" t="s">
        <v>10874</v>
      </c>
      <c r="P6775" s="84" t="s">
        <v>10855</v>
      </c>
      <c r="Q6775" s="84" t="s">
        <v>9666</v>
      </c>
    </row>
    <row r="6776" spans="1:17" x14ac:dyDescent="0.25">
      <c r="A6776" s="84" t="s">
        <v>781</v>
      </c>
      <c r="B6776" s="83" t="s">
        <v>780</v>
      </c>
      <c r="C6776" s="84" t="s">
        <v>2939</v>
      </c>
      <c r="D6776" s="83" t="s">
        <v>2938</v>
      </c>
      <c r="E6776" s="83" t="s">
        <v>2938</v>
      </c>
      <c r="F6776" s="83">
        <v>2.81</v>
      </c>
      <c r="G6776" s="83">
        <v>3.33</v>
      </c>
      <c r="H6776" s="85">
        <v>38349</v>
      </c>
      <c r="O6776" s="84" t="s">
        <v>10874</v>
      </c>
      <c r="P6776" s="84" t="s">
        <v>10855</v>
      </c>
    </row>
    <row r="6777" spans="1:17" x14ac:dyDescent="0.25">
      <c r="A6777" s="84" t="s">
        <v>781</v>
      </c>
      <c r="B6777" s="83" t="s">
        <v>780</v>
      </c>
      <c r="C6777" s="84" t="s">
        <v>2937</v>
      </c>
      <c r="D6777" s="83" t="s">
        <v>2936</v>
      </c>
      <c r="E6777" s="83" t="s">
        <v>2936</v>
      </c>
      <c r="F6777" s="83">
        <v>4.1399999999999997</v>
      </c>
      <c r="G6777" s="83">
        <v>4.9000000000000004</v>
      </c>
      <c r="H6777" s="85">
        <v>38349</v>
      </c>
      <c r="O6777" s="84" t="s">
        <v>10874</v>
      </c>
      <c r="P6777" s="84" t="s">
        <v>10855</v>
      </c>
    </row>
    <row r="6778" spans="1:17" x14ac:dyDescent="0.25">
      <c r="A6778" s="84" t="s">
        <v>781</v>
      </c>
      <c r="B6778" s="83" t="s">
        <v>780</v>
      </c>
      <c r="C6778" s="84" t="s">
        <v>2935</v>
      </c>
      <c r="D6778" s="83" t="s">
        <v>2934</v>
      </c>
      <c r="E6778" s="83" t="s">
        <v>2934</v>
      </c>
      <c r="F6778" s="83">
        <v>5.52</v>
      </c>
      <c r="G6778" s="83">
        <v>6.54</v>
      </c>
      <c r="H6778" s="85">
        <v>38349</v>
      </c>
      <c r="K6778" s="84" t="s">
        <v>10989</v>
      </c>
      <c r="L6778" s="84" t="s">
        <v>10988</v>
      </c>
      <c r="O6778" s="84" t="s">
        <v>10874</v>
      </c>
      <c r="P6778" s="84" t="s">
        <v>10855</v>
      </c>
    </row>
    <row r="6779" spans="1:17" x14ac:dyDescent="0.25">
      <c r="A6779" s="84" t="s">
        <v>781</v>
      </c>
      <c r="B6779" s="83" t="s">
        <v>780</v>
      </c>
      <c r="C6779" s="84" t="s">
        <v>12206</v>
      </c>
      <c r="D6779" s="83" t="s">
        <v>12205</v>
      </c>
      <c r="E6779" s="83" t="s">
        <v>12205</v>
      </c>
      <c r="F6779" s="83">
        <v>1.86</v>
      </c>
      <c r="G6779" s="83">
        <v>0.1</v>
      </c>
      <c r="H6779" s="85">
        <v>37377</v>
      </c>
      <c r="K6779" s="84" t="s">
        <v>10989</v>
      </c>
      <c r="L6779" s="84" t="s">
        <v>10988</v>
      </c>
      <c r="M6779" s="84" t="s">
        <v>9654</v>
      </c>
      <c r="O6779" s="84" t="s">
        <v>10874</v>
      </c>
      <c r="P6779" s="84" t="s">
        <v>10855</v>
      </c>
      <c r="Q6779" s="84" t="s">
        <v>9666</v>
      </c>
    </row>
    <row r="6780" spans="1:17" x14ac:dyDescent="0.25">
      <c r="A6780" s="84" t="s">
        <v>781</v>
      </c>
      <c r="B6780" s="83" t="s">
        <v>780</v>
      </c>
      <c r="C6780" s="84" t="s">
        <v>12204</v>
      </c>
      <c r="D6780" s="83" t="s">
        <v>12203</v>
      </c>
      <c r="E6780" s="83" t="s">
        <v>12203</v>
      </c>
      <c r="F6780" s="83">
        <v>0.36</v>
      </c>
      <c r="G6780" s="83">
        <v>0.47</v>
      </c>
      <c r="H6780" s="85">
        <v>38349</v>
      </c>
      <c r="O6780" s="84" t="s">
        <v>10874</v>
      </c>
      <c r="P6780" s="84" t="s">
        <v>10855</v>
      </c>
    </row>
    <row r="6781" spans="1:17" x14ac:dyDescent="0.25">
      <c r="A6781" s="84" t="s">
        <v>781</v>
      </c>
      <c r="B6781" s="83" t="s">
        <v>780</v>
      </c>
      <c r="C6781" s="84" t="s">
        <v>2933</v>
      </c>
      <c r="D6781" s="83" t="s">
        <v>2932</v>
      </c>
      <c r="E6781" s="83" t="s">
        <v>2932</v>
      </c>
      <c r="F6781" s="83">
        <v>17.989999999999998</v>
      </c>
      <c r="G6781" s="83">
        <v>17.989999999999998</v>
      </c>
      <c r="H6781" s="85">
        <v>37377</v>
      </c>
      <c r="M6781" s="84" t="s">
        <v>9654</v>
      </c>
      <c r="O6781" s="84" t="s">
        <v>10874</v>
      </c>
      <c r="Q6781" s="84" t="s">
        <v>9666</v>
      </c>
    </row>
    <row r="6782" spans="1:17" x14ac:dyDescent="0.25">
      <c r="A6782" s="84" t="s">
        <v>781</v>
      </c>
      <c r="B6782" s="83" t="s">
        <v>780</v>
      </c>
      <c r="C6782" s="84" t="s">
        <v>2931</v>
      </c>
      <c r="D6782" s="83" t="s">
        <v>2930</v>
      </c>
      <c r="E6782" s="83" t="s">
        <v>2930</v>
      </c>
      <c r="F6782" s="83">
        <v>37.69</v>
      </c>
      <c r="G6782" s="83">
        <v>37.69</v>
      </c>
      <c r="H6782" s="85">
        <v>37377</v>
      </c>
      <c r="M6782" s="84" t="s">
        <v>9654</v>
      </c>
      <c r="O6782" s="84" t="s">
        <v>10874</v>
      </c>
      <c r="Q6782" s="84" t="s">
        <v>9666</v>
      </c>
    </row>
    <row r="6783" spans="1:17" x14ac:dyDescent="0.25">
      <c r="A6783" s="84" t="s">
        <v>781</v>
      </c>
      <c r="B6783" s="83" t="s">
        <v>780</v>
      </c>
      <c r="C6783" s="84" t="s">
        <v>2929</v>
      </c>
      <c r="D6783" s="83" t="s">
        <v>2928</v>
      </c>
      <c r="E6783" s="83" t="s">
        <v>2928</v>
      </c>
      <c r="F6783" s="83">
        <v>0.91</v>
      </c>
      <c r="G6783" s="83">
        <v>4.9400000000000004</v>
      </c>
      <c r="H6783" s="85">
        <v>38614</v>
      </c>
      <c r="O6783" s="84" t="s">
        <v>10874</v>
      </c>
    </row>
    <row r="6784" spans="1:17" x14ac:dyDescent="0.25">
      <c r="A6784" s="84" t="s">
        <v>781</v>
      </c>
      <c r="B6784" s="83" t="s">
        <v>780</v>
      </c>
      <c r="C6784" s="84" t="s">
        <v>2927</v>
      </c>
      <c r="D6784" s="83" t="s">
        <v>2926</v>
      </c>
      <c r="E6784" s="83" t="s">
        <v>2926</v>
      </c>
      <c r="F6784" s="83">
        <v>0.06</v>
      </c>
      <c r="G6784" s="83">
        <v>0.06</v>
      </c>
      <c r="H6784" s="85">
        <v>37419</v>
      </c>
      <c r="O6784" s="84" t="s">
        <v>10874</v>
      </c>
      <c r="P6784" s="84" t="s">
        <v>10855</v>
      </c>
    </row>
    <row r="6785" spans="1:17" x14ac:dyDescent="0.25">
      <c r="A6785" s="84" t="s">
        <v>781</v>
      </c>
      <c r="B6785" s="83" t="s">
        <v>780</v>
      </c>
      <c r="C6785" s="84" t="s">
        <v>2925</v>
      </c>
      <c r="D6785" s="83" t="s">
        <v>2924</v>
      </c>
      <c r="E6785" s="83" t="s">
        <v>2924</v>
      </c>
      <c r="F6785" s="83">
        <v>1.19</v>
      </c>
      <c r="G6785" s="83">
        <v>1.19</v>
      </c>
      <c r="H6785" s="85">
        <v>37933</v>
      </c>
      <c r="O6785" s="84" t="s">
        <v>10874</v>
      </c>
      <c r="P6785" s="84" t="s">
        <v>10855</v>
      </c>
    </row>
    <row r="6786" spans="1:17" x14ac:dyDescent="0.25">
      <c r="A6786" s="84" t="s">
        <v>781</v>
      </c>
      <c r="B6786" s="83" t="s">
        <v>780</v>
      </c>
      <c r="C6786" s="84" t="s">
        <v>12202</v>
      </c>
      <c r="D6786" s="83" t="s">
        <v>12201</v>
      </c>
      <c r="E6786" s="83" t="s">
        <v>12201</v>
      </c>
      <c r="F6786" s="83">
        <v>11.2</v>
      </c>
      <c r="G6786" s="83">
        <v>11.88</v>
      </c>
      <c r="H6786" s="85">
        <v>37377</v>
      </c>
      <c r="M6786" s="84" t="s">
        <v>9654</v>
      </c>
      <c r="O6786" s="84" t="s">
        <v>10874</v>
      </c>
      <c r="Q6786" s="84" t="s">
        <v>10240</v>
      </c>
    </row>
    <row r="6787" spans="1:17" x14ac:dyDescent="0.25">
      <c r="A6787" s="84" t="s">
        <v>781</v>
      </c>
      <c r="B6787" s="83" t="s">
        <v>780</v>
      </c>
      <c r="C6787" s="84" t="s">
        <v>2923</v>
      </c>
      <c r="D6787" s="83" t="s">
        <v>2922</v>
      </c>
      <c r="E6787" s="83" t="s">
        <v>2922</v>
      </c>
      <c r="F6787" s="83">
        <v>0.1</v>
      </c>
      <c r="G6787" s="83">
        <v>0.19</v>
      </c>
      <c r="H6787" s="85">
        <v>37751</v>
      </c>
      <c r="O6787" s="84" t="s">
        <v>10874</v>
      </c>
      <c r="P6787" s="84" t="s">
        <v>10855</v>
      </c>
    </row>
    <row r="6788" spans="1:17" x14ac:dyDescent="0.25">
      <c r="A6788" s="84" t="s">
        <v>781</v>
      </c>
      <c r="B6788" s="83" t="s">
        <v>780</v>
      </c>
      <c r="C6788" s="84" t="s">
        <v>2921</v>
      </c>
      <c r="D6788" s="83" t="s">
        <v>2920</v>
      </c>
      <c r="E6788" s="83" t="s">
        <v>2920</v>
      </c>
      <c r="F6788" s="83">
        <v>1.27</v>
      </c>
      <c r="G6788" s="83">
        <v>1.46</v>
      </c>
      <c r="H6788" s="85">
        <v>37377</v>
      </c>
      <c r="O6788" s="84" t="s">
        <v>10874</v>
      </c>
      <c r="P6788" s="84" t="s">
        <v>10855</v>
      </c>
    </row>
    <row r="6789" spans="1:17" x14ac:dyDescent="0.25">
      <c r="A6789" s="84" t="s">
        <v>781</v>
      </c>
      <c r="B6789" s="83" t="s">
        <v>780</v>
      </c>
      <c r="C6789" s="84" t="s">
        <v>12200</v>
      </c>
      <c r="D6789" s="83" t="s">
        <v>12199</v>
      </c>
      <c r="E6789" s="83" t="s">
        <v>12199</v>
      </c>
      <c r="F6789" s="83">
        <v>71.64</v>
      </c>
      <c r="G6789" s="83">
        <v>79.88</v>
      </c>
      <c r="H6789" s="85">
        <v>37510</v>
      </c>
      <c r="I6789" s="84" t="s">
        <v>12198</v>
      </c>
      <c r="K6789" s="84" t="s">
        <v>12198</v>
      </c>
      <c r="L6789" s="84" t="s">
        <v>11035</v>
      </c>
      <c r="M6789" s="84" t="s">
        <v>12198</v>
      </c>
      <c r="O6789" s="84" t="s">
        <v>10240</v>
      </c>
    </row>
    <row r="6790" spans="1:17" x14ac:dyDescent="0.25">
      <c r="A6790" s="84" t="s">
        <v>781</v>
      </c>
      <c r="B6790" s="83" t="s">
        <v>780</v>
      </c>
      <c r="C6790" s="84" t="s">
        <v>3291</v>
      </c>
      <c r="D6790" s="83" t="s">
        <v>3290</v>
      </c>
      <c r="E6790" s="83" t="s">
        <v>3290</v>
      </c>
      <c r="F6790" s="83">
        <v>0.1</v>
      </c>
      <c r="G6790" s="83">
        <v>0.12</v>
      </c>
      <c r="H6790" s="85">
        <v>38232</v>
      </c>
      <c r="O6790" s="84" t="s">
        <v>10874</v>
      </c>
      <c r="P6790" s="84" t="s">
        <v>10855</v>
      </c>
    </row>
    <row r="6791" spans="1:17" x14ac:dyDescent="0.25">
      <c r="A6791" s="84" t="s">
        <v>781</v>
      </c>
      <c r="B6791" s="83" t="s">
        <v>780</v>
      </c>
      <c r="C6791" s="84" t="s">
        <v>2919</v>
      </c>
      <c r="D6791" s="83" t="s">
        <v>2918</v>
      </c>
      <c r="E6791" s="83" t="s">
        <v>2918</v>
      </c>
      <c r="F6791" s="83">
        <v>0.05</v>
      </c>
      <c r="G6791" s="83">
        <v>0.05</v>
      </c>
      <c r="H6791" s="85">
        <v>38028</v>
      </c>
      <c r="O6791" s="84" t="s">
        <v>10874</v>
      </c>
      <c r="P6791" s="84" t="s">
        <v>10855</v>
      </c>
    </row>
    <row r="6792" spans="1:17" x14ac:dyDescent="0.25">
      <c r="A6792" s="84" t="s">
        <v>781</v>
      </c>
      <c r="B6792" s="83" t="s">
        <v>780</v>
      </c>
      <c r="C6792" s="84" t="s">
        <v>2917</v>
      </c>
      <c r="D6792" s="83" t="s">
        <v>2916</v>
      </c>
      <c r="E6792" s="83" t="s">
        <v>2916</v>
      </c>
      <c r="F6792" s="83">
        <v>1.52</v>
      </c>
      <c r="G6792" s="83">
        <v>1.68</v>
      </c>
      <c r="H6792" s="85">
        <v>37419</v>
      </c>
      <c r="I6792" s="84" t="s">
        <v>11059</v>
      </c>
      <c r="O6792" s="84" t="s">
        <v>10240</v>
      </c>
    </row>
    <row r="6793" spans="1:17" x14ac:dyDescent="0.25">
      <c r="A6793" s="84" t="s">
        <v>781</v>
      </c>
      <c r="B6793" s="83" t="s">
        <v>780</v>
      </c>
      <c r="C6793" s="84" t="s">
        <v>12197</v>
      </c>
      <c r="D6793" s="83" t="s">
        <v>12196</v>
      </c>
      <c r="E6793" s="83" t="s">
        <v>12196</v>
      </c>
      <c r="F6793" s="83">
        <v>0.98</v>
      </c>
      <c r="G6793" s="83">
        <v>1.02</v>
      </c>
      <c r="H6793" s="85">
        <v>37377</v>
      </c>
      <c r="M6793" s="84" t="s">
        <v>12195</v>
      </c>
      <c r="O6793" s="84" t="s">
        <v>10874</v>
      </c>
    </row>
    <row r="6794" spans="1:17" x14ac:dyDescent="0.25">
      <c r="A6794" s="84" t="s">
        <v>781</v>
      </c>
      <c r="B6794" s="83" t="s">
        <v>780</v>
      </c>
      <c r="C6794" s="84" t="s">
        <v>2915</v>
      </c>
      <c r="D6794" s="83" t="s">
        <v>2914</v>
      </c>
      <c r="E6794" s="83" t="s">
        <v>2914</v>
      </c>
      <c r="F6794" s="83">
        <v>9.8800000000000008</v>
      </c>
      <c r="G6794" s="83">
        <v>9.8800000000000008</v>
      </c>
      <c r="H6794" s="85">
        <v>38280</v>
      </c>
      <c r="I6794" s="84" t="s">
        <v>12194</v>
      </c>
      <c r="O6794" s="84" t="s">
        <v>10240</v>
      </c>
    </row>
    <row r="6795" spans="1:17" x14ac:dyDescent="0.25">
      <c r="A6795" s="84" t="s">
        <v>781</v>
      </c>
      <c r="B6795" s="83" t="s">
        <v>780</v>
      </c>
      <c r="C6795" s="84" t="s">
        <v>2913</v>
      </c>
      <c r="D6795" s="83" t="s">
        <v>2912</v>
      </c>
      <c r="E6795" s="83" t="s">
        <v>2912</v>
      </c>
      <c r="F6795" s="83">
        <v>0.39</v>
      </c>
      <c r="G6795" s="83">
        <v>0.39</v>
      </c>
      <c r="H6795" s="85">
        <v>38280</v>
      </c>
      <c r="O6795" s="84" t="s">
        <v>10874</v>
      </c>
      <c r="P6795" s="84" t="s">
        <v>10855</v>
      </c>
    </row>
    <row r="6796" spans="1:17" x14ac:dyDescent="0.25">
      <c r="A6796" s="84" t="s">
        <v>781</v>
      </c>
      <c r="B6796" s="83" t="s">
        <v>780</v>
      </c>
      <c r="C6796" s="84" t="s">
        <v>3289</v>
      </c>
      <c r="D6796" s="83" t="s">
        <v>3288</v>
      </c>
      <c r="E6796" s="83" t="s">
        <v>3288</v>
      </c>
      <c r="F6796" s="83">
        <v>0.39</v>
      </c>
      <c r="G6796" s="83">
        <v>0.41</v>
      </c>
      <c r="H6796" s="85">
        <v>37377</v>
      </c>
      <c r="O6796" s="84" t="s">
        <v>10874</v>
      </c>
      <c r="P6796" s="84" t="s">
        <v>10855</v>
      </c>
    </row>
    <row r="6797" spans="1:17" x14ac:dyDescent="0.25">
      <c r="A6797" s="84" t="s">
        <v>781</v>
      </c>
      <c r="B6797" s="83" t="s">
        <v>780</v>
      </c>
      <c r="C6797" s="84" t="s">
        <v>12193</v>
      </c>
      <c r="D6797" s="83" t="s">
        <v>12192</v>
      </c>
      <c r="E6797" s="83" t="s">
        <v>12192</v>
      </c>
      <c r="F6797" s="83">
        <v>0.3</v>
      </c>
      <c r="G6797" s="83">
        <v>0.32</v>
      </c>
      <c r="H6797" s="85">
        <v>37841</v>
      </c>
      <c r="O6797" s="84" t="s">
        <v>10874</v>
      </c>
      <c r="P6797" s="84" t="s">
        <v>10855</v>
      </c>
    </row>
    <row r="6798" spans="1:17" x14ac:dyDescent="0.25">
      <c r="A6798" s="84" t="s">
        <v>781</v>
      </c>
      <c r="B6798" s="83" t="s">
        <v>780</v>
      </c>
      <c r="C6798" s="84" t="s">
        <v>2911</v>
      </c>
      <c r="D6798" s="83" t="s">
        <v>2910</v>
      </c>
      <c r="E6798" s="83" t="s">
        <v>2910</v>
      </c>
      <c r="F6798" s="83">
        <v>3.01</v>
      </c>
      <c r="G6798" s="83">
        <v>3.28</v>
      </c>
      <c r="H6798" s="85">
        <v>37714</v>
      </c>
      <c r="O6798" s="84" t="s">
        <v>10874</v>
      </c>
      <c r="P6798" s="84" t="s">
        <v>10855</v>
      </c>
    </row>
    <row r="6799" spans="1:17" x14ac:dyDescent="0.25">
      <c r="A6799" s="84" t="s">
        <v>781</v>
      </c>
      <c r="B6799" s="83" t="s">
        <v>780</v>
      </c>
      <c r="C6799" s="84" t="s">
        <v>12191</v>
      </c>
      <c r="D6799" s="83" t="s">
        <v>12190</v>
      </c>
      <c r="E6799" s="83" t="s">
        <v>12190</v>
      </c>
      <c r="F6799" s="83">
        <v>0.83</v>
      </c>
      <c r="G6799" s="83">
        <v>0.83</v>
      </c>
      <c r="H6799" s="85">
        <v>38391</v>
      </c>
      <c r="O6799" s="84" t="s">
        <v>10874</v>
      </c>
      <c r="P6799" s="84" t="s">
        <v>10855</v>
      </c>
    </row>
    <row r="6800" spans="1:17" x14ac:dyDescent="0.25">
      <c r="A6800" s="84" t="s">
        <v>781</v>
      </c>
      <c r="B6800" s="83" t="s">
        <v>780</v>
      </c>
      <c r="C6800" s="84" t="s">
        <v>2909</v>
      </c>
      <c r="D6800" s="83" t="s">
        <v>2908</v>
      </c>
      <c r="E6800" s="83" t="s">
        <v>2908</v>
      </c>
      <c r="F6800" s="83">
        <v>5.31</v>
      </c>
      <c r="G6800" s="83">
        <v>5.31</v>
      </c>
      <c r="H6800" s="85">
        <v>38415</v>
      </c>
      <c r="O6800" s="84" t="s">
        <v>10874</v>
      </c>
      <c r="P6800" s="84" t="s">
        <v>10855</v>
      </c>
    </row>
    <row r="6801" spans="1:17" x14ac:dyDescent="0.25">
      <c r="A6801" s="84" t="s">
        <v>781</v>
      </c>
      <c r="B6801" s="83" t="s">
        <v>780</v>
      </c>
      <c r="C6801" s="84" t="s">
        <v>2907</v>
      </c>
      <c r="D6801" s="83" t="s">
        <v>2906</v>
      </c>
      <c r="E6801" s="83" t="s">
        <v>2906</v>
      </c>
      <c r="F6801" s="83">
        <v>21.93</v>
      </c>
      <c r="G6801" s="83">
        <v>21.93</v>
      </c>
      <c r="H6801" s="85">
        <v>38391</v>
      </c>
      <c r="I6801" s="84" t="s">
        <v>11837</v>
      </c>
      <c r="K6801" s="84" t="s">
        <v>11837</v>
      </c>
      <c r="L6801" s="84" t="s">
        <v>11035</v>
      </c>
      <c r="O6801" s="84" t="s">
        <v>10240</v>
      </c>
    </row>
    <row r="6802" spans="1:17" x14ac:dyDescent="0.25">
      <c r="A6802" s="84" t="s">
        <v>781</v>
      </c>
      <c r="B6802" s="83" t="s">
        <v>780</v>
      </c>
      <c r="C6802" s="84" t="s">
        <v>2905</v>
      </c>
      <c r="D6802" s="83" t="s">
        <v>2904</v>
      </c>
      <c r="E6802" s="83" t="s">
        <v>2904</v>
      </c>
      <c r="F6802" s="83">
        <v>29.7</v>
      </c>
      <c r="G6802" s="83">
        <v>32.4</v>
      </c>
      <c r="H6802" s="85">
        <v>37377</v>
      </c>
      <c r="M6802" s="84" t="s">
        <v>9654</v>
      </c>
      <c r="O6802" s="84" t="s">
        <v>10874</v>
      </c>
      <c r="Q6802" s="84" t="s">
        <v>9666</v>
      </c>
    </row>
    <row r="6803" spans="1:17" x14ac:dyDescent="0.25">
      <c r="A6803" s="84" t="s">
        <v>781</v>
      </c>
      <c r="B6803" s="83" t="s">
        <v>780</v>
      </c>
      <c r="C6803" s="84" t="s">
        <v>12189</v>
      </c>
      <c r="D6803" s="83" t="s">
        <v>12188</v>
      </c>
      <c r="E6803" s="83" t="s">
        <v>12188</v>
      </c>
      <c r="F6803" s="83">
        <v>3.27</v>
      </c>
      <c r="G6803" s="83">
        <v>0.19</v>
      </c>
      <c r="H6803" s="85">
        <v>37377</v>
      </c>
      <c r="O6803" s="84" t="s">
        <v>10874</v>
      </c>
      <c r="P6803" s="84" t="s">
        <v>10855</v>
      </c>
    </row>
    <row r="6804" spans="1:17" x14ac:dyDescent="0.25">
      <c r="A6804" s="84" t="s">
        <v>781</v>
      </c>
      <c r="B6804" s="83" t="s">
        <v>780</v>
      </c>
      <c r="C6804" s="84" t="s">
        <v>12187</v>
      </c>
      <c r="D6804" s="83" t="s">
        <v>12186</v>
      </c>
      <c r="E6804" s="83" t="s">
        <v>12186</v>
      </c>
      <c r="F6804" s="83">
        <v>0.47</v>
      </c>
      <c r="G6804" s="83">
        <v>0.47</v>
      </c>
      <c r="H6804" s="85">
        <v>38415</v>
      </c>
      <c r="O6804" s="84" t="s">
        <v>10874</v>
      </c>
      <c r="P6804" s="84" t="s">
        <v>10855</v>
      </c>
    </row>
    <row r="6805" spans="1:17" x14ac:dyDescent="0.25">
      <c r="A6805" s="84" t="s">
        <v>781</v>
      </c>
      <c r="B6805" s="83" t="s">
        <v>780</v>
      </c>
      <c r="C6805" s="84" t="s">
        <v>12185</v>
      </c>
      <c r="D6805" s="83" t="s">
        <v>12184</v>
      </c>
      <c r="E6805" s="83" t="s">
        <v>12184</v>
      </c>
      <c r="F6805" s="83">
        <v>11.57</v>
      </c>
      <c r="G6805" s="83">
        <v>11.57</v>
      </c>
      <c r="H6805" s="85">
        <v>38415</v>
      </c>
      <c r="O6805" s="84" t="s">
        <v>10874</v>
      </c>
      <c r="P6805" s="84" t="s">
        <v>10855</v>
      </c>
    </row>
    <row r="6806" spans="1:17" x14ac:dyDescent="0.25">
      <c r="A6806" s="84" t="s">
        <v>781</v>
      </c>
      <c r="B6806" s="83" t="s">
        <v>780</v>
      </c>
      <c r="C6806" s="84" t="s">
        <v>2903</v>
      </c>
      <c r="D6806" s="83" t="s">
        <v>2902</v>
      </c>
      <c r="E6806" s="83" t="s">
        <v>2902</v>
      </c>
      <c r="F6806" s="83">
        <v>490</v>
      </c>
      <c r="G6806" s="83">
        <v>582.5</v>
      </c>
      <c r="H6806" s="85">
        <v>38391</v>
      </c>
      <c r="I6806" s="84" t="s">
        <v>12183</v>
      </c>
      <c r="O6806" s="84" t="s">
        <v>10240</v>
      </c>
    </row>
    <row r="6807" spans="1:17" x14ac:dyDescent="0.25">
      <c r="A6807" s="84" t="s">
        <v>781</v>
      </c>
      <c r="B6807" s="83" t="s">
        <v>780</v>
      </c>
      <c r="C6807" s="84" t="s">
        <v>12182</v>
      </c>
      <c r="D6807" s="83" t="s">
        <v>12181</v>
      </c>
      <c r="E6807" s="83" t="s">
        <v>12181</v>
      </c>
      <c r="F6807" s="83">
        <v>0.52</v>
      </c>
      <c r="G6807" s="83">
        <v>0.59</v>
      </c>
      <c r="H6807" s="85">
        <v>37377</v>
      </c>
      <c r="O6807" s="84" t="s">
        <v>10874</v>
      </c>
      <c r="P6807" s="84" t="s">
        <v>10855</v>
      </c>
    </row>
    <row r="6808" spans="1:17" x14ac:dyDescent="0.25">
      <c r="A6808" s="84" t="s">
        <v>781</v>
      </c>
      <c r="B6808" s="83" t="s">
        <v>780</v>
      </c>
      <c r="C6808" s="84" t="s">
        <v>2901</v>
      </c>
      <c r="D6808" s="83" t="s">
        <v>2900</v>
      </c>
      <c r="E6808" s="83" t="s">
        <v>2900</v>
      </c>
      <c r="F6808" s="83">
        <v>2.13</v>
      </c>
      <c r="G6808" s="83">
        <v>2.13</v>
      </c>
      <c r="H6808" s="85">
        <v>37377</v>
      </c>
      <c r="M6808" s="84" t="s">
        <v>9654</v>
      </c>
      <c r="O6808" s="84" t="s">
        <v>10874</v>
      </c>
      <c r="Q6808" s="84" t="s">
        <v>9666</v>
      </c>
    </row>
    <row r="6809" spans="1:17" x14ac:dyDescent="0.25">
      <c r="A6809" s="84" t="s">
        <v>781</v>
      </c>
      <c r="B6809" s="83" t="s">
        <v>780</v>
      </c>
      <c r="C6809" s="84" t="s">
        <v>12180</v>
      </c>
      <c r="D6809" s="83" t="s">
        <v>12179</v>
      </c>
      <c r="E6809" s="83" t="s">
        <v>12179</v>
      </c>
      <c r="F6809" s="83">
        <v>0.13</v>
      </c>
      <c r="G6809" s="83">
        <v>0.13</v>
      </c>
      <c r="H6809" s="85">
        <v>38090</v>
      </c>
      <c r="O6809" s="84" t="s">
        <v>10874</v>
      </c>
    </row>
    <row r="6810" spans="1:17" x14ac:dyDescent="0.25">
      <c r="A6810" s="84" t="s">
        <v>781</v>
      </c>
      <c r="B6810" s="83" t="s">
        <v>780</v>
      </c>
      <c r="C6810" s="84" t="s">
        <v>2899</v>
      </c>
      <c r="D6810" s="83" t="s">
        <v>2898</v>
      </c>
      <c r="E6810" s="83" t="s">
        <v>2898</v>
      </c>
      <c r="F6810" s="83">
        <v>0.38</v>
      </c>
      <c r="G6810" s="83">
        <v>0.46</v>
      </c>
      <c r="H6810" s="85">
        <v>38090</v>
      </c>
      <c r="O6810" s="84" t="s">
        <v>10874</v>
      </c>
      <c r="P6810" s="84" t="s">
        <v>10855</v>
      </c>
    </row>
    <row r="6811" spans="1:17" x14ac:dyDescent="0.25">
      <c r="A6811" s="84" t="s">
        <v>781</v>
      </c>
      <c r="B6811" s="83" t="s">
        <v>780</v>
      </c>
      <c r="C6811" s="84" t="s">
        <v>2897</v>
      </c>
      <c r="D6811" s="83" t="s">
        <v>2896</v>
      </c>
      <c r="E6811" s="83" t="s">
        <v>2896</v>
      </c>
      <c r="F6811" s="83">
        <v>0.04</v>
      </c>
      <c r="G6811" s="83">
        <v>0.05</v>
      </c>
      <c r="H6811" s="85">
        <v>38090</v>
      </c>
      <c r="O6811" s="84" t="s">
        <v>10874</v>
      </c>
    </row>
    <row r="6812" spans="1:17" x14ac:dyDescent="0.25">
      <c r="A6812" s="84" t="s">
        <v>781</v>
      </c>
      <c r="B6812" s="83" t="s">
        <v>780</v>
      </c>
      <c r="C6812" s="84" t="s">
        <v>2895</v>
      </c>
      <c r="D6812" s="83" t="s">
        <v>2894</v>
      </c>
      <c r="E6812" s="83" t="s">
        <v>2894</v>
      </c>
      <c r="F6812" s="83">
        <v>0.79</v>
      </c>
      <c r="G6812" s="83">
        <v>0.9</v>
      </c>
      <c r="H6812" s="85">
        <v>37377</v>
      </c>
      <c r="M6812" s="84" t="s">
        <v>9654</v>
      </c>
      <c r="O6812" s="84" t="s">
        <v>10874</v>
      </c>
      <c r="Q6812" s="84" t="s">
        <v>9666</v>
      </c>
    </row>
    <row r="6813" spans="1:17" x14ac:dyDescent="0.25">
      <c r="A6813" s="84" t="s">
        <v>781</v>
      </c>
      <c r="B6813" s="83" t="s">
        <v>780</v>
      </c>
      <c r="C6813" s="84" t="s">
        <v>2893</v>
      </c>
      <c r="D6813" s="83" t="s">
        <v>2892</v>
      </c>
      <c r="E6813" s="83" t="s">
        <v>2892</v>
      </c>
      <c r="F6813" s="83">
        <v>1.43</v>
      </c>
      <c r="G6813" s="83">
        <v>1.58</v>
      </c>
      <c r="H6813" s="85">
        <v>37377</v>
      </c>
      <c r="O6813" s="84" t="s">
        <v>10874</v>
      </c>
      <c r="P6813" s="84" t="s">
        <v>10855</v>
      </c>
    </row>
    <row r="6814" spans="1:17" x14ac:dyDescent="0.25">
      <c r="A6814" s="84" t="s">
        <v>781</v>
      </c>
      <c r="B6814" s="83" t="s">
        <v>780</v>
      </c>
      <c r="C6814" s="84" t="s">
        <v>2891</v>
      </c>
      <c r="D6814" s="83" t="s">
        <v>2890</v>
      </c>
      <c r="E6814" s="83" t="s">
        <v>2890</v>
      </c>
      <c r="F6814" s="83">
        <v>0.78</v>
      </c>
      <c r="G6814" s="83">
        <v>0.87</v>
      </c>
      <c r="H6814" s="85">
        <v>37377</v>
      </c>
      <c r="O6814" s="84" t="s">
        <v>10874</v>
      </c>
      <c r="P6814" s="84" t="s">
        <v>10855</v>
      </c>
    </row>
    <row r="6815" spans="1:17" x14ac:dyDescent="0.25">
      <c r="A6815" s="84" t="s">
        <v>781</v>
      </c>
      <c r="B6815" s="83" t="s">
        <v>780</v>
      </c>
      <c r="C6815" s="84" t="s">
        <v>12178</v>
      </c>
      <c r="D6815" s="83" t="s">
        <v>12177</v>
      </c>
      <c r="E6815" s="83" t="s">
        <v>12177</v>
      </c>
      <c r="F6815" s="83">
        <v>9.3800000000000008</v>
      </c>
      <c r="G6815" s="83">
        <v>9.3800000000000008</v>
      </c>
      <c r="H6815" s="85">
        <v>37377</v>
      </c>
      <c r="M6815" s="84" t="s">
        <v>9654</v>
      </c>
      <c r="O6815" s="84" t="s">
        <v>10874</v>
      </c>
      <c r="Q6815" s="84" t="s">
        <v>10240</v>
      </c>
    </row>
    <row r="6816" spans="1:17" x14ac:dyDescent="0.25">
      <c r="A6816" s="84" t="s">
        <v>781</v>
      </c>
      <c r="B6816" s="83" t="s">
        <v>780</v>
      </c>
      <c r="C6816" s="84" t="s">
        <v>2889</v>
      </c>
      <c r="D6816" s="83" t="s">
        <v>2888</v>
      </c>
      <c r="E6816" s="83" t="s">
        <v>2888</v>
      </c>
      <c r="F6816" s="83">
        <v>0.01</v>
      </c>
      <c r="G6816" s="83">
        <v>0.01</v>
      </c>
      <c r="H6816" s="85">
        <v>37386</v>
      </c>
      <c r="O6816" s="84" t="s">
        <v>10874</v>
      </c>
      <c r="P6816" s="84" t="s">
        <v>10855</v>
      </c>
    </row>
    <row r="6817" spans="1:17" x14ac:dyDescent="0.25">
      <c r="A6817" s="84" t="s">
        <v>781</v>
      </c>
      <c r="B6817" s="83" t="s">
        <v>780</v>
      </c>
      <c r="C6817" s="84" t="s">
        <v>2887</v>
      </c>
      <c r="D6817" s="83" t="s">
        <v>2886</v>
      </c>
      <c r="E6817" s="83" t="s">
        <v>2886</v>
      </c>
      <c r="F6817" s="83">
        <v>6.5</v>
      </c>
      <c r="G6817" s="83">
        <v>6.5</v>
      </c>
      <c r="H6817" s="85">
        <v>37377</v>
      </c>
      <c r="M6817" s="84" t="s">
        <v>9654</v>
      </c>
      <c r="O6817" s="84" t="s">
        <v>10874</v>
      </c>
      <c r="Q6817" s="84" t="s">
        <v>9666</v>
      </c>
    </row>
    <row r="6818" spans="1:17" x14ac:dyDescent="0.25">
      <c r="A6818" s="84" t="s">
        <v>781</v>
      </c>
      <c r="B6818" s="83" t="s">
        <v>780</v>
      </c>
      <c r="C6818" s="84" t="s">
        <v>2885</v>
      </c>
      <c r="D6818" s="83" t="s">
        <v>2884</v>
      </c>
      <c r="E6818" s="83" t="s">
        <v>2884</v>
      </c>
      <c r="F6818" s="83">
        <v>1.73</v>
      </c>
      <c r="G6818" s="83">
        <v>1.73</v>
      </c>
      <c r="H6818" s="85">
        <v>38391</v>
      </c>
      <c r="O6818" s="84" t="s">
        <v>10874</v>
      </c>
      <c r="P6818" s="84" t="s">
        <v>10855</v>
      </c>
    </row>
    <row r="6819" spans="1:17" x14ac:dyDescent="0.25">
      <c r="A6819" s="84" t="s">
        <v>781</v>
      </c>
      <c r="B6819" s="83" t="s">
        <v>780</v>
      </c>
      <c r="C6819" s="84" t="s">
        <v>2883</v>
      </c>
      <c r="D6819" s="83" t="s">
        <v>2882</v>
      </c>
      <c r="E6819" s="83" t="s">
        <v>2882</v>
      </c>
      <c r="F6819" s="83">
        <v>2.19</v>
      </c>
      <c r="G6819" s="83">
        <v>2.19</v>
      </c>
      <c r="H6819" s="85">
        <v>38391</v>
      </c>
      <c r="O6819" s="84" t="s">
        <v>10874</v>
      </c>
      <c r="P6819" s="84" t="s">
        <v>10855</v>
      </c>
    </row>
    <row r="6820" spans="1:17" x14ac:dyDescent="0.25">
      <c r="A6820" s="84" t="s">
        <v>781</v>
      </c>
      <c r="B6820" s="83" t="s">
        <v>780</v>
      </c>
      <c r="C6820" s="84" t="s">
        <v>2881</v>
      </c>
      <c r="D6820" s="83" t="s">
        <v>2880</v>
      </c>
      <c r="E6820" s="83" t="s">
        <v>2880</v>
      </c>
      <c r="F6820" s="83">
        <v>2.5</v>
      </c>
      <c r="G6820" s="83">
        <v>2.5</v>
      </c>
      <c r="H6820" s="85">
        <v>38391</v>
      </c>
      <c r="O6820" s="84" t="s">
        <v>10874</v>
      </c>
      <c r="P6820" s="84" t="s">
        <v>10855</v>
      </c>
    </row>
    <row r="6821" spans="1:17" x14ac:dyDescent="0.25">
      <c r="A6821" s="84" t="s">
        <v>781</v>
      </c>
      <c r="B6821" s="83" t="s">
        <v>780</v>
      </c>
      <c r="C6821" s="84" t="s">
        <v>12176</v>
      </c>
      <c r="D6821" s="83" t="s">
        <v>12175</v>
      </c>
      <c r="E6821" s="83" t="s">
        <v>12175</v>
      </c>
      <c r="F6821" s="83">
        <v>1.18</v>
      </c>
      <c r="G6821" s="83">
        <v>1.18</v>
      </c>
      <c r="H6821" s="85">
        <v>38391</v>
      </c>
      <c r="O6821" s="84" t="s">
        <v>10874</v>
      </c>
      <c r="P6821" s="84" t="s">
        <v>10855</v>
      </c>
    </row>
    <row r="6822" spans="1:17" x14ac:dyDescent="0.25">
      <c r="A6822" s="84" t="s">
        <v>781</v>
      </c>
      <c r="B6822" s="83" t="s">
        <v>780</v>
      </c>
      <c r="C6822" s="84" t="s">
        <v>2879</v>
      </c>
      <c r="D6822" s="83" t="s">
        <v>2878</v>
      </c>
      <c r="E6822" s="83" t="s">
        <v>2878</v>
      </c>
      <c r="F6822" s="83">
        <v>0.61</v>
      </c>
      <c r="G6822" s="83">
        <v>0.61</v>
      </c>
      <c r="H6822" s="85">
        <v>38391</v>
      </c>
      <c r="O6822" s="84" t="s">
        <v>10874</v>
      </c>
      <c r="P6822" s="84" t="s">
        <v>10855</v>
      </c>
    </row>
    <row r="6823" spans="1:17" x14ac:dyDescent="0.25">
      <c r="A6823" s="84" t="s">
        <v>781</v>
      </c>
      <c r="B6823" s="83" t="s">
        <v>780</v>
      </c>
      <c r="C6823" s="84" t="s">
        <v>3287</v>
      </c>
      <c r="D6823" s="83" t="s">
        <v>3286</v>
      </c>
      <c r="E6823" s="83" t="s">
        <v>3286</v>
      </c>
      <c r="F6823" s="83">
        <v>0.08</v>
      </c>
      <c r="G6823" s="83">
        <v>0.08</v>
      </c>
      <c r="H6823" s="85">
        <v>37377</v>
      </c>
      <c r="M6823" s="84" t="s">
        <v>9654</v>
      </c>
      <c r="O6823" s="84" t="s">
        <v>10874</v>
      </c>
      <c r="Q6823" s="84" t="s">
        <v>9666</v>
      </c>
    </row>
    <row r="6824" spans="1:17" x14ac:dyDescent="0.25">
      <c r="A6824" s="84" t="s">
        <v>781</v>
      </c>
      <c r="B6824" s="83" t="s">
        <v>780</v>
      </c>
      <c r="C6824" s="84" t="s">
        <v>12174</v>
      </c>
      <c r="D6824" s="83" t="s">
        <v>12173</v>
      </c>
      <c r="E6824" s="83" t="s">
        <v>12173</v>
      </c>
      <c r="F6824" s="83">
        <v>0.03</v>
      </c>
      <c r="G6824" s="83">
        <v>0.03</v>
      </c>
      <c r="H6824" s="85">
        <v>37377</v>
      </c>
      <c r="O6824" s="84" t="s">
        <v>10874</v>
      </c>
      <c r="P6824" s="84" t="s">
        <v>10855</v>
      </c>
    </row>
    <row r="6825" spans="1:17" x14ac:dyDescent="0.25">
      <c r="A6825" s="84" t="s">
        <v>781</v>
      </c>
      <c r="B6825" s="83" t="s">
        <v>780</v>
      </c>
      <c r="C6825" s="84" t="s">
        <v>3285</v>
      </c>
      <c r="D6825" s="83" t="s">
        <v>3284</v>
      </c>
      <c r="E6825" s="83" t="s">
        <v>3284</v>
      </c>
      <c r="F6825" s="83">
        <v>1.44</v>
      </c>
      <c r="G6825" s="83">
        <v>1.44</v>
      </c>
      <c r="H6825" s="85">
        <v>38391</v>
      </c>
      <c r="O6825" s="84" t="s">
        <v>10874</v>
      </c>
      <c r="P6825" s="84" t="s">
        <v>10855</v>
      </c>
    </row>
    <row r="6826" spans="1:17" x14ac:dyDescent="0.25">
      <c r="A6826" s="84" t="s">
        <v>781</v>
      </c>
      <c r="B6826" s="83" t="s">
        <v>780</v>
      </c>
      <c r="C6826" s="84" t="s">
        <v>2877</v>
      </c>
      <c r="D6826" s="83" t="s">
        <v>2876</v>
      </c>
      <c r="E6826" s="83" t="s">
        <v>2876</v>
      </c>
      <c r="F6826" s="83">
        <v>1.55</v>
      </c>
      <c r="G6826" s="83">
        <v>1.55</v>
      </c>
      <c r="H6826" s="85">
        <v>38391</v>
      </c>
      <c r="O6826" s="84" t="s">
        <v>10874</v>
      </c>
      <c r="P6826" s="84" t="s">
        <v>10855</v>
      </c>
    </row>
    <row r="6827" spans="1:17" x14ac:dyDescent="0.25">
      <c r="A6827" s="84" t="s">
        <v>781</v>
      </c>
      <c r="B6827" s="83" t="s">
        <v>780</v>
      </c>
      <c r="C6827" s="84" t="s">
        <v>2875</v>
      </c>
      <c r="D6827" s="83" t="s">
        <v>2874</v>
      </c>
      <c r="E6827" s="83" t="s">
        <v>2874</v>
      </c>
      <c r="F6827" s="83">
        <v>1.03</v>
      </c>
      <c r="G6827" s="83">
        <v>1.0900000000000001</v>
      </c>
      <c r="H6827" s="85">
        <v>37377</v>
      </c>
      <c r="O6827" s="84" t="s">
        <v>10874</v>
      </c>
      <c r="P6827" s="84" t="s">
        <v>10855</v>
      </c>
    </row>
    <row r="6828" spans="1:17" x14ac:dyDescent="0.25">
      <c r="A6828" s="84" t="s">
        <v>781</v>
      </c>
      <c r="B6828" s="83" t="s">
        <v>780</v>
      </c>
      <c r="C6828" s="84" t="s">
        <v>2873</v>
      </c>
      <c r="D6828" s="83" t="s">
        <v>2872</v>
      </c>
      <c r="E6828" s="83" t="s">
        <v>2872</v>
      </c>
      <c r="F6828" s="83">
        <v>1.51</v>
      </c>
      <c r="G6828" s="83">
        <v>1.51</v>
      </c>
      <c r="H6828" s="85">
        <v>38451</v>
      </c>
      <c r="O6828" s="84" t="s">
        <v>10874</v>
      </c>
      <c r="P6828" s="84" t="s">
        <v>10855</v>
      </c>
    </row>
    <row r="6829" spans="1:17" x14ac:dyDescent="0.25">
      <c r="A6829" s="84" t="s">
        <v>781</v>
      </c>
      <c r="B6829" s="83" t="s">
        <v>780</v>
      </c>
      <c r="C6829" s="84" t="s">
        <v>2871</v>
      </c>
      <c r="D6829" s="83" t="s">
        <v>2870</v>
      </c>
      <c r="E6829" s="83" t="s">
        <v>2870</v>
      </c>
      <c r="F6829" s="83">
        <v>1.82</v>
      </c>
      <c r="G6829" s="83">
        <v>1.82</v>
      </c>
      <c r="H6829" s="85">
        <v>38451</v>
      </c>
      <c r="O6829" s="84" t="s">
        <v>10874</v>
      </c>
      <c r="P6829" s="84" t="s">
        <v>10855</v>
      </c>
    </row>
    <row r="6830" spans="1:17" x14ac:dyDescent="0.25">
      <c r="A6830" s="84" t="s">
        <v>781</v>
      </c>
      <c r="B6830" s="83" t="s">
        <v>780</v>
      </c>
      <c r="C6830" s="84" t="s">
        <v>2869</v>
      </c>
      <c r="D6830" s="83" t="s">
        <v>2868</v>
      </c>
      <c r="E6830" s="83" t="s">
        <v>2868</v>
      </c>
      <c r="F6830" s="83">
        <v>2.58</v>
      </c>
      <c r="G6830" s="83">
        <v>2.58</v>
      </c>
      <c r="H6830" s="85">
        <v>38451</v>
      </c>
      <c r="O6830" s="84" t="s">
        <v>10874</v>
      </c>
      <c r="P6830" s="84" t="s">
        <v>10855</v>
      </c>
    </row>
    <row r="6831" spans="1:17" x14ac:dyDescent="0.25">
      <c r="A6831" s="84" t="s">
        <v>781</v>
      </c>
      <c r="B6831" s="83" t="s">
        <v>780</v>
      </c>
      <c r="C6831" s="84" t="s">
        <v>2867</v>
      </c>
      <c r="D6831" s="83" t="s">
        <v>2866</v>
      </c>
      <c r="E6831" s="83" t="s">
        <v>2866</v>
      </c>
      <c r="F6831" s="83">
        <v>2.86</v>
      </c>
      <c r="G6831" s="83">
        <v>3.09</v>
      </c>
      <c r="H6831" s="85">
        <v>37386</v>
      </c>
      <c r="M6831" s="84" t="s">
        <v>9654</v>
      </c>
      <c r="O6831" s="84" t="s">
        <v>10874</v>
      </c>
      <c r="Q6831" s="84" t="s">
        <v>9666</v>
      </c>
    </row>
    <row r="6832" spans="1:17" x14ac:dyDescent="0.25">
      <c r="A6832" s="84" t="s">
        <v>781</v>
      </c>
      <c r="B6832" s="83" t="s">
        <v>780</v>
      </c>
      <c r="C6832" s="84" t="s">
        <v>3283</v>
      </c>
      <c r="D6832" s="83" t="s">
        <v>3282</v>
      </c>
      <c r="E6832" s="83" t="s">
        <v>3282</v>
      </c>
      <c r="F6832" s="83">
        <v>0.84</v>
      </c>
      <c r="G6832" s="83">
        <v>0.97</v>
      </c>
      <c r="H6832" s="85">
        <v>38232</v>
      </c>
      <c r="O6832" s="84" t="s">
        <v>10874</v>
      </c>
      <c r="P6832" s="84" t="s">
        <v>10855</v>
      </c>
    </row>
    <row r="6833" spans="1:17" x14ac:dyDescent="0.25">
      <c r="A6833" s="84" t="s">
        <v>781</v>
      </c>
      <c r="B6833" s="83" t="s">
        <v>780</v>
      </c>
      <c r="C6833" s="84" t="s">
        <v>2865</v>
      </c>
      <c r="D6833" s="83" t="s">
        <v>2864</v>
      </c>
      <c r="E6833" s="83" t="s">
        <v>2864</v>
      </c>
      <c r="F6833" s="83">
        <v>0.69</v>
      </c>
      <c r="G6833" s="83">
        <v>0.74</v>
      </c>
      <c r="H6833" s="85">
        <v>37377</v>
      </c>
      <c r="O6833" s="84" t="s">
        <v>10874</v>
      </c>
      <c r="P6833" s="84" t="s">
        <v>10855</v>
      </c>
    </row>
    <row r="6834" spans="1:17" x14ac:dyDescent="0.25">
      <c r="A6834" s="84" t="s">
        <v>781</v>
      </c>
      <c r="B6834" s="83" t="s">
        <v>780</v>
      </c>
      <c r="C6834" s="84" t="s">
        <v>2863</v>
      </c>
      <c r="D6834" s="83" t="s">
        <v>2862</v>
      </c>
      <c r="E6834" s="83" t="s">
        <v>2862</v>
      </c>
      <c r="F6834" s="83">
        <v>1.04</v>
      </c>
      <c r="G6834" s="83">
        <v>1.1200000000000001</v>
      </c>
      <c r="H6834" s="85">
        <v>37377</v>
      </c>
      <c r="O6834" s="84" t="s">
        <v>10874</v>
      </c>
      <c r="P6834" s="84" t="s">
        <v>10855</v>
      </c>
    </row>
    <row r="6835" spans="1:17" x14ac:dyDescent="0.25">
      <c r="A6835" s="84" t="s">
        <v>781</v>
      </c>
      <c r="B6835" s="83" t="s">
        <v>780</v>
      </c>
      <c r="C6835" s="84" t="s">
        <v>2861</v>
      </c>
      <c r="D6835" s="83" t="s">
        <v>2860</v>
      </c>
      <c r="E6835" s="83" t="s">
        <v>2860</v>
      </c>
      <c r="F6835" s="83">
        <v>17.37</v>
      </c>
      <c r="G6835" s="83">
        <v>17.37</v>
      </c>
      <c r="H6835" s="85">
        <v>38567</v>
      </c>
      <c r="O6835" s="84" t="s">
        <v>10874</v>
      </c>
      <c r="P6835" s="84" t="s">
        <v>10855</v>
      </c>
    </row>
    <row r="6836" spans="1:17" x14ac:dyDescent="0.25">
      <c r="A6836" s="84" t="s">
        <v>781</v>
      </c>
      <c r="B6836" s="83" t="s">
        <v>780</v>
      </c>
      <c r="C6836" s="84" t="s">
        <v>2859</v>
      </c>
      <c r="D6836" s="83" t="s">
        <v>2858</v>
      </c>
      <c r="E6836" s="83" t="s">
        <v>2858</v>
      </c>
      <c r="F6836" s="83">
        <v>29.23</v>
      </c>
      <c r="G6836" s="83">
        <v>29.23</v>
      </c>
      <c r="H6836" s="85">
        <v>38567</v>
      </c>
      <c r="M6836" s="84" t="s">
        <v>9654</v>
      </c>
      <c r="O6836" s="84" t="s">
        <v>10874</v>
      </c>
      <c r="P6836" s="84" t="s">
        <v>10855</v>
      </c>
      <c r="Q6836" s="84" t="s">
        <v>9666</v>
      </c>
    </row>
    <row r="6837" spans="1:17" x14ac:dyDescent="0.25">
      <c r="A6837" s="84" t="s">
        <v>781</v>
      </c>
      <c r="B6837" s="83" t="s">
        <v>780</v>
      </c>
      <c r="C6837" s="84" t="s">
        <v>3281</v>
      </c>
      <c r="D6837" s="83" t="s">
        <v>3280</v>
      </c>
      <c r="E6837" s="83" t="s">
        <v>3280</v>
      </c>
      <c r="F6837" s="83">
        <v>40.56</v>
      </c>
      <c r="G6837" s="83">
        <v>40.56</v>
      </c>
      <c r="H6837" s="85">
        <v>38567</v>
      </c>
      <c r="M6837" s="84" t="s">
        <v>9654</v>
      </c>
      <c r="O6837" s="84" t="s">
        <v>10874</v>
      </c>
      <c r="P6837" s="84" t="s">
        <v>10855</v>
      </c>
      <c r="Q6837" s="84" t="s">
        <v>9666</v>
      </c>
    </row>
    <row r="6838" spans="1:17" x14ac:dyDescent="0.25">
      <c r="A6838" s="84" t="s">
        <v>781</v>
      </c>
      <c r="B6838" s="83" t="s">
        <v>780</v>
      </c>
      <c r="C6838" s="84" t="s">
        <v>2857</v>
      </c>
      <c r="D6838" s="83" t="s">
        <v>2856</v>
      </c>
      <c r="E6838" s="83" t="s">
        <v>2856</v>
      </c>
      <c r="F6838" s="83">
        <v>3.27</v>
      </c>
      <c r="G6838" s="83">
        <v>3.27</v>
      </c>
      <c r="H6838" s="85">
        <v>38391</v>
      </c>
      <c r="O6838" s="84" t="s">
        <v>10874</v>
      </c>
      <c r="P6838" s="84" t="s">
        <v>10855</v>
      </c>
    </row>
    <row r="6839" spans="1:17" x14ac:dyDescent="0.25">
      <c r="A6839" s="84" t="s">
        <v>781</v>
      </c>
      <c r="B6839" s="83" t="s">
        <v>780</v>
      </c>
      <c r="C6839" s="84" t="s">
        <v>2855</v>
      </c>
      <c r="D6839" s="83" t="s">
        <v>2854</v>
      </c>
      <c r="E6839" s="83" t="s">
        <v>2854</v>
      </c>
      <c r="F6839" s="83">
        <v>5.24</v>
      </c>
      <c r="G6839" s="83">
        <v>6.08</v>
      </c>
      <c r="H6839" s="85">
        <v>38415</v>
      </c>
      <c r="I6839" s="84" t="s">
        <v>12172</v>
      </c>
      <c r="O6839" s="84" t="s">
        <v>10240</v>
      </c>
    </row>
    <row r="6840" spans="1:17" x14ac:dyDescent="0.25">
      <c r="A6840" s="84" t="s">
        <v>781</v>
      </c>
      <c r="B6840" s="83" t="s">
        <v>780</v>
      </c>
      <c r="C6840" s="84" t="s">
        <v>2853</v>
      </c>
      <c r="D6840" s="83" t="s">
        <v>2852</v>
      </c>
      <c r="E6840" s="83" t="s">
        <v>2852</v>
      </c>
      <c r="F6840" s="83">
        <v>2.9</v>
      </c>
      <c r="G6840" s="83">
        <v>2.9</v>
      </c>
      <c r="H6840" s="85">
        <v>38301</v>
      </c>
      <c r="O6840" s="84" t="s">
        <v>10874</v>
      </c>
      <c r="P6840" s="84" t="s">
        <v>10855</v>
      </c>
    </row>
    <row r="6841" spans="1:17" x14ac:dyDescent="0.25">
      <c r="A6841" s="84" t="s">
        <v>781</v>
      </c>
      <c r="B6841" s="83" t="s">
        <v>780</v>
      </c>
      <c r="C6841" s="84" t="s">
        <v>2851</v>
      </c>
      <c r="D6841" s="83" t="s">
        <v>2850</v>
      </c>
      <c r="E6841" s="83" t="s">
        <v>2850</v>
      </c>
      <c r="F6841" s="83">
        <v>2.66</v>
      </c>
      <c r="G6841" s="83">
        <v>3.24</v>
      </c>
      <c r="H6841" s="85">
        <v>38357</v>
      </c>
      <c r="O6841" s="84" t="s">
        <v>10874</v>
      </c>
      <c r="P6841" s="84" t="s">
        <v>10855</v>
      </c>
    </row>
    <row r="6842" spans="1:17" x14ac:dyDescent="0.25">
      <c r="A6842" s="84" t="s">
        <v>781</v>
      </c>
      <c r="B6842" s="83" t="s">
        <v>780</v>
      </c>
      <c r="C6842" s="84" t="s">
        <v>2849</v>
      </c>
      <c r="D6842" s="83" t="s">
        <v>2848</v>
      </c>
      <c r="E6842" s="83" t="s">
        <v>2848</v>
      </c>
      <c r="F6842" s="83">
        <v>0.17</v>
      </c>
      <c r="G6842" s="83">
        <v>0.16</v>
      </c>
      <c r="H6842" s="85">
        <v>37386</v>
      </c>
      <c r="O6842" s="84" t="s">
        <v>10874</v>
      </c>
      <c r="P6842" s="84" t="s">
        <v>10855</v>
      </c>
    </row>
    <row r="6843" spans="1:17" x14ac:dyDescent="0.25">
      <c r="A6843" s="84" t="s">
        <v>781</v>
      </c>
      <c r="B6843" s="83" t="s">
        <v>780</v>
      </c>
      <c r="C6843" s="84" t="s">
        <v>2847</v>
      </c>
      <c r="D6843" s="83" t="s">
        <v>2846</v>
      </c>
      <c r="E6843" s="83" t="s">
        <v>2846</v>
      </c>
      <c r="F6843" s="83">
        <v>0.09</v>
      </c>
      <c r="G6843" s="83">
        <v>0.1</v>
      </c>
      <c r="H6843" s="85">
        <v>37377</v>
      </c>
      <c r="O6843" s="84" t="s">
        <v>10874</v>
      </c>
      <c r="P6843" s="84" t="s">
        <v>10855</v>
      </c>
    </row>
    <row r="6844" spans="1:17" x14ac:dyDescent="0.25">
      <c r="A6844" s="84" t="s">
        <v>781</v>
      </c>
      <c r="B6844" s="83" t="s">
        <v>780</v>
      </c>
      <c r="C6844" s="84" t="s">
        <v>12171</v>
      </c>
      <c r="D6844" s="83" t="s">
        <v>2844</v>
      </c>
      <c r="E6844" s="83" t="s">
        <v>2844</v>
      </c>
      <c r="F6844" s="83">
        <v>12.23</v>
      </c>
      <c r="G6844" s="83">
        <v>12.23</v>
      </c>
      <c r="H6844" s="85">
        <v>38391</v>
      </c>
      <c r="I6844" s="84" t="s">
        <v>12170</v>
      </c>
      <c r="O6844" s="84" t="s">
        <v>10240</v>
      </c>
    </row>
    <row r="6845" spans="1:17" x14ac:dyDescent="0.25">
      <c r="A6845" s="84" t="s">
        <v>781</v>
      </c>
      <c r="B6845" s="83" t="s">
        <v>780</v>
      </c>
      <c r="C6845" s="84" t="s">
        <v>2845</v>
      </c>
      <c r="D6845" s="83" t="s">
        <v>2844</v>
      </c>
      <c r="E6845" s="83" t="s">
        <v>2844</v>
      </c>
      <c r="F6845" s="83">
        <v>7.34</v>
      </c>
      <c r="G6845" s="83">
        <v>7.34</v>
      </c>
      <c r="H6845" s="85">
        <v>38391</v>
      </c>
      <c r="I6845" s="84" t="s">
        <v>12170</v>
      </c>
      <c r="O6845" s="84" t="s">
        <v>10240</v>
      </c>
    </row>
    <row r="6846" spans="1:17" x14ac:dyDescent="0.25">
      <c r="A6846" s="84" t="s">
        <v>781</v>
      </c>
      <c r="B6846" s="83" t="s">
        <v>780</v>
      </c>
      <c r="C6846" s="84" t="s">
        <v>12169</v>
      </c>
      <c r="D6846" s="83" t="s">
        <v>12168</v>
      </c>
      <c r="E6846" s="83" t="s">
        <v>12168</v>
      </c>
      <c r="F6846" s="83">
        <v>237.19</v>
      </c>
      <c r="G6846" s="83">
        <v>237.19</v>
      </c>
      <c r="H6846" s="85">
        <v>38477</v>
      </c>
      <c r="M6846" s="84" t="s">
        <v>9654</v>
      </c>
      <c r="O6846" s="84" t="s">
        <v>10874</v>
      </c>
      <c r="Q6846" s="84" t="s">
        <v>9666</v>
      </c>
    </row>
    <row r="6847" spans="1:17" x14ac:dyDescent="0.25">
      <c r="A6847" s="84" t="s">
        <v>781</v>
      </c>
      <c r="B6847" s="83" t="s">
        <v>780</v>
      </c>
      <c r="C6847" s="84" t="s">
        <v>2843</v>
      </c>
      <c r="D6847" s="83" t="s">
        <v>2842</v>
      </c>
      <c r="E6847" s="83" t="s">
        <v>2842</v>
      </c>
      <c r="F6847" s="83">
        <v>0.93</v>
      </c>
      <c r="G6847" s="83">
        <v>1.1499999999999999</v>
      </c>
      <c r="H6847" s="85">
        <v>38506</v>
      </c>
      <c r="O6847" s="84" t="s">
        <v>10874</v>
      </c>
      <c r="P6847" s="84" t="s">
        <v>10855</v>
      </c>
    </row>
    <row r="6848" spans="1:17" x14ac:dyDescent="0.25">
      <c r="A6848" s="84" t="s">
        <v>781</v>
      </c>
      <c r="B6848" s="83" t="s">
        <v>780</v>
      </c>
      <c r="C6848" s="84" t="s">
        <v>2841</v>
      </c>
      <c r="D6848" s="83" t="s">
        <v>2840</v>
      </c>
      <c r="E6848" s="83" t="s">
        <v>2840</v>
      </c>
      <c r="F6848" s="83">
        <v>0.56000000000000005</v>
      </c>
      <c r="G6848" s="83">
        <v>0.56000000000000005</v>
      </c>
      <c r="H6848" s="85">
        <v>38090</v>
      </c>
      <c r="O6848" s="84" t="s">
        <v>10874</v>
      </c>
      <c r="P6848" s="84" t="s">
        <v>10855</v>
      </c>
    </row>
    <row r="6849" spans="1:16" x14ac:dyDescent="0.25">
      <c r="A6849" s="84" t="s">
        <v>781</v>
      </c>
      <c r="B6849" s="83" t="s">
        <v>780</v>
      </c>
      <c r="C6849" s="84" t="s">
        <v>2839</v>
      </c>
      <c r="D6849" s="83" t="s">
        <v>2838</v>
      </c>
      <c r="E6849" s="83" t="s">
        <v>2838</v>
      </c>
      <c r="F6849" s="83">
        <v>0.55000000000000004</v>
      </c>
      <c r="G6849" s="83">
        <v>0.55000000000000004</v>
      </c>
      <c r="H6849" s="85">
        <v>38451</v>
      </c>
      <c r="O6849" s="84" t="s">
        <v>10874</v>
      </c>
      <c r="P6849" s="84" t="s">
        <v>10855</v>
      </c>
    </row>
    <row r="6850" spans="1:16" x14ac:dyDescent="0.25">
      <c r="A6850" s="84" t="s">
        <v>781</v>
      </c>
      <c r="B6850" s="83" t="s">
        <v>780</v>
      </c>
      <c r="C6850" s="84" t="s">
        <v>2837</v>
      </c>
      <c r="D6850" s="83" t="s">
        <v>2836</v>
      </c>
      <c r="E6850" s="83" t="s">
        <v>2836</v>
      </c>
      <c r="F6850" s="83">
        <v>0.15</v>
      </c>
      <c r="G6850" s="83">
        <v>0.16</v>
      </c>
      <c r="H6850" s="85">
        <v>38603</v>
      </c>
      <c r="O6850" s="84" t="s">
        <v>10874</v>
      </c>
    </row>
    <row r="6851" spans="1:16" x14ac:dyDescent="0.25">
      <c r="A6851" s="84" t="s">
        <v>781</v>
      </c>
      <c r="B6851" s="83" t="s">
        <v>780</v>
      </c>
      <c r="C6851" s="84" t="s">
        <v>2835</v>
      </c>
      <c r="D6851" s="83" t="s">
        <v>2834</v>
      </c>
      <c r="E6851" s="83" t="s">
        <v>2834</v>
      </c>
      <c r="F6851" s="83">
        <v>0.16</v>
      </c>
      <c r="G6851" s="83">
        <v>0.16</v>
      </c>
      <c r="H6851" s="85">
        <v>38603</v>
      </c>
      <c r="O6851" s="84" t="s">
        <v>10874</v>
      </c>
    </row>
    <row r="6852" spans="1:16" x14ac:dyDescent="0.25">
      <c r="A6852" s="84" t="s">
        <v>781</v>
      </c>
      <c r="B6852" s="83" t="s">
        <v>780</v>
      </c>
      <c r="C6852" s="84" t="s">
        <v>2833</v>
      </c>
      <c r="D6852" s="83" t="s">
        <v>2832</v>
      </c>
      <c r="E6852" s="83" t="s">
        <v>2832</v>
      </c>
      <c r="F6852" s="83">
        <v>5.5</v>
      </c>
      <c r="G6852" s="83">
        <v>5.5</v>
      </c>
      <c r="H6852" s="85">
        <v>38477</v>
      </c>
      <c r="O6852" s="84" t="s">
        <v>10874</v>
      </c>
      <c r="P6852" s="84" t="s">
        <v>10855</v>
      </c>
    </row>
    <row r="6853" spans="1:16" x14ac:dyDescent="0.25">
      <c r="A6853" s="84" t="s">
        <v>781</v>
      </c>
      <c r="B6853" s="83" t="s">
        <v>780</v>
      </c>
      <c r="C6853" s="84" t="s">
        <v>2831</v>
      </c>
      <c r="D6853" s="83" t="s">
        <v>2830</v>
      </c>
      <c r="E6853" s="83" t="s">
        <v>2830</v>
      </c>
      <c r="F6853" s="83">
        <v>6.42</v>
      </c>
      <c r="G6853" s="83">
        <v>6.42</v>
      </c>
      <c r="H6853" s="85">
        <v>38477</v>
      </c>
      <c r="O6853" s="84" t="s">
        <v>10874</v>
      </c>
      <c r="P6853" s="84" t="s">
        <v>10855</v>
      </c>
    </row>
    <row r="6854" spans="1:16" x14ac:dyDescent="0.25">
      <c r="A6854" s="84" t="s">
        <v>781</v>
      </c>
      <c r="B6854" s="83" t="s">
        <v>780</v>
      </c>
      <c r="C6854" s="84" t="s">
        <v>3279</v>
      </c>
      <c r="D6854" s="83" t="s">
        <v>3278</v>
      </c>
      <c r="E6854" s="83" t="s">
        <v>3278</v>
      </c>
      <c r="F6854" s="83">
        <v>6.73</v>
      </c>
      <c r="G6854" s="83">
        <v>6.73</v>
      </c>
      <c r="H6854" s="85">
        <v>38477</v>
      </c>
      <c r="O6854" s="84" t="s">
        <v>10874</v>
      </c>
      <c r="P6854" s="84" t="s">
        <v>10855</v>
      </c>
    </row>
    <row r="6855" spans="1:16" x14ac:dyDescent="0.25">
      <c r="A6855" s="84" t="s">
        <v>781</v>
      </c>
      <c r="B6855" s="83" t="s">
        <v>780</v>
      </c>
      <c r="C6855" s="84" t="s">
        <v>2829</v>
      </c>
      <c r="D6855" s="83" t="s">
        <v>2828</v>
      </c>
      <c r="E6855" s="83" t="s">
        <v>2828</v>
      </c>
      <c r="F6855" s="83">
        <v>11.54</v>
      </c>
      <c r="G6855" s="83">
        <v>10.6</v>
      </c>
      <c r="H6855" s="85">
        <v>37377</v>
      </c>
      <c r="I6855" s="84" t="s">
        <v>12163</v>
      </c>
      <c r="O6855" s="84" t="s">
        <v>10240</v>
      </c>
    </row>
    <row r="6856" spans="1:16" x14ac:dyDescent="0.25">
      <c r="A6856" s="84" t="s">
        <v>781</v>
      </c>
      <c r="B6856" s="83" t="s">
        <v>780</v>
      </c>
      <c r="C6856" s="84" t="s">
        <v>12167</v>
      </c>
      <c r="D6856" s="83" t="s">
        <v>12166</v>
      </c>
      <c r="E6856" s="83" t="s">
        <v>12166</v>
      </c>
      <c r="F6856" s="83">
        <v>21.35</v>
      </c>
      <c r="G6856" s="83">
        <v>22.24</v>
      </c>
      <c r="H6856" s="85">
        <v>37687</v>
      </c>
      <c r="I6856" s="84" t="s">
        <v>12163</v>
      </c>
      <c r="O6856" s="84" t="s">
        <v>10240</v>
      </c>
    </row>
    <row r="6857" spans="1:16" x14ac:dyDescent="0.25">
      <c r="A6857" s="84" t="s">
        <v>781</v>
      </c>
      <c r="B6857" s="83" t="s">
        <v>780</v>
      </c>
      <c r="C6857" s="84" t="s">
        <v>12165</v>
      </c>
      <c r="D6857" s="83" t="s">
        <v>12164</v>
      </c>
      <c r="E6857" s="83" t="s">
        <v>12164</v>
      </c>
      <c r="F6857" s="83">
        <v>6.91</v>
      </c>
      <c r="G6857" s="83">
        <v>7.2</v>
      </c>
      <c r="H6857" s="85">
        <v>37377</v>
      </c>
      <c r="I6857" s="84" t="s">
        <v>12163</v>
      </c>
      <c r="O6857" s="84" t="s">
        <v>10240</v>
      </c>
    </row>
    <row r="6858" spans="1:16" x14ac:dyDescent="0.25">
      <c r="A6858" s="84" t="s">
        <v>781</v>
      </c>
      <c r="B6858" s="83" t="s">
        <v>780</v>
      </c>
      <c r="C6858" s="84" t="s">
        <v>2827</v>
      </c>
      <c r="D6858" s="83" t="s">
        <v>2826</v>
      </c>
      <c r="E6858" s="83" t="s">
        <v>2826</v>
      </c>
      <c r="F6858" s="83">
        <v>3.23</v>
      </c>
      <c r="G6858" s="83">
        <v>3.23</v>
      </c>
      <c r="H6858" s="85">
        <v>37607</v>
      </c>
      <c r="O6858" s="84" t="s">
        <v>10874</v>
      </c>
      <c r="P6858" s="84" t="s">
        <v>10855</v>
      </c>
    </row>
    <row r="6859" spans="1:16" x14ac:dyDescent="0.25">
      <c r="A6859" s="84" t="s">
        <v>781</v>
      </c>
      <c r="B6859" s="83" t="s">
        <v>780</v>
      </c>
      <c r="C6859" s="84" t="s">
        <v>2825</v>
      </c>
      <c r="D6859" s="83" t="s">
        <v>2824</v>
      </c>
      <c r="E6859" s="83" t="s">
        <v>2824</v>
      </c>
      <c r="F6859" s="83">
        <v>2.96</v>
      </c>
      <c r="G6859" s="83">
        <v>2.96</v>
      </c>
      <c r="H6859" s="85">
        <v>38391</v>
      </c>
      <c r="O6859" s="84" t="s">
        <v>10874</v>
      </c>
      <c r="P6859" s="84" t="s">
        <v>10855</v>
      </c>
    </row>
    <row r="6860" spans="1:16" x14ac:dyDescent="0.25">
      <c r="A6860" s="84" t="s">
        <v>781</v>
      </c>
      <c r="B6860" s="83" t="s">
        <v>780</v>
      </c>
      <c r="C6860" s="84" t="s">
        <v>2823</v>
      </c>
      <c r="D6860" s="83" t="s">
        <v>2822</v>
      </c>
      <c r="E6860" s="83" t="s">
        <v>2822</v>
      </c>
      <c r="F6860" s="83">
        <v>0.28999999999999998</v>
      </c>
      <c r="G6860" s="83">
        <v>0.28999999999999998</v>
      </c>
      <c r="H6860" s="85">
        <v>38391</v>
      </c>
      <c r="O6860" s="84" t="s">
        <v>10874</v>
      </c>
      <c r="P6860" s="84" t="s">
        <v>10855</v>
      </c>
    </row>
    <row r="6861" spans="1:16" x14ac:dyDescent="0.25">
      <c r="A6861" s="84" t="s">
        <v>781</v>
      </c>
      <c r="B6861" s="83" t="s">
        <v>780</v>
      </c>
      <c r="C6861" s="84" t="s">
        <v>2821</v>
      </c>
      <c r="D6861" s="83" t="s">
        <v>2820</v>
      </c>
      <c r="E6861" s="83" t="s">
        <v>2820</v>
      </c>
      <c r="F6861" s="83">
        <v>3.17</v>
      </c>
      <c r="G6861" s="83">
        <v>3.43</v>
      </c>
      <c r="H6861" s="85">
        <v>37377</v>
      </c>
      <c r="O6861" s="84" t="s">
        <v>10874</v>
      </c>
      <c r="P6861" s="84" t="s">
        <v>10855</v>
      </c>
    </row>
    <row r="6862" spans="1:16" x14ac:dyDescent="0.25">
      <c r="A6862" s="84" t="s">
        <v>781</v>
      </c>
      <c r="B6862" s="83" t="s">
        <v>780</v>
      </c>
      <c r="C6862" s="84" t="s">
        <v>2819</v>
      </c>
      <c r="D6862" s="83" t="s">
        <v>2818</v>
      </c>
      <c r="E6862" s="83" t="s">
        <v>2818</v>
      </c>
      <c r="F6862" s="83">
        <v>3.77</v>
      </c>
      <c r="G6862" s="83">
        <v>4.1100000000000003</v>
      </c>
      <c r="H6862" s="85">
        <v>37386</v>
      </c>
      <c r="I6862" s="84" t="s">
        <v>12162</v>
      </c>
      <c r="O6862" s="84" t="s">
        <v>10240</v>
      </c>
    </row>
    <row r="6863" spans="1:16" x14ac:dyDescent="0.25">
      <c r="A6863" s="84" t="s">
        <v>781</v>
      </c>
      <c r="B6863" s="83" t="s">
        <v>780</v>
      </c>
      <c r="C6863" s="84" t="s">
        <v>2817</v>
      </c>
      <c r="D6863" s="83" t="s">
        <v>2816</v>
      </c>
      <c r="E6863" s="83" t="s">
        <v>2816</v>
      </c>
      <c r="F6863" s="83">
        <v>0.05</v>
      </c>
      <c r="G6863" s="83">
        <v>7.0000000000000007E-2</v>
      </c>
      <c r="H6863" s="85">
        <v>37377</v>
      </c>
      <c r="O6863" s="84" t="s">
        <v>10874</v>
      </c>
      <c r="P6863" s="84" t="s">
        <v>10855</v>
      </c>
    </row>
    <row r="6864" spans="1:16" x14ac:dyDescent="0.25">
      <c r="A6864" s="84" t="s">
        <v>781</v>
      </c>
      <c r="B6864" s="83" t="s">
        <v>780</v>
      </c>
      <c r="C6864" s="84" t="s">
        <v>2815</v>
      </c>
      <c r="D6864" s="83" t="s">
        <v>2814</v>
      </c>
      <c r="E6864" s="83" t="s">
        <v>2814</v>
      </c>
      <c r="F6864" s="83">
        <v>0.35</v>
      </c>
      <c r="G6864" s="83">
        <v>0.35</v>
      </c>
      <c r="H6864" s="85">
        <v>38506</v>
      </c>
      <c r="O6864" s="84" t="s">
        <v>10874</v>
      </c>
      <c r="P6864" s="84" t="s">
        <v>10855</v>
      </c>
    </row>
    <row r="6865" spans="1:17" x14ac:dyDescent="0.25">
      <c r="A6865" s="84" t="s">
        <v>781</v>
      </c>
      <c r="B6865" s="83" t="s">
        <v>780</v>
      </c>
      <c r="C6865" s="84" t="s">
        <v>2813</v>
      </c>
      <c r="D6865" s="83" t="s">
        <v>2812</v>
      </c>
      <c r="E6865" s="83" t="s">
        <v>2812</v>
      </c>
      <c r="F6865" s="83">
        <v>4.4000000000000004</v>
      </c>
      <c r="G6865" s="83">
        <v>4.8099999999999996</v>
      </c>
      <c r="H6865" s="85">
        <v>38028</v>
      </c>
      <c r="I6865" s="84" t="s">
        <v>12161</v>
      </c>
      <c r="O6865" s="84" t="s">
        <v>10240</v>
      </c>
    </row>
    <row r="6866" spans="1:17" x14ac:dyDescent="0.25">
      <c r="A6866" s="84" t="s">
        <v>781</v>
      </c>
      <c r="B6866" s="83" t="s">
        <v>780</v>
      </c>
      <c r="C6866" s="84" t="s">
        <v>2811</v>
      </c>
      <c r="D6866" s="83" t="s">
        <v>2810</v>
      </c>
      <c r="E6866" s="83" t="s">
        <v>2810</v>
      </c>
      <c r="F6866" s="83">
        <v>3.52</v>
      </c>
      <c r="G6866" s="83">
        <v>3.84</v>
      </c>
      <c r="H6866" s="85">
        <v>37659</v>
      </c>
      <c r="O6866" s="84" t="s">
        <v>10874</v>
      </c>
      <c r="P6866" s="84" t="s">
        <v>10855</v>
      </c>
    </row>
    <row r="6867" spans="1:17" x14ac:dyDescent="0.25">
      <c r="A6867" s="84" t="s">
        <v>781</v>
      </c>
      <c r="B6867" s="83" t="s">
        <v>780</v>
      </c>
      <c r="C6867" s="84" t="s">
        <v>2809</v>
      </c>
      <c r="D6867" s="83" t="s">
        <v>2808</v>
      </c>
      <c r="E6867" s="83" t="s">
        <v>2808</v>
      </c>
      <c r="F6867" s="83">
        <v>1.01</v>
      </c>
      <c r="G6867" s="83">
        <v>1.1000000000000001</v>
      </c>
      <c r="H6867" s="85">
        <v>37659</v>
      </c>
      <c r="I6867" s="84" t="s">
        <v>12160</v>
      </c>
      <c r="K6867" s="84" t="s">
        <v>10989</v>
      </c>
      <c r="L6867" s="84" t="s">
        <v>10988</v>
      </c>
      <c r="O6867" s="84" t="s">
        <v>10240</v>
      </c>
      <c r="P6867" s="84" t="s">
        <v>10855</v>
      </c>
    </row>
    <row r="6868" spans="1:17" x14ac:dyDescent="0.25">
      <c r="A6868" s="84" t="s">
        <v>781</v>
      </c>
      <c r="B6868" s="83" t="s">
        <v>780</v>
      </c>
      <c r="C6868" s="84" t="s">
        <v>12159</v>
      </c>
      <c r="D6868" s="83" t="s">
        <v>12158</v>
      </c>
      <c r="E6868" s="83" t="s">
        <v>12158</v>
      </c>
      <c r="F6868" s="83">
        <v>0.68</v>
      </c>
      <c r="G6868" s="83">
        <v>0.74</v>
      </c>
      <c r="H6868" s="85">
        <v>37659</v>
      </c>
      <c r="O6868" s="84" t="s">
        <v>10874</v>
      </c>
      <c r="P6868" s="84" t="s">
        <v>10855</v>
      </c>
    </row>
    <row r="6869" spans="1:17" x14ac:dyDescent="0.25">
      <c r="A6869" s="84" t="s">
        <v>781</v>
      </c>
      <c r="B6869" s="83" t="s">
        <v>780</v>
      </c>
      <c r="C6869" s="84" t="s">
        <v>2807</v>
      </c>
      <c r="D6869" s="83" t="s">
        <v>2806</v>
      </c>
      <c r="E6869" s="83" t="s">
        <v>2806</v>
      </c>
      <c r="F6869" s="83">
        <v>32.96</v>
      </c>
      <c r="G6869" s="83">
        <v>35.24</v>
      </c>
      <c r="H6869" s="85">
        <v>37607</v>
      </c>
      <c r="I6869" s="84" t="s">
        <v>11504</v>
      </c>
      <c r="M6869" s="84" t="s">
        <v>10880</v>
      </c>
      <c r="O6869" s="84" t="s">
        <v>10240</v>
      </c>
    </row>
    <row r="6870" spans="1:17" x14ac:dyDescent="0.25">
      <c r="A6870" s="84" t="s">
        <v>781</v>
      </c>
      <c r="B6870" s="83" t="s">
        <v>780</v>
      </c>
      <c r="C6870" s="84" t="s">
        <v>2805</v>
      </c>
      <c r="D6870" s="83" t="s">
        <v>2804</v>
      </c>
      <c r="E6870" s="83" t="s">
        <v>2804</v>
      </c>
      <c r="F6870" s="83">
        <v>3.76</v>
      </c>
      <c r="G6870" s="83">
        <v>4.05</v>
      </c>
      <c r="H6870" s="85">
        <v>37896</v>
      </c>
      <c r="O6870" s="84" t="s">
        <v>10874</v>
      </c>
      <c r="P6870" s="84" t="s">
        <v>10855</v>
      </c>
    </row>
    <row r="6871" spans="1:17" x14ac:dyDescent="0.25">
      <c r="A6871" s="84" t="s">
        <v>781</v>
      </c>
      <c r="B6871" s="83" t="s">
        <v>780</v>
      </c>
      <c r="C6871" s="84" t="s">
        <v>2803</v>
      </c>
      <c r="D6871" s="83" t="s">
        <v>2802</v>
      </c>
      <c r="E6871" s="83" t="s">
        <v>2802</v>
      </c>
      <c r="F6871" s="83">
        <v>1.65</v>
      </c>
      <c r="G6871" s="83">
        <v>1.91</v>
      </c>
      <c r="H6871" s="85">
        <v>38349</v>
      </c>
      <c r="O6871" s="84" t="s">
        <v>10874</v>
      </c>
      <c r="P6871" s="84" t="s">
        <v>10855</v>
      </c>
    </row>
    <row r="6872" spans="1:17" x14ac:dyDescent="0.25">
      <c r="A6872" s="84" t="s">
        <v>781</v>
      </c>
      <c r="B6872" s="83" t="s">
        <v>780</v>
      </c>
      <c r="C6872" s="84" t="s">
        <v>2801</v>
      </c>
      <c r="D6872" s="83" t="s">
        <v>2800</v>
      </c>
      <c r="E6872" s="83" t="s">
        <v>2800</v>
      </c>
      <c r="F6872" s="83">
        <v>1.65</v>
      </c>
      <c r="G6872" s="83">
        <v>1.91</v>
      </c>
      <c r="H6872" s="85">
        <v>38349</v>
      </c>
      <c r="O6872" s="84" t="s">
        <v>10874</v>
      </c>
      <c r="P6872" s="84" t="s">
        <v>10855</v>
      </c>
    </row>
    <row r="6873" spans="1:17" x14ac:dyDescent="0.25">
      <c r="A6873" s="84" t="s">
        <v>781</v>
      </c>
      <c r="B6873" s="83" t="s">
        <v>780</v>
      </c>
      <c r="C6873" s="84" t="s">
        <v>2799</v>
      </c>
      <c r="D6873" s="83" t="s">
        <v>2798</v>
      </c>
      <c r="E6873" s="83" t="s">
        <v>2798</v>
      </c>
      <c r="F6873" s="83">
        <v>1.65</v>
      </c>
      <c r="G6873" s="83">
        <v>1.91</v>
      </c>
      <c r="H6873" s="85">
        <v>38349</v>
      </c>
      <c r="O6873" s="84" t="s">
        <v>10874</v>
      </c>
      <c r="P6873" s="84" t="s">
        <v>10855</v>
      </c>
    </row>
    <row r="6874" spans="1:17" x14ac:dyDescent="0.25">
      <c r="A6874" s="84" t="s">
        <v>781</v>
      </c>
      <c r="B6874" s="83" t="s">
        <v>780</v>
      </c>
      <c r="C6874" s="84" t="s">
        <v>12157</v>
      </c>
      <c r="D6874" s="83" t="s">
        <v>12156</v>
      </c>
      <c r="E6874" s="83" t="s">
        <v>12156</v>
      </c>
      <c r="F6874" s="83">
        <v>0.21</v>
      </c>
      <c r="G6874" s="83">
        <v>0.23</v>
      </c>
      <c r="H6874" s="85">
        <v>37377</v>
      </c>
      <c r="K6874" s="84" t="s">
        <v>10989</v>
      </c>
      <c r="L6874" s="84" t="s">
        <v>10988</v>
      </c>
      <c r="M6874" s="84" t="s">
        <v>9654</v>
      </c>
      <c r="O6874" s="84" t="s">
        <v>10874</v>
      </c>
      <c r="P6874" s="84" t="s">
        <v>10855</v>
      </c>
      <c r="Q6874" s="84" t="s">
        <v>9666</v>
      </c>
    </row>
    <row r="6875" spans="1:17" x14ac:dyDescent="0.25">
      <c r="A6875" s="84" t="s">
        <v>781</v>
      </c>
      <c r="B6875" s="83" t="s">
        <v>780</v>
      </c>
      <c r="C6875" s="84" t="s">
        <v>2797</v>
      </c>
      <c r="D6875" s="83" t="s">
        <v>2796</v>
      </c>
      <c r="E6875" s="83" t="s">
        <v>2796</v>
      </c>
      <c r="F6875" s="83">
        <v>16.88</v>
      </c>
      <c r="G6875" s="83">
        <v>19.2</v>
      </c>
      <c r="H6875" s="85">
        <v>37642</v>
      </c>
      <c r="O6875" s="84" t="s">
        <v>10874</v>
      </c>
    </row>
    <row r="6876" spans="1:17" x14ac:dyDescent="0.25">
      <c r="A6876" s="84" t="s">
        <v>781</v>
      </c>
      <c r="B6876" s="83" t="s">
        <v>780</v>
      </c>
      <c r="C6876" s="84" t="s">
        <v>12155</v>
      </c>
      <c r="D6876" s="83" t="s">
        <v>12154</v>
      </c>
      <c r="E6876" s="83" t="s">
        <v>12154</v>
      </c>
      <c r="F6876" s="83">
        <v>30.39</v>
      </c>
      <c r="G6876" s="83">
        <v>30.39</v>
      </c>
      <c r="H6876" s="85">
        <v>38391</v>
      </c>
      <c r="O6876" s="84" t="s">
        <v>10874</v>
      </c>
    </row>
    <row r="6877" spans="1:17" x14ac:dyDescent="0.25">
      <c r="A6877" s="84" t="s">
        <v>781</v>
      </c>
      <c r="B6877" s="83" t="s">
        <v>780</v>
      </c>
      <c r="C6877" s="84" t="s">
        <v>2795</v>
      </c>
      <c r="D6877" s="83" t="s">
        <v>2794</v>
      </c>
      <c r="E6877" s="83" t="s">
        <v>2794</v>
      </c>
      <c r="F6877" s="83">
        <v>0.56000000000000005</v>
      </c>
      <c r="G6877" s="83">
        <v>0.56000000000000005</v>
      </c>
      <c r="H6877" s="85">
        <v>38415</v>
      </c>
      <c r="O6877" s="84" t="s">
        <v>10874</v>
      </c>
      <c r="P6877" s="84" t="s">
        <v>10855</v>
      </c>
    </row>
    <row r="6878" spans="1:17" x14ac:dyDescent="0.25">
      <c r="A6878" s="84" t="s">
        <v>781</v>
      </c>
      <c r="B6878" s="83" t="s">
        <v>780</v>
      </c>
      <c r="C6878" s="84" t="s">
        <v>12153</v>
      </c>
      <c r="D6878" s="83" t="s">
        <v>12152</v>
      </c>
      <c r="E6878" s="83" t="s">
        <v>12152</v>
      </c>
      <c r="F6878" s="83">
        <v>1.0900000000000001</v>
      </c>
      <c r="G6878" s="83">
        <v>1.27</v>
      </c>
      <c r="H6878" s="85">
        <v>38391</v>
      </c>
      <c r="O6878" s="84" t="s">
        <v>10874</v>
      </c>
      <c r="P6878" s="84" t="s">
        <v>10855</v>
      </c>
    </row>
    <row r="6879" spans="1:17" x14ac:dyDescent="0.25">
      <c r="A6879" s="84" t="s">
        <v>781</v>
      </c>
      <c r="B6879" s="83" t="s">
        <v>780</v>
      </c>
      <c r="C6879" s="84" t="s">
        <v>2793</v>
      </c>
      <c r="D6879" s="83" t="s">
        <v>2792</v>
      </c>
      <c r="E6879" s="83" t="s">
        <v>2792</v>
      </c>
      <c r="F6879" s="83">
        <v>0.85</v>
      </c>
      <c r="G6879" s="83">
        <v>0.85</v>
      </c>
      <c r="H6879" s="85">
        <v>38391</v>
      </c>
      <c r="O6879" s="84" t="s">
        <v>10874</v>
      </c>
      <c r="P6879" s="84" t="s">
        <v>10855</v>
      </c>
    </row>
    <row r="6880" spans="1:17" x14ac:dyDescent="0.25">
      <c r="A6880" s="84" t="s">
        <v>781</v>
      </c>
      <c r="B6880" s="83" t="s">
        <v>780</v>
      </c>
      <c r="C6880" s="84" t="s">
        <v>3277</v>
      </c>
      <c r="D6880" s="83" t="s">
        <v>3276</v>
      </c>
      <c r="E6880" s="83" t="s">
        <v>3276</v>
      </c>
      <c r="F6880" s="83">
        <v>0.88</v>
      </c>
      <c r="G6880" s="83">
        <v>0.88</v>
      </c>
      <c r="H6880" s="85">
        <v>38391</v>
      </c>
      <c r="O6880" s="84" t="s">
        <v>10874</v>
      </c>
      <c r="P6880" s="84" t="s">
        <v>10855</v>
      </c>
    </row>
    <row r="6881" spans="1:17" x14ac:dyDescent="0.25">
      <c r="A6881" s="84" t="s">
        <v>781</v>
      </c>
      <c r="B6881" s="83" t="s">
        <v>780</v>
      </c>
      <c r="C6881" s="84" t="s">
        <v>2791</v>
      </c>
      <c r="D6881" s="83" t="s">
        <v>2790</v>
      </c>
      <c r="E6881" s="83" t="s">
        <v>2790</v>
      </c>
      <c r="F6881" s="83">
        <v>0.92</v>
      </c>
      <c r="G6881" s="83">
        <v>0.92</v>
      </c>
      <c r="H6881" s="85">
        <v>38391</v>
      </c>
      <c r="O6881" s="84" t="s">
        <v>10874</v>
      </c>
      <c r="P6881" s="84" t="s">
        <v>10855</v>
      </c>
    </row>
    <row r="6882" spans="1:17" x14ac:dyDescent="0.25">
      <c r="A6882" s="84" t="s">
        <v>781</v>
      </c>
      <c r="B6882" s="83" t="s">
        <v>780</v>
      </c>
      <c r="C6882" s="84" t="s">
        <v>12151</v>
      </c>
      <c r="D6882" s="83" t="s">
        <v>12150</v>
      </c>
      <c r="E6882" s="83" t="s">
        <v>12150</v>
      </c>
      <c r="F6882" s="83">
        <v>1.05</v>
      </c>
      <c r="G6882" s="83">
        <v>1.23</v>
      </c>
      <c r="H6882" s="85">
        <v>38391</v>
      </c>
      <c r="O6882" s="84" t="s">
        <v>10874</v>
      </c>
      <c r="P6882" s="84" t="s">
        <v>10855</v>
      </c>
    </row>
    <row r="6883" spans="1:17" x14ac:dyDescent="0.25">
      <c r="A6883" s="84" t="s">
        <v>781</v>
      </c>
      <c r="B6883" s="83" t="s">
        <v>780</v>
      </c>
      <c r="C6883" s="84" t="s">
        <v>2789</v>
      </c>
      <c r="D6883" s="83" t="s">
        <v>2788</v>
      </c>
      <c r="E6883" s="83" t="s">
        <v>2788</v>
      </c>
      <c r="F6883" s="83">
        <v>1.84</v>
      </c>
      <c r="G6883" s="83">
        <v>1.84</v>
      </c>
      <c r="H6883" s="85">
        <v>38415</v>
      </c>
      <c r="O6883" s="84" t="s">
        <v>10874</v>
      </c>
      <c r="P6883" s="84" t="s">
        <v>10855</v>
      </c>
    </row>
    <row r="6884" spans="1:17" x14ac:dyDescent="0.25">
      <c r="A6884" s="84" t="s">
        <v>781</v>
      </c>
      <c r="B6884" s="83" t="s">
        <v>780</v>
      </c>
      <c r="C6884" s="84" t="s">
        <v>2787</v>
      </c>
      <c r="D6884" s="83" t="s">
        <v>2786</v>
      </c>
      <c r="E6884" s="83" t="s">
        <v>2786</v>
      </c>
      <c r="F6884" s="83">
        <v>1.84</v>
      </c>
      <c r="G6884" s="83">
        <v>1.84</v>
      </c>
      <c r="H6884" s="85">
        <v>38415</v>
      </c>
      <c r="O6884" s="84" t="s">
        <v>10874</v>
      </c>
      <c r="P6884" s="84" t="s">
        <v>10855</v>
      </c>
    </row>
    <row r="6885" spans="1:17" x14ac:dyDescent="0.25">
      <c r="A6885" s="84" t="s">
        <v>781</v>
      </c>
      <c r="B6885" s="83" t="s">
        <v>780</v>
      </c>
      <c r="C6885" s="84" t="s">
        <v>12149</v>
      </c>
      <c r="D6885" s="83" t="s">
        <v>12148</v>
      </c>
      <c r="E6885" s="83" t="s">
        <v>12148</v>
      </c>
      <c r="F6885" s="83">
        <v>2.91</v>
      </c>
      <c r="G6885" s="83">
        <v>3.17</v>
      </c>
      <c r="H6885" s="85">
        <v>38090</v>
      </c>
      <c r="O6885" s="84" t="s">
        <v>10874</v>
      </c>
      <c r="P6885" s="84" t="s">
        <v>10855</v>
      </c>
    </row>
    <row r="6886" spans="1:17" x14ac:dyDescent="0.25">
      <c r="A6886" s="84" t="s">
        <v>781</v>
      </c>
      <c r="B6886" s="83" t="s">
        <v>780</v>
      </c>
      <c r="C6886" s="84" t="s">
        <v>12147</v>
      </c>
      <c r="D6886" s="83" t="s">
        <v>12146</v>
      </c>
      <c r="E6886" s="83" t="s">
        <v>12146</v>
      </c>
      <c r="F6886" s="83">
        <v>0.14000000000000001</v>
      </c>
      <c r="G6886" s="83">
        <v>0.14000000000000001</v>
      </c>
      <c r="H6886" s="85">
        <v>38451</v>
      </c>
      <c r="O6886" s="84" t="s">
        <v>10874</v>
      </c>
      <c r="P6886" s="84" t="s">
        <v>10855</v>
      </c>
    </row>
    <row r="6887" spans="1:17" x14ac:dyDescent="0.25">
      <c r="A6887" s="84" t="s">
        <v>781</v>
      </c>
      <c r="B6887" s="83" t="s">
        <v>780</v>
      </c>
      <c r="C6887" s="84" t="s">
        <v>12145</v>
      </c>
      <c r="D6887" s="83" t="s">
        <v>12144</v>
      </c>
      <c r="E6887" s="83" t="s">
        <v>12144</v>
      </c>
      <c r="F6887" s="83">
        <v>0.37</v>
      </c>
      <c r="G6887" s="83">
        <v>0.37</v>
      </c>
      <c r="H6887" s="85">
        <v>38451</v>
      </c>
      <c r="O6887" s="84" t="s">
        <v>10874</v>
      </c>
      <c r="P6887" s="84" t="s">
        <v>10855</v>
      </c>
    </row>
    <row r="6888" spans="1:17" x14ac:dyDescent="0.25">
      <c r="A6888" s="84" t="s">
        <v>781</v>
      </c>
      <c r="B6888" s="83" t="s">
        <v>780</v>
      </c>
      <c r="C6888" s="84" t="s">
        <v>2785</v>
      </c>
      <c r="D6888" s="83" t="s">
        <v>2784</v>
      </c>
      <c r="E6888" s="83" t="s">
        <v>2784</v>
      </c>
      <c r="F6888" s="83">
        <v>0.27</v>
      </c>
      <c r="G6888" s="83">
        <v>0.27</v>
      </c>
      <c r="H6888" s="85">
        <v>38451</v>
      </c>
      <c r="O6888" s="84" t="s">
        <v>10874</v>
      </c>
      <c r="P6888" s="84" t="s">
        <v>10855</v>
      </c>
    </row>
    <row r="6889" spans="1:17" x14ac:dyDescent="0.25">
      <c r="A6889" s="84" t="s">
        <v>781</v>
      </c>
      <c r="B6889" s="83" t="s">
        <v>780</v>
      </c>
      <c r="C6889" s="84" t="s">
        <v>12143</v>
      </c>
      <c r="D6889" s="83" t="s">
        <v>12142</v>
      </c>
      <c r="E6889" s="83" t="s">
        <v>12142</v>
      </c>
      <c r="F6889" s="83">
        <v>0.48</v>
      </c>
      <c r="G6889" s="83">
        <v>0.48</v>
      </c>
      <c r="H6889" s="85">
        <v>38451</v>
      </c>
      <c r="O6889" s="84" t="s">
        <v>10874</v>
      </c>
      <c r="P6889" s="84" t="s">
        <v>10855</v>
      </c>
    </row>
    <row r="6890" spans="1:17" x14ac:dyDescent="0.25">
      <c r="A6890" s="84" t="s">
        <v>781</v>
      </c>
      <c r="B6890" s="83" t="s">
        <v>780</v>
      </c>
      <c r="C6890" s="84" t="s">
        <v>12141</v>
      </c>
      <c r="D6890" s="83" t="s">
        <v>12140</v>
      </c>
      <c r="E6890" s="83" t="s">
        <v>12140</v>
      </c>
      <c r="F6890" s="83">
        <v>0.32</v>
      </c>
      <c r="G6890" s="83">
        <v>0.32</v>
      </c>
      <c r="H6890" s="85">
        <v>38451</v>
      </c>
      <c r="O6890" s="84" t="s">
        <v>10874</v>
      </c>
      <c r="P6890" s="84" t="s">
        <v>10855</v>
      </c>
    </row>
    <row r="6891" spans="1:17" x14ac:dyDescent="0.25">
      <c r="A6891" s="84" t="s">
        <v>781</v>
      </c>
      <c r="B6891" s="83" t="s">
        <v>780</v>
      </c>
      <c r="C6891" s="84" t="s">
        <v>12139</v>
      </c>
      <c r="D6891" s="83" t="s">
        <v>12138</v>
      </c>
      <c r="E6891" s="83" t="s">
        <v>12138</v>
      </c>
      <c r="F6891" s="83">
        <v>0.39</v>
      </c>
      <c r="G6891" s="83">
        <v>0.39</v>
      </c>
      <c r="H6891" s="85">
        <v>38451</v>
      </c>
      <c r="O6891" s="84" t="s">
        <v>10874</v>
      </c>
      <c r="P6891" s="84" t="s">
        <v>10855</v>
      </c>
    </row>
    <row r="6892" spans="1:17" x14ac:dyDescent="0.25">
      <c r="A6892" s="84" t="s">
        <v>781</v>
      </c>
      <c r="B6892" s="83" t="s">
        <v>780</v>
      </c>
      <c r="C6892" s="84" t="s">
        <v>2783</v>
      </c>
      <c r="D6892" s="83" t="s">
        <v>2782</v>
      </c>
      <c r="E6892" s="83" t="s">
        <v>2782</v>
      </c>
      <c r="F6892" s="83">
        <v>1.1100000000000001</v>
      </c>
      <c r="G6892" s="83">
        <v>1.1100000000000001</v>
      </c>
      <c r="H6892" s="85">
        <v>38391</v>
      </c>
      <c r="O6892" s="84" t="s">
        <v>10874</v>
      </c>
      <c r="P6892" s="84" t="s">
        <v>10855</v>
      </c>
    </row>
    <row r="6893" spans="1:17" x14ac:dyDescent="0.25">
      <c r="A6893" s="84" t="s">
        <v>781</v>
      </c>
      <c r="B6893" s="83" t="s">
        <v>780</v>
      </c>
      <c r="C6893" s="84" t="s">
        <v>12137</v>
      </c>
      <c r="D6893" s="83" t="s">
        <v>12136</v>
      </c>
      <c r="E6893" s="83" t="s">
        <v>12136</v>
      </c>
      <c r="F6893" s="83">
        <v>35.67</v>
      </c>
      <c r="G6893" s="83">
        <v>46.67</v>
      </c>
      <c r="H6893" s="85">
        <v>38415</v>
      </c>
      <c r="I6893" s="84" t="s">
        <v>12135</v>
      </c>
      <c r="O6893" s="84" t="s">
        <v>10240</v>
      </c>
    </row>
    <row r="6894" spans="1:17" x14ac:dyDescent="0.25">
      <c r="A6894" s="84" t="s">
        <v>650</v>
      </c>
      <c r="B6894" s="83" t="s">
        <v>649</v>
      </c>
      <c r="C6894" s="84" t="s">
        <v>746</v>
      </c>
      <c r="D6894" s="83" t="s">
        <v>745</v>
      </c>
      <c r="E6894" s="83" t="s">
        <v>745</v>
      </c>
      <c r="F6894" s="83">
        <v>0.01</v>
      </c>
      <c r="G6894" s="83">
        <v>49.64</v>
      </c>
      <c r="H6894" s="85">
        <v>37569</v>
      </c>
      <c r="I6894" s="84" t="s">
        <v>12134</v>
      </c>
      <c r="O6894" s="84" t="s">
        <v>10240</v>
      </c>
    </row>
    <row r="6895" spans="1:17" x14ac:dyDescent="0.25">
      <c r="A6895" s="84" t="s">
        <v>650</v>
      </c>
      <c r="B6895" s="83" t="s">
        <v>649</v>
      </c>
      <c r="C6895" s="84" t="s">
        <v>744</v>
      </c>
      <c r="D6895" s="83" t="s">
        <v>743</v>
      </c>
      <c r="E6895" s="83" t="s">
        <v>743</v>
      </c>
      <c r="F6895" s="83">
        <v>0.02</v>
      </c>
      <c r="G6895" s="83">
        <v>42.52</v>
      </c>
      <c r="H6895" s="85">
        <v>37569</v>
      </c>
      <c r="M6895" s="84" t="s">
        <v>9654</v>
      </c>
      <c r="O6895" s="84" t="s">
        <v>10874</v>
      </c>
      <c r="Q6895" s="84" t="s">
        <v>9666</v>
      </c>
    </row>
    <row r="6896" spans="1:17" x14ac:dyDescent="0.25">
      <c r="A6896" s="84" t="s">
        <v>650</v>
      </c>
      <c r="B6896" s="83" t="s">
        <v>649</v>
      </c>
      <c r="C6896" s="84" t="s">
        <v>742</v>
      </c>
      <c r="D6896" s="83" t="s">
        <v>741</v>
      </c>
      <c r="E6896" s="83" t="s">
        <v>741</v>
      </c>
      <c r="F6896" s="83">
        <v>0.01</v>
      </c>
      <c r="G6896" s="83">
        <v>43.24</v>
      </c>
      <c r="H6896" s="85">
        <v>37569</v>
      </c>
      <c r="O6896" s="84" t="s">
        <v>10874</v>
      </c>
    </row>
    <row r="6897" spans="1:17" x14ac:dyDescent="0.25">
      <c r="A6897" s="84" t="s">
        <v>650</v>
      </c>
      <c r="B6897" s="83" t="s">
        <v>649</v>
      </c>
      <c r="C6897" s="84" t="s">
        <v>740</v>
      </c>
      <c r="D6897" s="83" t="s">
        <v>731</v>
      </c>
      <c r="E6897" s="83" t="s">
        <v>731</v>
      </c>
      <c r="F6897" s="83">
        <v>0.01</v>
      </c>
      <c r="G6897" s="83">
        <v>37</v>
      </c>
      <c r="H6897" s="85">
        <v>37569</v>
      </c>
      <c r="O6897" s="84" t="s">
        <v>10874</v>
      </c>
    </row>
    <row r="6898" spans="1:17" x14ac:dyDescent="0.25">
      <c r="A6898" s="84" t="s">
        <v>650</v>
      </c>
      <c r="B6898" s="83" t="s">
        <v>649</v>
      </c>
      <c r="C6898" s="84" t="s">
        <v>739</v>
      </c>
      <c r="D6898" s="83" t="s">
        <v>738</v>
      </c>
      <c r="E6898" s="83" t="s">
        <v>738</v>
      </c>
      <c r="F6898" s="83">
        <v>0.01</v>
      </c>
      <c r="G6898" s="83">
        <v>37</v>
      </c>
      <c r="H6898" s="85">
        <v>37569</v>
      </c>
      <c r="O6898" s="84" t="s">
        <v>10874</v>
      </c>
    </row>
    <row r="6899" spans="1:17" x14ac:dyDescent="0.25">
      <c r="A6899" s="84" t="s">
        <v>650</v>
      </c>
      <c r="B6899" s="83" t="s">
        <v>649</v>
      </c>
      <c r="C6899" s="84" t="s">
        <v>12133</v>
      </c>
      <c r="D6899" s="83" t="s">
        <v>12132</v>
      </c>
      <c r="E6899" s="83" t="s">
        <v>12132</v>
      </c>
      <c r="F6899" s="83">
        <v>0.03</v>
      </c>
      <c r="G6899" s="83">
        <v>110.04</v>
      </c>
      <c r="H6899" s="85">
        <v>37569</v>
      </c>
      <c r="M6899" s="84" t="s">
        <v>9654</v>
      </c>
      <c r="O6899" s="84" t="s">
        <v>10874</v>
      </c>
      <c r="Q6899" s="84" t="s">
        <v>9666</v>
      </c>
    </row>
    <row r="6900" spans="1:17" x14ac:dyDescent="0.25">
      <c r="A6900" s="84" t="s">
        <v>650</v>
      </c>
      <c r="B6900" s="83" t="s">
        <v>649</v>
      </c>
      <c r="C6900" s="84" t="s">
        <v>12131</v>
      </c>
      <c r="D6900" s="83" t="s">
        <v>12130</v>
      </c>
      <c r="E6900" s="83" t="s">
        <v>12130</v>
      </c>
      <c r="F6900" s="83">
        <v>0.01</v>
      </c>
      <c r="G6900" s="83">
        <v>44.64</v>
      </c>
      <c r="H6900" s="85">
        <v>37569</v>
      </c>
      <c r="M6900" s="84" t="s">
        <v>9654</v>
      </c>
      <c r="O6900" s="84" t="s">
        <v>10874</v>
      </c>
      <c r="Q6900" s="84" t="s">
        <v>9666</v>
      </c>
    </row>
    <row r="6901" spans="1:17" x14ac:dyDescent="0.25">
      <c r="A6901" s="84" t="s">
        <v>650</v>
      </c>
      <c r="B6901" s="83" t="s">
        <v>649</v>
      </c>
      <c r="C6901" s="84" t="s">
        <v>737</v>
      </c>
      <c r="D6901" s="83" t="s">
        <v>736</v>
      </c>
      <c r="E6901" s="83" t="s">
        <v>736</v>
      </c>
      <c r="F6901" s="83">
        <v>0.01</v>
      </c>
      <c r="G6901" s="83">
        <v>44.04</v>
      </c>
      <c r="H6901" s="85">
        <v>37569</v>
      </c>
      <c r="M6901" s="84" t="s">
        <v>9654</v>
      </c>
      <c r="O6901" s="84" t="s">
        <v>10874</v>
      </c>
      <c r="Q6901" s="84" t="s">
        <v>9666</v>
      </c>
    </row>
    <row r="6902" spans="1:17" x14ac:dyDescent="0.25">
      <c r="A6902" s="84" t="s">
        <v>650</v>
      </c>
      <c r="B6902" s="83" t="s">
        <v>649</v>
      </c>
      <c r="C6902" s="84" t="s">
        <v>735</v>
      </c>
      <c r="D6902" s="83" t="s">
        <v>734</v>
      </c>
      <c r="E6902" s="83" t="s">
        <v>734</v>
      </c>
      <c r="F6902" s="83">
        <v>0.01</v>
      </c>
      <c r="G6902" s="83">
        <v>47.24</v>
      </c>
      <c r="H6902" s="85">
        <v>37569</v>
      </c>
      <c r="I6902" s="84" t="s">
        <v>12129</v>
      </c>
      <c r="O6902" s="84" t="s">
        <v>10240</v>
      </c>
    </row>
    <row r="6903" spans="1:17" x14ac:dyDescent="0.25">
      <c r="A6903" s="84" t="s">
        <v>650</v>
      </c>
      <c r="B6903" s="83" t="s">
        <v>649</v>
      </c>
      <c r="C6903" s="84" t="s">
        <v>733</v>
      </c>
      <c r="D6903" s="83" t="s">
        <v>731</v>
      </c>
      <c r="E6903" s="83" t="s">
        <v>731</v>
      </c>
      <c r="F6903" s="83">
        <v>0.06</v>
      </c>
      <c r="G6903" s="83">
        <v>38.68</v>
      </c>
      <c r="H6903" s="85">
        <v>37569</v>
      </c>
      <c r="M6903" s="84" t="s">
        <v>9654</v>
      </c>
      <c r="O6903" s="84" t="s">
        <v>10874</v>
      </c>
      <c r="Q6903" s="84" t="s">
        <v>9666</v>
      </c>
    </row>
    <row r="6904" spans="1:17" x14ac:dyDescent="0.25">
      <c r="A6904" s="84" t="s">
        <v>650</v>
      </c>
      <c r="B6904" s="83" t="s">
        <v>649</v>
      </c>
      <c r="C6904" s="84" t="s">
        <v>777</v>
      </c>
      <c r="D6904" s="83" t="s">
        <v>731</v>
      </c>
      <c r="E6904" s="83" t="s">
        <v>731</v>
      </c>
      <c r="F6904" s="83">
        <v>0.22</v>
      </c>
      <c r="G6904" s="83">
        <v>45.24</v>
      </c>
      <c r="H6904" s="85">
        <v>37569</v>
      </c>
      <c r="M6904" s="84" t="s">
        <v>9654</v>
      </c>
      <c r="O6904" s="84" t="s">
        <v>10874</v>
      </c>
      <c r="Q6904" s="84" t="s">
        <v>9666</v>
      </c>
    </row>
    <row r="6905" spans="1:17" x14ac:dyDescent="0.25">
      <c r="A6905" s="84" t="s">
        <v>650</v>
      </c>
      <c r="B6905" s="83" t="s">
        <v>649</v>
      </c>
      <c r="C6905" s="84" t="s">
        <v>732</v>
      </c>
      <c r="D6905" s="83" t="s">
        <v>731</v>
      </c>
      <c r="E6905" s="83" t="s">
        <v>731</v>
      </c>
      <c r="F6905" s="83">
        <v>0.12</v>
      </c>
      <c r="G6905" s="83">
        <v>38.68</v>
      </c>
      <c r="H6905" s="85">
        <v>37569</v>
      </c>
      <c r="M6905" s="84" t="s">
        <v>9654</v>
      </c>
      <c r="O6905" s="84" t="s">
        <v>10874</v>
      </c>
      <c r="Q6905" s="84" t="s">
        <v>9666</v>
      </c>
    </row>
    <row r="6906" spans="1:17" x14ac:dyDescent="0.25">
      <c r="A6906" s="84" t="s">
        <v>650</v>
      </c>
      <c r="B6906" s="83" t="s">
        <v>649</v>
      </c>
      <c r="C6906" s="84" t="s">
        <v>12128</v>
      </c>
      <c r="D6906" s="83" t="s">
        <v>727</v>
      </c>
      <c r="E6906" s="83" t="s">
        <v>727</v>
      </c>
      <c r="F6906" s="83">
        <v>0.01</v>
      </c>
      <c r="G6906" s="83">
        <v>39.72</v>
      </c>
      <c r="H6906" s="85">
        <v>37569</v>
      </c>
      <c r="M6906" s="84" t="s">
        <v>9654</v>
      </c>
      <c r="O6906" s="84" t="s">
        <v>10874</v>
      </c>
      <c r="Q6906" s="84" t="s">
        <v>9666</v>
      </c>
    </row>
    <row r="6907" spans="1:17" x14ac:dyDescent="0.25">
      <c r="A6907" s="84" t="s">
        <v>650</v>
      </c>
      <c r="B6907" s="83" t="s">
        <v>649</v>
      </c>
      <c r="C6907" s="84" t="s">
        <v>730</v>
      </c>
      <c r="D6907" s="83" t="s">
        <v>729</v>
      </c>
      <c r="E6907" s="83" t="s">
        <v>12127</v>
      </c>
      <c r="F6907" s="83">
        <v>0.01</v>
      </c>
      <c r="G6907" s="83">
        <v>55.4</v>
      </c>
      <c r="H6907" s="85">
        <v>37569</v>
      </c>
      <c r="M6907" s="84" t="s">
        <v>9654</v>
      </c>
      <c r="O6907" s="84" t="s">
        <v>10874</v>
      </c>
    </row>
    <row r="6908" spans="1:17" x14ac:dyDescent="0.25">
      <c r="A6908" s="84" t="s">
        <v>650</v>
      </c>
      <c r="B6908" s="83" t="s">
        <v>649</v>
      </c>
      <c r="C6908" s="84" t="s">
        <v>12126</v>
      </c>
      <c r="D6908" s="83" t="s">
        <v>12124</v>
      </c>
      <c r="E6908" s="83" t="s">
        <v>12124</v>
      </c>
      <c r="F6908" s="83">
        <v>0.01</v>
      </c>
      <c r="G6908" s="83">
        <v>46.52</v>
      </c>
      <c r="H6908" s="85">
        <v>37569</v>
      </c>
      <c r="M6908" s="84" t="s">
        <v>9654</v>
      </c>
      <c r="O6908" s="84" t="s">
        <v>10874</v>
      </c>
      <c r="Q6908" s="84" t="s">
        <v>9666</v>
      </c>
    </row>
    <row r="6909" spans="1:17" x14ac:dyDescent="0.25">
      <c r="A6909" s="84" t="s">
        <v>650</v>
      </c>
      <c r="B6909" s="83" t="s">
        <v>649</v>
      </c>
      <c r="C6909" s="84" t="s">
        <v>12125</v>
      </c>
      <c r="D6909" s="83" t="s">
        <v>12124</v>
      </c>
      <c r="E6909" s="83" t="s">
        <v>12124</v>
      </c>
      <c r="F6909" s="83">
        <v>0.01</v>
      </c>
      <c r="G6909" s="83">
        <v>46.52</v>
      </c>
      <c r="H6909" s="85">
        <v>37569</v>
      </c>
      <c r="M6909" s="84" t="s">
        <v>9654</v>
      </c>
      <c r="O6909" s="84" t="s">
        <v>10874</v>
      </c>
      <c r="Q6909" s="84" t="s">
        <v>9666</v>
      </c>
    </row>
    <row r="6910" spans="1:17" x14ac:dyDescent="0.25">
      <c r="A6910" s="84" t="s">
        <v>650</v>
      </c>
      <c r="B6910" s="83" t="s">
        <v>649</v>
      </c>
      <c r="C6910" s="84" t="s">
        <v>12123</v>
      </c>
      <c r="D6910" s="83" t="s">
        <v>12122</v>
      </c>
      <c r="E6910" s="83" t="s">
        <v>12122</v>
      </c>
      <c r="F6910" s="83">
        <v>0.02</v>
      </c>
      <c r="G6910" s="83">
        <v>45.24</v>
      </c>
      <c r="H6910" s="85">
        <v>37569</v>
      </c>
      <c r="M6910" s="84" t="s">
        <v>9654</v>
      </c>
      <c r="O6910" s="84" t="s">
        <v>10874</v>
      </c>
      <c r="Q6910" s="84" t="s">
        <v>9666</v>
      </c>
    </row>
    <row r="6911" spans="1:17" x14ac:dyDescent="0.25">
      <c r="A6911" s="84" t="s">
        <v>650</v>
      </c>
      <c r="B6911" s="83" t="s">
        <v>649</v>
      </c>
      <c r="C6911" s="84" t="s">
        <v>728</v>
      </c>
      <c r="D6911" s="83" t="s">
        <v>727</v>
      </c>
      <c r="E6911" s="83" t="s">
        <v>727</v>
      </c>
      <c r="F6911" s="83">
        <v>0.01</v>
      </c>
      <c r="G6911" s="83">
        <v>47.24</v>
      </c>
      <c r="H6911" s="85">
        <v>37569</v>
      </c>
      <c r="M6911" s="84" t="s">
        <v>9654</v>
      </c>
      <c r="O6911" s="84" t="s">
        <v>10874</v>
      </c>
    </row>
    <row r="6912" spans="1:17" x14ac:dyDescent="0.25">
      <c r="A6912" s="84" t="s">
        <v>650</v>
      </c>
      <c r="B6912" s="83" t="s">
        <v>649</v>
      </c>
      <c r="C6912" s="84" t="s">
        <v>12121</v>
      </c>
      <c r="D6912" s="83" t="s">
        <v>727</v>
      </c>
      <c r="E6912" s="83" t="s">
        <v>727</v>
      </c>
      <c r="F6912" s="83">
        <v>0.01</v>
      </c>
      <c r="G6912" s="83">
        <v>39.72</v>
      </c>
      <c r="H6912" s="85">
        <v>37569</v>
      </c>
      <c r="M6912" s="84" t="s">
        <v>9654</v>
      </c>
      <c r="O6912" s="84" t="s">
        <v>10874</v>
      </c>
      <c r="Q6912" s="84" t="s">
        <v>9666</v>
      </c>
    </row>
    <row r="6913" spans="1:17" x14ac:dyDescent="0.25">
      <c r="A6913" s="84" t="s">
        <v>650</v>
      </c>
      <c r="B6913" s="83" t="s">
        <v>649</v>
      </c>
      <c r="C6913" s="84" t="s">
        <v>12120</v>
      </c>
      <c r="D6913" s="83" t="s">
        <v>12119</v>
      </c>
      <c r="E6913" s="83" t="s">
        <v>12119</v>
      </c>
      <c r="F6913" s="83">
        <v>0.01</v>
      </c>
      <c r="G6913" s="83">
        <v>39.72</v>
      </c>
      <c r="H6913" s="85">
        <v>37569</v>
      </c>
      <c r="M6913" s="84" t="s">
        <v>9654</v>
      </c>
      <c r="O6913" s="84" t="s">
        <v>10874</v>
      </c>
      <c r="Q6913" s="84" t="s">
        <v>9666</v>
      </c>
    </row>
    <row r="6914" spans="1:17" x14ac:dyDescent="0.25">
      <c r="A6914" s="84" t="s">
        <v>650</v>
      </c>
      <c r="B6914" s="83" t="s">
        <v>649</v>
      </c>
      <c r="C6914" s="84" t="s">
        <v>726</v>
      </c>
      <c r="D6914" s="83" t="s">
        <v>725</v>
      </c>
      <c r="E6914" s="83" t="s">
        <v>725</v>
      </c>
      <c r="F6914" s="83">
        <v>0.01</v>
      </c>
      <c r="G6914" s="83">
        <v>53.8</v>
      </c>
      <c r="H6914" s="85">
        <v>37569</v>
      </c>
      <c r="I6914" s="84" t="s">
        <v>11250</v>
      </c>
      <c r="O6914" s="84" t="s">
        <v>10240</v>
      </c>
    </row>
    <row r="6915" spans="1:17" x14ac:dyDescent="0.25">
      <c r="A6915" s="84" t="s">
        <v>781</v>
      </c>
      <c r="B6915" s="83" t="s">
        <v>780</v>
      </c>
      <c r="C6915" s="84" t="s">
        <v>12118</v>
      </c>
      <c r="D6915" s="83" t="s">
        <v>12117</v>
      </c>
      <c r="E6915" s="83" t="s">
        <v>12117</v>
      </c>
      <c r="F6915" s="83">
        <v>1.66</v>
      </c>
      <c r="G6915" s="83">
        <v>1.91</v>
      </c>
      <c r="H6915" s="85">
        <v>37933</v>
      </c>
      <c r="O6915" s="84" t="s">
        <v>10874</v>
      </c>
      <c r="P6915" s="84" t="s">
        <v>10855</v>
      </c>
    </row>
    <row r="6916" spans="1:17" x14ac:dyDescent="0.25">
      <c r="A6916" s="84" t="s">
        <v>781</v>
      </c>
      <c r="B6916" s="83" t="s">
        <v>780</v>
      </c>
      <c r="C6916" s="84" t="s">
        <v>12116</v>
      </c>
      <c r="D6916" s="83" t="s">
        <v>12115</v>
      </c>
      <c r="E6916" s="83" t="s">
        <v>12115</v>
      </c>
      <c r="F6916" s="83">
        <v>1.75</v>
      </c>
      <c r="G6916" s="83">
        <v>1.82</v>
      </c>
      <c r="H6916" s="85">
        <v>37377</v>
      </c>
      <c r="O6916" s="84" t="s">
        <v>10874</v>
      </c>
      <c r="P6916" s="84" t="s">
        <v>10855</v>
      </c>
    </row>
    <row r="6917" spans="1:17" x14ac:dyDescent="0.25">
      <c r="A6917" s="84" t="s">
        <v>781</v>
      </c>
      <c r="B6917" s="83" t="s">
        <v>780</v>
      </c>
      <c r="C6917" s="84" t="s">
        <v>12114</v>
      </c>
      <c r="D6917" s="83" t="s">
        <v>12113</v>
      </c>
      <c r="E6917" s="83" t="s">
        <v>12113</v>
      </c>
      <c r="F6917" s="83">
        <v>1.19</v>
      </c>
      <c r="G6917" s="83">
        <v>1.19</v>
      </c>
      <c r="H6917" s="85">
        <v>38142</v>
      </c>
      <c r="O6917" s="84" t="s">
        <v>10874</v>
      </c>
      <c r="P6917" s="84" t="s">
        <v>10855</v>
      </c>
    </row>
    <row r="6918" spans="1:17" x14ac:dyDescent="0.25">
      <c r="A6918" s="84" t="s">
        <v>781</v>
      </c>
      <c r="B6918" s="83" t="s">
        <v>780</v>
      </c>
      <c r="C6918" s="84" t="s">
        <v>12112</v>
      </c>
      <c r="D6918" s="83" t="s">
        <v>12111</v>
      </c>
      <c r="E6918" s="83" t="s">
        <v>12111</v>
      </c>
      <c r="F6918" s="83">
        <v>98.5</v>
      </c>
      <c r="G6918" s="83">
        <v>98.5</v>
      </c>
      <c r="H6918" s="85">
        <v>38506</v>
      </c>
      <c r="M6918" s="84" t="s">
        <v>9654</v>
      </c>
      <c r="O6918" s="84" t="s">
        <v>10874</v>
      </c>
      <c r="Q6918" s="84" t="s">
        <v>9666</v>
      </c>
    </row>
    <row r="6919" spans="1:17" x14ac:dyDescent="0.25">
      <c r="A6919" s="84" t="s">
        <v>781</v>
      </c>
      <c r="B6919" s="83" t="s">
        <v>780</v>
      </c>
      <c r="C6919" s="84" t="s">
        <v>12110</v>
      </c>
      <c r="D6919" s="83" t="s">
        <v>12109</v>
      </c>
      <c r="E6919" s="83" t="s">
        <v>12109</v>
      </c>
      <c r="F6919" s="83">
        <v>0.14000000000000001</v>
      </c>
      <c r="G6919" s="83">
        <v>0.21</v>
      </c>
      <c r="H6919" s="85">
        <v>38209</v>
      </c>
      <c r="O6919" s="84" t="s">
        <v>10874</v>
      </c>
      <c r="P6919" s="84" t="s">
        <v>10855</v>
      </c>
    </row>
    <row r="6920" spans="1:17" x14ac:dyDescent="0.25">
      <c r="A6920" s="84" t="s">
        <v>781</v>
      </c>
      <c r="B6920" s="83" t="s">
        <v>780</v>
      </c>
      <c r="C6920" s="84" t="s">
        <v>2781</v>
      </c>
      <c r="D6920" s="83" t="s">
        <v>2780</v>
      </c>
      <c r="E6920" s="83" t="s">
        <v>2780</v>
      </c>
      <c r="F6920" s="83">
        <v>27</v>
      </c>
      <c r="G6920" s="83">
        <v>30.08</v>
      </c>
      <c r="H6920" s="85">
        <v>38357</v>
      </c>
      <c r="O6920" s="84" t="s">
        <v>10874</v>
      </c>
    </row>
    <row r="6921" spans="1:17" x14ac:dyDescent="0.25">
      <c r="A6921" s="84" t="s">
        <v>781</v>
      </c>
      <c r="B6921" s="83" t="s">
        <v>780</v>
      </c>
      <c r="C6921" s="84" t="s">
        <v>2779</v>
      </c>
      <c r="D6921" s="83" t="s">
        <v>2778</v>
      </c>
      <c r="E6921" s="83" t="s">
        <v>2778</v>
      </c>
      <c r="F6921" s="83">
        <v>0.31</v>
      </c>
      <c r="G6921" s="83">
        <v>0.02</v>
      </c>
      <c r="H6921" s="85">
        <v>37386</v>
      </c>
      <c r="O6921" s="84" t="s">
        <v>10874</v>
      </c>
      <c r="P6921" s="84" t="s">
        <v>10855</v>
      </c>
    </row>
    <row r="6922" spans="1:17" x14ac:dyDescent="0.25">
      <c r="A6922" s="84" t="s">
        <v>781</v>
      </c>
      <c r="B6922" s="83" t="s">
        <v>780</v>
      </c>
      <c r="C6922" s="84" t="s">
        <v>2777</v>
      </c>
      <c r="D6922" s="83" t="s">
        <v>2776</v>
      </c>
      <c r="E6922" s="83" t="s">
        <v>2776</v>
      </c>
      <c r="F6922" s="83">
        <v>5.42</v>
      </c>
      <c r="G6922" s="83">
        <v>5.91</v>
      </c>
      <c r="H6922" s="85">
        <v>37377</v>
      </c>
      <c r="I6922" s="84" t="s">
        <v>10929</v>
      </c>
      <c r="O6922" s="84" t="s">
        <v>10240</v>
      </c>
    </row>
    <row r="6923" spans="1:17" x14ac:dyDescent="0.25">
      <c r="A6923" s="84" t="s">
        <v>781</v>
      </c>
      <c r="B6923" s="83" t="s">
        <v>780</v>
      </c>
      <c r="C6923" s="84" t="s">
        <v>2775</v>
      </c>
      <c r="D6923" s="83" t="s">
        <v>2774</v>
      </c>
      <c r="E6923" s="83" t="s">
        <v>2774</v>
      </c>
      <c r="F6923" s="83">
        <v>3.57</v>
      </c>
      <c r="G6923" s="83">
        <v>0.19</v>
      </c>
      <c r="H6923" s="85">
        <v>37377</v>
      </c>
      <c r="O6923" s="84" t="s">
        <v>10874</v>
      </c>
      <c r="P6923" s="84" t="s">
        <v>10855</v>
      </c>
    </row>
    <row r="6924" spans="1:17" x14ac:dyDescent="0.25">
      <c r="A6924" s="84" t="s">
        <v>781</v>
      </c>
      <c r="B6924" s="83" t="s">
        <v>780</v>
      </c>
      <c r="C6924" s="84" t="s">
        <v>12108</v>
      </c>
      <c r="D6924" s="83" t="s">
        <v>12107</v>
      </c>
      <c r="E6924" s="83" t="s">
        <v>12107</v>
      </c>
      <c r="F6924" s="83">
        <v>34.26</v>
      </c>
      <c r="G6924" s="83">
        <v>34.26</v>
      </c>
      <c r="H6924" s="85">
        <v>38391</v>
      </c>
      <c r="I6924" s="84" t="s">
        <v>11139</v>
      </c>
      <c r="O6924" s="84" t="s">
        <v>10240</v>
      </c>
    </row>
    <row r="6925" spans="1:17" x14ac:dyDescent="0.25">
      <c r="A6925" s="84" t="s">
        <v>781</v>
      </c>
      <c r="B6925" s="83" t="s">
        <v>780</v>
      </c>
      <c r="C6925" s="84" t="s">
        <v>2773</v>
      </c>
      <c r="D6925" s="83" t="s">
        <v>2772</v>
      </c>
      <c r="E6925" s="83" t="s">
        <v>2772</v>
      </c>
      <c r="F6925" s="83">
        <v>0.09</v>
      </c>
      <c r="G6925" s="83">
        <v>0.13</v>
      </c>
      <c r="H6925" s="85">
        <v>37818</v>
      </c>
      <c r="O6925" s="84" t="s">
        <v>10874</v>
      </c>
      <c r="P6925" s="84" t="s">
        <v>10855</v>
      </c>
    </row>
    <row r="6926" spans="1:17" x14ac:dyDescent="0.25">
      <c r="A6926" s="84" t="s">
        <v>781</v>
      </c>
      <c r="B6926" s="83" t="s">
        <v>780</v>
      </c>
      <c r="C6926" s="84" t="s">
        <v>2771</v>
      </c>
      <c r="D6926" s="83" t="s">
        <v>2770</v>
      </c>
      <c r="E6926" s="83" t="s">
        <v>2770</v>
      </c>
      <c r="F6926" s="83">
        <v>0.13</v>
      </c>
      <c r="G6926" s="83">
        <v>0.17</v>
      </c>
      <c r="H6926" s="85">
        <v>37818</v>
      </c>
      <c r="O6926" s="84" t="s">
        <v>10874</v>
      </c>
      <c r="P6926" s="84" t="s">
        <v>10855</v>
      </c>
    </row>
    <row r="6927" spans="1:17" x14ac:dyDescent="0.25">
      <c r="A6927" s="84" t="s">
        <v>781</v>
      </c>
      <c r="B6927" s="83" t="s">
        <v>780</v>
      </c>
      <c r="C6927" s="84" t="s">
        <v>12106</v>
      </c>
      <c r="D6927" s="83" t="s">
        <v>12105</v>
      </c>
      <c r="E6927" s="83" t="s">
        <v>12105</v>
      </c>
      <c r="F6927" s="83">
        <v>1.53</v>
      </c>
      <c r="G6927" s="83">
        <v>1.53</v>
      </c>
      <c r="H6927" s="85">
        <v>37377</v>
      </c>
      <c r="I6927" s="84" t="s">
        <v>11827</v>
      </c>
      <c r="O6927" s="84" t="s">
        <v>10240</v>
      </c>
    </row>
    <row r="6928" spans="1:17" x14ac:dyDescent="0.25">
      <c r="A6928" s="84" t="s">
        <v>781</v>
      </c>
      <c r="B6928" s="83" t="s">
        <v>780</v>
      </c>
      <c r="C6928" s="84" t="s">
        <v>12104</v>
      </c>
      <c r="D6928" s="83" t="s">
        <v>12103</v>
      </c>
      <c r="E6928" s="83" t="s">
        <v>12103</v>
      </c>
      <c r="F6928" s="83">
        <v>0.91</v>
      </c>
      <c r="G6928" s="83">
        <v>1.03</v>
      </c>
      <c r="H6928" s="85">
        <v>38542</v>
      </c>
      <c r="O6928" s="84" t="s">
        <v>10874</v>
      </c>
      <c r="P6928" s="84" t="s">
        <v>10855</v>
      </c>
    </row>
    <row r="6929" spans="1:17" x14ac:dyDescent="0.25">
      <c r="A6929" s="84" t="s">
        <v>781</v>
      </c>
      <c r="B6929" s="83" t="s">
        <v>780</v>
      </c>
      <c r="C6929" s="84" t="s">
        <v>2769</v>
      </c>
      <c r="D6929" s="83" t="s">
        <v>2768</v>
      </c>
      <c r="E6929" s="83" t="s">
        <v>2768</v>
      </c>
      <c r="F6929" s="83">
        <v>3.23</v>
      </c>
      <c r="G6929" s="83">
        <v>3.23</v>
      </c>
      <c r="H6929" s="85">
        <v>38506</v>
      </c>
      <c r="M6929" s="84" t="s">
        <v>9654</v>
      </c>
      <c r="O6929" s="84" t="s">
        <v>10874</v>
      </c>
      <c r="Q6929" s="84" t="s">
        <v>9666</v>
      </c>
    </row>
    <row r="6930" spans="1:17" x14ac:dyDescent="0.25">
      <c r="A6930" s="84" t="s">
        <v>781</v>
      </c>
      <c r="B6930" s="83" t="s">
        <v>780</v>
      </c>
      <c r="C6930" s="84" t="s">
        <v>2767</v>
      </c>
      <c r="D6930" s="83" t="s">
        <v>2766</v>
      </c>
      <c r="E6930" s="83" t="s">
        <v>2766</v>
      </c>
      <c r="F6930" s="83">
        <v>0.51</v>
      </c>
      <c r="G6930" s="83">
        <v>0.51</v>
      </c>
      <c r="H6930" s="85">
        <v>38506</v>
      </c>
      <c r="O6930" s="84" t="s">
        <v>10874</v>
      </c>
      <c r="P6930" s="84" t="s">
        <v>10855</v>
      </c>
    </row>
    <row r="6931" spans="1:17" x14ac:dyDescent="0.25">
      <c r="A6931" s="84" t="s">
        <v>781</v>
      </c>
      <c r="B6931" s="83" t="s">
        <v>780</v>
      </c>
      <c r="C6931" s="84" t="s">
        <v>2765</v>
      </c>
      <c r="D6931" s="83" t="s">
        <v>2764</v>
      </c>
      <c r="E6931" s="83" t="s">
        <v>2764</v>
      </c>
      <c r="F6931" s="83">
        <v>1.48</v>
      </c>
      <c r="G6931" s="83">
        <v>1.48</v>
      </c>
      <c r="H6931" s="85">
        <v>38506</v>
      </c>
      <c r="O6931" s="84" t="s">
        <v>10874</v>
      </c>
      <c r="P6931" s="84" t="s">
        <v>10855</v>
      </c>
    </row>
    <row r="6932" spans="1:17" x14ac:dyDescent="0.25">
      <c r="A6932" s="84" t="s">
        <v>781</v>
      </c>
      <c r="B6932" s="83" t="s">
        <v>780</v>
      </c>
      <c r="C6932" s="84" t="s">
        <v>2763</v>
      </c>
      <c r="D6932" s="83" t="s">
        <v>2762</v>
      </c>
      <c r="E6932" s="83" t="s">
        <v>2762</v>
      </c>
      <c r="F6932" s="83">
        <v>2.71</v>
      </c>
      <c r="G6932" s="83">
        <v>2.71</v>
      </c>
      <c r="H6932" s="85">
        <v>38506</v>
      </c>
      <c r="O6932" s="84" t="s">
        <v>10874</v>
      </c>
      <c r="P6932" s="84" t="s">
        <v>10855</v>
      </c>
    </row>
    <row r="6933" spans="1:17" x14ac:dyDescent="0.25">
      <c r="A6933" s="84" t="s">
        <v>781</v>
      </c>
      <c r="B6933" s="83" t="s">
        <v>780</v>
      </c>
      <c r="C6933" s="84" t="s">
        <v>2761</v>
      </c>
      <c r="D6933" s="83" t="s">
        <v>2760</v>
      </c>
      <c r="E6933" s="83" t="s">
        <v>2760</v>
      </c>
      <c r="F6933" s="83">
        <v>11.34</v>
      </c>
      <c r="G6933" s="83">
        <v>13.99</v>
      </c>
      <c r="H6933" s="85">
        <v>38391</v>
      </c>
      <c r="I6933" s="84" t="s">
        <v>12102</v>
      </c>
      <c r="O6933" s="84" t="s">
        <v>10240</v>
      </c>
    </row>
    <row r="6934" spans="1:17" x14ac:dyDescent="0.25">
      <c r="A6934" s="84" t="s">
        <v>781</v>
      </c>
      <c r="B6934" s="83" t="s">
        <v>780</v>
      </c>
      <c r="C6934" s="84" t="s">
        <v>2759</v>
      </c>
      <c r="D6934" s="83" t="s">
        <v>2758</v>
      </c>
      <c r="E6934" s="83" t="s">
        <v>2758</v>
      </c>
      <c r="F6934" s="83">
        <v>61.89</v>
      </c>
      <c r="G6934" s="83">
        <v>61.89</v>
      </c>
      <c r="H6934" s="85">
        <v>38391</v>
      </c>
      <c r="I6934" s="84" t="s">
        <v>12101</v>
      </c>
      <c r="M6934" s="84" t="s">
        <v>10880</v>
      </c>
      <c r="N6934" s="84" t="s">
        <v>12100</v>
      </c>
      <c r="O6934" s="84" t="s">
        <v>10240</v>
      </c>
      <c r="Q6934" s="84" t="s">
        <v>10240</v>
      </c>
    </row>
    <row r="6935" spans="1:17" x14ac:dyDescent="0.25">
      <c r="A6935" s="84" t="s">
        <v>781</v>
      </c>
      <c r="B6935" s="83" t="s">
        <v>780</v>
      </c>
      <c r="C6935" s="84" t="s">
        <v>12099</v>
      </c>
      <c r="D6935" s="83" t="s">
        <v>12098</v>
      </c>
      <c r="E6935" s="83" t="s">
        <v>12098</v>
      </c>
      <c r="F6935" s="83">
        <v>24.33</v>
      </c>
      <c r="G6935" s="83">
        <v>24.33</v>
      </c>
      <c r="H6935" s="85">
        <v>38028</v>
      </c>
      <c r="I6935" s="84" t="s">
        <v>12097</v>
      </c>
      <c r="M6935" s="84" t="s">
        <v>12096</v>
      </c>
      <c r="O6935" s="84" t="s">
        <v>10240</v>
      </c>
    </row>
    <row r="6936" spans="1:17" x14ac:dyDescent="0.25">
      <c r="A6936" s="84" t="s">
        <v>781</v>
      </c>
      <c r="B6936" s="83" t="s">
        <v>780</v>
      </c>
      <c r="C6936" s="84" t="s">
        <v>12095</v>
      </c>
      <c r="D6936" s="83" t="s">
        <v>12094</v>
      </c>
      <c r="E6936" s="83" t="s">
        <v>12094</v>
      </c>
      <c r="F6936" s="83">
        <v>21.93</v>
      </c>
      <c r="G6936" s="83">
        <v>21.93</v>
      </c>
      <c r="H6936" s="85">
        <v>38477</v>
      </c>
      <c r="I6936" s="84" t="s">
        <v>12093</v>
      </c>
      <c r="O6936" s="84" t="s">
        <v>10240</v>
      </c>
    </row>
    <row r="6937" spans="1:17" x14ac:dyDescent="0.25">
      <c r="A6937" s="84" t="s">
        <v>781</v>
      </c>
      <c r="B6937" s="83" t="s">
        <v>780</v>
      </c>
      <c r="C6937" s="84" t="s">
        <v>3275</v>
      </c>
      <c r="D6937" s="83" t="s">
        <v>3274</v>
      </c>
      <c r="E6937" s="83" t="s">
        <v>3274</v>
      </c>
      <c r="F6937" s="83">
        <v>0.05</v>
      </c>
      <c r="G6937" s="83">
        <v>0.05</v>
      </c>
      <c r="H6937" s="85">
        <v>37377</v>
      </c>
      <c r="O6937" s="84" t="s">
        <v>10874</v>
      </c>
      <c r="P6937" s="84" t="s">
        <v>10855</v>
      </c>
    </row>
    <row r="6938" spans="1:17" x14ac:dyDescent="0.25">
      <c r="A6938" s="84" t="s">
        <v>781</v>
      </c>
      <c r="B6938" s="83" t="s">
        <v>780</v>
      </c>
      <c r="C6938" s="84" t="s">
        <v>2757</v>
      </c>
      <c r="D6938" s="83" t="s">
        <v>2756</v>
      </c>
      <c r="E6938" s="83" t="s">
        <v>2756</v>
      </c>
      <c r="F6938" s="83">
        <v>1.77</v>
      </c>
      <c r="G6938" s="83">
        <v>2.0299999999999998</v>
      </c>
      <c r="H6938" s="85">
        <v>37377</v>
      </c>
      <c r="O6938" s="84" t="s">
        <v>10874</v>
      </c>
      <c r="P6938" s="84" t="s">
        <v>10855</v>
      </c>
    </row>
    <row r="6939" spans="1:17" x14ac:dyDescent="0.25">
      <c r="A6939" s="84" t="s">
        <v>781</v>
      </c>
      <c r="B6939" s="83" t="s">
        <v>780</v>
      </c>
      <c r="C6939" s="84" t="s">
        <v>2755</v>
      </c>
      <c r="D6939" s="83" t="s">
        <v>2754</v>
      </c>
      <c r="E6939" s="83" t="s">
        <v>2754</v>
      </c>
      <c r="F6939" s="83">
        <v>0.1</v>
      </c>
      <c r="G6939" s="83">
        <v>0.02</v>
      </c>
      <c r="H6939" s="85">
        <v>37386</v>
      </c>
      <c r="M6939" s="84" t="s">
        <v>9654</v>
      </c>
      <c r="O6939" s="84" t="s">
        <v>10874</v>
      </c>
      <c r="Q6939" s="84" t="s">
        <v>9666</v>
      </c>
    </row>
    <row r="6940" spans="1:17" x14ac:dyDescent="0.25">
      <c r="A6940" s="84" t="s">
        <v>781</v>
      </c>
      <c r="B6940" s="83" t="s">
        <v>780</v>
      </c>
      <c r="C6940" s="84" t="s">
        <v>2753</v>
      </c>
      <c r="D6940" s="83" t="s">
        <v>2752</v>
      </c>
      <c r="E6940" s="83" t="s">
        <v>2752</v>
      </c>
      <c r="F6940" s="83">
        <v>0.74</v>
      </c>
      <c r="G6940" s="83">
        <v>0.84</v>
      </c>
      <c r="H6940" s="85">
        <v>37659</v>
      </c>
      <c r="O6940" s="84" t="s">
        <v>10874</v>
      </c>
      <c r="P6940" s="84" t="s">
        <v>10855</v>
      </c>
    </row>
    <row r="6941" spans="1:17" x14ac:dyDescent="0.25">
      <c r="A6941" s="84" t="s">
        <v>781</v>
      </c>
      <c r="B6941" s="83" t="s">
        <v>780</v>
      </c>
      <c r="C6941" s="84" t="s">
        <v>12092</v>
      </c>
      <c r="D6941" s="83" t="s">
        <v>12091</v>
      </c>
      <c r="E6941" s="83" t="s">
        <v>12091</v>
      </c>
      <c r="F6941" s="83">
        <v>0.4</v>
      </c>
      <c r="G6941" s="83">
        <v>0.46</v>
      </c>
      <c r="H6941" s="85">
        <v>37659</v>
      </c>
      <c r="O6941" s="84" t="s">
        <v>10874</v>
      </c>
      <c r="P6941" s="84" t="s">
        <v>10855</v>
      </c>
    </row>
    <row r="6942" spans="1:17" x14ac:dyDescent="0.25">
      <c r="A6942" s="84" t="s">
        <v>781</v>
      </c>
      <c r="B6942" s="83" t="s">
        <v>780</v>
      </c>
      <c r="C6942" s="84" t="s">
        <v>2751</v>
      </c>
      <c r="D6942" s="83" t="s">
        <v>2750</v>
      </c>
      <c r="E6942" s="83" t="s">
        <v>2750</v>
      </c>
      <c r="F6942" s="83">
        <v>39.880000000000003</v>
      </c>
      <c r="G6942" s="83">
        <v>39.880000000000003</v>
      </c>
      <c r="H6942" s="85">
        <v>37377</v>
      </c>
      <c r="I6942" s="84" t="s">
        <v>12090</v>
      </c>
      <c r="O6942" s="84" t="s">
        <v>10240</v>
      </c>
    </row>
    <row r="6943" spans="1:17" x14ac:dyDescent="0.25">
      <c r="A6943" s="84" t="s">
        <v>781</v>
      </c>
      <c r="B6943" s="83" t="s">
        <v>780</v>
      </c>
      <c r="C6943" s="84" t="s">
        <v>2749</v>
      </c>
      <c r="D6943" s="83" t="s">
        <v>2748</v>
      </c>
      <c r="E6943" s="83" t="s">
        <v>2748</v>
      </c>
      <c r="F6943" s="83">
        <v>1.4</v>
      </c>
      <c r="G6943" s="83">
        <v>2.54</v>
      </c>
      <c r="H6943" s="85">
        <v>38603</v>
      </c>
      <c r="O6943" s="84" t="s">
        <v>10874</v>
      </c>
      <c r="P6943" s="84" t="s">
        <v>10855</v>
      </c>
    </row>
    <row r="6944" spans="1:17" x14ac:dyDescent="0.25">
      <c r="A6944" s="84" t="s">
        <v>781</v>
      </c>
      <c r="B6944" s="83" t="s">
        <v>780</v>
      </c>
      <c r="C6944" s="84" t="s">
        <v>2747</v>
      </c>
      <c r="D6944" s="83" t="s">
        <v>2746</v>
      </c>
      <c r="E6944" s="83" t="s">
        <v>2746</v>
      </c>
      <c r="F6944" s="83">
        <v>0.89</v>
      </c>
      <c r="G6944" s="83">
        <v>0.89</v>
      </c>
      <c r="H6944" s="85">
        <v>38391</v>
      </c>
      <c r="I6944" s="84" t="s">
        <v>11285</v>
      </c>
      <c r="O6944" s="84" t="s">
        <v>10240</v>
      </c>
    </row>
    <row r="6945" spans="1:17" x14ac:dyDescent="0.25">
      <c r="A6945" s="84" t="s">
        <v>781</v>
      </c>
      <c r="B6945" s="83" t="s">
        <v>780</v>
      </c>
      <c r="C6945" s="84" t="s">
        <v>12089</v>
      </c>
      <c r="D6945" s="83" t="s">
        <v>12088</v>
      </c>
      <c r="E6945" s="83" t="s">
        <v>12088</v>
      </c>
      <c r="F6945" s="83">
        <v>1.2</v>
      </c>
      <c r="G6945" s="83">
        <v>1.2</v>
      </c>
      <c r="H6945" s="85">
        <v>38391</v>
      </c>
      <c r="O6945" s="84" t="s">
        <v>10874</v>
      </c>
      <c r="P6945" s="84" t="s">
        <v>10855</v>
      </c>
    </row>
    <row r="6946" spans="1:17" x14ac:dyDescent="0.25">
      <c r="A6946" s="84" t="s">
        <v>781</v>
      </c>
      <c r="B6946" s="83" t="s">
        <v>780</v>
      </c>
      <c r="C6946" s="84" t="s">
        <v>2745</v>
      </c>
      <c r="D6946" s="83" t="s">
        <v>2744</v>
      </c>
      <c r="E6946" s="83" t="s">
        <v>2744</v>
      </c>
      <c r="F6946" s="83">
        <v>10.27</v>
      </c>
      <c r="G6946" s="83">
        <v>10.27</v>
      </c>
      <c r="H6946" s="85">
        <v>38391</v>
      </c>
      <c r="O6946" s="84" t="s">
        <v>10874</v>
      </c>
      <c r="P6946" s="84" t="s">
        <v>10855</v>
      </c>
    </row>
    <row r="6947" spans="1:17" x14ac:dyDescent="0.25">
      <c r="A6947" s="84" t="s">
        <v>781</v>
      </c>
      <c r="B6947" s="83" t="s">
        <v>780</v>
      </c>
      <c r="C6947" s="84" t="s">
        <v>2743</v>
      </c>
      <c r="D6947" s="83" t="s">
        <v>2742</v>
      </c>
      <c r="E6947" s="83" t="s">
        <v>2742</v>
      </c>
      <c r="F6947" s="83">
        <v>6.54</v>
      </c>
      <c r="G6947" s="83">
        <v>6.54</v>
      </c>
      <c r="H6947" s="85">
        <v>38391</v>
      </c>
      <c r="O6947" s="84" t="s">
        <v>10874</v>
      </c>
      <c r="P6947" s="84" t="s">
        <v>10855</v>
      </c>
    </row>
    <row r="6948" spans="1:17" x14ac:dyDescent="0.25">
      <c r="A6948" s="84" t="s">
        <v>781</v>
      </c>
      <c r="B6948" s="83" t="s">
        <v>780</v>
      </c>
      <c r="C6948" s="84" t="s">
        <v>2741</v>
      </c>
      <c r="D6948" s="83" t="s">
        <v>2740</v>
      </c>
      <c r="E6948" s="83" t="s">
        <v>2740</v>
      </c>
      <c r="F6948" s="83">
        <v>0.38</v>
      </c>
      <c r="G6948" s="83">
        <v>0.38</v>
      </c>
      <c r="H6948" s="85">
        <v>38391</v>
      </c>
      <c r="M6948" s="84" t="s">
        <v>9654</v>
      </c>
      <c r="O6948" s="84" t="s">
        <v>10874</v>
      </c>
      <c r="P6948" s="84" t="s">
        <v>10855</v>
      </c>
      <c r="Q6948" s="84" t="s">
        <v>9666</v>
      </c>
    </row>
    <row r="6949" spans="1:17" x14ac:dyDescent="0.25">
      <c r="A6949" s="84" t="s">
        <v>781</v>
      </c>
      <c r="B6949" s="83" t="s">
        <v>780</v>
      </c>
      <c r="C6949" s="84" t="s">
        <v>2739</v>
      </c>
      <c r="D6949" s="83" t="s">
        <v>2738</v>
      </c>
      <c r="E6949" s="83" t="s">
        <v>2738</v>
      </c>
      <c r="F6949" s="83">
        <v>0.44</v>
      </c>
      <c r="G6949" s="83">
        <v>0.44</v>
      </c>
      <c r="H6949" s="85">
        <v>38391</v>
      </c>
      <c r="O6949" s="84" t="s">
        <v>10874</v>
      </c>
      <c r="P6949" s="84" t="s">
        <v>10855</v>
      </c>
    </row>
    <row r="6950" spans="1:17" x14ac:dyDescent="0.25">
      <c r="A6950" s="84" t="s">
        <v>781</v>
      </c>
      <c r="B6950" s="83" t="s">
        <v>780</v>
      </c>
      <c r="C6950" s="84" t="s">
        <v>2737</v>
      </c>
      <c r="D6950" s="83" t="s">
        <v>2736</v>
      </c>
      <c r="E6950" s="83" t="s">
        <v>2736</v>
      </c>
      <c r="F6950" s="83">
        <v>0.6</v>
      </c>
      <c r="G6950" s="83">
        <v>0.69</v>
      </c>
      <c r="H6950" s="85">
        <v>38506</v>
      </c>
      <c r="O6950" s="84" t="s">
        <v>10874</v>
      </c>
      <c r="P6950" s="84" t="s">
        <v>10855</v>
      </c>
    </row>
    <row r="6951" spans="1:17" x14ac:dyDescent="0.25">
      <c r="A6951" s="84" t="s">
        <v>781</v>
      </c>
      <c r="B6951" s="83" t="s">
        <v>780</v>
      </c>
      <c r="C6951" s="84" t="s">
        <v>2735</v>
      </c>
      <c r="D6951" s="83" t="s">
        <v>2734</v>
      </c>
      <c r="E6951" s="83" t="s">
        <v>2734</v>
      </c>
      <c r="F6951" s="83">
        <v>1.4</v>
      </c>
      <c r="G6951" s="83">
        <v>1.4</v>
      </c>
      <c r="H6951" s="85">
        <v>37377</v>
      </c>
      <c r="O6951" s="84" t="s">
        <v>10874</v>
      </c>
      <c r="P6951" s="84" t="s">
        <v>10855</v>
      </c>
    </row>
    <row r="6952" spans="1:17" x14ac:dyDescent="0.25">
      <c r="A6952" s="84" t="s">
        <v>781</v>
      </c>
      <c r="B6952" s="83" t="s">
        <v>780</v>
      </c>
      <c r="C6952" s="84" t="s">
        <v>2733</v>
      </c>
      <c r="D6952" s="83" t="s">
        <v>2732</v>
      </c>
      <c r="E6952" s="83" t="s">
        <v>2732</v>
      </c>
      <c r="F6952" s="83">
        <v>14.76</v>
      </c>
      <c r="G6952" s="83">
        <v>14.76</v>
      </c>
      <c r="H6952" s="85">
        <v>37642</v>
      </c>
      <c r="I6952" s="84" t="s">
        <v>11166</v>
      </c>
      <c r="O6952" s="84" t="s">
        <v>10240</v>
      </c>
    </row>
    <row r="6953" spans="1:17" x14ac:dyDescent="0.25">
      <c r="A6953" s="84" t="s">
        <v>781</v>
      </c>
      <c r="B6953" s="83" t="s">
        <v>780</v>
      </c>
      <c r="C6953" s="84" t="s">
        <v>2731</v>
      </c>
      <c r="D6953" s="83" t="s">
        <v>2730</v>
      </c>
      <c r="E6953" s="83" t="s">
        <v>2730</v>
      </c>
      <c r="F6953" s="83">
        <v>10.7</v>
      </c>
      <c r="G6953" s="83">
        <v>10.69</v>
      </c>
      <c r="H6953" s="85">
        <v>37419</v>
      </c>
      <c r="I6953" s="84" t="s">
        <v>11166</v>
      </c>
      <c r="M6953" s="84" t="s">
        <v>12087</v>
      </c>
      <c r="O6953" s="84" t="s">
        <v>10240</v>
      </c>
    </row>
    <row r="6954" spans="1:17" x14ac:dyDescent="0.25">
      <c r="A6954" s="84" t="s">
        <v>781</v>
      </c>
      <c r="B6954" s="83" t="s">
        <v>780</v>
      </c>
      <c r="C6954" s="84" t="s">
        <v>2729</v>
      </c>
      <c r="D6954" s="83" t="s">
        <v>2728</v>
      </c>
      <c r="E6954" s="83" t="s">
        <v>2728</v>
      </c>
      <c r="F6954" s="83">
        <v>0.97</v>
      </c>
      <c r="G6954" s="83">
        <v>0.97</v>
      </c>
      <c r="H6954" s="85">
        <v>38451</v>
      </c>
      <c r="O6954" s="84" t="s">
        <v>10874</v>
      </c>
    </row>
    <row r="6955" spans="1:17" x14ac:dyDescent="0.25">
      <c r="A6955" s="84" t="s">
        <v>781</v>
      </c>
      <c r="B6955" s="83" t="s">
        <v>780</v>
      </c>
      <c r="C6955" s="84" t="s">
        <v>3273</v>
      </c>
      <c r="D6955" s="83" t="s">
        <v>3272</v>
      </c>
      <c r="E6955" s="83" t="s">
        <v>3272</v>
      </c>
      <c r="F6955" s="83">
        <v>1.86</v>
      </c>
      <c r="G6955" s="83">
        <v>1.96</v>
      </c>
      <c r="H6955" s="85">
        <v>37818</v>
      </c>
      <c r="O6955" s="84" t="s">
        <v>10874</v>
      </c>
      <c r="P6955" s="84" t="s">
        <v>10855</v>
      </c>
    </row>
    <row r="6956" spans="1:17" x14ac:dyDescent="0.25">
      <c r="A6956" s="84" t="s">
        <v>781</v>
      </c>
      <c r="B6956" s="83" t="s">
        <v>780</v>
      </c>
      <c r="C6956" s="84" t="s">
        <v>2727</v>
      </c>
      <c r="D6956" s="83" t="s">
        <v>2726</v>
      </c>
      <c r="E6956" s="83" t="s">
        <v>2726</v>
      </c>
      <c r="F6956" s="83">
        <v>0.81</v>
      </c>
      <c r="G6956" s="83">
        <v>0.81</v>
      </c>
      <c r="H6956" s="85">
        <v>37377</v>
      </c>
      <c r="O6956" s="84" t="s">
        <v>10874</v>
      </c>
      <c r="P6956" s="84" t="s">
        <v>10855</v>
      </c>
    </row>
    <row r="6957" spans="1:17" x14ac:dyDescent="0.25">
      <c r="A6957" s="84" t="s">
        <v>781</v>
      </c>
      <c r="B6957" s="83" t="s">
        <v>780</v>
      </c>
      <c r="C6957" s="84" t="s">
        <v>2725</v>
      </c>
      <c r="D6957" s="83" t="s">
        <v>2724</v>
      </c>
      <c r="E6957" s="83" t="s">
        <v>2724</v>
      </c>
      <c r="F6957" s="83">
        <v>3.48</v>
      </c>
      <c r="G6957" s="83">
        <v>3.48</v>
      </c>
      <c r="H6957" s="85">
        <v>38391</v>
      </c>
      <c r="O6957" s="84" t="s">
        <v>10874</v>
      </c>
      <c r="P6957" s="84" t="s">
        <v>10855</v>
      </c>
    </row>
    <row r="6958" spans="1:17" x14ac:dyDescent="0.25">
      <c r="A6958" s="84" t="s">
        <v>781</v>
      </c>
      <c r="B6958" s="83" t="s">
        <v>780</v>
      </c>
      <c r="C6958" s="84" t="s">
        <v>3271</v>
      </c>
      <c r="D6958" s="83" t="s">
        <v>3270</v>
      </c>
      <c r="E6958" s="83" t="s">
        <v>3270</v>
      </c>
      <c r="F6958" s="83">
        <v>2.4300000000000002</v>
      </c>
      <c r="G6958" s="83">
        <v>0.6</v>
      </c>
      <c r="H6958" s="85">
        <v>37377</v>
      </c>
      <c r="I6958" s="84" t="s">
        <v>12086</v>
      </c>
      <c r="O6958" s="84" t="s">
        <v>10240</v>
      </c>
    </row>
    <row r="6959" spans="1:17" x14ac:dyDescent="0.25">
      <c r="A6959" s="84" t="s">
        <v>781</v>
      </c>
      <c r="B6959" s="83" t="s">
        <v>780</v>
      </c>
      <c r="C6959" s="84" t="s">
        <v>2723</v>
      </c>
      <c r="D6959" s="83" t="s">
        <v>2722</v>
      </c>
      <c r="E6959" s="83" t="s">
        <v>2722</v>
      </c>
      <c r="F6959" s="83">
        <v>0.14000000000000001</v>
      </c>
      <c r="G6959" s="83">
        <v>0.15</v>
      </c>
      <c r="H6959" s="85">
        <v>37377</v>
      </c>
      <c r="O6959" s="84" t="s">
        <v>10874</v>
      </c>
      <c r="P6959" s="84" t="s">
        <v>10855</v>
      </c>
    </row>
    <row r="6960" spans="1:17" x14ac:dyDescent="0.25">
      <c r="A6960" s="84" t="s">
        <v>781</v>
      </c>
      <c r="B6960" s="83" t="s">
        <v>780</v>
      </c>
      <c r="C6960" s="84" t="s">
        <v>2721</v>
      </c>
      <c r="D6960" s="83" t="s">
        <v>2720</v>
      </c>
      <c r="E6960" s="83" t="s">
        <v>2720</v>
      </c>
      <c r="F6960" s="83">
        <v>0.11</v>
      </c>
      <c r="G6960" s="83">
        <v>0.14000000000000001</v>
      </c>
      <c r="H6960" s="85">
        <v>38391</v>
      </c>
      <c r="M6960" s="84" t="s">
        <v>9654</v>
      </c>
      <c r="O6960" s="84" t="s">
        <v>10874</v>
      </c>
      <c r="P6960" s="84" t="s">
        <v>10855</v>
      </c>
      <c r="Q6960" s="84" t="s">
        <v>9666</v>
      </c>
    </row>
    <row r="6961" spans="1:17" x14ac:dyDescent="0.25">
      <c r="A6961" s="84" t="s">
        <v>781</v>
      </c>
      <c r="B6961" s="83" t="s">
        <v>780</v>
      </c>
      <c r="C6961" s="84" t="s">
        <v>12085</v>
      </c>
      <c r="D6961" s="83" t="s">
        <v>12084</v>
      </c>
      <c r="E6961" s="83" t="s">
        <v>12084</v>
      </c>
      <c r="F6961" s="83">
        <v>0.16</v>
      </c>
      <c r="G6961" s="83">
        <v>0.18</v>
      </c>
      <c r="H6961" s="85">
        <v>37377</v>
      </c>
      <c r="O6961" s="84" t="s">
        <v>10874</v>
      </c>
      <c r="P6961" s="84" t="s">
        <v>10855</v>
      </c>
    </row>
    <row r="6962" spans="1:17" x14ac:dyDescent="0.25">
      <c r="A6962" s="84" t="s">
        <v>781</v>
      </c>
      <c r="B6962" s="83" t="s">
        <v>780</v>
      </c>
      <c r="C6962" s="84" t="s">
        <v>2719</v>
      </c>
      <c r="D6962" s="83" t="s">
        <v>2718</v>
      </c>
      <c r="E6962" s="83" t="s">
        <v>2718</v>
      </c>
      <c r="F6962" s="83">
        <v>7.0000000000000007E-2</v>
      </c>
      <c r="G6962" s="83">
        <v>113.52</v>
      </c>
      <c r="H6962" s="85">
        <v>37569</v>
      </c>
      <c r="O6962" s="84" t="s">
        <v>10874</v>
      </c>
    </row>
    <row r="6963" spans="1:17" x14ac:dyDescent="0.25">
      <c r="A6963" s="84" t="s">
        <v>781</v>
      </c>
      <c r="B6963" s="83" t="s">
        <v>780</v>
      </c>
      <c r="C6963" s="84" t="s">
        <v>3269</v>
      </c>
      <c r="D6963" s="83" t="s">
        <v>3268</v>
      </c>
      <c r="E6963" s="83" t="s">
        <v>3268</v>
      </c>
      <c r="F6963" s="83">
        <v>0.65</v>
      </c>
      <c r="G6963" s="83">
        <v>9.61</v>
      </c>
      <c r="H6963" s="85">
        <v>37377</v>
      </c>
      <c r="I6963" s="84" t="s">
        <v>10958</v>
      </c>
      <c r="O6963" s="84" t="s">
        <v>10240</v>
      </c>
    </row>
    <row r="6964" spans="1:17" x14ac:dyDescent="0.25">
      <c r="A6964" s="84" t="s">
        <v>781</v>
      </c>
      <c r="B6964" s="83" t="s">
        <v>780</v>
      </c>
      <c r="C6964" s="84" t="s">
        <v>2717</v>
      </c>
      <c r="D6964" s="83" t="s">
        <v>2716</v>
      </c>
      <c r="E6964" s="83" t="s">
        <v>2716</v>
      </c>
      <c r="F6964" s="83">
        <v>1.32</v>
      </c>
      <c r="G6964" s="83">
        <v>1.58</v>
      </c>
      <c r="H6964" s="85">
        <v>38542</v>
      </c>
      <c r="O6964" s="84" t="s">
        <v>10874</v>
      </c>
      <c r="P6964" s="84" t="s">
        <v>10855</v>
      </c>
    </row>
    <row r="6965" spans="1:17" x14ac:dyDescent="0.25">
      <c r="A6965" s="84" t="s">
        <v>781</v>
      </c>
      <c r="B6965" s="83" t="s">
        <v>780</v>
      </c>
      <c r="C6965" s="84" t="s">
        <v>2715</v>
      </c>
      <c r="D6965" s="83" t="s">
        <v>2714</v>
      </c>
      <c r="E6965" s="83" t="s">
        <v>2714</v>
      </c>
      <c r="F6965" s="83">
        <v>0.68</v>
      </c>
      <c r="G6965" s="83">
        <v>0.71</v>
      </c>
      <c r="H6965" s="85">
        <v>37377</v>
      </c>
      <c r="O6965" s="84" t="s">
        <v>10874</v>
      </c>
      <c r="P6965" s="84" t="s">
        <v>10855</v>
      </c>
    </row>
    <row r="6966" spans="1:17" x14ac:dyDescent="0.25">
      <c r="A6966" s="84" t="s">
        <v>781</v>
      </c>
      <c r="B6966" s="83" t="s">
        <v>780</v>
      </c>
      <c r="C6966" s="84" t="s">
        <v>3267</v>
      </c>
      <c r="D6966" s="83" t="s">
        <v>3266</v>
      </c>
      <c r="E6966" s="83" t="s">
        <v>3266</v>
      </c>
      <c r="F6966" s="83">
        <v>62.26</v>
      </c>
      <c r="G6966" s="83">
        <v>62.26</v>
      </c>
      <c r="H6966" s="85">
        <v>38633</v>
      </c>
      <c r="O6966" s="84" t="s">
        <v>10874</v>
      </c>
      <c r="P6966" s="84" t="s">
        <v>10855</v>
      </c>
    </row>
    <row r="6967" spans="1:17" x14ac:dyDescent="0.25">
      <c r="A6967" s="84" t="s">
        <v>781</v>
      </c>
      <c r="B6967" s="83" t="s">
        <v>780</v>
      </c>
      <c r="C6967" s="84" t="s">
        <v>2713</v>
      </c>
      <c r="D6967" s="83" t="s">
        <v>2712</v>
      </c>
      <c r="E6967" s="83" t="s">
        <v>2712</v>
      </c>
      <c r="F6967" s="83">
        <v>16.82</v>
      </c>
      <c r="G6967" s="83">
        <v>16.82</v>
      </c>
      <c r="H6967" s="85">
        <v>38633</v>
      </c>
      <c r="O6967" s="84" t="s">
        <v>10874</v>
      </c>
      <c r="P6967" s="84" t="s">
        <v>10855</v>
      </c>
    </row>
    <row r="6968" spans="1:17" x14ac:dyDescent="0.25">
      <c r="A6968" s="84" t="s">
        <v>781</v>
      </c>
      <c r="B6968" s="83" t="s">
        <v>780</v>
      </c>
      <c r="C6968" s="84" t="s">
        <v>2711</v>
      </c>
      <c r="D6968" s="83" t="s">
        <v>2710</v>
      </c>
      <c r="E6968" s="83" t="s">
        <v>2710</v>
      </c>
      <c r="F6968" s="83">
        <v>30.75</v>
      </c>
      <c r="G6968" s="83">
        <v>30.75</v>
      </c>
      <c r="H6968" s="85">
        <v>38633</v>
      </c>
      <c r="O6968" s="84" t="s">
        <v>10874</v>
      </c>
      <c r="P6968" s="84" t="s">
        <v>10855</v>
      </c>
    </row>
    <row r="6969" spans="1:17" x14ac:dyDescent="0.25">
      <c r="A6969" s="84" t="s">
        <v>781</v>
      </c>
      <c r="B6969" s="83" t="s">
        <v>780</v>
      </c>
      <c r="C6969" s="84" t="s">
        <v>2709</v>
      </c>
      <c r="D6969" s="83" t="s">
        <v>2708</v>
      </c>
      <c r="E6969" s="83" t="s">
        <v>2708</v>
      </c>
      <c r="F6969" s="83">
        <v>46.91</v>
      </c>
      <c r="G6969" s="83">
        <v>46.91</v>
      </c>
      <c r="H6969" s="85">
        <v>38633</v>
      </c>
      <c r="O6969" s="84" t="s">
        <v>10874</v>
      </c>
      <c r="P6969" s="84" t="s">
        <v>10855</v>
      </c>
    </row>
    <row r="6970" spans="1:17" x14ac:dyDescent="0.25">
      <c r="A6970" s="84" t="s">
        <v>781</v>
      </c>
      <c r="B6970" s="83" t="s">
        <v>780</v>
      </c>
      <c r="C6970" s="84" t="s">
        <v>12083</v>
      </c>
      <c r="D6970" s="83" t="s">
        <v>12082</v>
      </c>
      <c r="E6970" s="83" t="s">
        <v>12082</v>
      </c>
      <c r="F6970" s="83">
        <v>0.75</v>
      </c>
      <c r="G6970" s="83">
        <v>0.75</v>
      </c>
      <c r="H6970" s="85">
        <v>38506</v>
      </c>
      <c r="O6970" s="84" t="s">
        <v>10874</v>
      </c>
      <c r="P6970" s="84" t="s">
        <v>10855</v>
      </c>
    </row>
    <row r="6971" spans="1:17" x14ac:dyDescent="0.25">
      <c r="A6971" s="84" t="s">
        <v>781</v>
      </c>
      <c r="B6971" s="83" t="s">
        <v>780</v>
      </c>
      <c r="C6971" s="84" t="s">
        <v>3265</v>
      </c>
      <c r="D6971" s="83" t="s">
        <v>3264</v>
      </c>
      <c r="E6971" s="83" t="s">
        <v>3264</v>
      </c>
      <c r="F6971" s="83">
        <v>0.37</v>
      </c>
      <c r="G6971" s="83">
        <v>0.37</v>
      </c>
      <c r="H6971" s="85">
        <v>38451</v>
      </c>
      <c r="O6971" s="84" t="s">
        <v>10874</v>
      </c>
      <c r="P6971" s="84" t="s">
        <v>10855</v>
      </c>
    </row>
    <row r="6972" spans="1:17" x14ac:dyDescent="0.25">
      <c r="A6972" s="84" t="s">
        <v>781</v>
      </c>
      <c r="B6972" s="83" t="s">
        <v>780</v>
      </c>
      <c r="C6972" s="84" t="s">
        <v>2707</v>
      </c>
      <c r="D6972" s="83" t="s">
        <v>2706</v>
      </c>
      <c r="E6972" s="83" t="s">
        <v>2706</v>
      </c>
      <c r="F6972" s="83">
        <v>0.06</v>
      </c>
      <c r="G6972" s="83">
        <v>0.06</v>
      </c>
      <c r="H6972" s="85">
        <v>37377</v>
      </c>
      <c r="O6972" s="84" t="s">
        <v>10874</v>
      </c>
      <c r="P6972" s="84" t="s">
        <v>10855</v>
      </c>
    </row>
    <row r="6973" spans="1:17" x14ac:dyDescent="0.25">
      <c r="A6973" s="84" t="s">
        <v>781</v>
      </c>
      <c r="B6973" s="83" t="s">
        <v>780</v>
      </c>
      <c r="C6973" s="84" t="s">
        <v>2705</v>
      </c>
      <c r="D6973" s="83" t="s">
        <v>2704</v>
      </c>
      <c r="E6973" s="83" t="s">
        <v>2704</v>
      </c>
      <c r="F6973" s="83">
        <v>0.04</v>
      </c>
      <c r="G6973" s="83">
        <v>0.06</v>
      </c>
      <c r="H6973" s="85">
        <v>37386</v>
      </c>
      <c r="O6973" s="84" t="s">
        <v>10874</v>
      </c>
      <c r="P6973" s="84" t="s">
        <v>10855</v>
      </c>
    </row>
    <row r="6974" spans="1:17" x14ac:dyDescent="0.25">
      <c r="A6974" s="84" t="s">
        <v>781</v>
      </c>
      <c r="B6974" s="83" t="s">
        <v>780</v>
      </c>
      <c r="C6974" s="84" t="s">
        <v>12081</v>
      </c>
      <c r="D6974" s="83" t="s">
        <v>12080</v>
      </c>
      <c r="E6974" s="83" t="s">
        <v>12080</v>
      </c>
      <c r="F6974" s="83">
        <v>21.84</v>
      </c>
      <c r="G6974" s="83">
        <v>23.8</v>
      </c>
      <c r="H6974" s="85">
        <v>37377</v>
      </c>
      <c r="M6974" s="84" t="s">
        <v>9654</v>
      </c>
      <c r="O6974" s="84" t="s">
        <v>10874</v>
      </c>
      <c r="Q6974" s="84" t="s">
        <v>9666</v>
      </c>
    </row>
    <row r="6975" spans="1:17" x14ac:dyDescent="0.25">
      <c r="A6975" s="84" t="s">
        <v>781</v>
      </c>
      <c r="B6975" s="83" t="s">
        <v>780</v>
      </c>
      <c r="C6975" s="84" t="s">
        <v>12079</v>
      </c>
      <c r="D6975" s="83" t="s">
        <v>12078</v>
      </c>
      <c r="E6975" s="83" t="s">
        <v>12078</v>
      </c>
      <c r="F6975" s="83">
        <v>0.34</v>
      </c>
      <c r="G6975" s="83">
        <v>0.37</v>
      </c>
      <c r="H6975" s="85">
        <v>37377</v>
      </c>
      <c r="O6975" s="84" t="s">
        <v>10874</v>
      </c>
      <c r="P6975" s="84" t="s">
        <v>10855</v>
      </c>
    </row>
    <row r="6976" spans="1:17" x14ac:dyDescent="0.25">
      <c r="A6976" s="84" t="s">
        <v>781</v>
      </c>
      <c r="B6976" s="83" t="s">
        <v>780</v>
      </c>
      <c r="C6976" s="84" t="s">
        <v>3263</v>
      </c>
      <c r="D6976" s="83" t="s">
        <v>3262</v>
      </c>
      <c r="E6976" s="83" t="s">
        <v>3262</v>
      </c>
      <c r="F6976" s="83">
        <v>1.83</v>
      </c>
      <c r="G6976" s="83">
        <v>1.83</v>
      </c>
      <c r="H6976" s="85">
        <v>38052</v>
      </c>
      <c r="O6976" s="84" t="s">
        <v>10874</v>
      </c>
      <c r="P6976" s="84" t="s">
        <v>10855</v>
      </c>
    </row>
    <row r="6977" spans="1:17" x14ac:dyDescent="0.25">
      <c r="A6977" s="84" t="s">
        <v>781</v>
      </c>
      <c r="B6977" s="83" t="s">
        <v>780</v>
      </c>
      <c r="C6977" s="84" t="s">
        <v>2703</v>
      </c>
      <c r="D6977" s="83" t="s">
        <v>2702</v>
      </c>
      <c r="E6977" s="83" t="s">
        <v>2702</v>
      </c>
      <c r="F6977" s="83">
        <v>0.48</v>
      </c>
      <c r="G6977" s="83">
        <v>0.69</v>
      </c>
      <c r="H6977" s="85">
        <v>38415</v>
      </c>
      <c r="O6977" s="84" t="s">
        <v>10874</v>
      </c>
      <c r="P6977" s="84" t="s">
        <v>10855</v>
      </c>
    </row>
    <row r="6978" spans="1:17" x14ac:dyDescent="0.25">
      <c r="A6978" s="84" t="s">
        <v>781</v>
      </c>
      <c r="B6978" s="83" t="s">
        <v>780</v>
      </c>
      <c r="C6978" s="84" t="s">
        <v>2701</v>
      </c>
      <c r="D6978" s="83" t="s">
        <v>2700</v>
      </c>
      <c r="E6978" s="83" t="s">
        <v>2700</v>
      </c>
      <c r="F6978" s="83">
        <v>8.58</v>
      </c>
      <c r="G6978" s="83">
        <v>9.9</v>
      </c>
      <c r="H6978" s="85">
        <v>38232</v>
      </c>
      <c r="M6978" s="84" t="s">
        <v>9654</v>
      </c>
      <c r="O6978" s="84" t="s">
        <v>10874</v>
      </c>
      <c r="P6978" s="84" t="s">
        <v>10855</v>
      </c>
      <c r="Q6978" s="84" t="s">
        <v>9666</v>
      </c>
    </row>
    <row r="6979" spans="1:17" x14ac:dyDescent="0.25">
      <c r="A6979" s="84" t="s">
        <v>781</v>
      </c>
      <c r="B6979" s="83" t="s">
        <v>780</v>
      </c>
      <c r="C6979" s="84" t="s">
        <v>3261</v>
      </c>
      <c r="D6979" s="83" t="s">
        <v>3260</v>
      </c>
      <c r="E6979" s="83" t="s">
        <v>3260</v>
      </c>
      <c r="F6979" s="83">
        <v>50.7</v>
      </c>
      <c r="G6979" s="83">
        <v>48.4</v>
      </c>
      <c r="H6979" s="85">
        <v>37377</v>
      </c>
      <c r="I6979" s="84" t="s">
        <v>11057</v>
      </c>
      <c r="M6979" s="84" t="s">
        <v>11057</v>
      </c>
      <c r="O6979" s="84" t="s">
        <v>10240</v>
      </c>
    </row>
    <row r="6980" spans="1:17" x14ac:dyDescent="0.25">
      <c r="A6980" s="84" t="s">
        <v>781</v>
      </c>
      <c r="B6980" s="83" t="s">
        <v>780</v>
      </c>
      <c r="C6980" s="84" t="s">
        <v>2699</v>
      </c>
      <c r="D6980" s="83" t="s">
        <v>2698</v>
      </c>
      <c r="E6980" s="83" t="s">
        <v>2698</v>
      </c>
      <c r="F6980" s="83">
        <v>57.75</v>
      </c>
      <c r="G6980" s="83">
        <v>55.1</v>
      </c>
      <c r="H6980" s="85">
        <v>37377</v>
      </c>
      <c r="I6980" s="84" t="s">
        <v>12077</v>
      </c>
      <c r="M6980" s="84" t="s">
        <v>12077</v>
      </c>
      <c r="O6980" s="84" t="s">
        <v>10240</v>
      </c>
    </row>
    <row r="6981" spans="1:17" x14ac:dyDescent="0.25">
      <c r="A6981" s="84" t="s">
        <v>781</v>
      </c>
      <c r="B6981" s="83" t="s">
        <v>780</v>
      </c>
      <c r="C6981" s="84" t="s">
        <v>2697</v>
      </c>
      <c r="D6981" s="83" t="s">
        <v>2696</v>
      </c>
      <c r="E6981" s="83" t="s">
        <v>2696</v>
      </c>
      <c r="F6981" s="83">
        <v>1.06</v>
      </c>
      <c r="G6981" s="83">
        <v>1.68</v>
      </c>
      <c r="H6981" s="85">
        <v>37377</v>
      </c>
      <c r="I6981" s="84" t="s">
        <v>11434</v>
      </c>
      <c r="O6981" s="84" t="s">
        <v>10240</v>
      </c>
    </row>
    <row r="6982" spans="1:17" x14ac:dyDescent="0.25">
      <c r="A6982" s="84" t="s">
        <v>781</v>
      </c>
      <c r="B6982" s="83" t="s">
        <v>780</v>
      </c>
      <c r="C6982" s="84" t="s">
        <v>3259</v>
      </c>
      <c r="D6982" s="83" t="s">
        <v>3258</v>
      </c>
      <c r="E6982" s="83" t="s">
        <v>3258</v>
      </c>
      <c r="F6982" s="83">
        <v>4.7699999999999996</v>
      </c>
      <c r="G6982" s="83">
        <v>5.79</v>
      </c>
      <c r="H6982" s="85">
        <v>38391</v>
      </c>
      <c r="O6982" s="84" t="s">
        <v>10874</v>
      </c>
      <c r="P6982" s="84" t="s">
        <v>10855</v>
      </c>
    </row>
    <row r="6983" spans="1:17" x14ac:dyDescent="0.25">
      <c r="A6983" s="84" t="s">
        <v>781</v>
      </c>
      <c r="B6983" s="83" t="s">
        <v>780</v>
      </c>
      <c r="C6983" s="84" t="s">
        <v>2695</v>
      </c>
      <c r="D6983" s="83" t="s">
        <v>2694</v>
      </c>
      <c r="E6983" s="83" t="s">
        <v>2694</v>
      </c>
      <c r="F6983" s="83">
        <v>124.68</v>
      </c>
      <c r="G6983" s="83">
        <v>147.06</v>
      </c>
      <c r="H6983" s="85">
        <v>38567</v>
      </c>
      <c r="I6983" s="84" t="s">
        <v>11342</v>
      </c>
      <c r="K6983" s="84" t="s">
        <v>11342</v>
      </c>
      <c r="L6983" s="84" t="s">
        <v>11035</v>
      </c>
      <c r="M6983" s="84" t="s">
        <v>11342</v>
      </c>
      <c r="O6983" s="84" t="s">
        <v>10240</v>
      </c>
    </row>
    <row r="6984" spans="1:17" x14ac:dyDescent="0.25">
      <c r="A6984" s="84" t="s">
        <v>781</v>
      </c>
      <c r="B6984" s="83" t="s">
        <v>780</v>
      </c>
      <c r="C6984" s="84" t="s">
        <v>2693</v>
      </c>
      <c r="D6984" s="83" t="s">
        <v>2692</v>
      </c>
      <c r="E6984" s="83" t="s">
        <v>2692</v>
      </c>
      <c r="F6984" s="83">
        <v>24.94</v>
      </c>
      <c r="G6984" s="83">
        <v>29.41</v>
      </c>
      <c r="H6984" s="85">
        <v>38567</v>
      </c>
      <c r="I6984" s="84" t="s">
        <v>11342</v>
      </c>
      <c r="K6984" s="84" t="s">
        <v>11342</v>
      </c>
      <c r="L6984" s="84" t="s">
        <v>11035</v>
      </c>
      <c r="O6984" s="84" t="s">
        <v>10240</v>
      </c>
    </row>
    <row r="6985" spans="1:17" x14ac:dyDescent="0.25">
      <c r="A6985" s="84" t="s">
        <v>781</v>
      </c>
      <c r="B6985" s="83" t="s">
        <v>780</v>
      </c>
      <c r="C6985" s="84" t="s">
        <v>2691</v>
      </c>
      <c r="D6985" s="83" t="s">
        <v>2690</v>
      </c>
      <c r="E6985" s="83" t="s">
        <v>2690</v>
      </c>
      <c r="F6985" s="83">
        <v>49.87</v>
      </c>
      <c r="G6985" s="83">
        <v>58.83</v>
      </c>
      <c r="H6985" s="85">
        <v>38567</v>
      </c>
      <c r="I6985" s="84" t="s">
        <v>11342</v>
      </c>
      <c r="O6985" s="84" t="s">
        <v>10240</v>
      </c>
    </row>
    <row r="6986" spans="1:17" x14ac:dyDescent="0.25">
      <c r="A6986" s="84" t="s">
        <v>781</v>
      </c>
      <c r="B6986" s="83" t="s">
        <v>780</v>
      </c>
      <c r="C6986" s="84" t="s">
        <v>2689</v>
      </c>
      <c r="D6986" s="83" t="s">
        <v>2688</v>
      </c>
      <c r="E6986" s="83" t="s">
        <v>12076</v>
      </c>
      <c r="F6986" s="83">
        <v>9.75</v>
      </c>
      <c r="G6986" s="83">
        <v>3.7</v>
      </c>
      <c r="H6986" s="85">
        <v>37377</v>
      </c>
      <c r="I6986" s="84" t="s">
        <v>12075</v>
      </c>
      <c r="O6986" s="84" t="s">
        <v>10240</v>
      </c>
    </row>
    <row r="6987" spans="1:17" x14ac:dyDescent="0.25">
      <c r="A6987" s="84" t="s">
        <v>781</v>
      </c>
      <c r="B6987" s="83" t="s">
        <v>780</v>
      </c>
      <c r="C6987" s="84" t="s">
        <v>12074</v>
      </c>
      <c r="D6987" s="83" t="s">
        <v>12073</v>
      </c>
      <c r="E6987" s="83" t="s">
        <v>12073</v>
      </c>
      <c r="F6987" s="83">
        <v>0.42</v>
      </c>
      <c r="G6987" s="83">
        <v>0.47</v>
      </c>
      <c r="H6987" s="85">
        <v>37377</v>
      </c>
      <c r="O6987" s="84" t="s">
        <v>10874</v>
      </c>
      <c r="P6987" s="84" t="s">
        <v>10855</v>
      </c>
    </row>
    <row r="6988" spans="1:17" x14ac:dyDescent="0.25">
      <c r="A6988" s="84" t="s">
        <v>781</v>
      </c>
      <c r="B6988" s="83" t="s">
        <v>780</v>
      </c>
      <c r="C6988" s="84" t="s">
        <v>2687</v>
      </c>
      <c r="D6988" s="83" t="s">
        <v>2686</v>
      </c>
      <c r="E6988" s="83" t="s">
        <v>2686</v>
      </c>
      <c r="F6988" s="83">
        <v>1.19</v>
      </c>
      <c r="G6988" s="83">
        <v>1.19</v>
      </c>
      <c r="H6988" s="85">
        <v>38603</v>
      </c>
      <c r="O6988" s="84" t="s">
        <v>10874</v>
      </c>
      <c r="P6988" s="84" t="s">
        <v>10855</v>
      </c>
    </row>
    <row r="6989" spans="1:17" x14ac:dyDescent="0.25">
      <c r="A6989" s="84" t="s">
        <v>781</v>
      </c>
      <c r="B6989" s="83" t="s">
        <v>780</v>
      </c>
      <c r="C6989" s="84" t="s">
        <v>2685</v>
      </c>
      <c r="D6989" s="83" t="s">
        <v>2684</v>
      </c>
      <c r="E6989" s="83" t="s">
        <v>2684</v>
      </c>
      <c r="F6989" s="83">
        <v>0.11</v>
      </c>
      <c r="G6989" s="83">
        <v>0.17</v>
      </c>
      <c r="H6989" s="85">
        <v>38633</v>
      </c>
      <c r="O6989" s="84" t="s">
        <v>10874</v>
      </c>
      <c r="P6989" s="84" t="s">
        <v>10855</v>
      </c>
    </row>
    <row r="6990" spans="1:17" x14ac:dyDescent="0.25">
      <c r="A6990" s="84" t="s">
        <v>781</v>
      </c>
      <c r="B6990" s="83" t="s">
        <v>780</v>
      </c>
      <c r="C6990" s="84" t="s">
        <v>12072</v>
      </c>
      <c r="D6990" s="83" t="s">
        <v>12071</v>
      </c>
      <c r="E6990" s="83" t="s">
        <v>12071</v>
      </c>
      <c r="F6990" s="83">
        <v>2.46</v>
      </c>
      <c r="G6990" s="83">
        <v>2.72</v>
      </c>
      <c r="H6990" s="85">
        <v>37377</v>
      </c>
      <c r="O6990" s="84" t="s">
        <v>10874</v>
      </c>
      <c r="P6990" s="84" t="s">
        <v>10855</v>
      </c>
    </row>
    <row r="6991" spans="1:17" x14ac:dyDescent="0.25">
      <c r="A6991" s="84" t="s">
        <v>781</v>
      </c>
      <c r="B6991" s="83" t="s">
        <v>780</v>
      </c>
      <c r="C6991" s="84" t="s">
        <v>12070</v>
      </c>
      <c r="D6991" s="83" t="s">
        <v>12069</v>
      </c>
      <c r="E6991" s="83" t="s">
        <v>12069</v>
      </c>
      <c r="F6991" s="83">
        <v>3.2</v>
      </c>
      <c r="G6991" s="83">
        <v>3.2</v>
      </c>
      <c r="H6991" s="85">
        <v>38477</v>
      </c>
      <c r="O6991" s="84" t="s">
        <v>10874</v>
      </c>
      <c r="P6991" s="84" t="s">
        <v>10855</v>
      </c>
    </row>
    <row r="6992" spans="1:17" x14ac:dyDescent="0.25">
      <c r="A6992" s="84" t="s">
        <v>781</v>
      </c>
      <c r="B6992" s="83" t="s">
        <v>780</v>
      </c>
      <c r="C6992" s="84" t="s">
        <v>12068</v>
      </c>
      <c r="D6992" s="83" t="s">
        <v>12067</v>
      </c>
      <c r="E6992" s="83" t="s">
        <v>12067</v>
      </c>
      <c r="F6992" s="83">
        <v>10.33</v>
      </c>
      <c r="G6992" s="83">
        <v>10.33</v>
      </c>
      <c r="H6992" s="85">
        <v>38391</v>
      </c>
      <c r="O6992" s="84" t="s">
        <v>10874</v>
      </c>
      <c r="P6992" s="84" t="s">
        <v>10855</v>
      </c>
    </row>
    <row r="6993" spans="1:17" x14ac:dyDescent="0.25">
      <c r="A6993" s="84" t="s">
        <v>781</v>
      </c>
      <c r="B6993" s="83" t="s">
        <v>780</v>
      </c>
      <c r="C6993" s="84" t="s">
        <v>2683</v>
      </c>
      <c r="D6993" s="83" t="s">
        <v>2682</v>
      </c>
      <c r="E6993" s="83" t="s">
        <v>2682</v>
      </c>
      <c r="F6993" s="83">
        <v>0.06</v>
      </c>
      <c r="G6993" s="83">
        <v>7.0000000000000007E-2</v>
      </c>
      <c r="H6993" s="85">
        <v>37484</v>
      </c>
      <c r="O6993" s="84" t="s">
        <v>10874</v>
      </c>
      <c r="P6993" s="84" t="s">
        <v>10855</v>
      </c>
    </row>
    <row r="6994" spans="1:17" x14ac:dyDescent="0.25">
      <c r="A6994" s="84" t="s">
        <v>781</v>
      </c>
      <c r="B6994" s="83" t="s">
        <v>780</v>
      </c>
      <c r="C6994" s="84" t="s">
        <v>2681</v>
      </c>
      <c r="D6994" s="83" t="s">
        <v>2680</v>
      </c>
      <c r="E6994" s="83" t="s">
        <v>2680</v>
      </c>
      <c r="F6994" s="83">
        <v>0.75</v>
      </c>
      <c r="G6994" s="83">
        <v>0.82</v>
      </c>
      <c r="H6994" s="85">
        <v>37377</v>
      </c>
      <c r="O6994" s="84" t="s">
        <v>10874</v>
      </c>
      <c r="P6994" s="84" t="s">
        <v>10855</v>
      </c>
    </row>
    <row r="6995" spans="1:17" x14ac:dyDescent="0.25">
      <c r="A6995" s="84" t="s">
        <v>781</v>
      </c>
      <c r="B6995" s="83" t="s">
        <v>780</v>
      </c>
      <c r="C6995" s="84" t="s">
        <v>2679</v>
      </c>
      <c r="D6995" s="83" t="s">
        <v>2678</v>
      </c>
      <c r="E6995" s="83" t="s">
        <v>2678</v>
      </c>
      <c r="F6995" s="83">
        <v>7.0000000000000007E-2</v>
      </c>
      <c r="G6995" s="83">
        <v>0.24</v>
      </c>
      <c r="H6995" s="85">
        <v>37377</v>
      </c>
      <c r="M6995" s="84" t="s">
        <v>9654</v>
      </c>
      <c r="O6995" s="84" t="s">
        <v>10874</v>
      </c>
      <c r="Q6995" s="84" t="s">
        <v>9666</v>
      </c>
    </row>
    <row r="6996" spans="1:17" x14ac:dyDescent="0.25">
      <c r="A6996" s="84" t="s">
        <v>781</v>
      </c>
      <c r="B6996" s="83" t="s">
        <v>780</v>
      </c>
      <c r="C6996" s="84" t="s">
        <v>2677</v>
      </c>
      <c r="D6996" s="83" t="s">
        <v>2676</v>
      </c>
      <c r="E6996" s="83" t="s">
        <v>2676</v>
      </c>
      <c r="F6996" s="83">
        <v>0.01</v>
      </c>
      <c r="G6996" s="83">
        <v>0.02</v>
      </c>
      <c r="H6996" s="85">
        <v>37999</v>
      </c>
      <c r="M6996" s="84" t="s">
        <v>9654</v>
      </c>
      <c r="O6996" s="84" t="s">
        <v>10874</v>
      </c>
      <c r="P6996" s="84" t="s">
        <v>10855</v>
      </c>
      <c r="Q6996" s="84" t="s">
        <v>9666</v>
      </c>
    </row>
    <row r="6997" spans="1:17" x14ac:dyDescent="0.25">
      <c r="A6997" s="84" t="s">
        <v>781</v>
      </c>
      <c r="B6997" s="83" t="s">
        <v>780</v>
      </c>
      <c r="C6997" s="84" t="s">
        <v>2675</v>
      </c>
      <c r="D6997" s="83" t="s">
        <v>2674</v>
      </c>
      <c r="E6997" s="83" t="s">
        <v>2674</v>
      </c>
      <c r="F6997" s="83">
        <v>0.01</v>
      </c>
      <c r="G6997" s="83">
        <v>0.01</v>
      </c>
      <c r="H6997" s="85">
        <v>37999</v>
      </c>
      <c r="O6997" s="84" t="s">
        <v>10874</v>
      </c>
      <c r="P6997" s="84" t="s">
        <v>10855</v>
      </c>
    </row>
    <row r="6998" spans="1:17" x14ac:dyDescent="0.25">
      <c r="A6998" s="84" t="s">
        <v>781</v>
      </c>
      <c r="B6998" s="83" t="s">
        <v>780</v>
      </c>
      <c r="C6998" s="84" t="s">
        <v>2673</v>
      </c>
      <c r="D6998" s="83" t="s">
        <v>2672</v>
      </c>
      <c r="E6998" s="83" t="s">
        <v>2672</v>
      </c>
      <c r="F6998" s="83">
        <v>1.2</v>
      </c>
      <c r="G6998" s="83">
        <v>1.34</v>
      </c>
      <c r="H6998" s="85">
        <v>37377</v>
      </c>
      <c r="O6998" s="84" t="s">
        <v>10874</v>
      </c>
      <c r="P6998" s="84" t="s">
        <v>10855</v>
      </c>
    </row>
    <row r="6999" spans="1:17" x14ac:dyDescent="0.25">
      <c r="A6999" s="84" t="s">
        <v>781</v>
      </c>
      <c r="B6999" s="83" t="s">
        <v>780</v>
      </c>
      <c r="C6999" s="84" t="s">
        <v>2671</v>
      </c>
      <c r="D6999" s="83" t="s">
        <v>2670</v>
      </c>
      <c r="E6999" s="83" t="s">
        <v>2670</v>
      </c>
      <c r="F6999" s="83">
        <v>2.2599999999999998</v>
      </c>
      <c r="G6999" s="83">
        <v>2.2599999999999998</v>
      </c>
      <c r="H6999" s="85">
        <v>38567</v>
      </c>
      <c r="O6999" s="84" t="s">
        <v>10874</v>
      </c>
      <c r="P6999" s="84" t="s">
        <v>10855</v>
      </c>
    </row>
    <row r="7000" spans="1:17" x14ac:dyDescent="0.25">
      <c r="A7000" s="84" t="s">
        <v>781</v>
      </c>
      <c r="B7000" s="83" t="s">
        <v>780</v>
      </c>
      <c r="C7000" s="84" t="s">
        <v>2669</v>
      </c>
      <c r="D7000" s="83" t="s">
        <v>2668</v>
      </c>
      <c r="E7000" s="83" t="s">
        <v>2668</v>
      </c>
      <c r="F7000" s="83">
        <v>0.66</v>
      </c>
      <c r="G7000" s="83">
        <v>0.66</v>
      </c>
      <c r="H7000" s="85">
        <v>38506</v>
      </c>
      <c r="O7000" s="84" t="s">
        <v>10874</v>
      </c>
      <c r="P7000" s="84" t="s">
        <v>10855</v>
      </c>
    </row>
    <row r="7001" spans="1:17" x14ac:dyDescent="0.25">
      <c r="A7001" s="84" t="s">
        <v>781</v>
      </c>
      <c r="B7001" s="83" t="s">
        <v>780</v>
      </c>
      <c r="C7001" s="84" t="s">
        <v>2667</v>
      </c>
      <c r="D7001" s="83" t="s">
        <v>2666</v>
      </c>
      <c r="E7001" s="83" t="s">
        <v>2666</v>
      </c>
      <c r="F7001" s="83">
        <v>0.95</v>
      </c>
      <c r="G7001" s="83">
        <v>0.95</v>
      </c>
      <c r="H7001" s="85">
        <v>38391</v>
      </c>
      <c r="O7001" s="84" t="s">
        <v>10874</v>
      </c>
      <c r="P7001" s="84" t="s">
        <v>10855</v>
      </c>
    </row>
    <row r="7002" spans="1:17" x14ac:dyDescent="0.25">
      <c r="A7002" s="84" t="s">
        <v>781</v>
      </c>
      <c r="B7002" s="83" t="s">
        <v>780</v>
      </c>
      <c r="C7002" s="84" t="s">
        <v>2665</v>
      </c>
      <c r="D7002" s="83" t="s">
        <v>2664</v>
      </c>
      <c r="E7002" s="83" t="s">
        <v>2664</v>
      </c>
      <c r="F7002" s="83">
        <v>0.8</v>
      </c>
      <c r="G7002" s="83">
        <v>0.8</v>
      </c>
      <c r="H7002" s="85">
        <v>38349</v>
      </c>
      <c r="M7002" s="84" t="s">
        <v>9654</v>
      </c>
      <c r="O7002" s="84" t="s">
        <v>10874</v>
      </c>
      <c r="P7002" s="84" t="s">
        <v>10855</v>
      </c>
      <c r="Q7002" s="84" t="s">
        <v>9666</v>
      </c>
    </row>
    <row r="7003" spans="1:17" x14ac:dyDescent="0.25">
      <c r="A7003" s="84" t="s">
        <v>781</v>
      </c>
      <c r="B7003" s="83" t="s">
        <v>780</v>
      </c>
      <c r="C7003" s="84" t="s">
        <v>2663</v>
      </c>
      <c r="D7003" s="83" t="s">
        <v>2662</v>
      </c>
      <c r="E7003" s="83" t="s">
        <v>2662</v>
      </c>
      <c r="F7003" s="83">
        <v>0.24</v>
      </c>
      <c r="G7003" s="83">
        <v>0.26</v>
      </c>
      <c r="H7003" s="85">
        <v>37386</v>
      </c>
      <c r="O7003" s="84" t="s">
        <v>10874</v>
      </c>
      <c r="P7003" s="84" t="s">
        <v>10855</v>
      </c>
    </row>
    <row r="7004" spans="1:17" x14ac:dyDescent="0.25">
      <c r="A7004" s="84" t="s">
        <v>781</v>
      </c>
      <c r="B7004" s="83" t="s">
        <v>780</v>
      </c>
      <c r="C7004" s="84" t="s">
        <v>12066</v>
      </c>
      <c r="D7004" s="83" t="s">
        <v>12065</v>
      </c>
      <c r="E7004" s="83" t="s">
        <v>12065</v>
      </c>
      <c r="F7004" s="83">
        <v>4.6100000000000003</v>
      </c>
      <c r="G7004" s="83">
        <v>0.26</v>
      </c>
      <c r="H7004" s="85">
        <v>37377</v>
      </c>
      <c r="O7004" s="84" t="s">
        <v>10874</v>
      </c>
      <c r="P7004" s="84" t="s">
        <v>10855</v>
      </c>
    </row>
    <row r="7005" spans="1:17" x14ac:dyDescent="0.25">
      <c r="A7005" s="84" t="s">
        <v>781</v>
      </c>
      <c r="B7005" s="83" t="s">
        <v>780</v>
      </c>
      <c r="C7005" s="84" t="s">
        <v>2661</v>
      </c>
      <c r="D7005" s="83" t="s">
        <v>2660</v>
      </c>
      <c r="E7005" s="83" t="s">
        <v>2660</v>
      </c>
      <c r="F7005" s="83">
        <v>0.08</v>
      </c>
      <c r="G7005" s="83">
        <v>0.16</v>
      </c>
      <c r="H7005" s="85">
        <v>37687</v>
      </c>
      <c r="O7005" s="84" t="s">
        <v>10874</v>
      </c>
      <c r="P7005" s="84" t="s">
        <v>10855</v>
      </c>
    </row>
    <row r="7006" spans="1:17" x14ac:dyDescent="0.25">
      <c r="A7006" s="84" t="s">
        <v>781</v>
      </c>
      <c r="B7006" s="83" t="s">
        <v>780</v>
      </c>
      <c r="C7006" s="84" t="s">
        <v>2659</v>
      </c>
      <c r="D7006" s="83" t="s">
        <v>2658</v>
      </c>
      <c r="E7006" s="83" t="s">
        <v>2658</v>
      </c>
      <c r="F7006" s="83">
        <v>0.42</v>
      </c>
      <c r="G7006" s="83">
        <v>0.25</v>
      </c>
      <c r="H7006" s="85">
        <v>37377</v>
      </c>
      <c r="M7006" s="84" t="s">
        <v>9654</v>
      </c>
      <c r="O7006" s="84" t="s">
        <v>10874</v>
      </c>
      <c r="Q7006" s="84" t="s">
        <v>9666</v>
      </c>
    </row>
    <row r="7007" spans="1:17" x14ac:dyDescent="0.25">
      <c r="A7007" s="84" t="s">
        <v>781</v>
      </c>
      <c r="B7007" s="83" t="s">
        <v>780</v>
      </c>
      <c r="C7007" s="84" t="s">
        <v>2657</v>
      </c>
      <c r="D7007" s="83" t="s">
        <v>2656</v>
      </c>
      <c r="E7007" s="83" t="s">
        <v>2656</v>
      </c>
      <c r="F7007" s="83">
        <v>14.71</v>
      </c>
      <c r="G7007" s="83">
        <v>14.71</v>
      </c>
      <c r="H7007" s="85">
        <v>37386</v>
      </c>
      <c r="I7007" s="84" t="s">
        <v>12064</v>
      </c>
      <c r="O7007" s="84" t="s">
        <v>10240</v>
      </c>
    </row>
    <row r="7008" spans="1:17" x14ac:dyDescent="0.25">
      <c r="A7008" s="84" t="s">
        <v>781</v>
      </c>
      <c r="B7008" s="83" t="s">
        <v>780</v>
      </c>
      <c r="C7008" s="84" t="s">
        <v>2655</v>
      </c>
      <c r="D7008" s="83" t="s">
        <v>2654</v>
      </c>
      <c r="E7008" s="83" t="s">
        <v>2654</v>
      </c>
      <c r="F7008" s="83">
        <v>26.59</v>
      </c>
      <c r="G7008" s="83">
        <v>28.45</v>
      </c>
      <c r="H7008" s="85">
        <v>37386</v>
      </c>
      <c r="I7008" s="84" t="s">
        <v>12064</v>
      </c>
      <c r="O7008" s="84" t="s">
        <v>10240</v>
      </c>
    </row>
    <row r="7009" spans="1:17" x14ac:dyDescent="0.25">
      <c r="A7009" s="84" t="s">
        <v>781</v>
      </c>
      <c r="B7009" s="83" t="s">
        <v>780</v>
      </c>
      <c r="C7009" s="84" t="s">
        <v>12063</v>
      </c>
      <c r="D7009" s="83" t="s">
        <v>12062</v>
      </c>
      <c r="E7009" s="83" t="s">
        <v>12062</v>
      </c>
      <c r="F7009" s="83">
        <v>17.84</v>
      </c>
      <c r="G7009" s="83">
        <v>20.45</v>
      </c>
      <c r="H7009" s="85">
        <v>37869</v>
      </c>
      <c r="I7009" s="84" t="s">
        <v>12061</v>
      </c>
      <c r="O7009" s="84" t="s">
        <v>10240</v>
      </c>
    </row>
    <row r="7010" spans="1:17" x14ac:dyDescent="0.25">
      <c r="A7010" s="84" t="s">
        <v>781</v>
      </c>
      <c r="B7010" s="83" t="s">
        <v>780</v>
      </c>
      <c r="C7010" s="84" t="s">
        <v>2653</v>
      </c>
      <c r="D7010" s="83" t="s">
        <v>2652</v>
      </c>
      <c r="E7010" s="83" t="s">
        <v>2652</v>
      </c>
      <c r="F7010" s="83">
        <v>4.16</v>
      </c>
      <c r="G7010" s="83">
        <v>0.22</v>
      </c>
      <c r="H7010" s="85">
        <v>37377</v>
      </c>
      <c r="O7010" s="84" t="s">
        <v>10874</v>
      </c>
      <c r="P7010" s="84" t="s">
        <v>10855</v>
      </c>
    </row>
    <row r="7011" spans="1:17" x14ac:dyDescent="0.25">
      <c r="A7011" s="84" t="s">
        <v>781</v>
      </c>
      <c r="B7011" s="83" t="s">
        <v>780</v>
      </c>
      <c r="C7011" s="84" t="s">
        <v>3257</v>
      </c>
      <c r="D7011" s="83" t="s">
        <v>3256</v>
      </c>
      <c r="E7011" s="83" t="s">
        <v>3256</v>
      </c>
      <c r="F7011" s="83">
        <v>1.53</v>
      </c>
      <c r="G7011" s="83">
        <v>1.61</v>
      </c>
      <c r="H7011" s="85">
        <v>37386</v>
      </c>
      <c r="O7011" s="84" t="s">
        <v>10874</v>
      </c>
      <c r="P7011" s="84" t="s">
        <v>10855</v>
      </c>
    </row>
    <row r="7012" spans="1:17" x14ac:dyDescent="0.25">
      <c r="A7012" s="84" t="s">
        <v>781</v>
      </c>
      <c r="B7012" s="83" t="s">
        <v>780</v>
      </c>
      <c r="C7012" s="84" t="s">
        <v>2651</v>
      </c>
      <c r="D7012" s="83" t="s">
        <v>2650</v>
      </c>
      <c r="E7012" s="83" t="s">
        <v>2650</v>
      </c>
      <c r="F7012" s="83">
        <v>2.94</v>
      </c>
      <c r="G7012" s="83">
        <v>3.31</v>
      </c>
      <c r="H7012" s="85">
        <v>37687</v>
      </c>
      <c r="I7012" s="84" t="s">
        <v>11820</v>
      </c>
      <c r="O7012" s="84" t="s">
        <v>10240</v>
      </c>
    </row>
    <row r="7013" spans="1:17" x14ac:dyDescent="0.25">
      <c r="A7013" s="84" t="s">
        <v>781</v>
      </c>
      <c r="B7013" s="83" t="s">
        <v>780</v>
      </c>
      <c r="C7013" s="84" t="s">
        <v>3255</v>
      </c>
      <c r="D7013" s="83" t="s">
        <v>3254</v>
      </c>
      <c r="E7013" s="83" t="s">
        <v>3254</v>
      </c>
      <c r="F7013" s="83">
        <v>5.94</v>
      </c>
      <c r="G7013" s="83">
        <v>6.06</v>
      </c>
      <c r="H7013" s="85">
        <v>37377</v>
      </c>
      <c r="O7013" s="84" t="s">
        <v>10874</v>
      </c>
      <c r="P7013" s="84" t="s">
        <v>10855</v>
      </c>
    </row>
    <row r="7014" spans="1:17" x14ac:dyDescent="0.25">
      <c r="A7014" s="84" t="s">
        <v>781</v>
      </c>
      <c r="B7014" s="83" t="s">
        <v>780</v>
      </c>
      <c r="C7014" s="84" t="s">
        <v>12060</v>
      </c>
      <c r="D7014" s="83" t="s">
        <v>12059</v>
      </c>
      <c r="E7014" s="83" t="s">
        <v>12059</v>
      </c>
      <c r="F7014" s="83">
        <v>29.46</v>
      </c>
      <c r="G7014" s="83">
        <v>29.46</v>
      </c>
      <c r="H7014" s="85">
        <v>37377</v>
      </c>
      <c r="O7014" s="84" t="s">
        <v>10874</v>
      </c>
    </row>
    <row r="7015" spans="1:17" x14ac:dyDescent="0.25">
      <c r="A7015" s="84" t="s">
        <v>781</v>
      </c>
      <c r="B7015" s="83" t="s">
        <v>780</v>
      </c>
      <c r="C7015" s="84" t="s">
        <v>2649</v>
      </c>
      <c r="D7015" s="83" t="s">
        <v>1878</v>
      </c>
      <c r="E7015" s="83" t="s">
        <v>1878</v>
      </c>
      <c r="F7015" s="83">
        <v>42.96</v>
      </c>
      <c r="G7015" s="83">
        <v>42.96</v>
      </c>
      <c r="H7015" s="85">
        <v>37510</v>
      </c>
      <c r="O7015" s="84" t="s">
        <v>10874</v>
      </c>
    </row>
    <row r="7016" spans="1:17" x14ac:dyDescent="0.25">
      <c r="A7016" s="84" t="s">
        <v>781</v>
      </c>
      <c r="B7016" s="83" t="s">
        <v>780</v>
      </c>
      <c r="C7016" s="84" t="s">
        <v>2648</v>
      </c>
      <c r="D7016" s="83" t="s">
        <v>2647</v>
      </c>
      <c r="E7016" s="83" t="s">
        <v>2647</v>
      </c>
      <c r="F7016" s="83">
        <v>0.75</v>
      </c>
      <c r="G7016" s="83">
        <v>0.89</v>
      </c>
      <c r="H7016" s="85">
        <v>38391</v>
      </c>
      <c r="O7016" s="84" t="s">
        <v>10874</v>
      </c>
      <c r="P7016" s="84" t="s">
        <v>10855</v>
      </c>
    </row>
    <row r="7017" spans="1:17" x14ac:dyDescent="0.25">
      <c r="A7017" s="84" t="s">
        <v>781</v>
      </c>
      <c r="B7017" s="83" t="s">
        <v>780</v>
      </c>
      <c r="C7017" s="84" t="s">
        <v>2646</v>
      </c>
      <c r="D7017" s="83" t="s">
        <v>2645</v>
      </c>
      <c r="E7017" s="83" t="s">
        <v>2645</v>
      </c>
      <c r="F7017" s="83">
        <v>1.27</v>
      </c>
      <c r="G7017" s="83">
        <v>1.52</v>
      </c>
      <c r="H7017" s="85">
        <v>38391</v>
      </c>
      <c r="O7017" s="84" t="s">
        <v>10874</v>
      </c>
      <c r="P7017" s="84" t="s">
        <v>10855</v>
      </c>
    </row>
    <row r="7018" spans="1:17" x14ac:dyDescent="0.25">
      <c r="A7018" s="84" t="s">
        <v>781</v>
      </c>
      <c r="B7018" s="83" t="s">
        <v>780</v>
      </c>
      <c r="C7018" s="84" t="s">
        <v>2644</v>
      </c>
      <c r="D7018" s="83" t="s">
        <v>2643</v>
      </c>
      <c r="E7018" s="83" t="s">
        <v>2643</v>
      </c>
      <c r="F7018" s="83">
        <v>0.75</v>
      </c>
      <c r="G7018" s="83">
        <v>0.79</v>
      </c>
      <c r="H7018" s="85">
        <v>37377</v>
      </c>
      <c r="O7018" s="84" t="s">
        <v>10874</v>
      </c>
      <c r="P7018" s="84" t="s">
        <v>10855</v>
      </c>
    </row>
    <row r="7019" spans="1:17" x14ac:dyDescent="0.25">
      <c r="A7019" s="84" t="s">
        <v>781</v>
      </c>
      <c r="B7019" s="83" t="s">
        <v>780</v>
      </c>
      <c r="C7019" s="84" t="s">
        <v>2642</v>
      </c>
      <c r="D7019" s="83" t="s">
        <v>2641</v>
      </c>
      <c r="E7019" s="83" t="s">
        <v>2641</v>
      </c>
      <c r="F7019" s="83">
        <v>0.41</v>
      </c>
      <c r="G7019" s="83">
        <v>0.43</v>
      </c>
      <c r="H7019" s="85">
        <v>37377</v>
      </c>
      <c r="O7019" s="84" t="s">
        <v>10874</v>
      </c>
      <c r="P7019" s="84" t="s">
        <v>10855</v>
      </c>
    </row>
    <row r="7020" spans="1:17" x14ac:dyDescent="0.25">
      <c r="A7020" s="84" t="s">
        <v>781</v>
      </c>
      <c r="B7020" s="83" t="s">
        <v>780</v>
      </c>
      <c r="C7020" s="84" t="s">
        <v>12058</v>
      </c>
      <c r="D7020" s="83" t="s">
        <v>12057</v>
      </c>
      <c r="E7020" s="83" t="s">
        <v>12057</v>
      </c>
      <c r="F7020" s="83">
        <v>0.51</v>
      </c>
      <c r="G7020" s="83">
        <v>0.51</v>
      </c>
      <c r="H7020" s="85">
        <v>38391</v>
      </c>
      <c r="O7020" s="84" t="s">
        <v>10874</v>
      </c>
      <c r="P7020" s="84" t="s">
        <v>10855</v>
      </c>
    </row>
    <row r="7021" spans="1:17" x14ac:dyDescent="0.25">
      <c r="A7021" s="84" t="s">
        <v>781</v>
      </c>
      <c r="B7021" s="83" t="s">
        <v>780</v>
      </c>
      <c r="C7021" s="84" t="s">
        <v>3253</v>
      </c>
      <c r="D7021" s="83" t="s">
        <v>3252</v>
      </c>
      <c r="E7021" s="83" t="s">
        <v>3252</v>
      </c>
      <c r="F7021" s="83">
        <v>0.32</v>
      </c>
      <c r="G7021" s="83">
        <v>0.31</v>
      </c>
      <c r="H7021" s="85">
        <v>37933</v>
      </c>
      <c r="O7021" s="84" t="s">
        <v>10874</v>
      </c>
      <c r="P7021" s="84" t="s">
        <v>10855</v>
      </c>
    </row>
    <row r="7022" spans="1:17" x14ac:dyDescent="0.25">
      <c r="A7022" s="84" t="s">
        <v>781</v>
      </c>
      <c r="B7022" s="83" t="s">
        <v>780</v>
      </c>
      <c r="C7022" s="84" t="s">
        <v>2640</v>
      </c>
      <c r="D7022" s="83" t="s">
        <v>2639</v>
      </c>
      <c r="E7022" s="83" t="s">
        <v>2639</v>
      </c>
      <c r="F7022" s="83">
        <v>0.03</v>
      </c>
      <c r="G7022" s="83">
        <v>0.03</v>
      </c>
      <c r="H7022" s="85">
        <v>37734</v>
      </c>
      <c r="O7022" s="84" t="s">
        <v>10874</v>
      </c>
      <c r="P7022" s="84" t="s">
        <v>10855</v>
      </c>
    </row>
    <row r="7023" spans="1:17" x14ac:dyDescent="0.25">
      <c r="A7023" s="84" t="s">
        <v>781</v>
      </c>
      <c r="B7023" s="83" t="s">
        <v>780</v>
      </c>
      <c r="C7023" s="84" t="s">
        <v>2638</v>
      </c>
      <c r="D7023" s="83" t="s">
        <v>2637</v>
      </c>
      <c r="E7023" s="83" t="s">
        <v>2637</v>
      </c>
      <c r="F7023" s="83">
        <v>0.13</v>
      </c>
      <c r="G7023" s="83">
        <v>0.11</v>
      </c>
      <c r="H7023" s="85">
        <v>37377</v>
      </c>
      <c r="O7023" s="84" t="s">
        <v>10874</v>
      </c>
      <c r="P7023" s="84" t="s">
        <v>10855</v>
      </c>
    </row>
    <row r="7024" spans="1:17" x14ac:dyDescent="0.25">
      <c r="A7024" s="84" t="s">
        <v>781</v>
      </c>
      <c r="B7024" s="83" t="s">
        <v>780</v>
      </c>
      <c r="C7024" s="84" t="s">
        <v>2636</v>
      </c>
      <c r="D7024" s="83" t="s">
        <v>2635</v>
      </c>
      <c r="E7024" s="83" t="s">
        <v>2635</v>
      </c>
      <c r="F7024" s="83">
        <v>0.01</v>
      </c>
      <c r="G7024" s="83">
        <v>0.01</v>
      </c>
      <c r="H7024" s="85">
        <v>37818</v>
      </c>
      <c r="M7024" s="84" t="s">
        <v>9654</v>
      </c>
      <c r="O7024" s="84" t="s">
        <v>10874</v>
      </c>
      <c r="P7024" s="84" t="s">
        <v>10855</v>
      </c>
      <c r="Q7024" s="84" t="s">
        <v>9666</v>
      </c>
    </row>
    <row r="7025" spans="1:17" x14ac:dyDescent="0.25">
      <c r="A7025" s="84" t="s">
        <v>781</v>
      </c>
      <c r="B7025" s="83" t="s">
        <v>780</v>
      </c>
      <c r="C7025" s="84" t="s">
        <v>12056</v>
      </c>
      <c r="D7025" s="83" t="s">
        <v>12055</v>
      </c>
      <c r="E7025" s="83" t="s">
        <v>12055</v>
      </c>
      <c r="F7025" s="83">
        <v>0.35</v>
      </c>
      <c r="G7025" s="83">
        <v>0.16</v>
      </c>
      <c r="H7025" s="85">
        <v>37377</v>
      </c>
      <c r="O7025" s="84" t="s">
        <v>10874</v>
      </c>
      <c r="P7025" s="84" t="s">
        <v>10855</v>
      </c>
    </row>
    <row r="7026" spans="1:17" x14ac:dyDescent="0.25">
      <c r="A7026" s="84" t="s">
        <v>781</v>
      </c>
      <c r="B7026" s="83" t="s">
        <v>780</v>
      </c>
      <c r="C7026" s="84" t="s">
        <v>12054</v>
      </c>
      <c r="D7026" s="83" t="s">
        <v>12053</v>
      </c>
      <c r="E7026" s="83" t="s">
        <v>12053</v>
      </c>
      <c r="F7026" s="83">
        <v>152.5</v>
      </c>
      <c r="G7026" s="83">
        <v>148.5</v>
      </c>
      <c r="H7026" s="85">
        <v>37818</v>
      </c>
      <c r="I7026" s="84" t="s">
        <v>12052</v>
      </c>
      <c r="K7026" s="84" t="s">
        <v>12052</v>
      </c>
      <c r="L7026" s="84" t="s">
        <v>11035</v>
      </c>
      <c r="M7026" s="84" t="s">
        <v>12052</v>
      </c>
      <c r="O7026" s="84" t="s">
        <v>10240</v>
      </c>
    </row>
    <row r="7027" spans="1:17" x14ac:dyDescent="0.25">
      <c r="A7027" s="84" t="s">
        <v>781</v>
      </c>
      <c r="B7027" s="83" t="s">
        <v>780</v>
      </c>
      <c r="C7027" s="84" t="s">
        <v>12051</v>
      </c>
      <c r="D7027" s="83" t="s">
        <v>12050</v>
      </c>
      <c r="E7027" s="83" t="s">
        <v>12050</v>
      </c>
      <c r="F7027" s="83">
        <v>1.47</v>
      </c>
      <c r="G7027" s="83">
        <v>1.47</v>
      </c>
      <c r="H7027" s="85">
        <v>38391</v>
      </c>
      <c r="O7027" s="84" t="s">
        <v>10874</v>
      </c>
      <c r="P7027" s="84" t="s">
        <v>10855</v>
      </c>
    </row>
    <row r="7028" spans="1:17" x14ac:dyDescent="0.25">
      <c r="A7028" s="84" t="s">
        <v>781</v>
      </c>
      <c r="B7028" s="83" t="s">
        <v>780</v>
      </c>
      <c r="C7028" s="84" t="s">
        <v>12049</v>
      </c>
      <c r="D7028" s="83" t="s">
        <v>12048</v>
      </c>
      <c r="E7028" s="83" t="s">
        <v>12048</v>
      </c>
      <c r="F7028" s="83">
        <v>0.8</v>
      </c>
      <c r="G7028" s="83">
        <v>0.87</v>
      </c>
      <c r="H7028" s="85">
        <v>37419</v>
      </c>
      <c r="O7028" s="84" t="s">
        <v>10874</v>
      </c>
      <c r="P7028" s="84" t="s">
        <v>10855</v>
      </c>
    </row>
    <row r="7029" spans="1:17" x14ac:dyDescent="0.25">
      <c r="A7029" s="84" t="s">
        <v>781</v>
      </c>
      <c r="B7029" s="83" t="s">
        <v>780</v>
      </c>
      <c r="C7029" s="84" t="s">
        <v>2634</v>
      </c>
      <c r="D7029" s="83" t="s">
        <v>2633</v>
      </c>
      <c r="E7029" s="83" t="s">
        <v>2633</v>
      </c>
      <c r="F7029" s="83">
        <v>11.53</v>
      </c>
      <c r="G7029" s="83">
        <v>11.53</v>
      </c>
      <c r="H7029" s="85">
        <v>38357</v>
      </c>
      <c r="I7029" s="84" t="s">
        <v>12047</v>
      </c>
      <c r="O7029" s="84" t="s">
        <v>10240</v>
      </c>
    </row>
    <row r="7030" spans="1:17" x14ac:dyDescent="0.25">
      <c r="A7030" s="84" t="s">
        <v>781</v>
      </c>
      <c r="B7030" s="83" t="s">
        <v>780</v>
      </c>
      <c r="C7030" s="84" t="s">
        <v>12046</v>
      </c>
      <c r="D7030" s="83" t="s">
        <v>12045</v>
      </c>
      <c r="E7030" s="83" t="s">
        <v>12045</v>
      </c>
      <c r="F7030" s="83">
        <v>59.93</v>
      </c>
      <c r="G7030" s="83">
        <v>70.03</v>
      </c>
      <c r="H7030" s="85">
        <v>38357</v>
      </c>
      <c r="I7030" s="84" t="s">
        <v>12044</v>
      </c>
      <c r="O7030" s="84" t="s">
        <v>10240</v>
      </c>
    </row>
    <row r="7031" spans="1:17" x14ac:dyDescent="0.25">
      <c r="A7031" s="84" t="s">
        <v>781</v>
      </c>
      <c r="B7031" s="83" t="s">
        <v>780</v>
      </c>
      <c r="C7031" s="84" t="s">
        <v>12043</v>
      </c>
      <c r="D7031" s="83" t="s">
        <v>12042</v>
      </c>
      <c r="E7031" s="83" t="s">
        <v>12042</v>
      </c>
      <c r="F7031" s="83">
        <v>183.82</v>
      </c>
      <c r="G7031" s="83">
        <v>132.35</v>
      </c>
      <c r="H7031" s="85">
        <v>37386</v>
      </c>
      <c r="O7031" s="84" t="s">
        <v>10874</v>
      </c>
    </row>
    <row r="7032" spans="1:17" x14ac:dyDescent="0.25">
      <c r="A7032" s="84" t="s">
        <v>781</v>
      </c>
      <c r="B7032" s="83" t="s">
        <v>780</v>
      </c>
      <c r="C7032" s="84" t="s">
        <v>2632</v>
      </c>
      <c r="D7032" s="83" t="s">
        <v>2631</v>
      </c>
      <c r="E7032" s="83" t="s">
        <v>2631</v>
      </c>
      <c r="F7032" s="83">
        <v>1.1000000000000001</v>
      </c>
      <c r="G7032" s="83">
        <v>0.59</v>
      </c>
      <c r="H7032" s="85">
        <v>37618</v>
      </c>
      <c r="I7032" s="84" t="s">
        <v>11645</v>
      </c>
      <c r="O7032" s="84" t="s">
        <v>10240</v>
      </c>
    </row>
    <row r="7033" spans="1:17" x14ac:dyDescent="0.25">
      <c r="A7033" s="84" t="s">
        <v>781</v>
      </c>
      <c r="B7033" s="83" t="s">
        <v>780</v>
      </c>
      <c r="C7033" s="84" t="s">
        <v>2630</v>
      </c>
      <c r="D7033" s="83" t="s">
        <v>2629</v>
      </c>
      <c r="E7033" s="83" t="s">
        <v>2629</v>
      </c>
      <c r="F7033" s="83">
        <v>0.97</v>
      </c>
      <c r="G7033" s="83">
        <v>1.23</v>
      </c>
      <c r="H7033" s="85">
        <v>37818</v>
      </c>
      <c r="I7033" s="84" t="s">
        <v>11645</v>
      </c>
      <c r="O7033" s="84" t="s">
        <v>10240</v>
      </c>
    </row>
    <row r="7034" spans="1:17" x14ac:dyDescent="0.25">
      <c r="A7034" s="84" t="s">
        <v>781</v>
      </c>
      <c r="B7034" s="83" t="s">
        <v>780</v>
      </c>
      <c r="C7034" s="84" t="s">
        <v>3251</v>
      </c>
      <c r="D7034" s="83" t="s">
        <v>3250</v>
      </c>
      <c r="E7034" s="83" t="s">
        <v>3250</v>
      </c>
      <c r="F7034" s="83">
        <v>0.62</v>
      </c>
      <c r="G7034" s="83">
        <v>1.03</v>
      </c>
      <c r="H7034" s="85">
        <v>37818</v>
      </c>
      <c r="I7034" s="84" t="s">
        <v>11062</v>
      </c>
      <c r="O7034" s="84" t="s">
        <v>10240</v>
      </c>
    </row>
    <row r="7035" spans="1:17" x14ac:dyDescent="0.25">
      <c r="A7035" s="84" t="s">
        <v>781</v>
      </c>
      <c r="B7035" s="83" t="s">
        <v>780</v>
      </c>
      <c r="C7035" s="84" t="s">
        <v>2628</v>
      </c>
      <c r="D7035" s="83" t="s">
        <v>2627</v>
      </c>
      <c r="E7035" s="83" t="s">
        <v>2627</v>
      </c>
      <c r="F7035" s="83">
        <v>8.09</v>
      </c>
      <c r="G7035" s="83">
        <v>8.09</v>
      </c>
      <c r="H7035" s="85">
        <v>38567</v>
      </c>
      <c r="I7035" s="84" t="s">
        <v>11180</v>
      </c>
      <c r="O7035" s="84" t="s">
        <v>10240</v>
      </c>
      <c r="P7035" s="84" t="s">
        <v>10855</v>
      </c>
    </row>
    <row r="7036" spans="1:17" x14ac:dyDescent="0.25">
      <c r="A7036" s="84" t="s">
        <v>781</v>
      </c>
      <c r="B7036" s="83" t="s">
        <v>780</v>
      </c>
      <c r="C7036" s="84" t="s">
        <v>12041</v>
      </c>
      <c r="D7036" s="83" t="s">
        <v>12040</v>
      </c>
      <c r="E7036" s="83" t="s">
        <v>12040</v>
      </c>
      <c r="F7036" s="83">
        <v>8.09</v>
      </c>
      <c r="G7036" s="83">
        <v>8.09</v>
      </c>
      <c r="H7036" s="85">
        <v>38567</v>
      </c>
      <c r="I7036" s="84" t="s">
        <v>11180</v>
      </c>
      <c r="O7036" s="84" t="s">
        <v>10240</v>
      </c>
      <c r="P7036" s="84" t="s">
        <v>10855</v>
      </c>
    </row>
    <row r="7037" spans="1:17" x14ac:dyDescent="0.25">
      <c r="A7037" s="84" t="s">
        <v>781</v>
      </c>
      <c r="B7037" s="83" t="s">
        <v>780</v>
      </c>
      <c r="C7037" s="84" t="s">
        <v>12039</v>
      </c>
      <c r="D7037" s="83" t="s">
        <v>12038</v>
      </c>
      <c r="E7037" s="83" t="s">
        <v>12037</v>
      </c>
      <c r="F7037" s="83">
        <v>2.66</v>
      </c>
      <c r="G7037" s="83">
        <v>3.46</v>
      </c>
      <c r="H7037" s="85">
        <v>38567</v>
      </c>
      <c r="I7037" s="84" t="s">
        <v>11180</v>
      </c>
      <c r="O7037" s="84" t="s">
        <v>10240</v>
      </c>
      <c r="P7037" s="84" t="s">
        <v>10855</v>
      </c>
    </row>
    <row r="7038" spans="1:17" x14ac:dyDescent="0.25">
      <c r="A7038" s="84" t="s">
        <v>781</v>
      </c>
      <c r="B7038" s="83" t="s">
        <v>780</v>
      </c>
      <c r="C7038" s="84" t="s">
        <v>2626</v>
      </c>
      <c r="D7038" s="83" t="s">
        <v>2625</v>
      </c>
      <c r="E7038" s="83" t="s">
        <v>2625</v>
      </c>
      <c r="F7038" s="83">
        <v>2.66</v>
      </c>
      <c r="G7038" s="83">
        <v>3.46</v>
      </c>
      <c r="H7038" s="85">
        <v>38567</v>
      </c>
      <c r="I7038" s="84" t="s">
        <v>11180</v>
      </c>
      <c r="O7038" s="84" t="s">
        <v>10240</v>
      </c>
      <c r="P7038" s="84" t="s">
        <v>10855</v>
      </c>
    </row>
    <row r="7039" spans="1:17" x14ac:dyDescent="0.25">
      <c r="A7039" s="84" t="s">
        <v>781</v>
      </c>
      <c r="B7039" s="83" t="s">
        <v>780</v>
      </c>
      <c r="C7039" s="84" t="s">
        <v>2624</v>
      </c>
      <c r="D7039" s="83" t="s">
        <v>2623</v>
      </c>
      <c r="E7039" s="83" t="s">
        <v>2623</v>
      </c>
      <c r="F7039" s="83">
        <v>2.66</v>
      </c>
      <c r="G7039" s="83">
        <v>3.46</v>
      </c>
      <c r="H7039" s="85">
        <v>38567</v>
      </c>
      <c r="I7039" s="84" t="s">
        <v>11180</v>
      </c>
      <c r="O7039" s="84" t="s">
        <v>10240</v>
      </c>
      <c r="P7039" s="84" t="s">
        <v>10855</v>
      </c>
    </row>
    <row r="7040" spans="1:17" x14ac:dyDescent="0.25">
      <c r="A7040" s="84" t="s">
        <v>781</v>
      </c>
      <c r="B7040" s="83" t="s">
        <v>780</v>
      </c>
      <c r="C7040" s="84" t="s">
        <v>2622</v>
      </c>
      <c r="D7040" s="83" t="s">
        <v>2621</v>
      </c>
      <c r="E7040" s="83" t="s">
        <v>2621</v>
      </c>
      <c r="F7040" s="83">
        <v>0.26</v>
      </c>
      <c r="G7040" s="83">
        <v>0.48</v>
      </c>
      <c r="H7040" s="85">
        <v>37779</v>
      </c>
      <c r="M7040" s="84" t="s">
        <v>9654</v>
      </c>
      <c r="O7040" s="84" t="s">
        <v>10874</v>
      </c>
      <c r="P7040" s="84" t="s">
        <v>10855</v>
      </c>
      <c r="Q7040" s="84" t="s">
        <v>9666</v>
      </c>
    </row>
    <row r="7041" spans="1:17" x14ac:dyDescent="0.25">
      <c r="A7041" s="84" t="s">
        <v>781</v>
      </c>
      <c r="B7041" s="83" t="s">
        <v>780</v>
      </c>
      <c r="C7041" s="84" t="s">
        <v>2620</v>
      </c>
      <c r="D7041" s="83" t="s">
        <v>2619</v>
      </c>
      <c r="E7041" s="83" t="s">
        <v>2619</v>
      </c>
      <c r="F7041" s="83">
        <v>1.31</v>
      </c>
      <c r="G7041" s="83">
        <v>1.42</v>
      </c>
      <c r="H7041" s="85">
        <v>37377</v>
      </c>
      <c r="O7041" s="84" t="s">
        <v>10874</v>
      </c>
      <c r="P7041" s="84" t="s">
        <v>10855</v>
      </c>
    </row>
    <row r="7042" spans="1:17" x14ac:dyDescent="0.25">
      <c r="A7042" s="84" t="s">
        <v>781</v>
      </c>
      <c r="B7042" s="83" t="s">
        <v>780</v>
      </c>
      <c r="C7042" s="84" t="s">
        <v>2618</v>
      </c>
      <c r="D7042" s="83" t="s">
        <v>2617</v>
      </c>
      <c r="E7042" s="83" t="s">
        <v>2617</v>
      </c>
      <c r="F7042" s="83">
        <v>0.06</v>
      </c>
      <c r="G7042" s="83">
        <v>7.0000000000000007E-2</v>
      </c>
      <c r="H7042" s="85">
        <v>37607</v>
      </c>
      <c r="O7042" s="84" t="s">
        <v>10874</v>
      </c>
      <c r="P7042" s="84" t="s">
        <v>10855</v>
      </c>
    </row>
    <row r="7043" spans="1:17" x14ac:dyDescent="0.25">
      <c r="A7043" s="84" t="s">
        <v>781</v>
      </c>
      <c r="B7043" s="83" t="s">
        <v>780</v>
      </c>
      <c r="C7043" s="84" t="s">
        <v>2616</v>
      </c>
      <c r="D7043" s="83" t="s">
        <v>2615</v>
      </c>
      <c r="E7043" s="83" t="s">
        <v>2615</v>
      </c>
      <c r="F7043" s="83">
        <v>0.11</v>
      </c>
      <c r="G7043" s="83">
        <v>0.12</v>
      </c>
      <c r="H7043" s="85">
        <v>38232</v>
      </c>
      <c r="O7043" s="84" t="s">
        <v>10874</v>
      </c>
      <c r="P7043" s="84" t="s">
        <v>10855</v>
      </c>
    </row>
    <row r="7044" spans="1:17" x14ac:dyDescent="0.25">
      <c r="A7044" s="84" t="s">
        <v>781</v>
      </c>
      <c r="B7044" s="83" t="s">
        <v>780</v>
      </c>
      <c r="C7044" s="84" t="s">
        <v>2614</v>
      </c>
      <c r="D7044" s="83" t="s">
        <v>2613</v>
      </c>
      <c r="E7044" s="83" t="s">
        <v>2613</v>
      </c>
      <c r="F7044" s="83">
        <v>0.11</v>
      </c>
      <c r="G7044" s="83">
        <v>0.12</v>
      </c>
      <c r="H7044" s="85">
        <v>37933</v>
      </c>
      <c r="O7044" s="84" t="s">
        <v>10874</v>
      </c>
      <c r="P7044" s="84" t="s">
        <v>10855</v>
      </c>
    </row>
    <row r="7045" spans="1:17" x14ac:dyDescent="0.25">
      <c r="A7045" s="84" t="s">
        <v>781</v>
      </c>
      <c r="B7045" s="83" t="s">
        <v>780</v>
      </c>
      <c r="C7045" s="84" t="s">
        <v>2612</v>
      </c>
      <c r="D7045" s="83" t="s">
        <v>2611</v>
      </c>
      <c r="E7045" s="83" t="s">
        <v>2611</v>
      </c>
      <c r="F7045" s="83">
        <v>0.23</v>
      </c>
      <c r="G7045" s="83">
        <v>0.25</v>
      </c>
      <c r="H7045" s="85">
        <v>37377</v>
      </c>
      <c r="O7045" s="84" t="s">
        <v>10874</v>
      </c>
      <c r="P7045" s="84" t="s">
        <v>10855</v>
      </c>
    </row>
    <row r="7046" spans="1:17" x14ac:dyDescent="0.25">
      <c r="A7046" s="84" t="s">
        <v>781</v>
      </c>
      <c r="B7046" s="83" t="s">
        <v>780</v>
      </c>
      <c r="C7046" s="84" t="s">
        <v>2610</v>
      </c>
      <c r="D7046" s="83" t="s">
        <v>2609</v>
      </c>
      <c r="E7046" s="83" t="s">
        <v>2609</v>
      </c>
      <c r="F7046" s="83">
        <v>0.15</v>
      </c>
      <c r="G7046" s="83">
        <v>0.17</v>
      </c>
      <c r="H7046" s="85">
        <v>37377</v>
      </c>
      <c r="O7046" s="84" t="s">
        <v>10874</v>
      </c>
      <c r="P7046" s="84" t="s">
        <v>10855</v>
      </c>
    </row>
    <row r="7047" spans="1:17" x14ac:dyDescent="0.25">
      <c r="A7047" s="84" t="s">
        <v>781</v>
      </c>
      <c r="B7047" s="83" t="s">
        <v>780</v>
      </c>
      <c r="C7047" s="84" t="s">
        <v>2608</v>
      </c>
      <c r="D7047" s="83" t="s">
        <v>2607</v>
      </c>
      <c r="E7047" s="83" t="s">
        <v>2607</v>
      </c>
      <c r="F7047" s="83">
        <v>0.69</v>
      </c>
      <c r="G7047" s="83">
        <v>0.75</v>
      </c>
      <c r="H7047" s="85">
        <v>37377</v>
      </c>
      <c r="O7047" s="84" t="s">
        <v>10874</v>
      </c>
      <c r="P7047" s="84" t="s">
        <v>10855</v>
      </c>
    </row>
    <row r="7048" spans="1:17" x14ac:dyDescent="0.25">
      <c r="A7048" s="84" t="s">
        <v>781</v>
      </c>
      <c r="B7048" s="83" t="s">
        <v>780</v>
      </c>
      <c r="C7048" s="84" t="s">
        <v>2606</v>
      </c>
      <c r="D7048" s="83" t="s">
        <v>2605</v>
      </c>
      <c r="E7048" s="83" t="s">
        <v>2605</v>
      </c>
      <c r="F7048" s="83">
        <v>120</v>
      </c>
      <c r="G7048" s="83">
        <v>131.25</v>
      </c>
      <c r="H7048" s="85">
        <v>37750</v>
      </c>
      <c r="I7048" s="84" t="s">
        <v>12036</v>
      </c>
      <c r="M7048" s="84" t="s">
        <v>12035</v>
      </c>
      <c r="O7048" s="84" t="s">
        <v>10240</v>
      </c>
    </row>
    <row r="7049" spans="1:17" x14ac:dyDescent="0.25">
      <c r="A7049" s="84" t="s">
        <v>781</v>
      </c>
      <c r="B7049" s="83" t="s">
        <v>780</v>
      </c>
      <c r="C7049" s="84" t="s">
        <v>2604</v>
      </c>
      <c r="D7049" s="83" t="s">
        <v>2603</v>
      </c>
      <c r="E7049" s="83" t="s">
        <v>2603</v>
      </c>
      <c r="F7049" s="83">
        <v>2.38</v>
      </c>
      <c r="G7049" s="83">
        <v>2.38</v>
      </c>
      <c r="H7049" s="85">
        <v>38506</v>
      </c>
      <c r="O7049" s="84" t="s">
        <v>10874</v>
      </c>
      <c r="P7049" s="84" t="s">
        <v>10855</v>
      </c>
    </row>
    <row r="7050" spans="1:17" x14ac:dyDescent="0.25">
      <c r="A7050" s="84" t="s">
        <v>781</v>
      </c>
      <c r="B7050" s="83" t="s">
        <v>780</v>
      </c>
      <c r="C7050" s="84" t="s">
        <v>2602</v>
      </c>
      <c r="D7050" s="83" t="s">
        <v>2601</v>
      </c>
      <c r="E7050" s="83" t="s">
        <v>2601</v>
      </c>
      <c r="F7050" s="83">
        <v>1.84</v>
      </c>
      <c r="G7050" s="83">
        <v>1.84</v>
      </c>
      <c r="H7050" s="85">
        <v>38415</v>
      </c>
      <c r="O7050" s="84" t="s">
        <v>10874</v>
      </c>
      <c r="P7050" s="84" t="s">
        <v>10855</v>
      </c>
    </row>
    <row r="7051" spans="1:17" x14ac:dyDescent="0.25">
      <c r="A7051" s="84" t="s">
        <v>781</v>
      </c>
      <c r="B7051" s="83" t="s">
        <v>780</v>
      </c>
      <c r="C7051" s="84" t="s">
        <v>2600</v>
      </c>
      <c r="D7051" s="83" t="s">
        <v>2599</v>
      </c>
      <c r="E7051" s="83" t="s">
        <v>2599</v>
      </c>
      <c r="F7051" s="83">
        <v>1.43</v>
      </c>
      <c r="G7051" s="83">
        <v>1.59</v>
      </c>
      <c r="H7051" s="85">
        <v>37377</v>
      </c>
      <c r="O7051" s="84" t="s">
        <v>10874</v>
      </c>
      <c r="P7051" s="84" t="s">
        <v>10855</v>
      </c>
    </row>
    <row r="7052" spans="1:17" x14ac:dyDescent="0.25">
      <c r="A7052" s="84" t="s">
        <v>781</v>
      </c>
      <c r="B7052" s="83" t="s">
        <v>780</v>
      </c>
      <c r="C7052" s="84" t="s">
        <v>2598</v>
      </c>
      <c r="D7052" s="83" t="s">
        <v>2597</v>
      </c>
      <c r="E7052" s="83" t="s">
        <v>2597</v>
      </c>
      <c r="F7052" s="83">
        <v>2.04</v>
      </c>
      <c r="G7052" s="83">
        <v>2.04</v>
      </c>
      <c r="H7052" s="85">
        <v>38028</v>
      </c>
      <c r="O7052" s="84" t="s">
        <v>10874</v>
      </c>
      <c r="P7052" s="84" t="s">
        <v>10855</v>
      </c>
    </row>
    <row r="7053" spans="1:17" x14ac:dyDescent="0.25">
      <c r="A7053" s="84" t="s">
        <v>781</v>
      </c>
      <c r="B7053" s="83" t="s">
        <v>780</v>
      </c>
      <c r="C7053" s="84" t="s">
        <v>2596</v>
      </c>
      <c r="D7053" s="83" t="s">
        <v>2595</v>
      </c>
      <c r="E7053" s="83" t="s">
        <v>2595</v>
      </c>
      <c r="F7053" s="83">
        <v>2.36</v>
      </c>
      <c r="G7053" s="83">
        <v>2.36</v>
      </c>
      <c r="H7053" s="85">
        <v>38028</v>
      </c>
      <c r="O7053" s="84" t="s">
        <v>10874</v>
      </c>
      <c r="P7053" s="84" t="s">
        <v>10855</v>
      </c>
    </row>
    <row r="7054" spans="1:17" x14ac:dyDescent="0.25">
      <c r="A7054" s="84" t="s">
        <v>781</v>
      </c>
      <c r="B7054" s="83" t="s">
        <v>780</v>
      </c>
      <c r="C7054" s="84" t="s">
        <v>2594</v>
      </c>
      <c r="D7054" s="83" t="s">
        <v>2593</v>
      </c>
      <c r="E7054" s="83" t="s">
        <v>2593</v>
      </c>
      <c r="F7054" s="83">
        <v>53.59</v>
      </c>
      <c r="G7054" s="83">
        <v>53.59</v>
      </c>
      <c r="H7054" s="85">
        <v>37408</v>
      </c>
      <c r="M7054" s="84" t="s">
        <v>9654</v>
      </c>
      <c r="O7054" s="84" t="s">
        <v>10874</v>
      </c>
      <c r="Q7054" s="84" t="s">
        <v>9666</v>
      </c>
    </row>
    <row r="7055" spans="1:17" x14ac:dyDescent="0.25">
      <c r="A7055" s="84" t="s">
        <v>781</v>
      </c>
      <c r="B7055" s="83" t="s">
        <v>780</v>
      </c>
      <c r="C7055" s="84" t="s">
        <v>2592</v>
      </c>
      <c r="D7055" s="83" t="s">
        <v>2591</v>
      </c>
      <c r="E7055" s="83" t="s">
        <v>2591</v>
      </c>
      <c r="F7055" s="83">
        <v>9</v>
      </c>
      <c r="G7055" s="83">
        <v>10.130000000000001</v>
      </c>
      <c r="H7055" s="85">
        <v>37510</v>
      </c>
      <c r="I7055" s="84" t="s">
        <v>12034</v>
      </c>
      <c r="O7055" s="84" t="s">
        <v>10240</v>
      </c>
    </row>
    <row r="7056" spans="1:17" x14ac:dyDescent="0.25">
      <c r="A7056" s="84" t="s">
        <v>781</v>
      </c>
      <c r="B7056" s="83" t="s">
        <v>780</v>
      </c>
      <c r="C7056" s="84" t="s">
        <v>2590</v>
      </c>
      <c r="D7056" s="83" t="s">
        <v>2589</v>
      </c>
      <c r="E7056" s="83" t="s">
        <v>2589</v>
      </c>
      <c r="F7056" s="83">
        <v>7.5</v>
      </c>
      <c r="G7056" s="83">
        <v>10.130000000000001</v>
      </c>
      <c r="H7056" s="85">
        <v>37510</v>
      </c>
      <c r="I7056" s="84" t="s">
        <v>12034</v>
      </c>
      <c r="O7056" s="84" t="s">
        <v>10240</v>
      </c>
    </row>
    <row r="7057" spans="1:17" x14ac:dyDescent="0.25">
      <c r="A7057" s="84" t="s">
        <v>781</v>
      </c>
      <c r="B7057" s="83" t="s">
        <v>780</v>
      </c>
      <c r="C7057" s="84" t="s">
        <v>3247</v>
      </c>
      <c r="D7057" s="83" t="s">
        <v>3246</v>
      </c>
      <c r="E7057" s="83" t="s">
        <v>3246</v>
      </c>
      <c r="F7057" s="83">
        <v>18.559999999999999</v>
      </c>
      <c r="G7057" s="83">
        <v>18.559999999999999</v>
      </c>
      <c r="H7057" s="85">
        <v>37386</v>
      </c>
      <c r="I7057" s="84" t="s">
        <v>12033</v>
      </c>
      <c r="O7057" s="84" t="s">
        <v>10240</v>
      </c>
    </row>
    <row r="7058" spans="1:17" x14ac:dyDescent="0.25">
      <c r="A7058" s="84" t="s">
        <v>781</v>
      </c>
      <c r="B7058" s="83" t="s">
        <v>780</v>
      </c>
      <c r="C7058" s="84" t="s">
        <v>2588</v>
      </c>
      <c r="D7058" s="83" t="s">
        <v>2587</v>
      </c>
      <c r="E7058" s="83" t="s">
        <v>2587</v>
      </c>
      <c r="F7058" s="83">
        <v>0.53</v>
      </c>
      <c r="G7058" s="83">
        <v>0.56999999999999995</v>
      </c>
      <c r="H7058" s="85">
        <v>37377</v>
      </c>
      <c r="O7058" s="84" t="s">
        <v>10874</v>
      </c>
      <c r="P7058" s="84" t="s">
        <v>10855</v>
      </c>
    </row>
    <row r="7059" spans="1:17" x14ac:dyDescent="0.25">
      <c r="A7059" s="84" t="s">
        <v>781</v>
      </c>
      <c r="B7059" s="83" t="s">
        <v>780</v>
      </c>
      <c r="C7059" s="84" t="s">
        <v>2586</v>
      </c>
      <c r="D7059" s="83" t="s">
        <v>2585</v>
      </c>
      <c r="E7059" s="83" t="s">
        <v>2585</v>
      </c>
      <c r="F7059" s="83">
        <v>1.01</v>
      </c>
      <c r="G7059" s="83">
        <v>1.19</v>
      </c>
      <c r="H7059" s="85">
        <v>37377</v>
      </c>
      <c r="O7059" s="84" t="s">
        <v>10874</v>
      </c>
      <c r="P7059" s="84" t="s">
        <v>10855</v>
      </c>
    </row>
    <row r="7060" spans="1:17" x14ac:dyDescent="0.25">
      <c r="A7060" s="84" t="s">
        <v>781</v>
      </c>
      <c r="B7060" s="83" t="s">
        <v>780</v>
      </c>
      <c r="C7060" s="84" t="s">
        <v>3245</v>
      </c>
      <c r="D7060" s="83" t="s">
        <v>3244</v>
      </c>
      <c r="E7060" s="83" t="s">
        <v>3244</v>
      </c>
      <c r="F7060" s="83">
        <v>1.1100000000000001</v>
      </c>
      <c r="G7060" s="83">
        <v>1.33</v>
      </c>
      <c r="H7060" s="85">
        <v>37377</v>
      </c>
      <c r="O7060" s="84" t="s">
        <v>10874</v>
      </c>
      <c r="P7060" s="84" t="s">
        <v>10855</v>
      </c>
    </row>
    <row r="7061" spans="1:17" x14ac:dyDescent="0.25">
      <c r="A7061" s="84" t="s">
        <v>781</v>
      </c>
      <c r="B7061" s="83" t="s">
        <v>780</v>
      </c>
      <c r="C7061" s="84" t="s">
        <v>2584</v>
      </c>
      <c r="D7061" s="83" t="s">
        <v>2583</v>
      </c>
      <c r="E7061" s="83" t="s">
        <v>2583</v>
      </c>
      <c r="F7061" s="83">
        <v>1.34</v>
      </c>
      <c r="G7061" s="83">
        <v>2.04</v>
      </c>
      <c r="H7061" s="85">
        <v>37377</v>
      </c>
      <c r="M7061" s="84" t="s">
        <v>9654</v>
      </c>
      <c r="O7061" s="84" t="s">
        <v>10874</v>
      </c>
      <c r="Q7061" s="84" t="s">
        <v>9666</v>
      </c>
    </row>
    <row r="7062" spans="1:17" x14ac:dyDescent="0.25">
      <c r="A7062" s="84" t="s">
        <v>781</v>
      </c>
      <c r="B7062" s="83" t="s">
        <v>780</v>
      </c>
      <c r="C7062" s="84" t="s">
        <v>2582</v>
      </c>
      <c r="D7062" s="83" t="s">
        <v>2581</v>
      </c>
      <c r="E7062" s="83" t="s">
        <v>2581</v>
      </c>
      <c r="F7062" s="83">
        <v>18.18</v>
      </c>
      <c r="G7062" s="83">
        <v>18.850000000000001</v>
      </c>
      <c r="H7062" s="85">
        <v>37477</v>
      </c>
      <c r="I7062" s="84" t="s">
        <v>12032</v>
      </c>
      <c r="O7062" s="84" t="s">
        <v>10240</v>
      </c>
    </row>
    <row r="7063" spans="1:17" x14ac:dyDescent="0.25">
      <c r="A7063" s="84" t="s">
        <v>781</v>
      </c>
      <c r="B7063" s="83" t="s">
        <v>780</v>
      </c>
      <c r="C7063" s="84" t="s">
        <v>12031</v>
      </c>
      <c r="D7063" s="83" t="s">
        <v>12030</v>
      </c>
      <c r="E7063" s="83" t="s">
        <v>12030</v>
      </c>
      <c r="F7063" s="83">
        <v>7.93</v>
      </c>
      <c r="G7063" s="83">
        <v>7.93</v>
      </c>
      <c r="H7063" s="85">
        <v>38415</v>
      </c>
      <c r="M7063" s="84" t="s">
        <v>9654</v>
      </c>
      <c r="O7063" s="84" t="s">
        <v>10874</v>
      </c>
      <c r="Q7063" s="84" t="s">
        <v>9666</v>
      </c>
    </row>
    <row r="7064" spans="1:17" x14ac:dyDescent="0.25">
      <c r="A7064" s="84" t="s">
        <v>781</v>
      </c>
      <c r="B7064" s="83" t="s">
        <v>780</v>
      </c>
      <c r="C7064" s="84" t="s">
        <v>12029</v>
      </c>
      <c r="D7064" s="83" t="s">
        <v>12028</v>
      </c>
      <c r="E7064" s="83" t="s">
        <v>12028</v>
      </c>
      <c r="F7064" s="83">
        <v>2.48</v>
      </c>
      <c r="G7064" s="83">
        <v>2.48</v>
      </c>
      <c r="H7064" s="85">
        <v>38415</v>
      </c>
      <c r="M7064" s="84" t="s">
        <v>9654</v>
      </c>
      <c r="O7064" s="84" t="s">
        <v>10874</v>
      </c>
      <c r="Q7064" s="84" t="s">
        <v>9666</v>
      </c>
    </row>
    <row r="7065" spans="1:17" x14ac:dyDescent="0.25">
      <c r="A7065" s="84" t="s">
        <v>650</v>
      </c>
      <c r="B7065" s="83" t="s">
        <v>649</v>
      </c>
      <c r="C7065" s="84" t="s">
        <v>776</v>
      </c>
      <c r="D7065" s="83" t="s">
        <v>775</v>
      </c>
      <c r="E7065" s="83" t="s">
        <v>775</v>
      </c>
      <c r="F7065" s="83">
        <v>0.11</v>
      </c>
      <c r="G7065" s="83">
        <v>399.04</v>
      </c>
      <c r="H7065" s="85">
        <v>37569</v>
      </c>
      <c r="M7065" s="84" t="s">
        <v>9654</v>
      </c>
      <c r="O7065" s="84" t="s">
        <v>10874</v>
      </c>
      <c r="Q7065" s="84" t="s">
        <v>9666</v>
      </c>
    </row>
    <row r="7066" spans="1:17" x14ac:dyDescent="0.25">
      <c r="A7066" s="84" t="s">
        <v>781</v>
      </c>
      <c r="B7066" s="83" t="s">
        <v>780</v>
      </c>
      <c r="C7066" s="84" t="s">
        <v>2580</v>
      </c>
      <c r="D7066" s="83" t="s">
        <v>2579</v>
      </c>
      <c r="E7066" s="83" t="s">
        <v>2579</v>
      </c>
      <c r="F7066" s="83">
        <v>0.06</v>
      </c>
      <c r="G7066" s="83">
        <v>0.15</v>
      </c>
      <c r="H7066" s="85">
        <v>37377</v>
      </c>
      <c r="O7066" s="84" t="s">
        <v>10874</v>
      </c>
      <c r="P7066" s="84" t="s">
        <v>10855</v>
      </c>
    </row>
    <row r="7067" spans="1:17" x14ac:dyDescent="0.25">
      <c r="A7067" s="84" t="s">
        <v>781</v>
      </c>
      <c r="B7067" s="83" t="s">
        <v>780</v>
      </c>
      <c r="C7067" s="84" t="s">
        <v>2578</v>
      </c>
      <c r="D7067" s="83" t="s">
        <v>2577</v>
      </c>
      <c r="E7067" s="83" t="s">
        <v>2577</v>
      </c>
      <c r="F7067" s="83">
        <v>0.09</v>
      </c>
      <c r="G7067" s="83">
        <v>0.09</v>
      </c>
      <c r="H7067" s="85">
        <v>38451</v>
      </c>
      <c r="O7067" s="84" t="s">
        <v>10874</v>
      </c>
      <c r="P7067" s="84" t="s">
        <v>10855</v>
      </c>
    </row>
    <row r="7068" spans="1:17" x14ac:dyDescent="0.25">
      <c r="A7068" s="84" t="s">
        <v>781</v>
      </c>
      <c r="B7068" s="83" t="s">
        <v>780</v>
      </c>
      <c r="C7068" s="84" t="s">
        <v>3243</v>
      </c>
      <c r="D7068" s="83" t="s">
        <v>3242</v>
      </c>
      <c r="E7068" s="83" t="s">
        <v>3242</v>
      </c>
      <c r="F7068" s="83">
        <v>0.28999999999999998</v>
      </c>
      <c r="G7068" s="83">
        <v>0.31</v>
      </c>
      <c r="H7068" s="85">
        <v>37377</v>
      </c>
      <c r="O7068" s="84" t="s">
        <v>10874</v>
      </c>
      <c r="P7068" s="84" t="s">
        <v>10855</v>
      </c>
    </row>
    <row r="7069" spans="1:17" x14ac:dyDescent="0.25">
      <c r="A7069" s="84" t="s">
        <v>781</v>
      </c>
      <c r="B7069" s="83" t="s">
        <v>780</v>
      </c>
      <c r="C7069" s="84" t="s">
        <v>3241</v>
      </c>
      <c r="D7069" s="83" t="s">
        <v>3240</v>
      </c>
      <c r="E7069" s="83" t="s">
        <v>3240</v>
      </c>
      <c r="F7069" s="83">
        <v>0.54</v>
      </c>
      <c r="G7069" s="83">
        <v>0.57999999999999996</v>
      </c>
      <c r="H7069" s="85">
        <v>37377</v>
      </c>
      <c r="O7069" s="84" t="s">
        <v>10874</v>
      </c>
      <c r="P7069" s="84" t="s">
        <v>10855</v>
      </c>
    </row>
    <row r="7070" spans="1:17" x14ac:dyDescent="0.25">
      <c r="A7070" s="84" t="s">
        <v>781</v>
      </c>
      <c r="B7070" s="83" t="s">
        <v>780</v>
      </c>
      <c r="C7070" s="84" t="s">
        <v>2576</v>
      </c>
      <c r="D7070" s="83" t="s">
        <v>2575</v>
      </c>
      <c r="E7070" s="83" t="s">
        <v>2575</v>
      </c>
      <c r="F7070" s="83">
        <v>0.33</v>
      </c>
      <c r="G7070" s="83">
        <v>0.39</v>
      </c>
      <c r="H7070" s="85">
        <v>38028</v>
      </c>
      <c r="O7070" s="84" t="s">
        <v>10874</v>
      </c>
      <c r="P7070" s="84" t="s">
        <v>10855</v>
      </c>
    </row>
    <row r="7071" spans="1:17" x14ac:dyDescent="0.25">
      <c r="A7071" s="84" t="s">
        <v>781</v>
      </c>
      <c r="B7071" s="83" t="s">
        <v>780</v>
      </c>
      <c r="C7071" s="84" t="s">
        <v>2574</v>
      </c>
      <c r="D7071" s="83" t="s">
        <v>2573</v>
      </c>
      <c r="E7071" s="83" t="s">
        <v>2573</v>
      </c>
      <c r="F7071" s="83">
        <v>0.63</v>
      </c>
      <c r="G7071" s="83">
        <v>0.73</v>
      </c>
      <c r="H7071" s="85">
        <v>38028</v>
      </c>
      <c r="O7071" s="84" t="s">
        <v>10874</v>
      </c>
      <c r="P7071" s="84" t="s">
        <v>10855</v>
      </c>
    </row>
    <row r="7072" spans="1:17" x14ac:dyDescent="0.25">
      <c r="A7072" s="84" t="s">
        <v>781</v>
      </c>
      <c r="B7072" s="83" t="s">
        <v>780</v>
      </c>
      <c r="C7072" s="84" t="s">
        <v>2572</v>
      </c>
      <c r="D7072" s="83" t="s">
        <v>2571</v>
      </c>
      <c r="E7072" s="83" t="s">
        <v>2571</v>
      </c>
      <c r="F7072" s="83">
        <v>1.7</v>
      </c>
      <c r="G7072" s="83">
        <v>1.7</v>
      </c>
      <c r="H7072" s="85">
        <v>38391</v>
      </c>
      <c r="M7072" s="84" t="s">
        <v>9654</v>
      </c>
      <c r="O7072" s="84" t="s">
        <v>10874</v>
      </c>
      <c r="P7072" s="84" t="s">
        <v>10855</v>
      </c>
      <c r="Q7072" s="84" t="s">
        <v>9666</v>
      </c>
    </row>
    <row r="7073" spans="1:17" x14ac:dyDescent="0.25">
      <c r="A7073" s="84" t="s">
        <v>781</v>
      </c>
      <c r="B7073" s="83" t="s">
        <v>780</v>
      </c>
      <c r="C7073" s="84" t="s">
        <v>2570</v>
      </c>
      <c r="D7073" s="83" t="s">
        <v>2569</v>
      </c>
      <c r="E7073" s="83" t="s">
        <v>2569</v>
      </c>
      <c r="F7073" s="83">
        <v>1.19</v>
      </c>
      <c r="G7073" s="83">
        <v>1.41</v>
      </c>
      <c r="H7073" s="85">
        <v>37377</v>
      </c>
      <c r="O7073" s="84" t="s">
        <v>10874</v>
      </c>
      <c r="P7073" s="84" t="s">
        <v>10855</v>
      </c>
    </row>
    <row r="7074" spans="1:17" x14ac:dyDescent="0.25">
      <c r="A7074" s="84" t="s">
        <v>781</v>
      </c>
      <c r="B7074" s="83" t="s">
        <v>780</v>
      </c>
      <c r="C7074" s="84" t="s">
        <v>12027</v>
      </c>
      <c r="D7074" s="83" t="s">
        <v>12026</v>
      </c>
      <c r="E7074" s="83" t="s">
        <v>12026</v>
      </c>
      <c r="F7074" s="83">
        <v>0.06</v>
      </c>
      <c r="G7074" s="83">
        <v>0.23</v>
      </c>
      <c r="H7074" s="85">
        <v>37946</v>
      </c>
      <c r="O7074" s="84" t="s">
        <v>10874</v>
      </c>
      <c r="P7074" s="84" t="s">
        <v>10855</v>
      </c>
    </row>
    <row r="7075" spans="1:17" x14ac:dyDescent="0.25">
      <c r="A7075" s="84" t="s">
        <v>781</v>
      </c>
      <c r="B7075" s="83" t="s">
        <v>780</v>
      </c>
      <c r="C7075" s="84" t="s">
        <v>2568</v>
      </c>
      <c r="D7075" s="83" t="s">
        <v>2567</v>
      </c>
      <c r="E7075" s="83" t="s">
        <v>2567</v>
      </c>
      <c r="F7075" s="83">
        <v>0.32</v>
      </c>
      <c r="G7075" s="83">
        <v>0.34</v>
      </c>
      <c r="H7075" s="85">
        <v>37387</v>
      </c>
      <c r="I7075" s="84" t="s">
        <v>10930</v>
      </c>
      <c r="O7075" s="84" t="s">
        <v>10240</v>
      </c>
    </row>
    <row r="7076" spans="1:17" x14ac:dyDescent="0.25">
      <c r="A7076" s="84" t="s">
        <v>781</v>
      </c>
      <c r="B7076" s="83" t="s">
        <v>780</v>
      </c>
      <c r="C7076" s="84" t="s">
        <v>2566</v>
      </c>
      <c r="D7076" s="83" t="s">
        <v>2565</v>
      </c>
      <c r="E7076" s="83" t="s">
        <v>2565</v>
      </c>
      <c r="F7076" s="83">
        <v>0.05</v>
      </c>
      <c r="G7076" s="83">
        <v>0.24</v>
      </c>
      <c r="H7076" s="85">
        <v>37387</v>
      </c>
      <c r="O7076" s="84" t="s">
        <v>10874</v>
      </c>
    </row>
    <row r="7077" spans="1:17" x14ac:dyDescent="0.25">
      <c r="A7077" s="84" t="s">
        <v>781</v>
      </c>
      <c r="B7077" s="83" t="s">
        <v>780</v>
      </c>
      <c r="C7077" s="84" t="s">
        <v>2564</v>
      </c>
      <c r="D7077" s="83" t="s">
        <v>2563</v>
      </c>
      <c r="E7077" s="83" t="s">
        <v>2563</v>
      </c>
      <c r="F7077" s="83">
        <v>6.2</v>
      </c>
      <c r="G7077" s="83">
        <v>7.19</v>
      </c>
      <c r="H7077" s="85">
        <v>38391</v>
      </c>
      <c r="I7077" s="84" t="s">
        <v>12025</v>
      </c>
      <c r="O7077" s="84" t="s">
        <v>10240</v>
      </c>
    </row>
    <row r="7078" spans="1:17" x14ac:dyDescent="0.25">
      <c r="A7078" s="84" t="s">
        <v>781</v>
      </c>
      <c r="B7078" s="83" t="s">
        <v>780</v>
      </c>
      <c r="C7078" s="84" t="s">
        <v>2562</v>
      </c>
      <c r="D7078" s="83" t="s">
        <v>2561</v>
      </c>
      <c r="E7078" s="83" t="s">
        <v>2561</v>
      </c>
      <c r="F7078" s="83">
        <v>2.19</v>
      </c>
      <c r="G7078" s="83">
        <v>2.25</v>
      </c>
      <c r="H7078" s="85">
        <v>38477</v>
      </c>
      <c r="O7078" s="84" t="s">
        <v>10874</v>
      </c>
      <c r="P7078" s="84" t="s">
        <v>10855</v>
      </c>
    </row>
    <row r="7079" spans="1:17" x14ac:dyDescent="0.25">
      <c r="A7079" s="84" t="s">
        <v>781</v>
      </c>
      <c r="B7079" s="83" t="s">
        <v>780</v>
      </c>
      <c r="C7079" s="84" t="s">
        <v>3239</v>
      </c>
      <c r="D7079" s="83" t="s">
        <v>3238</v>
      </c>
      <c r="E7079" s="83" t="s">
        <v>3238</v>
      </c>
      <c r="F7079" s="83">
        <v>0.06</v>
      </c>
      <c r="G7079" s="83">
        <v>0.08</v>
      </c>
      <c r="H7079" s="85">
        <v>37386</v>
      </c>
      <c r="O7079" s="84" t="s">
        <v>10874</v>
      </c>
      <c r="P7079" s="84" t="s">
        <v>10855</v>
      </c>
    </row>
    <row r="7080" spans="1:17" x14ac:dyDescent="0.25">
      <c r="A7080" s="84" t="s">
        <v>781</v>
      </c>
      <c r="B7080" s="83" t="s">
        <v>780</v>
      </c>
      <c r="C7080" s="84" t="s">
        <v>12024</v>
      </c>
      <c r="D7080" s="83" t="s">
        <v>12023</v>
      </c>
      <c r="E7080" s="83" t="s">
        <v>12022</v>
      </c>
      <c r="F7080" s="83">
        <v>0.34</v>
      </c>
      <c r="G7080" s="83">
        <v>0.4</v>
      </c>
      <c r="H7080" s="85">
        <v>37818</v>
      </c>
      <c r="K7080" s="84" t="s">
        <v>10989</v>
      </c>
      <c r="L7080" s="84" t="s">
        <v>10988</v>
      </c>
      <c r="M7080" s="84" t="s">
        <v>9654</v>
      </c>
      <c r="O7080" s="84" t="s">
        <v>10874</v>
      </c>
      <c r="P7080" s="84" t="s">
        <v>10855</v>
      </c>
      <c r="Q7080" s="84" t="s">
        <v>9666</v>
      </c>
    </row>
    <row r="7081" spans="1:17" x14ac:dyDescent="0.25">
      <c r="A7081" s="84" t="s">
        <v>781</v>
      </c>
      <c r="B7081" s="83" t="s">
        <v>780</v>
      </c>
      <c r="C7081" s="84" t="s">
        <v>2560</v>
      </c>
      <c r="D7081" s="83" t="s">
        <v>2559</v>
      </c>
      <c r="E7081" s="83" t="s">
        <v>2559</v>
      </c>
      <c r="F7081" s="83">
        <v>0.31</v>
      </c>
      <c r="G7081" s="83">
        <v>0.36</v>
      </c>
      <c r="H7081" s="85">
        <v>38506</v>
      </c>
      <c r="O7081" s="84" t="s">
        <v>10874</v>
      </c>
      <c r="P7081" s="84" t="s">
        <v>10855</v>
      </c>
    </row>
    <row r="7082" spans="1:17" x14ac:dyDescent="0.25">
      <c r="A7082" s="84" t="s">
        <v>781</v>
      </c>
      <c r="B7082" s="83" t="s">
        <v>780</v>
      </c>
      <c r="C7082" s="84" t="s">
        <v>2558</v>
      </c>
      <c r="D7082" s="83" t="s">
        <v>2557</v>
      </c>
      <c r="E7082" s="83" t="s">
        <v>2557</v>
      </c>
      <c r="F7082" s="83">
        <v>0.31</v>
      </c>
      <c r="G7082" s="83">
        <v>0.36</v>
      </c>
      <c r="H7082" s="85">
        <v>38506</v>
      </c>
      <c r="O7082" s="84" t="s">
        <v>10874</v>
      </c>
      <c r="P7082" s="84" t="s">
        <v>10855</v>
      </c>
    </row>
    <row r="7083" spans="1:17" x14ac:dyDescent="0.25">
      <c r="A7083" s="84" t="s">
        <v>781</v>
      </c>
      <c r="B7083" s="83" t="s">
        <v>780</v>
      </c>
      <c r="C7083" s="84" t="s">
        <v>2556</v>
      </c>
      <c r="D7083" s="83" t="s">
        <v>2555</v>
      </c>
      <c r="E7083" s="83" t="s">
        <v>2555</v>
      </c>
      <c r="F7083" s="83">
        <v>0.18</v>
      </c>
      <c r="G7083" s="83">
        <v>1.38</v>
      </c>
      <c r="H7083" s="85">
        <v>37450</v>
      </c>
      <c r="I7083" s="84" t="s">
        <v>12021</v>
      </c>
      <c r="O7083" s="84" t="s">
        <v>10240</v>
      </c>
    </row>
    <row r="7084" spans="1:17" x14ac:dyDescent="0.25">
      <c r="A7084" s="84" t="s">
        <v>781</v>
      </c>
      <c r="B7084" s="83" t="s">
        <v>780</v>
      </c>
      <c r="C7084" s="84" t="s">
        <v>2554</v>
      </c>
      <c r="D7084" s="83" t="s">
        <v>2553</v>
      </c>
      <c r="E7084" s="83" t="s">
        <v>2553</v>
      </c>
      <c r="F7084" s="83">
        <v>0.36</v>
      </c>
      <c r="G7084" s="83">
        <v>1.49</v>
      </c>
      <c r="H7084" s="85">
        <v>37450</v>
      </c>
      <c r="I7084" s="84" t="s">
        <v>12021</v>
      </c>
      <c r="O7084" s="84" t="s">
        <v>10240</v>
      </c>
    </row>
    <row r="7085" spans="1:17" x14ac:dyDescent="0.25">
      <c r="A7085" s="84" t="s">
        <v>781</v>
      </c>
      <c r="B7085" s="83" t="s">
        <v>780</v>
      </c>
      <c r="C7085" s="84" t="s">
        <v>2552</v>
      </c>
      <c r="D7085" s="83" t="s">
        <v>2551</v>
      </c>
      <c r="E7085" s="83" t="s">
        <v>2551</v>
      </c>
      <c r="F7085" s="83">
        <v>1.22</v>
      </c>
      <c r="G7085" s="83">
        <v>1.28</v>
      </c>
      <c r="H7085" s="85">
        <v>37450</v>
      </c>
      <c r="I7085" s="84" t="s">
        <v>12021</v>
      </c>
      <c r="O7085" s="84" t="s">
        <v>10240</v>
      </c>
    </row>
    <row r="7086" spans="1:17" x14ac:dyDescent="0.25">
      <c r="A7086" s="84" t="s">
        <v>781</v>
      </c>
      <c r="B7086" s="83" t="s">
        <v>780</v>
      </c>
      <c r="C7086" s="84" t="s">
        <v>3237</v>
      </c>
      <c r="D7086" s="83" t="s">
        <v>3236</v>
      </c>
      <c r="E7086" s="83" t="s">
        <v>3236</v>
      </c>
      <c r="F7086" s="83">
        <v>0.14000000000000001</v>
      </c>
      <c r="G7086" s="83">
        <v>0.17</v>
      </c>
      <c r="H7086" s="85">
        <v>37377</v>
      </c>
      <c r="O7086" s="84" t="s">
        <v>10874</v>
      </c>
      <c r="P7086" s="84" t="s">
        <v>10855</v>
      </c>
    </row>
    <row r="7087" spans="1:17" x14ac:dyDescent="0.25">
      <c r="A7087" s="84" t="s">
        <v>781</v>
      </c>
      <c r="B7087" s="83" t="s">
        <v>780</v>
      </c>
      <c r="C7087" s="84" t="s">
        <v>2550</v>
      </c>
      <c r="D7087" s="83" t="s">
        <v>2549</v>
      </c>
      <c r="E7087" s="83" t="s">
        <v>2549</v>
      </c>
      <c r="F7087" s="83">
        <v>0.19</v>
      </c>
      <c r="G7087" s="83">
        <v>0.21</v>
      </c>
      <c r="H7087" s="85">
        <v>37377</v>
      </c>
      <c r="O7087" s="84" t="s">
        <v>10874</v>
      </c>
      <c r="P7087" s="84" t="s">
        <v>10855</v>
      </c>
    </row>
    <row r="7088" spans="1:17" x14ac:dyDescent="0.25">
      <c r="A7088" s="84" t="s">
        <v>781</v>
      </c>
      <c r="B7088" s="83" t="s">
        <v>780</v>
      </c>
      <c r="C7088" s="84" t="s">
        <v>2548</v>
      </c>
      <c r="D7088" s="83" t="s">
        <v>2547</v>
      </c>
      <c r="E7088" s="83" t="s">
        <v>2547</v>
      </c>
      <c r="F7088" s="83">
        <v>0.31</v>
      </c>
      <c r="G7088" s="83">
        <v>0.35</v>
      </c>
      <c r="H7088" s="85">
        <v>38542</v>
      </c>
      <c r="O7088" s="84" t="s">
        <v>10874</v>
      </c>
      <c r="P7088" s="84" t="s">
        <v>10855</v>
      </c>
    </row>
    <row r="7089" spans="1:17" x14ac:dyDescent="0.25">
      <c r="A7089" s="84" t="s">
        <v>781</v>
      </c>
      <c r="B7089" s="83" t="s">
        <v>780</v>
      </c>
      <c r="C7089" s="84" t="s">
        <v>2546</v>
      </c>
      <c r="D7089" s="83" t="s">
        <v>2545</v>
      </c>
      <c r="E7089" s="83" t="s">
        <v>2545</v>
      </c>
      <c r="F7089" s="83">
        <v>0.41</v>
      </c>
      <c r="G7089" s="83">
        <v>0.44</v>
      </c>
      <c r="H7089" s="85">
        <v>37377</v>
      </c>
      <c r="O7089" s="84" t="s">
        <v>10874</v>
      </c>
      <c r="P7089" s="84" t="s">
        <v>10855</v>
      </c>
    </row>
    <row r="7090" spans="1:17" x14ac:dyDescent="0.25">
      <c r="A7090" s="84" t="s">
        <v>781</v>
      </c>
      <c r="B7090" s="83" t="s">
        <v>780</v>
      </c>
      <c r="C7090" s="84" t="s">
        <v>2544</v>
      </c>
      <c r="D7090" s="83" t="s">
        <v>2543</v>
      </c>
      <c r="E7090" s="83" t="s">
        <v>2543</v>
      </c>
      <c r="F7090" s="83">
        <v>0.4</v>
      </c>
      <c r="G7090" s="83">
        <v>0.46</v>
      </c>
      <c r="H7090" s="85">
        <v>37642</v>
      </c>
      <c r="O7090" s="84" t="s">
        <v>10874</v>
      </c>
    </row>
    <row r="7091" spans="1:17" x14ac:dyDescent="0.25">
      <c r="A7091" s="84" t="s">
        <v>781</v>
      </c>
      <c r="B7091" s="83" t="s">
        <v>780</v>
      </c>
      <c r="C7091" s="84" t="s">
        <v>2542</v>
      </c>
      <c r="D7091" s="83" t="s">
        <v>2541</v>
      </c>
      <c r="E7091" s="83" t="s">
        <v>2541</v>
      </c>
      <c r="F7091" s="83">
        <v>11.78</v>
      </c>
      <c r="G7091" s="83">
        <v>11.78</v>
      </c>
      <c r="H7091" s="85">
        <v>38391</v>
      </c>
      <c r="O7091" s="84" t="s">
        <v>10874</v>
      </c>
      <c r="P7091" s="84" t="s">
        <v>10855</v>
      </c>
    </row>
    <row r="7092" spans="1:17" x14ac:dyDescent="0.25">
      <c r="A7092" s="84" t="s">
        <v>781</v>
      </c>
      <c r="B7092" s="83" t="s">
        <v>780</v>
      </c>
      <c r="C7092" s="84" t="s">
        <v>2540</v>
      </c>
      <c r="D7092" s="83" t="s">
        <v>2539</v>
      </c>
      <c r="E7092" s="83" t="s">
        <v>2539</v>
      </c>
      <c r="F7092" s="83">
        <v>0.86</v>
      </c>
      <c r="G7092" s="83">
        <v>0.86</v>
      </c>
      <c r="H7092" s="85">
        <v>38542</v>
      </c>
      <c r="O7092" s="84" t="s">
        <v>10874</v>
      </c>
      <c r="P7092" s="84" t="s">
        <v>10855</v>
      </c>
    </row>
    <row r="7093" spans="1:17" x14ac:dyDescent="0.25">
      <c r="A7093" s="84" t="s">
        <v>781</v>
      </c>
      <c r="B7093" s="83" t="s">
        <v>780</v>
      </c>
      <c r="C7093" s="84" t="s">
        <v>2538</v>
      </c>
      <c r="D7093" s="83" t="s">
        <v>2537</v>
      </c>
      <c r="E7093" s="83" t="s">
        <v>2537</v>
      </c>
      <c r="F7093" s="83">
        <v>0.66</v>
      </c>
      <c r="G7093" s="83">
        <v>0.72</v>
      </c>
      <c r="H7093" s="85">
        <v>37377</v>
      </c>
      <c r="O7093" s="84" t="s">
        <v>10874</v>
      </c>
      <c r="P7093" s="84" t="s">
        <v>10855</v>
      </c>
    </row>
    <row r="7094" spans="1:17" x14ac:dyDescent="0.25">
      <c r="A7094" s="84" t="s">
        <v>781</v>
      </c>
      <c r="B7094" s="83" t="s">
        <v>780</v>
      </c>
      <c r="C7094" s="84" t="s">
        <v>2536</v>
      </c>
      <c r="D7094" s="83" t="s">
        <v>2535</v>
      </c>
      <c r="E7094" s="83" t="s">
        <v>2535</v>
      </c>
      <c r="F7094" s="83">
        <v>2.71</v>
      </c>
      <c r="G7094" s="83">
        <v>2.71</v>
      </c>
      <c r="H7094" s="85">
        <v>38391</v>
      </c>
      <c r="O7094" s="84" t="s">
        <v>10874</v>
      </c>
      <c r="P7094" s="84" t="s">
        <v>10855</v>
      </c>
    </row>
    <row r="7095" spans="1:17" x14ac:dyDescent="0.25">
      <c r="A7095" s="84" t="s">
        <v>781</v>
      </c>
      <c r="B7095" s="83" t="s">
        <v>780</v>
      </c>
      <c r="C7095" s="84" t="s">
        <v>2534</v>
      </c>
      <c r="D7095" s="83" t="s">
        <v>2533</v>
      </c>
      <c r="E7095" s="83" t="s">
        <v>2533</v>
      </c>
      <c r="F7095" s="83">
        <v>4.13</v>
      </c>
      <c r="G7095" s="83">
        <v>4.13</v>
      </c>
      <c r="H7095" s="85">
        <v>38391</v>
      </c>
      <c r="O7095" s="84" t="s">
        <v>10874</v>
      </c>
      <c r="P7095" s="84" t="s">
        <v>10855</v>
      </c>
    </row>
    <row r="7096" spans="1:17" x14ac:dyDescent="0.25">
      <c r="A7096" s="84" t="s">
        <v>781</v>
      </c>
      <c r="B7096" s="83" t="s">
        <v>780</v>
      </c>
      <c r="C7096" s="84" t="s">
        <v>2532</v>
      </c>
      <c r="D7096" s="83" t="s">
        <v>2531</v>
      </c>
      <c r="E7096" s="83" t="s">
        <v>2531</v>
      </c>
      <c r="F7096" s="83">
        <v>0.64</v>
      </c>
      <c r="G7096" s="83">
        <v>0.04</v>
      </c>
      <c r="H7096" s="85">
        <v>37386</v>
      </c>
      <c r="O7096" s="84" t="s">
        <v>10874</v>
      </c>
      <c r="P7096" s="84" t="s">
        <v>10855</v>
      </c>
    </row>
    <row r="7097" spans="1:17" x14ac:dyDescent="0.25">
      <c r="A7097" s="84" t="s">
        <v>781</v>
      </c>
      <c r="B7097" s="83" t="s">
        <v>780</v>
      </c>
      <c r="C7097" s="84" t="s">
        <v>12020</v>
      </c>
      <c r="D7097" s="83" t="s">
        <v>12019</v>
      </c>
      <c r="E7097" s="83" t="s">
        <v>12019</v>
      </c>
      <c r="F7097" s="83">
        <v>0.08</v>
      </c>
      <c r="G7097" s="83">
        <v>0.21</v>
      </c>
      <c r="H7097" s="85">
        <v>37377</v>
      </c>
      <c r="O7097" s="84" t="s">
        <v>10874</v>
      </c>
      <c r="P7097" s="84" t="s">
        <v>10855</v>
      </c>
    </row>
    <row r="7098" spans="1:17" x14ac:dyDescent="0.25">
      <c r="A7098" s="84" t="s">
        <v>781</v>
      </c>
      <c r="B7098" s="83" t="s">
        <v>780</v>
      </c>
      <c r="C7098" s="84" t="s">
        <v>2530</v>
      </c>
      <c r="D7098" s="83" t="s">
        <v>2529</v>
      </c>
      <c r="E7098" s="83" t="s">
        <v>2529</v>
      </c>
      <c r="F7098" s="83">
        <v>1.46</v>
      </c>
      <c r="G7098" s="83">
        <v>1.46</v>
      </c>
      <c r="H7098" s="85">
        <v>38542</v>
      </c>
      <c r="M7098" s="84" t="s">
        <v>9654</v>
      </c>
      <c r="O7098" s="84" t="s">
        <v>10874</v>
      </c>
      <c r="P7098" s="84" t="s">
        <v>10855</v>
      </c>
      <c r="Q7098" s="84" t="s">
        <v>9666</v>
      </c>
    </row>
    <row r="7099" spans="1:17" x14ac:dyDescent="0.25">
      <c r="A7099" s="84" t="s">
        <v>781</v>
      </c>
      <c r="B7099" s="83" t="s">
        <v>780</v>
      </c>
      <c r="C7099" s="84" t="s">
        <v>3235</v>
      </c>
      <c r="D7099" s="83" t="s">
        <v>3234</v>
      </c>
      <c r="E7099" s="83" t="s">
        <v>3234</v>
      </c>
      <c r="F7099" s="83">
        <v>0.41</v>
      </c>
      <c r="G7099" s="83">
        <v>0.41</v>
      </c>
      <c r="H7099" s="85">
        <v>38391</v>
      </c>
      <c r="O7099" s="84" t="s">
        <v>10874</v>
      </c>
      <c r="P7099" s="84" t="s">
        <v>10855</v>
      </c>
    </row>
    <row r="7100" spans="1:17" x14ac:dyDescent="0.25">
      <c r="A7100" s="84" t="s">
        <v>781</v>
      </c>
      <c r="B7100" s="83" t="s">
        <v>780</v>
      </c>
      <c r="C7100" s="84" t="s">
        <v>2528</v>
      </c>
      <c r="D7100" s="83" t="s">
        <v>2527</v>
      </c>
      <c r="E7100" s="83" t="s">
        <v>2527</v>
      </c>
      <c r="F7100" s="83">
        <v>0.88</v>
      </c>
      <c r="G7100" s="83">
        <v>0.88</v>
      </c>
      <c r="H7100" s="85">
        <v>38391</v>
      </c>
      <c r="O7100" s="84" t="s">
        <v>10874</v>
      </c>
      <c r="P7100" s="84" t="s">
        <v>10855</v>
      </c>
    </row>
    <row r="7101" spans="1:17" x14ac:dyDescent="0.25">
      <c r="A7101" s="84" t="s">
        <v>781</v>
      </c>
      <c r="B7101" s="83" t="s">
        <v>780</v>
      </c>
      <c r="C7101" s="84" t="s">
        <v>2526</v>
      </c>
      <c r="D7101" s="83" t="s">
        <v>2525</v>
      </c>
      <c r="E7101" s="83" t="s">
        <v>2525</v>
      </c>
      <c r="F7101" s="83">
        <v>2.1</v>
      </c>
      <c r="G7101" s="83">
        <v>2.1</v>
      </c>
      <c r="H7101" s="85">
        <v>38028</v>
      </c>
      <c r="O7101" s="84" t="s">
        <v>10874</v>
      </c>
      <c r="P7101" s="84" t="s">
        <v>10855</v>
      </c>
    </row>
    <row r="7102" spans="1:17" x14ac:dyDescent="0.25">
      <c r="A7102" s="84" t="s">
        <v>781</v>
      </c>
      <c r="B7102" s="83" t="s">
        <v>780</v>
      </c>
      <c r="C7102" s="84" t="s">
        <v>2524</v>
      </c>
      <c r="D7102" s="83" t="s">
        <v>2523</v>
      </c>
      <c r="E7102" s="83" t="s">
        <v>2523</v>
      </c>
      <c r="F7102" s="83">
        <v>0.96</v>
      </c>
      <c r="G7102" s="83">
        <v>0.96</v>
      </c>
      <c r="H7102" s="85">
        <v>38028</v>
      </c>
      <c r="O7102" s="84" t="s">
        <v>10874</v>
      </c>
      <c r="P7102" s="84" t="s">
        <v>10855</v>
      </c>
    </row>
    <row r="7103" spans="1:17" x14ac:dyDescent="0.25">
      <c r="A7103" s="84" t="s">
        <v>781</v>
      </c>
      <c r="B7103" s="83" t="s">
        <v>780</v>
      </c>
      <c r="C7103" s="84" t="s">
        <v>2522</v>
      </c>
      <c r="D7103" s="83" t="s">
        <v>2521</v>
      </c>
      <c r="E7103" s="83" t="s">
        <v>2521</v>
      </c>
      <c r="F7103" s="83">
        <v>2.16</v>
      </c>
      <c r="G7103" s="83">
        <v>2.16</v>
      </c>
      <c r="H7103" s="85">
        <v>37869</v>
      </c>
      <c r="M7103" s="84" t="s">
        <v>9654</v>
      </c>
      <c r="O7103" s="84" t="s">
        <v>10874</v>
      </c>
      <c r="Q7103" s="84" t="s">
        <v>9666</v>
      </c>
    </row>
    <row r="7104" spans="1:17" x14ac:dyDescent="0.25">
      <c r="A7104" s="84" t="s">
        <v>781</v>
      </c>
      <c r="B7104" s="83" t="s">
        <v>780</v>
      </c>
      <c r="C7104" s="84" t="s">
        <v>2520</v>
      </c>
      <c r="D7104" s="83" t="s">
        <v>2519</v>
      </c>
      <c r="E7104" s="83" t="s">
        <v>2519</v>
      </c>
      <c r="F7104" s="83">
        <v>1.21</v>
      </c>
      <c r="G7104" s="83">
        <v>1.4</v>
      </c>
      <c r="H7104" s="85">
        <v>37419</v>
      </c>
      <c r="O7104" s="84" t="s">
        <v>10874</v>
      </c>
      <c r="P7104" s="84" t="s">
        <v>10855</v>
      </c>
    </row>
    <row r="7105" spans="1:17" x14ac:dyDescent="0.25">
      <c r="A7105" s="84" t="s">
        <v>781</v>
      </c>
      <c r="B7105" s="83" t="s">
        <v>780</v>
      </c>
      <c r="C7105" s="84" t="s">
        <v>2518</v>
      </c>
      <c r="D7105" s="83" t="s">
        <v>2517</v>
      </c>
      <c r="E7105" s="83" t="s">
        <v>2517</v>
      </c>
      <c r="F7105" s="83">
        <v>0.79</v>
      </c>
      <c r="G7105" s="83">
        <v>0.87</v>
      </c>
      <c r="H7105" s="85">
        <v>37377</v>
      </c>
      <c r="O7105" s="84" t="s">
        <v>10874</v>
      </c>
      <c r="P7105" s="84" t="s">
        <v>10855</v>
      </c>
    </row>
    <row r="7106" spans="1:17" x14ac:dyDescent="0.25">
      <c r="A7106" s="84" t="s">
        <v>781</v>
      </c>
      <c r="B7106" s="83" t="s">
        <v>780</v>
      </c>
      <c r="C7106" s="84" t="s">
        <v>3233</v>
      </c>
      <c r="D7106" s="83" t="s">
        <v>3232</v>
      </c>
      <c r="E7106" s="83" t="s">
        <v>3232</v>
      </c>
      <c r="F7106" s="83">
        <v>1.17</v>
      </c>
      <c r="G7106" s="83">
        <v>1.17</v>
      </c>
      <c r="H7106" s="85">
        <v>37841</v>
      </c>
      <c r="O7106" s="84" t="s">
        <v>10874</v>
      </c>
      <c r="P7106" s="84" t="s">
        <v>10855</v>
      </c>
    </row>
    <row r="7107" spans="1:17" x14ac:dyDescent="0.25">
      <c r="A7107" s="84" t="s">
        <v>781</v>
      </c>
      <c r="B7107" s="83" t="s">
        <v>780</v>
      </c>
      <c r="C7107" s="84" t="s">
        <v>2516</v>
      </c>
      <c r="D7107" s="83" t="s">
        <v>2515</v>
      </c>
      <c r="E7107" s="83" t="s">
        <v>2515</v>
      </c>
      <c r="F7107" s="83">
        <v>1.17</v>
      </c>
      <c r="G7107" s="83">
        <v>1.17</v>
      </c>
      <c r="H7107" s="85">
        <v>37841</v>
      </c>
      <c r="O7107" s="84" t="s">
        <v>10874</v>
      </c>
      <c r="P7107" s="84" t="s">
        <v>10855</v>
      </c>
    </row>
    <row r="7108" spans="1:17" x14ac:dyDescent="0.25">
      <c r="A7108" s="84" t="s">
        <v>781</v>
      </c>
      <c r="B7108" s="83" t="s">
        <v>780</v>
      </c>
      <c r="C7108" s="84" t="s">
        <v>2514</v>
      </c>
      <c r="D7108" s="83" t="s">
        <v>2513</v>
      </c>
      <c r="E7108" s="83" t="s">
        <v>2513</v>
      </c>
      <c r="F7108" s="83">
        <v>1.17</v>
      </c>
      <c r="G7108" s="83">
        <v>1.17</v>
      </c>
      <c r="H7108" s="85">
        <v>37841</v>
      </c>
      <c r="O7108" s="84" t="s">
        <v>10874</v>
      </c>
      <c r="P7108" s="84" t="s">
        <v>10855</v>
      </c>
    </row>
    <row r="7109" spans="1:17" x14ac:dyDescent="0.25">
      <c r="A7109" s="84" t="s">
        <v>781</v>
      </c>
      <c r="B7109" s="83" t="s">
        <v>780</v>
      </c>
      <c r="C7109" s="84" t="s">
        <v>3231</v>
      </c>
      <c r="D7109" s="83" t="s">
        <v>3230</v>
      </c>
      <c r="E7109" s="83" t="s">
        <v>3230</v>
      </c>
      <c r="F7109" s="83">
        <v>2.58</v>
      </c>
      <c r="G7109" s="83">
        <v>2.58</v>
      </c>
      <c r="H7109" s="85">
        <v>38567</v>
      </c>
      <c r="O7109" s="84" t="s">
        <v>10874</v>
      </c>
      <c r="P7109" s="84" t="s">
        <v>10855</v>
      </c>
    </row>
    <row r="7110" spans="1:17" x14ac:dyDescent="0.25">
      <c r="A7110" s="84" t="s">
        <v>781</v>
      </c>
      <c r="B7110" s="83" t="s">
        <v>780</v>
      </c>
      <c r="C7110" s="84" t="s">
        <v>2512</v>
      </c>
      <c r="D7110" s="83" t="s">
        <v>2511</v>
      </c>
      <c r="E7110" s="83" t="s">
        <v>2511</v>
      </c>
      <c r="F7110" s="83">
        <v>1.03</v>
      </c>
      <c r="G7110" s="83">
        <v>1.08</v>
      </c>
      <c r="H7110" s="85">
        <v>37386</v>
      </c>
      <c r="O7110" s="84" t="s">
        <v>10874</v>
      </c>
      <c r="P7110" s="84" t="s">
        <v>10855</v>
      </c>
    </row>
    <row r="7111" spans="1:17" x14ac:dyDescent="0.25">
      <c r="A7111" s="84" t="s">
        <v>781</v>
      </c>
      <c r="B7111" s="83" t="s">
        <v>780</v>
      </c>
      <c r="C7111" s="84" t="s">
        <v>2510</v>
      </c>
      <c r="D7111" s="83" t="s">
        <v>2509</v>
      </c>
      <c r="E7111" s="83" t="s">
        <v>2509</v>
      </c>
      <c r="F7111" s="83">
        <v>1.7</v>
      </c>
      <c r="G7111" s="83">
        <v>2.06</v>
      </c>
      <c r="H7111" s="85">
        <v>38415</v>
      </c>
      <c r="M7111" s="84" t="s">
        <v>9654</v>
      </c>
      <c r="O7111" s="84" t="s">
        <v>10874</v>
      </c>
      <c r="P7111" s="84" t="s">
        <v>10855</v>
      </c>
      <c r="Q7111" s="84" t="s">
        <v>9666</v>
      </c>
    </row>
    <row r="7112" spans="1:17" x14ac:dyDescent="0.25">
      <c r="A7112" s="84" t="s">
        <v>781</v>
      </c>
      <c r="B7112" s="83" t="s">
        <v>780</v>
      </c>
      <c r="C7112" s="84" t="s">
        <v>2508</v>
      </c>
      <c r="D7112" s="83" t="s">
        <v>2507</v>
      </c>
      <c r="E7112" s="83" t="s">
        <v>2507</v>
      </c>
      <c r="F7112" s="83">
        <v>18.34</v>
      </c>
      <c r="G7112" s="83">
        <v>18.34</v>
      </c>
      <c r="H7112" s="85">
        <v>37387</v>
      </c>
      <c r="I7112" s="84" t="s">
        <v>11579</v>
      </c>
      <c r="O7112" s="84" t="s">
        <v>10240</v>
      </c>
      <c r="Q7112" s="84" t="s">
        <v>10874</v>
      </c>
    </row>
    <row r="7113" spans="1:17" x14ac:dyDescent="0.25">
      <c r="A7113" s="84" t="s">
        <v>781</v>
      </c>
      <c r="B7113" s="83" t="s">
        <v>780</v>
      </c>
      <c r="C7113" s="84" t="s">
        <v>2506</v>
      </c>
      <c r="D7113" s="83" t="s">
        <v>2505</v>
      </c>
      <c r="E7113" s="83" t="s">
        <v>2505</v>
      </c>
      <c r="F7113" s="83">
        <v>24.46</v>
      </c>
      <c r="G7113" s="83">
        <v>24.46</v>
      </c>
      <c r="H7113" s="85">
        <v>37387</v>
      </c>
      <c r="I7113" s="84" t="s">
        <v>11579</v>
      </c>
      <c r="O7113" s="84" t="s">
        <v>10240</v>
      </c>
      <c r="Q7113" s="84" t="s">
        <v>10874</v>
      </c>
    </row>
    <row r="7114" spans="1:17" x14ac:dyDescent="0.25">
      <c r="A7114" s="84" t="s">
        <v>781</v>
      </c>
      <c r="B7114" s="83" t="s">
        <v>780</v>
      </c>
      <c r="C7114" s="84" t="s">
        <v>2504</v>
      </c>
      <c r="D7114" s="83" t="s">
        <v>2503</v>
      </c>
      <c r="E7114" s="83" t="s">
        <v>2503</v>
      </c>
      <c r="F7114" s="83">
        <v>36.74</v>
      </c>
      <c r="G7114" s="83">
        <v>36.74</v>
      </c>
      <c r="H7114" s="85">
        <v>37394</v>
      </c>
      <c r="I7114" s="84" t="s">
        <v>11579</v>
      </c>
      <c r="O7114" s="84" t="s">
        <v>10240</v>
      </c>
      <c r="Q7114" s="84" t="s">
        <v>10874</v>
      </c>
    </row>
    <row r="7115" spans="1:17" x14ac:dyDescent="0.25">
      <c r="A7115" s="84" t="s">
        <v>781</v>
      </c>
      <c r="B7115" s="83" t="s">
        <v>780</v>
      </c>
      <c r="C7115" s="84" t="s">
        <v>2502</v>
      </c>
      <c r="D7115" s="83" t="s">
        <v>2501</v>
      </c>
      <c r="E7115" s="83" t="s">
        <v>2501</v>
      </c>
      <c r="F7115" s="83">
        <v>2.54</v>
      </c>
      <c r="G7115" s="83">
        <v>2.54</v>
      </c>
      <c r="H7115" s="85">
        <v>38506</v>
      </c>
      <c r="M7115" s="84" t="s">
        <v>9654</v>
      </c>
      <c r="O7115" s="84" t="s">
        <v>10874</v>
      </c>
      <c r="P7115" s="84" t="s">
        <v>10855</v>
      </c>
    </row>
    <row r="7116" spans="1:17" x14ac:dyDescent="0.25">
      <c r="A7116" s="84" t="s">
        <v>781</v>
      </c>
      <c r="B7116" s="83" t="s">
        <v>780</v>
      </c>
      <c r="C7116" s="84" t="s">
        <v>12018</v>
      </c>
      <c r="D7116" s="83" t="s">
        <v>12017</v>
      </c>
      <c r="E7116" s="83" t="s">
        <v>12017</v>
      </c>
      <c r="F7116" s="83">
        <v>1.37</v>
      </c>
      <c r="G7116" s="83">
        <v>1.37</v>
      </c>
      <c r="H7116" s="85">
        <v>38506</v>
      </c>
      <c r="O7116" s="84" t="s">
        <v>10874</v>
      </c>
      <c r="P7116" s="84" t="s">
        <v>10855</v>
      </c>
    </row>
    <row r="7117" spans="1:17" x14ac:dyDescent="0.25">
      <c r="A7117" s="84" t="s">
        <v>781</v>
      </c>
      <c r="B7117" s="83" t="s">
        <v>780</v>
      </c>
      <c r="C7117" s="84" t="s">
        <v>2500</v>
      </c>
      <c r="D7117" s="83" t="s">
        <v>2499</v>
      </c>
      <c r="E7117" s="83" t="s">
        <v>2499</v>
      </c>
      <c r="F7117" s="83">
        <v>0.2</v>
      </c>
      <c r="G7117" s="83">
        <v>0.2</v>
      </c>
      <c r="H7117" s="85">
        <v>37377</v>
      </c>
      <c r="O7117" s="84" t="s">
        <v>10874</v>
      </c>
      <c r="P7117" s="84" t="s">
        <v>10855</v>
      </c>
    </row>
    <row r="7118" spans="1:17" x14ac:dyDescent="0.25">
      <c r="A7118" s="84" t="s">
        <v>781</v>
      </c>
      <c r="B7118" s="83" t="s">
        <v>780</v>
      </c>
      <c r="C7118" s="84" t="s">
        <v>12016</v>
      </c>
      <c r="D7118" s="83" t="s">
        <v>12015</v>
      </c>
      <c r="E7118" s="83" t="s">
        <v>12015</v>
      </c>
      <c r="F7118" s="83">
        <v>0.09</v>
      </c>
      <c r="G7118" s="83">
        <v>0.17</v>
      </c>
      <c r="H7118" s="85">
        <v>38567</v>
      </c>
      <c r="O7118" s="84" t="s">
        <v>10874</v>
      </c>
      <c r="P7118" s="84" t="s">
        <v>10855</v>
      </c>
    </row>
    <row r="7119" spans="1:17" x14ac:dyDescent="0.25">
      <c r="A7119" s="84" t="s">
        <v>781</v>
      </c>
      <c r="B7119" s="83" t="s">
        <v>780</v>
      </c>
      <c r="C7119" s="84" t="s">
        <v>2498</v>
      </c>
      <c r="D7119" s="83" t="s">
        <v>2497</v>
      </c>
      <c r="E7119" s="83" t="s">
        <v>2497</v>
      </c>
      <c r="F7119" s="83">
        <v>0.11</v>
      </c>
      <c r="G7119" s="83">
        <v>240.6</v>
      </c>
      <c r="H7119" s="85">
        <v>38050</v>
      </c>
      <c r="O7119" s="84" t="s">
        <v>10874</v>
      </c>
    </row>
    <row r="7120" spans="1:17" x14ac:dyDescent="0.25">
      <c r="A7120" s="84" t="s">
        <v>781</v>
      </c>
      <c r="B7120" s="83" t="s">
        <v>780</v>
      </c>
      <c r="C7120" s="84" t="s">
        <v>2496</v>
      </c>
      <c r="D7120" s="83" t="s">
        <v>2495</v>
      </c>
      <c r="E7120" s="83" t="s">
        <v>2495</v>
      </c>
      <c r="F7120" s="83">
        <v>16.489999999999998</v>
      </c>
      <c r="G7120" s="83">
        <v>16.489999999999998</v>
      </c>
      <c r="H7120" s="85">
        <v>38451</v>
      </c>
      <c r="O7120" s="84" t="s">
        <v>10874</v>
      </c>
      <c r="P7120" s="84" t="s">
        <v>10855</v>
      </c>
    </row>
    <row r="7121" spans="1:17" x14ac:dyDescent="0.25">
      <c r="A7121" s="84" t="s">
        <v>781</v>
      </c>
      <c r="B7121" s="83" t="s">
        <v>780</v>
      </c>
      <c r="C7121" s="84" t="s">
        <v>3229</v>
      </c>
      <c r="D7121" s="83" t="s">
        <v>3228</v>
      </c>
      <c r="E7121" s="83" t="s">
        <v>3228</v>
      </c>
      <c r="F7121" s="83">
        <v>0.61</v>
      </c>
      <c r="G7121" s="83">
        <v>0.61</v>
      </c>
      <c r="H7121" s="85">
        <v>38451</v>
      </c>
      <c r="O7121" s="84" t="s">
        <v>10874</v>
      </c>
      <c r="P7121" s="84" t="s">
        <v>10855</v>
      </c>
    </row>
    <row r="7122" spans="1:17" x14ac:dyDescent="0.25">
      <c r="A7122" s="84" t="s">
        <v>781</v>
      </c>
      <c r="B7122" s="83" t="s">
        <v>780</v>
      </c>
      <c r="C7122" s="84" t="s">
        <v>2494</v>
      </c>
      <c r="D7122" s="83" t="s">
        <v>2493</v>
      </c>
      <c r="E7122" s="83" t="s">
        <v>2493</v>
      </c>
      <c r="F7122" s="83">
        <v>1.27</v>
      </c>
      <c r="G7122" s="83">
        <v>1.27</v>
      </c>
      <c r="H7122" s="85">
        <v>38391</v>
      </c>
      <c r="O7122" s="84" t="s">
        <v>10874</v>
      </c>
      <c r="P7122" s="84" t="s">
        <v>10855</v>
      </c>
    </row>
    <row r="7123" spans="1:17" x14ac:dyDescent="0.25">
      <c r="A7123" s="84" t="s">
        <v>781</v>
      </c>
      <c r="B7123" s="83" t="s">
        <v>780</v>
      </c>
      <c r="C7123" s="84" t="s">
        <v>2492</v>
      </c>
      <c r="D7123" s="83" t="s">
        <v>2491</v>
      </c>
      <c r="E7123" s="83" t="s">
        <v>2491</v>
      </c>
      <c r="F7123" s="83">
        <v>1.25</v>
      </c>
      <c r="G7123" s="83">
        <v>1.3</v>
      </c>
      <c r="H7123" s="85">
        <v>37377</v>
      </c>
      <c r="O7123" s="84" t="s">
        <v>10874</v>
      </c>
      <c r="P7123" s="84" t="s">
        <v>10855</v>
      </c>
    </row>
    <row r="7124" spans="1:17" x14ac:dyDescent="0.25">
      <c r="A7124" s="84" t="s">
        <v>781</v>
      </c>
      <c r="B7124" s="83" t="s">
        <v>780</v>
      </c>
      <c r="C7124" s="84" t="s">
        <v>12014</v>
      </c>
      <c r="D7124" s="83" t="s">
        <v>12013</v>
      </c>
      <c r="E7124" s="83" t="s">
        <v>12013</v>
      </c>
      <c r="F7124" s="83">
        <v>0.65</v>
      </c>
      <c r="G7124" s="83">
        <v>0.72</v>
      </c>
      <c r="H7124" s="85">
        <v>37377</v>
      </c>
      <c r="O7124" s="84" t="s">
        <v>10874</v>
      </c>
      <c r="P7124" s="84" t="s">
        <v>10855</v>
      </c>
    </row>
    <row r="7125" spans="1:17" x14ac:dyDescent="0.25">
      <c r="A7125" s="84" t="s">
        <v>781</v>
      </c>
      <c r="B7125" s="83" t="s">
        <v>780</v>
      </c>
      <c r="C7125" s="84" t="s">
        <v>3227</v>
      </c>
      <c r="D7125" s="83" t="s">
        <v>3226</v>
      </c>
      <c r="E7125" s="83" t="s">
        <v>3226</v>
      </c>
      <c r="F7125" s="83">
        <v>0.6</v>
      </c>
      <c r="G7125" s="83">
        <v>0.65</v>
      </c>
      <c r="H7125" s="85">
        <v>37377</v>
      </c>
      <c r="O7125" s="84" t="s">
        <v>10874</v>
      </c>
      <c r="P7125" s="84" t="s">
        <v>10855</v>
      </c>
    </row>
    <row r="7126" spans="1:17" x14ac:dyDescent="0.25">
      <c r="A7126" s="84" t="s">
        <v>781</v>
      </c>
      <c r="B7126" s="83" t="s">
        <v>780</v>
      </c>
      <c r="C7126" s="84" t="s">
        <v>2490</v>
      </c>
      <c r="D7126" s="83" t="s">
        <v>2489</v>
      </c>
      <c r="E7126" s="83" t="s">
        <v>2489</v>
      </c>
      <c r="F7126" s="83">
        <v>0.85</v>
      </c>
      <c r="G7126" s="83">
        <v>0.85</v>
      </c>
      <c r="H7126" s="85">
        <v>38567</v>
      </c>
      <c r="O7126" s="84" t="s">
        <v>10874</v>
      </c>
      <c r="P7126" s="84" t="s">
        <v>10855</v>
      </c>
    </row>
    <row r="7127" spans="1:17" x14ac:dyDescent="0.25">
      <c r="A7127" s="84" t="s">
        <v>781</v>
      </c>
      <c r="B7127" s="83" t="s">
        <v>780</v>
      </c>
      <c r="C7127" s="84" t="s">
        <v>2488</v>
      </c>
      <c r="D7127" s="83" t="s">
        <v>2487</v>
      </c>
      <c r="E7127" s="83" t="s">
        <v>2487</v>
      </c>
      <c r="F7127" s="83">
        <v>5.17</v>
      </c>
      <c r="G7127" s="83">
        <v>5.17</v>
      </c>
      <c r="H7127" s="85">
        <v>38114</v>
      </c>
      <c r="I7127" s="84" t="s">
        <v>12012</v>
      </c>
      <c r="O7127" s="84" t="s">
        <v>10240</v>
      </c>
    </row>
    <row r="7128" spans="1:17" x14ac:dyDescent="0.25">
      <c r="A7128" s="84" t="s">
        <v>781</v>
      </c>
      <c r="B7128" s="83" t="s">
        <v>780</v>
      </c>
      <c r="C7128" s="84" t="s">
        <v>12011</v>
      </c>
      <c r="D7128" s="83" t="s">
        <v>12010</v>
      </c>
      <c r="E7128" s="83" t="s">
        <v>12010</v>
      </c>
      <c r="F7128" s="83">
        <v>0.67</v>
      </c>
      <c r="G7128" s="83">
        <v>0.74</v>
      </c>
      <c r="H7128" s="85">
        <v>37377</v>
      </c>
      <c r="O7128" s="84" t="s">
        <v>10874</v>
      </c>
      <c r="P7128" s="84" t="s">
        <v>10855</v>
      </c>
    </row>
    <row r="7129" spans="1:17" x14ac:dyDescent="0.25">
      <c r="A7129" s="84" t="s">
        <v>781</v>
      </c>
      <c r="B7129" s="83" t="s">
        <v>780</v>
      </c>
      <c r="C7129" s="84" t="s">
        <v>2486</v>
      </c>
      <c r="D7129" s="83" t="s">
        <v>2485</v>
      </c>
      <c r="E7129" s="83" t="s">
        <v>2485</v>
      </c>
      <c r="F7129" s="83">
        <v>0.94</v>
      </c>
      <c r="G7129" s="83">
        <v>1.18</v>
      </c>
      <c r="H7129" s="85">
        <v>37377</v>
      </c>
      <c r="M7129" s="84" t="s">
        <v>9654</v>
      </c>
      <c r="O7129" s="84" t="s">
        <v>10874</v>
      </c>
      <c r="Q7129" s="84" t="s">
        <v>9666</v>
      </c>
    </row>
    <row r="7130" spans="1:17" x14ac:dyDescent="0.25">
      <c r="A7130" s="84" t="s">
        <v>781</v>
      </c>
      <c r="B7130" s="83" t="s">
        <v>780</v>
      </c>
      <c r="C7130" s="84" t="s">
        <v>3225</v>
      </c>
      <c r="D7130" s="83" t="s">
        <v>3224</v>
      </c>
      <c r="E7130" s="83" t="s">
        <v>3224</v>
      </c>
      <c r="F7130" s="83">
        <v>7.0000000000000007E-2</v>
      </c>
      <c r="G7130" s="83">
        <v>0.23</v>
      </c>
      <c r="H7130" s="85">
        <v>37818</v>
      </c>
      <c r="O7130" s="84" t="s">
        <v>10874</v>
      </c>
      <c r="P7130" s="84" t="s">
        <v>10855</v>
      </c>
    </row>
    <row r="7131" spans="1:17" x14ac:dyDescent="0.25">
      <c r="A7131" s="84" t="s">
        <v>781</v>
      </c>
      <c r="B7131" s="83" t="s">
        <v>780</v>
      </c>
      <c r="C7131" s="84" t="s">
        <v>12009</v>
      </c>
      <c r="D7131" s="83" t="s">
        <v>12008</v>
      </c>
      <c r="E7131" s="83" t="s">
        <v>12008</v>
      </c>
      <c r="F7131" s="83">
        <v>2.46</v>
      </c>
      <c r="G7131" s="83">
        <v>2.68</v>
      </c>
      <c r="H7131" s="85">
        <v>37377</v>
      </c>
      <c r="O7131" s="84" t="s">
        <v>10874</v>
      </c>
      <c r="P7131" s="84" t="s">
        <v>10855</v>
      </c>
    </row>
    <row r="7132" spans="1:17" x14ac:dyDescent="0.25">
      <c r="A7132" s="84" t="s">
        <v>781</v>
      </c>
      <c r="B7132" s="83" t="s">
        <v>780</v>
      </c>
      <c r="C7132" s="84" t="s">
        <v>2484</v>
      </c>
      <c r="D7132" s="83" t="s">
        <v>2483</v>
      </c>
      <c r="E7132" s="83" t="s">
        <v>2483</v>
      </c>
      <c r="F7132" s="83">
        <v>5.01</v>
      </c>
      <c r="G7132" s="83">
        <v>5.25</v>
      </c>
      <c r="H7132" s="85">
        <v>37377</v>
      </c>
      <c r="O7132" s="84" t="s">
        <v>10874</v>
      </c>
      <c r="P7132" s="84" t="s">
        <v>10855</v>
      </c>
    </row>
    <row r="7133" spans="1:17" x14ac:dyDescent="0.25">
      <c r="A7133" s="84" t="s">
        <v>781</v>
      </c>
      <c r="B7133" s="83" t="s">
        <v>780</v>
      </c>
      <c r="C7133" s="84" t="s">
        <v>2482</v>
      </c>
      <c r="D7133" s="83" t="s">
        <v>2481</v>
      </c>
      <c r="E7133" s="83" t="s">
        <v>2481</v>
      </c>
      <c r="F7133" s="83">
        <v>1.02</v>
      </c>
      <c r="G7133" s="83">
        <v>1.07</v>
      </c>
      <c r="H7133" s="85">
        <v>37377</v>
      </c>
      <c r="O7133" s="84" t="s">
        <v>10874</v>
      </c>
      <c r="P7133" s="84" t="s">
        <v>10855</v>
      </c>
    </row>
    <row r="7134" spans="1:17" x14ac:dyDescent="0.25">
      <c r="A7134" s="84" t="s">
        <v>781</v>
      </c>
      <c r="B7134" s="83" t="s">
        <v>780</v>
      </c>
      <c r="C7134" s="84" t="s">
        <v>12007</v>
      </c>
      <c r="D7134" s="83" t="s">
        <v>12006</v>
      </c>
      <c r="E7134" s="83" t="s">
        <v>12006</v>
      </c>
      <c r="F7134" s="83">
        <v>1.21</v>
      </c>
      <c r="G7134" s="83">
        <v>1.27</v>
      </c>
      <c r="H7134" s="85">
        <v>37377</v>
      </c>
      <c r="O7134" s="84" t="s">
        <v>10874</v>
      </c>
      <c r="P7134" s="84" t="s">
        <v>10855</v>
      </c>
    </row>
    <row r="7135" spans="1:17" x14ac:dyDescent="0.25">
      <c r="A7135" s="84" t="s">
        <v>781</v>
      </c>
      <c r="B7135" s="83" t="s">
        <v>780</v>
      </c>
      <c r="C7135" s="84" t="s">
        <v>3223</v>
      </c>
      <c r="D7135" s="83" t="s">
        <v>3222</v>
      </c>
      <c r="E7135" s="83" t="s">
        <v>3222</v>
      </c>
      <c r="F7135" s="83">
        <v>16.55</v>
      </c>
      <c r="G7135" s="83">
        <v>2.79</v>
      </c>
      <c r="H7135" s="85">
        <v>37659</v>
      </c>
      <c r="O7135" s="84" t="s">
        <v>10874</v>
      </c>
      <c r="P7135" s="84" t="s">
        <v>10855</v>
      </c>
    </row>
    <row r="7136" spans="1:17" x14ac:dyDescent="0.25">
      <c r="A7136" s="84" t="s">
        <v>781</v>
      </c>
      <c r="B7136" s="83" t="s">
        <v>780</v>
      </c>
      <c r="C7136" s="84" t="s">
        <v>2480</v>
      </c>
      <c r="D7136" s="83" t="s">
        <v>2479</v>
      </c>
      <c r="E7136" s="83" t="s">
        <v>2479</v>
      </c>
      <c r="F7136" s="83">
        <v>0.44</v>
      </c>
      <c r="G7136" s="83">
        <v>0.44</v>
      </c>
      <c r="H7136" s="85">
        <v>38542</v>
      </c>
      <c r="O7136" s="84" t="s">
        <v>10874</v>
      </c>
      <c r="P7136" s="84" t="s">
        <v>10855</v>
      </c>
    </row>
    <row r="7137" spans="1:17" x14ac:dyDescent="0.25">
      <c r="A7137" s="84" t="s">
        <v>781</v>
      </c>
      <c r="B7137" s="83" t="s">
        <v>780</v>
      </c>
      <c r="C7137" s="84" t="s">
        <v>3221</v>
      </c>
      <c r="D7137" s="83" t="s">
        <v>3220</v>
      </c>
      <c r="E7137" s="83" t="s">
        <v>3220</v>
      </c>
      <c r="F7137" s="83">
        <v>0.53</v>
      </c>
      <c r="G7137" s="83">
        <v>0.57999999999999996</v>
      </c>
      <c r="H7137" s="85">
        <v>37377</v>
      </c>
      <c r="O7137" s="84" t="s">
        <v>10874</v>
      </c>
      <c r="P7137" s="84" t="s">
        <v>10855</v>
      </c>
    </row>
    <row r="7138" spans="1:17" x14ac:dyDescent="0.25">
      <c r="A7138" s="84" t="s">
        <v>781</v>
      </c>
      <c r="B7138" s="83" t="s">
        <v>780</v>
      </c>
      <c r="C7138" s="84" t="s">
        <v>3219</v>
      </c>
      <c r="D7138" s="83" t="s">
        <v>3218</v>
      </c>
      <c r="E7138" s="83" t="s">
        <v>3218</v>
      </c>
      <c r="F7138" s="83">
        <v>3.72</v>
      </c>
      <c r="G7138" s="83">
        <v>4.1900000000000004</v>
      </c>
      <c r="H7138" s="85">
        <v>38451</v>
      </c>
      <c r="O7138" s="84" t="s">
        <v>10874</v>
      </c>
      <c r="P7138" s="84" t="s">
        <v>10855</v>
      </c>
    </row>
    <row r="7139" spans="1:17" x14ac:dyDescent="0.25">
      <c r="A7139" s="84" t="s">
        <v>781</v>
      </c>
      <c r="B7139" s="83" t="s">
        <v>780</v>
      </c>
      <c r="C7139" s="84" t="s">
        <v>12005</v>
      </c>
      <c r="D7139" s="83" t="s">
        <v>12004</v>
      </c>
      <c r="E7139" s="83" t="s">
        <v>12004</v>
      </c>
      <c r="F7139" s="83">
        <v>2.23</v>
      </c>
      <c r="G7139" s="83">
        <v>2.4900000000000002</v>
      </c>
      <c r="H7139" s="85">
        <v>38451</v>
      </c>
      <c r="O7139" s="84" t="s">
        <v>10874</v>
      </c>
      <c r="P7139" s="84" t="s">
        <v>10855</v>
      </c>
    </row>
    <row r="7140" spans="1:17" x14ac:dyDescent="0.25">
      <c r="A7140" s="84" t="s">
        <v>781</v>
      </c>
      <c r="B7140" s="83" t="s">
        <v>780</v>
      </c>
      <c r="C7140" s="84" t="s">
        <v>2478</v>
      </c>
      <c r="D7140" s="83" t="s">
        <v>2477</v>
      </c>
      <c r="E7140" s="83" t="s">
        <v>2477</v>
      </c>
      <c r="F7140" s="83">
        <v>17.600000000000001</v>
      </c>
      <c r="G7140" s="83">
        <v>36.659999999999997</v>
      </c>
      <c r="H7140" s="85">
        <v>37377</v>
      </c>
      <c r="O7140" s="84" t="s">
        <v>10874</v>
      </c>
    </row>
    <row r="7141" spans="1:17" x14ac:dyDescent="0.25">
      <c r="A7141" s="84" t="s">
        <v>781</v>
      </c>
      <c r="B7141" s="83" t="s">
        <v>780</v>
      </c>
      <c r="C7141" s="84" t="s">
        <v>2476</v>
      </c>
      <c r="D7141" s="83" t="s">
        <v>2475</v>
      </c>
      <c r="E7141" s="83" t="s">
        <v>2475</v>
      </c>
      <c r="F7141" s="83">
        <v>1.99</v>
      </c>
      <c r="G7141" s="83">
        <v>2.11</v>
      </c>
      <c r="H7141" s="85">
        <v>37818</v>
      </c>
      <c r="M7141" s="84" t="s">
        <v>9654</v>
      </c>
      <c r="O7141" s="84" t="s">
        <v>10874</v>
      </c>
      <c r="P7141" s="84" t="s">
        <v>10855</v>
      </c>
      <c r="Q7141" s="84" t="s">
        <v>9666</v>
      </c>
    </row>
    <row r="7142" spans="1:17" x14ac:dyDescent="0.25">
      <c r="A7142" s="84" t="s">
        <v>781</v>
      </c>
      <c r="B7142" s="83" t="s">
        <v>780</v>
      </c>
      <c r="C7142" s="84" t="s">
        <v>2474</v>
      </c>
      <c r="D7142" s="83" t="s">
        <v>2473</v>
      </c>
      <c r="E7142" s="83" t="s">
        <v>2473</v>
      </c>
      <c r="F7142" s="83">
        <v>0.01</v>
      </c>
      <c r="G7142" s="83">
        <v>0.01</v>
      </c>
      <c r="H7142" s="85">
        <v>38567</v>
      </c>
      <c r="M7142" s="84" t="s">
        <v>9654</v>
      </c>
      <c r="O7142" s="84" t="s">
        <v>10874</v>
      </c>
      <c r="P7142" s="84" t="s">
        <v>10855</v>
      </c>
      <c r="Q7142" s="84" t="s">
        <v>9666</v>
      </c>
    </row>
    <row r="7143" spans="1:17" x14ac:dyDescent="0.25">
      <c r="A7143" s="84" t="s">
        <v>781</v>
      </c>
      <c r="B7143" s="83" t="s">
        <v>780</v>
      </c>
      <c r="C7143" s="84" t="s">
        <v>2472</v>
      </c>
      <c r="D7143" s="83" t="s">
        <v>2471</v>
      </c>
      <c r="E7143" s="83" t="s">
        <v>2471</v>
      </c>
      <c r="F7143" s="83">
        <v>0.27</v>
      </c>
      <c r="G7143" s="83">
        <v>0.2</v>
      </c>
      <c r="H7143" s="85">
        <v>37377</v>
      </c>
      <c r="O7143" s="84" t="s">
        <v>10874</v>
      </c>
      <c r="P7143" s="84" t="s">
        <v>10855</v>
      </c>
    </row>
    <row r="7144" spans="1:17" x14ac:dyDescent="0.25">
      <c r="A7144" s="84" t="s">
        <v>781</v>
      </c>
      <c r="B7144" s="83" t="s">
        <v>780</v>
      </c>
      <c r="C7144" s="84" t="s">
        <v>2470</v>
      </c>
      <c r="D7144" s="83" t="s">
        <v>2469</v>
      </c>
      <c r="E7144" s="83" t="s">
        <v>2469</v>
      </c>
      <c r="F7144" s="83">
        <v>1.01</v>
      </c>
      <c r="G7144" s="83">
        <v>1.41</v>
      </c>
      <c r="H7144" s="85">
        <v>38506</v>
      </c>
      <c r="O7144" s="84" t="s">
        <v>10874</v>
      </c>
      <c r="P7144" s="84" t="s">
        <v>10855</v>
      </c>
    </row>
    <row r="7145" spans="1:17" x14ac:dyDescent="0.25">
      <c r="A7145" s="84" t="s">
        <v>781</v>
      </c>
      <c r="B7145" s="83" t="s">
        <v>780</v>
      </c>
      <c r="C7145" s="84" t="s">
        <v>2468</v>
      </c>
      <c r="D7145" s="83" t="s">
        <v>2467</v>
      </c>
      <c r="E7145" s="83" t="s">
        <v>2467</v>
      </c>
      <c r="F7145" s="83">
        <v>0.74</v>
      </c>
      <c r="G7145" s="83">
        <v>0.8</v>
      </c>
      <c r="H7145" s="85">
        <v>37377</v>
      </c>
      <c r="O7145" s="84" t="s">
        <v>10874</v>
      </c>
    </row>
    <row r="7146" spans="1:17" x14ac:dyDescent="0.25">
      <c r="A7146" s="84" t="s">
        <v>781</v>
      </c>
      <c r="B7146" s="83" t="s">
        <v>780</v>
      </c>
      <c r="C7146" s="84" t="s">
        <v>2466</v>
      </c>
      <c r="D7146" s="83" t="s">
        <v>2465</v>
      </c>
      <c r="E7146" s="83" t="s">
        <v>2465</v>
      </c>
      <c r="F7146" s="83">
        <v>0.83</v>
      </c>
      <c r="G7146" s="83">
        <v>1.35</v>
      </c>
      <c r="H7146" s="85">
        <v>37377</v>
      </c>
      <c r="O7146" s="84" t="s">
        <v>10874</v>
      </c>
    </row>
    <row r="7147" spans="1:17" x14ac:dyDescent="0.25">
      <c r="A7147" s="84" t="s">
        <v>781</v>
      </c>
      <c r="B7147" s="83" t="s">
        <v>780</v>
      </c>
      <c r="C7147" s="84" t="s">
        <v>2464</v>
      </c>
      <c r="D7147" s="83" t="s">
        <v>2463</v>
      </c>
      <c r="E7147" s="83" t="s">
        <v>2463</v>
      </c>
      <c r="F7147" s="83">
        <v>0.72</v>
      </c>
      <c r="G7147" s="83">
        <v>1.23</v>
      </c>
      <c r="H7147" s="85">
        <v>37377</v>
      </c>
      <c r="I7147" s="84" t="s">
        <v>12003</v>
      </c>
      <c r="O7147" s="84" t="s">
        <v>10240</v>
      </c>
    </row>
    <row r="7148" spans="1:17" x14ac:dyDescent="0.25">
      <c r="A7148" s="84" t="s">
        <v>781</v>
      </c>
      <c r="B7148" s="83" t="s">
        <v>780</v>
      </c>
      <c r="C7148" s="84" t="s">
        <v>2462</v>
      </c>
      <c r="D7148" s="83" t="s">
        <v>2461</v>
      </c>
      <c r="E7148" s="83" t="s">
        <v>2461</v>
      </c>
      <c r="F7148" s="83">
        <v>0.76</v>
      </c>
      <c r="G7148" s="83">
        <v>1.3</v>
      </c>
      <c r="H7148" s="85">
        <v>37377</v>
      </c>
      <c r="I7148" s="84" t="s">
        <v>12003</v>
      </c>
      <c r="O7148" s="84" t="s">
        <v>10240</v>
      </c>
    </row>
    <row r="7149" spans="1:17" x14ac:dyDescent="0.25">
      <c r="A7149" s="84" t="s">
        <v>781</v>
      </c>
      <c r="B7149" s="83" t="s">
        <v>780</v>
      </c>
      <c r="C7149" s="84" t="s">
        <v>2460</v>
      </c>
      <c r="D7149" s="83" t="s">
        <v>2459</v>
      </c>
      <c r="E7149" s="83" t="s">
        <v>2459</v>
      </c>
      <c r="F7149" s="83">
        <v>0.08</v>
      </c>
      <c r="G7149" s="83">
        <v>0.1</v>
      </c>
      <c r="H7149" s="85">
        <v>37377</v>
      </c>
      <c r="O7149" s="84" t="s">
        <v>10874</v>
      </c>
      <c r="P7149" s="84" t="s">
        <v>10855</v>
      </c>
    </row>
    <row r="7150" spans="1:17" x14ac:dyDescent="0.25">
      <c r="A7150" s="84" t="s">
        <v>781</v>
      </c>
      <c r="B7150" s="83" t="s">
        <v>780</v>
      </c>
      <c r="C7150" s="84" t="s">
        <v>12002</v>
      </c>
      <c r="D7150" s="83" t="s">
        <v>12001</v>
      </c>
      <c r="E7150" s="83" t="s">
        <v>12001</v>
      </c>
      <c r="F7150" s="83">
        <v>0.96</v>
      </c>
      <c r="G7150" s="83">
        <v>2.08</v>
      </c>
      <c r="H7150" s="85">
        <v>37386</v>
      </c>
      <c r="M7150" s="84" t="s">
        <v>9654</v>
      </c>
      <c r="O7150" s="84" t="s">
        <v>10874</v>
      </c>
      <c r="Q7150" s="84" t="s">
        <v>9666</v>
      </c>
    </row>
    <row r="7151" spans="1:17" x14ac:dyDescent="0.25">
      <c r="A7151" s="84" t="s">
        <v>781</v>
      </c>
      <c r="B7151" s="83" t="s">
        <v>780</v>
      </c>
      <c r="C7151" s="84" t="s">
        <v>2458</v>
      </c>
      <c r="D7151" s="83" t="s">
        <v>2457</v>
      </c>
      <c r="E7151" s="83" t="s">
        <v>2457</v>
      </c>
      <c r="F7151" s="83">
        <v>0.24</v>
      </c>
      <c r="G7151" s="83">
        <v>0.31</v>
      </c>
      <c r="H7151" s="85">
        <v>38391</v>
      </c>
      <c r="O7151" s="84" t="s">
        <v>10874</v>
      </c>
      <c r="P7151" s="84" t="s">
        <v>10855</v>
      </c>
    </row>
    <row r="7152" spans="1:17" x14ac:dyDescent="0.25">
      <c r="A7152" s="84" t="s">
        <v>781</v>
      </c>
      <c r="B7152" s="83" t="s">
        <v>780</v>
      </c>
      <c r="C7152" s="84" t="s">
        <v>2456</v>
      </c>
      <c r="D7152" s="83" t="s">
        <v>2455</v>
      </c>
      <c r="E7152" s="83" t="s">
        <v>2455</v>
      </c>
      <c r="F7152" s="83">
        <v>0.35</v>
      </c>
      <c r="G7152" s="83">
        <v>0.38</v>
      </c>
      <c r="H7152" s="85">
        <v>38028</v>
      </c>
      <c r="O7152" s="84" t="s">
        <v>10874</v>
      </c>
      <c r="P7152" s="84" t="s">
        <v>10855</v>
      </c>
    </row>
    <row r="7153" spans="1:17" x14ac:dyDescent="0.25">
      <c r="A7153" s="84" t="s">
        <v>781</v>
      </c>
      <c r="B7153" s="83" t="s">
        <v>780</v>
      </c>
      <c r="C7153" s="84" t="s">
        <v>2454</v>
      </c>
      <c r="D7153" s="83" t="s">
        <v>2453</v>
      </c>
      <c r="E7153" s="83" t="s">
        <v>2453</v>
      </c>
      <c r="F7153" s="83">
        <v>0.45</v>
      </c>
      <c r="G7153" s="83">
        <v>0.52</v>
      </c>
      <c r="H7153" s="85">
        <v>38391</v>
      </c>
      <c r="O7153" s="84" t="s">
        <v>10874</v>
      </c>
      <c r="P7153" s="84" t="s">
        <v>10855</v>
      </c>
    </row>
    <row r="7154" spans="1:17" x14ac:dyDescent="0.25">
      <c r="A7154" s="84" t="s">
        <v>781</v>
      </c>
      <c r="B7154" s="83" t="s">
        <v>780</v>
      </c>
      <c r="C7154" s="84" t="s">
        <v>2452</v>
      </c>
      <c r="D7154" s="83" t="s">
        <v>2451</v>
      </c>
      <c r="E7154" s="83" t="s">
        <v>2451</v>
      </c>
      <c r="F7154" s="83">
        <v>0.98</v>
      </c>
      <c r="G7154" s="83">
        <v>1.08</v>
      </c>
      <c r="H7154" s="85">
        <v>37377</v>
      </c>
      <c r="O7154" s="84" t="s">
        <v>10874</v>
      </c>
      <c r="P7154" s="84" t="s">
        <v>10855</v>
      </c>
    </row>
    <row r="7155" spans="1:17" x14ac:dyDescent="0.25">
      <c r="A7155" s="84" t="s">
        <v>781</v>
      </c>
      <c r="B7155" s="83" t="s">
        <v>780</v>
      </c>
      <c r="C7155" s="84" t="s">
        <v>2450</v>
      </c>
      <c r="D7155" s="83" t="s">
        <v>2449</v>
      </c>
      <c r="E7155" s="83" t="s">
        <v>2449</v>
      </c>
      <c r="F7155" s="83">
        <v>1.96</v>
      </c>
      <c r="G7155" s="83">
        <v>2.16</v>
      </c>
      <c r="H7155" s="85">
        <v>37377</v>
      </c>
      <c r="O7155" s="84" t="s">
        <v>10874</v>
      </c>
      <c r="P7155" s="84" t="s">
        <v>10855</v>
      </c>
    </row>
    <row r="7156" spans="1:17" x14ac:dyDescent="0.25">
      <c r="A7156" s="84" t="s">
        <v>781</v>
      </c>
      <c r="B7156" s="83" t="s">
        <v>780</v>
      </c>
      <c r="C7156" s="84" t="s">
        <v>3217</v>
      </c>
      <c r="D7156" s="83" t="s">
        <v>3216</v>
      </c>
      <c r="E7156" s="83" t="s">
        <v>3216</v>
      </c>
      <c r="F7156" s="83">
        <v>1.03</v>
      </c>
      <c r="G7156" s="83">
        <v>1.29</v>
      </c>
      <c r="H7156" s="85">
        <v>37714</v>
      </c>
      <c r="O7156" s="84" t="s">
        <v>10874</v>
      </c>
    </row>
    <row r="7157" spans="1:17" x14ac:dyDescent="0.25">
      <c r="A7157" s="84" t="s">
        <v>781</v>
      </c>
      <c r="B7157" s="83" t="s">
        <v>780</v>
      </c>
      <c r="C7157" s="84" t="s">
        <v>12000</v>
      </c>
      <c r="D7157" s="83" t="s">
        <v>11999</v>
      </c>
      <c r="E7157" s="83" t="s">
        <v>11999</v>
      </c>
      <c r="F7157" s="83">
        <v>0.46</v>
      </c>
      <c r="G7157" s="83">
        <v>0.57999999999999996</v>
      </c>
      <c r="H7157" s="85">
        <v>37714</v>
      </c>
      <c r="O7157" s="84" t="s">
        <v>10874</v>
      </c>
    </row>
    <row r="7158" spans="1:17" x14ac:dyDescent="0.25">
      <c r="A7158" s="84" t="s">
        <v>781</v>
      </c>
      <c r="B7158" s="83" t="s">
        <v>780</v>
      </c>
      <c r="C7158" s="84" t="s">
        <v>3215</v>
      </c>
      <c r="D7158" s="83" t="s">
        <v>3214</v>
      </c>
      <c r="E7158" s="83" t="s">
        <v>3214</v>
      </c>
      <c r="F7158" s="83">
        <v>0.59</v>
      </c>
      <c r="G7158" s="83">
        <v>0.03</v>
      </c>
      <c r="H7158" s="85">
        <v>37999</v>
      </c>
      <c r="O7158" s="84" t="s">
        <v>10874</v>
      </c>
      <c r="P7158" s="84" t="s">
        <v>10855</v>
      </c>
    </row>
    <row r="7159" spans="1:17" x14ac:dyDescent="0.25">
      <c r="A7159" s="84" t="s">
        <v>781</v>
      </c>
      <c r="B7159" s="83" t="s">
        <v>780</v>
      </c>
      <c r="C7159" s="84" t="s">
        <v>2448</v>
      </c>
      <c r="D7159" s="83" t="s">
        <v>2447</v>
      </c>
      <c r="E7159" s="83" t="s">
        <v>2447</v>
      </c>
      <c r="F7159" s="83">
        <v>1.1599999999999999</v>
      </c>
      <c r="G7159" s="83">
        <v>1.33</v>
      </c>
      <c r="H7159" s="85">
        <v>37386</v>
      </c>
      <c r="O7159" s="84" t="s">
        <v>10874</v>
      </c>
    </row>
    <row r="7160" spans="1:17" x14ac:dyDescent="0.25">
      <c r="A7160" s="84" t="s">
        <v>781</v>
      </c>
      <c r="B7160" s="83" t="s">
        <v>780</v>
      </c>
      <c r="C7160" s="84" t="s">
        <v>3213</v>
      </c>
      <c r="D7160" s="83" t="s">
        <v>3212</v>
      </c>
      <c r="E7160" s="83" t="s">
        <v>3212</v>
      </c>
      <c r="F7160" s="83">
        <v>1.1599999999999999</v>
      </c>
      <c r="G7160" s="83">
        <v>1.33</v>
      </c>
      <c r="H7160" s="85">
        <v>37386</v>
      </c>
      <c r="O7160" s="84" t="s">
        <v>10874</v>
      </c>
    </row>
    <row r="7161" spans="1:17" x14ac:dyDescent="0.25">
      <c r="A7161" s="84" t="s">
        <v>781</v>
      </c>
      <c r="B7161" s="83" t="s">
        <v>780</v>
      </c>
      <c r="C7161" s="84" t="s">
        <v>2446</v>
      </c>
      <c r="D7161" s="83" t="s">
        <v>2445</v>
      </c>
      <c r="E7161" s="83" t="s">
        <v>2445</v>
      </c>
      <c r="F7161" s="83">
        <v>1.81</v>
      </c>
      <c r="G7161" s="83">
        <v>2.0299999999999998</v>
      </c>
      <c r="H7161" s="85">
        <v>37377</v>
      </c>
      <c r="O7161" s="84" t="s">
        <v>10874</v>
      </c>
    </row>
    <row r="7162" spans="1:17" x14ac:dyDescent="0.25">
      <c r="A7162" s="84" t="s">
        <v>781</v>
      </c>
      <c r="B7162" s="83" t="s">
        <v>780</v>
      </c>
      <c r="C7162" s="84" t="s">
        <v>11998</v>
      </c>
      <c r="D7162" s="83" t="s">
        <v>11997</v>
      </c>
      <c r="E7162" s="83" t="s">
        <v>11997</v>
      </c>
      <c r="F7162" s="83">
        <v>0.45</v>
      </c>
      <c r="G7162" s="83">
        <v>0.54</v>
      </c>
      <c r="H7162" s="85">
        <v>37419</v>
      </c>
      <c r="O7162" s="84" t="s">
        <v>10874</v>
      </c>
    </row>
    <row r="7163" spans="1:17" x14ac:dyDescent="0.25">
      <c r="A7163" s="84" t="s">
        <v>781</v>
      </c>
      <c r="B7163" s="83" t="s">
        <v>780</v>
      </c>
      <c r="C7163" s="84" t="s">
        <v>2444</v>
      </c>
      <c r="D7163" s="83" t="s">
        <v>2443</v>
      </c>
      <c r="E7163" s="83" t="s">
        <v>2443</v>
      </c>
      <c r="F7163" s="83">
        <v>0.23</v>
      </c>
      <c r="G7163" s="83">
        <v>0.23</v>
      </c>
      <c r="H7163" s="85">
        <v>38451</v>
      </c>
      <c r="O7163" s="84" t="s">
        <v>10874</v>
      </c>
    </row>
    <row r="7164" spans="1:17" x14ac:dyDescent="0.25">
      <c r="A7164" s="84" t="s">
        <v>781</v>
      </c>
      <c r="B7164" s="83" t="s">
        <v>780</v>
      </c>
      <c r="C7164" s="84" t="s">
        <v>2442</v>
      </c>
      <c r="D7164" s="83" t="s">
        <v>2441</v>
      </c>
      <c r="E7164" s="83" t="s">
        <v>2441</v>
      </c>
      <c r="F7164" s="83">
        <v>0.16</v>
      </c>
      <c r="G7164" s="83">
        <v>0.16</v>
      </c>
      <c r="H7164" s="85">
        <v>38451</v>
      </c>
      <c r="O7164" s="84" t="s">
        <v>10874</v>
      </c>
    </row>
    <row r="7165" spans="1:17" x14ac:dyDescent="0.25">
      <c r="A7165" s="84" t="s">
        <v>781</v>
      </c>
      <c r="B7165" s="83" t="s">
        <v>780</v>
      </c>
      <c r="C7165" s="84" t="s">
        <v>2440</v>
      </c>
      <c r="D7165" s="83" t="s">
        <v>2439</v>
      </c>
      <c r="E7165" s="83" t="s">
        <v>2439</v>
      </c>
      <c r="F7165" s="83">
        <v>0.35</v>
      </c>
      <c r="G7165" s="83">
        <v>0.36</v>
      </c>
      <c r="H7165" s="85">
        <v>38451</v>
      </c>
      <c r="O7165" s="84" t="s">
        <v>10874</v>
      </c>
    </row>
    <row r="7166" spans="1:17" x14ac:dyDescent="0.25">
      <c r="A7166" s="84" t="s">
        <v>781</v>
      </c>
      <c r="B7166" s="83" t="s">
        <v>780</v>
      </c>
      <c r="C7166" s="84" t="s">
        <v>2438</v>
      </c>
      <c r="D7166" s="83" t="s">
        <v>2437</v>
      </c>
      <c r="E7166" s="83" t="s">
        <v>2437</v>
      </c>
      <c r="F7166" s="83">
        <v>0.15</v>
      </c>
      <c r="G7166" s="83">
        <v>0.18</v>
      </c>
      <c r="H7166" s="85">
        <v>37402</v>
      </c>
      <c r="O7166" s="84" t="s">
        <v>10874</v>
      </c>
      <c r="P7166" s="84" t="s">
        <v>10855</v>
      </c>
    </row>
    <row r="7167" spans="1:17" x14ac:dyDescent="0.25">
      <c r="A7167" s="84" t="s">
        <v>781</v>
      </c>
      <c r="B7167" s="83" t="s">
        <v>780</v>
      </c>
      <c r="C7167" s="84" t="s">
        <v>2436</v>
      </c>
      <c r="D7167" s="83" t="s">
        <v>2435</v>
      </c>
      <c r="E7167" s="83" t="s">
        <v>2435</v>
      </c>
      <c r="F7167" s="83">
        <v>0.13</v>
      </c>
      <c r="G7167" s="83">
        <v>0.26</v>
      </c>
      <c r="H7167" s="85">
        <v>37377</v>
      </c>
      <c r="M7167" s="84" t="s">
        <v>9654</v>
      </c>
      <c r="O7167" s="84" t="s">
        <v>10874</v>
      </c>
      <c r="Q7167" s="84" t="s">
        <v>9666</v>
      </c>
    </row>
    <row r="7168" spans="1:17" x14ac:dyDescent="0.25">
      <c r="A7168" s="84" t="s">
        <v>650</v>
      </c>
      <c r="B7168" s="83" t="s">
        <v>649</v>
      </c>
      <c r="C7168" s="84" t="s">
        <v>724</v>
      </c>
      <c r="D7168" s="83" t="s">
        <v>703</v>
      </c>
      <c r="E7168" s="83" t="s">
        <v>703</v>
      </c>
      <c r="F7168" s="83">
        <v>0.06</v>
      </c>
      <c r="G7168" s="83">
        <v>38.68</v>
      </c>
      <c r="H7168" s="85">
        <v>37657</v>
      </c>
      <c r="M7168" s="84" t="s">
        <v>9654</v>
      </c>
      <c r="O7168" s="84" t="s">
        <v>10874</v>
      </c>
      <c r="Q7168" s="84" t="s">
        <v>9666</v>
      </c>
    </row>
    <row r="7169" spans="1:17" x14ac:dyDescent="0.25">
      <c r="A7169" s="84" t="s">
        <v>650</v>
      </c>
      <c r="B7169" s="83" t="s">
        <v>649</v>
      </c>
      <c r="C7169" s="84" t="s">
        <v>723</v>
      </c>
      <c r="D7169" s="83" t="s">
        <v>703</v>
      </c>
      <c r="E7169" s="83" t="s">
        <v>703</v>
      </c>
      <c r="F7169" s="83">
        <v>0.11</v>
      </c>
      <c r="G7169" s="83">
        <v>38.68</v>
      </c>
      <c r="H7169" s="85">
        <v>37658</v>
      </c>
      <c r="M7169" s="84" t="s">
        <v>9654</v>
      </c>
      <c r="O7169" s="84" t="s">
        <v>10874</v>
      </c>
      <c r="Q7169" s="84" t="s">
        <v>9666</v>
      </c>
    </row>
    <row r="7170" spans="1:17" x14ac:dyDescent="0.25">
      <c r="A7170" s="84" t="s">
        <v>650</v>
      </c>
      <c r="B7170" s="83" t="s">
        <v>649</v>
      </c>
      <c r="C7170" s="84" t="s">
        <v>722</v>
      </c>
      <c r="D7170" s="83" t="s">
        <v>721</v>
      </c>
      <c r="E7170" s="83" t="s">
        <v>11996</v>
      </c>
      <c r="F7170" s="83">
        <v>0</v>
      </c>
      <c r="G7170" s="83">
        <v>66</v>
      </c>
      <c r="H7170" s="85">
        <v>37569</v>
      </c>
      <c r="M7170" s="84" t="s">
        <v>9654</v>
      </c>
      <c r="O7170" s="84" t="s">
        <v>10874</v>
      </c>
      <c r="Q7170" s="84" t="s">
        <v>9666</v>
      </c>
    </row>
    <row r="7171" spans="1:17" x14ac:dyDescent="0.25">
      <c r="A7171" s="84" t="s">
        <v>781</v>
      </c>
      <c r="B7171" s="83" t="s">
        <v>780</v>
      </c>
      <c r="C7171" s="84" t="s">
        <v>11995</v>
      </c>
      <c r="D7171" s="83" t="s">
        <v>11994</v>
      </c>
      <c r="E7171" s="83" t="s">
        <v>11994</v>
      </c>
      <c r="F7171" s="83">
        <v>0.75</v>
      </c>
      <c r="G7171" s="83">
        <v>0.75</v>
      </c>
      <c r="H7171" s="85">
        <v>38391</v>
      </c>
      <c r="O7171" s="84" t="s">
        <v>10874</v>
      </c>
      <c r="P7171" s="84" t="s">
        <v>10855</v>
      </c>
    </row>
    <row r="7172" spans="1:17" x14ac:dyDescent="0.25">
      <c r="A7172" s="84" t="s">
        <v>781</v>
      </c>
      <c r="B7172" s="83" t="s">
        <v>780</v>
      </c>
      <c r="C7172" s="84" t="s">
        <v>2434</v>
      </c>
      <c r="D7172" s="83" t="s">
        <v>2433</v>
      </c>
      <c r="E7172" s="83" t="s">
        <v>2433</v>
      </c>
      <c r="F7172" s="83">
        <v>269.14999999999998</v>
      </c>
      <c r="G7172" s="83">
        <v>371.43</v>
      </c>
      <c r="H7172" s="85">
        <v>37386</v>
      </c>
      <c r="O7172" s="84" t="s">
        <v>10874</v>
      </c>
    </row>
    <row r="7173" spans="1:17" x14ac:dyDescent="0.25">
      <c r="A7173" s="84" t="s">
        <v>781</v>
      </c>
      <c r="B7173" s="83" t="s">
        <v>780</v>
      </c>
      <c r="C7173" s="84" t="s">
        <v>2432</v>
      </c>
      <c r="D7173" s="83" t="s">
        <v>2431</v>
      </c>
      <c r="E7173" s="83" t="s">
        <v>2431</v>
      </c>
      <c r="F7173" s="83">
        <v>9.1199999999999992</v>
      </c>
      <c r="G7173" s="83">
        <v>9.1199999999999992</v>
      </c>
      <c r="H7173" s="85">
        <v>37377</v>
      </c>
      <c r="I7173" s="84" t="s">
        <v>10949</v>
      </c>
      <c r="O7173" s="84" t="s">
        <v>10240</v>
      </c>
    </row>
    <row r="7174" spans="1:17" x14ac:dyDescent="0.25">
      <c r="A7174" s="84" t="s">
        <v>781</v>
      </c>
      <c r="B7174" s="83" t="s">
        <v>780</v>
      </c>
      <c r="C7174" s="84" t="s">
        <v>11993</v>
      </c>
      <c r="D7174" s="83" t="s">
        <v>11992</v>
      </c>
      <c r="E7174" s="83" t="s">
        <v>11992</v>
      </c>
      <c r="F7174" s="83">
        <v>0.25</v>
      </c>
      <c r="G7174" s="83">
        <v>0.01</v>
      </c>
      <c r="H7174" s="85">
        <v>37386</v>
      </c>
      <c r="O7174" s="84" t="s">
        <v>10874</v>
      </c>
      <c r="P7174" s="84" t="s">
        <v>10855</v>
      </c>
    </row>
    <row r="7175" spans="1:17" x14ac:dyDescent="0.25">
      <c r="A7175" s="84" t="s">
        <v>781</v>
      </c>
      <c r="B7175" s="83" t="s">
        <v>780</v>
      </c>
      <c r="C7175" s="84" t="s">
        <v>2430</v>
      </c>
      <c r="D7175" s="83" t="s">
        <v>2429</v>
      </c>
      <c r="E7175" s="83" t="s">
        <v>2429</v>
      </c>
      <c r="F7175" s="83">
        <v>7.0000000000000007E-2</v>
      </c>
      <c r="G7175" s="83">
        <v>7.0000000000000007E-2</v>
      </c>
      <c r="H7175" s="85">
        <v>37377</v>
      </c>
      <c r="O7175" s="84" t="s">
        <v>10874</v>
      </c>
      <c r="P7175" s="84" t="s">
        <v>10855</v>
      </c>
    </row>
    <row r="7176" spans="1:17" x14ac:dyDescent="0.25">
      <c r="A7176" s="84" t="s">
        <v>781</v>
      </c>
      <c r="B7176" s="83" t="s">
        <v>780</v>
      </c>
      <c r="C7176" s="84" t="s">
        <v>2428</v>
      </c>
      <c r="D7176" s="83" t="s">
        <v>2427</v>
      </c>
      <c r="E7176" s="83" t="s">
        <v>2427</v>
      </c>
      <c r="F7176" s="83">
        <v>1.82</v>
      </c>
      <c r="G7176" s="83">
        <v>0.11</v>
      </c>
      <c r="H7176" s="85">
        <v>38542</v>
      </c>
      <c r="O7176" s="84" t="s">
        <v>10874</v>
      </c>
      <c r="P7176" s="84" t="s">
        <v>10855</v>
      </c>
    </row>
    <row r="7177" spans="1:17" x14ac:dyDescent="0.25">
      <c r="A7177" s="84" t="s">
        <v>781</v>
      </c>
      <c r="B7177" s="83" t="s">
        <v>780</v>
      </c>
      <c r="C7177" s="84" t="s">
        <v>2426</v>
      </c>
      <c r="D7177" s="83" t="s">
        <v>2425</v>
      </c>
      <c r="E7177" s="83" t="s">
        <v>2425</v>
      </c>
      <c r="F7177" s="83">
        <v>9.76</v>
      </c>
      <c r="G7177" s="83">
        <v>9.76</v>
      </c>
      <c r="H7177" s="85">
        <v>38391</v>
      </c>
      <c r="O7177" s="84" t="s">
        <v>10874</v>
      </c>
      <c r="P7177" s="84" t="s">
        <v>10855</v>
      </c>
    </row>
    <row r="7178" spans="1:17" x14ac:dyDescent="0.25">
      <c r="A7178" s="84" t="s">
        <v>781</v>
      </c>
      <c r="B7178" s="83" t="s">
        <v>780</v>
      </c>
      <c r="C7178" s="84" t="s">
        <v>2424</v>
      </c>
      <c r="D7178" s="83" t="s">
        <v>2423</v>
      </c>
      <c r="E7178" s="83" t="s">
        <v>2423</v>
      </c>
      <c r="F7178" s="83">
        <v>0.52</v>
      </c>
      <c r="G7178" s="83">
        <v>0.54</v>
      </c>
      <c r="H7178" s="85">
        <v>37779</v>
      </c>
      <c r="O7178" s="84" t="s">
        <v>10874</v>
      </c>
      <c r="P7178" s="84" t="s">
        <v>10855</v>
      </c>
    </row>
    <row r="7179" spans="1:17" x14ac:dyDescent="0.25">
      <c r="A7179" s="84" t="s">
        <v>781</v>
      </c>
      <c r="B7179" s="83" t="s">
        <v>780</v>
      </c>
      <c r="C7179" s="84" t="s">
        <v>2422</v>
      </c>
      <c r="D7179" s="83" t="s">
        <v>2421</v>
      </c>
      <c r="E7179" s="83" t="s">
        <v>2421</v>
      </c>
      <c r="F7179" s="83">
        <v>196.94</v>
      </c>
      <c r="G7179" s="83">
        <v>196.94</v>
      </c>
      <c r="H7179" s="85">
        <v>37377</v>
      </c>
      <c r="I7179" s="84" t="s">
        <v>11309</v>
      </c>
      <c r="O7179" s="84" t="s">
        <v>10240</v>
      </c>
    </row>
    <row r="7180" spans="1:17" x14ac:dyDescent="0.25">
      <c r="A7180" s="84" t="s">
        <v>781</v>
      </c>
      <c r="B7180" s="83" t="s">
        <v>780</v>
      </c>
      <c r="C7180" s="84" t="s">
        <v>2420</v>
      </c>
      <c r="D7180" s="83" t="s">
        <v>2419</v>
      </c>
      <c r="E7180" s="83" t="s">
        <v>2419</v>
      </c>
      <c r="F7180" s="83">
        <v>0.72</v>
      </c>
      <c r="G7180" s="83">
        <v>0.72</v>
      </c>
      <c r="H7180" s="85">
        <v>38391</v>
      </c>
      <c r="O7180" s="84" t="s">
        <v>10874</v>
      </c>
      <c r="P7180" s="84" t="s">
        <v>10855</v>
      </c>
    </row>
    <row r="7181" spans="1:17" x14ac:dyDescent="0.25">
      <c r="A7181" s="84" t="s">
        <v>781</v>
      </c>
      <c r="B7181" s="83" t="s">
        <v>780</v>
      </c>
      <c r="C7181" s="84" t="s">
        <v>2418</v>
      </c>
      <c r="D7181" s="83" t="s">
        <v>2417</v>
      </c>
      <c r="E7181" s="83" t="s">
        <v>2417</v>
      </c>
      <c r="F7181" s="83">
        <v>1.7</v>
      </c>
      <c r="G7181" s="83">
        <v>1.7</v>
      </c>
      <c r="H7181" s="85">
        <v>38391</v>
      </c>
      <c r="O7181" s="84" t="s">
        <v>10874</v>
      </c>
      <c r="P7181" s="84" t="s">
        <v>10855</v>
      </c>
    </row>
    <row r="7182" spans="1:17" x14ac:dyDescent="0.25">
      <c r="A7182" s="84" t="s">
        <v>781</v>
      </c>
      <c r="B7182" s="83" t="s">
        <v>780</v>
      </c>
      <c r="C7182" s="84" t="s">
        <v>2416</v>
      </c>
      <c r="D7182" s="83" t="s">
        <v>2415</v>
      </c>
      <c r="E7182" s="83" t="s">
        <v>2415</v>
      </c>
      <c r="F7182" s="83">
        <v>1.86</v>
      </c>
      <c r="G7182" s="83">
        <v>1.86</v>
      </c>
      <c r="H7182" s="85">
        <v>38391</v>
      </c>
      <c r="O7182" s="84" t="s">
        <v>10874</v>
      </c>
      <c r="P7182" s="84" t="s">
        <v>10855</v>
      </c>
    </row>
    <row r="7183" spans="1:17" x14ac:dyDescent="0.25">
      <c r="A7183" s="84" t="s">
        <v>781</v>
      </c>
      <c r="B7183" s="83" t="s">
        <v>780</v>
      </c>
      <c r="C7183" s="84" t="s">
        <v>2414</v>
      </c>
      <c r="D7183" s="83" t="s">
        <v>2413</v>
      </c>
      <c r="E7183" s="83" t="s">
        <v>2413</v>
      </c>
      <c r="F7183" s="83">
        <v>0.55000000000000004</v>
      </c>
      <c r="G7183" s="83">
        <v>0.55000000000000004</v>
      </c>
      <c r="H7183" s="85">
        <v>38357</v>
      </c>
      <c r="M7183" s="84" t="s">
        <v>9654</v>
      </c>
      <c r="O7183" s="84" t="s">
        <v>10874</v>
      </c>
      <c r="P7183" s="84" t="s">
        <v>10855</v>
      </c>
      <c r="Q7183" s="84" t="s">
        <v>9666</v>
      </c>
    </row>
    <row r="7184" spans="1:17" x14ac:dyDescent="0.25">
      <c r="A7184" s="84" t="s">
        <v>781</v>
      </c>
      <c r="B7184" s="83" t="s">
        <v>780</v>
      </c>
      <c r="C7184" s="84" t="s">
        <v>11991</v>
      </c>
      <c r="D7184" s="83" t="s">
        <v>11990</v>
      </c>
      <c r="E7184" s="83" t="s">
        <v>11990</v>
      </c>
      <c r="F7184" s="83">
        <v>0.05</v>
      </c>
      <c r="G7184" s="83">
        <v>0.06</v>
      </c>
      <c r="H7184" s="85">
        <v>37377</v>
      </c>
      <c r="O7184" s="84" t="s">
        <v>10874</v>
      </c>
      <c r="P7184" s="84" t="s">
        <v>10855</v>
      </c>
    </row>
    <row r="7185" spans="1:17" x14ac:dyDescent="0.25">
      <c r="A7185" s="84" t="s">
        <v>781</v>
      </c>
      <c r="B7185" s="83" t="s">
        <v>780</v>
      </c>
      <c r="C7185" s="84" t="s">
        <v>2412</v>
      </c>
      <c r="D7185" s="83" t="s">
        <v>2411</v>
      </c>
      <c r="E7185" s="83" t="s">
        <v>2411</v>
      </c>
      <c r="F7185" s="83">
        <v>3.42</v>
      </c>
      <c r="G7185" s="83">
        <v>3.42</v>
      </c>
      <c r="H7185" s="85">
        <v>37693</v>
      </c>
      <c r="O7185" s="84" t="s">
        <v>10874</v>
      </c>
      <c r="P7185" s="84" t="s">
        <v>10855</v>
      </c>
    </row>
    <row r="7186" spans="1:17" x14ac:dyDescent="0.25">
      <c r="A7186" s="84" t="s">
        <v>781</v>
      </c>
      <c r="B7186" s="83" t="s">
        <v>780</v>
      </c>
      <c r="C7186" s="84" t="s">
        <v>2410</v>
      </c>
      <c r="D7186" s="83" t="s">
        <v>2409</v>
      </c>
      <c r="E7186" s="83" t="s">
        <v>2409</v>
      </c>
      <c r="F7186" s="83">
        <v>3.97</v>
      </c>
      <c r="G7186" s="83">
        <v>3.97</v>
      </c>
      <c r="H7186" s="85">
        <v>37693</v>
      </c>
      <c r="O7186" s="84" t="s">
        <v>10874</v>
      </c>
      <c r="P7186" s="84" t="s">
        <v>10855</v>
      </c>
    </row>
    <row r="7187" spans="1:17" x14ac:dyDescent="0.25">
      <c r="A7187" s="84" t="s">
        <v>781</v>
      </c>
      <c r="B7187" s="83" t="s">
        <v>780</v>
      </c>
      <c r="C7187" s="84" t="s">
        <v>2408</v>
      </c>
      <c r="D7187" s="83" t="s">
        <v>2407</v>
      </c>
      <c r="E7187" s="83" t="s">
        <v>2407</v>
      </c>
      <c r="F7187" s="83">
        <v>3.97</v>
      </c>
      <c r="G7187" s="83">
        <v>3.91</v>
      </c>
      <c r="H7187" s="85">
        <v>37714</v>
      </c>
      <c r="O7187" s="84" t="s">
        <v>10874</v>
      </c>
      <c r="P7187" s="84" t="s">
        <v>10855</v>
      </c>
    </row>
    <row r="7188" spans="1:17" x14ac:dyDescent="0.25">
      <c r="A7188" s="84" t="s">
        <v>781</v>
      </c>
      <c r="B7188" s="83" t="s">
        <v>780</v>
      </c>
      <c r="C7188" s="84" t="s">
        <v>11989</v>
      </c>
      <c r="D7188" s="83" t="s">
        <v>11988</v>
      </c>
      <c r="E7188" s="83" t="s">
        <v>11988</v>
      </c>
      <c r="F7188" s="83">
        <v>2.37</v>
      </c>
      <c r="G7188" s="83">
        <v>2.37</v>
      </c>
      <c r="H7188" s="85">
        <v>38451</v>
      </c>
      <c r="O7188" s="84" t="s">
        <v>10874</v>
      </c>
    </row>
    <row r="7189" spans="1:17" x14ac:dyDescent="0.25">
      <c r="A7189" s="84" t="s">
        <v>781</v>
      </c>
      <c r="B7189" s="83" t="s">
        <v>780</v>
      </c>
      <c r="C7189" s="84" t="s">
        <v>2406</v>
      </c>
      <c r="D7189" s="83" t="s">
        <v>2405</v>
      </c>
      <c r="E7189" s="83" t="s">
        <v>2405</v>
      </c>
      <c r="F7189" s="83">
        <v>8.82</v>
      </c>
      <c r="G7189" s="83">
        <v>8.82</v>
      </c>
      <c r="H7189" s="85">
        <v>38391</v>
      </c>
      <c r="O7189" s="84" t="s">
        <v>10874</v>
      </c>
      <c r="P7189" s="84" t="s">
        <v>10855</v>
      </c>
    </row>
    <row r="7190" spans="1:17" x14ac:dyDescent="0.25">
      <c r="A7190" s="84" t="s">
        <v>781</v>
      </c>
      <c r="B7190" s="83" t="s">
        <v>780</v>
      </c>
      <c r="C7190" s="84" t="s">
        <v>11987</v>
      </c>
      <c r="D7190" s="83" t="s">
        <v>11986</v>
      </c>
      <c r="E7190" s="83" t="s">
        <v>11986</v>
      </c>
      <c r="F7190" s="83">
        <v>13.62</v>
      </c>
      <c r="G7190" s="83">
        <v>9.5</v>
      </c>
      <c r="H7190" s="85">
        <v>37377</v>
      </c>
      <c r="M7190" s="84" t="s">
        <v>9654</v>
      </c>
      <c r="O7190" s="84" t="s">
        <v>10874</v>
      </c>
      <c r="Q7190" s="84" t="s">
        <v>10240</v>
      </c>
    </row>
    <row r="7191" spans="1:17" x14ac:dyDescent="0.25">
      <c r="A7191" s="84" t="s">
        <v>781</v>
      </c>
      <c r="B7191" s="83" t="s">
        <v>780</v>
      </c>
      <c r="C7191" s="84" t="s">
        <v>3211</v>
      </c>
      <c r="D7191" s="83" t="s">
        <v>3210</v>
      </c>
      <c r="E7191" s="83" t="s">
        <v>3210</v>
      </c>
      <c r="F7191" s="83">
        <v>0.16</v>
      </c>
      <c r="G7191" s="83">
        <v>0.23</v>
      </c>
      <c r="H7191" s="85">
        <v>37377</v>
      </c>
      <c r="O7191" s="84" t="s">
        <v>10874</v>
      </c>
      <c r="P7191" s="84" t="s">
        <v>10855</v>
      </c>
    </row>
    <row r="7192" spans="1:17" x14ac:dyDescent="0.25">
      <c r="A7192" s="84" t="s">
        <v>781</v>
      </c>
      <c r="B7192" s="83" t="s">
        <v>780</v>
      </c>
      <c r="C7192" s="84" t="s">
        <v>11985</v>
      </c>
      <c r="D7192" s="83" t="s">
        <v>11984</v>
      </c>
      <c r="E7192" s="83" t="s">
        <v>11984</v>
      </c>
      <c r="F7192" s="83">
        <v>2.0299999999999998</v>
      </c>
      <c r="G7192" s="83">
        <v>0.16</v>
      </c>
      <c r="H7192" s="85">
        <v>37377</v>
      </c>
      <c r="O7192" s="84" t="s">
        <v>10874</v>
      </c>
      <c r="P7192" s="84" t="s">
        <v>10855</v>
      </c>
    </row>
    <row r="7193" spans="1:17" x14ac:dyDescent="0.25">
      <c r="A7193" s="84" t="s">
        <v>781</v>
      </c>
      <c r="B7193" s="83" t="s">
        <v>780</v>
      </c>
      <c r="C7193" s="84" t="s">
        <v>2404</v>
      </c>
      <c r="D7193" s="83" t="s">
        <v>2403</v>
      </c>
      <c r="E7193" s="83" t="s">
        <v>2403</v>
      </c>
      <c r="F7193" s="83">
        <v>0.25</v>
      </c>
      <c r="G7193" s="83">
        <v>0.25</v>
      </c>
      <c r="H7193" s="85">
        <v>38391</v>
      </c>
      <c r="O7193" s="84" t="s">
        <v>10874</v>
      </c>
      <c r="P7193" s="84" t="s">
        <v>10855</v>
      </c>
    </row>
    <row r="7194" spans="1:17" x14ac:dyDescent="0.25">
      <c r="A7194" s="84" t="s">
        <v>781</v>
      </c>
      <c r="B7194" s="83" t="s">
        <v>780</v>
      </c>
      <c r="C7194" s="84" t="s">
        <v>2402</v>
      </c>
      <c r="D7194" s="83" t="s">
        <v>2401</v>
      </c>
      <c r="E7194" s="83" t="s">
        <v>2401</v>
      </c>
      <c r="F7194" s="83">
        <v>1.22</v>
      </c>
      <c r="G7194" s="83">
        <v>1.4</v>
      </c>
      <c r="H7194" s="85">
        <v>37386</v>
      </c>
      <c r="O7194" s="84" t="s">
        <v>10874</v>
      </c>
    </row>
    <row r="7195" spans="1:17" x14ac:dyDescent="0.25">
      <c r="A7195" s="84" t="s">
        <v>781</v>
      </c>
      <c r="B7195" s="83" t="s">
        <v>780</v>
      </c>
      <c r="C7195" s="84" t="s">
        <v>3209</v>
      </c>
      <c r="D7195" s="83" t="s">
        <v>3208</v>
      </c>
      <c r="E7195" s="83" t="s">
        <v>3208</v>
      </c>
      <c r="F7195" s="83">
        <v>2.23</v>
      </c>
      <c r="G7195" s="83">
        <v>2.23</v>
      </c>
      <c r="H7195" s="85">
        <v>37896</v>
      </c>
      <c r="O7195" s="84" t="s">
        <v>10874</v>
      </c>
      <c r="P7195" s="84" t="s">
        <v>10855</v>
      </c>
    </row>
    <row r="7196" spans="1:17" x14ac:dyDescent="0.25">
      <c r="A7196" s="84" t="s">
        <v>781</v>
      </c>
      <c r="B7196" s="83" t="s">
        <v>780</v>
      </c>
      <c r="C7196" s="84" t="s">
        <v>2400</v>
      </c>
      <c r="D7196" s="83" t="s">
        <v>2399</v>
      </c>
      <c r="E7196" s="83" t="s">
        <v>2399</v>
      </c>
      <c r="F7196" s="83">
        <v>25.02</v>
      </c>
      <c r="G7196" s="83">
        <v>26.27</v>
      </c>
      <c r="H7196" s="85">
        <v>37414</v>
      </c>
      <c r="M7196" s="84" t="s">
        <v>9654</v>
      </c>
      <c r="O7196" s="84" t="s">
        <v>10874</v>
      </c>
      <c r="Q7196" s="84" t="s">
        <v>9666</v>
      </c>
    </row>
    <row r="7197" spans="1:17" x14ac:dyDescent="0.25">
      <c r="A7197" s="84" t="s">
        <v>781</v>
      </c>
      <c r="B7197" s="83" t="s">
        <v>780</v>
      </c>
      <c r="C7197" s="84" t="s">
        <v>2398</v>
      </c>
      <c r="D7197" s="83" t="s">
        <v>2397</v>
      </c>
      <c r="E7197" s="83" t="s">
        <v>2397</v>
      </c>
      <c r="F7197" s="83">
        <v>2.16</v>
      </c>
      <c r="G7197" s="83">
        <v>2.27</v>
      </c>
      <c r="H7197" s="85">
        <v>37377</v>
      </c>
      <c r="M7197" s="84" t="s">
        <v>9654</v>
      </c>
      <c r="O7197" s="84" t="s">
        <v>10874</v>
      </c>
      <c r="Q7197" s="84" t="s">
        <v>9666</v>
      </c>
    </row>
    <row r="7198" spans="1:17" x14ac:dyDescent="0.25">
      <c r="A7198" s="84" t="s">
        <v>781</v>
      </c>
      <c r="B7198" s="83" t="s">
        <v>780</v>
      </c>
      <c r="C7198" s="84" t="s">
        <v>2396</v>
      </c>
      <c r="D7198" s="83" t="s">
        <v>2395</v>
      </c>
      <c r="E7198" s="83" t="s">
        <v>2395</v>
      </c>
      <c r="F7198" s="83">
        <v>0.63</v>
      </c>
      <c r="G7198" s="83">
        <v>0.66</v>
      </c>
      <c r="H7198" s="85">
        <v>37377</v>
      </c>
      <c r="O7198" s="84" t="s">
        <v>10874</v>
      </c>
      <c r="P7198" s="84" t="s">
        <v>10855</v>
      </c>
    </row>
    <row r="7199" spans="1:17" x14ac:dyDescent="0.25">
      <c r="A7199" s="84" t="s">
        <v>781</v>
      </c>
      <c r="B7199" s="83" t="s">
        <v>780</v>
      </c>
      <c r="C7199" s="84" t="s">
        <v>2394</v>
      </c>
      <c r="D7199" s="83" t="s">
        <v>2393</v>
      </c>
      <c r="E7199" s="83" t="s">
        <v>2393</v>
      </c>
      <c r="F7199" s="83">
        <v>0.88</v>
      </c>
      <c r="G7199" s="83">
        <v>0.92</v>
      </c>
      <c r="H7199" s="85">
        <v>37377</v>
      </c>
      <c r="O7199" s="84" t="s">
        <v>10874</v>
      </c>
      <c r="P7199" s="84" t="s">
        <v>10855</v>
      </c>
    </row>
    <row r="7200" spans="1:17" x14ac:dyDescent="0.25">
      <c r="A7200" s="84" t="s">
        <v>781</v>
      </c>
      <c r="B7200" s="83" t="s">
        <v>780</v>
      </c>
      <c r="C7200" s="84" t="s">
        <v>11983</v>
      </c>
      <c r="D7200" s="83" t="s">
        <v>11982</v>
      </c>
      <c r="E7200" s="83" t="s">
        <v>11982</v>
      </c>
      <c r="F7200" s="83">
        <v>1.1599999999999999</v>
      </c>
      <c r="G7200" s="83">
        <v>1.22</v>
      </c>
      <c r="H7200" s="85">
        <v>37377</v>
      </c>
      <c r="O7200" s="84" t="s">
        <v>10874</v>
      </c>
      <c r="P7200" s="84" t="s">
        <v>10855</v>
      </c>
    </row>
    <row r="7201" spans="1:17" x14ac:dyDescent="0.25">
      <c r="A7201" s="84" t="s">
        <v>781</v>
      </c>
      <c r="B7201" s="83" t="s">
        <v>780</v>
      </c>
      <c r="C7201" s="84" t="s">
        <v>2392</v>
      </c>
      <c r="D7201" s="83" t="s">
        <v>2391</v>
      </c>
      <c r="E7201" s="83" t="s">
        <v>2391</v>
      </c>
      <c r="F7201" s="83">
        <v>2.11</v>
      </c>
      <c r="G7201" s="83">
        <v>2.38</v>
      </c>
      <c r="H7201" s="85">
        <v>38391</v>
      </c>
      <c r="O7201" s="84" t="s">
        <v>10874</v>
      </c>
      <c r="P7201" s="84" t="s">
        <v>10855</v>
      </c>
    </row>
    <row r="7202" spans="1:17" x14ac:dyDescent="0.25">
      <c r="A7202" s="84" t="s">
        <v>781</v>
      </c>
      <c r="B7202" s="83" t="s">
        <v>780</v>
      </c>
      <c r="C7202" s="84" t="s">
        <v>2390</v>
      </c>
      <c r="D7202" s="83" t="s">
        <v>2389</v>
      </c>
      <c r="E7202" s="83" t="s">
        <v>2389</v>
      </c>
      <c r="F7202" s="83">
        <v>1.73</v>
      </c>
      <c r="G7202" s="83">
        <v>1.73</v>
      </c>
      <c r="H7202" s="85">
        <v>38391</v>
      </c>
      <c r="O7202" s="84" t="s">
        <v>10874</v>
      </c>
      <c r="P7202" s="84" t="s">
        <v>10855</v>
      </c>
    </row>
    <row r="7203" spans="1:17" x14ac:dyDescent="0.25">
      <c r="A7203" s="84" t="s">
        <v>781</v>
      </c>
      <c r="B7203" s="83" t="s">
        <v>780</v>
      </c>
      <c r="C7203" s="84" t="s">
        <v>2388</v>
      </c>
      <c r="D7203" s="83" t="s">
        <v>2387</v>
      </c>
      <c r="E7203" s="83" t="s">
        <v>2387</v>
      </c>
      <c r="F7203" s="83">
        <v>0.05</v>
      </c>
      <c r="G7203" s="83">
        <v>0.06</v>
      </c>
      <c r="H7203" s="85">
        <v>37377</v>
      </c>
      <c r="O7203" s="84" t="s">
        <v>10874</v>
      </c>
      <c r="P7203" s="84" t="s">
        <v>10855</v>
      </c>
    </row>
    <row r="7204" spans="1:17" x14ac:dyDescent="0.25">
      <c r="A7204" s="84" t="s">
        <v>781</v>
      </c>
      <c r="B7204" s="83" t="s">
        <v>780</v>
      </c>
      <c r="C7204" s="84" t="s">
        <v>3207</v>
      </c>
      <c r="D7204" s="83" t="s">
        <v>3206</v>
      </c>
      <c r="E7204" s="83" t="s">
        <v>3206</v>
      </c>
      <c r="F7204" s="83">
        <v>7.16</v>
      </c>
      <c r="G7204" s="83">
        <v>0.47</v>
      </c>
      <c r="H7204" s="85">
        <v>37377</v>
      </c>
      <c r="O7204" s="84" t="s">
        <v>10874</v>
      </c>
      <c r="P7204" s="84" t="s">
        <v>10855</v>
      </c>
    </row>
    <row r="7205" spans="1:17" x14ac:dyDescent="0.25">
      <c r="A7205" s="84" t="s">
        <v>781</v>
      </c>
      <c r="B7205" s="83" t="s">
        <v>780</v>
      </c>
      <c r="C7205" s="84" t="s">
        <v>2386</v>
      </c>
      <c r="D7205" s="83" t="s">
        <v>2385</v>
      </c>
      <c r="E7205" s="83" t="s">
        <v>2385</v>
      </c>
      <c r="F7205" s="83">
        <v>3.39</v>
      </c>
      <c r="G7205" s="83">
        <v>3.39</v>
      </c>
      <c r="H7205" s="85">
        <v>38357</v>
      </c>
      <c r="O7205" s="84" t="s">
        <v>10874</v>
      </c>
      <c r="P7205" s="84" t="s">
        <v>10855</v>
      </c>
    </row>
    <row r="7206" spans="1:17" x14ac:dyDescent="0.25">
      <c r="A7206" s="84" t="s">
        <v>781</v>
      </c>
      <c r="B7206" s="83" t="s">
        <v>780</v>
      </c>
      <c r="C7206" s="84" t="s">
        <v>11981</v>
      </c>
      <c r="D7206" s="83" t="s">
        <v>11980</v>
      </c>
      <c r="E7206" s="83" t="s">
        <v>11980</v>
      </c>
      <c r="F7206" s="83">
        <v>0.68</v>
      </c>
      <c r="G7206" s="83">
        <v>0.77</v>
      </c>
      <c r="H7206" s="85">
        <v>37377</v>
      </c>
      <c r="O7206" s="84" t="s">
        <v>10874</v>
      </c>
      <c r="P7206" s="84" t="s">
        <v>10855</v>
      </c>
    </row>
    <row r="7207" spans="1:17" x14ac:dyDescent="0.25">
      <c r="A7207" s="84" t="s">
        <v>781</v>
      </c>
      <c r="B7207" s="83" t="s">
        <v>780</v>
      </c>
      <c r="C7207" s="84" t="s">
        <v>3205</v>
      </c>
      <c r="D7207" s="83" t="s">
        <v>3204</v>
      </c>
      <c r="E7207" s="83" t="s">
        <v>3204</v>
      </c>
      <c r="F7207" s="83">
        <v>1.29</v>
      </c>
      <c r="G7207" s="83">
        <v>1.47</v>
      </c>
      <c r="H7207" s="85">
        <v>37377</v>
      </c>
      <c r="O7207" s="84" t="s">
        <v>10874</v>
      </c>
      <c r="P7207" s="84" t="s">
        <v>10855</v>
      </c>
    </row>
    <row r="7208" spans="1:17" x14ac:dyDescent="0.25">
      <c r="A7208" s="84" t="s">
        <v>781</v>
      </c>
      <c r="B7208" s="83" t="s">
        <v>780</v>
      </c>
      <c r="C7208" s="84" t="s">
        <v>2384</v>
      </c>
      <c r="D7208" s="83" t="s">
        <v>2383</v>
      </c>
      <c r="E7208" s="83" t="s">
        <v>2383</v>
      </c>
      <c r="F7208" s="83">
        <v>2.77</v>
      </c>
      <c r="G7208" s="83">
        <v>3.26</v>
      </c>
      <c r="H7208" s="85">
        <v>38349</v>
      </c>
      <c r="O7208" s="84" t="s">
        <v>10874</v>
      </c>
      <c r="P7208" s="84" t="s">
        <v>10855</v>
      </c>
    </row>
    <row r="7209" spans="1:17" x14ac:dyDescent="0.25">
      <c r="A7209" s="84" t="s">
        <v>781</v>
      </c>
      <c r="B7209" s="83" t="s">
        <v>780</v>
      </c>
      <c r="C7209" s="84" t="s">
        <v>2382</v>
      </c>
      <c r="D7209" s="83" t="s">
        <v>2381</v>
      </c>
      <c r="E7209" s="83" t="s">
        <v>11979</v>
      </c>
      <c r="F7209" s="83">
        <v>3.18</v>
      </c>
      <c r="G7209" s="83">
        <v>42.17</v>
      </c>
      <c r="H7209" s="85">
        <v>38614</v>
      </c>
      <c r="I7209" s="84" t="s">
        <v>11978</v>
      </c>
      <c r="O7209" s="84" t="s">
        <v>10240</v>
      </c>
    </row>
    <row r="7210" spans="1:17" x14ac:dyDescent="0.25">
      <c r="A7210" s="84" t="s">
        <v>781</v>
      </c>
      <c r="B7210" s="83" t="s">
        <v>780</v>
      </c>
      <c r="C7210" s="84" t="s">
        <v>2380</v>
      </c>
      <c r="D7210" s="83" t="s">
        <v>2379</v>
      </c>
      <c r="E7210" s="83" t="s">
        <v>2379</v>
      </c>
      <c r="F7210" s="83">
        <v>2.15</v>
      </c>
      <c r="G7210" s="83">
        <v>2.37</v>
      </c>
      <c r="H7210" s="85">
        <v>37386</v>
      </c>
      <c r="M7210" s="84" t="s">
        <v>9654</v>
      </c>
      <c r="O7210" s="84" t="s">
        <v>10874</v>
      </c>
      <c r="Q7210" s="84" t="s">
        <v>9666</v>
      </c>
    </row>
    <row r="7211" spans="1:17" x14ac:dyDescent="0.25">
      <c r="A7211" s="84" t="s">
        <v>781</v>
      </c>
      <c r="B7211" s="83" t="s">
        <v>780</v>
      </c>
      <c r="C7211" s="84" t="s">
        <v>3203</v>
      </c>
      <c r="D7211" s="83" t="s">
        <v>3202</v>
      </c>
      <c r="E7211" s="83" t="s">
        <v>3202</v>
      </c>
      <c r="F7211" s="83">
        <v>2.15</v>
      </c>
      <c r="G7211" s="83">
        <v>2.36</v>
      </c>
      <c r="H7211" s="85">
        <v>37377</v>
      </c>
      <c r="M7211" s="84" t="s">
        <v>9654</v>
      </c>
      <c r="O7211" s="84" t="s">
        <v>10874</v>
      </c>
      <c r="Q7211" s="84" t="s">
        <v>9666</v>
      </c>
    </row>
    <row r="7212" spans="1:17" x14ac:dyDescent="0.25">
      <c r="A7212" s="84" t="s">
        <v>781</v>
      </c>
      <c r="B7212" s="83" t="s">
        <v>780</v>
      </c>
      <c r="C7212" s="84" t="s">
        <v>2378</v>
      </c>
      <c r="D7212" s="83" t="s">
        <v>2377</v>
      </c>
      <c r="E7212" s="83" t="s">
        <v>2377</v>
      </c>
      <c r="F7212" s="83">
        <v>1.84</v>
      </c>
      <c r="G7212" s="83">
        <v>2.0299999999999998</v>
      </c>
      <c r="H7212" s="85">
        <v>37377</v>
      </c>
      <c r="O7212" s="84" t="s">
        <v>10874</v>
      </c>
      <c r="P7212" s="84" t="s">
        <v>10855</v>
      </c>
    </row>
    <row r="7213" spans="1:17" x14ac:dyDescent="0.25">
      <c r="A7213" s="84" t="s">
        <v>781</v>
      </c>
      <c r="B7213" s="83" t="s">
        <v>780</v>
      </c>
      <c r="C7213" s="84" t="s">
        <v>2376</v>
      </c>
      <c r="D7213" s="83" t="s">
        <v>2375</v>
      </c>
      <c r="E7213" s="83" t="s">
        <v>2375</v>
      </c>
      <c r="F7213" s="83">
        <v>3.56</v>
      </c>
      <c r="G7213" s="83">
        <v>3.92</v>
      </c>
      <c r="H7213" s="85">
        <v>37377</v>
      </c>
      <c r="O7213" s="84" t="s">
        <v>10874</v>
      </c>
      <c r="P7213" s="84" t="s">
        <v>10855</v>
      </c>
    </row>
    <row r="7214" spans="1:17" x14ac:dyDescent="0.25">
      <c r="A7214" s="84" t="s">
        <v>781</v>
      </c>
      <c r="B7214" s="83" t="s">
        <v>780</v>
      </c>
      <c r="C7214" s="84" t="s">
        <v>11977</v>
      </c>
      <c r="D7214" s="83" t="s">
        <v>11976</v>
      </c>
      <c r="E7214" s="83" t="s">
        <v>11976</v>
      </c>
      <c r="F7214" s="83">
        <v>7.0000000000000007E-2</v>
      </c>
      <c r="G7214" s="83">
        <v>0.13</v>
      </c>
      <c r="H7214" s="85">
        <v>38090</v>
      </c>
      <c r="O7214" s="84" t="s">
        <v>10874</v>
      </c>
      <c r="P7214" s="84" t="s">
        <v>10855</v>
      </c>
    </row>
    <row r="7215" spans="1:17" x14ac:dyDescent="0.25">
      <c r="A7215" s="84" t="s">
        <v>781</v>
      </c>
      <c r="B7215" s="83" t="s">
        <v>780</v>
      </c>
      <c r="C7215" s="84" t="s">
        <v>2374</v>
      </c>
      <c r="D7215" s="83" t="s">
        <v>2373</v>
      </c>
      <c r="E7215" s="83" t="s">
        <v>2373</v>
      </c>
      <c r="F7215" s="83">
        <v>0</v>
      </c>
      <c r="G7215" s="83">
        <v>0</v>
      </c>
      <c r="H7215" s="85">
        <v>37477</v>
      </c>
      <c r="O7215" s="84" t="s">
        <v>10874</v>
      </c>
      <c r="P7215" s="84" t="s">
        <v>10855</v>
      </c>
    </row>
    <row r="7216" spans="1:17" x14ac:dyDescent="0.25">
      <c r="A7216" s="84" t="s">
        <v>781</v>
      </c>
      <c r="B7216" s="83" t="s">
        <v>780</v>
      </c>
      <c r="C7216" s="84" t="s">
        <v>2372</v>
      </c>
      <c r="D7216" s="83" t="s">
        <v>2371</v>
      </c>
      <c r="E7216" s="83" t="s">
        <v>2371</v>
      </c>
      <c r="F7216" s="83">
        <v>7.0000000000000007E-2</v>
      </c>
      <c r="G7216" s="83">
        <v>0.08</v>
      </c>
      <c r="H7216" s="85">
        <v>37377</v>
      </c>
      <c r="O7216" s="84" t="s">
        <v>10874</v>
      </c>
      <c r="P7216" s="84" t="s">
        <v>10855</v>
      </c>
    </row>
    <row r="7217" spans="1:17" x14ac:dyDescent="0.25">
      <c r="A7217" s="84" t="s">
        <v>781</v>
      </c>
      <c r="B7217" s="83" t="s">
        <v>780</v>
      </c>
      <c r="C7217" s="84" t="s">
        <v>2370</v>
      </c>
      <c r="D7217" s="83" t="s">
        <v>2369</v>
      </c>
      <c r="E7217" s="83" t="s">
        <v>2369</v>
      </c>
      <c r="F7217" s="83">
        <v>3.1</v>
      </c>
      <c r="G7217" s="83">
        <v>3.1</v>
      </c>
      <c r="H7217" s="85">
        <v>38028</v>
      </c>
      <c r="I7217" s="84" t="s">
        <v>11975</v>
      </c>
      <c r="O7217" s="84" t="s">
        <v>10240</v>
      </c>
    </row>
    <row r="7218" spans="1:17" x14ac:dyDescent="0.25">
      <c r="A7218" s="84" t="s">
        <v>781</v>
      </c>
      <c r="B7218" s="83" t="s">
        <v>780</v>
      </c>
      <c r="C7218" s="84" t="s">
        <v>11974</v>
      </c>
      <c r="D7218" s="83" t="s">
        <v>11973</v>
      </c>
      <c r="E7218" s="83" t="s">
        <v>11973</v>
      </c>
      <c r="F7218" s="83">
        <v>3.95</v>
      </c>
      <c r="G7218" s="83">
        <v>4.37</v>
      </c>
      <c r="H7218" s="85">
        <v>37687</v>
      </c>
      <c r="M7218" s="84" t="s">
        <v>9654</v>
      </c>
      <c r="O7218" s="84" t="s">
        <v>10874</v>
      </c>
      <c r="P7218" s="84" t="s">
        <v>10855</v>
      </c>
      <c r="Q7218" s="84" t="s">
        <v>9666</v>
      </c>
    </row>
    <row r="7219" spans="1:17" x14ac:dyDescent="0.25">
      <c r="A7219" s="84" t="s">
        <v>781</v>
      </c>
      <c r="B7219" s="83" t="s">
        <v>780</v>
      </c>
      <c r="C7219" s="84" t="s">
        <v>2368</v>
      </c>
      <c r="D7219" s="83" t="s">
        <v>2367</v>
      </c>
      <c r="E7219" s="83" t="s">
        <v>2367</v>
      </c>
      <c r="F7219" s="83">
        <v>4.53</v>
      </c>
      <c r="G7219" s="83">
        <v>5.0199999999999996</v>
      </c>
      <c r="H7219" s="85">
        <v>37687</v>
      </c>
      <c r="M7219" s="84" t="s">
        <v>9654</v>
      </c>
      <c r="O7219" s="84" t="s">
        <v>10874</v>
      </c>
      <c r="P7219" s="84" t="s">
        <v>10855</v>
      </c>
      <c r="Q7219" s="84" t="s">
        <v>9666</v>
      </c>
    </row>
    <row r="7220" spans="1:17" x14ac:dyDescent="0.25">
      <c r="A7220" s="84" t="s">
        <v>781</v>
      </c>
      <c r="B7220" s="83" t="s">
        <v>780</v>
      </c>
      <c r="C7220" s="84" t="s">
        <v>2366</v>
      </c>
      <c r="D7220" s="83" t="s">
        <v>2365</v>
      </c>
      <c r="E7220" s="83" t="s">
        <v>2365</v>
      </c>
      <c r="F7220" s="83">
        <v>7.0000000000000007E-2</v>
      </c>
      <c r="G7220" s="83">
        <v>7.0000000000000007E-2</v>
      </c>
      <c r="H7220" s="85">
        <v>37377</v>
      </c>
      <c r="O7220" s="84" t="s">
        <v>10874</v>
      </c>
      <c r="P7220" s="84" t="s">
        <v>10855</v>
      </c>
    </row>
    <row r="7221" spans="1:17" x14ac:dyDescent="0.25">
      <c r="A7221" s="84" t="s">
        <v>781</v>
      </c>
      <c r="B7221" s="83" t="s">
        <v>780</v>
      </c>
      <c r="C7221" s="84" t="s">
        <v>2364</v>
      </c>
      <c r="D7221" s="83" t="s">
        <v>2363</v>
      </c>
      <c r="E7221" s="83" t="s">
        <v>2363</v>
      </c>
      <c r="F7221" s="83">
        <v>0.53</v>
      </c>
      <c r="G7221" s="83">
        <v>0.59</v>
      </c>
      <c r="H7221" s="85">
        <v>37687</v>
      </c>
      <c r="O7221" s="84" t="s">
        <v>10874</v>
      </c>
      <c r="P7221" s="84" t="s">
        <v>10855</v>
      </c>
    </row>
    <row r="7222" spans="1:17" x14ac:dyDescent="0.25">
      <c r="A7222" s="84" t="s">
        <v>781</v>
      </c>
      <c r="B7222" s="83" t="s">
        <v>780</v>
      </c>
      <c r="C7222" s="84" t="s">
        <v>11972</v>
      </c>
      <c r="D7222" s="83" t="s">
        <v>11971</v>
      </c>
      <c r="E7222" s="83" t="s">
        <v>11971</v>
      </c>
      <c r="F7222" s="83">
        <v>0.1</v>
      </c>
      <c r="G7222" s="83">
        <v>0.11</v>
      </c>
      <c r="H7222" s="85">
        <v>37377</v>
      </c>
      <c r="O7222" s="84" t="s">
        <v>10874</v>
      </c>
      <c r="P7222" s="84" t="s">
        <v>10855</v>
      </c>
    </row>
    <row r="7223" spans="1:17" x14ac:dyDescent="0.25">
      <c r="A7223" s="84" t="s">
        <v>781</v>
      </c>
      <c r="B7223" s="83" t="s">
        <v>780</v>
      </c>
      <c r="C7223" s="84" t="s">
        <v>2362</v>
      </c>
      <c r="D7223" s="83" t="s">
        <v>2361</v>
      </c>
      <c r="E7223" s="83" t="s">
        <v>2361</v>
      </c>
      <c r="F7223" s="83">
        <v>1.86</v>
      </c>
      <c r="G7223" s="83">
        <v>2.0299999999999998</v>
      </c>
      <c r="H7223" s="85">
        <v>38028</v>
      </c>
      <c r="I7223" s="84" t="s">
        <v>11970</v>
      </c>
      <c r="O7223" s="84" t="s">
        <v>10240</v>
      </c>
    </row>
    <row r="7224" spans="1:17" x14ac:dyDescent="0.25">
      <c r="A7224" s="84" t="s">
        <v>781</v>
      </c>
      <c r="B7224" s="83" t="s">
        <v>780</v>
      </c>
      <c r="C7224" s="84" t="s">
        <v>2360</v>
      </c>
      <c r="D7224" s="83" t="s">
        <v>2359</v>
      </c>
      <c r="E7224" s="83" t="s">
        <v>2359</v>
      </c>
      <c r="F7224" s="83">
        <v>1.56</v>
      </c>
      <c r="G7224" s="83">
        <v>1.7</v>
      </c>
      <c r="H7224" s="85">
        <v>38028</v>
      </c>
      <c r="I7224" s="84" t="s">
        <v>11970</v>
      </c>
      <c r="O7224" s="84" t="s">
        <v>10240</v>
      </c>
    </row>
    <row r="7225" spans="1:17" x14ac:dyDescent="0.25">
      <c r="A7225" s="84" t="s">
        <v>781</v>
      </c>
      <c r="B7225" s="83" t="s">
        <v>780</v>
      </c>
      <c r="C7225" s="84" t="s">
        <v>11969</v>
      </c>
      <c r="D7225" s="83" t="s">
        <v>11968</v>
      </c>
      <c r="E7225" s="83" t="s">
        <v>11968</v>
      </c>
      <c r="F7225" s="83">
        <v>0.11</v>
      </c>
      <c r="G7225" s="83">
        <v>0.13</v>
      </c>
      <c r="H7225" s="85">
        <v>38542</v>
      </c>
      <c r="O7225" s="84" t="s">
        <v>10874</v>
      </c>
      <c r="P7225" s="84" t="s">
        <v>10855</v>
      </c>
    </row>
    <row r="7226" spans="1:17" x14ac:dyDescent="0.25">
      <c r="A7226" s="84" t="s">
        <v>781</v>
      </c>
      <c r="B7226" s="83" t="s">
        <v>780</v>
      </c>
      <c r="C7226" s="84" t="s">
        <v>2358</v>
      </c>
      <c r="D7226" s="83" t="s">
        <v>2357</v>
      </c>
      <c r="E7226" s="83" t="s">
        <v>2357</v>
      </c>
      <c r="F7226" s="83">
        <v>0.24</v>
      </c>
      <c r="G7226" s="83">
        <v>0.24</v>
      </c>
      <c r="H7226" s="85">
        <v>38357</v>
      </c>
      <c r="O7226" s="84" t="s">
        <v>10874</v>
      </c>
      <c r="P7226" s="84" t="s">
        <v>10855</v>
      </c>
    </row>
    <row r="7227" spans="1:17" x14ac:dyDescent="0.25">
      <c r="A7227" s="84" t="s">
        <v>781</v>
      </c>
      <c r="B7227" s="83" t="s">
        <v>780</v>
      </c>
      <c r="C7227" s="84" t="s">
        <v>11967</v>
      </c>
      <c r="D7227" s="83" t="s">
        <v>11966</v>
      </c>
      <c r="E7227" s="83" t="s">
        <v>11966</v>
      </c>
      <c r="F7227" s="83">
        <v>2.25</v>
      </c>
      <c r="G7227" s="83">
        <v>0.14000000000000001</v>
      </c>
      <c r="H7227" s="85">
        <v>38415</v>
      </c>
      <c r="O7227" s="84" t="s">
        <v>10874</v>
      </c>
      <c r="P7227" s="84" t="s">
        <v>10855</v>
      </c>
    </row>
    <row r="7228" spans="1:17" x14ac:dyDescent="0.25">
      <c r="A7228" s="84" t="s">
        <v>781</v>
      </c>
      <c r="B7228" s="83" t="s">
        <v>780</v>
      </c>
      <c r="C7228" s="84" t="s">
        <v>2356</v>
      </c>
      <c r="D7228" s="83" t="s">
        <v>2355</v>
      </c>
      <c r="E7228" s="83" t="s">
        <v>2355</v>
      </c>
      <c r="F7228" s="83">
        <v>1.65</v>
      </c>
      <c r="G7228" s="83">
        <v>1.97</v>
      </c>
      <c r="H7228" s="85">
        <v>38542</v>
      </c>
      <c r="O7228" s="84" t="s">
        <v>10874</v>
      </c>
      <c r="P7228" s="84" t="s">
        <v>10855</v>
      </c>
    </row>
    <row r="7229" spans="1:17" x14ac:dyDescent="0.25">
      <c r="A7229" s="84" t="s">
        <v>781</v>
      </c>
      <c r="B7229" s="83" t="s">
        <v>780</v>
      </c>
      <c r="C7229" s="84" t="s">
        <v>2354</v>
      </c>
      <c r="D7229" s="83" t="s">
        <v>2353</v>
      </c>
      <c r="E7229" s="83" t="s">
        <v>2353</v>
      </c>
      <c r="F7229" s="83">
        <v>3.8</v>
      </c>
      <c r="G7229" s="83">
        <v>4.68</v>
      </c>
      <c r="H7229" s="85">
        <v>38391</v>
      </c>
      <c r="O7229" s="84" t="s">
        <v>10874</v>
      </c>
      <c r="P7229" s="84" t="s">
        <v>10855</v>
      </c>
    </row>
    <row r="7230" spans="1:17" x14ac:dyDescent="0.25">
      <c r="A7230" s="84" t="s">
        <v>781</v>
      </c>
      <c r="B7230" s="83" t="s">
        <v>780</v>
      </c>
      <c r="C7230" s="84" t="s">
        <v>2352</v>
      </c>
      <c r="D7230" s="83" t="s">
        <v>2351</v>
      </c>
      <c r="E7230" s="83" t="s">
        <v>2351</v>
      </c>
      <c r="F7230" s="83">
        <v>32.89</v>
      </c>
      <c r="G7230" s="83">
        <v>35.99</v>
      </c>
      <c r="H7230" s="85">
        <v>37377</v>
      </c>
      <c r="I7230" s="84" t="s">
        <v>11965</v>
      </c>
      <c r="M7230" s="84" t="s">
        <v>11965</v>
      </c>
      <c r="N7230" s="84" t="s">
        <v>11208</v>
      </c>
      <c r="O7230" s="84" t="s">
        <v>10240</v>
      </c>
    </row>
    <row r="7231" spans="1:17" x14ac:dyDescent="0.25">
      <c r="A7231" s="84" t="s">
        <v>781</v>
      </c>
      <c r="B7231" s="83" t="s">
        <v>780</v>
      </c>
      <c r="C7231" s="84" t="s">
        <v>11964</v>
      </c>
      <c r="D7231" s="83" t="s">
        <v>11963</v>
      </c>
      <c r="E7231" s="83" t="s">
        <v>11963</v>
      </c>
      <c r="F7231" s="83">
        <v>0.24</v>
      </c>
      <c r="G7231" s="83">
        <v>0.27</v>
      </c>
      <c r="H7231" s="85">
        <v>37377</v>
      </c>
      <c r="K7231" s="84" t="s">
        <v>10989</v>
      </c>
      <c r="L7231" s="84" t="s">
        <v>10988</v>
      </c>
      <c r="M7231" s="84" t="s">
        <v>9654</v>
      </c>
      <c r="O7231" s="84" t="s">
        <v>10874</v>
      </c>
      <c r="P7231" s="84" t="s">
        <v>10855</v>
      </c>
      <c r="Q7231" s="84" t="s">
        <v>9666</v>
      </c>
    </row>
    <row r="7232" spans="1:17" x14ac:dyDescent="0.25">
      <c r="A7232" s="84" t="s">
        <v>781</v>
      </c>
      <c r="B7232" s="83" t="s">
        <v>780</v>
      </c>
      <c r="C7232" s="84" t="s">
        <v>2350</v>
      </c>
      <c r="D7232" s="83" t="s">
        <v>2349</v>
      </c>
      <c r="E7232" s="83" t="s">
        <v>2349</v>
      </c>
      <c r="F7232" s="83">
        <v>0.15</v>
      </c>
      <c r="G7232" s="83">
        <v>0.16</v>
      </c>
      <c r="H7232" s="85">
        <v>37377</v>
      </c>
      <c r="O7232" s="84" t="s">
        <v>10874</v>
      </c>
      <c r="P7232" s="84" t="s">
        <v>10855</v>
      </c>
    </row>
    <row r="7233" spans="1:17" x14ac:dyDescent="0.25">
      <c r="A7233" s="84" t="s">
        <v>781</v>
      </c>
      <c r="B7233" s="83" t="s">
        <v>780</v>
      </c>
      <c r="C7233" s="84" t="s">
        <v>2348</v>
      </c>
      <c r="D7233" s="83" t="s">
        <v>2347</v>
      </c>
      <c r="E7233" s="83" t="s">
        <v>2347</v>
      </c>
      <c r="F7233" s="83">
        <v>0.24</v>
      </c>
      <c r="G7233" s="83">
        <v>0.28000000000000003</v>
      </c>
      <c r="H7233" s="85">
        <v>38028</v>
      </c>
      <c r="O7233" s="84" t="s">
        <v>10874</v>
      </c>
      <c r="P7233" s="84" t="s">
        <v>10855</v>
      </c>
    </row>
    <row r="7234" spans="1:17" x14ac:dyDescent="0.25">
      <c r="A7234" s="84" t="s">
        <v>781</v>
      </c>
      <c r="B7234" s="83" t="s">
        <v>780</v>
      </c>
      <c r="C7234" s="84" t="s">
        <v>11962</v>
      </c>
      <c r="D7234" s="83" t="s">
        <v>11961</v>
      </c>
      <c r="E7234" s="83" t="s">
        <v>11961</v>
      </c>
      <c r="F7234" s="83">
        <v>0.96</v>
      </c>
      <c r="G7234" s="83">
        <v>1.1200000000000001</v>
      </c>
      <c r="H7234" s="85">
        <v>38028</v>
      </c>
      <c r="O7234" s="84" t="s">
        <v>10874</v>
      </c>
      <c r="P7234" s="84" t="s">
        <v>10855</v>
      </c>
    </row>
    <row r="7235" spans="1:17" x14ac:dyDescent="0.25">
      <c r="A7235" s="84" t="s">
        <v>781</v>
      </c>
      <c r="B7235" s="83" t="s">
        <v>780</v>
      </c>
      <c r="C7235" s="84" t="s">
        <v>2346</v>
      </c>
      <c r="D7235" s="83" t="s">
        <v>2345</v>
      </c>
      <c r="E7235" s="83" t="s">
        <v>2345</v>
      </c>
      <c r="F7235" s="83">
        <v>3.02</v>
      </c>
      <c r="G7235" s="83">
        <v>0.17</v>
      </c>
      <c r="H7235" s="85">
        <v>37377</v>
      </c>
      <c r="O7235" s="84" t="s">
        <v>10874</v>
      </c>
      <c r="P7235" s="84" t="s">
        <v>10855</v>
      </c>
    </row>
    <row r="7236" spans="1:17" x14ac:dyDescent="0.25">
      <c r="A7236" s="84" t="s">
        <v>781</v>
      </c>
      <c r="B7236" s="83" t="s">
        <v>780</v>
      </c>
      <c r="C7236" s="84" t="s">
        <v>2344</v>
      </c>
      <c r="D7236" s="83" t="s">
        <v>2343</v>
      </c>
      <c r="E7236" s="83" t="s">
        <v>2343</v>
      </c>
      <c r="F7236" s="83">
        <v>2.31</v>
      </c>
      <c r="G7236" s="83">
        <v>0.17</v>
      </c>
      <c r="H7236" s="85">
        <v>38415</v>
      </c>
      <c r="O7236" s="84" t="s">
        <v>10874</v>
      </c>
      <c r="P7236" s="84" t="s">
        <v>10855</v>
      </c>
    </row>
    <row r="7237" spans="1:17" x14ac:dyDescent="0.25">
      <c r="A7237" s="84" t="s">
        <v>781</v>
      </c>
      <c r="B7237" s="83" t="s">
        <v>780</v>
      </c>
      <c r="C7237" s="84" t="s">
        <v>11960</v>
      </c>
      <c r="D7237" s="83" t="s">
        <v>11959</v>
      </c>
      <c r="E7237" s="83" t="s">
        <v>11959</v>
      </c>
      <c r="F7237" s="83">
        <v>0.28999999999999998</v>
      </c>
      <c r="G7237" s="83">
        <v>0.28999999999999998</v>
      </c>
      <c r="H7237" s="85">
        <v>37387</v>
      </c>
      <c r="M7237" s="84" t="s">
        <v>9654</v>
      </c>
      <c r="O7237" s="84" t="s">
        <v>10874</v>
      </c>
      <c r="Q7237" s="84" t="s">
        <v>9666</v>
      </c>
    </row>
    <row r="7238" spans="1:17" x14ac:dyDescent="0.25">
      <c r="A7238" s="84" t="s">
        <v>781</v>
      </c>
      <c r="B7238" s="83" t="s">
        <v>780</v>
      </c>
      <c r="C7238" s="84" t="s">
        <v>11958</v>
      </c>
      <c r="D7238" s="83" t="s">
        <v>1594</v>
      </c>
      <c r="E7238" s="83" t="s">
        <v>1594</v>
      </c>
      <c r="F7238" s="83">
        <v>0.13</v>
      </c>
      <c r="G7238" s="83">
        <v>0.85</v>
      </c>
      <c r="H7238" s="85">
        <v>38470</v>
      </c>
      <c r="M7238" s="84" t="s">
        <v>9654</v>
      </c>
      <c r="O7238" s="84" t="s">
        <v>10874</v>
      </c>
      <c r="Q7238" s="84" t="s">
        <v>9666</v>
      </c>
    </row>
    <row r="7239" spans="1:17" x14ac:dyDescent="0.25">
      <c r="A7239" s="84" t="s">
        <v>781</v>
      </c>
      <c r="B7239" s="83" t="s">
        <v>780</v>
      </c>
      <c r="C7239" s="84" t="s">
        <v>2342</v>
      </c>
      <c r="D7239" s="83" t="s">
        <v>2341</v>
      </c>
      <c r="E7239" s="83" t="s">
        <v>2341</v>
      </c>
      <c r="F7239" s="83">
        <v>2.78</v>
      </c>
      <c r="G7239" s="83">
        <v>3.44</v>
      </c>
      <c r="H7239" s="85">
        <v>38391</v>
      </c>
      <c r="O7239" s="84" t="s">
        <v>10874</v>
      </c>
      <c r="P7239" s="84" t="s">
        <v>10855</v>
      </c>
    </row>
    <row r="7240" spans="1:17" x14ac:dyDescent="0.25">
      <c r="A7240" s="84" t="s">
        <v>781</v>
      </c>
      <c r="B7240" s="83" t="s">
        <v>780</v>
      </c>
      <c r="C7240" s="84" t="s">
        <v>2340</v>
      </c>
      <c r="D7240" s="83" t="s">
        <v>2339</v>
      </c>
      <c r="E7240" s="83" t="s">
        <v>2339</v>
      </c>
      <c r="F7240" s="83">
        <v>3.49</v>
      </c>
      <c r="G7240" s="83">
        <v>3.49</v>
      </c>
      <c r="H7240" s="85">
        <v>38391</v>
      </c>
      <c r="O7240" s="84" t="s">
        <v>10874</v>
      </c>
      <c r="P7240" s="84" t="s">
        <v>10855</v>
      </c>
    </row>
    <row r="7241" spans="1:17" x14ac:dyDescent="0.25">
      <c r="A7241" s="84" t="s">
        <v>781</v>
      </c>
      <c r="B7241" s="83" t="s">
        <v>780</v>
      </c>
      <c r="C7241" s="84" t="s">
        <v>2338</v>
      </c>
      <c r="D7241" s="83" t="s">
        <v>2337</v>
      </c>
      <c r="E7241" s="83" t="s">
        <v>2337</v>
      </c>
      <c r="F7241" s="83">
        <v>4.3499999999999996</v>
      </c>
      <c r="G7241" s="83">
        <v>5.12</v>
      </c>
      <c r="H7241" s="85">
        <v>38391</v>
      </c>
      <c r="O7241" s="84" t="s">
        <v>10874</v>
      </c>
      <c r="P7241" s="84" t="s">
        <v>10855</v>
      </c>
    </row>
    <row r="7242" spans="1:17" x14ac:dyDescent="0.25">
      <c r="A7242" s="84" t="s">
        <v>781</v>
      </c>
      <c r="B7242" s="83" t="s">
        <v>780</v>
      </c>
      <c r="C7242" s="84" t="s">
        <v>2336</v>
      </c>
      <c r="D7242" s="83" t="s">
        <v>2335</v>
      </c>
      <c r="E7242" s="83" t="s">
        <v>2335</v>
      </c>
      <c r="F7242" s="83">
        <v>4.33</v>
      </c>
      <c r="G7242" s="83">
        <v>0.25</v>
      </c>
      <c r="H7242" s="85">
        <v>37377</v>
      </c>
      <c r="O7242" s="84" t="s">
        <v>10874</v>
      </c>
      <c r="P7242" s="84" t="s">
        <v>10855</v>
      </c>
    </row>
    <row r="7243" spans="1:17" x14ac:dyDescent="0.25">
      <c r="A7243" s="84" t="s">
        <v>781</v>
      </c>
      <c r="B7243" s="83" t="s">
        <v>780</v>
      </c>
      <c r="C7243" s="84" t="s">
        <v>11957</v>
      </c>
      <c r="D7243" s="83" t="s">
        <v>11956</v>
      </c>
      <c r="E7243" s="83" t="s">
        <v>11956</v>
      </c>
      <c r="F7243" s="83">
        <v>4.33</v>
      </c>
      <c r="G7243" s="83">
        <v>0.25</v>
      </c>
      <c r="H7243" s="85">
        <v>37377</v>
      </c>
      <c r="O7243" s="84" t="s">
        <v>10874</v>
      </c>
      <c r="P7243" s="84" t="s">
        <v>10855</v>
      </c>
    </row>
    <row r="7244" spans="1:17" x14ac:dyDescent="0.25">
      <c r="A7244" s="84" t="s">
        <v>781</v>
      </c>
      <c r="B7244" s="83" t="s">
        <v>780</v>
      </c>
      <c r="C7244" s="84" t="s">
        <v>2334</v>
      </c>
      <c r="D7244" s="83" t="s">
        <v>2333</v>
      </c>
      <c r="E7244" s="83" t="s">
        <v>2333</v>
      </c>
      <c r="F7244" s="83">
        <v>0.54</v>
      </c>
      <c r="G7244" s="83">
        <v>0.54</v>
      </c>
      <c r="H7244" s="85">
        <v>37999</v>
      </c>
      <c r="O7244" s="84" t="s">
        <v>10874</v>
      </c>
      <c r="P7244" s="84" t="s">
        <v>10855</v>
      </c>
    </row>
    <row r="7245" spans="1:17" x14ac:dyDescent="0.25">
      <c r="A7245" s="84" t="s">
        <v>781</v>
      </c>
      <c r="B7245" s="83" t="s">
        <v>780</v>
      </c>
      <c r="C7245" s="84" t="s">
        <v>2332</v>
      </c>
      <c r="D7245" s="83" t="s">
        <v>2331</v>
      </c>
      <c r="E7245" s="83" t="s">
        <v>2331</v>
      </c>
      <c r="F7245" s="83">
        <v>59.74</v>
      </c>
      <c r="G7245" s="83">
        <v>68.25</v>
      </c>
      <c r="H7245" s="85">
        <v>38052</v>
      </c>
      <c r="I7245" s="84" t="s">
        <v>11955</v>
      </c>
      <c r="O7245" s="84" t="s">
        <v>10240</v>
      </c>
    </row>
    <row r="7246" spans="1:17" x14ac:dyDescent="0.25">
      <c r="A7246" s="84" t="s">
        <v>781</v>
      </c>
      <c r="B7246" s="83" t="s">
        <v>780</v>
      </c>
      <c r="C7246" s="84" t="s">
        <v>11954</v>
      </c>
      <c r="D7246" s="83" t="s">
        <v>11953</v>
      </c>
      <c r="E7246" s="83" t="s">
        <v>11953</v>
      </c>
      <c r="F7246" s="83">
        <v>1.1100000000000001</v>
      </c>
      <c r="G7246" s="83">
        <v>1.1100000000000001</v>
      </c>
      <c r="H7246" s="85">
        <v>38189</v>
      </c>
      <c r="O7246" s="84" t="s">
        <v>10874</v>
      </c>
      <c r="P7246" s="84" t="s">
        <v>10855</v>
      </c>
    </row>
    <row r="7247" spans="1:17" x14ac:dyDescent="0.25">
      <c r="A7247" s="84" t="s">
        <v>781</v>
      </c>
      <c r="B7247" s="83" t="s">
        <v>780</v>
      </c>
      <c r="C7247" s="84" t="s">
        <v>2330</v>
      </c>
      <c r="D7247" s="83" t="s">
        <v>2329</v>
      </c>
      <c r="E7247" s="83" t="s">
        <v>2329</v>
      </c>
      <c r="F7247" s="83">
        <v>1.77</v>
      </c>
      <c r="G7247" s="83">
        <v>1.77</v>
      </c>
      <c r="H7247" s="85">
        <v>38357</v>
      </c>
      <c r="M7247" s="84" t="s">
        <v>9654</v>
      </c>
      <c r="O7247" s="84" t="s">
        <v>10874</v>
      </c>
      <c r="P7247" s="84" t="s">
        <v>10855</v>
      </c>
      <c r="Q7247" s="84" t="s">
        <v>9666</v>
      </c>
    </row>
    <row r="7248" spans="1:17" x14ac:dyDescent="0.25">
      <c r="A7248" s="84" t="s">
        <v>781</v>
      </c>
      <c r="B7248" s="83" t="s">
        <v>780</v>
      </c>
      <c r="C7248" s="84" t="s">
        <v>2328</v>
      </c>
      <c r="D7248" s="83" t="s">
        <v>2327</v>
      </c>
      <c r="E7248" s="83" t="s">
        <v>2327</v>
      </c>
      <c r="F7248" s="83">
        <v>4.1399999999999997</v>
      </c>
      <c r="G7248" s="83">
        <v>4.6100000000000003</v>
      </c>
      <c r="H7248" s="85">
        <v>37377</v>
      </c>
      <c r="O7248" s="84" t="s">
        <v>10874</v>
      </c>
      <c r="P7248" s="84" t="s">
        <v>10855</v>
      </c>
    </row>
    <row r="7249" spans="1:17" x14ac:dyDescent="0.25">
      <c r="A7249" s="84" t="s">
        <v>781</v>
      </c>
      <c r="B7249" s="83" t="s">
        <v>780</v>
      </c>
      <c r="C7249" s="84" t="s">
        <v>11952</v>
      </c>
      <c r="D7249" s="83" t="s">
        <v>11951</v>
      </c>
      <c r="E7249" s="83" t="s">
        <v>11950</v>
      </c>
      <c r="F7249" s="83">
        <v>8.4600000000000009</v>
      </c>
      <c r="G7249" s="83">
        <v>9.42</v>
      </c>
      <c r="H7249" s="85">
        <v>37377</v>
      </c>
      <c r="I7249" s="84" t="s">
        <v>11564</v>
      </c>
      <c r="O7249" s="84" t="s">
        <v>10240</v>
      </c>
    </row>
    <row r="7250" spans="1:17" x14ac:dyDescent="0.25">
      <c r="A7250" s="84" t="s">
        <v>781</v>
      </c>
      <c r="B7250" s="83" t="s">
        <v>780</v>
      </c>
      <c r="C7250" s="84" t="s">
        <v>2326</v>
      </c>
      <c r="D7250" s="83" t="s">
        <v>2325</v>
      </c>
      <c r="E7250" s="83" t="s">
        <v>2325</v>
      </c>
      <c r="F7250" s="83">
        <v>31.43</v>
      </c>
      <c r="G7250" s="83">
        <v>37.409999999999997</v>
      </c>
      <c r="H7250" s="85">
        <v>38633</v>
      </c>
      <c r="I7250" s="84" t="s">
        <v>11516</v>
      </c>
      <c r="O7250" s="84" t="s">
        <v>10240</v>
      </c>
    </row>
    <row r="7251" spans="1:17" x14ac:dyDescent="0.25">
      <c r="A7251" s="84" t="s">
        <v>781</v>
      </c>
      <c r="B7251" s="83" t="s">
        <v>780</v>
      </c>
      <c r="C7251" s="84" t="s">
        <v>11949</v>
      </c>
      <c r="D7251" s="83" t="s">
        <v>11948</v>
      </c>
      <c r="E7251" s="83" t="s">
        <v>11948</v>
      </c>
      <c r="F7251" s="83">
        <v>7.0000000000000007E-2</v>
      </c>
      <c r="G7251" s="83">
        <v>275.39999999999998</v>
      </c>
      <c r="H7251" s="85">
        <v>37569</v>
      </c>
      <c r="O7251" s="84" t="s">
        <v>10874</v>
      </c>
    </row>
    <row r="7252" spans="1:17" x14ac:dyDescent="0.25">
      <c r="A7252" s="84" t="s">
        <v>781</v>
      </c>
      <c r="B7252" s="83" t="s">
        <v>780</v>
      </c>
      <c r="C7252" s="84" t="s">
        <v>2324</v>
      </c>
      <c r="D7252" s="83" t="s">
        <v>2323</v>
      </c>
      <c r="E7252" s="83" t="s">
        <v>2323</v>
      </c>
      <c r="F7252" s="83">
        <v>0.7</v>
      </c>
      <c r="G7252" s="83">
        <v>0.74</v>
      </c>
      <c r="H7252" s="85">
        <v>37377</v>
      </c>
      <c r="K7252" s="84" t="s">
        <v>10989</v>
      </c>
      <c r="L7252" s="84" t="s">
        <v>10988</v>
      </c>
      <c r="M7252" s="84" t="s">
        <v>9654</v>
      </c>
      <c r="O7252" s="84" t="s">
        <v>10874</v>
      </c>
      <c r="P7252" s="84" t="s">
        <v>10855</v>
      </c>
      <c r="Q7252" s="84" t="s">
        <v>9666</v>
      </c>
    </row>
    <row r="7253" spans="1:17" x14ac:dyDescent="0.25">
      <c r="A7253" s="84" t="s">
        <v>781</v>
      </c>
      <c r="B7253" s="83" t="s">
        <v>780</v>
      </c>
      <c r="C7253" s="84" t="s">
        <v>2322</v>
      </c>
      <c r="D7253" s="83" t="s">
        <v>2321</v>
      </c>
      <c r="E7253" s="83" t="s">
        <v>2321</v>
      </c>
      <c r="F7253" s="83">
        <v>1.97</v>
      </c>
      <c r="G7253" s="83">
        <v>1.97</v>
      </c>
      <c r="H7253" s="85">
        <v>38391</v>
      </c>
      <c r="O7253" s="84" t="s">
        <v>10874</v>
      </c>
      <c r="P7253" s="84" t="s">
        <v>10855</v>
      </c>
    </row>
    <row r="7254" spans="1:17" x14ac:dyDescent="0.25">
      <c r="A7254" s="84" t="s">
        <v>781</v>
      </c>
      <c r="B7254" s="83" t="s">
        <v>780</v>
      </c>
      <c r="C7254" s="84" t="s">
        <v>2320</v>
      </c>
      <c r="D7254" s="83" t="s">
        <v>2319</v>
      </c>
      <c r="E7254" s="83" t="s">
        <v>2319</v>
      </c>
      <c r="F7254" s="83">
        <v>3.41</v>
      </c>
      <c r="G7254" s="83">
        <v>3.41</v>
      </c>
      <c r="H7254" s="85">
        <v>38391</v>
      </c>
      <c r="O7254" s="84" t="s">
        <v>10874</v>
      </c>
      <c r="P7254" s="84" t="s">
        <v>10855</v>
      </c>
    </row>
    <row r="7255" spans="1:17" x14ac:dyDescent="0.25">
      <c r="A7255" s="84" t="s">
        <v>781</v>
      </c>
      <c r="B7255" s="83" t="s">
        <v>780</v>
      </c>
      <c r="C7255" s="84" t="s">
        <v>2318</v>
      </c>
      <c r="D7255" s="83" t="s">
        <v>2317</v>
      </c>
      <c r="E7255" s="83" t="s">
        <v>2317</v>
      </c>
      <c r="F7255" s="83">
        <v>3.32</v>
      </c>
      <c r="G7255" s="83">
        <v>3.32</v>
      </c>
      <c r="H7255" s="85">
        <v>37450</v>
      </c>
      <c r="I7255" s="84" t="s">
        <v>10869</v>
      </c>
      <c r="O7255" s="84" t="s">
        <v>10240</v>
      </c>
      <c r="P7255" s="84" t="s">
        <v>10855</v>
      </c>
    </row>
    <row r="7256" spans="1:17" x14ac:dyDescent="0.25">
      <c r="A7256" s="84" t="s">
        <v>781</v>
      </c>
      <c r="B7256" s="83" t="s">
        <v>780</v>
      </c>
      <c r="C7256" s="84" t="s">
        <v>2316</v>
      </c>
      <c r="D7256" s="83" t="s">
        <v>2315</v>
      </c>
      <c r="E7256" s="83" t="s">
        <v>2315</v>
      </c>
      <c r="F7256" s="83">
        <v>4.49</v>
      </c>
      <c r="G7256" s="83">
        <v>5.34</v>
      </c>
      <c r="H7256" s="85">
        <v>37377</v>
      </c>
      <c r="I7256" s="84" t="s">
        <v>11947</v>
      </c>
      <c r="O7256" s="84" t="s">
        <v>10240</v>
      </c>
    </row>
    <row r="7257" spans="1:17" x14ac:dyDescent="0.25">
      <c r="A7257" s="84" t="s">
        <v>781</v>
      </c>
      <c r="B7257" s="83" t="s">
        <v>780</v>
      </c>
      <c r="C7257" s="84" t="s">
        <v>2314</v>
      </c>
      <c r="D7257" s="83" t="s">
        <v>2313</v>
      </c>
      <c r="E7257" s="83" t="s">
        <v>2313</v>
      </c>
      <c r="F7257" s="83">
        <v>3.19</v>
      </c>
      <c r="G7257" s="83">
        <v>3.19</v>
      </c>
      <c r="H7257" s="85">
        <v>38415</v>
      </c>
      <c r="O7257" s="84" t="s">
        <v>10874</v>
      </c>
      <c r="P7257" s="84" t="s">
        <v>10855</v>
      </c>
    </row>
    <row r="7258" spans="1:17" x14ac:dyDescent="0.25">
      <c r="A7258" s="84" t="s">
        <v>781</v>
      </c>
      <c r="B7258" s="83" t="s">
        <v>780</v>
      </c>
      <c r="C7258" s="84" t="s">
        <v>2312</v>
      </c>
      <c r="D7258" s="83" t="s">
        <v>2311</v>
      </c>
      <c r="E7258" s="83" t="s">
        <v>2311</v>
      </c>
      <c r="F7258" s="83">
        <v>1.61</v>
      </c>
      <c r="G7258" s="83">
        <v>1.84</v>
      </c>
      <c r="H7258" s="85">
        <v>37450</v>
      </c>
      <c r="I7258" s="84" t="s">
        <v>11946</v>
      </c>
      <c r="O7258" s="84" t="s">
        <v>10240</v>
      </c>
    </row>
    <row r="7259" spans="1:17" x14ac:dyDescent="0.25">
      <c r="A7259" s="84" t="s">
        <v>781</v>
      </c>
      <c r="B7259" s="83" t="s">
        <v>780</v>
      </c>
      <c r="C7259" s="84" t="s">
        <v>2310</v>
      </c>
      <c r="D7259" s="83" t="s">
        <v>2309</v>
      </c>
      <c r="E7259" s="83" t="s">
        <v>2309</v>
      </c>
      <c r="F7259" s="83">
        <v>1.06</v>
      </c>
      <c r="G7259" s="83">
        <v>1.33</v>
      </c>
      <c r="H7259" s="85">
        <v>37642</v>
      </c>
      <c r="I7259" s="84" t="s">
        <v>11945</v>
      </c>
      <c r="O7259" s="84" t="s">
        <v>10240</v>
      </c>
    </row>
    <row r="7260" spans="1:17" x14ac:dyDescent="0.25">
      <c r="A7260" s="84" t="s">
        <v>781</v>
      </c>
      <c r="B7260" s="83" t="s">
        <v>780</v>
      </c>
      <c r="C7260" s="84" t="s">
        <v>2308</v>
      </c>
      <c r="D7260" s="83" t="s">
        <v>2307</v>
      </c>
      <c r="E7260" s="83" t="s">
        <v>2307</v>
      </c>
      <c r="F7260" s="83">
        <v>24</v>
      </c>
      <c r="G7260" s="83">
        <v>30</v>
      </c>
      <c r="H7260" s="85">
        <v>38052</v>
      </c>
      <c r="M7260" s="84" t="s">
        <v>9654</v>
      </c>
      <c r="O7260" s="84" t="s">
        <v>10874</v>
      </c>
      <c r="Q7260" s="84" t="s">
        <v>9666</v>
      </c>
    </row>
    <row r="7261" spans="1:17" x14ac:dyDescent="0.25">
      <c r="A7261" s="84" t="s">
        <v>781</v>
      </c>
      <c r="B7261" s="83" t="s">
        <v>780</v>
      </c>
      <c r="C7261" s="84" t="s">
        <v>2306</v>
      </c>
      <c r="D7261" s="83" t="s">
        <v>2305</v>
      </c>
      <c r="E7261" s="83" t="s">
        <v>2305</v>
      </c>
      <c r="F7261" s="83">
        <v>4.09</v>
      </c>
      <c r="G7261" s="83">
        <v>4.09</v>
      </c>
      <c r="H7261" s="85">
        <v>38542</v>
      </c>
      <c r="O7261" s="84" t="s">
        <v>10874</v>
      </c>
      <c r="P7261" s="84" t="s">
        <v>10855</v>
      </c>
    </row>
    <row r="7262" spans="1:17" x14ac:dyDescent="0.25">
      <c r="A7262" s="84" t="s">
        <v>781</v>
      </c>
      <c r="B7262" s="83" t="s">
        <v>780</v>
      </c>
      <c r="C7262" s="84" t="s">
        <v>11944</v>
      </c>
      <c r="D7262" s="83" t="s">
        <v>11943</v>
      </c>
      <c r="E7262" s="83" t="s">
        <v>11943</v>
      </c>
      <c r="F7262" s="83">
        <v>0.43</v>
      </c>
      <c r="G7262" s="83">
        <v>0.46</v>
      </c>
      <c r="H7262" s="85">
        <v>37377</v>
      </c>
      <c r="O7262" s="84" t="s">
        <v>10874</v>
      </c>
      <c r="P7262" s="84" t="s">
        <v>10855</v>
      </c>
    </row>
    <row r="7263" spans="1:17" x14ac:dyDescent="0.25">
      <c r="A7263" s="84" t="s">
        <v>781</v>
      </c>
      <c r="B7263" s="83" t="s">
        <v>780</v>
      </c>
      <c r="C7263" s="84" t="s">
        <v>11942</v>
      </c>
      <c r="D7263" s="83" t="s">
        <v>11941</v>
      </c>
      <c r="E7263" s="83" t="s">
        <v>11941</v>
      </c>
      <c r="F7263" s="83">
        <v>1.1399999999999999</v>
      </c>
      <c r="G7263" s="83">
        <v>1.1399999999999999</v>
      </c>
      <c r="H7263" s="85">
        <v>38391</v>
      </c>
      <c r="O7263" s="84" t="s">
        <v>10874</v>
      </c>
      <c r="P7263" s="84" t="s">
        <v>10855</v>
      </c>
    </row>
    <row r="7264" spans="1:17" x14ac:dyDescent="0.25">
      <c r="A7264" s="84" t="s">
        <v>781</v>
      </c>
      <c r="B7264" s="83" t="s">
        <v>780</v>
      </c>
      <c r="C7264" s="84" t="s">
        <v>2304</v>
      </c>
      <c r="D7264" s="83" t="s">
        <v>2303</v>
      </c>
      <c r="E7264" s="83" t="s">
        <v>2303</v>
      </c>
      <c r="F7264" s="83">
        <v>4.91</v>
      </c>
      <c r="G7264" s="83">
        <v>4.91</v>
      </c>
      <c r="H7264" s="85">
        <v>38567</v>
      </c>
      <c r="O7264" s="84" t="s">
        <v>10874</v>
      </c>
      <c r="P7264" s="84" t="s">
        <v>10855</v>
      </c>
    </row>
    <row r="7265" spans="1:17" x14ac:dyDescent="0.25">
      <c r="A7265" s="84" t="s">
        <v>781</v>
      </c>
      <c r="B7265" s="83" t="s">
        <v>780</v>
      </c>
      <c r="C7265" s="84" t="s">
        <v>2302</v>
      </c>
      <c r="D7265" s="83" t="s">
        <v>2301</v>
      </c>
      <c r="E7265" s="83" t="s">
        <v>2301</v>
      </c>
      <c r="F7265" s="83">
        <v>0.06</v>
      </c>
      <c r="G7265" s="83">
        <v>0.12</v>
      </c>
      <c r="H7265" s="85">
        <v>37377</v>
      </c>
      <c r="O7265" s="84" t="s">
        <v>10874</v>
      </c>
      <c r="P7265" s="84" t="s">
        <v>10855</v>
      </c>
    </row>
    <row r="7266" spans="1:17" x14ac:dyDescent="0.25">
      <c r="A7266" s="84" t="s">
        <v>781</v>
      </c>
      <c r="B7266" s="83" t="s">
        <v>780</v>
      </c>
      <c r="C7266" s="84" t="s">
        <v>2300</v>
      </c>
      <c r="D7266" s="83" t="s">
        <v>2299</v>
      </c>
      <c r="E7266" s="83" t="s">
        <v>2299</v>
      </c>
      <c r="F7266" s="83">
        <v>4.2</v>
      </c>
      <c r="G7266" s="83">
        <v>4.2</v>
      </c>
      <c r="H7266" s="85">
        <v>37400</v>
      </c>
      <c r="O7266" s="84" t="s">
        <v>10874</v>
      </c>
    </row>
    <row r="7267" spans="1:17" x14ac:dyDescent="0.25">
      <c r="A7267" s="84" t="s">
        <v>781</v>
      </c>
      <c r="B7267" s="83" t="s">
        <v>780</v>
      </c>
      <c r="C7267" s="84" t="s">
        <v>2298</v>
      </c>
      <c r="D7267" s="83" t="s">
        <v>2297</v>
      </c>
      <c r="E7267" s="83" t="s">
        <v>2297</v>
      </c>
      <c r="F7267" s="83">
        <v>0.04</v>
      </c>
      <c r="G7267" s="83">
        <v>0.05</v>
      </c>
      <c r="H7267" s="85">
        <v>37377</v>
      </c>
      <c r="O7267" s="84" t="s">
        <v>10874</v>
      </c>
      <c r="P7267" s="84" t="s">
        <v>10855</v>
      </c>
    </row>
    <row r="7268" spans="1:17" x14ac:dyDescent="0.25">
      <c r="A7268" s="84" t="s">
        <v>781</v>
      </c>
      <c r="B7268" s="83" t="s">
        <v>780</v>
      </c>
      <c r="C7268" s="84" t="s">
        <v>2296</v>
      </c>
      <c r="D7268" s="83" t="s">
        <v>2295</v>
      </c>
      <c r="E7268" s="83" t="s">
        <v>2295</v>
      </c>
      <c r="F7268" s="83">
        <v>1.1200000000000001</v>
      </c>
      <c r="G7268" s="83">
        <v>1.21</v>
      </c>
      <c r="H7268" s="85">
        <v>37750</v>
      </c>
      <c r="O7268" s="84" t="s">
        <v>10874</v>
      </c>
      <c r="P7268" s="84" t="s">
        <v>10855</v>
      </c>
    </row>
    <row r="7269" spans="1:17" x14ac:dyDescent="0.25">
      <c r="A7269" s="84" t="s">
        <v>781</v>
      </c>
      <c r="B7269" s="83" t="s">
        <v>780</v>
      </c>
      <c r="C7269" s="84" t="s">
        <v>2294</v>
      </c>
      <c r="D7269" s="83" t="s">
        <v>2293</v>
      </c>
      <c r="E7269" s="83" t="s">
        <v>2293</v>
      </c>
      <c r="F7269" s="83">
        <v>2.37</v>
      </c>
      <c r="G7269" s="83">
        <v>2.37</v>
      </c>
      <c r="H7269" s="85">
        <v>37419</v>
      </c>
      <c r="O7269" s="84" t="s">
        <v>10874</v>
      </c>
      <c r="P7269" s="84" t="s">
        <v>10855</v>
      </c>
    </row>
    <row r="7270" spans="1:17" x14ac:dyDescent="0.25">
      <c r="A7270" s="84" t="s">
        <v>781</v>
      </c>
      <c r="B7270" s="83" t="s">
        <v>780</v>
      </c>
      <c r="C7270" s="84" t="s">
        <v>2292</v>
      </c>
      <c r="D7270" s="83" t="s">
        <v>2291</v>
      </c>
      <c r="E7270" s="83" t="s">
        <v>2291</v>
      </c>
      <c r="F7270" s="83">
        <v>198</v>
      </c>
      <c r="G7270" s="83">
        <v>198</v>
      </c>
      <c r="H7270" s="85">
        <v>38567</v>
      </c>
      <c r="I7270" s="84" t="s">
        <v>11940</v>
      </c>
      <c r="M7270" s="84" t="s">
        <v>11940</v>
      </c>
      <c r="N7270" s="84" t="s">
        <v>11208</v>
      </c>
      <c r="O7270" s="84" t="s">
        <v>10240</v>
      </c>
    </row>
    <row r="7271" spans="1:17" x14ac:dyDescent="0.25">
      <c r="A7271" s="84" t="s">
        <v>781</v>
      </c>
      <c r="B7271" s="83" t="s">
        <v>780</v>
      </c>
      <c r="C7271" s="84" t="s">
        <v>11939</v>
      </c>
      <c r="D7271" s="83" t="s">
        <v>11938</v>
      </c>
      <c r="E7271" s="83" t="s">
        <v>11938</v>
      </c>
      <c r="F7271" s="83">
        <v>28.14</v>
      </c>
      <c r="G7271" s="83">
        <v>30.42</v>
      </c>
      <c r="H7271" s="85">
        <v>37377</v>
      </c>
      <c r="I7271" s="84" t="s">
        <v>11937</v>
      </c>
      <c r="O7271" s="84" t="s">
        <v>10240</v>
      </c>
    </row>
    <row r="7272" spans="1:17" x14ac:dyDescent="0.25">
      <c r="A7272" s="84" t="s">
        <v>781</v>
      </c>
      <c r="B7272" s="83" t="s">
        <v>780</v>
      </c>
      <c r="C7272" s="84" t="s">
        <v>2290</v>
      </c>
      <c r="D7272" s="83" t="s">
        <v>2289</v>
      </c>
      <c r="E7272" s="83" t="s">
        <v>2289</v>
      </c>
      <c r="F7272" s="83">
        <v>1.18</v>
      </c>
      <c r="G7272" s="83">
        <v>1.18</v>
      </c>
      <c r="H7272" s="85">
        <v>38028</v>
      </c>
      <c r="O7272" s="84" t="s">
        <v>10874</v>
      </c>
    </row>
    <row r="7273" spans="1:17" x14ac:dyDescent="0.25">
      <c r="A7273" s="84" t="s">
        <v>781</v>
      </c>
      <c r="B7273" s="83" t="s">
        <v>780</v>
      </c>
      <c r="C7273" s="84" t="s">
        <v>2288</v>
      </c>
      <c r="D7273" s="83" t="s">
        <v>2287</v>
      </c>
      <c r="E7273" s="83" t="s">
        <v>2287</v>
      </c>
      <c r="F7273" s="83">
        <v>0.12</v>
      </c>
      <c r="G7273" s="83">
        <v>0.13</v>
      </c>
      <c r="H7273" s="85">
        <v>37377</v>
      </c>
      <c r="O7273" s="84" t="s">
        <v>10874</v>
      </c>
      <c r="P7273" s="84" t="s">
        <v>10855</v>
      </c>
    </row>
    <row r="7274" spans="1:17" x14ac:dyDescent="0.25">
      <c r="A7274" s="84" t="s">
        <v>781</v>
      </c>
      <c r="B7274" s="83" t="s">
        <v>780</v>
      </c>
      <c r="C7274" s="84" t="s">
        <v>11936</v>
      </c>
      <c r="D7274" s="83" t="s">
        <v>11935</v>
      </c>
      <c r="E7274" s="83" t="s">
        <v>11935</v>
      </c>
      <c r="F7274" s="83">
        <v>2</v>
      </c>
      <c r="G7274" s="83">
        <v>2</v>
      </c>
      <c r="H7274" s="85">
        <v>38506</v>
      </c>
      <c r="O7274" s="84" t="s">
        <v>10874</v>
      </c>
      <c r="P7274" s="84" t="s">
        <v>10855</v>
      </c>
    </row>
    <row r="7275" spans="1:17" x14ac:dyDescent="0.25">
      <c r="A7275" s="84" t="s">
        <v>781</v>
      </c>
      <c r="B7275" s="83" t="s">
        <v>780</v>
      </c>
      <c r="C7275" s="84" t="s">
        <v>2286</v>
      </c>
      <c r="D7275" s="83" t="s">
        <v>2285</v>
      </c>
      <c r="E7275" s="83" t="s">
        <v>2285</v>
      </c>
      <c r="F7275" s="83">
        <v>641.28</v>
      </c>
      <c r="G7275" s="83">
        <v>691.61</v>
      </c>
      <c r="H7275" s="85">
        <v>37377</v>
      </c>
      <c r="I7275" s="84" t="s">
        <v>11934</v>
      </c>
      <c r="M7275" s="84" t="s">
        <v>11934</v>
      </c>
      <c r="O7275" s="84" t="s">
        <v>10240</v>
      </c>
    </row>
    <row r="7276" spans="1:17" x14ac:dyDescent="0.25">
      <c r="A7276" s="84" t="s">
        <v>781</v>
      </c>
      <c r="B7276" s="83" t="s">
        <v>780</v>
      </c>
      <c r="C7276" s="84" t="s">
        <v>2284</v>
      </c>
      <c r="D7276" s="83" t="s">
        <v>2283</v>
      </c>
      <c r="E7276" s="83" t="s">
        <v>2283</v>
      </c>
      <c r="F7276" s="83">
        <v>0.9</v>
      </c>
      <c r="G7276" s="83">
        <v>1.03</v>
      </c>
      <c r="H7276" s="85">
        <v>37377</v>
      </c>
      <c r="O7276" s="84" t="s">
        <v>10874</v>
      </c>
      <c r="P7276" s="84" t="s">
        <v>10855</v>
      </c>
    </row>
    <row r="7277" spans="1:17" x14ac:dyDescent="0.25">
      <c r="A7277" s="84" t="s">
        <v>781</v>
      </c>
      <c r="B7277" s="83" t="s">
        <v>780</v>
      </c>
      <c r="C7277" s="84" t="s">
        <v>11933</v>
      </c>
      <c r="D7277" s="83" t="s">
        <v>11932</v>
      </c>
      <c r="E7277" s="83" t="s">
        <v>11932</v>
      </c>
      <c r="F7277" s="83">
        <v>1</v>
      </c>
      <c r="G7277" s="83">
        <v>1.1399999999999999</v>
      </c>
      <c r="H7277" s="85">
        <v>37377</v>
      </c>
      <c r="O7277" s="84" t="s">
        <v>10874</v>
      </c>
      <c r="P7277" s="84" t="s">
        <v>10855</v>
      </c>
    </row>
    <row r="7278" spans="1:17" x14ac:dyDescent="0.25">
      <c r="A7278" s="84" t="s">
        <v>781</v>
      </c>
      <c r="B7278" s="83" t="s">
        <v>780</v>
      </c>
      <c r="C7278" s="84" t="s">
        <v>11931</v>
      </c>
      <c r="D7278" s="83" t="s">
        <v>11930</v>
      </c>
      <c r="E7278" s="83" t="s">
        <v>11930</v>
      </c>
      <c r="F7278" s="83">
        <v>1.86</v>
      </c>
      <c r="G7278" s="83">
        <v>2.25</v>
      </c>
      <c r="H7278" s="85">
        <v>38391</v>
      </c>
      <c r="O7278" s="84" t="s">
        <v>10874</v>
      </c>
      <c r="P7278" s="84" t="s">
        <v>10855</v>
      </c>
    </row>
    <row r="7279" spans="1:17" x14ac:dyDescent="0.25">
      <c r="A7279" s="84" t="s">
        <v>781</v>
      </c>
      <c r="B7279" s="83" t="s">
        <v>780</v>
      </c>
      <c r="C7279" s="84" t="s">
        <v>2282</v>
      </c>
      <c r="D7279" s="83" t="s">
        <v>2281</v>
      </c>
      <c r="E7279" s="83" t="s">
        <v>2281</v>
      </c>
      <c r="F7279" s="83">
        <v>2.11</v>
      </c>
      <c r="G7279" s="83">
        <v>2.5</v>
      </c>
      <c r="H7279" s="85">
        <v>38542</v>
      </c>
      <c r="O7279" s="84" t="s">
        <v>10874</v>
      </c>
      <c r="P7279" s="84" t="s">
        <v>10855</v>
      </c>
    </row>
    <row r="7280" spans="1:17" x14ac:dyDescent="0.25">
      <c r="A7280" s="84" t="s">
        <v>781</v>
      </c>
      <c r="B7280" s="83" t="s">
        <v>780</v>
      </c>
      <c r="C7280" s="84" t="s">
        <v>3201</v>
      </c>
      <c r="D7280" s="83" t="s">
        <v>3200</v>
      </c>
      <c r="E7280" s="83" t="s">
        <v>3200</v>
      </c>
      <c r="F7280" s="83">
        <v>84.14</v>
      </c>
      <c r="G7280" s="83">
        <v>96.71</v>
      </c>
      <c r="H7280" s="85">
        <v>38542</v>
      </c>
      <c r="M7280" s="84" t="s">
        <v>9654</v>
      </c>
      <c r="O7280" s="84" t="s">
        <v>10874</v>
      </c>
      <c r="Q7280" s="84" t="s">
        <v>9666</v>
      </c>
    </row>
    <row r="7281" spans="1:17" x14ac:dyDescent="0.25">
      <c r="A7281" s="84" t="s">
        <v>781</v>
      </c>
      <c r="B7281" s="83" t="s">
        <v>780</v>
      </c>
      <c r="C7281" s="84" t="s">
        <v>2280</v>
      </c>
      <c r="D7281" s="83" t="s">
        <v>2279</v>
      </c>
      <c r="E7281" s="83" t="s">
        <v>2279</v>
      </c>
      <c r="F7281" s="83">
        <v>4.0199999999999996</v>
      </c>
      <c r="G7281" s="83">
        <v>4.0199999999999996</v>
      </c>
      <c r="H7281" s="85">
        <v>38603</v>
      </c>
      <c r="O7281" s="84" t="s">
        <v>10874</v>
      </c>
      <c r="P7281" s="84" t="s">
        <v>10855</v>
      </c>
    </row>
    <row r="7282" spans="1:17" x14ac:dyDescent="0.25">
      <c r="A7282" s="84" t="s">
        <v>781</v>
      </c>
      <c r="B7282" s="83" t="s">
        <v>780</v>
      </c>
      <c r="C7282" s="84" t="s">
        <v>2278</v>
      </c>
      <c r="D7282" s="83" t="s">
        <v>2277</v>
      </c>
      <c r="E7282" s="83" t="s">
        <v>2277</v>
      </c>
      <c r="F7282" s="83">
        <v>47.85</v>
      </c>
      <c r="G7282" s="83">
        <v>55.96</v>
      </c>
      <c r="H7282" s="85">
        <v>38567</v>
      </c>
      <c r="I7282" s="84" t="s">
        <v>11659</v>
      </c>
      <c r="K7282" s="84" t="s">
        <v>11659</v>
      </c>
      <c r="L7282" s="84" t="s">
        <v>11035</v>
      </c>
      <c r="O7282" s="84" t="s">
        <v>10240</v>
      </c>
    </row>
    <row r="7283" spans="1:17" x14ac:dyDescent="0.25">
      <c r="A7283" s="84" t="s">
        <v>781</v>
      </c>
      <c r="B7283" s="83" t="s">
        <v>780</v>
      </c>
      <c r="C7283" s="84" t="s">
        <v>11929</v>
      </c>
      <c r="D7283" s="83" t="s">
        <v>11928</v>
      </c>
      <c r="E7283" s="83" t="s">
        <v>11928</v>
      </c>
      <c r="F7283" s="83">
        <v>1.32</v>
      </c>
      <c r="G7283" s="83">
        <v>1.58</v>
      </c>
      <c r="H7283" s="85">
        <v>37419</v>
      </c>
      <c r="I7283" s="84" t="s">
        <v>11927</v>
      </c>
      <c r="O7283" s="84" t="s">
        <v>10240</v>
      </c>
    </row>
    <row r="7284" spans="1:17" x14ac:dyDescent="0.25">
      <c r="A7284" s="84" t="s">
        <v>781</v>
      </c>
      <c r="B7284" s="83" t="s">
        <v>780</v>
      </c>
      <c r="C7284" s="84" t="s">
        <v>2276</v>
      </c>
      <c r="D7284" s="83" t="s">
        <v>2275</v>
      </c>
      <c r="E7284" s="83" t="s">
        <v>2275</v>
      </c>
      <c r="F7284" s="83">
        <v>7.0000000000000007E-2</v>
      </c>
      <c r="G7284" s="83">
        <v>0.38</v>
      </c>
      <c r="H7284" s="85">
        <v>37377</v>
      </c>
      <c r="M7284" s="84" t="s">
        <v>9654</v>
      </c>
      <c r="O7284" s="84" t="s">
        <v>10874</v>
      </c>
      <c r="Q7284" s="84" t="s">
        <v>9666</v>
      </c>
    </row>
    <row r="7285" spans="1:17" x14ac:dyDescent="0.25">
      <c r="A7285" s="84" t="s">
        <v>781</v>
      </c>
      <c r="B7285" s="83" t="s">
        <v>780</v>
      </c>
      <c r="C7285" s="84" t="s">
        <v>2274</v>
      </c>
      <c r="D7285" s="83" t="s">
        <v>2273</v>
      </c>
      <c r="E7285" s="83" t="s">
        <v>2273</v>
      </c>
      <c r="F7285" s="83">
        <v>1.06</v>
      </c>
      <c r="G7285" s="83">
        <v>0.99</v>
      </c>
      <c r="H7285" s="85">
        <v>38028</v>
      </c>
      <c r="M7285" s="84" t="s">
        <v>9654</v>
      </c>
      <c r="O7285" s="84" t="s">
        <v>10874</v>
      </c>
      <c r="Q7285" s="84" t="s">
        <v>9666</v>
      </c>
    </row>
    <row r="7286" spans="1:17" x14ac:dyDescent="0.25">
      <c r="A7286" s="84" t="s">
        <v>781</v>
      </c>
      <c r="B7286" s="83" t="s">
        <v>780</v>
      </c>
      <c r="C7286" s="84" t="s">
        <v>2272</v>
      </c>
      <c r="D7286" s="83" t="s">
        <v>2271</v>
      </c>
      <c r="E7286" s="83" t="s">
        <v>2271</v>
      </c>
      <c r="F7286" s="83">
        <v>0.03</v>
      </c>
      <c r="G7286" s="83">
        <v>0.04</v>
      </c>
      <c r="H7286" s="85">
        <v>37386</v>
      </c>
      <c r="O7286" s="84" t="s">
        <v>10874</v>
      </c>
      <c r="P7286" s="84" t="s">
        <v>10855</v>
      </c>
    </row>
    <row r="7287" spans="1:17" x14ac:dyDescent="0.25">
      <c r="A7287" s="84" t="s">
        <v>781</v>
      </c>
      <c r="B7287" s="83" t="s">
        <v>780</v>
      </c>
      <c r="C7287" s="84" t="s">
        <v>2270</v>
      </c>
      <c r="D7287" s="83" t="s">
        <v>2269</v>
      </c>
      <c r="E7287" s="83" t="s">
        <v>11926</v>
      </c>
      <c r="F7287" s="83">
        <v>0.02</v>
      </c>
      <c r="G7287" s="83">
        <v>0.03</v>
      </c>
      <c r="H7287" s="85">
        <v>37477</v>
      </c>
      <c r="O7287" s="84" t="s">
        <v>10874</v>
      </c>
      <c r="P7287" s="84" t="s">
        <v>10855</v>
      </c>
    </row>
    <row r="7288" spans="1:17" x14ac:dyDescent="0.25">
      <c r="A7288" s="84" t="s">
        <v>781</v>
      </c>
      <c r="B7288" s="83" t="s">
        <v>780</v>
      </c>
      <c r="C7288" s="84" t="s">
        <v>2268</v>
      </c>
      <c r="D7288" s="83" t="s">
        <v>2267</v>
      </c>
      <c r="E7288" s="83" t="s">
        <v>2267</v>
      </c>
      <c r="F7288" s="83">
        <v>1.2</v>
      </c>
      <c r="G7288" s="83">
        <v>1.4</v>
      </c>
      <c r="H7288" s="85">
        <v>37377</v>
      </c>
      <c r="O7288" s="84" t="s">
        <v>10874</v>
      </c>
      <c r="P7288" s="84" t="s">
        <v>10855</v>
      </c>
    </row>
    <row r="7289" spans="1:17" x14ac:dyDescent="0.25">
      <c r="A7289" s="84" t="s">
        <v>781</v>
      </c>
      <c r="B7289" s="83" t="s">
        <v>780</v>
      </c>
      <c r="C7289" s="84" t="s">
        <v>2266</v>
      </c>
      <c r="D7289" s="83" t="s">
        <v>2265</v>
      </c>
      <c r="E7289" s="83" t="s">
        <v>2265</v>
      </c>
      <c r="F7289" s="83">
        <v>46.48</v>
      </c>
      <c r="G7289" s="83">
        <v>52.34</v>
      </c>
      <c r="H7289" s="85">
        <v>37377</v>
      </c>
      <c r="I7289" s="84" t="s">
        <v>11563</v>
      </c>
      <c r="M7289" s="84" t="s">
        <v>11563</v>
      </c>
      <c r="O7289" s="84" t="s">
        <v>10240</v>
      </c>
    </row>
    <row r="7290" spans="1:17" x14ac:dyDescent="0.25">
      <c r="A7290" s="84" t="s">
        <v>781</v>
      </c>
      <c r="B7290" s="83" t="s">
        <v>780</v>
      </c>
      <c r="C7290" s="84" t="s">
        <v>2264</v>
      </c>
      <c r="D7290" s="83" t="s">
        <v>2263</v>
      </c>
      <c r="E7290" s="83" t="s">
        <v>2263</v>
      </c>
      <c r="F7290" s="83">
        <v>90.18</v>
      </c>
      <c r="G7290" s="83">
        <v>101.57</v>
      </c>
      <c r="H7290" s="85">
        <v>37386</v>
      </c>
      <c r="I7290" s="84" t="s">
        <v>11563</v>
      </c>
      <c r="M7290" s="84" t="s">
        <v>11563</v>
      </c>
      <c r="O7290" s="84" t="s">
        <v>10240</v>
      </c>
    </row>
    <row r="7291" spans="1:17" x14ac:dyDescent="0.25">
      <c r="A7291" s="84" t="s">
        <v>781</v>
      </c>
      <c r="B7291" s="83" t="s">
        <v>780</v>
      </c>
      <c r="C7291" s="84" t="s">
        <v>2262</v>
      </c>
      <c r="D7291" s="83" t="s">
        <v>2261</v>
      </c>
      <c r="E7291" s="83" t="s">
        <v>2261</v>
      </c>
      <c r="F7291" s="83">
        <v>15.73</v>
      </c>
      <c r="G7291" s="83">
        <v>17.73</v>
      </c>
      <c r="H7291" s="85">
        <v>37377</v>
      </c>
      <c r="I7291" s="84" t="s">
        <v>11563</v>
      </c>
      <c r="M7291" s="84" t="s">
        <v>11563</v>
      </c>
      <c r="O7291" s="84" t="s">
        <v>10240</v>
      </c>
    </row>
    <row r="7292" spans="1:17" x14ac:dyDescent="0.25">
      <c r="A7292" s="84" t="s">
        <v>781</v>
      </c>
      <c r="B7292" s="83" t="s">
        <v>780</v>
      </c>
      <c r="C7292" s="84" t="s">
        <v>2260</v>
      </c>
      <c r="D7292" s="83" t="s">
        <v>2259</v>
      </c>
      <c r="E7292" s="83" t="s">
        <v>2259</v>
      </c>
      <c r="F7292" s="83">
        <v>27.64</v>
      </c>
      <c r="G7292" s="83">
        <v>31.13</v>
      </c>
      <c r="H7292" s="85">
        <v>37377</v>
      </c>
      <c r="I7292" s="84" t="s">
        <v>11563</v>
      </c>
      <c r="M7292" s="84" t="s">
        <v>11563</v>
      </c>
      <c r="O7292" s="84" t="s">
        <v>10240</v>
      </c>
    </row>
    <row r="7293" spans="1:17" x14ac:dyDescent="0.25">
      <c r="A7293" s="84" t="s">
        <v>781</v>
      </c>
      <c r="B7293" s="83" t="s">
        <v>780</v>
      </c>
      <c r="C7293" s="84" t="s">
        <v>2258</v>
      </c>
      <c r="D7293" s="83" t="s">
        <v>2257</v>
      </c>
      <c r="E7293" s="83" t="s">
        <v>2257</v>
      </c>
      <c r="F7293" s="83">
        <v>20.72</v>
      </c>
      <c r="G7293" s="83">
        <v>20.72</v>
      </c>
      <c r="H7293" s="85">
        <v>38301</v>
      </c>
      <c r="M7293" s="84" t="s">
        <v>9654</v>
      </c>
      <c r="O7293" s="84" t="s">
        <v>10874</v>
      </c>
      <c r="Q7293" s="84" t="s">
        <v>9666</v>
      </c>
    </row>
    <row r="7294" spans="1:17" x14ac:dyDescent="0.25">
      <c r="A7294" s="84" t="s">
        <v>781</v>
      </c>
      <c r="B7294" s="83" t="s">
        <v>780</v>
      </c>
      <c r="C7294" s="84" t="s">
        <v>2256</v>
      </c>
      <c r="D7294" s="83" t="s">
        <v>2255</v>
      </c>
      <c r="E7294" s="83" t="s">
        <v>2255</v>
      </c>
      <c r="F7294" s="83">
        <v>0.31</v>
      </c>
      <c r="G7294" s="83">
        <v>0.31</v>
      </c>
      <c r="H7294" s="85">
        <v>38349</v>
      </c>
      <c r="M7294" s="84" t="s">
        <v>9654</v>
      </c>
      <c r="O7294" s="84" t="s">
        <v>10874</v>
      </c>
      <c r="P7294" s="84" t="s">
        <v>10855</v>
      </c>
      <c r="Q7294" s="84" t="s">
        <v>9666</v>
      </c>
    </row>
    <row r="7295" spans="1:17" x14ac:dyDescent="0.25">
      <c r="A7295" s="84" t="s">
        <v>781</v>
      </c>
      <c r="B7295" s="83" t="s">
        <v>780</v>
      </c>
      <c r="C7295" s="84" t="s">
        <v>3199</v>
      </c>
      <c r="D7295" s="83" t="s">
        <v>3198</v>
      </c>
      <c r="E7295" s="83" t="s">
        <v>3198</v>
      </c>
      <c r="F7295" s="83">
        <v>3.16</v>
      </c>
      <c r="G7295" s="83">
        <v>3.16</v>
      </c>
      <c r="H7295" s="85">
        <v>38477</v>
      </c>
      <c r="O7295" s="84" t="s">
        <v>10874</v>
      </c>
      <c r="P7295" s="84" t="s">
        <v>10855</v>
      </c>
    </row>
    <row r="7296" spans="1:17" x14ac:dyDescent="0.25">
      <c r="A7296" s="84" t="s">
        <v>650</v>
      </c>
      <c r="B7296" s="83" t="s">
        <v>649</v>
      </c>
      <c r="C7296" s="84" t="s">
        <v>720</v>
      </c>
      <c r="D7296" s="83" t="s">
        <v>719</v>
      </c>
      <c r="E7296" s="83" t="s">
        <v>11925</v>
      </c>
      <c r="F7296" s="83">
        <v>0.01</v>
      </c>
      <c r="G7296" s="83">
        <v>56.64</v>
      </c>
      <c r="H7296" s="85">
        <v>37569</v>
      </c>
      <c r="M7296" s="84" t="s">
        <v>11924</v>
      </c>
      <c r="O7296" s="84" t="s">
        <v>10874</v>
      </c>
      <c r="Q7296" s="84" t="s">
        <v>9666</v>
      </c>
    </row>
    <row r="7297" spans="1:17" x14ac:dyDescent="0.25">
      <c r="A7297" s="84" t="s">
        <v>781</v>
      </c>
      <c r="B7297" s="83" t="s">
        <v>780</v>
      </c>
      <c r="C7297" s="84" t="s">
        <v>11923</v>
      </c>
      <c r="D7297" s="83" t="s">
        <v>11922</v>
      </c>
      <c r="E7297" s="83" t="s">
        <v>11922</v>
      </c>
      <c r="F7297" s="83">
        <v>6.61</v>
      </c>
      <c r="G7297" s="83">
        <v>6.93</v>
      </c>
      <c r="H7297" s="85">
        <v>37386</v>
      </c>
      <c r="I7297" s="84" t="s">
        <v>11921</v>
      </c>
      <c r="O7297" s="84" t="s">
        <v>10240</v>
      </c>
      <c r="P7297" s="84" t="s">
        <v>10855</v>
      </c>
    </row>
    <row r="7298" spans="1:17" x14ac:dyDescent="0.25">
      <c r="A7298" s="84" t="s">
        <v>781</v>
      </c>
      <c r="B7298" s="83" t="s">
        <v>780</v>
      </c>
      <c r="C7298" s="84" t="s">
        <v>2254</v>
      </c>
      <c r="D7298" s="83" t="s">
        <v>2253</v>
      </c>
      <c r="E7298" s="83" t="s">
        <v>2253</v>
      </c>
      <c r="F7298" s="83">
        <v>1.65</v>
      </c>
      <c r="G7298" s="83">
        <v>1.74</v>
      </c>
      <c r="H7298" s="85">
        <v>37386</v>
      </c>
      <c r="O7298" s="84" t="s">
        <v>10874</v>
      </c>
      <c r="P7298" s="84" t="s">
        <v>10855</v>
      </c>
    </row>
    <row r="7299" spans="1:17" x14ac:dyDescent="0.25">
      <c r="A7299" s="84" t="s">
        <v>781</v>
      </c>
      <c r="B7299" s="83" t="s">
        <v>780</v>
      </c>
      <c r="C7299" s="84" t="s">
        <v>2252</v>
      </c>
      <c r="D7299" s="83" t="s">
        <v>2251</v>
      </c>
      <c r="E7299" s="83" t="s">
        <v>2251</v>
      </c>
      <c r="F7299" s="83">
        <v>49.64</v>
      </c>
      <c r="G7299" s="83">
        <v>49.64</v>
      </c>
      <c r="H7299" s="85">
        <v>38391</v>
      </c>
      <c r="I7299" s="84" t="s">
        <v>11288</v>
      </c>
      <c r="K7299" s="84" t="s">
        <v>11288</v>
      </c>
      <c r="L7299" s="84" t="s">
        <v>10988</v>
      </c>
      <c r="O7299" s="84" t="s">
        <v>10240</v>
      </c>
      <c r="P7299" s="84" t="s">
        <v>10855</v>
      </c>
    </row>
    <row r="7300" spans="1:17" x14ac:dyDescent="0.25">
      <c r="A7300" s="84" t="s">
        <v>781</v>
      </c>
      <c r="B7300" s="83" t="s">
        <v>780</v>
      </c>
      <c r="C7300" s="84" t="s">
        <v>2250</v>
      </c>
      <c r="D7300" s="83" t="s">
        <v>2249</v>
      </c>
      <c r="E7300" s="83" t="s">
        <v>2249</v>
      </c>
      <c r="F7300" s="83">
        <v>16.559999999999999</v>
      </c>
      <c r="G7300" s="83">
        <v>19.350000000000001</v>
      </c>
      <c r="H7300" s="85">
        <v>37642</v>
      </c>
      <c r="I7300" s="84" t="s">
        <v>11288</v>
      </c>
      <c r="K7300" s="84" t="s">
        <v>11288</v>
      </c>
      <c r="L7300" s="84" t="s">
        <v>10988</v>
      </c>
      <c r="O7300" s="84" t="s">
        <v>10240</v>
      </c>
      <c r="P7300" s="84" t="s">
        <v>10855</v>
      </c>
    </row>
    <row r="7301" spans="1:17" x14ac:dyDescent="0.25">
      <c r="A7301" s="84" t="s">
        <v>781</v>
      </c>
      <c r="B7301" s="83" t="s">
        <v>780</v>
      </c>
      <c r="C7301" s="84" t="s">
        <v>2248</v>
      </c>
      <c r="D7301" s="83" t="s">
        <v>2247</v>
      </c>
      <c r="E7301" s="83" t="s">
        <v>2247</v>
      </c>
      <c r="F7301" s="83">
        <v>0.25</v>
      </c>
      <c r="G7301" s="83">
        <v>0.25</v>
      </c>
      <c r="H7301" s="85">
        <v>37841</v>
      </c>
      <c r="O7301" s="84" t="s">
        <v>10874</v>
      </c>
      <c r="P7301" s="84" t="s">
        <v>10855</v>
      </c>
    </row>
    <row r="7302" spans="1:17" x14ac:dyDescent="0.25">
      <c r="A7302" s="84" t="s">
        <v>781</v>
      </c>
      <c r="B7302" s="83" t="s">
        <v>780</v>
      </c>
      <c r="C7302" s="84" t="s">
        <v>2246</v>
      </c>
      <c r="D7302" s="83" t="s">
        <v>2245</v>
      </c>
      <c r="E7302" s="83" t="s">
        <v>2245</v>
      </c>
      <c r="F7302" s="83">
        <v>0.39</v>
      </c>
      <c r="G7302" s="83">
        <v>0.39</v>
      </c>
      <c r="H7302" s="85">
        <v>37841</v>
      </c>
      <c r="O7302" s="84" t="s">
        <v>10874</v>
      </c>
      <c r="P7302" s="84" t="s">
        <v>10855</v>
      </c>
    </row>
    <row r="7303" spans="1:17" x14ac:dyDescent="0.25">
      <c r="A7303" s="84" t="s">
        <v>781</v>
      </c>
      <c r="B7303" s="83" t="s">
        <v>780</v>
      </c>
      <c r="C7303" s="84" t="s">
        <v>2244</v>
      </c>
      <c r="D7303" s="83" t="s">
        <v>2243</v>
      </c>
      <c r="E7303" s="83" t="s">
        <v>2243</v>
      </c>
      <c r="F7303" s="83">
        <v>0.13</v>
      </c>
      <c r="G7303" s="83">
        <v>0.15</v>
      </c>
      <c r="H7303" s="85">
        <v>38391</v>
      </c>
      <c r="O7303" s="84" t="s">
        <v>10874</v>
      </c>
      <c r="P7303" s="84" t="s">
        <v>10855</v>
      </c>
    </row>
    <row r="7304" spans="1:17" x14ac:dyDescent="0.25">
      <c r="A7304" s="84" t="s">
        <v>781</v>
      </c>
      <c r="B7304" s="83" t="s">
        <v>780</v>
      </c>
      <c r="C7304" s="84" t="s">
        <v>2242</v>
      </c>
      <c r="D7304" s="83" t="s">
        <v>2241</v>
      </c>
      <c r="E7304" s="83" t="s">
        <v>2241</v>
      </c>
      <c r="F7304" s="83">
        <v>1.6</v>
      </c>
      <c r="G7304" s="83">
        <v>1.91</v>
      </c>
      <c r="H7304" s="85">
        <v>38391</v>
      </c>
      <c r="O7304" s="84" t="s">
        <v>10874</v>
      </c>
      <c r="P7304" s="84" t="s">
        <v>10855</v>
      </c>
    </row>
    <row r="7305" spans="1:17" x14ac:dyDescent="0.25">
      <c r="A7305" s="84" t="s">
        <v>781</v>
      </c>
      <c r="B7305" s="83" t="s">
        <v>780</v>
      </c>
      <c r="C7305" s="84" t="s">
        <v>2240</v>
      </c>
      <c r="D7305" s="83" t="s">
        <v>2239</v>
      </c>
      <c r="E7305" s="83" t="s">
        <v>2239</v>
      </c>
      <c r="F7305" s="83">
        <v>1.04</v>
      </c>
      <c r="G7305" s="83">
        <v>1.1200000000000001</v>
      </c>
      <c r="H7305" s="85">
        <v>37687</v>
      </c>
      <c r="M7305" s="84" t="s">
        <v>9654</v>
      </c>
      <c r="O7305" s="84" t="s">
        <v>10874</v>
      </c>
      <c r="Q7305" s="84" t="s">
        <v>9666</v>
      </c>
    </row>
    <row r="7306" spans="1:17" x14ac:dyDescent="0.25">
      <c r="A7306" s="84" t="s">
        <v>781</v>
      </c>
      <c r="B7306" s="83" t="s">
        <v>780</v>
      </c>
      <c r="C7306" s="84" t="s">
        <v>11920</v>
      </c>
      <c r="D7306" s="83" t="s">
        <v>11919</v>
      </c>
      <c r="E7306" s="83" t="s">
        <v>11919</v>
      </c>
      <c r="F7306" s="83">
        <v>1.02</v>
      </c>
      <c r="G7306" s="83">
        <v>1.06</v>
      </c>
      <c r="H7306" s="85">
        <v>37386</v>
      </c>
      <c r="M7306" s="84" t="s">
        <v>9654</v>
      </c>
      <c r="O7306" s="84" t="s">
        <v>10874</v>
      </c>
      <c r="Q7306" s="84" t="s">
        <v>9666</v>
      </c>
    </row>
    <row r="7307" spans="1:17" x14ac:dyDescent="0.25">
      <c r="A7307" s="84" t="s">
        <v>781</v>
      </c>
      <c r="B7307" s="83" t="s">
        <v>780</v>
      </c>
      <c r="C7307" s="84" t="s">
        <v>2238</v>
      </c>
      <c r="D7307" s="83" t="s">
        <v>2237</v>
      </c>
      <c r="E7307" s="83" t="s">
        <v>2237</v>
      </c>
      <c r="F7307" s="83">
        <v>1.02</v>
      </c>
      <c r="G7307" s="83">
        <v>1.22</v>
      </c>
      <c r="H7307" s="85">
        <v>38391</v>
      </c>
      <c r="O7307" s="84" t="s">
        <v>10874</v>
      </c>
      <c r="P7307" s="84" t="s">
        <v>10855</v>
      </c>
    </row>
    <row r="7308" spans="1:17" x14ac:dyDescent="0.25">
      <c r="A7308" s="84" t="s">
        <v>781</v>
      </c>
      <c r="B7308" s="83" t="s">
        <v>780</v>
      </c>
      <c r="C7308" s="84" t="s">
        <v>2236</v>
      </c>
      <c r="D7308" s="83" t="s">
        <v>2235</v>
      </c>
      <c r="E7308" s="83" t="s">
        <v>2235</v>
      </c>
      <c r="F7308" s="83">
        <v>3.45</v>
      </c>
      <c r="G7308" s="83">
        <v>3.45</v>
      </c>
      <c r="H7308" s="85">
        <v>38451</v>
      </c>
      <c r="O7308" s="84" t="s">
        <v>10874</v>
      </c>
      <c r="P7308" s="84" t="s">
        <v>10855</v>
      </c>
    </row>
    <row r="7309" spans="1:17" x14ac:dyDescent="0.25">
      <c r="A7309" s="84" t="s">
        <v>781</v>
      </c>
      <c r="B7309" s="83" t="s">
        <v>780</v>
      </c>
      <c r="C7309" s="84" t="s">
        <v>2234</v>
      </c>
      <c r="D7309" s="83" t="s">
        <v>2233</v>
      </c>
      <c r="E7309" s="83" t="s">
        <v>2233</v>
      </c>
      <c r="F7309" s="83">
        <v>1.97</v>
      </c>
      <c r="G7309" s="83">
        <v>1.97</v>
      </c>
      <c r="H7309" s="85">
        <v>38451</v>
      </c>
      <c r="O7309" s="84" t="s">
        <v>10874</v>
      </c>
      <c r="P7309" s="84" t="s">
        <v>10855</v>
      </c>
    </row>
    <row r="7310" spans="1:17" x14ac:dyDescent="0.25">
      <c r="A7310" s="84" t="s">
        <v>781</v>
      </c>
      <c r="B7310" s="83" t="s">
        <v>780</v>
      </c>
      <c r="C7310" s="84" t="s">
        <v>3197</v>
      </c>
      <c r="D7310" s="83" t="s">
        <v>3196</v>
      </c>
      <c r="E7310" s="83" t="s">
        <v>3196</v>
      </c>
      <c r="F7310" s="83">
        <v>0.1</v>
      </c>
      <c r="G7310" s="83">
        <v>0.12</v>
      </c>
      <c r="H7310" s="85">
        <v>38391</v>
      </c>
      <c r="O7310" s="84" t="s">
        <v>10874</v>
      </c>
      <c r="P7310" s="84" t="s">
        <v>10855</v>
      </c>
    </row>
    <row r="7311" spans="1:17" x14ac:dyDescent="0.25">
      <c r="A7311" s="84" t="s">
        <v>781</v>
      </c>
      <c r="B7311" s="83" t="s">
        <v>780</v>
      </c>
      <c r="C7311" s="84" t="s">
        <v>2232</v>
      </c>
      <c r="D7311" s="83" t="s">
        <v>2231</v>
      </c>
      <c r="E7311" s="83" t="s">
        <v>2231</v>
      </c>
      <c r="F7311" s="83">
        <v>0.18</v>
      </c>
      <c r="G7311" s="83">
        <v>0.22</v>
      </c>
      <c r="H7311" s="85">
        <v>38391</v>
      </c>
      <c r="O7311" s="84" t="s">
        <v>10874</v>
      </c>
      <c r="P7311" s="84" t="s">
        <v>10855</v>
      </c>
    </row>
    <row r="7312" spans="1:17" x14ac:dyDescent="0.25">
      <c r="A7312" s="84" t="s">
        <v>781</v>
      </c>
      <c r="B7312" s="83" t="s">
        <v>780</v>
      </c>
      <c r="C7312" s="84" t="s">
        <v>2230</v>
      </c>
      <c r="D7312" s="83" t="s">
        <v>2229</v>
      </c>
      <c r="E7312" s="83" t="s">
        <v>2229</v>
      </c>
      <c r="F7312" s="83">
        <v>7.0000000000000007E-2</v>
      </c>
      <c r="G7312" s="83">
        <v>0.11</v>
      </c>
      <c r="H7312" s="85">
        <v>38142</v>
      </c>
      <c r="M7312" s="84" t="s">
        <v>9654</v>
      </c>
      <c r="O7312" s="84" t="s">
        <v>10874</v>
      </c>
      <c r="P7312" s="84" t="s">
        <v>10855</v>
      </c>
      <c r="Q7312" s="84" t="s">
        <v>9666</v>
      </c>
    </row>
    <row r="7313" spans="1:17" x14ac:dyDescent="0.25">
      <c r="A7313" s="84" t="s">
        <v>781</v>
      </c>
      <c r="B7313" s="83" t="s">
        <v>780</v>
      </c>
      <c r="C7313" s="84" t="s">
        <v>2228</v>
      </c>
      <c r="D7313" s="83" t="s">
        <v>2227</v>
      </c>
      <c r="E7313" s="83" t="s">
        <v>2227</v>
      </c>
      <c r="F7313" s="83">
        <v>0.79</v>
      </c>
      <c r="G7313" s="83">
        <v>0.9</v>
      </c>
      <c r="H7313" s="85">
        <v>37377</v>
      </c>
      <c r="O7313" s="84" t="s">
        <v>10874</v>
      </c>
      <c r="P7313" s="84" t="s">
        <v>10855</v>
      </c>
    </row>
    <row r="7314" spans="1:17" x14ac:dyDescent="0.25">
      <c r="A7314" s="84" t="s">
        <v>781</v>
      </c>
      <c r="B7314" s="83" t="s">
        <v>780</v>
      </c>
      <c r="C7314" s="84" t="s">
        <v>2226</v>
      </c>
      <c r="D7314" s="83" t="s">
        <v>2225</v>
      </c>
      <c r="E7314" s="83" t="s">
        <v>2225</v>
      </c>
      <c r="F7314" s="83">
        <v>0.87</v>
      </c>
      <c r="G7314" s="83">
        <v>0.99</v>
      </c>
      <c r="H7314" s="85">
        <v>37377</v>
      </c>
      <c r="O7314" s="84" t="s">
        <v>10874</v>
      </c>
      <c r="P7314" s="84" t="s">
        <v>10855</v>
      </c>
    </row>
    <row r="7315" spans="1:17" x14ac:dyDescent="0.25">
      <c r="A7315" s="84" t="s">
        <v>781</v>
      </c>
      <c r="B7315" s="83" t="s">
        <v>780</v>
      </c>
      <c r="C7315" s="84" t="s">
        <v>2224</v>
      </c>
      <c r="D7315" s="83" t="s">
        <v>2223</v>
      </c>
      <c r="E7315" s="83" t="s">
        <v>2223</v>
      </c>
      <c r="F7315" s="83">
        <v>1.1000000000000001</v>
      </c>
      <c r="G7315" s="83">
        <v>1.26</v>
      </c>
      <c r="H7315" s="85">
        <v>37377</v>
      </c>
      <c r="O7315" s="84" t="s">
        <v>10874</v>
      </c>
      <c r="P7315" s="84" t="s">
        <v>10855</v>
      </c>
    </row>
    <row r="7316" spans="1:17" x14ac:dyDescent="0.25">
      <c r="A7316" s="84" t="s">
        <v>781</v>
      </c>
      <c r="B7316" s="83" t="s">
        <v>780</v>
      </c>
      <c r="C7316" s="84" t="s">
        <v>2222</v>
      </c>
      <c r="D7316" s="83" t="s">
        <v>2221</v>
      </c>
      <c r="E7316" s="83" t="s">
        <v>2221</v>
      </c>
      <c r="F7316" s="83">
        <v>3.44</v>
      </c>
      <c r="G7316" s="83">
        <v>3.44</v>
      </c>
      <c r="H7316" s="85">
        <v>38542</v>
      </c>
      <c r="O7316" s="84" t="s">
        <v>10874</v>
      </c>
      <c r="P7316" s="84" t="s">
        <v>10855</v>
      </c>
    </row>
    <row r="7317" spans="1:17" x14ac:dyDescent="0.25">
      <c r="A7317" s="84" t="s">
        <v>781</v>
      </c>
      <c r="B7317" s="83" t="s">
        <v>780</v>
      </c>
      <c r="C7317" s="84" t="s">
        <v>11918</v>
      </c>
      <c r="D7317" s="83" t="s">
        <v>11917</v>
      </c>
      <c r="E7317" s="83" t="s">
        <v>11917</v>
      </c>
      <c r="F7317" s="83">
        <v>0.17</v>
      </c>
      <c r="G7317" s="83">
        <v>0.2</v>
      </c>
      <c r="H7317" s="85">
        <v>37714</v>
      </c>
      <c r="O7317" s="84" t="s">
        <v>10874</v>
      </c>
      <c r="P7317" s="84" t="s">
        <v>10855</v>
      </c>
    </row>
    <row r="7318" spans="1:17" x14ac:dyDescent="0.25">
      <c r="A7318" s="84" t="s">
        <v>781</v>
      </c>
      <c r="B7318" s="83" t="s">
        <v>780</v>
      </c>
      <c r="C7318" s="84" t="s">
        <v>2220</v>
      </c>
      <c r="D7318" s="83" t="s">
        <v>2219</v>
      </c>
      <c r="E7318" s="83" t="s">
        <v>2219</v>
      </c>
      <c r="F7318" s="83">
        <v>0.08</v>
      </c>
      <c r="G7318" s="83">
        <v>0.09</v>
      </c>
      <c r="H7318" s="85">
        <v>37377</v>
      </c>
      <c r="O7318" s="84" t="s">
        <v>10874</v>
      </c>
      <c r="P7318" s="84" t="s">
        <v>10855</v>
      </c>
    </row>
    <row r="7319" spans="1:17" x14ac:dyDescent="0.25">
      <c r="A7319" s="84" t="s">
        <v>781</v>
      </c>
      <c r="B7319" s="83" t="s">
        <v>780</v>
      </c>
      <c r="C7319" s="84" t="s">
        <v>2218</v>
      </c>
      <c r="D7319" s="83" t="s">
        <v>2217</v>
      </c>
      <c r="E7319" s="83" t="s">
        <v>2217</v>
      </c>
      <c r="F7319" s="83">
        <v>0.05</v>
      </c>
      <c r="G7319" s="83">
        <v>0.16</v>
      </c>
      <c r="H7319" s="85">
        <v>37387</v>
      </c>
      <c r="K7319" s="84" t="s">
        <v>10989</v>
      </c>
      <c r="L7319" s="84" t="s">
        <v>10988</v>
      </c>
      <c r="M7319" s="84" t="s">
        <v>9654</v>
      </c>
      <c r="O7319" s="84" t="s">
        <v>10874</v>
      </c>
      <c r="P7319" s="84" t="s">
        <v>10855</v>
      </c>
      <c r="Q7319" s="84" t="s">
        <v>9666</v>
      </c>
    </row>
    <row r="7320" spans="1:17" x14ac:dyDescent="0.25">
      <c r="A7320" s="84" t="s">
        <v>781</v>
      </c>
      <c r="B7320" s="83" t="s">
        <v>780</v>
      </c>
      <c r="C7320" s="84" t="s">
        <v>2216</v>
      </c>
      <c r="D7320" s="83" t="s">
        <v>2215</v>
      </c>
      <c r="E7320" s="83" t="s">
        <v>2215</v>
      </c>
      <c r="F7320" s="83">
        <v>0.05</v>
      </c>
      <c r="G7320" s="83">
        <v>0.05</v>
      </c>
      <c r="H7320" s="85">
        <v>37377</v>
      </c>
      <c r="M7320" s="84" t="s">
        <v>9654</v>
      </c>
      <c r="O7320" s="84" t="s">
        <v>10874</v>
      </c>
      <c r="Q7320" s="84" t="s">
        <v>9666</v>
      </c>
    </row>
    <row r="7321" spans="1:17" x14ac:dyDescent="0.25">
      <c r="A7321" s="84" t="s">
        <v>781</v>
      </c>
      <c r="B7321" s="83" t="s">
        <v>780</v>
      </c>
      <c r="C7321" s="84" t="s">
        <v>2214</v>
      </c>
      <c r="D7321" s="83" t="s">
        <v>2213</v>
      </c>
      <c r="E7321" s="83" t="s">
        <v>2213</v>
      </c>
      <c r="F7321" s="83">
        <v>0.05</v>
      </c>
      <c r="G7321" s="83">
        <v>0.19</v>
      </c>
      <c r="H7321" s="85">
        <v>37387</v>
      </c>
      <c r="O7321" s="84" t="s">
        <v>10874</v>
      </c>
    </row>
    <row r="7322" spans="1:17" x14ac:dyDescent="0.25">
      <c r="A7322" s="84" t="s">
        <v>781</v>
      </c>
      <c r="B7322" s="83" t="s">
        <v>780</v>
      </c>
      <c r="C7322" s="84" t="s">
        <v>2212</v>
      </c>
      <c r="D7322" s="83" t="s">
        <v>2211</v>
      </c>
      <c r="E7322" s="83" t="s">
        <v>2211</v>
      </c>
      <c r="F7322" s="83">
        <v>0.06</v>
      </c>
      <c r="G7322" s="83">
        <v>7.0000000000000007E-2</v>
      </c>
      <c r="H7322" s="85">
        <v>37377</v>
      </c>
      <c r="O7322" s="84" t="s">
        <v>10874</v>
      </c>
    </row>
    <row r="7323" spans="1:17" x14ac:dyDescent="0.25">
      <c r="A7323" s="84" t="s">
        <v>781</v>
      </c>
      <c r="B7323" s="83" t="s">
        <v>780</v>
      </c>
      <c r="C7323" s="84" t="s">
        <v>2210</v>
      </c>
      <c r="D7323" s="83" t="s">
        <v>2209</v>
      </c>
      <c r="E7323" s="83" t="s">
        <v>2209</v>
      </c>
      <c r="F7323" s="83">
        <v>2.14</v>
      </c>
      <c r="G7323" s="83">
        <v>1.2</v>
      </c>
      <c r="H7323" s="85">
        <v>38391</v>
      </c>
      <c r="I7323" s="84" t="s">
        <v>11914</v>
      </c>
      <c r="O7323" s="84" t="s">
        <v>10240</v>
      </c>
    </row>
    <row r="7324" spans="1:17" x14ac:dyDescent="0.25">
      <c r="A7324" s="84" t="s">
        <v>781</v>
      </c>
      <c r="B7324" s="83" t="s">
        <v>780</v>
      </c>
      <c r="C7324" s="84" t="s">
        <v>11916</v>
      </c>
      <c r="D7324" s="83" t="s">
        <v>11915</v>
      </c>
      <c r="E7324" s="83" t="s">
        <v>11915</v>
      </c>
      <c r="F7324" s="83">
        <v>30.16</v>
      </c>
      <c r="G7324" s="83">
        <v>17.600000000000001</v>
      </c>
      <c r="H7324" s="85">
        <v>38391</v>
      </c>
      <c r="I7324" s="84" t="s">
        <v>11914</v>
      </c>
      <c r="O7324" s="84" t="s">
        <v>10240</v>
      </c>
    </row>
    <row r="7325" spans="1:17" x14ac:dyDescent="0.25">
      <c r="A7325" s="84" t="s">
        <v>781</v>
      </c>
      <c r="B7325" s="83" t="s">
        <v>780</v>
      </c>
      <c r="C7325" s="84" t="s">
        <v>3195</v>
      </c>
      <c r="D7325" s="83" t="s">
        <v>3194</v>
      </c>
      <c r="E7325" s="83" t="s">
        <v>3194</v>
      </c>
      <c r="F7325" s="83">
        <v>3.76</v>
      </c>
      <c r="G7325" s="83">
        <v>2.12</v>
      </c>
      <c r="H7325" s="85">
        <v>38391</v>
      </c>
      <c r="I7325" s="84" t="s">
        <v>11914</v>
      </c>
      <c r="O7325" s="84" t="s">
        <v>10240</v>
      </c>
    </row>
    <row r="7326" spans="1:17" x14ac:dyDescent="0.25">
      <c r="A7326" s="84" t="s">
        <v>781</v>
      </c>
      <c r="B7326" s="83" t="s">
        <v>780</v>
      </c>
      <c r="C7326" s="84" t="s">
        <v>2208</v>
      </c>
      <c r="D7326" s="83" t="s">
        <v>2207</v>
      </c>
      <c r="E7326" s="83" t="s">
        <v>2207</v>
      </c>
      <c r="F7326" s="83">
        <v>9.4600000000000009</v>
      </c>
      <c r="G7326" s="83">
        <v>4.51</v>
      </c>
      <c r="H7326" s="85">
        <v>37377</v>
      </c>
      <c r="I7326" s="84" t="s">
        <v>11507</v>
      </c>
      <c r="O7326" s="84" t="s">
        <v>10240</v>
      </c>
    </row>
    <row r="7327" spans="1:17" x14ac:dyDescent="0.25">
      <c r="A7327" s="84" t="s">
        <v>781</v>
      </c>
      <c r="B7327" s="83" t="s">
        <v>780</v>
      </c>
      <c r="C7327" s="84" t="s">
        <v>2206</v>
      </c>
      <c r="D7327" s="83" t="s">
        <v>2205</v>
      </c>
      <c r="E7327" s="83" t="s">
        <v>2205</v>
      </c>
      <c r="F7327" s="83">
        <v>62.81</v>
      </c>
      <c r="G7327" s="83">
        <v>59.81</v>
      </c>
      <c r="H7327" s="85">
        <v>37377</v>
      </c>
      <c r="I7327" s="84" t="s">
        <v>11507</v>
      </c>
      <c r="O7327" s="84" t="s">
        <v>10240</v>
      </c>
    </row>
    <row r="7328" spans="1:17" x14ac:dyDescent="0.25">
      <c r="A7328" s="84" t="s">
        <v>781</v>
      </c>
      <c r="B7328" s="83" t="s">
        <v>780</v>
      </c>
      <c r="C7328" s="84" t="s">
        <v>2204</v>
      </c>
      <c r="D7328" s="83" t="s">
        <v>2203</v>
      </c>
      <c r="E7328" s="83" t="s">
        <v>2203</v>
      </c>
      <c r="F7328" s="83">
        <v>3.57</v>
      </c>
      <c r="G7328" s="83">
        <v>3.45</v>
      </c>
      <c r="H7328" s="85">
        <v>37377</v>
      </c>
      <c r="I7328" s="84" t="s">
        <v>11507</v>
      </c>
      <c r="O7328" s="84" t="s">
        <v>10240</v>
      </c>
    </row>
    <row r="7329" spans="1:17" x14ac:dyDescent="0.25">
      <c r="A7329" s="84" t="s">
        <v>781</v>
      </c>
      <c r="B7329" s="83" t="s">
        <v>780</v>
      </c>
      <c r="C7329" s="84" t="s">
        <v>2202</v>
      </c>
      <c r="D7329" s="83" t="s">
        <v>2201</v>
      </c>
      <c r="E7329" s="83" t="s">
        <v>2201</v>
      </c>
      <c r="F7329" s="83">
        <v>36.9</v>
      </c>
      <c r="G7329" s="83">
        <v>35.130000000000003</v>
      </c>
      <c r="H7329" s="85">
        <v>37377</v>
      </c>
      <c r="I7329" s="84" t="s">
        <v>11507</v>
      </c>
      <c r="O7329" s="84" t="s">
        <v>10240</v>
      </c>
    </row>
    <row r="7330" spans="1:17" x14ac:dyDescent="0.25">
      <c r="A7330" s="84" t="s">
        <v>650</v>
      </c>
      <c r="B7330" s="83" t="s">
        <v>649</v>
      </c>
      <c r="C7330" s="84" t="s">
        <v>11913</v>
      </c>
      <c r="D7330" s="83" t="s">
        <v>11912</v>
      </c>
      <c r="E7330" s="83" t="s">
        <v>11912</v>
      </c>
      <c r="F7330" s="83">
        <v>0</v>
      </c>
      <c r="G7330" s="83">
        <v>81.36</v>
      </c>
      <c r="H7330" s="85">
        <v>37569</v>
      </c>
      <c r="M7330" s="84" t="s">
        <v>9654</v>
      </c>
      <c r="O7330" s="84" t="s">
        <v>10874</v>
      </c>
      <c r="Q7330" s="84" t="s">
        <v>9666</v>
      </c>
    </row>
    <row r="7331" spans="1:17" x14ac:dyDescent="0.25">
      <c r="A7331" s="84" t="s">
        <v>781</v>
      </c>
      <c r="B7331" s="83" t="s">
        <v>780</v>
      </c>
      <c r="C7331" s="84" t="s">
        <v>11911</v>
      </c>
      <c r="D7331" s="83" t="s">
        <v>11910</v>
      </c>
      <c r="E7331" s="83" t="s">
        <v>11910</v>
      </c>
      <c r="F7331" s="83">
        <v>1.68</v>
      </c>
      <c r="G7331" s="83">
        <v>1.68</v>
      </c>
      <c r="H7331" s="85">
        <v>38506</v>
      </c>
      <c r="O7331" s="84" t="s">
        <v>10874</v>
      </c>
      <c r="P7331" s="84" t="s">
        <v>10855</v>
      </c>
    </row>
    <row r="7332" spans="1:17" x14ac:dyDescent="0.25">
      <c r="A7332" s="84" t="s">
        <v>781</v>
      </c>
      <c r="B7332" s="83" t="s">
        <v>780</v>
      </c>
      <c r="C7332" s="84" t="s">
        <v>2200</v>
      </c>
      <c r="D7332" s="83" t="s">
        <v>2199</v>
      </c>
      <c r="E7332" s="83" t="s">
        <v>2199</v>
      </c>
      <c r="F7332" s="83">
        <v>10.31</v>
      </c>
      <c r="G7332" s="83">
        <v>10.31</v>
      </c>
      <c r="H7332" s="85">
        <v>38349</v>
      </c>
      <c r="O7332" s="84" t="s">
        <v>10874</v>
      </c>
      <c r="P7332" s="84" t="s">
        <v>10855</v>
      </c>
    </row>
    <row r="7333" spans="1:17" x14ac:dyDescent="0.25">
      <c r="A7333" s="84" t="s">
        <v>781</v>
      </c>
      <c r="B7333" s="83" t="s">
        <v>780</v>
      </c>
      <c r="C7333" s="84" t="s">
        <v>11909</v>
      </c>
      <c r="D7333" s="83" t="s">
        <v>11908</v>
      </c>
      <c r="E7333" s="83" t="s">
        <v>11908</v>
      </c>
      <c r="F7333" s="83">
        <v>1.68</v>
      </c>
      <c r="G7333" s="83">
        <v>0.01</v>
      </c>
      <c r="H7333" s="85">
        <v>37377</v>
      </c>
      <c r="O7333" s="84" t="s">
        <v>10874</v>
      </c>
      <c r="P7333" s="84" t="s">
        <v>10855</v>
      </c>
    </row>
    <row r="7334" spans="1:17" x14ac:dyDescent="0.25">
      <c r="A7334" s="84" t="s">
        <v>781</v>
      </c>
      <c r="B7334" s="83" t="s">
        <v>780</v>
      </c>
      <c r="C7334" s="84" t="s">
        <v>11907</v>
      </c>
      <c r="D7334" s="83" t="s">
        <v>11906</v>
      </c>
      <c r="E7334" s="83" t="s">
        <v>11906</v>
      </c>
      <c r="F7334" s="83">
        <v>7.6</v>
      </c>
      <c r="G7334" s="83">
        <v>8.42</v>
      </c>
      <c r="H7334" s="85">
        <v>37377</v>
      </c>
      <c r="I7334" s="84" t="s">
        <v>11903</v>
      </c>
      <c r="O7334" s="84" t="s">
        <v>10240</v>
      </c>
    </row>
    <row r="7335" spans="1:17" x14ac:dyDescent="0.25">
      <c r="A7335" s="84" t="s">
        <v>781</v>
      </c>
      <c r="B7335" s="83" t="s">
        <v>780</v>
      </c>
      <c r="C7335" s="84" t="s">
        <v>11905</v>
      </c>
      <c r="D7335" s="83" t="s">
        <v>11904</v>
      </c>
      <c r="E7335" s="83" t="s">
        <v>11904</v>
      </c>
      <c r="F7335" s="83">
        <v>7.92</v>
      </c>
      <c r="G7335" s="83">
        <v>8.7799999999999994</v>
      </c>
      <c r="H7335" s="85">
        <v>37377</v>
      </c>
      <c r="I7335" s="84" t="s">
        <v>11903</v>
      </c>
      <c r="O7335" s="84" t="s">
        <v>10240</v>
      </c>
    </row>
    <row r="7336" spans="1:17" x14ac:dyDescent="0.25">
      <c r="A7336" s="84" t="s">
        <v>781</v>
      </c>
      <c r="B7336" s="83" t="s">
        <v>780</v>
      </c>
      <c r="C7336" s="84" t="s">
        <v>2198</v>
      </c>
      <c r="D7336" s="83" t="s">
        <v>2197</v>
      </c>
      <c r="E7336" s="83" t="s">
        <v>2197</v>
      </c>
      <c r="F7336" s="83">
        <v>0.02</v>
      </c>
      <c r="G7336" s="83">
        <v>0.02</v>
      </c>
      <c r="H7336" s="85">
        <v>37419</v>
      </c>
      <c r="O7336" s="84" t="s">
        <v>10874</v>
      </c>
      <c r="P7336" s="84" t="s">
        <v>10855</v>
      </c>
    </row>
    <row r="7337" spans="1:17" x14ac:dyDescent="0.25">
      <c r="A7337" s="84" t="s">
        <v>781</v>
      </c>
      <c r="B7337" s="83" t="s">
        <v>780</v>
      </c>
      <c r="C7337" s="84" t="s">
        <v>2196</v>
      </c>
      <c r="D7337" s="83" t="s">
        <v>2195</v>
      </c>
      <c r="E7337" s="83" t="s">
        <v>2195</v>
      </c>
      <c r="F7337" s="83">
        <v>66.75</v>
      </c>
      <c r="G7337" s="83">
        <v>66.75</v>
      </c>
      <c r="H7337" s="85">
        <v>38114</v>
      </c>
      <c r="M7337" s="84" t="s">
        <v>9654</v>
      </c>
      <c r="O7337" s="84" t="s">
        <v>10874</v>
      </c>
      <c r="Q7337" s="84" t="s">
        <v>10240</v>
      </c>
    </row>
    <row r="7338" spans="1:17" x14ac:dyDescent="0.25">
      <c r="A7338" s="84" t="s">
        <v>781</v>
      </c>
      <c r="B7338" s="83" t="s">
        <v>780</v>
      </c>
      <c r="C7338" s="84" t="s">
        <v>2194</v>
      </c>
      <c r="D7338" s="83" t="s">
        <v>2193</v>
      </c>
      <c r="E7338" s="83" t="s">
        <v>2193</v>
      </c>
      <c r="F7338" s="83">
        <v>0.56999999999999995</v>
      </c>
      <c r="G7338" s="83">
        <v>0.56999999999999995</v>
      </c>
      <c r="H7338" s="85">
        <v>38114</v>
      </c>
      <c r="O7338" s="84" t="s">
        <v>10874</v>
      </c>
      <c r="P7338" s="84" t="s">
        <v>10855</v>
      </c>
    </row>
    <row r="7339" spans="1:17" x14ac:dyDescent="0.25">
      <c r="A7339" s="84" t="s">
        <v>781</v>
      </c>
      <c r="B7339" s="83" t="s">
        <v>780</v>
      </c>
      <c r="C7339" s="84" t="s">
        <v>2192</v>
      </c>
      <c r="D7339" s="83" t="s">
        <v>2191</v>
      </c>
      <c r="E7339" s="83" t="s">
        <v>2191</v>
      </c>
      <c r="F7339" s="83">
        <v>0.61</v>
      </c>
      <c r="G7339" s="83">
        <v>0.61</v>
      </c>
      <c r="H7339" s="85">
        <v>38114</v>
      </c>
      <c r="O7339" s="84" t="s">
        <v>10874</v>
      </c>
      <c r="P7339" s="84" t="s">
        <v>10855</v>
      </c>
    </row>
    <row r="7340" spans="1:17" x14ac:dyDescent="0.25">
      <c r="A7340" s="84" t="s">
        <v>781</v>
      </c>
      <c r="B7340" s="83" t="s">
        <v>780</v>
      </c>
      <c r="C7340" s="84" t="s">
        <v>2190</v>
      </c>
      <c r="D7340" s="83" t="s">
        <v>2189</v>
      </c>
      <c r="E7340" s="83" t="s">
        <v>2189</v>
      </c>
      <c r="F7340" s="83">
        <v>0.66</v>
      </c>
      <c r="G7340" s="83">
        <v>0.66</v>
      </c>
      <c r="H7340" s="85">
        <v>38114</v>
      </c>
      <c r="O7340" s="84" t="s">
        <v>10874</v>
      </c>
      <c r="P7340" s="84" t="s">
        <v>10855</v>
      </c>
    </row>
    <row r="7341" spans="1:17" x14ac:dyDescent="0.25">
      <c r="A7341" s="84" t="s">
        <v>781</v>
      </c>
      <c r="B7341" s="83" t="s">
        <v>780</v>
      </c>
      <c r="C7341" s="84" t="s">
        <v>2188</v>
      </c>
      <c r="D7341" s="83" t="s">
        <v>2187</v>
      </c>
      <c r="E7341" s="83" t="s">
        <v>2187</v>
      </c>
      <c r="F7341" s="83">
        <v>0.68</v>
      </c>
      <c r="G7341" s="83">
        <v>0.68</v>
      </c>
      <c r="H7341" s="85">
        <v>38114</v>
      </c>
      <c r="O7341" s="84" t="s">
        <v>10874</v>
      </c>
      <c r="P7341" s="84" t="s">
        <v>10855</v>
      </c>
    </row>
    <row r="7342" spans="1:17" x14ac:dyDescent="0.25">
      <c r="A7342" s="84" t="s">
        <v>781</v>
      </c>
      <c r="B7342" s="83" t="s">
        <v>780</v>
      </c>
      <c r="C7342" s="84" t="s">
        <v>2186</v>
      </c>
      <c r="D7342" s="83" t="s">
        <v>2185</v>
      </c>
      <c r="E7342" s="83" t="s">
        <v>2185</v>
      </c>
      <c r="F7342" s="83">
        <v>0.82</v>
      </c>
      <c r="G7342" s="83">
        <v>0.82</v>
      </c>
      <c r="H7342" s="85">
        <v>38114</v>
      </c>
      <c r="O7342" s="84" t="s">
        <v>10874</v>
      </c>
      <c r="P7342" s="84" t="s">
        <v>10855</v>
      </c>
    </row>
    <row r="7343" spans="1:17" x14ac:dyDescent="0.25">
      <c r="A7343" s="84" t="s">
        <v>781</v>
      </c>
      <c r="B7343" s="83" t="s">
        <v>780</v>
      </c>
      <c r="C7343" s="84" t="s">
        <v>2184</v>
      </c>
      <c r="D7343" s="83" t="s">
        <v>2183</v>
      </c>
      <c r="E7343" s="83" t="s">
        <v>2183</v>
      </c>
      <c r="F7343" s="83">
        <v>0.41</v>
      </c>
      <c r="G7343" s="83">
        <v>0.41</v>
      </c>
      <c r="H7343" s="85">
        <v>38114</v>
      </c>
      <c r="O7343" s="84" t="s">
        <v>10874</v>
      </c>
      <c r="P7343" s="84" t="s">
        <v>10855</v>
      </c>
    </row>
    <row r="7344" spans="1:17" x14ac:dyDescent="0.25">
      <c r="A7344" s="84" t="s">
        <v>781</v>
      </c>
      <c r="B7344" s="83" t="s">
        <v>780</v>
      </c>
      <c r="C7344" s="84" t="s">
        <v>2182</v>
      </c>
      <c r="D7344" s="83" t="s">
        <v>2181</v>
      </c>
      <c r="E7344" s="83" t="s">
        <v>2181</v>
      </c>
      <c r="F7344" s="83">
        <v>0.49</v>
      </c>
      <c r="G7344" s="83">
        <v>0.49</v>
      </c>
      <c r="H7344" s="85">
        <v>38114</v>
      </c>
      <c r="O7344" s="84" t="s">
        <v>10874</v>
      </c>
      <c r="P7344" s="84" t="s">
        <v>10855</v>
      </c>
    </row>
    <row r="7345" spans="1:17" x14ac:dyDescent="0.25">
      <c r="A7345" s="84" t="s">
        <v>781</v>
      </c>
      <c r="B7345" s="83" t="s">
        <v>780</v>
      </c>
      <c r="C7345" s="84" t="s">
        <v>2180</v>
      </c>
      <c r="D7345" s="83" t="s">
        <v>2179</v>
      </c>
      <c r="E7345" s="83" t="s">
        <v>2179</v>
      </c>
      <c r="F7345" s="83">
        <v>0.55000000000000004</v>
      </c>
      <c r="G7345" s="83">
        <v>0.55000000000000004</v>
      </c>
      <c r="H7345" s="85">
        <v>38114</v>
      </c>
      <c r="O7345" s="84" t="s">
        <v>10874</v>
      </c>
      <c r="P7345" s="84" t="s">
        <v>10855</v>
      </c>
    </row>
    <row r="7346" spans="1:17" x14ac:dyDescent="0.25">
      <c r="A7346" s="84" t="s">
        <v>781</v>
      </c>
      <c r="B7346" s="83" t="s">
        <v>780</v>
      </c>
      <c r="C7346" s="84" t="s">
        <v>2178</v>
      </c>
      <c r="D7346" s="83" t="s">
        <v>2177</v>
      </c>
      <c r="E7346" s="83" t="s">
        <v>2177</v>
      </c>
      <c r="F7346" s="83">
        <v>6.31</v>
      </c>
      <c r="G7346" s="83">
        <v>7.66</v>
      </c>
      <c r="H7346" s="85">
        <v>38090</v>
      </c>
      <c r="O7346" s="84" t="s">
        <v>10874</v>
      </c>
      <c r="P7346" s="84" t="s">
        <v>10855</v>
      </c>
    </row>
    <row r="7347" spans="1:17" x14ac:dyDescent="0.25">
      <c r="A7347" s="84" t="s">
        <v>781</v>
      </c>
      <c r="B7347" s="83" t="s">
        <v>780</v>
      </c>
      <c r="C7347" s="84" t="s">
        <v>2176</v>
      </c>
      <c r="D7347" s="83" t="s">
        <v>2175</v>
      </c>
      <c r="E7347" s="83" t="s">
        <v>2175</v>
      </c>
      <c r="F7347" s="83">
        <v>0.37</v>
      </c>
      <c r="G7347" s="83">
        <v>0.37</v>
      </c>
      <c r="H7347" s="85">
        <v>38477</v>
      </c>
      <c r="O7347" s="84" t="s">
        <v>10874</v>
      </c>
      <c r="P7347" s="84" t="s">
        <v>10855</v>
      </c>
    </row>
    <row r="7348" spans="1:17" x14ac:dyDescent="0.25">
      <c r="A7348" s="84" t="s">
        <v>781</v>
      </c>
      <c r="B7348" s="83" t="s">
        <v>780</v>
      </c>
      <c r="C7348" s="84" t="s">
        <v>2174</v>
      </c>
      <c r="D7348" s="83" t="s">
        <v>2173</v>
      </c>
      <c r="E7348" s="83" t="s">
        <v>2173</v>
      </c>
      <c r="F7348" s="83">
        <v>0.71</v>
      </c>
      <c r="G7348" s="83">
        <v>0.71</v>
      </c>
      <c r="H7348" s="85">
        <v>38477</v>
      </c>
      <c r="O7348" s="84" t="s">
        <v>10874</v>
      </c>
      <c r="P7348" s="84" t="s">
        <v>10855</v>
      </c>
    </row>
    <row r="7349" spans="1:17" x14ac:dyDescent="0.25">
      <c r="A7349" s="84" t="s">
        <v>781</v>
      </c>
      <c r="B7349" s="83" t="s">
        <v>780</v>
      </c>
      <c r="C7349" s="84" t="s">
        <v>2172</v>
      </c>
      <c r="D7349" s="83" t="s">
        <v>2171</v>
      </c>
      <c r="E7349" s="83" t="s">
        <v>2171</v>
      </c>
      <c r="F7349" s="83">
        <v>1.01</v>
      </c>
      <c r="G7349" s="83">
        <v>1.1000000000000001</v>
      </c>
      <c r="H7349" s="85">
        <v>37377</v>
      </c>
      <c r="O7349" s="84" t="s">
        <v>10874</v>
      </c>
      <c r="P7349" s="84" t="s">
        <v>10855</v>
      </c>
    </row>
    <row r="7350" spans="1:17" x14ac:dyDescent="0.25">
      <c r="A7350" s="84" t="s">
        <v>781</v>
      </c>
      <c r="B7350" s="83" t="s">
        <v>780</v>
      </c>
      <c r="C7350" s="84" t="s">
        <v>11902</v>
      </c>
      <c r="D7350" s="83" t="s">
        <v>11901</v>
      </c>
      <c r="E7350" s="83" t="s">
        <v>11901</v>
      </c>
      <c r="F7350" s="83">
        <v>1.71</v>
      </c>
      <c r="G7350" s="83">
        <v>2.12</v>
      </c>
      <c r="H7350" s="85">
        <v>37419</v>
      </c>
      <c r="M7350" s="84" t="s">
        <v>9654</v>
      </c>
      <c r="O7350" s="84" t="s">
        <v>10874</v>
      </c>
      <c r="Q7350" s="84" t="s">
        <v>10240</v>
      </c>
    </row>
    <row r="7351" spans="1:17" x14ac:dyDescent="0.25">
      <c r="A7351" s="84" t="s">
        <v>781</v>
      </c>
      <c r="B7351" s="83" t="s">
        <v>780</v>
      </c>
      <c r="C7351" s="84" t="s">
        <v>3193</v>
      </c>
      <c r="D7351" s="83" t="s">
        <v>3192</v>
      </c>
      <c r="E7351" s="83" t="s">
        <v>3192</v>
      </c>
      <c r="F7351" s="83">
        <v>1.1100000000000001</v>
      </c>
      <c r="G7351" s="83">
        <v>1.1100000000000001</v>
      </c>
      <c r="H7351" s="85">
        <v>38391</v>
      </c>
      <c r="O7351" s="84" t="s">
        <v>10874</v>
      </c>
      <c r="P7351" s="84" t="s">
        <v>10855</v>
      </c>
    </row>
    <row r="7352" spans="1:17" x14ac:dyDescent="0.25">
      <c r="A7352" s="84" t="s">
        <v>781</v>
      </c>
      <c r="B7352" s="83" t="s">
        <v>780</v>
      </c>
      <c r="C7352" s="84" t="s">
        <v>2170</v>
      </c>
      <c r="D7352" s="83" t="s">
        <v>2169</v>
      </c>
      <c r="E7352" s="83" t="s">
        <v>2169</v>
      </c>
      <c r="F7352" s="83">
        <v>1.07</v>
      </c>
      <c r="G7352" s="83">
        <v>1.28</v>
      </c>
      <c r="H7352" s="85">
        <v>38477</v>
      </c>
      <c r="O7352" s="84" t="s">
        <v>10874</v>
      </c>
      <c r="P7352" s="84" t="s">
        <v>10855</v>
      </c>
    </row>
    <row r="7353" spans="1:17" x14ac:dyDescent="0.25">
      <c r="A7353" s="84" t="s">
        <v>781</v>
      </c>
      <c r="B7353" s="83" t="s">
        <v>780</v>
      </c>
      <c r="C7353" s="84" t="s">
        <v>3191</v>
      </c>
      <c r="D7353" s="83" t="s">
        <v>3190</v>
      </c>
      <c r="E7353" s="83" t="s">
        <v>3190</v>
      </c>
      <c r="F7353" s="83">
        <v>0.44</v>
      </c>
      <c r="G7353" s="83">
        <v>0.47</v>
      </c>
      <c r="H7353" s="85">
        <v>38028</v>
      </c>
      <c r="O7353" s="84" t="s">
        <v>10874</v>
      </c>
      <c r="P7353" s="84" t="s">
        <v>10855</v>
      </c>
    </row>
    <row r="7354" spans="1:17" x14ac:dyDescent="0.25">
      <c r="A7354" s="84" t="s">
        <v>781</v>
      </c>
      <c r="B7354" s="83" t="s">
        <v>780</v>
      </c>
      <c r="C7354" s="84" t="s">
        <v>3189</v>
      </c>
      <c r="D7354" s="83" t="s">
        <v>3188</v>
      </c>
      <c r="E7354" s="83" t="s">
        <v>3188</v>
      </c>
      <c r="F7354" s="83">
        <v>0.52</v>
      </c>
      <c r="G7354" s="83">
        <v>0.54</v>
      </c>
      <c r="H7354" s="85">
        <v>37377</v>
      </c>
      <c r="O7354" s="84" t="s">
        <v>10874</v>
      </c>
      <c r="P7354" s="84" t="s">
        <v>10855</v>
      </c>
    </row>
    <row r="7355" spans="1:17" x14ac:dyDescent="0.25">
      <c r="A7355" s="84" t="s">
        <v>781</v>
      </c>
      <c r="B7355" s="83" t="s">
        <v>780</v>
      </c>
      <c r="C7355" s="84" t="s">
        <v>2168</v>
      </c>
      <c r="D7355" s="83" t="s">
        <v>2167</v>
      </c>
      <c r="E7355" s="83" t="s">
        <v>2167</v>
      </c>
      <c r="F7355" s="83">
        <v>8.74</v>
      </c>
      <c r="G7355" s="83">
        <v>9.6300000000000008</v>
      </c>
      <c r="H7355" s="85">
        <v>38494</v>
      </c>
      <c r="O7355" s="84" t="s">
        <v>10874</v>
      </c>
    </row>
    <row r="7356" spans="1:17" x14ac:dyDescent="0.25">
      <c r="A7356" s="84" t="s">
        <v>781</v>
      </c>
      <c r="B7356" s="83" t="s">
        <v>780</v>
      </c>
      <c r="C7356" s="84" t="s">
        <v>2166</v>
      </c>
      <c r="D7356" s="83" t="s">
        <v>2165</v>
      </c>
      <c r="E7356" s="83" t="s">
        <v>2165</v>
      </c>
      <c r="F7356" s="83">
        <v>0.6</v>
      </c>
      <c r="G7356" s="83">
        <v>0.69</v>
      </c>
      <c r="H7356" s="85">
        <v>37607</v>
      </c>
      <c r="O7356" s="84" t="s">
        <v>10874</v>
      </c>
      <c r="P7356" s="84" t="s">
        <v>10855</v>
      </c>
    </row>
    <row r="7357" spans="1:17" x14ac:dyDescent="0.25">
      <c r="A7357" s="84" t="s">
        <v>781</v>
      </c>
      <c r="B7357" s="83" t="s">
        <v>780</v>
      </c>
      <c r="C7357" s="84" t="s">
        <v>11900</v>
      </c>
      <c r="D7357" s="83" t="s">
        <v>11899</v>
      </c>
      <c r="E7357" s="83" t="s">
        <v>11899</v>
      </c>
      <c r="F7357" s="83">
        <v>0.24</v>
      </c>
      <c r="G7357" s="83">
        <v>0.27</v>
      </c>
      <c r="H7357" s="85">
        <v>37714</v>
      </c>
      <c r="O7357" s="84" t="s">
        <v>10874</v>
      </c>
      <c r="P7357" s="84" t="s">
        <v>10855</v>
      </c>
    </row>
    <row r="7358" spans="1:17" x14ac:dyDescent="0.25">
      <c r="A7358" s="84" t="s">
        <v>781</v>
      </c>
      <c r="B7358" s="83" t="s">
        <v>780</v>
      </c>
      <c r="C7358" s="84" t="s">
        <v>3187</v>
      </c>
      <c r="D7358" s="83" t="s">
        <v>3186</v>
      </c>
      <c r="E7358" s="83" t="s">
        <v>3186</v>
      </c>
      <c r="F7358" s="83">
        <v>0.19</v>
      </c>
      <c r="G7358" s="83">
        <v>0.19</v>
      </c>
      <c r="H7358" s="85">
        <v>37377</v>
      </c>
      <c r="O7358" s="84" t="s">
        <v>10874</v>
      </c>
      <c r="P7358" s="84" t="s">
        <v>10855</v>
      </c>
    </row>
    <row r="7359" spans="1:17" x14ac:dyDescent="0.25">
      <c r="A7359" s="84" t="s">
        <v>781</v>
      </c>
      <c r="B7359" s="83" t="s">
        <v>780</v>
      </c>
      <c r="C7359" s="84" t="s">
        <v>2164</v>
      </c>
      <c r="D7359" s="83" t="s">
        <v>2163</v>
      </c>
      <c r="E7359" s="83" t="s">
        <v>2163</v>
      </c>
      <c r="F7359" s="83">
        <v>0.22</v>
      </c>
      <c r="G7359" s="83">
        <v>0.22</v>
      </c>
      <c r="H7359" s="85">
        <v>37377</v>
      </c>
      <c r="O7359" s="84" t="s">
        <v>10874</v>
      </c>
      <c r="P7359" s="84" t="s">
        <v>10855</v>
      </c>
    </row>
    <row r="7360" spans="1:17" x14ac:dyDescent="0.25">
      <c r="A7360" s="84" t="s">
        <v>781</v>
      </c>
      <c r="B7360" s="83" t="s">
        <v>780</v>
      </c>
      <c r="C7360" s="84" t="s">
        <v>11898</v>
      </c>
      <c r="D7360" s="83" t="s">
        <v>11897</v>
      </c>
      <c r="E7360" s="83" t="s">
        <v>11897</v>
      </c>
      <c r="F7360" s="83">
        <v>7.38</v>
      </c>
      <c r="G7360" s="83">
        <v>0.37</v>
      </c>
      <c r="H7360" s="85">
        <v>37377</v>
      </c>
      <c r="O7360" s="84" t="s">
        <v>10874</v>
      </c>
      <c r="P7360" s="84" t="s">
        <v>10855</v>
      </c>
    </row>
    <row r="7361" spans="1:16" x14ac:dyDescent="0.25">
      <c r="A7361" s="84" t="s">
        <v>781</v>
      </c>
      <c r="B7361" s="83" t="s">
        <v>780</v>
      </c>
      <c r="C7361" s="84" t="s">
        <v>3185</v>
      </c>
      <c r="D7361" s="83" t="s">
        <v>3184</v>
      </c>
      <c r="E7361" s="83" t="s">
        <v>3184</v>
      </c>
      <c r="F7361" s="83">
        <v>0.32</v>
      </c>
      <c r="G7361" s="83">
        <v>0.37</v>
      </c>
      <c r="H7361" s="85">
        <v>37386</v>
      </c>
      <c r="O7361" s="84" t="s">
        <v>10874</v>
      </c>
      <c r="P7361" s="84" t="s">
        <v>10855</v>
      </c>
    </row>
    <row r="7362" spans="1:16" x14ac:dyDescent="0.25">
      <c r="A7362" s="84" t="s">
        <v>781</v>
      </c>
      <c r="B7362" s="83" t="s">
        <v>780</v>
      </c>
      <c r="C7362" s="84" t="s">
        <v>3183</v>
      </c>
      <c r="D7362" s="83" t="s">
        <v>3182</v>
      </c>
      <c r="E7362" s="83" t="s">
        <v>3182</v>
      </c>
      <c r="F7362" s="83">
        <v>0.45</v>
      </c>
      <c r="G7362" s="83">
        <v>0.5</v>
      </c>
      <c r="H7362" s="85">
        <v>37377</v>
      </c>
      <c r="O7362" s="84" t="s">
        <v>10874</v>
      </c>
      <c r="P7362" s="84" t="s">
        <v>10855</v>
      </c>
    </row>
    <row r="7363" spans="1:16" x14ac:dyDescent="0.25">
      <c r="A7363" s="84" t="s">
        <v>781</v>
      </c>
      <c r="B7363" s="83" t="s">
        <v>780</v>
      </c>
      <c r="C7363" s="84" t="s">
        <v>2162</v>
      </c>
      <c r="D7363" s="83" t="s">
        <v>2161</v>
      </c>
      <c r="E7363" s="83" t="s">
        <v>2161</v>
      </c>
      <c r="F7363" s="83">
        <v>2750</v>
      </c>
      <c r="G7363" s="83">
        <v>2917.48</v>
      </c>
      <c r="H7363" s="85">
        <v>38391</v>
      </c>
      <c r="I7363" s="84" t="s">
        <v>11896</v>
      </c>
      <c r="K7363" s="84" t="s">
        <v>11896</v>
      </c>
      <c r="L7363" s="84" t="s">
        <v>11035</v>
      </c>
      <c r="O7363" s="84" t="s">
        <v>10240</v>
      </c>
    </row>
    <row r="7364" spans="1:16" x14ac:dyDescent="0.25">
      <c r="A7364" s="84" t="s">
        <v>781</v>
      </c>
      <c r="B7364" s="83" t="s">
        <v>780</v>
      </c>
      <c r="C7364" s="84" t="s">
        <v>2160</v>
      </c>
      <c r="D7364" s="83" t="s">
        <v>2159</v>
      </c>
      <c r="E7364" s="83" t="s">
        <v>2159</v>
      </c>
      <c r="F7364" s="83">
        <v>3.07</v>
      </c>
      <c r="G7364" s="83">
        <v>3.64</v>
      </c>
      <c r="H7364" s="85">
        <v>37386</v>
      </c>
      <c r="I7364" s="84" t="s">
        <v>11895</v>
      </c>
      <c r="O7364" s="84" t="s">
        <v>10240</v>
      </c>
    </row>
    <row r="7365" spans="1:16" x14ac:dyDescent="0.25">
      <c r="A7365" s="84" t="s">
        <v>781</v>
      </c>
      <c r="B7365" s="83" t="s">
        <v>780</v>
      </c>
      <c r="C7365" s="84" t="s">
        <v>11894</v>
      </c>
      <c r="D7365" s="83" t="s">
        <v>11893</v>
      </c>
      <c r="E7365" s="83" t="s">
        <v>11893</v>
      </c>
      <c r="F7365" s="83">
        <v>14.91</v>
      </c>
      <c r="G7365" s="83">
        <v>14.91</v>
      </c>
      <c r="H7365" s="85">
        <v>38451</v>
      </c>
      <c r="O7365" s="84" t="s">
        <v>10874</v>
      </c>
      <c r="P7365" s="84" t="s">
        <v>10855</v>
      </c>
    </row>
    <row r="7366" spans="1:16" x14ac:dyDescent="0.25">
      <c r="A7366" s="84" t="s">
        <v>781</v>
      </c>
      <c r="B7366" s="83" t="s">
        <v>780</v>
      </c>
      <c r="C7366" s="84" t="s">
        <v>2158</v>
      </c>
      <c r="D7366" s="83" t="s">
        <v>2157</v>
      </c>
      <c r="E7366" s="83" t="s">
        <v>2157</v>
      </c>
      <c r="F7366" s="83">
        <v>1.41</v>
      </c>
      <c r="G7366" s="83">
        <v>1.41</v>
      </c>
      <c r="H7366" s="85">
        <v>38451</v>
      </c>
      <c r="O7366" s="84" t="s">
        <v>10874</v>
      </c>
      <c r="P7366" s="84" t="s">
        <v>10855</v>
      </c>
    </row>
    <row r="7367" spans="1:16" x14ac:dyDescent="0.25">
      <c r="A7367" s="84" t="s">
        <v>781</v>
      </c>
      <c r="B7367" s="83" t="s">
        <v>780</v>
      </c>
      <c r="C7367" s="84" t="s">
        <v>2156</v>
      </c>
      <c r="D7367" s="83" t="s">
        <v>2155</v>
      </c>
      <c r="E7367" s="83" t="s">
        <v>2155</v>
      </c>
      <c r="F7367" s="83">
        <v>0.94</v>
      </c>
      <c r="G7367" s="83">
        <v>0.94</v>
      </c>
      <c r="H7367" s="85">
        <v>38451</v>
      </c>
      <c r="O7367" s="84" t="s">
        <v>10874</v>
      </c>
      <c r="P7367" s="84" t="s">
        <v>10855</v>
      </c>
    </row>
    <row r="7368" spans="1:16" x14ac:dyDescent="0.25">
      <c r="A7368" s="84" t="s">
        <v>781</v>
      </c>
      <c r="B7368" s="83" t="s">
        <v>780</v>
      </c>
      <c r="C7368" s="84" t="s">
        <v>2154</v>
      </c>
      <c r="D7368" s="83" t="s">
        <v>2153</v>
      </c>
      <c r="E7368" s="83" t="s">
        <v>2153</v>
      </c>
      <c r="F7368" s="83">
        <v>6.76</v>
      </c>
      <c r="G7368" s="83">
        <v>6.76</v>
      </c>
      <c r="H7368" s="85">
        <v>37377</v>
      </c>
      <c r="I7368" s="84" t="s">
        <v>11892</v>
      </c>
      <c r="O7368" s="84" t="s">
        <v>10240</v>
      </c>
    </row>
    <row r="7369" spans="1:16" x14ac:dyDescent="0.25">
      <c r="A7369" s="84" t="s">
        <v>781</v>
      </c>
      <c r="B7369" s="83" t="s">
        <v>780</v>
      </c>
      <c r="C7369" s="84" t="s">
        <v>2152</v>
      </c>
      <c r="D7369" s="83" t="s">
        <v>2151</v>
      </c>
      <c r="E7369" s="83" t="s">
        <v>2151</v>
      </c>
      <c r="F7369" s="83">
        <v>7.93</v>
      </c>
      <c r="G7369" s="83">
        <v>6.67</v>
      </c>
      <c r="H7369" s="85">
        <v>37377</v>
      </c>
      <c r="I7369" s="84" t="s">
        <v>11892</v>
      </c>
      <c r="O7369" s="84" t="s">
        <v>10240</v>
      </c>
    </row>
    <row r="7370" spans="1:16" x14ac:dyDescent="0.25">
      <c r="A7370" s="84" t="s">
        <v>781</v>
      </c>
      <c r="B7370" s="83" t="s">
        <v>780</v>
      </c>
      <c r="C7370" s="84" t="s">
        <v>2150</v>
      </c>
      <c r="D7370" s="83" t="s">
        <v>2149</v>
      </c>
      <c r="E7370" s="83" t="s">
        <v>2149</v>
      </c>
      <c r="F7370" s="83">
        <v>4.17</v>
      </c>
      <c r="G7370" s="83">
        <v>4.0199999999999996</v>
      </c>
      <c r="H7370" s="85">
        <v>37377</v>
      </c>
      <c r="I7370" s="84" t="s">
        <v>11892</v>
      </c>
      <c r="O7370" s="84" t="s">
        <v>10240</v>
      </c>
    </row>
    <row r="7371" spans="1:16" x14ac:dyDescent="0.25">
      <c r="A7371" s="84" t="s">
        <v>781</v>
      </c>
      <c r="B7371" s="83" t="s">
        <v>780</v>
      </c>
      <c r="C7371" s="84" t="s">
        <v>2148</v>
      </c>
      <c r="D7371" s="83" t="s">
        <v>2147</v>
      </c>
      <c r="E7371" s="83" t="s">
        <v>2147</v>
      </c>
      <c r="F7371" s="83">
        <v>1.06</v>
      </c>
      <c r="G7371" s="83">
        <v>1.32</v>
      </c>
      <c r="H7371" s="85">
        <v>38090</v>
      </c>
      <c r="O7371" s="84" t="s">
        <v>10874</v>
      </c>
      <c r="P7371" s="84" t="s">
        <v>10855</v>
      </c>
    </row>
    <row r="7372" spans="1:16" x14ac:dyDescent="0.25">
      <c r="A7372" s="84" t="s">
        <v>781</v>
      </c>
      <c r="B7372" s="83" t="s">
        <v>780</v>
      </c>
      <c r="C7372" s="84" t="s">
        <v>2146</v>
      </c>
      <c r="D7372" s="83" t="s">
        <v>2145</v>
      </c>
      <c r="E7372" s="83" t="s">
        <v>2145</v>
      </c>
      <c r="F7372" s="83">
        <v>6.73</v>
      </c>
      <c r="G7372" s="83">
        <v>6.8</v>
      </c>
      <c r="H7372" s="85">
        <v>37377</v>
      </c>
      <c r="O7372" s="84" t="s">
        <v>10874</v>
      </c>
    </row>
    <row r="7373" spans="1:16" x14ac:dyDescent="0.25">
      <c r="A7373" s="84" t="s">
        <v>781</v>
      </c>
      <c r="B7373" s="83" t="s">
        <v>780</v>
      </c>
      <c r="C7373" s="84" t="s">
        <v>2144</v>
      </c>
      <c r="D7373" s="83" t="s">
        <v>2143</v>
      </c>
      <c r="E7373" s="83" t="s">
        <v>2143</v>
      </c>
      <c r="F7373" s="83">
        <v>1.58</v>
      </c>
      <c r="G7373" s="83">
        <v>1.71</v>
      </c>
      <c r="H7373" s="85">
        <v>37377</v>
      </c>
      <c r="O7373" s="84" t="s">
        <v>10874</v>
      </c>
      <c r="P7373" s="84" t="s">
        <v>10855</v>
      </c>
    </row>
    <row r="7374" spans="1:16" x14ac:dyDescent="0.25">
      <c r="A7374" s="84" t="s">
        <v>781</v>
      </c>
      <c r="B7374" s="83" t="s">
        <v>780</v>
      </c>
      <c r="C7374" s="84" t="s">
        <v>2142</v>
      </c>
      <c r="D7374" s="83" t="s">
        <v>2141</v>
      </c>
      <c r="E7374" s="83" t="s">
        <v>2141</v>
      </c>
      <c r="F7374" s="83">
        <v>0.79</v>
      </c>
      <c r="G7374" s="83">
        <v>0.87</v>
      </c>
      <c r="H7374" s="85">
        <v>38028</v>
      </c>
      <c r="O7374" s="84" t="s">
        <v>10874</v>
      </c>
      <c r="P7374" s="84" t="s">
        <v>10855</v>
      </c>
    </row>
    <row r="7375" spans="1:16" x14ac:dyDescent="0.25">
      <c r="A7375" s="84" t="s">
        <v>781</v>
      </c>
      <c r="B7375" s="83" t="s">
        <v>780</v>
      </c>
      <c r="C7375" s="84" t="s">
        <v>11891</v>
      </c>
      <c r="D7375" s="83" t="s">
        <v>11890</v>
      </c>
      <c r="E7375" s="83" t="s">
        <v>11890</v>
      </c>
      <c r="F7375" s="83">
        <v>0.21</v>
      </c>
      <c r="G7375" s="83">
        <v>0.24</v>
      </c>
      <c r="H7375" s="85">
        <v>37377</v>
      </c>
      <c r="O7375" s="84" t="s">
        <v>10874</v>
      </c>
      <c r="P7375" s="84" t="s">
        <v>10855</v>
      </c>
    </row>
    <row r="7376" spans="1:16" x14ac:dyDescent="0.25">
      <c r="A7376" s="84" t="s">
        <v>781</v>
      </c>
      <c r="B7376" s="83" t="s">
        <v>780</v>
      </c>
      <c r="C7376" s="84" t="s">
        <v>11889</v>
      </c>
      <c r="D7376" s="83" t="s">
        <v>11888</v>
      </c>
      <c r="E7376" s="83" t="s">
        <v>11888</v>
      </c>
      <c r="F7376" s="83">
        <v>0.83</v>
      </c>
      <c r="G7376" s="83">
        <v>0.86</v>
      </c>
      <c r="H7376" s="85">
        <v>37377</v>
      </c>
      <c r="O7376" s="84" t="s">
        <v>10874</v>
      </c>
      <c r="P7376" s="84" t="s">
        <v>10855</v>
      </c>
    </row>
    <row r="7377" spans="1:17" x14ac:dyDescent="0.25">
      <c r="A7377" s="84" t="s">
        <v>781</v>
      </c>
      <c r="B7377" s="83" t="s">
        <v>780</v>
      </c>
      <c r="C7377" s="84" t="s">
        <v>11887</v>
      </c>
      <c r="D7377" s="83" t="s">
        <v>11886</v>
      </c>
      <c r="E7377" s="83" t="s">
        <v>11886</v>
      </c>
      <c r="F7377" s="83">
        <v>1.1299999999999999</v>
      </c>
      <c r="G7377" s="83">
        <v>1.18</v>
      </c>
      <c r="H7377" s="85">
        <v>37377</v>
      </c>
      <c r="O7377" s="84" t="s">
        <v>10874</v>
      </c>
      <c r="P7377" s="84" t="s">
        <v>10855</v>
      </c>
    </row>
    <row r="7378" spans="1:17" x14ac:dyDescent="0.25">
      <c r="A7378" s="84" t="s">
        <v>781</v>
      </c>
      <c r="B7378" s="83" t="s">
        <v>780</v>
      </c>
      <c r="C7378" s="84" t="s">
        <v>2140</v>
      </c>
      <c r="D7378" s="83" t="s">
        <v>2139</v>
      </c>
      <c r="E7378" s="83" t="s">
        <v>2139</v>
      </c>
      <c r="F7378" s="83">
        <v>4.82</v>
      </c>
      <c r="G7378" s="83">
        <v>0.26</v>
      </c>
      <c r="H7378" s="85">
        <v>37377</v>
      </c>
      <c r="O7378" s="84" t="s">
        <v>10874</v>
      </c>
      <c r="P7378" s="84" t="s">
        <v>10855</v>
      </c>
    </row>
    <row r="7379" spans="1:17" x14ac:dyDescent="0.25">
      <c r="A7379" s="84" t="s">
        <v>781</v>
      </c>
      <c r="B7379" s="83" t="s">
        <v>780</v>
      </c>
      <c r="C7379" s="84" t="s">
        <v>11885</v>
      </c>
      <c r="D7379" s="83" t="s">
        <v>11884</v>
      </c>
      <c r="E7379" s="83" t="s">
        <v>11884</v>
      </c>
      <c r="F7379" s="83">
        <v>0.05</v>
      </c>
      <c r="G7379" s="83">
        <v>0.05</v>
      </c>
      <c r="H7379" s="85">
        <v>38028</v>
      </c>
      <c r="O7379" s="84" t="s">
        <v>10874</v>
      </c>
      <c r="P7379" s="84" t="s">
        <v>10855</v>
      </c>
    </row>
    <row r="7380" spans="1:17" x14ac:dyDescent="0.25">
      <c r="A7380" s="84" t="s">
        <v>781</v>
      </c>
      <c r="B7380" s="83" t="s">
        <v>780</v>
      </c>
      <c r="C7380" s="84" t="s">
        <v>2138</v>
      </c>
      <c r="D7380" s="83" t="s">
        <v>2137</v>
      </c>
      <c r="E7380" s="83" t="s">
        <v>2137</v>
      </c>
      <c r="F7380" s="83">
        <v>0.1</v>
      </c>
      <c r="G7380" s="83">
        <v>0.12</v>
      </c>
      <c r="H7380" s="85">
        <v>37377</v>
      </c>
      <c r="O7380" s="84" t="s">
        <v>10874</v>
      </c>
      <c r="P7380" s="84" t="s">
        <v>10855</v>
      </c>
    </row>
    <row r="7381" spans="1:17" x14ac:dyDescent="0.25">
      <c r="A7381" s="84" t="s">
        <v>781</v>
      </c>
      <c r="B7381" s="83" t="s">
        <v>780</v>
      </c>
      <c r="C7381" s="84" t="s">
        <v>11883</v>
      </c>
      <c r="D7381" s="83" t="s">
        <v>11882</v>
      </c>
      <c r="E7381" s="83" t="s">
        <v>11882</v>
      </c>
      <c r="F7381" s="83">
        <v>0.28999999999999998</v>
      </c>
      <c r="G7381" s="83">
        <v>0.31</v>
      </c>
      <c r="H7381" s="85">
        <v>37642</v>
      </c>
      <c r="M7381" s="84" t="s">
        <v>9654</v>
      </c>
      <c r="O7381" s="84" t="s">
        <v>10874</v>
      </c>
      <c r="P7381" s="84" t="s">
        <v>10855</v>
      </c>
      <c r="Q7381" s="84" t="s">
        <v>9666</v>
      </c>
    </row>
    <row r="7382" spans="1:17" x14ac:dyDescent="0.25">
      <c r="A7382" s="84" t="s">
        <v>781</v>
      </c>
      <c r="B7382" s="83" t="s">
        <v>780</v>
      </c>
      <c r="C7382" s="84" t="s">
        <v>2136</v>
      </c>
      <c r="D7382" s="83" t="s">
        <v>2135</v>
      </c>
      <c r="E7382" s="83" t="s">
        <v>2135</v>
      </c>
      <c r="F7382" s="83">
        <v>0.08</v>
      </c>
      <c r="G7382" s="83">
        <v>0.09</v>
      </c>
      <c r="H7382" s="85">
        <v>37377</v>
      </c>
      <c r="O7382" s="84" t="s">
        <v>10874</v>
      </c>
      <c r="P7382" s="84" t="s">
        <v>10855</v>
      </c>
    </row>
    <row r="7383" spans="1:17" x14ac:dyDescent="0.25">
      <c r="A7383" s="84" t="s">
        <v>781</v>
      </c>
      <c r="B7383" s="83" t="s">
        <v>780</v>
      </c>
      <c r="C7383" s="84" t="s">
        <v>2134</v>
      </c>
      <c r="D7383" s="83" t="s">
        <v>2133</v>
      </c>
      <c r="E7383" s="83" t="s">
        <v>2133</v>
      </c>
      <c r="F7383" s="83">
        <v>0.52</v>
      </c>
      <c r="G7383" s="83">
        <v>0.52</v>
      </c>
      <c r="H7383" s="85">
        <v>38052</v>
      </c>
      <c r="O7383" s="84" t="s">
        <v>10874</v>
      </c>
      <c r="P7383" s="84" t="s">
        <v>10855</v>
      </c>
    </row>
    <row r="7384" spans="1:17" x14ac:dyDescent="0.25">
      <c r="A7384" s="84" t="s">
        <v>781</v>
      </c>
      <c r="B7384" s="83" t="s">
        <v>780</v>
      </c>
      <c r="C7384" s="84" t="s">
        <v>2132</v>
      </c>
      <c r="D7384" s="83" t="s">
        <v>2131</v>
      </c>
      <c r="E7384" s="83" t="s">
        <v>2131</v>
      </c>
      <c r="F7384" s="83">
        <v>1.36</v>
      </c>
      <c r="G7384" s="83">
        <v>1.1200000000000001</v>
      </c>
      <c r="H7384" s="85">
        <v>37779</v>
      </c>
      <c r="O7384" s="84" t="s">
        <v>10874</v>
      </c>
    </row>
    <row r="7385" spans="1:17" x14ac:dyDescent="0.25">
      <c r="A7385" s="84" t="s">
        <v>781</v>
      </c>
      <c r="B7385" s="83" t="s">
        <v>780</v>
      </c>
      <c r="C7385" s="84" t="s">
        <v>2130</v>
      </c>
      <c r="D7385" s="83" t="s">
        <v>2129</v>
      </c>
      <c r="E7385" s="83" t="s">
        <v>2129</v>
      </c>
      <c r="F7385" s="83">
        <v>1.33</v>
      </c>
      <c r="G7385" s="83">
        <v>1.33</v>
      </c>
      <c r="H7385" s="85">
        <v>38052</v>
      </c>
      <c r="O7385" s="84" t="s">
        <v>10874</v>
      </c>
      <c r="P7385" s="84" t="s">
        <v>10855</v>
      </c>
    </row>
    <row r="7386" spans="1:17" x14ac:dyDescent="0.25">
      <c r="A7386" s="84" t="s">
        <v>781</v>
      </c>
      <c r="B7386" s="83" t="s">
        <v>780</v>
      </c>
      <c r="C7386" s="84" t="s">
        <v>2128</v>
      </c>
      <c r="D7386" s="83" t="s">
        <v>2127</v>
      </c>
      <c r="E7386" s="83" t="s">
        <v>2127</v>
      </c>
      <c r="F7386" s="83">
        <v>7.65</v>
      </c>
      <c r="G7386" s="83">
        <v>8.5399999999999991</v>
      </c>
      <c r="H7386" s="85">
        <v>38391</v>
      </c>
      <c r="O7386" s="84" t="s">
        <v>10874</v>
      </c>
    </row>
    <row r="7387" spans="1:17" x14ac:dyDescent="0.25">
      <c r="A7387" s="84" t="s">
        <v>781</v>
      </c>
      <c r="B7387" s="83" t="s">
        <v>780</v>
      </c>
      <c r="C7387" s="84" t="s">
        <v>2126</v>
      </c>
      <c r="D7387" s="83" t="s">
        <v>2125</v>
      </c>
      <c r="E7387" s="83" t="s">
        <v>2125</v>
      </c>
      <c r="F7387" s="83">
        <v>14.45</v>
      </c>
      <c r="G7387" s="83">
        <v>16.12</v>
      </c>
      <c r="H7387" s="85">
        <v>38391</v>
      </c>
      <c r="O7387" s="84" t="s">
        <v>10874</v>
      </c>
    </row>
    <row r="7388" spans="1:17" x14ac:dyDescent="0.25">
      <c r="A7388" s="84" t="s">
        <v>781</v>
      </c>
      <c r="B7388" s="83" t="s">
        <v>780</v>
      </c>
      <c r="C7388" s="84" t="s">
        <v>2124</v>
      </c>
      <c r="D7388" s="83" t="s">
        <v>2123</v>
      </c>
      <c r="E7388" s="83" t="s">
        <v>2123</v>
      </c>
      <c r="F7388" s="83">
        <v>2.36</v>
      </c>
      <c r="G7388" s="83">
        <v>7.85</v>
      </c>
      <c r="H7388" s="85">
        <v>38114</v>
      </c>
      <c r="I7388" s="84" t="s">
        <v>10880</v>
      </c>
      <c r="M7388" s="84" t="s">
        <v>11881</v>
      </c>
      <c r="O7388" s="84" t="s">
        <v>10240</v>
      </c>
    </row>
    <row r="7389" spans="1:17" x14ac:dyDescent="0.25">
      <c r="A7389" s="84" t="s">
        <v>781</v>
      </c>
      <c r="B7389" s="83" t="s">
        <v>780</v>
      </c>
      <c r="C7389" s="84" t="s">
        <v>3181</v>
      </c>
      <c r="D7389" s="83" t="s">
        <v>3180</v>
      </c>
      <c r="E7389" s="83" t="s">
        <v>3180</v>
      </c>
      <c r="F7389" s="83">
        <v>4.59</v>
      </c>
      <c r="G7389" s="83">
        <v>15.23</v>
      </c>
      <c r="H7389" s="85">
        <v>38114</v>
      </c>
      <c r="I7389" s="84" t="s">
        <v>10880</v>
      </c>
      <c r="M7389" s="84" t="s">
        <v>11881</v>
      </c>
      <c r="O7389" s="84" t="s">
        <v>10240</v>
      </c>
    </row>
    <row r="7390" spans="1:17" x14ac:dyDescent="0.25">
      <c r="A7390" s="84" t="s">
        <v>781</v>
      </c>
      <c r="B7390" s="83" t="s">
        <v>780</v>
      </c>
      <c r="C7390" s="84" t="s">
        <v>11880</v>
      </c>
      <c r="D7390" s="83" t="s">
        <v>11879</v>
      </c>
      <c r="E7390" s="83" t="s">
        <v>11879</v>
      </c>
      <c r="F7390" s="83">
        <v>15.13</v>
      </c>
      <c r="G7390" s="83">
        <v>15.13</v>
      </c>
      <c r="H7390" s="85">
        <v>38603</v>
      </c>
      <c r="O7390" s="84" t="s">
        <v>10874</v>
      </c>
      <c r="P7390" s="84" t="s">
        <v>10855</v>
      </c>
    </row>
    <row r="7391" spans="1:17" x14ac:dyDescent="0.25">
      <c r="A7391" s="84" t="s">
        <v>781</v>
      </c>
      <c r="B7391" s="83" t="s">
        <v>780</v>
      </c>
      <c r="C7391" s="84" t="s">
        <v>3179</v>
      </c>
      <c r="D7391" s="83" t="s">
        <v>3178</v>
      </c>
      <c r="E7391" s="83" t="s">
        <v>3178</v>
      </c>
      <c r="F7391" s="83">
        <v>27.9</v>
      </c>
      <c r="G7391" s="83">
        <v>27.9</v>
      </c>
      <c r="H7391" s="85">
        <v>38603</v>
      </c>
      <c r="O7391" s="84" t="s">
        <v>10874</v>
      </c>
      <c r="P7391" s="84" t="s">
        <v>10855</v>
      </c>
    </row>
    <row r="7392" spans="1:17" x14ac:dyDescent="0.25">
      <c r="A7392" s="84" t="s">
        <v>781</v>
      </c>
      <c r="B7392" s="83" t="s">
        <v>780</v>
      </c>
      <c r="C7392" s="84" t="s">
        <v>2122</v>
      </c>
      <c r="D7392" s="83" t="s">
        <v>2121</v>
      </c>
      <c r="E7392" s="83" t="s">
        <v>2121</v>
      </c>
      <c r="F7392" s="83">
        <v>76.42</v>
      </c>
      <c r="G7392" s="83">
        <v>76.41</v>
      </c>
      <c r="H7392" s="85">
        <v>37390</v>
      </c>
      <c r="I7392" s="84" t="s">
        <v>10924</v>
      </c>
      <c r="O7392" s="84" t="s">
        <v>10240</v>
      </c>
    </row>
    <row r="7393" spans="1:17" x14ac:dyDescent="0.25">
      <c r="A7393" s="84" t="s">
        <v>781</v>
      </c>
      <c r="B7393" s="83" t="s">
        <v>780</v>
      </c>
      <c r="C7393" s="84" t="s">
        <v>2120</v>
      </c>
      <c r="D7393" s="83" t="s">
        <v>2119</v>
      </c>
      <c r="E7393" s="83" t="s">
        <v>2119</v>
      </c>
      <c r="F7393" s="83">
        <v>8.66</v>
      </c>
      <c r="G7393" s="83">
        <v>38.21</v>
      </c>
      <c r="H7393" s="85">
        <v>37390</v>
      </c>
      <c r="I7393" s="84" t="s">
        <v>10924</v>
      </c>
      <c r="O7393" s="84" t="s">
        <v>10240</v>
      </c>
    </row>
    <row r="7394" spans="1:17" x14ac:dyDescent="0.25">
      <c r="A7394" s="84" t="s">
        <v>781</v>
      </c>
      <c r="B7394" s="83" t="s">
        <v>780</v>
      </c>
      <c r="C7394" s="84" t="s">
        <v>11878</v>
      </c>
      <c r="D7394" s="83" t="s">
        <v>11877</v>
      </c>
      <c r="E7394" s="83" t="s">
        <v>11877</v>
      </c>
      <c r="F7394" s="83">
        <v>3.44</v>
      </c>
      <c r="G7394" s="83">
        <v>0.2</v>
      </c>
      <c r="H7394" s="85">
        <v>37377</v>
      </c>
      <c r="O7394" s="84" t="s">
        <v>10874</v>
      </c>
      <c r="P7394" s="84" t="s">
        <v>10855</v>
      </c>
    </row>
    <row r="7395" spans="1:17" x14ac:dyDescent="0.25">
      <c r="A7395" s="84" t="s">
        <v>781</v>
      </c>
      <c r="B7395" s="83" t="s">
        <v>780</v>
      </c>
      <c r="C7395" s="84" t="s">
        <v>2118</v>
      </c>
      <c r="D7395" s="83" t="s">
        <v>2117</v>
      </c>
      <c r="E7395" s="83" t="s">
        <v>2117</v>
      </c>
      <c r="F7395" s="83">
        <v>15.9</v>
      </c>
      <c r="G7395" s="83">
        <v>16.68</v>
      </c>
      <c r="H7395" s="85">
        <v>37377</v>
      </c>
      <c r="M7395" s="84" t="s">
        <v>9654</v>
      </c>
      <c r="O7395" s="84" t="s">
        <v>10874</v>
      </c>
      <c r="Q7395" s="84" t="s">
        <v>9666</v>
      </c>
    </row>
    <row r="7396" spans="1:17" x14ac:dyDescent="0.25">
      <c r="A7396" s="84" t="s">
        <v>781</v>
      </c>
      <c r="B7396" s="83" t="s">
        <v>780</v>
      </c>
      <c r="C7396" s="84" t="s">
        <v>2116</v>
      </c>
      <c r="D7396" s="83" t="s">
        <v>2115</v>
      </c>
      <c r="E7396" s="83" t="s">
        <v>2115</v>
      </c>
      <c r="F7396" s="83">
        <v>15.94</v>
      </c>
      <c r="G7396" s="83">
        <v>16.72</v>
      </c>
      <c r="H7396" s="85">
        <v>37377</v>
      </c>
      <c r="M7396" s="84" t="s">
        <v>9654</v>
      </c>
      <c r="O7396" s="84" t="s">
        <v>10874</v>
      </c>
      <c r="Q7396" s="84" t="s">
        <v>9666</v>
      </c>
    </row>
    <row r="7397" spans="1:17" x14ac:dyDescent="0.25">
      <c r="A7397" s="84" t="s">
        <v>781</v>
      </c>
      <c r="B7397" s="83" t="s">
        <v>780</v>
      </c>
      <c r="C7397" s="84" t="s">
        <v>2114</v>
      </c>
      <c r="D7397" s="83" t="s">
        <v>2113</v>
      </c>
      <c r="E7397" s="83" t="s">
        <v>2113</v>
      </c>
      <c r="F7397" s="83">
        <v>1.24</v>
      </c>
      <c r="G7397" s="83">
        <v>1.24</v>
      </c>
      <c r="H7397" s="85">
        <v>37377</v>
      </c>
      <c r="O7397" s="84" t="s">
        <v>10874</v>
      </c>
      <c r="P7397" s="84" t="s">
        <v>10855</v>
      </c>
    </row>
    <row r="7398" spans="1:17" x14ac:dyDescent="0.25">
      <c r="A7398" s="84" t="s">
        <v>781</v>
      </c>
      <c r="B7398" s="83" t="s">
        <v>780</v>
      </c>
      <c r="C7398" s="84" t="s">
        <v>2112</v>
      </c>
      <c r="D7398" s="83" t="s">
        <v>2111</v>
      </c>
      <c r="E7398" s="83" t="s">
        <v>2111</v>
      </c>
      <c r="F7398" s="83">
        <v>14.28</v>
      </c>
      <c r="G7398" s="83">
        <v>1.18</v>
      </c>
      <c r="H7398" s="85">
        <v>37377</v>
      </c>
      <c r="O7398" s="84" t="s">
        <v>10874</v>
      </c>
      <c r="P7398" s="84" t="s">
        <v>10855</v>
      </c>
    </row>
    <row r="7399" spans="1:17" x14ac:dyDescent="0.25">
      <c r="A7399" s="84" t="s">
        <v>781</v>
      </c>
      <c r="B7399" s="83" t="s">
        <v>780</v>
      </c>
      <c r="C7399" s="84" t="s">
        <v>2110</v>
      </c>
      <c r="D7399" s="83" t="s">
        <v>2109</v>
      </c>
      <c r="E7399" s="83" t="s">
        <v>2109</v>
      </c>
      <c r="F7399" s="83">
        <v>13.76</v>
      </c>
      <c r="G7399" s="83">
        <v>13.76</v>
      </c>
      <c r="H7399" s="85">
        <v>37377</v>
      </c>
      <c r="I7399" s="84" t="s">
        <v>11876</v>
      </c>
      <c r="O7399" s="84" t="s">
        <v>10240</v>
      </c>
    </row>
    <row r="7400" spans="1:17" x14ac:dyDescent="0.25">
      <c r="A7400" s="84" t="s">
        <v>781</v>
      </c>
      <c r="B7400" s="83" t="s">
        <v>780</v>
      </c>
      <c r="C7400" s="84" t="s">
        <v>2108</v>
      </c>
      <c r="D7400" s="83" t="s">
        <v>2107</v>
      </c>
      <c r="E7400" s="83" t="s">
        <v>2107</v>
      </c>
      <c r="F7400" s="83">
        <v>0.22</v>
      </c>
      <c r="G7400" s="83">
        <v>0.22</v>
      </c>
      <c r="H7400" s="85">
        <v>38028</v>
      </c>
      <c r="O7400" s="84" t="s">
        <v>10874</v>
      </c>
      <c r="P7400" s="84" t="s">
        <v>10855</v>
      </c>
    </row>
    <row r="7401" spans="1:17" x14ac:dyDescent="0.25">
      <c r="A7401" s="84" t="s">
        <v>781</v>
      </c>
      <c r="B7401" s="83" t="s">
        <v>780</v>
      </c>
      <c r="C7401" s="84" t="s">
        <v>3177</v>
      </c>
      <c r="D7401" s="83" t="s">
        <v>3176</v>
      </c>
      <c r="E7401" s="83" t="s">
        <v>3176</v>
      </c>
      <c r="F7401" s="83">
        <v>0.09</v>
      </c>
      <c r="G7401" s="83">
        <v>0.09</v>
      </c>
      <c r="H7401" s="85">
        <v>37377</v>
      </c>
      <c r="O7401" s="84" t="s">
        <v>10874</v>
      </c>
      <c r="P7401" s="84" t="s">
        <v>10855</v>
      </c>
    </row>
    <row r="7402" spans="1:17" x14ac:dyDescent="0.25">
      <c r="A7402" s="84" t="s">
        <v>781</v>
      </c>
      <c r="B7402" s="83" t="s">
        <v>780</v>
      </c>
      <c r="C7402" s="84" t="s">
        <v>2106</v>
      </c>
      <c r="D7402" s="83" t="s">
        <v>2105</v>
      </c>
      <c r="E7402" s="83" t="s">
        <v>2105</v>
      </c>
      <c r="F7402" s="83">
        <v>0.68</v>
      </c>
      <c r="G7402" s="83">
        <v>2.0499999999999998</v>
      </c>
      <c r="H7402" s="85">
        <v>37400</v>
      </c>
      <c r="O7402" s="84" t="s">
        <v>10874</v>
      </c>
    </row>
    <row r="7403" spans="1:17" x14ac:dyDescent="0.25">
      <c r="A7403" s="84" t="s">
        <v>781</v>
      </c>
      <c r="B7403" s="83" t="s">
        <v>780</v>
      </c>
      <c r="C7403" s="84" t="s">
        <v>2104</v>
      </c>
      <c r="D7403" s="83" t="s">
        <v>2103</v>
      </c>
      <c r="E7403" s="83" t="s">
        <v>2103</v>
      </c>
      <c r="F7403" s="83">
        <v>2.92</v>
      </c>
      <c r="G7403" s="83">
        <v>3</v>
      </c>
      <c r="H7403" s="85">
        <v>37377</v>
      </c>
      <c r="O7403" s="84" t="s">
        <v>10874</v>
      </c>
    </row>
    <row r="7404" spans="1:17" x14ac:dyDescent="0.25">
      <c r="A7404" s="84" t="s">
        <v>781</v>
      </c>
      <c r="B7404" s="83" t="s">
        <v>780</v>
      </c>
      <c r="C7404" s="84" t="s">
        <v>2102</v>
      </c>
      <c r="D7404" s="83" t="s">
        <v>2101</v>
      </c>
      <c r="E7404" s="83" t="s">
        <v>2101</v>
      </c>
      <c r="F7404" s="83">
        <v>2.56</v>
      </c>
      <c r="G7404" s="83">
        <v>2.64</v>
      </c>
      <c r="H7404" s="85">
        <v>37377</v>
      </c>
      <c r="O7404" s="84" t="s">
        <v>10874</v>
      </c>
    </row>
    <row r="7405" spans="1:17" x14ac:dyDescent="0.25">
      <c r="A7405" s="84" t="s">
        <v>781</v>
      </c>
      <c r="B7405" s="83" t="s">
        <v>780</v>
      </c>
      <c r="C7405" s="84" t="s">
        <v>2100</v>
      </c>
      <c r="D7405" s="83" t="s">
        <v>2099</v>
      </c>
      <c r="E7405" s="83" t="s">
        <v>2099</v>
      </c>
      <c r="F7405" s="83">
        <v>3.87</v>
      </c>
      <c r="G7405" s="83">
        <v>3.99</v>
      </c>
      <c r="H7405" s="85">
        <v>37377</v>
      </c>
      <c r="O7405" s="84" t="s">
        <v>10874</v>
      </c>
      <c r="P7405" s="84" t="s">
        <v>10855</v>
      </c>
    </row>
    <row r="7406" spans="1:17" x14ac:dyDescent="0.25">
      <c r="A7406" s="84" t="s">
        <v>781</v>
      </c>
      <c r="B7406" s="83" t="s">
        <v>780</v>
      </c>
      <c r="C7406" s="84" t="s">
        <v>2098</v>
      </c>
      <c r="D7406" s="83" t="s">
        <v>2097</v>
      </c>
      <c r="E7406" s="83" t="s">
        <v>2097</v>
      </c>
      <c r="F7406" s="83">
        <v>2.35</v>
      </c>
      <c r="G7406" s="83">
        <v>2.5099999999999998</v>
      </c>
      <c r="H7406" s="85">
        <v>37659</v>
      </c>
      <c r="O7406" s="84" t="s">
        <v>10874</v>
      </c>
      <c r="P7406" s="84" t="s">
        <v>10855</v>
      </c>
    </row>
    <row r="7407" spans="1:17" x14ac:dyDescent="0.25">
      <c r="A7407" s="84" t="s">
        <v>781</v>
      </c>
      <c r="B7407" s="83" t="s">
        <v>780</v>
      </c>
      <c r="C7407" s="84" t="s">
        <v>11875</v>
      </c>
      <c r="D7407" s="83" t="s">
        <v>11874</v>
      </c>
      <c r="E7407" s="83" t="s">
        <v>11874</v>
      </c>
      <c r="F7407" s="83">
        <v>0.27</v>
      </c>
      <c r="G7407" s="83">
        <v>0.27</v>
      </c>
      <c r="H7407" s="85">
        <v>38391</v>
      </c>
      <c r="O7407" s="84" t="s">
        <v>10874</v>
      </c>
      <c r="P7407" s="84" t="s">
        <v>10855</v>
      </c>
    </row>
    <row r="7408" spans="1:17" x14ac:dyDescent="0.25">
      <c r="A7408" s="84" t="s">
        <v>781</v>
      </c>
      <c r="B7408" s="83" t="s">
        <v>780</v>
      </c>
      <c r="C7408" s="84" t="s">
        <v>2096</v>
      </c>
      <c r="D7408" s="83" t="s">
        <v>2095</v>
      </c>
      <c r="E7408" s="83" t="s">
        <v>2095</v>
      </c>
      <c r="F7408" s="83">
        <v>1.76</v>
      </c>
      <c r="G7408" s="83">
        <v>2.21</v>
      </c>
      <c r="H7408" s="85">
        <v>37377</v>
      </c>
      <c r="I7408" s="84" t="s">
        <v>11873</v>
      </c>
      <c r="O7408" s="84" t="s">
        <v>10240</v>
      </c>
    </row>
    <row r="7409" spans="1:17" x14ac:dyDescent="0.25">
      <c r="A7409" s="84" t="s">
        <v>781</v>
      </c>
      <c r="B7409" s="83" t="s">
        <v>780</v>
      </c>
      <c r="C7409" s="84" t="s">
        <v>2094</v>
      </c>
      <c r="D7409" s="83" t="s">
        <v>2093</v>
      </c>
      <c r="E7409" s="83" t="s">
        <v>2093</v>
      </c>
      <c r="F7409" s="83">
        <v>0.04</v>
      </c>
      <c r="G7409" s="83">
        <v>0.09</v>
      </c>
      <c r="H7409" s="85">
        <v>37377</v>
      </c>
      <c r="O7409" s="84" t="s">
        <v>10874</v>
      </c>
      <c r="P7409" s="84" t="s">
        <v>10855</v>
      </c>
    </row>
    <row r="7410" spans="1:17" x14ac:dyDescent="0.25">
      <c r="A7410" s="84" t="s">
        <v>781</v>
      </c>
      <c r="B7410" s="83" t="s">
        <v>780</v>
      </c>
      <c r="C7410" s="84" t="s">
        <v>3175</v>
      </c>
      <c r="D7410" s="83" t="s">
        <v>3174</v>
      </c>
      <c r="E7410" s="83" t="s">
        <v>3174</v>
      </c>
      <c r="F7410" s="83">
        <v>0.03</v>
      </c>
      <c r="G7410" s="83">
        <v>0.05</v>
      </c>
      <c r="H7410" s="85">
        <v>37377</v>
      </c>
      <c r="O7410" s="84" t="s">
        <v>10874</v>
      </c>
      <c r="P7410" s="84" t="s">
        <v>10855</v>
      </c>
    </row>
    <row r="7411" spans="1:17" x14ac:dyDescent="0.25">
      <c r="A7411" s="84" t="s">
        <v>781</v>
      </c>
      <c r="B7411" s="83" t="s">
        <v>780</v>
      </c>
      <c r="C7411" s="84" t="s">
        <v>2092</v>
      </c>
      <c r="D7411" s="83" t="s">
        <v>2091</v>
      </c>
      <c r="E7411" s="83" t="s">
        <v>2091</v>
      </c>
      <c r="F7411" s="83">
        <v>2.11</v>
      </c>
      <c r="G7411" s="83">
        <v>2.11</v>
      </c>
      <c r="H7411" s="85">
        <v>38114</v>
      </c>
      <c r="O7411" s="84" t="s">
        <v>10874</v>
      </c>
      <c r="P7411" s="84" t="s">
        <v>10855</v>
      </c>
    </row>
    <row r="7412" spans="1:17" x14ac:dyDescent="0.25">
      <c r="A7412" s="84" t="s">
        <v>781</v>
      </c>
      <c r="B7412" s="83" t="s">
        <v>780</v>
      </c>
      <c r="C7412" s="84" t="s">
        <v>2090</v>
      </c>
      <c r="D7412" s="83" t="s">
        <v>2089</v>
      </c>
      <c r="E7412" s="83" t="s">
        <v>2089</v>
      </c>
      <c r="F7412" s="83">
        <v>2.5499999999999998</v>
      </c>
      <c r="G7412" s="83">
        <v>2.5499999999999998</v>
      </c>
      <c r="H7412" s="85">
        <v>38114</v>
      </c>
      <c r="O7412" s="84" t="s">
        <v>10874</v>
      </c>
      <c r="P7412" s="84" t="s">
        <v>10855</v>
      </c>
    </row>
    <row r="7413" spans="1:17" x14ac:dyDescent="0.25">
      <c r="A7413" s="84" t="s">
        <v>650</v>
      </c>
      <c r="B7413" s="83" t="s">
        <v>649</v>
      </c>
      <c r="C7413" s="84" t="s">
        <v>718</v>
      </c>
      <c r="D7413" s="83" t="s">
        <v>717</v>
      </c>
      <c r="E7413" s="83" t="s">
        <v>717</v>
      </c>
      <c r="F7413" s="83">
        <v>0.01</v>
      </c>
      <c r="G7413" s="83">
        <v>46.12</v>
      </c>
      <c r="H7413" s="85">
        <v>37569</v>
      </c>
      <c r="M7413" s="84" t="s">
        <v>9654</v>
      </c>
      <c r="O7413" s="84" t="s">
        <v>10874</v>
      </c>
      <c r="Q7413" s="84" t="s">
        <v>9666</v>
      </c>
    </row>
    <row r="7414" spans="1:17" x14ac:dyDescent="0.25">
      <c r="A7414" s="84" t="s">
        <v>650</v>
      </c>
      <c r="B7414" s="83" t="s">
        <v>649</v>
      </c>
      <c r="C7414" s="84" t="s">
        <v>774</v>
      </c>
      <c r="D7414" s="83" t="s">
        <v>773</v>
      </c>
      <c r="E7414" s="83" t="s">
        <v>773</v>
      </c>
      <c r="F7414" s="83">
        <v>0.01</v>
      </c>
      <c r="G7414" s="83">
        <v>62.92</v>
      </c>
      <c r="H7414" s="85">
        <v>37569</v>
      </c>
      <c r="M7414" s="84" t="s">
        <v>9654</v>
      </c>
      <c r="O7414" s="84" t="s">
        <v>10874</v>
      </c>
      <c r="Q7414" s="84" t="s">
        <v>9666</v>
      </c>
    </row>
    <row r="7415" spans="1:17" x14ac:dyDescent="0.25">
      <c r="A7415" s="84" t="s">
        <v>650</v>
      </c>
      <c r="B7415" s="83" t="s">
        <v>649</v>
      </c>
      <c r="C7415" s="84" t="s">
        <v>716</v>
      </c>
      <c r="D7415" s="83" t="s">
        <v>715</v>
      </c>
      <c r="E7415" s="83" t="s">
        <v>715</v>
      </c>
      <c r="F7415" s="83">
        <v>0</v>
      </c>
      <c r="G7415" s="83">
        <v>63</v>
      </c>
      <c r="H7415" s="85">
        <v>37569</v>
      </c>
      <c r="M7415" s="84" t="s">
        <v>9654</v>
      </c>
      <c r="O7415" s="84" t="s">
        <v>10874</v>
      </c>
      <c r="Q7415" s="84" t="s">
        <v>9666</v>
      </c>
    </row>
    <row r="7416" spans="1:17" x14ac:dyDescent="0.25">
      <c r="A7416" s="84" t="s">
        <v>781</v>
      </c>
      <c r="B7416" s="83" t="s">
        <v>780</v>
      </c>
      <c r="C7416" s="84" t="s">
        <v>2088</v>
      </c>
      <c r="D7416" s="83" t="s">
        <v>2087</v>
      </c>
      <c r="E7416" s="83" t="s">
        <v>2087</v>
      </c>
      <c r="F7416" s="83">
        <v>1.87</v>
      </c>
      <c r="G7416" s="83">
        <v>1.87</v>
      </c>
      <c r="H7416" s="85">
        <v>38506</v>
      </c>
      <c r="O7416" s="84" t="s">
        <v>10874</v>
      </c>
      <c r="P7416" s="84" t="s">
        <v>10855</v>
      </c>
    </row>
    <row r="7417" spans="1:17" x14ac:dyDescent="0.25">
      <c r="A7417" s="84" t="s">
        <v>781</v>
      </c>
      <c r="B7417" s="83" t="s">
        <v>780</v>
      </c>
      <c r="C7417" s="84" t="s">
        <v>11872</v>
      </c>
      <c r="D7417" s="83" t="s">
        <v>11871</v>
      </c>
      <c r="E7417" s="83" t="s">
        <v>11871</v>
      </c>
      <c r="F7417" s="83">
        <v>1020</v>
      </c>
      <c r="G7417" s="83">
        <v>1081.5</v>
      </c>
      <c r="H7417" s="85">
        <v>37377</v>
      </c>
      <c r="I7417" s="84" t="s">
        <v>11868</v>
      </c>
      <c r="O7417" s="84" t="s">
        <v>10240</v>
      </c>
    </row>
    <row r="7418" spans="1:17" x14ac:dyDescent="0.25">
      <c r="A7418" s="84" t="s">
        <v>781</v>
      </c>
      <c r="B7418" s="83" t="s">
        <v>780</v>
      </c>
      <c r="C7418" s="84" t="s">
        <v>11870</v>
      </c>
      <c r="D7418" s="83" t="s">
        <v>11869</v>
      </c>
      <c r="E7418" s="83" t="s">
        <v>11869</v>
      </c>
      <c r="F7418" s="83">
        <v>306</v>
      </c>
      <c r="G7418" s="83">
        <v>324.5</v>
      </c>
      <c r="H7418" s="85">
        <v>37377</v>
      </c>
      <c r="I7418" s="84" t="s">
        <v>11868</v>
      </c>
      <c r="O7418" s="84" t="s">
        <v>10240</v>
      </c>
    </row>
    <row r="7419" spans="1:17" x14ac:dyDescent="0.25">
      <c r="A7419" s="84" t="s">
        <v>781</v>
      </c>
      <c r="B7419" s="83" t="s">
        <v>780</v>
      </c>
      <c r="C7419" s="84" t="s">
        <v>2086</v>
      </c>
      <c r="D7419" s="83" t="s">
        <v>2085</v>
      </c>
      <c r="E7419" s="83" t="s">
        <v>2085</v>
      </c>
      <c r="F7419" s="83">
        <v>1.23</v>
      </c>
      <c r="G7419" s="83">
        <v>1.23</v>
      </c>
      <c r="H7419" s="85">
        <v>38391</v>
      </c>
      <c r="O7419" s="84" t="s">
        <v>10874</v>
      </c>
      <c r="P7419" s="84" t="s">
        <v>10855</v>
      </c>
    </row>
    <row r="7420" spans="1:17" x14ac:dyDescent="0.25">
      <c r="A7420" s="84" t="s">
        <v>781</v>
      </c>
      <c r="B7420" s="83" t="s">
        <v>780</v>
      </c>
      <c r="C7420" s="84" t="s">
        <v>2084</v>
      </c>
      <c r="D7420" s="83" t="s">
        <v>2083</v>
      </c>
      <c r="E7420" s="83" t="s">
        <v>2083</v>
      </c>
      <c r="F7420" s="83">
        <v>1.0900000000000001</v>
      </c>
      <c r="G7420" s="83">
        <v>1.24</v>
      </c>
      <c r="H7420" s="85">
        <v>38391</v>
      </c>
      <c r="O7420" s="84" t="s">
        <v>10874</v>
      </c>
      <c r="P7420" s="84" t="s">
        <v>10855</v>
      </c>
    </row>
    <row r="7421" spans="1:17" x14ac:dyDescent="0.25">
      <c r="A7421" s="84" t="s">
        <v>781</v>
      </c>
      <c r="B7421" s="83" t="s">
        <v>780</v>
      </c>
      <c r="C7421" s="84" t="s">
        <v>2082</v>
      </c>
      <c r="D7421" s="83" t="s">
        <v>2081</v>
      </c>
      <c r="E7421" s="83" t="s">
        <v>2081</v>
      </c>
      <c r="F7421" s="83">
        <v>1.32</v>
      </c>
      <c r="G7421" s="83">
        <v>1.51</v>
      </c>
      <c r="H7421" s="85">
        <v>38391</v>
      </c>
      <c r="M7421" s="84" t="s">
        <v>9654</v>
      </c>
      <c r="O7421" s="84" t="s">
        <v>10874</v>
      </c>
      <c r="P7421" s="84" t="s">
        <v>10855</v>
      </c>
    </row>
    <row r="7422" spans="1:17" x14ac:dyDescent="0.25">
      <c r="A7422" s="84" t="s">
        <v>781</v>
      </c>
      <c r="B7422" s="83" t="s">
        <v>780</v>
      </c>
      <c r="C7422" s="84" t="s">
        <v>2080</v>
      </c>
      <c r="D7422" s="83" t="s">
        <v>2079</v>
      </c>
      <c r="E7422" s="83" t="s">
        <v>2079</v>
      </c>
      <c r="F7422" s="83">
        <v>2.3199999999999998</v>
      </c>
      <c r="G7422" s="83">
        <v>2.3199999999999998</v>
      </c>
      <c r="H7422" s="85">
        <v>37400</v>
      </c>
      <c r="O7422" s="84" t="s">
        <v>10874</v>
      </c>
    </row>
    <row r="7423" spans="1:17" x14ac:dyDescent="0.25">
      <c r="A7423" s="84" t="s">
        <v>781</v>
      </c>
      <c r="B7423" s="83" t="s">
        <v>780</v>
      </c>
      <c r="C7423" s="84" t="s">
        <v>11867</v>
      </c>
      <c r="D7423" s="83" t="s">
        <v>11866</v>
      </c>
      <c r="E7423" s="83" t="s">
        <v>11866</v>
      </c>
      <c r="F7423" s="83">
        <v>0.09</v>
      </c>
      <c r="G7423" s="83">
        <v>0.11</v>
      </c>
      <c r="H7423" s="85">
        <v>38349</v>
      </c>
      <c r="M7423" s="84" t="s">
        <v>9654</v>
      </c>
      <c r="O7423" s="84" t="s">
        <v>10874</v>
      </c>
      <c r="Q7423" s="84" t="s">
        <v>9666</v>
      </c>
    </row>
    <row r="7424" spans="1:17" x14ac:dyDescent="0.25">
      <c r="A7424" s="84" t="s">
        <v>781</v>
      </c>
      <c r="B7424" s="83" t="s">
        <v>780</v>
      </c>
      <c r="C7424" s="84" t="s">
        <v>2078</v>
      </c>
      <c r="D7424" s="83" t="s">
        <v>2077</v>
      </c>
      <c r="E7424" s="83" t="s">
        <v>2077</v>
      </c>
      <c r="F7424" s="83">
        <v>0.12</v>
      </c>
      <c r="G7424" s="83">
        <v>0.15</v>
      </c>
      <c r="H7424" s="85">
        <v>38349</v>
      </c>
      <c r="M7424" s="84" t="s">
        <v>9654</v>
      </c>
      <c r="O7424" s="84" t="s">
        <v>10874</v>
      </c>
      <c r="Q7424" s="84" t="s">
        <v>9666</v>
      </c>
    </row>
    <row r="7425" spans="1:17" x14ac:dyDescent="0.25">
      <c r="A7425" s="84" t="s">
        <v>781</v>
      </c>
      <c r="B7425" s="83" t="s">
        <v>780</v>
      </c>
      <c r="C7425" s="84" t="s">
        <v>2076</v>
      </c>
      <c r="D7425" s="83" t="s">
        <v>2075</v>
      </c>
      <c r="E7425" s="83" t="s">
        <v>2075</v>
      </c>
      <c r="F7425" s="83">
        <v>0.16</v>
      </c>
      <c r="G7425" s="83">
        <v>0.19</v>
      </c>
      <c r="H7425" s="85">
        <v>38349</v>
      </c>
      <c r="M7425" s="84" t="s">
        <v>9654</v>
      </c>
      <c r="O7425" s="84" t="s">
        <v>10874</v>
      </c>
      <c r="Q7425" s="84" t="s">
        <v>9666</v>
      </c>
    </row>
    <row r="7426" spans="1:17" x14ac:dyDescent="0.25">
      <c r="A7426" s="84" t="s">
        <v>781</v>
      </c>
      <c r="B7426" s="83" t="s">
        <v>780</v>
      </c>
      <c r="C7426" s="84" t="s">
        <v>2074</v>
      </c>
      <c r="D7426" s="83" t="s">
        <v>2073</v>
      </c>
      <c r="E7426" s="83" t="s">
        <v>2073</v>
      </c>
      <c r="F7426" s="83">
        <v>0.14000000000000001</v>
      </c>
      <c r="G7426" s="83">
        <v>0.17</v>
      </c>
      <c r="H7426" s="85">
        <v>38349</v>
      </c>
      <c r="M7426" s="84" t="s">
        <v>9654</v>
      </c>
      <c r="O7426" s="84" t="s">
        <v>10874</v>
      </c>
      <c r="Q7426" s="84" t="s">
        <v>9666</v>
      </c>
    </row>
    <row r="7427" spans="1:17" x14ac:dyDescent="0.25">
      <c r="A7427" s="84" t="s">
        <v>781</v>
      </c>
      <c r="B7427" s="83" t="s">
        <v>780</v>
      </c>
      <c r="C7427" s="84" t="s">
        <v>2072</v>
      </c>
      <c r="D7427" s="83" t="s">
        <v>2071</v>
      </c>
      <c r="E7427" s="83" t="s">
        <v>2071</v>
      </c>
      <c r="F7427" s="83">
        <v>0.11</v>
      </c>
      <c r="G7427" s="83">
        <v>0.13</v>
      </c>
      <c r="H7427" s="85">
        <v>37896</v>
      </c>
      <c r="O7427" s="84" t="s">
        <v>10874</v>
      </c>
    </row>
    <row r="7428" spans="1:17" x14ac:dyDescent="0.25">
      <c r="A7428" s="84" t="s">
        <v>781</v>
      </c>
      <c r="B7428" s="83" t="s">
        <v>780</v>
      </c>
      <c r="C7428" s="84" t="s">
        <v>2070</v>
      </c>
      <c r="D7428" s="83" t="s">
        <v>2069</v>
      </c>
      <c r="E7428" s="83" t="s">
        <v>2069</v>
      </c>
      <c r="F7428" s="83">
        <v>0.05</v>
      </c>
      <c r="G7428" s="83">
        <v>90.96</v>
      </c>
      <c r="H7428" s="85">
        <v>37569</v>
      </c>
      <c r="I7428" s="84" t="s">
        <v>11865</v>
      </c>
      <c r="O7428" s="84" t="s">
        <v>10240</v>
      </c>
    </row>
    <row r="7429" spans="1:17" x14ac:dyDescent="0.25">
      <c r="A7429" s="84" t="s">
        <v>781</v>
      </c>
      <c r="B7429" s="83" t="s">
        <v>780</v>
      </c>
      <c r="C7429" s="84" t="s">
        <v>2068</v>
      </c>
      <c r="D7429" s="83" t="s">
        <v>2067</v>
      </c>
      <c r="E7429" s="83" t="s">
        <v>2067</v>
      </c>
      <c r="F7429" s="83">
        <v>0.21</v>
      </c>
      <c r="G7429" s="83">
        <v>0.25</v>
      </c>
      <c r="H7429" s="85">
        <v>38349</v>
      </c>
      <c r="O7429" s="84" t="s">
        <v>10874</v>
      </c>
    </row>
    <row r="7430" spans="1:17" x14ac:dyDescent="0.25">
      <c r="A7430" s="84" t="s">
        <v>781</v>
      </c>
      <c r="B7430" s="83" t="s">
        <v>780</v>
      </c>
      <c r="C7430" s="84" t="s">
        <v>2066</v>
      </c>
      <c r="D7430" s="83" t="s">
        <v>2065</v>
      </c>
      <c r="E7430" s="83" t="s">
        <v>2065</v>
      </c>
      <c r="F7430" s="83">
        <v>0.62</v>
      </c>
      <c r="G7430" s="83">
        <v>0.69</v>
      </c>
      <c r="H7430" s="85">
        <v>37896</v>
      </c>
      <c r="O7430" s="84" t="s">
        <v>10874</v>
      </c>
      <c r="P7430" s="84" t="s">
        <v>10855</v>
      </c>
    </row>
    <row r="7431" spans="1:17" x14ac:dyDescent="0.25">
      <c r="A7431" s="84" t="s">
        <v>781</v>
      </c>
      <c r="B7431" s="83" t="s">
        <v>780</v>
      </c>
      <c r="C7431" s="84" t="s">
        <v>3173</v>
      </c>
      <c r="D7431" s="83" t="s">
        <v>3172</v>
      </c>
      <c r="E7431" s="83" t="s">
        <v>3172</v>
      </c>
      <c r="F7431" s="83">
        <v>0.47</v>
      </c>
      <c r="G7431" s="83">
        <v>0.5</v>
      </c>
      <c r="H7431" s="85">
        <v>37386</v>
      </c>
      <c r="O7431" s="84" t="s">
        <v>10874</v>
      </c>
    </row>
    <row r="7432" spans="1:17" x14ac:dyDescent="0.25">
      <c r="A7432" s="84" t="s">
        <v>781</v>
      </c>
      <c r="B7432" s="83" t="s">
        <v>780</v>
      </c>
      <c r="C7432" s="84" t="s">
        <v>2064</v>
      </c>
      <c r="D7432" s="83" t="s">
        <v>2063</v>
      </c>
      <c r="E7432" s="83" t="s">
        <v>2063</v>
      </c>
      <c r="F7432" s="83">
        <v>0.1</v>
      </c>
      <c r="G7432" s="83">
        <v>0.11</v>
      </c>
      <c r="H7432" s="85">
        <v>37377</v>
      </c>
      <c r="M7432" s="84" t="s">
        <v>9654</v>
      </c>
      <c r="O7432" s="84" t="s">
        <v>10874</v>
      </c>
      <c r="Q7432" s="84" t="s">
        <v>9666</v>
      </c>
    </row>
    <row r="7433" spans="1:17" x14ac:dyDescent="0.25">
      <c r="A7433" s="84" t="s">
        <v>781</v>
      </c>
      <c r="B7433" s="83" t="s">
        <v>780</v>
      </c>
      <c r="C7433" s="84" t="s">
        <v>2062</v>
      </c>
      <c r="D7433" s="83" t="s">
        <v>2061</v>
      </c>
      <c r="E7433" s="83" t="s">
        <v>2061</v>
      </c>
      <c r="F7433" s="83">
        <v>0.2</v>
      </c>
      <c r="G7433" s="83">
        <v>0.22</v>
      </c>
      <c r="H7433" s="85">
        <v>37896</v>
      </c>
      <c r="M7433" s="84" t="s">
        <v>9654</v>
      </c>
      <c r="O7433" s="84" t="s">
        <v>10874</v>
      </c>
      <c r="Q7433" s="84" t="s">
        <v>9666</v>
      </c>
    </row>
    <row r="7434" spans="1:17" x14ac:dyDescent="0.25">
      <c r="A7434" s="84" t="s">
        <v>781</v>
      </c>
      <c r="B7434" s="83" t="s">
        <v>780</v>
      </c>
      <c r="C7434" s="84" t="s">
        <v>2060</v>
      </c>
      <c r="D7434" s="83" t="s">
        <v>2059</v>
      </c>
      <c r="E7434" s="83" t="s">
        <v>2059</v>
      </c>
      <c r="F7434" s="83">
        <v>0.23</v>
      </c>
      <c r="G7434" s="83">
        <v>0.25</v>
      </c>
      <c r="H7434" s="85">
        <v>37896</v>
      </c>
      <c r="O7434" s="84" t="s">
        <v>10874</v>
      </c>
    </row>
    <row r="7435" spans="1:17" x14ac:dyDescent="0.25">
      <c r="A7435" s="84" t="s">
        <v>781</v>
      </c>
      <c r="B7435" s="83" t="s">
        <v>780</v>
      </c>
      <c r="C7435" s="84" t="s">
        <v>2058</v>
      </c>
      <c r="D7435" s="83" t="s">
        <v>2057</v>
      </c>
      <c r="E7435" s="83" t="s">
        <v>2057</v>
      </c>
      <c r="F7435" s="83">
        <v>0.9</v>
      </c>
      <c r="G7435" s="83">
        <v>1.0900000000000001</v>
      </c>
      <c r="H7435" s="85">
        <v>38349</v>
      </c>
      <c r="M7435" s="84" t="s">
        <v>9654</v>
      </c>
      <c r="O7435" s="84" t="s">
        <v>10874</v>
      </c>
      <c r="Q7435" s="84" t="s">
        <v>9666</v>
      </c>
    </row>
    <row r="7436" spans="1:17" x14ac:dyDescent="0.25">
      <c r="A7436" s="84" t="s">
        <v>781</v>
      </c>
      <c r="B7436" s="83" t="s">
        <v>780</v>
      </c>
      <c r="C7436" s="84" t="s">
        <v>2056</v>
      </c>
      <c r="D7436" s="83" t="s">
        <v>2055</v>
      </c>
      <c r="E7436" s="83" t="s">
        <v>2055</v>
      </c>
      <c r="F7436" s="83">
        <v>0.45</v>
      </c>
      <c r="G7436" s="83">
        <v>0.55000000000000004</v>
      </c>
      <c r="H7436" s="85">
        <v>38349</v>
      </c>
      <c r="M7436" s="84" t="s">
        <v>9654</v>
      </c>
      <c r="O7436" s="84" t="s">
        <v>10874</v>
      </c>
      <c r="Q7436" s="84" t="s">
        <v>9666</v>
      </c>
    </row>
    <row r="7437" spans="1:17" x14ac:dyDescent="0.25">
      <c r="A7437" s="84" t="s">
        <v>781</v>
      </c>
      <c r="B7437" s="83" t="s">
        <v>780</v>
      </c>
      <c r="C7437" s="84" t="s">
        <v>2054</v>
      </c>
      <c r="D7437" s="83" t="s">
        <v>2053</v>
      </c>
      <c r="E7437" s="83" t="s">
        <v>2053</v>
      </c>
      <c r="F7437" s="83">
        <v>1.1299999999999999</v>
      </c>
      <c r="G7437" s="83">
        <v>1.37</v>
      </c>
      <c r="H7437" s="85">
        <v>38349</v>
      </c>
      <c r="M7437" s="84" t="s">
        <v>9654</v>
      </c>
      <c r="O7437" s="84" t="s">
        <v>10874</v>
      </c>
      <c r="Q7437" s="84" t="s">
        <v>9666</v>
      </c>
    </row>
    <row r="7438" spans="1:17" x14ac:dyDescent="0.25">
      <c r="A7438" s="84" t="s">
        <v>781</v>
      </c>
      <c r="B7438" s="83" t="s">
        <v>780</v>
      </c>
      <c r="C7438" s="84" t="s">
        <v>11864</v>
      </c>
      <c r="D7438" s="83" t="s">
        <v>11863</v>
      </c>
      <c r="E7438" s="83" t="s">
        <v>11863</v>
      </c>
      <c r="F7438" s="83">
        <v>0.63</v>
      </c>
      <c r="G7438" s="83">
        <v>0.33</v>
      </c>
      <c r="H7438" s="85">
        <v>37377</v>
      </c>
      <c r="M7438" s="84" t="s">
        <v>9654</v>
      </c>
      <c r="O7438" s="84" t="s">
        <v>10874</v>
      </c>
      <c r="Q7438" s="84" t="s">
        <v>9666</v>
      </c>
    </row>
    <row r="7439" spans="1:17" x14ac:dyDescent="0.25">
      <c r="A7439" s="84" t="s">
        <v>781</v>
      </c>
      <c r="B7439" s="83" t="s">
        <v>780</v>
      </c>
      <c r="C7439" s="84" t="s">
        <v>2052</v>
      </c>
      <c r="D7439" s="83" t="s">
        <v>1612</v>
      </c>
      <c r="E7439" s="83" t="s">
        <v>1612</v>
      </c>
      <c r="F7439" s="83">
        <v>0.7</v>
      </c>
      <c r="G7439" s="83">
        <v>0.84</v>
      </c>
      <c r="H7439" s="85">
        <v>38349</v>
      </c>
      <c r="M7439" s="84" t="s">
        <v>9654</v>
      </c>
      <c r="O7439" s="84" t="s">
        <v>10874</v>
      </c>
      <c r="Q7439" s="84" t="s">
        <v>9666</v>
      </c>
    </row>
    <row r="7440" spans="1:17" x14ac:dyDescent="0.25">
      <c r="A7440" s="84" t="s">
        <v>781</v>
      </c>
      <c r="B7440" s="83" t="s">
        <v>780</v>
      </c>
      <c r="C7440" s="84" t="s">
        <v>11862</v>
      </c>
      <c r="D7440" s="83" t="s">
        <v>11861</v>
      </c>
      <c r="E7440" s="83" t="s">
        <v>11861</v>
      </c>
      <c r="F7440" s="83">
        <v>0.11</v>
      </c>
      <c r="G7440" s="83">
        <v>0.12</v>
      </c>
      <c r="H7440" s="85">
        <v>37896</v>
      </c>
      <c r="M7440" s="84" t="s">
        <v>9654</v>
      </c>
      <c r="O7440" s="84" t="s">
        <v>10874</v>
      </c>
      <c r="Q7440" s="84" t="s">
        <v>9666</v>
      </c>
    </row>
    <row r="7441" spans="1:17" x14ac:dyDescent="0.25">
      <c r="A7441" s="84" t="s">
        <v>781</v>
      </c>
      <c r="B7441" s="83" t="s">
        <v>780</v>
      </c>
      <c r="C7441" s="84" t="s">
        <v>2051</v>
      </c>
      <c r="D7441" s="83" t="s">
        <v>2050</v>
      </c>
      <c r="E7441" s="83" t="s">
        <v>2050</v>
      </c>
      <c r="F7441" s="83">
        <v>0.37</v>
      </c>
      <c r="G7441" s="83">
        <v>0.41</v>
      </c>
      <c r="H7441" s="85">
        <v>37896</v>
      </c>
      <c r="M7441" s="84" t="s">
        <v>9654</v>
      </c>
      <c r="O7441" s="84" t="s">
        <v>10874</v>
      </c>
      <c r="Q7441" s="84" t="s">
        <v>9666</v>
      </c>
    </row>
    <row r="7442" spans="1:17" x14ac:dyDescent="0.25">
      <c r="A7442" s="84" t="s">
        <v>781</v>
      </c>
      <c r="B7442" s="83" t="s">
        <v>780</v>
      </c>
      <c r="C7442" s="84" t="s">
        <v>11860</v>
      </c>
      <c r="D7442" s="83" t="s">
        <v>11859</v>
      </c>
      <c r="E7442" s="83" t="s">
        <v>11859</v>
      </c>
      <c r="F7442" s="83">
        <v>1.78</v>
      </c>
      <c r="G7442" s="83">
        <v>2</v>
      </c>
      <c r="H7442" s="85">
        <v>37386</v>
      </c>
      <c r="O7442" s="84" t="s">
        <v>10874</v>
      </c>
    </row>
    <row r="7443" spans="1:17" x14ac:dyDescent="0.25">
      <c r="A7443" s="84" t="s">
        <v>781</v>
      </c>
      <c r="B7443" s="83" t="s">
        <v>780</v>
      </c>
      <c r="C7443" s="84" t="s">
        <v>11858</v>
      </c>
      <c r="D7443" s="83" t="s">
        <v>11857</v>
      </c>
      <c r="E7443" s="83" t="s">
        <v>11857</v>
      </c>
      <c r="F7443" s="83">
        <v>0.62</v>
      </c>
      <c r="G7443" s="83">
        <v>0.62</v>
      </c>
      <c r="H7443" s="85">
        <v>38506</v>
      </c>
      <c r="O7443" s="84" t="s">
        <v>10874</v>
      </c>
      <c r="P7443" s="84" t="s">
        <v>10855</v>
      </c>
    </row>
    <row r="7444" spans="1:17" x14ac:dyDescent="0.25">
      <c r="A7444" s="84" t="s">
        <v>781</v>
      </c>
      <c r="B7444" s="83" t="s">
        <v>780</v>
      </c>
      <c r="C7444" s="84" t="s">
        <v>2049</v>
      </c>
      <c r="D7444" s="83" t="s">
        <v>2048</v>
      </c>
      <c r="E7444" s="83" t="s">
        <v>2048</v>
      </c>
      <c r="F7444" s="83">
        <v>1.58</v>
      </c>
      <c r="G7444" s="83">
        <v>1.58</v>
      </c>
      <c r="H7444" s="85">
        <v>38391</v>
      </c>
      <c r="O7444" s="84" t="s">
        <v>10874</v>
      </c>
      <c r="P7444" s="84" t="s">
        <v>10855</v>
      </c>
    </row>
    <row r="7445" spans="1:17" x14ac:dyDescent="0.25">
      <c r="A7445" s="84" t="s">
        <v>781</v>
      </c>
      <c r="B7445" s="83" t="s">
        <v>780</v>
      </c>
      <c r="C7445" s="84" t="s">
        <v>2047</v>
      </c>
      <c r="D7445" s="83" t="s">
        <v>2046</v>
      </c>
      <c r="E7445" s="83" t="s">
        <v>2046</v>
      </c>
      <c r="F7445" s="83">
        <v>1.79</v>
      </c>
      <c r="G7445" s="83">
        <v>1.79</v>
      </c>
      <c r="H7445" s="85">
        <v>38391</v>
      </c>
      <c r="O7445" s="84" t="s">
        <v>10874</v>
      </c>
      <c r="P7445" s="84" t="s">
        <v>10855</v>
      </c>
    </row>
    <row r="7446" spans="1:17" x14ac:dyDescent="0.25">
      <c r="A7446" s="84" t="s">
        <v>781</v>
      </c>
      <c r="B7446" s="83" t="s">
        <v>780</v>
      </c>
      <c r="C7446" s="84" t="s">
        <v>2045</v>
      </c>
      <c r="D7446" s="83" t="s">
        <v>2044</v>
      </c>
      <c r="E7446" s="83" t="s">
        <v>2044</v>
      </c>
      <c r="F7446" s="83">
        <v>3.89</v>
      </c>
      <c r="G7446" s="83">
        <v>4.08</v>
      </c>
      <c r="H7446" s="85">
        <v>37458</v>
      </c>
      <c r="M7446" s="84" t="s">
        <v>9654</v>
      </c>
      <c r="O7446" s="84" t="s">
        <v>10874</v>
      </c>
      <c r="Q7446" s="84" t="s">
        <v>9666</v>
      </c>
    </row>
    <row r="7447" spans="1:17" x14ac:dyDescent="0.25">
      <c r="A7447" s="84" t="s">
        <v>781</v>
      </c>
      <c r="B7447" s="83" t="s">
        <v>780</v>
      </c>
      <c r="C7447" s="84" t="s">
        <v>3171</v>
      </c>
      <c r="D7447" s="83" t="s">
        <v>3170</v>
      </c>
      <c r="E7447" s="83" t="s">
        <v>3170</v>
      </c>
      <c r="F7447" s="83">
        <v>0.04</v>
      </c>
      <c r="G7447" s="83">
        <v>0.05</v>
      </c>
      <c r="H7447" s="85">
        <v>37386</v>
      </c>
      <c r="O7447" s="84" t="s">
        <v>10874</v>
      </c>
      <c r="P7447" s="84" t="s">
        <v>10855</v>
      </c>
    </row>
    <row r="7448" spans="1:17" x14ac:dyDescent="0.25">
      <c r="A7448" s="84" t="s">
        <v>781</v>
      </c>
      <c r="B7448" s="83" t="s">
        <v>780</v>
      </c>
      <c r="C7448" s="84" t="s">
        <v>2043</v>
      </c>
      <c r="D7448" s="83" t="s">
        <v>2042</v>
      </c>
      <c r="E7448" s="83" t="s">
        <v>2042</v>
      </c>
      <c r="F7448" s="83">
        <v>30.69</v>
      </c>
      <c r="G7448" s="83">
        <v>30.69</v>
      </c>
      <c r="H7448" s="85">
        <v>38391</v>
      </c>
      <c r="O7448" s="84" t="s">
        <v>10874</v>
      </c>
    </row>
    <row r="7449" spans="1:17" x14ac:dyDescent="0.25">
      <c r="A7449" s="84" t="s">
        <v>781</v>
      </c>
      <c r="B7449" s="83" t="s">
        <v>780</v>
      </c>
      <c r="C7449" s="84" t="s">
        <v>2041</v>
      </c>
      <c r="D7449" s="83" t="s">
        <v>2040</v>
      </c>
      <c r="E7449" s="83" t="s">
        <v>2040</v>
      </c>
      <c r="F7449" s="83">
        <v>8.65</v>
      </c>
      <c r="G7449" s="83">
        <v>8.65</v>
      </c>
      <c r="H7449" s="85">
        <v>38391</v>
      </c>
      <c r="K7449" s="84" t="s">
        <v>10989</v>
      </c>
      <c r="L7449" s="84" t="s">
        <v>10988</v>
      </c>
      <c r="O7449" s="84" t="s">
        <v>10874</v>
      </c>
      <c r="P7449" s="84" t="s">
        <v>10855</v>
      </c>
    </row>
    <row r="7450" spans="1:17" x14ac:dyDescent="0.25">
      <c r="A7450" s="84" t="s">
        <v>781</v>
      </c>
      <c r="B7450" s="83" t="s">
        <v>780</v>
      </c>
      <c r="C7450" s="84" t="s">
        <v>2039</v>
      </c>
      <c r="D7450" s="83" t="s">
        <v>2038</v>
      </c>
      <c r="E7450" s="83" t="s">
        <v>2038</v>
      </c>
      <c r="F7450" s="83">
        <v>2.5299999999999998</v>
      </c>
      <c r="G7450" s="83">
        <v>2.96</v>
      </c>
      <c r="H7450" s="85">
        <v>38567</v>
      </c>
      <c r="O7450" s="84" t="s">
        <v>10874</v>
      </c>
      <c r="P7450" s="84" t="s">
        <v>10855</v>
      </c>
    </row>
    <row r="7451" spans="1:17" x14ac:dyDescent="0.25">
      <c r="A7451" s="84" t="s">
        <v>781</v>
      </c>
      <c r="B7451" s="83" t="s">
        <v>780</v>
      </c>
      <c r="C7451" s="84" t="s">
        <v>2037</v>
      </c>
      <c r="D7451" s="83" t="s">
        <v>2036</v>
      </c>
      <c r="E7451" s="83" t="s">
        <v>2036</v>
      </c>
      <c r="F7451" s="83">
        <v>4.79</v>
      </c>
      <c r="G7451" s="83">
        <v>4.79</v>
      </c>
      <c r="H7451" s="85">
        <v>38371</v>
      </c>
      <c r="O7451" s="84" t="s">
        <v>10874</v>
      </c>
      <c r="P7451" s="84" t="s">
        <v>10855</v>
      </c>
    </row>
    <row r="7452" spans="1:17" x14ac:dyDescent="0.25">
      <c r="A7452" s="84" t="s">
        <v>781</v>
      </c>
      <c r="B7452" s="83" t="s">
        <v>780</v>
      </c>
      <c r="C7452" s="84" t="s">
        <v>2035</v>
      </c>
      <c r="D7452" s="83" t="s">
        <v>2034</v>
      </c>
      <c r="E7452" s="83" t="s">
        <v>11856</v>
      </c>
      <c r="F7452" s="83">
        <v>12.23</v>
      </c>
      <c r="G7452" s="83">
        <v>13.76</v>
      </c>
      <c r="H7452" s="85">
        <v>37477</v>
      </c>
      <c r="I7452" s="84" t="s">
        <v>11230</v>
      </c>
      <c r="O7452" s="84" t="s">
        <v>10240</v>
      </c>
    </row>
    <row r="7453" spans="1:17" x14ac:dyDescent="0.25">
      <c r="A7453" s="84" t="s">
        <v>781</v>
      </c>
      <c r="B7453" s="83" t="s">
        <v>780</v>
      </c>
      <c r="C7453" s="84" t="s">
        <v>2033</v>
      </c>
      <c r="D7453" s="83" t="s">
        <v>1668</v>
      </c>
      <c r="E7453" s="83" t="s">
        <v>1668</v>
      </c>
      <c r="F7453" s="83">
        <v>10.81</v>
      </c>
      <c r="G7453" s="83">
        <v>12.43</v>
      </c>
      <c r="H7453" s="85">
        <v>38542</v>
      </c>
      <c r="O7453" s="84" t="s">
        <v>10874</v>
      </c>
    </row>
    <row r="7454" spans="1:17" x14ac:dyDescent="0.25">
      <c r="A7454" s="84" t="s">
        <v>781</v>
      </c>
      <c r="B7454" s="83" t="s">
        <v>780</v>
      </c>
      <c r="C7454" s="84" t="s">
        <v>2032</v>
      </c>
      <c r="D7454" s="83" t="s">
        <v>2031</v>
      </c>
      <c r="E7454" s="83" t="s">
        <v>2031</v>
      </c>
      <c r="F7454" s="83">
        <v>16.21</v>
      </c>
      <c r="G7454" s="83">
        <v>18.64</v>
      </c>
      <c r="H7454" s="85">
        <v>38542</v>
      </c>
      <c r="I7454" s="84" t="s">
        <v>11518</v>
      </c>
      <c r="O7454" s="84" t="s">
        <v>10240</v>
      </c>
    </row>
    <row r="7455" spans="1:17" x14ac:dyDescent="0.25">
      <c r="A7455" s="84" t="s">
        <v>781</v>
      </c>
      <c r="B7455" s="83" t="s">
        <v>780</v>
      </c>
      <c r="C7455" s="84" t="s">
        <v>2030</v>
      </c>
      <c r="D7455" s="83" t="s">
        <v>2029</v>
      </c>
      <c r="E7455" s="83" t="s">
        <v>2029</v>
      </c>
      <c r="F7455" s="83">
        <v>1.85</v>
      </c>
      <c r="G7455" s="83">
        <v>1.85</v>
      </c>
      <c r="H7455" s="85">
        <v>38349</v>
      </c>
      <c r="O7455" s="84" t="s">
        <v>10874</v>
      </c>
      <c r="P7455" s="84" t="s">
        <v>10855</v>
      </c>
    </row>
    <row r="7456" spans="1:17" x14ac:dyDescent="0.25">
      <c r="A7456" s="84" t="s">
        <v>781</v>
      </c>
      <c r="B7456" s="83" t="s">
        <v>780</v>
      </c>
      <c r="C7456" s="84" t="s">
        <v>2028</v>
      </c>
      <c r="D7456" s="83" t="s">
        <v>2027</v>
      </c>
      <c r="E7456" s="83" t="s">
        <v>2027</v>
      </c>
      <c r="F7456" s="83">
        <v>81.84</v>
      </c>
      <c r="G7456" s="83">
        <v>81.84</v>
      </c>
      <c r="H7456" s="85">
        <v>38349</v>
      </c>
      <c r="O7456" s="84" t="s">
        <v>10874</v>
      </c>
    </row>
    <row r="7457" spans="1:17" x14ac:dyDescent="0.25">
      <c r="A7457" s="84" t="s">
        <v>781</v>
      </c>
      <c r="B7457" s="83" t="s">
        <v>780</v>
      </c>
      <c r="C7457" s="84" t="s">
        <v>2026</v>
      </c>
      <c r="D7457" s="83" t="s">
        <v>2025</v>
      </c>
      <c r="E7457" s="83" t="s">
        <v>2025</v>
      </c>
      <c r="F7457" s="83">
        <v>6.6</v>
      </c>
      <c r="G7457" s="83">
        <v>6.6</v>
      </c>
      <c r="H7457" s="85">
        <v>38451</v>
      </c>
      <c r="O7457" s="84" t="s">
        <v>10874</v>
      </c>
      <c r="P7457" s="84" t="s">
        <v>10855</v>
      </c>
    </row>
    <row r="7458" spans="1:17" x14ac:dyDescent="0.25">
      <c r="A7458" s="84" t="s">
        <v>781</v>
      </c>
      <c r="B7458" s="83" t="s">
        <v>780</v>
      </c>
      <c r="C7458" s="84" t="s">
        <v>2024</v>
      </c>
      <c r="D7458" s="83" t="s">
        <v>2023</v>
      </c>
      <c r="E7458" s="83" t="s">
        <v>2023</v>
      </c>
      <c r="F7458" s="83">
        <v>6.98</v>
      </c>
      <c r="G7458" s="83">
        <v>6.98</v>
      </c>
      <c r="H7458" s="85">
        <v>38349</v>
      </c>
      <c r="O7458" s="84" t="s">
        <v>10874</v>
      </c>
      <c r="P7458" s="84" t="s">
        <v>10855</v>
      </c>
    </row>
    <row r="7459" spans="1:17" x14ac:dyDescent="0.25">
      <c r="A7459" s="84" t="s">
        <v>781</v>
      </c>
      <c r="B7459" s="83" t="s">
        <v>780</v>
      </c>
      <c r="C7459" s="84" t="s">
        <v>2022</v>
      </c>
      <c r="D7459" s="83" t="s">
        <v>2021</v>
      </c>
      <c r="E7459" s="83" t="s">
        <v>2021</v>
      </c>
      <c r="F7459" s="83">
        <v>0.28999999999999998</v>
      </c>
      <c r="G7459" s="83">
        <v>0.44</v>
      </c>
      <c r="H7459" s="85">
        <v>38209</v>
      </c>
      <c r="O7459" s="84" t="s">
        <v>10874</v>
      </c>
      <c r="P7459" s="84" t="s">
        <v>10855</v>
      </c>
    </row>
    <row r="7460" spans="1:17" x14ac:dyDescent="0.25">
      <c r="A7460" s="84" t="s">
        <v>781</v>
      </c>
      <c r="B7460" s="83" t="s">
        <v>780</v>
      </c>
      <c r="C7460" s="84" t="s">
        <v>2020</v>
      </c>
      <c r="D7460" s="83" t="s">
        <v>2019</v>
      </c>
      <c r="E7460" s="83" t="s">
        <v>2019</v>
      </c>
      <c r="F7460" s="83">
        <v>0.8</v>
      </c>
      <c r="G7460" s="83">
        <v>1.2</v>
      </c>
      <c r="H7460" s="85">
        <v>38209</v>
      </c>
      <c r="O7460" s="84" t="s">
        <v>10874</v>
      </c>
      <c r="P7460" s="84" t="s">
        <v>10855</v>
      </c>
    </row>
    <row r="7461" spans="1:17" x14ac:dyDescent="0.25">
      <c r="A7461" s="84" t="s">
        <v>781</v>
      </c>
      <c r="B7461" s="83" t="s">
        <v>780</v>
      </c>
      <c r="C7461" s="84" t="s">
        <v>2018</v>
      </c>
      <c r="D7461" s="83" t="s">
        <v>2017</v>
      </c>
      <c r="E7461" s="83" t="s">
        <v>2017</v>
      </c>
      <c r="F7461" s="83">
        <v>6.13</v>
      </c>
      <c r="G7461" s="83">
        <v>7.64</v>
      </c>
      <c r="H7461" s="85">
        <v>38542</v>
      </c>
      <c r="O7461" s="84" t="s">
        <v>10874</v>
      </c>
      <c r="P7461" s="84" t="s">
        <v>10855</v>
      </c>
    </row>
    <row r="7462" spans="1:17" x14ac:dyDescent="0.25">
      <c r="A7462" s="84" t="s">
        <v>781</v>
      </c>
      <c r="B7462" s="83" t="s">
        <v>780</v>
      </c>
      <c r="C7462" s="84" t="s">
        <v>2016</v>
      </c>
      <c r="D7462" s="83" t="s">
        <v>2015</v>
      </c>
      <c r="E7462" s="83" t="s">
        <v>2015</v>
      </c>
      <c r="F7462" s="83">
        <v>4.55</v>
      </c>
      <c r="G7462" s="83">
        <v>4.55</v>
      </c>
      <c r="H7462" s="85">
        <v>38280</v>
      </c>
      <c r="O7462" s="84" t="s">
        <v>10874</v>
      </c>
      <c r="P7462" s="84" t="s">
        <v>10855</v>
      </c>
    </row>
    <row r="7463" spans="1:17" x14ac:dyDescent="0.25">
      <c r="A7463" s="84" t="s">
        <v>781</v>
      </c>
      <c r="B7463" s="83" t="s">
        <v>780</v>
      </c>
      <c r="C7463" s="84" t="s">
        <v>2014</v>
      </c>
      <c r="D7463" s="83" t="s">
        <v>2013</v>
      </c>
      <c r="E7463" s="83" t="s">
        <v>2013</v>
      </c>
      <c r="F7463" s="83">
        <v>0.31</v>
      </c>
      <c r="G7463" s="83">
        <v>0.31</v>
      </c>
      <c r="H7463" s="85">
        <v>37386</v>
      </c>
      <c r="I7463" s="84" t="s">
        <v>11434</v>
      </c>
      <c r="O7463" s="84" t="s">
        <v>10240</v>
      </c>
    </row>
    <row r="7464" spans="1:17" x14ac:dyDescent="0.25">
      <c r="A7464" s="84" t="s">
        <v>781</v>
      </c>
      <c r="B7464" s="83" t="s">
        <v>780</v>
      </c>
      <c r="C7464" s="84" t="s">
        <v>11855</v>
      </c>
      <c r="D7464" s="83" t="s">
        <v>11854</v>
      </c>
      <c r="E7464" s="83" t="s">
        <v>11854</v>
      </c>
      <c r="F7464" s="83">
        <v>5.44</v>
      </c>
      <c r="G7464" s="83">
        <v>5.44</v>
      </c>
      <c r="H7464" s="85">
        <v>37377</v>
      </c>
      <c r="O7464" s="84" t="s">
        <v>10874</v>
      </c>
      <c r="P7464" s="84" t="s">
        <v>10855</v>
      </c>
    </row>
    <row r="7465" spans="1:17" x14ac:dyDescent="0.25">
      <c r="A7465" s="84" t="s">
        <v>781</v>
      </c>
      <c r="B7465" s="83" t="s">
        <v>780</v>
      </c>
      <c r="C7465" s="84" t="s">
        <v>11853</v>
      </c>
      <c r="D7465" s="83" t="s">
        <v>11852</v>
      </c>
      <c r="E7465" s="83" t="s">
        <v>11852</v>
      </c>
      <c r="F7465" s="83">
        <v>0.34</v>
      </c>
      <c r="G7465" s="83">
        <v>0.38</v>
      </c>
      <c r="H7465" s="85">
        <v>37751</v>
      </c>
      <c r="O7465" s="84" t="s">
        <v>10874</v>
      </c>
      <c r="P7465" s="84" t="s">
        <v>10855</v>
      </c>
    </row>
    <row r="7466" spans="1:17" x14ac:dyDescent="0.25">
      <c r="A7466" s="84" t="s">
        <v>781</v>
      </c>
      <c r="B7466" s="83" t="s">
        <v>780</v>
      </c>
      <c r="C7466" s="84" t="s">
        <v>11851</v>
      </c>
      <c r="D7466" s="83" t="s">
        <v>11850</v>
      </c>
      <c r="E7466" s="83" t="s">
        <v>11850</v>
      </c>
      <c r="F7466" s="83">
        <v>0.05</v>
      </c>
      <c r="G7466" s="83">
        <v>0.06</v>
      </c>
      <c r="H7466" s="85">
        <v>37386</v>
      </c>
      <c r="O7466" s="84" t="s">
        <v>10874</v>
      </c>
      <c r="P7466" s="84" t="s">
        <v>10855</v>
      </c>
    </row>
    <row r="7467" spans="1:17" x14ac:dyDescent="0.25">
      <c r="A7467" s="84" t="s">
        <v>781</v>
      </c>
      <c r="B7467" s="83" t="s">
        <v>780</v>
      </c>
      <c r="C7467" s="84" t="s">
        <v>3169</v>
      </c>
      <c r="D7467" s="83" t="s">
        <v>3168</v>
      </c>
      <c r="E7467" s="83" t="s">
        <v>3168</v>
      </c>
      <c r="F7467" s="83">
        <v>0.68</v>
      </c>
      <c r="G7467" s="83">
        <v>0.68</v>
      </c>
      <c r="H7467" s="85">
        <v>38209</v>
      </c>
      <c r="O7467" s="84" t="s">
        <v>10874</v>
      </c>
      <c r="P7467" s="84" t="s">
        <v>10855</v>
      </c>
    </row>
    <row r="7468" spans="1:17" x14ac:dyDescent="0.25">
      <c r="A7468" s="84" t="s">
        <v>781</v>
      </c>
      <c r="B7468" s="83" t="s">
        <v>780</v>
      </c>
      <c r="C7468" s="84" t="s">
        <v>2012</v>
      </c>
      <c r="D7468" s="83" t="s">
        <v>2011</v>
      </c>
      <c r="E7468" s="83" t="s">
        <v>2011</v>
      </c>
      <c r="F7468" s="83">
        <v>0.36</v>
      </c>
      <c r="G7468" s="83">
        <v>0.37</v>
      </c>
      <c r="H7468" s="85">
        <v>37386</v>
      </c>
      <c r="M7468" s="84" t="s">
        <v>9654</v>
      </c>
      <c r="O7468" s="84" t="s">
        <v>10874</v>
      </c>
      <c r="Q7468" s="84" t="s">
        <v>9666</v>
      </c>
    </row>
    <row r="7469" spans="1:17" x14ac:dyDescent="0.25">
      <c r="A7469" s="84" t="s">
        <v>781</v>
      </c>
      <c r="B7469" s="83" t="s">
        <v>780</v>
      </c>
      <c r="C7469" s="84" t="s">
        <v>2010</v>
      </c>
      <c r="D7469" s="83" t="s">
        <v>2009</v>
      </c>
      <c r="E7469" s="83" t="s">
        <v>2009</v>
      </c>
      <c r="F7469" s="83">
        <v>0.82</v>
      </c>
      <c r="G7469" s="83">
        <v>0.82</v>
      </c>
      <c r="H7469" s="85">
        <v>38391</v>
      </c>
      <c r="O7469" s="84" t="s">
        <v>10874</v>
      </c>
      <c r="P7469" s="84" t="s">
        <v>10855</v>
      </c>
    </row>
    <row r="7470" spans="1:17" x14ac:dyDescent="0.25">
      <c r="A7470" s="84" t="s">
        <v>781</v>
      </c>
      <c r="B7470" s="83" t="s">
        <v>780</v>
      </c>
      <c r="C7470" s="84" t="s">
        <v>2008</v>
      </c>
      <c r="D7470" s="83" t="s">
        <v>2007</v>
      </c>
      <c r="E7470" s="83" t="s">
        <v>2007</v>
      </c>
      <c r="F7470" s="83">
        <v>0.42</v>
      </c>
      <c r="G7470" s="83">
        <v>0.42</v>
      </c>
      <c r="H7470" s="85">
        <v>38028</v>
      </c>
      <c r="O7470" s="84" t="s">
        <v>10874</v>
      </c>
      <c r="P7470" s="84" t="s">
        <v>10855</v>
      </c>
    </row>
    <row r="7471" spans="1:17" x14ac:dyDescent="0.25">
      <c r="A7471" s="84" t="s">
        <v>781</v>
      </c>
      <c r="B7471" s="83" t="s">
        <v>780</v>
      </c>
      <c r="C7471" s="84" t="s">
        <v>2006</v>
      </c>
      <c r="D7471" s="83" t="s">
        <v>2005</v>
      </c>
      <c r="E7471" s="83" t="s">
        <v>2005</v>
      </c>
      <c r="F7471" s="83">
        <v>1.1499999999999999</v>
      </c>
      <c r="G7471" s="83">
        <v>1.44</v>
      </c>
      <c r="H7471" s="85">
        <v>38349</v>
      </c>
      <c r="O7471" s="84" t="s">
        <v>10874</v>
      </c>
      <c r="P7471" s="84" t="s">
        <v>10855</v>
      </c>
    </row>
    <row r="7472" spans="1:17" x14ac:dyDescent="0.25">
      <c r="A7472" s="84" t="s">
        <v>781</v>
      </c>
      <c r="B7472" s="83" t="s">
        <v>780</v>
      </c>
      <c r="C7472" s="84" t="s">
        <v>2004</v>
      </c>
      <c r="D7472" s="83" t="s">
        <v>2003</v>
      </c>
      <c r="E7472" s="83" t="s">
        <v>2003</v>
      </c>
      <c r="F7472" s="83">
        <v>3.19</v>
      </c>
      <c r="G7472" s="83">
        <v>4</v>
      </c>
      <c r="H7472" s="85">
        <v>38349</v>
      </c>
      <c r="O7472" s="84" t="s">
        <v>10874</v>
      </c>
      <c r="P7472" s="84" t="s">
        <v>10855</v>
      </c>
    </row>
    <row r="7473" spans="1:17" x14ac:dyDescent="0.25">
      <c r="A7473" s="84" t="s">
        <v>781</v>
      </c>
      <c r="B7473" s="83" t="s">
        <v>780</v>
      </c>
      <c r="C7473" s="84" t="s">
        <v>2002</v>
      </c>
      <c r="D7473" s="83" t="s">
        <v>2001</v>
      </c>
      <c r="E7473" s="83" t="s">
        <v>2001</v>
      </c>
      <c r="F7473" s="83">
        <v>6.3</v>
      </c>
      <c r="G7473" s="83">
        <v>18.75</v>
      </c>
      <c r="H7473" s="85">
        <v>37377</v>
      </c>
      <c r="I7473" s="84" t="s">
        <v>11849</v>
      </c>
      <c r="O7473" s="84" t="s">
        <v>10240</v>
      </c>
    </row>
    <row r="7474" spans="1:17" x14ac:dyDescent="0.25">
      <c r="A7474" s="84" t="s">
        <v>781</v>
      </c>
      <c r="B7474" s="83" t="s">
        <v>780</v>
      </c>
      <c r="C7474" s="84" t="s">
        <v>2000</v>
      </c>
      <c r="D7474" s="83" t="s">
        <v>1999</v>
      </c>
      <c r="E7474" s="83" t="s">
        <v>1999</v>
      </c>
      <c r="F7474" s="83">
        <v>7.0000000000000007E-2</v>
      </c>
      <c r="G7474" s="83">
        <v>7.0000000000000007E-2</v>
      </c>
      <c r="H7474" s="85">
        <v>37714</v>
      </c>
      <c r="O7474" s="84" t="s">
        <v>10874</v>
      </c>
      <c r="P7474" s="84" t="s">
        <v>10855</v>
      </c>
    </row>
    <row r="7475" spans="1:17" x14ac:dyDescent="0.25">
      <c r="A7475" s="84" t="s">
        <v>781</v>
      </c>
      <c r="B7475" s="83" t="s">
        <v>780</v>
      </c>
      <c r="C7475" s="84" t="s">
        <v>1998</v>
      </c>
      <c r="D7475" s="83" t="s">
        <v>1997</v>
      </c>
      <c r="E7475" s="83" t="s">
        <v>1997</v>
      </c>
      <c r="F7475" s="83">
        <v>0.11</v>
      </c>
      <c r="G7475" s="83">
        <v>0.18</v>
      </c>
      <c r="H7475" s="85">
        <v>37377</v>
      </c>
      <c r="O7475" s="84" t="s">
        <v>10874</v>
      </c>
      <c r="P7475" s="84" t="s">
        <v>10855</v>
      </c>
    </row>
    <row r="7476" spans="1:17" x14ac:dyDescent="0.25">
      <c r="A7476" s="84" t="s">
        <v>781</v>
      </c>
      <c r="B7476" s="83" t="s">
        <v>780</v>
      </c>
      <c r="C7476" s="84" t="s">
        <v>1996</v>
      </c>
      <c r="D7476" s="83" t="s">
        <v>1995</v>
      </c>
      <c r="E7476" s="83" t="s">
        <v>1995</v>
      </c>
      <c r="F7476" s="83">
        <v>5.8</v>
      </c>
      <c r="G7476" s="83">
        <v>5.8</v>
      </c>
      <c r="H7476" s="85">
        <v>38567</v>
      </c>
      <c r="M7476" s="84" t="s">
        <v>9654</v>
      </c>
      <c r="O7476" s="84" t="s">
        <v>10874</v>
      </c>
      <c r="P7476" s="84" t="s">
        <v>10855</v>
      </c>
      <c r="Q7476" s="84" t="s">
        <v>9666</v>
      </c>
    </row>
    <row r="7477" spans="1:17" x14ac:dyDescent="0.25">
      <c r="A7477" s="84" t="s">
        <v>781</v>
      </c>
      <c r="B7477" s="83" t="s">
        <v>780</v>
      </c>
      <c r="C7477" s="84" t="s">
        <v>11848</v>
      </c>
      <c r="D7477" s="83" t="s">
        <v>11847</v>
      </c>
      <c r="E7477" s="83" t="s">
        <v>11847</v>
      </c>
      <c r="F7477" s="83">
        <v>5.95</v>
      </c>
      <c r="G7477" s="83">
        <v>5.95</v>
      </c>
      <c r="H7477" s="85">
        <v>38567</v>
      </c>
      <c r="M7477" s="84" t="s">
        <v>9654</v>
      </c>
      <c r="O7477" s="84" t="s">
        <v>10874</v>
      </c>
      <c r="P7477" s="84" t="s">
        <v>10855</v>
      </c>
      <c r="Q7477" s="84" t="s">
        <v>9666</v>
      </c>
    </row>
    <row r="7478" spans="1:17" x14ac:dyDescent="0.25">
      <c r="A7478" s="84" t="s">
        <v>781</v>
      </c>
      <c r="B7478" s="83" t="s">
        <v>780</v>
      </c>
      <c r="C7478" s="84" t="s">
        <v>1994</v>
      </c>
      <c r="D7478" s="83" t="s">
        <v>1993</v>
      </c>
      <c r="E7478" s="83" t="s">
        <v>1993</v>
      </c>
      <c r="F7478" s="83">
        <v>1.1100000000000001</v>
      </c>
      <c r="G7478" s="83">
        <v>1.1100000000000001</v>
      </c>
      <c r="H7478" s="85">
        <v>38542</v>
      </c>
      <c r="O7478" s="84" t="s">
        <v>10874</v>
      </c>
      <c r="P7478" s="84" t="s">
        <v>10855</v>
      </c>
    </row>
    <row r="7479" spans="1:17" x14ac:dyDescent="0.25">
      <c r="A7479" s="84" t="s">
        <v>781</v>
      </c>
      <c r="B7479" s="83" t="s">
        <v>780</v>
      </c>
      <c r="C7479" s="84" t="s">
        <v>1992</v>
      </c>
      <c r="D7479" s="83" t="s">
        <v>1991</v>
      </c>
      <c r="E7479" s="83" t="s">
        <v>1991</v>
      </c>
      <c r="F7479" s="83">
        <v>1.51</v>
      </c>
      <c r="G7479" s="83">
        <v>1.51</v>
      </c>
      <c r="H7479" s="85">
        <v>38542</v>
      </c>
      <c r="O7479" s="84" t="s">
        <v>10874</v>
      </c>
      <c r="P7479" s="84" t="s">
        <v>10855</v>
      </c>
    </row>
    <row r="7480" spans="1:17" x14ac:dyDescent="0.25">
      <c r="A7480" s="84" t="s">
        <v>781</v>
      </c>
      <c r="B7480" s="83" t="s">
        <v>780</v>
      </c>
      <c r="C7480" s="84" t="s">
        <v>1990</v>
      </c>
      <c r="D7480" s="83" t="s">
        <v>1989</v>
      </c>
      <c r="E7480" s="83" t="s">
        <v>1989</v>
      </c>
      <c r="F7480" s="83">
        <v>1.7</v>
      </c>
      <c r="G7480" s="83">
        <v>3.29</v>
      </c>
      <c r="H7480" s="85">
        <v>37377</v>
      </c>
      <c r="O7480" s="84" t="s">
        <v>10874</v>
      </c>
    </row>
    <row r="7481" spans="1:17" x14ac:dyDescent="0.25">
      <c r="A7481" s="84" t="s">
        <v>781</v>
      </c>
      <c r="B7481" s="83" t="s">
        <v>780</v>
      </c>
      <c r="C7481" s="84" t="s">
        <v>1988</v>
      </c>
      <c r="D7481" s="83" t="s">
        <v>1987</v>
      </c>
      <c r="E7481" s="83" t="s">
        <v>1987</v>
      </c>
      <c r="F7481" s="83">
        <v>1.71</v>
      </c>
      <c r="G7481" s="83">
        <v>0.09</v>
      </c>
      <c r="H7481" s="85">
        <v>37377</v>
      </c>
      <c r="O7481" s="84" t="s">
        <v>10874</v>
      </c>
      <c r="P7481" s="84" t="s">
        <v>10855</v>
      </c>
    </row>
    <row r="7482" spans="1:17" x14ac:dyDescent="0.25">
      <c r="A7482" s="84" t="s">
        <v>781</v>
      </c>
      <c r="B7482" s="83" t="s">
        <v>780</v>
      </c>
      <c r="C7482" s="84" t="s">
        <v>3167</v>
      </c>
      <c r="D7482" s="83" t="s">
        <v>3166</v>
      </c>
      <c r="E7482" s="83" t="s">
        <v>3166</v>
      </c>
      <c r="F7482" s="83">
        <v>114.73</v>
      </c>
      <c r="G7482" s="83">
        <v>119.98</v>
      </c>
      <c r="H7482" s="85">
        <v>37377</v>
      </c>
      <c r="O7482" s="84" t="s">
        <v>10874</v>
      </c>
    </row>
    <row r="7483" spans="1:17" x14ac:dyDescent="0.25">
      <c r="A7483" s="84" t="s">
        <v>781</v>
      </c>
      <c r="B7483" s="83" t="s">
        <v>780</v>
      </c>
      <c r="C7483" s="84" t="s">
        <v>1986</v>
      </c>
      <c r="D7483" s="83" t="s">
        <v>1985</v>
      </c>
      <c r="E7483" s="83" t="s">
        <v>1985</v>
      </c>
      <c r="F7483" s="83">
        <v>0.33</v>
      </c>
      <c r="G7483" s="83">
        <v>0.45</v>
      </c>
      <c r="H7483" s="85">
        <v>38391</v>
      </c>
      <c r="O7483" s="84" t="s">
        <v>10874</v>
      </c>
      <c r="P7483" s="84" t="s">
        <v>10855</v>
      </c>
    </row>
    <row r="7484" spans="1:17" x14ac:dyDescent="0.25">
      <c r="A7484" s="84" t="s">
        <v>781</v>
      </c>
      <c r="B7484" s="83" t="s">
        <v>780</v>
      </c>
      <c r="C7484" s="84" t="s">
        <v>3165</v>
      </c>
      <c r="D7484" s="83" t="s">
        <v>3164</v>
      </c>
      <c r="E7484" s="83" t="s">
        <v>3164</v>
      </c>
      <c r="F7484" s="83">
        <v>2.85</v>
      </c>
      <c r="G7484" s="83">
        <v>3.55</v>
      </c>
      <c r="H7484" s="85">
        <v>38567</v>
      </c>
      <c r="M7484" s="84" t="s">
        <v>9654</v>
      </c>
      <c r="O7484" s="84" t="s">
        <v>10874</v>
      </c>
      <c r="P7484" s="84" t="s">
        <v>10855</v>
      </c>
      <c r="Q7484" s="84" t="s">
        <v>9666</v>
      </c>
    </row>
    <row r="7485" spans="1:17" x14ac:dyDescent="0.25">
      <c r="A7485" s="84" t="s">
        <v>781</v>
      </c>
      <c r="B7485" s="83" t="s">
        <v>780</v>
      </c>
      <c r="C7485" s="84" t="s">
        <v>11846</v>
      </c>
      <c r="D7485" s="83" t="s">
        <v>11845</v>
      </c>
      <c r="E7485" s="83" t="s">
        <v>11845</v>
      </c>
      <c r="F7485" s="83">
        <v>160</v>
      </c>
      <c r="G7485" s="83">
        <v>274.56</v>
      </c>
      <c r="H7485" s="85">
        <v>37377</v>
      </c>
      <c r="O7485" s="84" t="s">
        <v>10874</v>
      </c>
    </row>
    <row r="7486" spans="1:17" x14ac:dyDescent="0.25">
      <c r="A7486" s="84" t="s">
        <v>781</v>
      </c>
      <c r="B7486" s="83" t="s">
        <v>780</v>
      </c>
      <c r="C7486" s="84" t="s">
        <v>1984</v>
      </c>
      <c r="D7486" s="83" t="s">
        <v>1983</v>
      </c>
      <c r="E7486" s="83" t="s">
        <v>1983</v>
      </c>
      <c r="F7486" s="83">
        <v>0.56000000000000005</v>
      </c>
      <c r="G7486" s="83">
        <v>0.84</v>
      </c>
      <c r="H7486" s="85">
        <v>38567</v>
      </c>
      <c r="O7486" s="84" t="s">
        <v>10874</v>
      </c>
      <c r="P7486" s="84" t="s">
        <v>10855</v>
      </c>
    </row>
    <row r="7487" spans="1:17" x14ac:dyDescent="0.25">
      <c r="A7487" s="84" t="s">
        <v>781</v>
      </c>
      <c r="B7487" s="83" t="s">
        <v>780</v>
      </c>
      <c r="C7487" s="84" t="s">
        <v>1982</v>
      </c>
      <c r="D7487" s="83" t="s">
        <v>1981</v>
      </c>
      <c r="E7487" s="83" t="s">
        <v>1981</v>
      </c>
      <c r="F7487" s="83">
        <v>0.03</v>
      </c>
      <c r="G7487" s="83">
        <v>0.03</v>
      </c>
      <c r="H7487" s="85">
        <v>37377</v>
      </c>
      <c r="O7487" s="84" t="s">
        <v>10874</v>
      </c>
      <c r="P7487" s="84" t="s">
        <v>10855</v>
      </c>
    </row>
    <row r="7488" spans="1:17" x14ac:dyDescent="0.25">
      <c r="A7488" s="84" t="s">
        <v>781</v>
      </c>
      <c r="B7488" s="83" t="s">
        <v>780</v>
      </c>
      <c r="C7488" s="84" t="s">
        <v>3163</v>
      </c>
      <c r="D7488" s="83" t="s">
        <v>3162</v>
      </c>
      <c r="E7488" s="83" t="s">
        <v>3162</v>
      </c>
      <c r="F7488" s="83">
        <v>0.93</v>
      </c>
      <c r="G7488" s="83">
        <v>0.93</v>
      </c>
      <c r="H7488" s="85">
        <v>38391</v>
      </c>
      <c r="O7488" s="84" t="s">
        <v>10874</v>
      </c>
      <c r="P7488" s="84" t="s">
        <v>10855</v>
      </c>
    </row>
    <row r="7489" spans="1:17" x14ac:dyDescent="0.25">
      <c r="A7489" s="84" t="s">
        <v>781</v>
      </c>
      <c r="B7489" s="83" t="s">
        <v>780</v>
      </c>
      <c r="C7489" s="84" t="s">
        <v>1980</v>
      </c>
      <c r="D7489" s="83" t="s">
        <v>1979</v>
      </c>
      <c r="E7489" s="83" t="s">
        <v>1979</v>
      </c>
      <c r="F7489" s="83">
        <v>14.25</v>
      </c>
      <c r="G7489" s="83">
        <v>15.68</v>
      </c>
      <c r="H7489" s="85">
        <v>37377</v>
      </c>
      <c r="I7489" s="84" t="s">
        <v>11844</v>
      </c>
      <c r="O7489" s="84" t="s">
        <v>10240</v>
      </c>
    </row>
    <row r="7490" spans="1:17" x14ac:dyDescent="0.25">
      <c r="A7490" s="84" t="s">
        <v>781</v>
      </c>
      <c r="B7490" s="83" t="s">
        <v>780</v>
      </c>
      <c r="C7490" s="84" t="s">
        <v>1978</v>
      </c>
      <c r="D7490" s="83" t="s">
        <v>1977</v>
      </c>
      <c r="E7490" s="83" t="s">
        <v>1977</v>
      </c>
      <c r="F7490" s="83">
        <v>0.24</v>
      </c>
      <c r="G7490" s="83">
        <v>0.24</v>
      </c>
      <c r="H7490" s="85">
        <v>37377</v>
      </c>
      <c r="O7490" s="84" t="s">
        <v>10874</v>
      </c>
      <c r="P7490" s="84" t="s">
        <v>10855</v>
      </c>
    </row>
    <row r="7491" spans="1:17" x14ac:dyDescent="0.25">
      <c r="A7491" s="84" t="s">
        <v>781</v>
      </c>
      <c r="B7491" s="83" t="s">
        <v>780</v>
      </c>
      <c r="C7491" s="84" t="s">
        <v>1976</v>
      </c>
      <c r="D7491" s="83" t="s">
        <v>1975</v>
      </c>
      <c r="E7491" s="83" t="s">
        <v>1975</v>
      </c>
      <c r="F7491" s="83">
        <v>7.0000000000000007E-2</v>
      </c>
      <c r="G7491" s="83">
        <v>0.09</v>
      </c>
      <c r="H7491" s="85">
        <v>37386</v>
      </c>
      <c r="I7491" s="84" t="s">
        <v>10977</v>
      </c>
      <c r="O7491" s="84" t="s">
        <v>10240</v>
      </c>
    </row>
    <row r="7492" spans="1:17" x14ac:dyDescent="0.25">
      <c r="A7492" s="84" t="s">
        <v>781</v>
      </c>
      <c r="B7492" s="83" t="s">
        <v>780</v>
      </c>
      <c r="C7492" s="84" t="s">
        <v>1974</v>
      </c>
      <c r="D7492" s="83" t="s">
        <v>1973</v>
      </c>
      <c r="E7492" s="83" t="s">
        <v>1973</v>
      </c>
      <c r="F7492" s="83">
        <v>1.37</v>
      </c>
      <c r="G7492" s="83">
        <v>1.44</v>
      </c>
      <c r="H7492" s="85">
        <v>37377</v>
      </c>
      <c r="M7492" s="84" t="s">
        <v>9654</v>
      </c>
      <c r="O7492" s="84" t="s">
        <v>10874</v>
      </c>
      <c r="Q7492" s="84" t="s">
        <v>9666</v>
      </c>
    </row>
    <row r="7493" spans="1:17" x14ac:dyDescent="0.25">
      <c r="A7493" s="84" t="s">
        <v>650</v>
      </c>
      <c r="B7493" s="83" t="s">
        <v>649</v>
      </c>
      <c r="C7493" s="84" t="s">
        <v>714</v>
      </c>
      <c r="D7493" s="83" t="s">
        <v>713</v>
      </c>
      <c r="E7493" s="83" t="s">
        <v>11843</v>
      </c>
      <c r="F7493" s="83">
        <v>0.01</v>
      </c>
      <c r="G7493" s="83">
        <v>49.44</v>
      </c>
      <c r="H7493" s="85">
        <v>37569</v>
      </c>
      <c r="I7493" s="84" t="s">
        <v>11250</v>
      </c>
      <c r="O7493" s="84" t="s">
        <v>10240</v>
      </c>
    </row>
    <row r="7494" spans="1:17" x14ac:dyDescent="0.25">
      <c r="A7494" s="84" t="s">
        <v>781</v>
      </c>
      <c r="B7494" s="83" t="s">
        <v>780</v>
      </c>
      <c r="C7494" s="84" t="s">
        <v>1972</v>
      </c>
      <c r="D7494" s="83" t="s">
        <v>1971</v>
      </c>
      <c r="E7494" s="83" t="s">
        <v>1971</v>
      </c>
      <c r="F7494" s="83">
        <v>0.03</v>
      </c>
      <c r="G7494" s="83">
        <v>0.04</v>
      </c>
      <c r="H7494" s="85">
        <v>37386</v>
      </c>
      <c r="O7494" s="84" t="s">
        <v>10874</v>
      </c>
      <c r="P7494" s="84" t="s">
        <v>10855</v>
      </c>
    </row>
    <row r="7495" spans="1:17" x14ac:dyDescent="0.25">
      <c r="A7495" s="84" t="s">
        <v>781</v>
      </c>
      <c r="B7495" s="83" t="s">
        <v>780</v>
      </c>
      <c r="C7495" s="84" t="s">
        <v>1970</v>
      </c>
      <c r="D7495" s="83" t="s">
        <v>1969</v>
      </c>
      <c r="E7495" s="83" t="s">
        <v>1969</v>
      </c>
      <c r="F7495" s="83">
        <v>0.11</v>
      </c>
      <c r="G7495" s="83">
        <v>0.11</v>
      </c>
      <c r="H7495" s="85">
        <v>37377</v>
      </c>
      <c r="M7495" s="84" t="s">
        <v>9654</v>
      </c>
      <c r="O7495" s="84" t="s">
        <v>10874</v>
      </c>
      <c r="P7495" s="84" t="s">
        <v>10855</v>
      </c>
    </row>
    <row r="7496" spans="1:17" x14ac:dyDescent="0.25">
      <c r="A7496" s="84" t="s">
        <v>781</v>
      </c>
      <c r="B7496" s="83" t="s">
        <v>780</v>
      </c>
      <c r="C7496" s="84" t="s">
        <v>1968</v>
      </c>
      <c r="D7496" s="83" t="s">
        <v>1967</v>
      </c>
      <c r="E7496" s="83" t="s">
        <v>1967</v>
      </c>
      <c r="F7496" s="83">
        <v>0.19</v>
      </c>
      <c r="G7496" s="83">
        <v>0.28999999999999998</v>
      </c>
      <c r="H7496" s="85">
        <v>37377</v>
      </c>
      <c r="O7496" s="84" t="s">
        <v>10874</v>
      </c>
      <c r="P7496" s="84" t="s">
        <v>10855</v>
      </c>
    </row>
    <row r="7497" spans="1:17" x14ac:dyDescent="0.25">
      <c r="A7497" s="84" t="s">
        <v>781</v>
      </c>
      <c r="B7497" s="83" t="s">
        <v>780</v>
      </c>
      <c r="C7497" s="84" t="s">
        <v>1966</v>
      </c>
      <c r="D7497" s="83" t="s">
        <v>1965</v>
      </c>
      <c r="E7497" s="83" t="s">
        <v>1965</v>
      </c>
      <c r="F7497" s="83">
        <v>0.18</v>
      </c>
      <c r="G7497" s="83">
        <v>0.18</v>
      </c>
      <c r="H7497" s="85">
        <v>37377</v>
      </c>
      <c r="O7497" s="84" t="s">
        <v>10874</v>
      </c>
      <c r="P7497" s="84" t="s">
        <v>10855</v>
      </c>
    </row>
    <row r="7498" spans="1:17" x14ac:dyDescent="0.25">
      <c r="A7498" s="84" t="s">
        <v>781</v>
      </c>
      <c r="B7498" s="83" t="s">
        <v>780</v>
      </c>
      <c r="C7498" s="84" t="s">
        <v>1964</v>
      </c>
      <c r="D7498" s="83" t="s">
        <v>1963</v>
      </c>
      <c r="E7498" s="83" t="s">
        <v>1963</v>
      </c>
      <c r="F7498" s="83">
        <v>0.2</v>
      </c>
      <c r="G7498" s="83">
        <v>0.74</v>
      </c>
      <c r="H7498" s="85">
        <v>37419</v>
      </c>
      <c r="O7498" s="84" t="s">
        <v>10874</v>
      </c>
      <c r="P7498" s="84" t="s">
        <v>10855</v>
      </c>
    </row>
    <row r="7499" spans="1:17" x14ac:dyDescent="0.25">
      <c r="A7499" s="84" t="s">
        <v>781</v>
      </c>
      <c r="B7499" s="83" t="s">
        <v>780</v>
      </c>
      <c r="C7499" s="84" t="s">
        <v>1962</v>
      </c>
      <c r="D7499" s="83" t="s">
        <v>1961</v>
      </c>
      <c r="E7499" s="83" t="s">
        <v>1961</v>
      </c>
      <c r="F7499" s="83">
        <v>0.06</v>
      </c>
      <c r="G7499" s="83">
        <v>0.06</v>
      </c>
      <c r="H7499" s="85">
        <v>37450</v>
      </c>
      <c r="O7499" s="84" t="s">
        <v>10874</v>
      </c>
      <c r="P7499" s="84" t="s">
        <v>10855</v>
      </c>
    </row>
    <row r="7500" spans="1:17" x14ac:dyDescent="0.25">
      <c r="A7500" s="84" t="s">
        <v>781</v>
      </c>
      <c r="B7500" s="83" t="s">
        <v>780</v>
      </c>
      <c r="C7500" s="84" t="s">
        <v>1960</v>
      </c>
      <c r="D7500" s="83" t="s">
        <v>1959</v>
      </c>
      <c r="E7500" s="83" t="s">
        <v>1959</v>
      </c>
      <c r="F7500" s="83">
        <v>32.21</v>
      </c>
      <c r="G7500" s="83">
        <v>34.770000000000003</v>
      </c>
      <c r="H7500" s="85">
        <v>38028</v>
      </c>
      <c r="O7500" s="84" t="s">
        <v>10874</v>
      </c>
      <c r="P7500" s="84" t="s">
        <v>10855</v>
      </c>
    </row>
    <row r="7501" spans="1:17" x14ac:dyDescent="0.25">
      <c r="A7501" s="84" t="s">
        <v>781</v>
      </c>
      <c r="B7501" s="83" t="s">
        <v>780</v>
      </c>
      <c r="C7501" s="84" t="s">
        <v>1958</v>
      </c>
      <c r="D7501" s="83" t="s">
        <v>1957</v>
      </c>
      <c r="E7501" s="83" t="s">
        <v>1957</v>
      </c>
      <c r="F7501" s="83">
        <v>21.41</v>
      </c>
      <c r="G7501" s="83">
        <v>21.41</v>
      </c>
      <c r="H7501" s="85">
        <v>38391</v>
      </c>
      <c r="I7501" s="84" t="s">
        <v>11837</v>
      </c>
      <c r="K7501" s="84" t="s">
        <v>11837</v>
      </c>
      <c r="L7501" s="84" t="s">
        <v>11035</v>
      </c>
      <c r="O7501" s="84" t="s">
        <v>10240</v>
      </c>
    </row>
    <row r="7502" spans="1:17" x14ac:dyDescent="0.25">
      <c r="A7502" s="84" t="s">
        <v>781</v>
      </c>
      <c r="B7502" s="83" t="s">
        <v>780</v>
      </c>
      <c r="C7502" s="84" t="s">
        <v>11842</v>
      </c>
      <c r="D7502" s="83" t="s">
        <v>11841</v>
      </c>
      <c r="E7502" s="83" t="s">
        <v>11841</v>
      </c>
      <c r="F7502" s="83">
        <v>17.07</v>
      </c>
      <c r="G7502" s="83">
        <v>17.07</v>
      </c>
      <c r="H7502" s="85">
        <v>38391</v>
      </c>
      <c r="I7502" s="84" t="s">
        <v>11840</v>
      </c>
      <c r="O7502" s="84" t="s">
        <v>10240</v>
      </c>
    </row>
    <row r="7503" spans="1:17" x14ac:dyDescent="0.25">
      <c r="A7503" s="84" t="s">
        <v>781</v>
      </c>
      <c r="B7503" s="83" t="s">
        <v>780</v>
      </c>
      <c r="C7503" s="84" t="s">
        <v>11839</v>
      </c>
      <c r="D7503" s="83" t="s">
        <v>11838</v>
      </c>
      <c r="E7503" s="83" t="s">
        <v>11838</v>
      </c>
      <c r="F7503" s="83">
        <v>0.11</v>
      </c>
      <c r="G7503" s="83">
        <v>0.1</v>
      </c>
      <c r="H7503" s="85">
        <v>37607</v>
      </c>
      <c r="O7503" s="84" t="s">
        <v>10874</v>
      </c>
      <c r="P7503" s="84" t="s">
        <v>10855</v>
      </c>
    </row>
    <row r="7504" spans="1:17" x14ac:dyDescent="0.25">
      <c r="A7504" s="84" t="s">
        <v>781</v>
      </c>
      <c r="B7504" s="83" t="s">
        <v>780</v>
      </c>
      <c r="C7504" s="84" t="s">
        <v>1956</v>
      </c>
      <c r="D7504" s="83" t="s">
        <v>1955</v>
      </c>
      <c r="E7504" s="83" t="s">
        <v>1955</v>
      </c>
      <c r="F7504" s="83">
        <v>24.72</v>
      </c>
      <c r="G7504" s="83">
        <v>24.72</v>
      </c>
      <c r="H7504" s="85">
        <v>38391</v>
      </c>
      <c r="I7504" s="84" t="s">
        <v>11837</v>
      </c>
      <c r="K7504" s="84" t="s">
        <v>11837</v>
      </c>
      <c r="L7504" s="84" t="s">
        <v>11035</v>
      </c>
      <c r="O7504" s="84" t="s">
        <v>10240</v>
      </c>
    </row>
    <row r="7505" spans="1:17" x14ac:dyDescent="0.25">
      <c r="A7505" s="84" t="s">
        <v>781</v>
      </c>
      <c r="B7505" s="83" t="s">
        <v>780</v>
      </c>
      <c r="C7505" s="84" t="s">
        <v>1954</v>
      </c>
      <c r="D7505" s="83" t="s">
        <v>1953</v>
      </c>
      <c r="E7505" s="83" t="s">
        <v>1953</v>
      </c>
      <c r="F7505" s="83">
        <v>1.01</v>
      </c>
      <c r="G7505" s="83">
        <v>1.1000000000000001</v>
      </c>
      <c r="H7505" s="85">
        <v>37607</v>
      </c>
      <c r="O7505" s="84" t="s">
        <v>10874</v>
      </c>
      <c r="P7505" s="84" t="s">
        <v>10855</v>
      </c>
    </row>
    <row r="7506" spans="1:17" x14ac:dyDescent="0.25">
      <c r="A7506" s="84" t="s">
        <v>781</v>
      </c>
      <c r="B7506" s="83" t="s">
        <v>780</v>
      </c>
      <c r="C7506" s="84" t="s">
        <v>1952</v>
      </c>
      <c r="D7506" s="83" t="s">
        <v>1951</v>
      </c>
      <c r="E7506" s="83" t="s">
        <v>1951</v>
      </c>
      <c r="F7506" s="83">
        <v>0.98</v>
      </c>
      <c r="G7506" s="83">
        <v>5.93</v>
      </c>
      <c r="H7506" s="85">
        <v>37377</v>
      </c>
      <c r="I7506" s="84" t="s">
        <v>10929</v>
      </c>
      <c r="O7506" s="84" t="s">
        <v>10240</v>
      </c>
    </row>
    <row r="7507" spans="1:17" x14ac:dyDescent="0.25">
      <c r="A7507" s="84" t="s">
        <v>781</v>
      </c>
      <c r="B7507" s="83" t="s">
        <v>780</v>
      </c>
      <c r="C7507" s="84" t="s">
        <v>1950</v>
      </c>
      <c r="D7507" s="83" t="s">
        <v>1949</v>
      </c>
      <c r="E7507" s="83" t="s">
        <v>1949</v>
      </c>
      <c r="F7507" s="83">
        <v>0.55000000000000004</v>
      </c>
      <c r="G7507" s="83">
        <v>0.59</v>
      </c>
      <c r="H7507" s="85">
        <v>37607</v>
      </c>
      <c r="O7507" s="84" t="s">
        <v>10874</v>
      </c>
      <c r="P7507" s="84" t="s">
        <v>10855</v>
      </c>
    </row>
    <row r="7508" spans="1:17" x14ac:dyDescent="0.25">
      <c r="A7508" s="84" t="s">
        <v>781</v>
      </c>
      <c r="B7508" s="83" t="s">
        <v>780</v>
      </c>
      <c r="C7508" s="84" t="s">
        <v>1948</v>
      </c>
      <c r="D7508" s="83" t="s">
        <v>1947</v>
      </c>
      <c r="E7508" s="83" t="s">
        <v>1947</v>
      </c>
      <c r="F7508" s="83">
        <v>0.86</v>
      </c>
      <c r="G7508" s="83">
        <v>0.93</v>
      </c>
      <c r="H7508" s="85">
        <v>37607</v>
      </c>
      <c r="O7508" s="84" t="s">
        <v>10874</v>
      </c>
      <c r="P7508" s="84" t="s">
        <v>10855</v>
      </c>
    </row>
    <row r="7509" spans="1:17" x14ac:dyDescent="0.25">
      <c r="A7509" s="84" t="s">
        <v>781</v>
      </c>
      <c r="B7509" s="83" t="s">
        <v>780</v>
      </c>
      <c r="C7509" s="84" t="s">
        <v>1946</v>
      </c>
      <c r="D7509" s="83" t="s">
        <v>1945</v>
      </c>
      <c r="E7509" s="83" t="s">
        <v>1945</v>
      </c>
      <c r="F7509" s="83">
        <v>0.17</v>
      </c>
      <c r="G7509" s="83">
        <v>0.2</v>
      </c>
      <c r="H7509" s="85">
        <v>38232</v>
      </c>
      <c r="O7509" s="84" t="s">
        <v>10874</v>
      </c>
      <c r="P7509" s="84" t="s">
        <v>10855</v>
      </c>
    </row>
    <row r="7510" spans="1:17" x14ac:dyDescent="0.25">
      <c r="A7510" s="84" t="s">
        <v>781</v>
      </c>
      <c r="B7510" s="83" t="s">
        <v>780</v>
      </c>
      <c r="C7510" s="84" t="s">
        <v>1944</v>
      </c>
      <c r="D7510" s="83" t="s">
        <v>1942</v>
      </c>
      <c r="E7510" s="83" t="s">
        <v>1942</v>
      </c>
      <c r="F7510" s="83">
        <v>14.63</v>
      </c>
      <c r="G7510" s="83">
        <v>14.63</v>
      </c>
      <c r="H7510" s="85">
        <v>37896</v>
      </c>
      <c r="M7510" s="84" t="s">
        <v>9654</v>
      </c>
      <c r="O7510" s="84" t="s">
        <v>10874</v>
      </c>
      <c r="Q7510" s="84" t="s">
        <v>9666</v>
      </c>
    </row>
    <row r="7511" spans="1:17" x14ac:dyDescent="0.25">
      <c r="A7511" s="84" t="s">
        <v>781</v>
      </c>
      <c r="B7511" s="83" t="s">
        <v>780</v>
      </c>
      <c r="C7511" s="84" t="s">
        <v>1943</v>
      </c>
      <c r="D7511" s="83" t="s">
        <v>1942</v>
      </c>
      <c r="E7511" s="83" t="s">
        <v>1942</v>
      </c>
      <c r="F7511" s="83">
        <v>29.21</v>
      </c>
      <c r="G7511" s="83">
        <v>29.21</v>
      </c>
      <c r="H7511" s="85">
        <v>37896</v>
      </c>
      <c r="M7511" s="84" t="s">
        <v>9654</v>
      </c>
      <c r="O7511" s="84" t="s">
        <v>10874</v>
      </c>
      <c r="Q7511" s="84" t="s">
        <v>9666</v>
      </c>
    </row>
    <row r="7512" spans="1:17" x14ac:dyDescent="0.25">
      <c r="A7512" s="84" t="s">
        <v>781</v>
      </c>
      <c r="B7512" s="83" t="s">
        <v>780</v>
      </c>
      <c r="C7512" s="84" t="s">
        <v>1941</v>
      </c>
      <c r="D7512" s="83" t="s">
        <v>1940</v>
      </c>
      <c r="E7512" s="83" t="s">
        <v>1940</v>
      </c>
      <c r="F7512" s="83">
        <v>0.05</v>
      </c>
      <c r="G7512" s="83">
        <v>0.11</v>
      </c>
      <c r="H7512" s="85">
        <v>37377</v>
      </c>
      <c r="O7512" s="84" t="s">
        <v>10874</v>
      </c>
      <c r="P7512" s="84" t="s">
        <v>10855</v>
      </c>
    </row>
    <row r="7513" spans="1:17" x14ac:dyDescent="0.25">
      <c r="A7513" s="84" t="s">
        <v>781</v>
      </c>
      <c r="B7513" s="83" t="s">
        <v>780</v>
      </c>
      <c r="C7513" s="84" t="s">
        <v>1939</v>
      </c>
      <c r="D7513" s="83" t="s">
        <v>1938</v>
      </c>
      <c r="E7513" s="83" t="s">
        <v>1938</v>
      </c>
      <c r="F7513" s="83">
        <v>0</v>
      </c>
      <c r="G7513" s="83">
        <v>0.01</v>
      </c>
      <c r="H7513" s="85">
        <v>37751</v>
      </c>
      <c r="O7513" s="84" t="s">
        <v>10874</v>
      </c>
      <c r="P7513" s="84" t="s">
        <v>10855</v>
      </c>
    </row>
    <row r="7514" spans="1:17" x14ac:dyDescent="0.25">
      <c r="A7514" s="84" t="s">
        <v>781</v>
      </c>
      <c r="B7514" s="83" t="s">
        <v>780</v>
      </c>
      <c r="C7514" s="84" t="s">
        <v>1937</v>
      </c>
      <c r="D7514" s="83" t="s">
        <v>1936</v>
      </c>
      <c r="E7514" s="83" t="s">
        <v>1936</v>
      </c>
      <c r="F7514" s="83">
        <v>5.94</v>
      </c>
      <c r="G7514" s="83">
        <v>6.23</v>
      </c>
      <c r="H7514" s="85">
        <v>37377</v>
      </c>
      <c r="M7514" s="84" t="s">
        <v>11836</v>
      </c>
      <c r="O7514" s="84" t="s">
        <v>10874</v>
      </c>
    </row>
    <row r="7515" spans="1:17" x14ac:dyDescent="0.25">
      <c r="A7515" s="84" t="s">
        <v>781</v>
      </c>
      <c r="B7515" s="83" t="s">
        <v>780</v>
      </c>
      <c r="C7515" s="84" t="s">
        <v>1935</v>
      </c>
      <c r="D7515" s="83" t="s">
        <v>1934</v>
      </c>
      <c r="E7515" s="83" t="s">
        <v>1934</v>
      </c>
      <c r="F7515" s="83">
        <v>0.13</v>
      </c>
      <c r="G7515" s="83">
        <v>0.26</v>
      </c>
      <c r="H7515" s="85">
        <v>37377</v>
      </c>
      <c r="O7515" s="84" t="s">
        <v>10874</v>
      </c>
    </row>
    <row r="7516" spans="1:17" x14ac:dyDescent="0.25">
      <c r="A7516" s="84" t="s">
        <v>781</v>
      </c>
      <c r="B7516" s="83" t="s">
        <v>780</v>
      </c>
      <c r="C7516" s="84" t="s">
        <v>1933</v>
      </c>
      <c r="D7516" s="83" t="s">
        <v>1932</v>
      </c>
      <c r="E7516" s="83" t="s">
        <v>1932</v>
      </c>
      <c r="F7516" s="83">
        <v>0.08</v>
      </c>
      <c r="G7516" s="83">
        <v>0.11</v>
      </c>
      <c r="H7516" s="85">
        <v>37377</v>
      </c>
      <c r="O7516" s="84" t="s">
        <v>10874</v>
      </c>
      <c r="P7516" s="84" t="s">
        <v>10855</v>
      </c>
    </row>
    <row r="7517" spans="1:17" x14ac:dyDescent="0.25">
      <c r="A7517" s="84" t="s">
        <v>781</v>
      </c>
      <c r="B7517" s="83" t="s">
        <v>780</v>
      </c>
      <c r="C7517" s="84" t="s">
        <v>1931</v>
      </c>
      <c r="D7517" s="83" t="s">
        <v>1930</v>
      </c>
      <c r="E7517" s="83" t="s">
        <v>1930</v>
      </c>
      <c r="F7517" s="83">
        <v>0.03</v>
      </c>
      <c r="G7517" s="83">
        <v>0.04</v>
      </c>
      <c r="H7517" s="85">
        <v>37386</v>
      </c>
      <c r="O7517" s="84" t="s">
        <v>10874</v>
      </c>
      <c r="P7517" s="84" t="s">
        <v>10855</v>
      </c>
    </row>
    <row r="7518" spans="1:17" x14ac:dyDescent="0.25">
      <c r="A7518" s="84" t="s">
        <v>781</v>
      </c>
      <c r="B7518" s="83" t="s">
        <v>780</v>
      </c>
      <c r="C7518" s="84" t="s">
        <v>1929</v>
      </c>
      <c r="D7518" s="83" t="s">
        <v>1928</v>
      </c>
      <c r="E7518" s="83" t="s">
        <v>1928</v>
      </c>
      <c r="F7518" s="83">
        <v>0.52</v>
      </c>
      <c r="G7518" s="83">
        <v>0.62</v>
      </c>
      <c r="H7518" s="85">
        <v>37377</v>
      </c>
      <c r="O7518" s="84" t="s">
        <v>10874</v>
      </c>
      <c r="P7518" s="84" t="s">
        <v>10855</v>
      </c>
    </row>
    <row r="7519" spans="1:17" x14ac:dyDescent="0.25">
      <c r="A7519" s="84" t="s">
        <v>781</v>
      </c>
      <c r="B7519" s="83" t="s">
        <v>780</v>
      </c>
      <c r="C7519" s="84" t="s">
        <v>1927</v>
      </c>
      <c r="D7519" s="83" t="s">
        <v>1926</v>
      </c>
      <c r="E7519" s="83" t="s">
        <v>1926</v>
      </c>
      <c r="F7519" s="83">
        <v>5.6</v>
      </c>
      <c r="G7519" s="83">
        <v>0.32</v>
      </c>
      <c r="H7519" s="85">
        <v>38391</v>
      </c>
      <c r="O7519" s="84" t="s">
        <v>10874</v>
      </c>
      <c r="P7519" s="84" t="s">
        <v>10855</v>
      </c>
    </row>
    <row r="7520" spans="1:17" x14ac:dyDescent="0.25">
      <c r="A7520" s="84" t="s">
        <v>781</v>
      </c>
      <c r="B7520" s="83" t="s">
        <v>780</v>
      </c>
      <c r="C7520" s="84" t="s">
        <v>11835</v>
      </c>
      <c r="D7520" s="83" t="s">
        <v>11834</v>
      </c>
      <c r="E7520" s="83" t="s">
        <v>11834</v>
      </c>
      <c r="F7520" s="83">
        <v>11.28</v>
      </c>
      <c r="G7520" s="83">
        <v>11.32</v>
      </c>
      <c r="H7520" s="85">
        <v>38391</v>
      </c>
      <c r="O7520" s="84" t="s">
        <v>10874</v>
      </c>
      <c r="P7520" s="84" t="s">
        <v>10855</v>
      </c>
    </row>
    <row r="7521" spans="1:17" x14ac:dyDescent="0.25">
      <c r="A7521" s="84" t="s">
        <v>781</v>
      </c>
      <c r="B7521" s="83" t="s">
        <v>780</v>
      </c>
      <c r="C7521" s="84" t="s">
        <v>11833</v>
      </c>
      <c r="D7521" s="83" t="s">
        <v>11832</v>
      </c>
      <c r="E7521" s="83" t="s">
        <v>11832</v>
      </c>
      <c r="F7521" s="83">
        <v>6.74</v>
      </c>
      <c r="G7521" s="83">
        <v>0.42</v>
      </c>
      <c r="H7521" s="85">
        <v>38391</v>
      </c>
      <c r="O7521" s="84" t="s">
        <v>10874</v>
      </c>
      <c r="P7521" s="84" t="s">
        <v>10855</v>
      </c>
    </row>
    <row r="7522" spans="1:17" x14ac:dyDescent="0.25">
      <c r="A7522" s="84" t="s">
        <v>781</v>
      </c>
      <c r="B7522" s="83" t="s">
        <v>780</v>
      </c>
      <c r="C7522" s="84" t="s">
        <v>1925</v>
      </c>
      <c r="D7522" s="83" t="s">
        <v>1924</v>
      </c>
      <c r="E7522" s="83" t="s">
        <v>1924</v>
      </c>
      <c r="F7522" s="83">
        <v>0.82</v>
      </c>
      <c r="G7522" s="83">
        <v>0.82</v>
      </c>
      <c r="H7522" s="85">
        <v>38391</v>
      </c>
      <c r="O7522" s="84" t="s">
        <v>10874</v>
      </c>
      <c r="P7522" s="84" t="s">
        <v>10855</v>
      </c>
    </row>
    <row r="7523" spans="1:17" x14ac:dyDescent="0.25">
      <c r="A7523" s="84" t="s">
        <v>781</v>
      </c>
      <c r="B7523" s="83" t="s">
        <v>780</v>
      </c>
      <c r="C7523" s="84" t="s">
        <v>1923</v>
      </c>
      <c r="D7523" s="83" t="s">
        <v>1922</v>
      </c>
      <c r="E7523" s="83" t="s">
        <v>1922</v>
      </c>
      <c r="F7523" s="83">
        <v>0.09</v>
      </c>
      <c r="G7523" s="83">
        <v>0.18</v>
      </c>
      <c r="H7523" s="85">
        <v>37377</v>
      </c>
      <c r="O7523" s="84" t="s">
        <v>10874</v>
      </c>
      <c r="P7523" s="84" t="s">
        <v>10855</v>
      </c>
    </row>
    <row r="7524" spans="1:17" x14ac:dyDescent="0.25">
      <c r="A7524" s="84" t="s">
        <v>781</v>
      </c>
      <c r="B7524" s="83" t="s">
        <v>780</v>
      </c>
      <c r="C7524" s="84" t="s">
        <v>1921</v>
      </c>
      <c r="D7524" s="83" t="s">
        <v>1920</v>
      </c>
      <c r="E7524" s="83" t="s">
        <v>1920</v>
      </c>
      <c r="F7524" s="83">
        <v>0.49</v>
      </c>
      <c r="G7524" s="83">
        <v>0.55000000000000004</v>
      </c>
      <c r="H7524" s="85">
        <v>37751</v>
      </c>
      <c r="M7524" s="84" t="s">
        <v>9654</v>
      </c>
      <c r="O7524" s="84" t="s">
        <v>10874</v>
      </c>
      <c r="P7524" s="84" t="s">
        <v>10855</v>
      </c>
      <c r="Q7524" s="84" t="s">
        <v>9666</v>
      </c>
    </row>
    <row r="7525" spans="1:17" x14ac:dyDescent="0.25">
      <c r="A7525" s="84" t="s">
        <v>781</v>
      </c>
      <c r="B7525" s="83" t="s">
        <v>780</v>
      </c>
      <c r="C7525" s="84" t="s">
        <v>1919</v>
      </c>
      <c r="D7525" s="83" t="s">
        <v>1918</v>
      </c>
      <c r="E7525" s="83" t="s">
        <v>1918</v>
      </c>
      <c r="F7525" s="83">
        <v>0.03</v>
      </c>
      <c r="G7525" s="83">
        <v>0.26</v>
      </c>
      <c r="H7525" s="85">
        <v>37377</v>
      </c>
      <c r="O7525" s="84" t="s">
        <v>10874</v>
      </c>
      <c r="P7525" s="84" t="s">
        <v>10855</v>
      </c>
    </row>
    <row r="7526" spans="1:17" x14ac:dyDescent="0.25">
      <c r="A7526" s="84" t="s">
        <v>781</v>
      </c>
      <c r="B7526" s="83" t="s">
        <v>780</v>
      </c>
      <c r="C7526" s="84" t="s">
        <v>1917</v>
      </c>
      <c r="D7526" s="83" t="s">
        <v>1916</v>
      </c>
      <c r="E7526" s="83" t="s">
        <v>1916</v>
      </c>
      <c r="F7526" s="83">
        <v>1.22</v>
      </c>
      <c r="G7526" s="83">
        <v>1.22</v>
      </c>
      <c r="H7526" s="85">
        <v>38232</v>
      </c>
      <c r="O7526" s="84" t="s">
        <v>10874</v>
      </c>
      <c r="P7526" s="84" t="s">
        <v>10855</v>
      </c>
    </row>
    <row r="7527" spans="1:17" x14ac:dyDescent="0.25">
      <c r="A7527" s="84" t="s">
        <v>781</v>
      </c>
      <c r="B7527" s="83" t="s">
        <v>780</v>
      </c>
      <c r="C7527" s="84" t="s">
        <v>11831</v>
      </c>
      <c r="D7527" s="83" t="s">
        <v>11830</v>
      </c>
      <c r="E7527" s="83" t="s">
        <v>11830</v>
      </c>
      <c r="F7527" s="83">
        <v>0.88</v>
      </c>
      <c r="G7527" s="83">
        <v>0.81</v>
      </c>
      <c r="H7527" s="85">
        <v>37386</v>
      </c>
      <c r="I7527" s="84" t="s">
        <v>11827</v>
      </c>
      <c r="O7527" s="84" t="s">
        <v>10240</v>
      </c>
    </row>
    <row r="7528" spans="1:17" x14ac:dyDescent="0.25">
      <c r="A7528" s="84" t="s">
        <v>781</v>
      </c>
      <c r="B7528" s="83" t="s">
        <v>780</v>
      </c>
      <c r="C7528" s="84" t="s">
        <v>1915</v>
      </c>
      <c r="D7528" s="83" t="s">
        <v>1914</v>
      </c>
      <c r="E7528" s="83" t="s">
        <v>1914</v>
      </c>
      <c r="F7528" s="83">
        <v>0.68</v>
      </c>
      <c r="G7528" s="83">
        <v>0.67</v>
      </c>
      <c r="H7528" s="85">
        <v>37477</v>
      </c>
      <c r="I7528" s="84" t="s">
        <v>11827</v>
      </c>
      <c r="O7528" s="84" t="s">
        <v>10240</v>
      </c>
    </row>
    <row r="7529" spans="1:17" x14ac:dyDescent="0.25">
      <c r="A7529" s="84" t="s">
        <v>781</v>
      </c>
      <c r="B7529" s="83" t="s">
        <v>780</v>
      </c>
      <c r="C7529" s="84" t="s">
        <v>1913</v>
      </c>
      <c r="D7529" s="83" t="s">
        <v>1912</v>
      </c>
      <c r="E7529" s="83" t="s">
        <v>1912</v>
      </c>
      <c r="F7529" s="83">
        <v>0.81</v>
      </c>
      <c r="G7529" s="83">
        <v>0.78</v>
      </c>
      <c r="H7529" s="85">
        <v>37750</v>
      </c>
      <c r="I7529" s="84" t="s">
        <v>11827</v>
      </c>
      <c r="O7529" s="84" t="s">
        <v>10240</v>
      </c>
    </row>
    <row r="7530" spans="1:17" x14ac:dyDescent="0.25">
      <c r="A7530" s="84" t="s">
        <v>781</v>
      </c>
      <c r="B7530" s="83" t="s">
        <v>780</v>
      </c>
      <c r="C7530" s="84" t="s">
        <v>11829</v>
      </c>
      <c r="D7530" s="83" t="s">
        <v>11828</v>
      </c>
      <c r="E7530" s="83" t="s">
        <v>11828</v>
      </c>
      <c r="F7530" s="83">
        <v>0.82</v>
      </c>
      <c r="G7530" s="83">
        <v>0.76</v>
      </c>
      <c r="H7530" s="85">
        <v>37386</v>
      </c>
      <c r="I7530" s="84" t="s">
        <v>11827</v>
      </c>
      <c r="O7530" s="84" t="s">
        <v>10240</v>
      </c>
    </row>
    <row r="7531" spans="1:17" x14ac:dyDescent="0.25">
      <c r="A7531" s="84" t="s">
        <v>781</v>
      </c>
      <c r="B7531" s="83" t="s">
        <v>780</v>
      </c>
      <c r="C7531" s="84" t="s">
        <v>1911</v>
      </c>
      <c r="D7531" s="83" t="s">
        <v>1910</v>
      </c>
      <c r="E7531" s="83" t="s">
        <v>1910</v>
      </c>
      <c r="F7531" s="83">
        <v>2.4</v>
      </c>
      <c r="G7531" s="83">
        <v>2.4</v>
      </c>
      <c r="H7531" s="85">
        <v>38506</v>
      </c>
      <c r="O7531" s="84" t="s">
        <v>10874</v>
      </c>
      <c r="P7531" s="84" t="s">
        <v>10855</v>
      </c>
    </row>
    <row r="7532" spans="1:17" x14ac:dyDescent="0.25">
      <c r="A7532" s="84" t="s">
        <v>781</v>
      </c>
      <c r="B7532" s="83" t="s">
        <v>780</v>
      </c>
      <c r="C7532" s="84" t="s">
        <v>1909</v>
      </c>
      <c r="D7532" s="83" t="s">
        <v>1908</v>
      </c>
      <c r="E7532" s="83" t="s">
        <v>1908</v>
      </c>
      <c r="F7532" s="83">
        <v>0.05</v>
      </c>
      <c r="G7532" s="83">
        <v>0.06</v>
      </c>
      <c r="H7532" s="85">
        <v>37377</v>
      </c>
      <c r="O7532" s="84" t="s">
        <v>10874</v>
      </c>
      <c r="P7532" s="84" t="s">
        <v>10855</v>
      </c>
    </row>
    <row r="7533" spans="1:17" x14ac:dyDescent="0.25">
      <c r="A7533" s="84" t="s">
        <v>781</v>
      </c>
      <c r="B7533" s="83" t="s">
        <v>780</v>
      </c>
      <c r="C7533" s="84" t="s">
        <v>1907</v>
      </c>
      <c r="D7533" s="83" t="s">
        <v>1906</v>
      </c>
      <c r="E7533" s="83" t="s">
        <v>1906</v>
      </c>
      <c r="F7533" s="83">
        <v>0.43</v>
      </c>
      <c r="G7533" s="83">
        <v>0.43</v>
      </c>
      <c r="H7533" s="85">
        <v>37377</v>
      </c>
      <c r="M7533" s="84" t="s">
        <v>9654</v>
      </c>
      <c r="O7533" s="84" t="s">
        <v>10874</v>
      </c>
      <c r="Q7533" s="84" t="s">
        <v>9666</v>
      </c>
    </row>
    <row r="7534" spans="1:17" x14ac:dyDescent="0.25">
      <c r="A7534" s="84" t="s">
        <v>781</v>
      </c>
      <c r="B7534" s="83" t="s">
        <v>780</v>
      </c>
      <c r="C7534" s="84" t="s">
        <v>1905</v>
      </c>
      <c r="D7534" s="83" t="s">
        <v>1904</v>
      </c>
      <c r="E7534" s="83" t="s">
        <v>1904</v>
      </c>
      <c r="F7534" s="83">
        <v>0.79</v>
      </c>
      <c r="G7534" s="83">
        <v>0.79</v>
      </c>
      <c r="H7534" s="85">
        <v>38506</v>
      </c>
      <c r="M7534" s="84" t="s">
        <v>9654</v>
      </c>
      <c r="O7534" s="84" t="s">
        <v>10874</v>
      </c>
      <c r="Q7534" s="84" t="s">
        <v>10240</v>
      </c>
    </row>
    <row r="7535" spans="1:17" x14ac:dyDescent="0.25">
      <c r="A7535" s="84" t="s">
        <v>781</v>
      </c>
      <c r="B7535" s="83" t="s">
        <v>780</v>
      </c>
      <c r="C7535" s="84" t="s">
        <v>1903</v>
      </c>
      <c r="D7535" s="83" t="s">
        <v>1902</v>
      </c>
      <c r="E7535" s="83" t="s">
        <v>1902</v>
      </c>
      <c r="F7535" s="83">
        <v>1.42</v>
      </c>
      <c r="G7535" s="83">
        <v>1.49</v>
      </c>
      <c r="H7535" s="85">
        <v>37377</v>
      </c>
      <c r="I7535" s="84" t="s">
        <v>11434</v>
      </c>
      <c r="O7535" s="84" t="s">
        <v>10240</v>
      </c>
    </row>
    <row r="7536" spans="1:17" x14ac:dyDescent="0.25">
      <c r="A7536" s="84" t="s">
        <v>781</v>
      </c>
      <c r="B7536" s="83" t="s">
        <v>780</v>
      </c>
      <c r="C7536" s="84" t="s">
        <v>1901</v>
      </c>
      <c r="D7536" s="83" t="s">
        <v>1900</v>
      </c>
      <c r="E7536" s="83" t="s">
        <v>1900</v>
      </c>
      <c r="F7536" s="83">
        <v>1.88</v>
      </c>
      <c r="G7536" s="83">
        <v>1.98</v>
      </c>
      <c r="H7536" s="85">
        <v>38028</v>
      </c>
      <c r="I7536" s="84" t="s">
        <v>11825</v>
      </c>
      <c r="O7536" s="84" t="s">
        <v>10240</v>
      </c>
    </row>
    <row r="7537" spans="1:17" x14ac:dyDescent="0.25">
      <c r="A7537" s="84" t="s">
        <v>781</v>
      </c>
      <c r="B7537" s="83" t="s">
        <v>780</v>
      </c>
      <c r="C7537" s="84" t="s">
        <v>1899</v>
      </c>
      <c r="D7537" s="83" t="s">
        <v>1898</v>
      </c>
      <c r="E7537" s="83" t="s">
        <v>11826</v>
      </c>
      <c r="F7537" s="83">
        <v>0.89</v>
      </c>
      <c r="G7537" s="83">
        <v>0.94</v>
      </c>
      <c r="H7537" s="85">
        <v>38028</v>
      </c>
      <c r="I7537" s="84" t="s">
        <v>11825</v>
      </c>
      <c r="O7537" s="84" t="s">
        <v>10240</v>
      </c>
    </row>
    <row r="7538" spans="1:17" x14ac:dyDescent="0.25">
      <c r="A7538" s="84" t="s">
        <v>781</v>
      </c>
      <c r="B7538" s="83" t="s">
        <v>780</v>
      </c>
      <c r="C7538" s="84" t="s">
        <v>1897</v>
      </c>
      <c r="D7538" s="83" t="s">
        <v>1896</v>
      </c>
      <c r="E7538" s="83" t="s">
        <v>1896</v>
      </c>
      <c r="F7538" s="83">
        <v>1.34</v>
      </c>
      <c r="G7538" s="83">
        <v>1.54</v>
      </c>
      <c r="H7538" s="85">
        <v>38506</v>
      </c>
      <c r="I7538" s="84" t="s">
        <v>11063</v>
      </c>
      <c r="O7538" s="84" t="s">
        <v>10240</v>
      </c>
    </row>
    <row r="7539" spans="1:17" x14ac:dyDescent="0.25">
      <c r="A7539" s="84" t="s">
        <v>781</v>
      </c>
      <c r="B7539" s="83" t="s">
        <v>780</v>
      </c>
      <c r="C7539" s="84" t="s">
        <v>1895</v>
      </c>
      <c r="D7539" s="83" t="s">
        <v>1894</v>
      </c>
      <c r="E7539" s="83" t="s">
        <v>1894</v>
      </c>
      <c r="F7539" s="83">
        <v>5.34</v>
      </c>
      <c r="G7539" s="83">
        <v>5.34</v>
      </c>
      <c r="H7539" s="85">
        <v>38391</v>
      </c>
      <c r="O7539" s="84" t="s">
        <v>10874</v>
      </c>
      <c r="P7539" s="84" t="s">
        <v>10855</v>
      </c>
    </row>
    <row r="7540" spans="1:17" x14ac:dyDescent="0.25">
      <c r="A7540" s="84" t="s">
        <v>781</v>
      </c>
      <c r="B7540" s="83" t="s">
        <v>780</v>
      </c>
      <c r="C7540" s="84" t="s">
        <v>1893</v>
      </c>
      <c r="D7540" s="83" t="s">
        <v>1892</v>
      </c>
      <c r="E7540" s="83" t="s">
        <v>1892</v>
      </c>
      <c r="F7540" s="83">
        <v>1.69</v>
      </c>
      <c r="G7540" s="83">
        <v>1.69</v>
      </c>
      <c r="H7540" s="85">
        <v>37450</v>
      </c>
      <c r="I7540" s="84" t="s">
        <v>10982</v>
      </c>
      <c r="O7540" s="84" t="s">
        <v>10240</v>
      </c>
    </row>
    <row r="7541" spans="1:17" x14ac:dyDescent="0.25">
      <c r="A7541" s="84" t="s">
        <v>781</v>
      </c>
      <c r="B7541" s="83" t="s">
        <v>780</v>
      </c>
      <c r="C7541" s="84" t="s">
        <v>1891</v>
      </c>
      <c r="D7541" s="83" t="s">
        <v>1890</v>
      </c>
      <c r="E7541" s="83" t="s">
        <v>1890</v>
      </c>
      <c r="F7541" s="83">
        <v>32.49</v>
      </c>
      <c r="G7541" s="83">
        <v>32.49</v>
      </c>
      <c r="H7541" s="85">
        <v>37841</v>
      </c>
      <c r="I7541" s="84" t="s">
        <v>11824</v>
      </c>
      <c r="O7541" s="84" t="s">
        <v>10240</v>
      </c>
    </row>
    <row r="7542" spans="1:17" x14ac:dyDescent="0.25">
      <c r="A7542" s="84" t="s">
        <v>781</v>
      </c>
      <c r="B7542" s="83" t="s">
        <v>780</v>
      </c>
      <c r="C7542" s="84" t="s">
        <v>11823</v>
      </c>
      <c r="D7542" s="83" t="s">
        <v>11822</v>
      </c>
      <c r="E7542" s="83" t="s">
        <v>11822</v>
      </c>
      <c r="F7542" s="83">
        <v>22.5</v>
      </c>
      <c r="G7542" s="83">
        <v>15.94</v>
      </c>
      <c r="H7542" s="85">
        <v>37750</v>
      </c>
      <c r="I7542" s="84" t="s">
        <v>11821</v>
      </c>
      <c r="O7542" s="84" t="s">
        <v>10240</v>
      </c>
    </row>
    <row r="7543" spans="1:17" x14ac:dyDescent="0.25">
      <c r="A7543" s="84" t="s">
        <v>781</v>
      </c>
      <c r="B7543" s="83" t="s">
        <v>780</v>
      </c>
      <c r="C7543" s="84" t="s">
        <v>1889</v>
      </c>
      <c r="D7543" s="83" t="s">
        <v>1888</v>
      </c>
      <c r="E7543" s="83" t="s">
        <v>1888</v>
      </c>
      <c r="F7543" s="83">
        <v>0.09</v>
      </c>
      <c r="G7543" s="83">
        <v>0.09</v>
      </c>
      <c r="H7543" s="85">
        <v>38567</v>
      </c>
      <c r="O7543" s="84" t="s">
        <v>10874</v>
      </c>
      <c r="P7543" s="84" t="s">
        <v>10855</v>
      </c>
    </row>
    <row r="7544" spans="1:17" x14ac:dyDescent="0.25">
      <c r="A7544" s="84" t="s">
        <v>781</v>
      </c>
      <c r="B7544" s="83" t="s">
        <v>780</v>
      </c>
      <c r="C7544" s="84" t="s">
        <v>1887</v>
      </c>
      <c r="D7544" s="83" t="s">
        <v>1886</v>
      </c>
      <c r="E7544" s="83" t="s">
        <v>1886</v>
      </c>
      <c r="F7544" s="83">
        <v>0.14000000000000001</v>
      </c>
      <c r="G7544" s="83">
        <v>0.16</v>
      </c>
      <c r="H7544" s="85">
        <v>37377</v>
      </c>
      <c r="O7544" s="84" t="s">
        <v>10874</v>
      </c>
      <c r="P7544" s="84" t="s">
        <v>10855</v>
      </c>
    </row>
    <row r="7545" spans="1:17" x14ac:dyDescent="0.25">
      <c r="A7545" s="84" t="s">
        <v>781</v>
      </c>
      <c r="B7545" s="83" t="s">
        <v>780</v>
      </c>
      <c r="C7545" s="84" t="s">
        <v>1885</v>
      </c>
      <c r="D7545" s="83" t="s">
        <v>1884</v>
      </c>
      <c r="E7545" s="83" t="s">
        <v>1884</v>
      </c>
      <c r="F7545" s="83">
        <v>18.29</v>
      </c>
      <c r="G7545" s="83">
        <v>0.73</v>
      </c>
      <c r="H7545" s="85">
        <v>37377</v>
      </c>
      <c r="I7545" s="84" t="s">
        <v>11820</v>
      </c>
      <c r="O7545" s="84" t="s">
        <v>10240</v>
      </c>
    </row>
    <row r="7546" spans="1:17" x14ac:dyDescent="0.25">
      <c r="A7546" s="84" t="s">
        <v>781</v>
      </c>
      <c r="B7546" s="83" t="s">
        <v>780</v>
      </c>
      <c r="C7546" s="84" t="s">
        <v>1883</v>
      </c>
      <c r="D7546" s="83" t="s">
        <v>1882</v>
      </c>
      <c r="E7546" s="83" t="s">
        <v>1882</v>
      </c>
      <c r="F7546" s="83">
        <v>0.01</v>
      </c>
      <c r="G7546" s="83">
        <v>0.01</v>
      </c>
      <c r="H7546" s="85">
        <v>37607</v>
      </c>
      <c r="M7546" s="84" t="s">
        <v>9654</v>
      </c>
      <c r="O7546" s="84" t="s">
        <v>10874</v>
      </c>
      <c r="P7546" s="84" t="s">
        <v>10855</v>
      </c>
      <c r="Q7546" s="84" t="s">
        <v>9666</v>
      </c>
    </row>
    <row r="7547" spans="1:17" x14ac:dyDescent="0.25">
      <c r="A7547" s="84" t="s">
        <v>781</v>
      </c>
      <c r="B7547" s="83" t="s">
        <v>780</v>
      </c>
      <c r="C7547" s="84" t="s">
        <v>3161</v>
      </c>
      <c r="D7547" s="83" t="s">
        <v>3160</v>
      </c>
      <c r="E7547" s="83" t="s">
        <v>3160</v>
      </c>
      <c r="F7547" s="83">
        <v>0.13</v>
      </c>
      <c r="G7547" s="83">
        <v>0.14000000000000001</v>
      </c>
      <c r="H7547" s="85">
        <v>37377</v>
      </c>
      <c r="O7547" s="84" t="s">
        <v>10874</v>
      </c>
      <c r="P7547" s="84" t="s">
        <v>10855</v>
      </c>
    </row>
    <row r="7548" spans="1:17" x14ac:dyDescent="0.25">
      <c r="A7548" s="84" t="s">
        <v>781</v>
      </c>
      <c r="B7548" s="83" t="s">
        <v>780</v>
      </c>
      <c r="C7548" s="84" t="s">
        <v>1881</v>
      </c>
      <c r="D7548" s="83" t="s">
        <v>1880</v>
      </c>
      <c r="E7548" s="83" t="s">
        <v>1880</v>
      </c>
      <c r="F7548" s="83">
        <v>0.78</v>
      </c>
      <c r="G7548" s="83">
        <v>0.78</v>
      </c>
      <c r="H7548" s="85">
        <v>37818</v>
      </c>
      <c r="I7548" s="84" t="s">
        <v>11062</v>
      </c>
      <c r="O7548" s="84" t="s">
        <v>10240</v>
      </c>
    </row>
    <row r="7549" spans="1:17" x14ac:dyDescent="0.25">
      <c r="A7549" s="84" t="s">
        <v>781</v>
      </c>
      <c r="B7549" s="83" t="s">
        <v>780</v>
      </c>
      <c r="C7549" s="84" t="s">
        <v>1879</v>
      </c>
      <c r="D7549" s="83" t="s">
        <v>1878</v>
      </c>
      <c r="E7549" s="83" t="s">
        <v>1878</v>
      </c>
      <c r="F7549" s="83">
        <v>8.86</v>
      </c>
      <c r="G7549" s="83">
        <v>8.86</v>
      </c>
      <c r="H7549" s="85">
        <v>37510</v>
      </c>
      <c r="O7549" s="84" t="s">
        <v>10874</v>
      </c>
    </row>
    <row r="7550" spans="1:17" x14ac:dyDescent="0.25">
      <c r="A7550" s="84" t="s">
        <v>781</v>
      </c>
      <c r="B7550" s="83" t="s">
        <v>780</v>
      </c>
      <c r="C7550" s="84" t="s">
        <v>11819</v>
      </c>
      <c r="D7550" s="83" t="s">
        <v>11818</v>
      </c>
      <c r="E7550" s="83" t="s">
        <v>11818</v>
      </c>
      <c r="F7550" s="83">
        <v>1.23</v>
      </c>
      <c r="G7550" s="83">
        <v>0.11</v>
      </c>
      <c r="H7550" s="85">
        <v>37377</v>
      </c>
      <c r="O7550" s="84" t="s">
        <v>10874</v>
      </c>
    </row>
    <row r="7551" spans="1:17" x14ac:dyDescent="0.25">
      <c r="A7551" s="84" t="s">
        <v>781</v>
      </c>
      <c r="B7551" s="83" t="s">
        <v>780</v>
      </c>
      <c r="C7551" s="84" t="s">
        <v>1877</v>
      </c>
      <c r="D7551" s="83" t="s">
        <v>1876</v>
      </c>
      <c r="E7551" s="83" t="s">
        <v>1876</v>
      </c>
      <c r="F7551" s="83">
        <v>91.94</v>
      </c>
      <c r="G7551" s="83">
        <v>91.94</v>
      </c>
      <c r="H7551" s="85">
        <v>38477</v>
      </c>
      <c r="I7551" s="84" t="s">
        <v>11817</v>
      </c>
      <c r="O7551" s="84" t="s">
        <v>10240</v>
      </c>
    </row>
    <row r="7552" spans="1:17" x14ac:dyDescent="0.25">
      <c r="A7552" s="84" t="s">
        <v>781</v>
      </c>
      <c r="B7552" s="83" t="s">
        <v>780</v>
      </c>
      <c r="C7552" s="84" t="s">
        <v>3159</v>
      </c>
      <c r="D7552" s="83" t="s">
        <v>3158</v>
      </c>
      <c r="E7552" s="83" t="s">
        <v>3158</v>
      </c>
      <c r="F7552" s="83">
        <v>0.16</v>
      </c>
      <c r="G7552" s="83">
        <v>0.14000000000000001</v>
      </c>
      <c r="H7552" s="85">
        <v>37386</v>
      </c>
      <c r="O7552" s="84" t="s">
        <v>10874</v>
      </c>
      <c r="P7552" s="84" t="s">
        <v>10855</v>
      </c>
    </row>
    <row r="7553" spans="1:17" x14ac:dyDescent="0.25">
      <c r="A7553" s="84" t="s">
        <v>781</v>
      </c>
      <c r="B7553" s="83" t="s">
        <v>780</v>
      </c>
      <c r="C7553" s="84" t="s">
        <v>1875</v>
      </c>
      <c r="D7553" s="83" t="s">
        <v>1874</v>
      </c>
      <c r="E7553" s="83" t="s">
        <v>1874</v>
      </c>
      <c r="F7553" s="83">
        <v>0.12</v>
      </c>
      <c r="G7553" s="83">
        <v>0.16</v>
      </c>
      <c r="H7553" s="85">
        <v>37999</v>
      </c>
      <c r="O7553" s="84" t="s">
        <v>10874</v>
      </c>
      <c r="P7553" s="84" t="s">
        <v>10855</v>
      </c>
    </row>
    <row r="7554" spans="1:17" x14ac:dyDescent="0.25">
      <c r="A7554" s="84" t="s">
        <v>781</v>
      </c>
      <c r="B7554" s="83" t="s">
        <v>780</v>
      </c>
      <c r="C7554" s="84" t="s">
        <v>1873</v>
      </c>
      <c r="D7554" s="83" t="s">
        <v>1872</v>
      </c>
      <c r="E7554" s="83" t="s">
        <v>1872</v>
      </c>
      <c r="F7554" s="83">
        <v>0.77</v>
      </c>
      <c r="G7554" s="83">
        <v>0.97</v>
      </c>
      <c r="H7554" s="85">
        <v>37714</v>
      </c>
      <c r="O7554" s="84" t="s">
        <v>10874</v>
      </c>
      <c r="P7554" s="84" t="s">
        <v>10855</v>
      </c>
    </row>
    <row r="7555" spans="1:17" x14ac:dyDescent="0.25">
      <c r="A7555" s="84" t="s">
        <v>781</v>
      </c>
      <c r="B7555" s="83" t="s">
        <v>780</v>
      </c>
      <c r="C7555" s="84" t="s">
        <v>1871</v>
      </c>
      <c r="D7555" s="83" t="s">
        <v>1870</v>
      </c>
      <c r="E7555" s="83" t="s">
        <v>1870</v>
      </c>
      <c r="F7555" s="83">
        <v>0.09</v>
      </c>
      <c r="G7555" s="83">
        <v>0.12</v>
      </c>
      <c r="H7555" s="85">
        <v>37377</v>
      </c>
      <c r="O7555" s="84" t="s">
        <v>10874</v>
      </c>
      <c r="P7555" s="84" t="s">
        <v>10855</v>
      </c>
    </row>
    <row r="7556" spans="1:17" x14ac:dyDescent="0.25">
      <c r="A7556" s="84" t="s">
        <v>781</v>
      </c>
      <c r="B7556" s="83" t="s">
        <v>780</v>
      </c>
      <c r="C7556" s="84" t="s">
        <v>11816</v>
      </c>
      <c r="D7556" s="83" t="s">
        <v>11815</v>
      </c>
      <c r="E7556" s="83" t="s">
        <v>11815</v>
      </c>
      <c r="F7556" s="83">
        <v>0.28000000000000003</v>
      </c>
      <c r="G7556" s="83">
        <v>0.28999999999999998</v>
      </c>
      <c r="H7556" s="85">
        <v>37642</v>
      </c>
      <c r="O7556" s="84" t="s">
        <v>10874</v>
      </c>
      <c r="P7556" s="84" t="s">
        <v>10855</v>
      </c>
    </row>
    <row r="7557" spans="1:17" x14ac:dyDescent="0.25">
      <c r="A7557" s="84" t="s">
        <v>781</v>
      </c>
      <c r="B7557" s="83" t="s">
        <v>780</v>
      </c>
      <c r="C7557" s="84" t="s">
        <v>1869</v>
      </c>
      <c r="D7557" s="83" t="s">
        <v>1868</v>
      </c>
      <c r="E7557" s="83" t="s">
        <v>1868</v>
      </c>
      <c r="F7557" s="83">
        <v>2.66</v>
      </c>
      <c r="G7557" s="83">
        <v>2.66</v>
      </c>
      <c r="H7557" s="85">
        <v>38028</v>
      </c>
      <c r="O7557" s="84" t="s">
        <v>10874</v>
      </c>
      <c r="P7557" s="84" t="s">
        <v>10855</v>
      </c>
    </row>
    <row r="7558" spans="1:17" x14ac:dyDescent="0.25">
      <c r="A7558" s="84" t="s">
        <v>781</v>
      </c>
      <c r="B7558" s="83" t="s">
        <v>780</v>
      </c>
      <c r="C7558" s="84" t="s">
        <v>1867</v>
      </c>
      <c r="D7558" s="83" t="s">
        <v>1866</v>
      </c>
      <c r="E7558" s="83" t="s">
        <v>1866</v>
      </c>
      <c r="F7558" s="83">
        <v>0.4</v>
      </c>
      <c r="G7558" s="83">
        <v>0.4</v>
      </c>
      <c r="H7558" s="85">
        <v>37377</v>
      </c>
      <c r="O7558" s="84" t="s">
        <v>10874</v>
      </c>
      <c r="P7558" s="84" t="s">
        <v>10855</v>
      </c>
    </row>
    <row r="7559" spans="1:17" x14ac:dyDescent="0.25">
      <c r="A7559" s="84" t="s">
        <v>781</v>
      </c>
      <c r="B7559" s="83" t="s">
        <v>780</v>
      </c>
      <c r="C7559" s="84" t="s">
        <v>1865</v>
      </c>
      <c r="D7559" s="83" t="s">
        <v>1864</v>
      </c>
      <c r="E7559" s="83" t="s">
        <v>1864</v>
      </c>
      <c r="F7559" s="83">
        <v>4.76</v>
      </c>
      <c r="G7559" s="83">
        <v>4.76</v>
      </c>
      <c r="H7559" s="85">
        <v>38028</v>
      </c>
      <c r="O7559" s="84" t="s">
        <v>10874</v>
      </c>
      <c r="P7559" s="84" t="s">
        <v>10855</v>
      </c>
    </row>
    <row r="7560" spans="1:17" x14ac:dyDescent="0.25">
      <c r="A7560" s="84" t="s">
        <v>781</v>
      </c>
      <c r="B7560" s="83" t="s">
        <v>780</v>
      </c>
      <c r="C7560" s="84" t="s">
        <v>1863</v>
      </c>
      <c r="D7560" s="83" t="s">
        <v>1862</v>
      </c>
      <c r="E7560" s="83" t="s">
        <v>1862</v>
      </c>
      <c r="F7560" s="83">
        <v>0.86</v>
      </c>
      <c r="G7560" s="83">
        <v>0.97</v>
      </c>
      <c r="H7560" s="85">
        <v>37642</v>
      </c>
      <c r="O7560" s="84" t="s">
        <v>10874</v>
      </c>
      <c r="P7560" s="84" t="s">
        <v>10855</v>
      </c>
    </row>
    <row r="7561" spans="1:17" x14ac:dyDescent="0.25">
      <c r="A7561" s="84" t="s">
        <v>781</v>
      </c>
      <c r="B7561" s="83" t="s">
        <v>780</v>
      </c>
      <c r="C7561" s="84" t="s">
        <v>11814</v>
      </c>
      <c r="D7561" s="83" t="s">
        <v>11813</v>
      </c>
      <c r="E7561" s="83" t="s">
        <v>11813</v>
      </c>
      <c r="F7561" s="83">
        <v>21.25</v>
      </c>
      <c r="G7561" s="83">
        <v>10.65</v>
      </c>
      <c r="H7561" s="85">
        <v>37524</v>
      </c>
      <c r="I7561" s="84" t="s">
        <v>11451</v>
      </c>
      <c r="M7561" s="84" t="s">
        <v>11451</v>
      </c>
      <c r="O7561" s="84" t="s">
        <v>10240</v>
      </c>
    </row>
    <row r="7562" spans="1:17" x14ac:dyDescent="0.25">
      <c r="A7562" s="84" t="s">
        <v>781</v>
      </c>
      <c r="B7562" s="83" t="s">
        <v>780</v>
      </c>
      <c r="C7562" s="84" t="s">
        <v>1861</v>
      </c>
      <c r="D7562" s="83" t="s">
        <v>1860</v>
      </c>
      <c r="E7562" s="83" t="s">
        <v>1860</v>
      </c>
      <c r="F7562" s="83">
        <v>1.39</v>
      </c>
      <c r="G7562" s="83">
        <v>1.36</v>
      </c>
      <c r="H7562" s="85">
        <v>37377</v>
      </c>
      <c r="M7562" s="84" t="s">
        <v>9654</v>
      </c>
      <c r="O7562" s="84" t="s">
        <v>10874</v>
      </c>
      <c r="Q7562" s="84" t="s">
        <v>9666</v>
      </c>
    </row>
    <row r="7563" spans="1:17" x14ac:dyDescent="0.25">
      <c r="A7563" s="84" t="s">
        <v>781</v>
      </c>
      <c r="B7563" s="83" t="s">
        <v>780</v>
      </c>
      <c r="C7563" s="84" t="s">
        <v>1859</v>
      </c>
      <c r="D7563" s="83" t="s">
        <v>1858</v>
      </c>
      <c r="E7563" s="83" t="s">
        <v>1858</v>
      </c>
      <c r="F7563" s="83">
        <v>62.41</v>
      </c>
      <c r="G7563" s="83">
        <v>62.41</v>
      </c>
      <c r="H7563" s="85">
        <v>38391</v>
      </c>
      <c r="M7563" s="84" t="s">
        <v>9654</v>
      </c>
      <c r="O7563" s="84" t="s">
        <v>10874</v>
      </c>
      <c r="Q7563" s="84" t="s">
        <v>9666</v>
      </c>
    </row>
    <row r="7564" spans="1:17" x14ac:dyDescent="0.25">
      <c r="A7564" s="84" t="s">
        <v>781</v>
      </c>
      <c r="B7564" s="83" t="s">
        <v>780</v>
      </c>
      <c r="C7564" s="84" t="s">
        <v>1857</v>
      </c>
      <c r="D7564" s="83" t="s">
        <v>1856</v>
      </c>
      <c r="E7564" s="83" t="s">
        <v>1856</v>
      </c>
      <c r="F7564" s="83">
        <v>0.62</v>
      </c>
      <c r="G7564" s="83">
        <v>0.62</v>
      </c>
      <c r="H7564" s="85">
        <v>37377</v>
      </c>
      <c r="O7564" s="84" t="s">
        <v>10874</v>
      </c>
      <c r="P7564" s="84" t="s">
        <v>10855</v>
      </c>
    </row>
    <row r="7565" spans="1:17" x14ac:dyDescent="0.25">
      <c r="A7565" s="84" t="s">
        <v>781</v>
      </c>
      <c r="B7565" s="83" t="s">
        <v>780</v>
      </c>
      <c r="C7565" s="84" t="s">
        <v>1855</v>
      </c>
      <c r="D7565" s="83" t="s">
        <v>1854</v>
      </c>
      <c r="E7565" s="83" t="s">
        <v>1854</v>
      </c>
      <c r="F7565" s="83">
        <v>2.77</v>
      </c>
      <c r="G7565" s="83">
        <v>2.77</v>
      </c>
      <c r="H7565" s="85">
        <v>38209</v>
      </c>
      <c r="O7565" s="84" t="s">
        <v>10874</v>
      </c>
      <c r="P7565" s="84" t="s">
        <v>10855</v>
      </c>
    </row>
    <row r="7566" spans="1:17" x14ac:dyDescent="0.25">
      <c r="A7566" s="84" t="s">
        <v>781</v>
      </c>
      <c r="B7566" s="83" t="s">
        <v>780</v>
      </c>
      <c r="C7566" s="84" t="s">
        <v>1853</v>
      </c>
      <c r="D7566" s="83" t="s">
        <v>1852</v>
      </c>
      <c r="E7566" s="83" t="s">
        <v>1852</v>
      </c>
      <c r="F7566" s="83">
        <v>2.65</v>
      </c>
      <c r="G7566" s="83">
        <v>2.87</v>
      </c>
      <c r="H7566" s="85">
        <v>37714</v>
      </c>
      <c r="I7566" s="84" t="s">
        <v>11812</v>
      </c>
      <c r="O7566" s="84" t="s">
        <v>10240</v>
      </c>
    </row>
    <row r="7567" spans="1:17" x14ac:dyDescent="0.25">
      <c r="A7567" s="84" t="s">
        <v>781</v>
      </c>
      <c r="B7567" s="83" t="s">
        <v>780</v>
      </c>
      <c r="C7567" s="84" t="s">
        <v>11811</v>
      </c>
      <c r="D7567" s="83" t="s">
        <v>11810</v>
      </c>
      <c r="E7567" s="83" t="s">
        <v>11810</v>
      </c>
      <c r="F7567" s="83">
        <v>0.4</v>
      </c>
      <c r="G7567" s="83">
        <v>0.43</v>
      </c>
      <c r="H7567" s="85">
        <v>37377</v>
      </c>
      <c r="K7567" s="84" t="s">
        <v>10989</v>
      </c>
      <c r="L7567" s="84" t="s">
        <v>10988</v>
      </c>
      <c r="M7567" s="84" t="s">
        <v>9654</v>
      </c>
      <c r="O7567" s="84" t="s">
        <v>10874</v>
      </c>
      <c r="P7567" s="84" t="s">
        <v>10855</v>
      </c>
      <c r="Q7567" s="84" t="s">
        <v>9666</v>
      </c>
    </row>
    <row r="7568" spans="1:17" x14ac:dyDescent="0.25">
      <c r="A7568" s="84" t="s">
        <v>781</v>
      </c>
      <c r="B7568" s="83" t="s">
        <v>780</v>
      </c>
      <c r="C7568" s="84" t="s">
        <v>1851</v>
      </c>
      <c r="D7568" s="83" t="s">
        <v>1850</v>
      </c>
      <c r="E7568" s="83" t="s">
        <v>1850</v>
      </c>
      <c r="F7568" s="83">
        <v>0.52</v>
      </c>
      <c r="G7568" s="83">
        <v>0.52</v>
      </c>
      <c r="H7568" s="85">
        <v>38451</v>
      </c>
      <c r="O7568" s="84" t="s">
        <v>10874</v>
      </c>
      <c r="P7568" s="84" t="s">
        <v>10855</v>
      </c>
    </row>
    <row r="7569" spans="1:17" x14ac:dyDescent="0.25">
      <c r="A7569" s="84" t="s">
        <v>781</v>
      </c>
      <c r="B7569" s="83" t="s">
        <v>780</v>
      </c>
      <c r="C7569" s="84" t="s">
        <v>1849</v>
      </c>
      <c r="D7569" s="83" t="s">
        <v>1848</v>
      </c>
      <c r="E7569" s="83" t="s">
        <v>1848</v>
      </c>
      <c r="F7569" s="83">
        <v>1.45</v>
      </c>
      <c r="G7569" s="83">
        <v>1.45</v>
      </c>
      <c r="H7569" s="85">
        <v>38451</v>
      </c>
      <c r="O7569" s="84" t="s">
        <v>10874</v>
      </c>
      <c r="P7569" s="84" t="s">
        <v>10855</v>
      </c>
    </row>
    <row r="7570" spans="1:17" x14ac:dyDescent="0.25">
      <c r="A7570" s="84" t="s">
        <v>781</v>
      </c>
      <c r="B7570" s="83" t="s">
        <v>780</v>
      </c>
      <c r="C7570" s="84" t="s">
        <v>1847</v>
      </c>
      <c r="D7570" s="83" t="s">
        <v>1846</v>
      </c>
      <c r="E7570" s="83" t="s">
        <v>1846</v>
      </c>
      <c r="F7570" s="83">
        <v>0.62</v>
      </c>
      <c r="G7570" s="83">
        <v>0.67</v>
      </c>
      <c r="H7570" s="85">
        <v>37377</v>
      </c>
      <c r="O7570" s="84" t="s">
        <v>10874</v>
      </c>
      <c r="P7570" s="84" t="s">
        <v>10855</v>
      </c>
    </row>
    <row r="7571" spans="1:17" x14ac:dyDescent="0.25">
      <c r="A7571" s="84" t="s">
        <v>781</v>
      </c>
      <c r="B7571" s="83" t="s">
        <v>780</v>
      </c>
      <c r="C7571" s="84" t="s">
        <v>11809</v>
      </c>
      <c r="D7571" s="83" t="s">
        <v>11808</v>
      </c>
      <c r="E7571" s="83" t="s">
        <v>11808</v>
      </c>
      <c r="F7571" s="83">
        <v>4.3600000000000003</v>
      </c>
      <c r="G7571" s="83">
        <v>4.08</v>
      </c>
      <c r="H7571" s="85">
        <v>37714</v>
      </c>
      <c r="M7571" s="84" t="s">
        <v>11807</v>
      </c>
      <c r="O7571" s="84" t="s">
        <v>10874</v>
      </c>
    </row>
    <row r="7572" spans="1:17" x14ac:dyDescent="0.25">
      <c r="A7572" s="84" t="s">
        <v>781</v>
      </c>
      <c r="B7572" s="83" t="s">
        <v>780</v>
      </c>
      <c r="C7572" s="84" t="s">
        <v>3157</v>
      </c>
      <c r="D7572" s="83" t="s">
        <v>3156</v>
      </c>
      <c r="E7572" s="83" t="s">
        <v>3156</v>
      </c>
      <c r="F7572" s="83">
        <v>1.25</v>
      </c>
      <c r="G7572" s="83">
        <v>1.49</v>
      </c>
      <c r="H7572" s="85">
        <v>37714</v>
      </c>
      <c r="M7572" s="84" t="s">
        <v>9654</v>
      </c>
      <c r="O7572" s="84" t="s">
        <v>10874</v>
      </c>
      <c r="P7572" s="84" t="s">
        <v>10855</v>
      </c>
      <c r="Q7572" s="84" t="s">
        <v>9666</v>
      </c>
    </row>
    <row r="7573" spans="1:17" x14ac:dyDescent="0.25">
      <c r="A7573" s="84" t="s">
        <v>781</v>
      </c>
      <c r="B7573" s="83" t="s">
        <v>780</v>
      </c>
      <c r="C7573" s="84" t="s">
        <v>3155</v>
      </c>
      <c r="D7573" s="83" t="s">
        <v>3154</v>
      </c>
      <c r="E7573" s="83" t="s">
        <v>3154</v>
      </c>
      <c r="F7573" s="83">
        <v>0.36</v>
      </c>
      <c r="G7573" s="83">
        <v>0.38</v>
      </c>
      <c r="H7573" s="85">
        <v>37377</v>
      </c>
      <c r="O7573" s="84" t="s">
        <v>10874</v>
      </c>
      <c r="P7573" s="84" t="s">
        <v>10855</v>
      </c>
    </row>
    <row r="7574" spans="1:17" x14ac:dyDescent="0.25">
      <c r="A7574" s="84" t="s">
        <v>781</v>
      </c>
      <c r="B7574" s="83" t="s">
        <v>780</v>
      </c>
      <c r="C7574" s="84" t="s">
        <v>1845</v>
      </c>
      <c r="D7574" s="83" t="s">
        <v>1844</v>
      </c>
      <c r="E7574" s="83" t="s">
        <v>1844</v>
      </c>
      <c r="F7574" s="83">
        <v>0.02</v>
      </c>
      <c r="G7574" s="83">
        <v>0.03</v>
      </c>
      <c r="H7574" s="85">
        <v>37607</v>
      </c>
      <c r="O7574" s="84" t="s">
        <v>10874</v>
      </c>
      <c r="P7574" s="84" t="s">
        <v>10855</v>
      </c>
    </row>
    <row r="7575" spans="1:17" x14ac:dyDescent="0.25">
      <c r="A7575" s="84" t="s">
        <v>781</v>
      </c>
      <c r="B7575" s="83" t="s">
        <v>780</v>
      </c>
      <c r="C7575" s="84" t="s">
        <v>1843</v>
      </c>
      <c r="D7575" s="83" t="s">
        <v>1842</v>
      </c>
      <c r="E7575" s="83" t="s">
        <v>1842</v>
      </c>
      <c r="F7575" s="83">
        <v>4.16</v>
      </c>
      <c r="G7575" s="83">
        <v>4.16</v>
      </c>
      <c r="H7575" s="85">
        <v>37377</v>
      </c>
      <c r="M7575" s="84" t="s">
        <v>9654</v>
      </c>
      <c r="O7575" s="84" t="s">
        <v>10874</v>
      </c>
      <c r="Q7575" s="84" t="s">
        <v>10240</v>
      </c>
    </row>
    <row r="7576" spans="1:17" x14ac:dyDescent="0.25">
      <c r="A7576" s="84" t="s">
        <v>781</v>
      </c>
      <c r="B7576" s="83" t="s">
        <v>780</v>
      </c>
      <c r="C7576" s="84" t="s">
        <v>11806</v>
      </c>
      <c r="D7576" s="83" t="s">
        <v>11805</v>
      </c>
      <c r="E7576" s="83" t="s">
        <v>11805</v>
      </c>
      <c r="F7576" s="83">
        <v>1.8</v>
      </c>
      <c r="G7576" s="83">
        <v>2.17</v>
      </c>
      <c r="H7576" s="85">
        <v>38090</v>
      </c>
      <c r="O7576" s="84" t="s">
        <v>10874</v>
      </c>
      <c r="P7576" s="84" t="s">
        <v>10855</v>
      </c>
    </row>
    <row r="7577" spans="1:17" x14ac:dyDescent="0.25">
      <c r="A7577" s="84" t="s">
        <v>781</v>
      </c>
      <c r="B7577" s="83" t="s">
        <v>780</v>
      </c>
      <c r="C7577" s="84" t="s">
        <v>11804</v>
      </c>
      <c r="D7577" s="83" t="s">
        <v>11803</v>
      </c>
      <c r="E7577" s="83" t="s">
        <v>11803</v>
      </c>
      <c r="F7577" s="83">
        <v>38.479999999999997</v>
      </c>
      <c r="G7577" s="83">
        <v>22.21</v>
      </c>
      <c r="H7577" s="85">
        <v>38567</v>
      </c>
      <c r="O7577" s="84" t="s">
        <v>10874</v>
      </c>
    </row>
    <row r="7578" spans="1:17" x14ac:dyDescent="0.25">
      <c r="A7578" s="84" t="s">
        <v>781</v>
      </c>
      <c r="B7578" s="83" t="s">
        <v>780</v>
      </c>
      <c r="C7578" s="84" t="s">
        <v>1841</v>
      </c>
      <c r="D7578" s="83" t="s">
        <v>1840</v>
      </c>
      <c r="E7578" s="83" t="s">
        <v>1840</v>
      </c>
      <c r="F7578" s="83">
        <v>0.97</v>
      </c>
      <c r="G7578" s="83">
        <v>1.17</v>
      </c>
      <c r="H7578" s="85">
        <v>38415</v>
      </c>
      <c r="O7578" s="84" t="s">
        <v>10874</v>
      </c>
      <c r="P7578" s="84" t="s">
        <v>10855</v>
      </c>
    </row>
    <row r="7579" spans="1:17" x14ac:dyDescent="0.25">
      <c r="A7579" s="84" t="s">
        <v>781</v>
      </c>
      <c r="B7579" s="83" t="s">
        <v>780</v>
      </c>
      <c r="C7579" s="84" t="s">
        <v>1839</v>
      </c>
      <c r="D7579" s="83" t="s">
        <v>1838</v>
      </c>
      <c r="E7579" s="83" t="s">
        <v>1838</v>
      </c>
      <c r="F7579" s="83">
        <v>1.51</v>
      </c>
      <c r="G7579" s="83">
        <v>1.82</v>
      </c>
      <c r="H7579" s="85">
        <v>38415</v>
      </c>
      <c r="O7579" s="84" t="s">
        <v>10874</v>
      </c>
      <c r="P7579" s="84" t="s">
        <v>10855</v>
      </c>
    </row>
    <row r="7580" spans="1:17" x14ac:dyDescent="0.25">
      <c r="A7580" s="84" t="s">
        <v>781</v>
      </c>
      <c r="B7580" s="83" t="s">
        <v>780</v>
      </c>
      <c r="C7580" s="84" t="s">
        <v>1837</v>
      </c>
      <c r="D7580" s="83" t="s">
        <v>1836</v>
      </c>
      <c r="E7580" s="83" t="s">
        <v>1836</v>
      </c>
      <c r="F7580" s="83">
        <v>1.66</v>
      </c>
      <c r="G7580" s="83">
        <v>2.0099999999999998</v>
      </c>
      <c r="H7580" s="85">
        <v>38415</v>
      </c>
      <c r="O7580" s="84" t="s">
        <v>10874</v>
      </c>
      <c r="P7580" s="84" t="s">
        <v>10855</v>
      </c>
    </row>
    <row r="7581" spans="1:17" x14ac:dyDescent="0.25">
      <c r="A7581" s="84" t="s">
        <v>781</v>
      </c>
      <c r="B7581" s="83" t="s">
        <v>780</v>
      </c>
      <c r="C7581" s="84" t="s">
        <v>1835</v>
      </c>
      <c r="D7581" s="83" t="s">
        <v>1834</v>
      </c>
      <c r="E7581" s="83" t="s">
        <v>1834</v>
      </c>
      <c r="F7581" s="83">
        <v>2.96</v>
      </c>
      <c r="G7581" s="83">
        <v>3.57</v>
      </c>
      <c r="H7581" s="85">
        <v>38415</v>
      </c>
      <c r="O7581" s="84" t="s">
        <v>10874</v>
      </c>
      <c r="P7581" s="84" t="s">
        <v>10855</v>
      </c>
    </row>
    <row r="7582" spans="1:17" x14ac:dyDescent="0.25">
      <c r="A7582" s="84" t="s">
        <v>781</v>
      </c>
      <c r="B7582" s="83" t="s">
        <v>780</v>
      </c>
      <c r="C7582" s="84" t="s">
        <v>1833</v>
      </c>
      <c r="D7582" s="83" t="s">
        <v>1832</v>
      </c>
      <c r="E7582" s="83" t="s">
        <v>1832</v>
      </c>
      <c r="F7582" s="83">
        <v>614.09</v>
      </c>
      <c r="G7582" s="83">
        <v>614.09</v>
      </c>
      <c r="H7582" s="85">
        <v>38567</v>
      </c>
      <c r="I7582" s="84" t="s">
        <v>11650</v>
      </c>
      <c r="M7582" s="84" t="s">
        <v>11650</v>
      </c>
      <c r="O7582" s="84" t="s">
        <v>10240</v>
      </c>
    </row>
    <row r="7583" spans="1:17" x14ac:dyDescent="0.25">
      <c r="A7583" s="84" t="s">
        <v>781</v>
      </c>
      <c r="B7583" s="83" t="s">
        <v>780</v>
      </c>
      <c r="C7583" s="84" t="s">
        <v>1831</v>
      </c>
      <c r="D7583" s="83" t="s">
        <v>1830</v>
      </c>
      <c r="E7583" s="83" t="s">
        <v>1830</v>
      </c>
      <c r="F7583" s="83">
        <v>0.14000000000000001</v>
      </c>
      <c r="G7583" s="83">
        <v>0.19</v>
      </c>
      <c r="H7583" s="85">
        <v>37377</v>
      </c>
      <c r="O7583" s="84" t="s">
        <v>10874</v>
      </c>
      <c r="P7583" s="84" t="s">
        <v>10855</v>
      </c>
    </row>
    <row r="7584" spans="1:17" x14ac:dyDescent="0.25">
      <c r="A7584" s="84" t="s">
        <v>781</v>
      </c>
      <c r="B7584" s="83" t="s">
        <v>780</v>
      </c>
      <c r="C7584" s="84" t="s">
        <v>11802</v>
      </c>
      <c r="D7584" s="83" t="s">
        <v>11801</v>
      </c>
      <c r="E7584" s="83" t="s">
        <v>11801</v>
      </c>
      <c r="F7584" s="83">
        <v>7.0000000000000007E-2</v>
      </c>
      <c r="G7584" s="83">
        <v>0.09</v>
      </c>
      <c r="H7584" s="85">
        <v>37377</v>
      </c>
      <c r="O7584" s="84" t="s">
        <v>10874</v>
      </c>
      <c r="P7584" s="84" t="s">
        <v>10855</v>
      </c>
    </row>
    <row r="7585" spans="1:17" x14ac:dyDescent="0.25">
      <c r="A7585" s="84" t="s">
        <v>781</v>
      </c>
      <c r="B7585" s="83" t="s">
        <v>780</v>
      </c>
      <c r="C7585" s="84" t="s">
        <v>1829</v>
      </c>
      <c r="D7585" s="83" t="s">
        <v>1828</v>
      </c>
      <c r="E7585" s="83" t="s">
        <v>1828</v>
      </c>
      <c r="F7585" s="83">
        <v>6.5</v>
      </c>
      <c r="G7585" s="83">
        <v>12.4</v>
      </c>
      <c r="H7585" s="85">
        <v>37377</v>
      </c>
      <c r="O7585" s="84" t="s">
        <v>10874</v>
      </c>
    </row>
    <row r="7586" spans="1:17" x14ac:dyDescent="0.25">
      <c r="A7586" s="84" t="s">
        <v>781</v>
      </c>
      <c r="B7586" s="83" t="s">
        <v>780</v>
      </c>
      <c r="C7586" s="84" t="s">
        <v>1827</v>
      </c>
      <c r="D7586" s="83" t="s">
        <v>1826</v>
      </c>
      <c r="E7586" s="83" t="s">
        <v>1826</v>
      </c>
      <c r="F7586" s="83">
        <v>3</v>
      </c>
      <c r="G7586" s="83">
        <v>3</v>
      </c>
      <c r="H7586" s="85">
        <v>38567</v>
      </c>
      <c r="O7586" s="84" t="s">
        <v>10874</v>
      </c>
      <c r="P7586" s="84" t="s">
        <v>10855</v>
      </c>
    </row>
    <row r="7587" spans="1:17" x14ac:dyDescent="0.25">
      <c r="A7587" s="84" t="s">
        <v>781</v>
      </c>
      <c r="B7587" s="83" t="s">
        <v>780</v>
      </c>
      <c r="C7587" s="84" t="s">
        <v>1825</v>
      </c>
      <c r="D7587" s="83" t="s">
        <v>1824</v>
      </c>
      <c r="E7587" s="83" t="s">
        <v>1824</v>
      </c>
      <c r="F7587" s="83">
        <v>3.35</v>
      </c>
      <c r="G7587" s="83">
        <v>3.35</v>
      </c>
      <c r="H7587" s="85">
        <v>38391</v>
      </c>
      <c r="M7587" s="84" t="s">
        <v>9654</v>
      </c>
      <c r="O7587" s="84" t="s">
        <v>10874</v>
      </c>
      <c r="Q7587" s="84" t="s">
        <v>10240</v>
      </c>
    </row>
    <row r="7588" spans="1:17" x14ac:dyDescent="0.25">
      <c r="A7588" s="84" t="s">
        <v>781</v>
      </c>
      <c r="B7588" s="83" t="s">
        <v>780</v>
      </c>
      <c r="C7588" s="84" t="s">
        <v>1823</v>
      </c>
      <c r="D7588" s="83" t="s">
        <v>1822</v>
      </c>
      <c r="E7588" s="83" t="s">
        <v>1822</v>
      </c>
      <c r="F7588" s="83">
        <v>1.91</v>
      </c>
      <c r="G7588" s="83">
        <v>1.91</v>
      </c>
      <c r="H7588" s="85">
        <v>38391</v>
      </c>
      <c r="O7588" s="84" t="s">
        <v>10874</v>
      </c>
      <c r="P7588" s="84" t="s">
        <v>10855</v>
      </c>
    </row>
    <row r="7589" spans="1:17" x14ac:dyDescent="0.25">
      <c r="A7589" s="84" t="s">
        <v>781</v>
      </c>
      <c r="B7589" s="83" t="s">
        <v>780</v>
      </c>
      <c r="C7589" s="84" t="s">
        <v>1821</v>
      </c>
      <c r="D7589" s="83" t="s">
        <v>1820</v>
      </c>
      <c r="E7589" s="83" t="s">
        <v>1820</v>
      </c>
      <c r="F7589" s="83">
        <v>1.24</v>
      </c>
      <c r="G7589" s="83">
        <v>1.24</v>
      </c>
      <c r="H7589" s="85">
        <v>38506</v>
      </c>
      <c r="O7589" s="84" t="s">
        <v>10874</v>
      </c>
      <c r="P7589" s="84" t="s">
        <v>10855</v>
      </c>
    </row>
    <row r="7590" spans="1:17" x14ac:dyDescent="0.25">
      <c r="A7590" s="84" t="s">
        <v>781</v>
      </c>
      <c r="B7590" s="83" t="s">
        <v>780</v>
      </c>
      <c r="C7590" s="84" t="s">
        <v>1819</v>
      </c>
      <c r="D7590" s="83" t="s">
        <v>1818</v>
      </c>
      <c r="E7590" s="83" t="s">
        <v>1818</v>
      </c>
      <c r="F7590" s="83">
        <v>1.42</v>
      </c>
      <c r="G7590" s="83">
        <v>1.42</v>
      </c>
      <c r="H7590" s="85">
        <v>38506</v>
      </c>
      <c r="O7590" s="84" t="s">
        <v>10874</v>
      </c>
      <c r="P7590" s="84" t="s">
        <v>10855</v>
      </c>
    </row>
    <row r="7591" spans="1:17" x14ac:dyDescent="0.25">
      <c r="A7591" s="84" t="s">
        <v>781</v>
      </c>
      <c r="B7591" s="83" t="s">
        <v>780</v>
      </c>
      <c r="C7591" s="84" t="s">
        <v>1817</v>
      </c>
      <c r="D7591" s="83" t="s">
        <v>1816</v>
      </c>
      <c r="E7591" s="83" t="s">
        <v>1816</v>
      </c>
      <c r="F7591" s="83">
        <v>1</v>
      </c>
      <c r="G7591" s="83">
        <v>1.05</v>
      </c>
      <c r="H7591" s="85">
        <v>37377</v>
      </c>
      <c r="I7591" s="84" t="s">
        <v>11519</v>
      </c>
      <c r="O7591" s="84" t="s">
        <v>10240</v>
      </c>
    </row>
    <row r="7592" spans="1:17" x14ac:dyDescent="0.25">
      <c r="A7592" s="84" t="s">
        <v>781</v>
      </c>
      <c r="B7592" s="83" t="s">
        <v>780</v>
      </c>
      <c r="C7592" s="84" t="s">
        <v>1815</v>
      </c>
      <c r="D7592" s="83" t="s">
        <v>1814</v>
      </c>
      <c r="E7592" s="83" t="s">
        <v>1814</v>
      </c>
      <c r="F7592" s="83">
        <v>0.01</v>
      </c>
      <c r="G7592" s="83">
        <v>0.02</v>
      </c>
      <c r="H7592" s="85">
        <v>37979</v>
      </c>
      <c r="O7592" s="84" t="s">
        <v>10874</v>
      </c>
      <c r="P7592" s="84" t="s">
        <v>10855</v>
      </c>
    </row>
    <row r="7593" spans="1:17" x14ac:dyDescent="0.25">
      <c r="A7593" s="84" t="s">
        <v>781</v>
      </c>
      <c r="B7593" s="83" t="s">
        <v>780</v>
      </c>
      <c r="C7593" s="84" t="s">
        <v>1813</v>
      </c>
      <c r="D7593" s="83" t="s">
        <v>1812</v>
      </c>
      <c r="E7593" s="83" t="s">
        <v>1812</v>
      </c>
      <c r="F7593" s="83">
        <v>0.06</v>
      </c>
      <c r="G7593" s="83">
        <v>0.06</v>
      </c>
      <c r="H7593" s="85">
        <v>37377</v>
      </c>
      <c r="I7593" s="84" t="s">
        <v>11800</v>
      </c>
      <c r="O7593" s="84" t="s">
        <v>10240</v>
      </c>
    </row>
    <row r="7594" spans="1:17" x14ac:dyDescent="0.25">
      <c r="A7594" s="84" t="s">
        <v>781</v>
      </c>
      <c r="B7594" s="83" t="s">
        <v>780</v>
      </c>
      <c r="C7594" s="84" t="s">
        <v>1811</v>
      </c>
      <c r="D7594" s="83" t="s">
        <v>1810</v>
      </c>
      <c r="E7594" s="83" t="s">
        <v>1810</v>
      </c>
      <c r="F7594" s="83">
        <v>1.29</v>
      </c>
      <c r="G7594" s="83">
        <v>1.5</v>
      </c>
      <c r="H7594" s="85">
        <v>38506</v>
      </c>
      <c r="I7594" s="84" t="s">
        <v>11799</v>
      </c>
      <c r="O7594" s="84" t="s">
        <v>10240</v>
      </c>
    </row>
    <row r="7595" spans="1:17" x14ac:dyDescent="0.25">
      <c r="A7595" s="84" t="s">
        <v>781</v>
      </c>
      <c r="B7595" s="83" t="s">
        <v>780</v>
      </c>
      <c r="C7595" s="84" t="s">
        <v>1809</v>
      </c>
      <c r="D7595" s="83" t="s">
        <v>1808</v>
      </c>
      <c r="E7595" s="83" t="s">
        <v>1808</v>
      </c>
      <c r="F7595" s="83">
        <v>0.42</v>
      </c>
      <c r="G7595" s="83">
        <v>0.44</v>
      </c>
      <c r="H7595" s="85">
        <v>37377</v>
      </c>
      <c r="M7595" s="84" t="s">
        <v>11682</v>
      </c>
      <c r="O7595" s="84" t="s">
        <v>10874</v>
      </c>
      <c r="Q7595" s="84" t="s">
        <v>10240</v>
      </c>
    </row>
    <row r="7596" spans="1:17" x14ac:dyDescent="0.25">
      <c r="A7596" s="84" t="s">
        <v>781</v>
      </c>
      <c r="B7596" s="83" t="s">
        <v>780</v>
      </c>
      <c r="C7596" s="84" t="s">
        <v>1807</v>
      </c>
      <c r="D7596" s="83" t="s">
        <v>1806</v>
      </c>
      <c r="E7596" s="83" t="s">
        <v>1806</v>
      </c>
      <c r="F7596" s="83">
        <v>28</v>
      </c>
      <c r="G7596" s="83">
        <v>0.35</v>
      </c>
      <c r="H7596" s="85">
        <v>37377</v>
      </c>
      <c r="I7596" s="84" t="s">
        <v>11356</v>
      </c>
      <c r="O7596" s="84" t="s">
        <v>10240</v>
      </c>
    </row>
    <row r="7597" spans="1:17" x14ac:dyDescent="0.25">
      <c r="A7597" s="84" t="s">
        <v>781</v>
      </c>
      <c r="B7597" s="83" t="s">
        <v>780</v>
      </c>
      <c r="C7597" s="84" t="s">
        <v>1805</v>
      </c>
      <c r="D7597" s="83" t="s">
        <v>1804</v>
      </c>
      <c r="E7597" s="83" t="s">
        <v>1804</v>
      </c>
      <c r="F7597" s="83">
        <v>0.24</v>
      </c>
      <c r="G7597" s="83">
        <v>0.27</v>
      </c>
      <c r="H7597" s="85">
        <v>37896</v>
      </c>
      <c r="M7597" s="84" t="s">
        <v>9654</v>
      </c>
      <c r="O7597" s="84" t="s">
        <v>10874</v>
      </c>
      <c r="Q7597" s="84" t="s">
        <v>9666</v>
      </c>
    </row>
    <row r="7598" spans="1:17" x14ac:dyDescent="0.25">
      <c r="A7598" s="84" t="s">
        <v>781</v>
      </c>
      <c r="B7598" s="83" t="s">
        <v>780</v>
      </c>
      <c r="C7598" s="84" t="s">
        <v>1803</v>
      </c>
      <c r="D7598" s="83" t="s">
        <v>1802</v>
      </c>
      <c r="E7598" s="83" t="s">
        <v>1802</v>
      </c>
      <c r="F7598" s="83">
        <v>0.21</v>
      </c>
      <c r="G7598" s="83">
        <v>0.19</v>
      </c>
      <c r="H7598" s="85">
        <v>37377</v>
      </c>
      <c r="O7598" s="84" t="s">
        <v>10874</v>
      </c>
      <c r="P7598" s="84" t="s">
        <v>10855</v>
      </c>
    </row>
    <row r="7599" spans="1:17" x14ac:dyDescent="0.25">
      <c r="A7599" s="84" t="s">
        <v>781</v>
      </c>
      <c r="B7599" s="83" t="s">
        <v>780</v>
      </c>
      <c r="C7599" s="84" t="s">
        <v>1801</v>
      </c>
      <c r="D7599" s="83" t="s">
        <v>1800</v>
      </c>
      <c r="E7599" s="83" t="s">
        <v>1800</v>
      </c>
      <c r="F7599" s="83">
        <v>0.42</v>
      </c>
      <c r="G7599" s="83">
        <v>0.46</v>
      </c>
      <c r="H7599" s="85">
        <v>37896</v>
      </c>
      <c r="M7599" s="84" t="s">
        <v>11682</v>
      </c>
      <c r="O7599" s="84" t="s">
        <v>10874</v>
      </c>
      <c r="Q7599" s="84" t="s">
        <v>10240</v>
      </c>
    </row>
    <row r="7600" spans="1:17" x14ac:dyDescent="0.25">
      <c r="A7600" s="84" t="s">
        <v>781</v>
      </c>
      <c r="B7600" s="83" t="s">
        <v>780</v>
      </c>
      <c r="C7600" s="84" t="s">
        <v>1799</v>
      </c>
      <c r="D7600" s="83" t="s">
        <v>1798</v>
      </c>
      <c r="E7600" s="83" t="s">
        <v>1798</v>
      </c>
      <c r="F7600" s="83">
        <v>0.06</v>
      </c>
      <c r="G7600" s="83">
        <v>0.06</v>
      </c>
      <c r="H7600" s="85">
        <v>37377</v>
      </c>
      <c r="O7600" s="84" t="s">
        <v>10874</v>
      </c>
      <c r="P7600" s="84" t="s">
        <v>10855</v>
      </c>
    </row>
    <row r="7601" spans="1:17" x14ac:dyDescent="0.25">
      <c r="A7601" s="84" t="s">
        <v>781</v>
      </c>
      <c r="B7601" s="83" t="s">
        <v>780</v>
      </c>
      <c r="C7601" s="84" t="s">
        <v>1797</v>
      </c>
      <c r="D7601" s="83" t="s">
        <v>1796</v>
      </c>
      <c r="E7601" s="83" t="s">
        <v>1796</v>
      </c>
      <c r="F7601" s="83">
        <v>0.18</v>
      </c>
      <c r="G7601" s="83">
        <v>0.21</v>
      </c>
      <c r="H7601" s="85">
        <v>38028</v>
      </c>
      <c r="O7601" s="84" t="s">
        <v>10874</v>
      </c>
      <c r="P7601" s="84" t="s">
        <v>10855</v>
      </c>
    </row>
    <row r="7602" spans="1:17" x14ac:dyDescent="0.25">
      <c r="A7602" s="84" t="s">
        <v>781</v>
      </c>
      <c r="B7602" s="83" t="s">
        <v>780</v>
      </c>
      <c r="C7602" s="84" t="s">
        <v>1795</v>
      </c>
      <c r="D7602" s="83" t="s">
        <v>1794</v>
      </c>
      <c r="E7602" s="83" t="s">
        <v>1794</v>
      </c>
      <c r="F7602" s="83">
        <v>0.43</v>
      </c>
      <c r="G7602" s="83">
        <v>0.48</v>
      </c>
      <c r="H7602" s="85">
        <v>37896</v>
      </c>
      <c r="M7602" s="84" t="s">
        <v>11682</v>
      </c>
      <c r="O7602" s="84" t="s">
        <v>10874</v>
      </c>
      <c r="Q7602" s="84" t="s">
        <v>10240</v>
      </c>
    </row>
    <row r="7603" spans="1:17" x14ac:dyDescent="0.25">
      <c r="A7603" s="84" t="s">
        <v>781</v>
      </c>
      <c r="B7603" s="83" t="s">
        <v>780</v>
      </c>
      <c r="C7603" s="84" t="s">
        <v>11798</v>
      </c>
      <c r="D7603" s="83" t="s">
        <v>11797</v>
      </c>
      <c r="E7603" s="83" t="s">
        <v>11797</v>
      </c>
      <c r="F7603" s="83">
        <v>2.33</v>
      </c>
      <c r="G7603" s="83">
        <v>2.4500000000000002</v>
      </c>
      <c r="H7603" s="85">
        <v>37377</v>
      </c>
      <c r="M7603" s="84" t="s">
        <v>9654</v>
      </c>
      <c r="O7603" s="84" t="s">
        <v>10874</v>
      </c>
      <c r="Q7603" s="84" t="s">
        <v>9666</v>
      </c>
    </row>
    <row r="7604" spans="1:17" x14ac:dyDescent="0.25">
      <c r="A7604" s="84" t="s">
        <v>781</v>
      </c>
      <c r="B7604" s="83" t="s">
        <v>780</v>
      </c>
      <c r="C7604" s="84" t="s">
        <v>11796</v>
      </c>
      <c r="D7604" s="83" t="s">
        <v>11795</v>
      </c>
      <c r="E7604" s="83" t="s">
        <v>11795</v>
      </c>
      <c r="F7604" s="83">
        <v>0.2</v>
      </c>
      <c r="G7604" s="83">
        <v>0.2</v>
      </c>
      <c r="H7604" s="85">
        <v>38391</v>
      </c>
      <c r="O7604" s="84" t="s">
        <v>10874</v>
      </c>
      <c r="P7604" s="84" t="s">
        <v>10855</v>
      </c>
    </row>
    <row r="7605" spans="1:17" x14ac:dyDescent="0.25">
      <c r="A7605" s="84" t="s">
        <v>781</v>
      </c>
      <c r="B7605" s="83" t="s">
        <v>780</v>
      </c>
      <c r="C7605" s="84" t="s">
        <v>1793</v>
      </c>
      <c r="D7605" s="83" t="s">
        <v>1792</v>
      </c>
      <c r="E7605" s="83" t="s">
        <v>1792</v>
      </c>
      <c r="F7605" s="83">
        <v>0.2</v>
      </c>
      <c r="G7605" s="83">
        <v>0.22</v>
      </c>
      <c r="H7605" s="85">
        <v>37896</v>
      </c>
      <c r="M7605" s="84" t="s">
        <v>11682</v>
      </c>
      <c r="O7605" s="84" t="s">
        <v>10874</v>
      </c>
      <c r="Q7605" s="84" t="s">
        <v>10240</v>
      </c>
    </row>
    <row r="7606" spans="1:17" x14ac:dyDescent="0.25">
      <c r="A7606" s="84" t="s">
        <v>781</v>
      </c>
      <c r="B7606" s="83" t="s">
        <v>780</v>
      </c>
      <c r="C7606" s="84" t="s">
        <v>1791</v>
      </c>
      <c r="D7606" s="83" t="s">
        <v>1790</v>
      </c>
      <c r="E7606" s="83" t="s">
        <v>1790</v>
      </c>
      <c r="F7606" s="83">
        <v>0.23</v>
      </c>
      <c r="G7606" s="83">
        <v>0.28999999999999998</v>
      </c>
      <c r="H7606" s="85">
        <v>37377</v>
      </c>
      <c r="M7606" s="84" t="s">
        <v>9654</v>
      </c>
      <c r="O7606" s="84" t="s">
        <v>10874</v>
      </c>
      <c r="Q7606" s="84" t="s">
        <v>9666</v>
      </c>
    </row>
    <row r="7607" spans="1:17" x14ac:dyDescent="0.25">
      <c r="A7607" s="84" t="s">
        <v>781</v>
      </c>
      <c r="B7607" s="83" t="s">
        <v>780</v>
      </c>
      <c r="C7607" s="84" t="s">
        <v>1789</v>
      </c>
      <c r="D7607" s="83" t="s">
        <v>1788</v>
      </c>
      <c r="E7607" s="83" t="s">
        <v>1788</v>
      </c>
      <c r="F7607" s="83">
        <v>1.22</v>
      </c>
      <c r="G7607" s="83">
        <v>1.36</v>
      </c>
      <c r="H7607" s="85">
        <v>37896</v>
      </c>
      <c r="M7607" s="84" t="s">
        <v>11794</v>
      </c>
      <c r="O7607" s="84" t="s">
        <v>10874</v>
      </c>
    </row>
    <row r="7608" spans="1:17" x14ac:dyDescent="0.25">
      <c r="A7608" s="84" t="s">
        <v>781</v>
      </c>
      <c r="B7608" s="83" t="s">
        <v>780</v>
      </c>
      <c r="C7608" s="84" t="s">
        <v>1787</v>
      </c>
      <c r="D7608" s="83" t="s">
        <v>1786</v>
      </c>
      <c r="E7608" s="83" t="s">
        <v>1786</v>
      </c>
      <c r="F7608" s="83">
        <v>0.97</v>
      </c>
      <c r="G7608" s="83">
        <v>0.97</v>
      </c>
      <c r="H7608" s="85">
        <v>37383</v>
      </c>
      <c r="M7608" s="84" t="s">
        <v>9654</v>
      </c>
      <c r="O7608" s="84" t="s">
        <v>10874</v>
      </c>
      <c r="Q7608" s="84" t="s">
        <v>10240</v>
      </c>
    </row>
    <row r="7609" spans="1:17" x14ac:dyDescent="0.25">
      <c r="A7609" s="84" t="s">
        <v>781</v>
      </c>
      <c r="B7609" s="83" t="s">
        <v>780</v>
      </c>
      <c r="C7609" s="84" t="s">
        <v>11793</v>
      </c>
      <c r="D7609" s="83" t="s">
        <v>11792</v>
      </c>
      <c r="E7609" s="83" t="s">
        <v>11792</v>
      </c>
      <c r="F7609" s="83">
        <v>1.51</v>
      </c>
      <c r="G7609" s="83">
        <v>1.51</v>
      </c>
      <c r="H7609" s="85">
        <v>38280</v>
      </c>
      <c r="O7609" s="84" t="s">
        <v>10874</v>
      </c>
      <c r="P7609" s="84" t="s">
        <v>10855</v>
      </c>
    </row>
    <row r="7610" spans="1:17" x14ac:dyDescent="0.25">
      <c r="A7610" s="84" t="s">
        <v>781</v>
      </c>
      <c r="B7610" s="83" t="s">
        <v>780</v>
      </c>
      <c r="C7610" s="84" t="s">
        <v>1785</v>
      </c>
      <c r="D7610" s="83" t="s">
        <v>1784</v>
      </c>
      <c r="E7610" s="83" t="s">
        <v>1784</v>
      </c>
      <c r="F7610" s="83">
        <v>197.8</v>
      </c>
      <c r="G7610" s="83">
        <v>228.88</v>
      </c>
      <c r="H7610" s="85">
        <v>38477</v>
      </c>
      <c r="I7610" s="84" t="s">
        <v>11309</v>
      </c>
      <c r="O7610" s="84" t="s">
        <v>10240</v>
      </c>
    </row>
    <row r="7611" spans="1:17" x14ac:dyDescent="0.25">
      <c r="A7611" s="84" t="s">
        <v>781</v>
      </c>
      <c r="B7611" s="83" t="s">
        <v>780</v>
      </c>
      <c r="C7611" s="84" t="s">
        <v>1783</v>
      </c>
      <c r="D7611" s="83" t="s">
        <v>1782</v>
      </c>
      <c r="E7611" s="83" t="s">
        <v>1782</v>
      </c>
      <c r="F7611" s="83">
        <v>0.74</v>
      </c>
      <c r="G7611" s="83">
        <v>0.74</v>
      </c>
      <c r="H7611" s="85">
        <v>38280</v>
      </c>
      <c r="O7611" s="84" t="s">
        <v>10874</v>
      </c>
      <c r="P7611" s="84" t="s">
        <v>10855</v>
      </c>
    </row>
    <row r="7612" spans="1:17" x14ac:dyDescent="0.25">
      <c r="A7612" s="84" t="s">
        <v>781</v>
      </c>
      <c r="B7612" s="83" t="s">
        <v>780</v>
      </c>
      <c r="C7612" s="84" t="s">
        <v>11791</v>
      </c>
      <c r="D7612" s="83" t="s">
        <v>11790</v>
      </c>
      <c r="E7612" s="83" t="s">
        <v>11790</v>
      </c>
      <c r="F7612" s="83">
        <v>0.68</v>
      </c>
      <c r="G7612" s="83">
        <v>0.68</v>
      </c>
      <c r="H7612" s="85">
        <v>37751</v>
      </c>
      <c r="O7612" s="84" t="s">
        <v>10874</v>
      </c>
      <c r="P7612" s="84" t="s">
        <v>10855</v>
      </c>
    </row>
    <row r="7613" spans="1:17" x14ac:dyDescent="0.25">
      <c r="A7613" s="84" t="s">
        <v>781</v>
      </c>
      <c r="B7613" s="83" t="s">
        <v>780</v>
      </c>
      <c r="C7613" s="84" t="s">
        <v>1781</v>
      </c>
      <c r="D7613" s="83" t="s">
        <v>1780</v>
      </c>
      <c r="E7613" s="83" t="s">
        <v>1780</v>
      </c>
      <c r="F7613" s="83">
        <v>2.2599999999999998</v>
      </c>
      <c r="G7613" s="83">
        <v>2.2599999999999998</v>
      </c>
      <c r="H7613" s="85">
        <v>37751</v>
      </c>
      <c r="O7613" s="84" t="s">
        <v>10874</v>
      </c>
      <c r="P7613" s="84" t="s">
        <v>10855</v>
      </c>
    </row>
    <row r="7614" spans="1:17" x14ac:dyDescent="0.25">
      <c r="A7614" s="84" t="s">
        <v>781</v>
      </c>
      <c r="B7614" s="83" t="s">
        <v>780</v>
      </c>
      <c r="C7614" s="84" t="s">
        <v>11789</v>
      </c>
      <c r="D7614" s="83" t="s">
        <v>11788</v>
      </c>
      <c r="E7614" s="83" t="s">
        <v>11788</v>
      </c>
      <c r="F7614" s="83">
        <v>0.01</v>
      </c>
      <c r="G7614" s="83">
        <v>0.03</v>
      </c>
      <c r="H7614" s="85">
        <v>37377</v>
      </c>
      <c r="O7614" s="84" t="s">
        <v>10874</v>
      </c>
      <c r="P7614" s="84" t="s">
        <v>10855</v>
      </c>
    </row>
    <row r="7615" spans="1:17" x14ac:dyDescent="0.25">
      <c r="A7615" s="84" t="s">
        <v>781</v>
      </c>
      <c r="B7615" s="83" t="s">
        <v>780</v>
      </c>
      <c r="C7615" s="84" t="s">
        <v>3153</v>
      </c>
      <c r="D7615" s="83" t="s">
        <v>3152</v>
      </c>
      <c r="E7615" s="83" t="s">
        <v>3152</v>
      </c>
      <c r="F7615" s="83">
        <v>2.02</v>
      </c>
      <c r="G7615" s="83">
        <v>2.02</v>
      </c>
      <c r="H7615" s="85">
        <v>38357</v>
      </c>
      <c r="M7615" s="84" t="s">
        <v>9654</v>
      </c>
      <c r="O7615" s="84" t="s">
        <v>10874</v>
      </c>
      <c r="Q7615" s="84" t="s">
        <v>9666</v>
      </c>
    </row>
    <row r="7616" spans="1:17" x14ac:dyDescent="0.25">
      <c r="A7616" s="84" t="s">
        <v>781</v>
      </c>
      <c r="B7616" s="83" t="s">
        <v>780</v>
      </c>
      <c r="C7616" s="84" t="s">
        <v>1779</v>
      </c>
      <c r="D7616" s="83" t="s">
        <v>1778</v>
      </c>
      <c r="E7616" s="83" t="s">
        <v>1778</v>
      </c>
      <c r="F7616" s="83">
        <v>0.27</v>
      </c>
      <c r="G7616" s="83">
        <v>0.27</v>
      </c>
      <c r="H7616" s="85">
        <v>37450</v>
      </c>
      <c r="O7616" s="84" t="s">
        <v>10874</v>
      </c>
      <c r="P7616" s="84" t="s">
        <v>10855</v>
      </c>
    </row>
    <row r="7617" spans="1:17" x14ac:dyDescent="0.25">
      <c r="A7617" s="84" t="s">
        <v>781</v>
      </c>
      <c r="B7617" s="83" t="s">
        <v>780</v>
      </c>
      <c r="C7617" s="84" t="s">
        <v>1777</v>
      </c>
      <c r="D7617" s="83" t="s">
        <v>1776</v>
      </c>
      <c r="E7617" s="83" t="s">
        <v>1776</v>
      </c>
      <c r="F7617" s="83">
        <v>0.57999999999999996</v>
      </c>
      <c r="G7617" s="83">
        <v>0.57999999999999996</v>
      </c>
      <c r="H7617" s="85">
        <v>37714</v>
      </c>
      <c r="O7617" s="84" t="s">
        <v>10874</v>
      </c>
      <c r="P7617" s="84" t="s">
        <v>10855</v>
      </c>
    </row>
    <row r="7618" spans="1:17" x14ac:dyDescent="0.25">
      <c r="A7618" s="84" t="s">
        <v>781</v>
      </c>
      <c r="B7618" s="83" t="s">
        <v>780</v>
      </c>
      <c r="C7618" s="84" t="s">
        <v>1775</v>
      </c>
      <c r="D7618" s="83" t="s">
        <v>1774</v>
      </c>
      <c r="E7618" s="83" t="s">
        <v>1774</v>
      </c>
      <c r="F7618" s="83">
        <v>1.08</v>
      </c>
      <c r="G7618" s="83">
        <v>1.08</v>
      </c>
      <c r="H7618" s="85">
        <v>38477</v>
      </c>
      <c r="O7618" s="84" t="s">
        <v>10874</v>
      </c>
      <c r="P7618" s="84" t="s">
        <v>10855</v>
      </c>
    </row>
    <row r="7619" spans="1:17" x14ac:dyDescent="0.25">
      <c r="A7619" s="84" t="s">
        <v>781</v>
      </c>
      <c r="B7619" s="83" t="s">
        <v>780</v>
      </c>
      <c r="C7619" s="84" t="s">
        <v>11787</v>
      </c>
      <c r="D7619" s="83" t="s">
        <v>11786</v>
      </c>
      <c r="E7619" s="83" t="s">
        <v>11786</v>
      </c>
      <c r="F7619" s="83">
        <v>4.74</v>
      </c>
      <c r="G7619" s="83">
        <v>4.74</v>
      </c>
      <c r="H7619" s="85">
        <v>37841</v>
      </c>
      <c r="O7619" s="84" t="s">
        <v>10874</v>
      </c>
      <c r="P7619" s="84" t="s">
        <v>10855</v>
      </c>
    </row>
    <row r="7620" spans="1:17" x14ac:dyDescent="0.25">
      <c r="A7620" s="84" t="s">
        <v>781</v>
      </c>
      <c r="B7620" s="83" t="s">
        <v>780</v>
      </c>
      <c r="C7620" s="84" t="s">
        <v>1773</v>
      </c>
      <c r="D7620" s="83" t="s">
        <v>1772</v>
      </c>
      <c r="E7620" s="83" t="s">
        <v>1772</v>
      </c>
      <c r="F7620" s="83">
        <v>0.18</v>
      </c>
      <c r="G7620" s="83">
        <v>0.2</v>
      </c>
      <c r="H7620" s="85">
        <v>37779</v>
      </c>
      <c r="M7620" s="84" t="s">
        <v>9654</v>
      </c>
      <c r="O7620" s="84" t="s">
        <v>10874</v>
      </c>
      <c r="Q7620" s="84" t="s">
        <v>9666</v>
      </c>
    </row>
    <row r="7621" spans="1:17" x14ac:dyDescent="0.25">
      <c r="A7621" s="84" t="s">
        <v>781</v>
      </c>
      <c r="B7621" s="83" t="s">
        <v>780</v>
      </c>
      <c r="C7621" s="84" t="s">
        <v>1771</v>
      </c>
      <c r="D7621" s="83" t="s">
        <v>1770</v>
      </c>
      <c r="E7621" s="83" t="s">
        <v>1770</v>
      </c>
      <c r="F7621" s="83">
        <v>0.18</v>
      </c>
      <c r="G7621" s="83">
        <v>0.2</v>
      </c>
      <c r="H7621" s="85">
        <v>37779</v>
      </c>
      <c r="O7621" s="84" t="s">
        <v>10874</v>
      </c>
    </row>
    <row r="7622" spans="1:17" x14ac:dyDescent="0.25">
      <c r="A7622" s="84" t="s">
        <v>781</v>
      </c>
      <c r="B7622" s="83" t="s">
        <v>780</v>
      </c>
      <c r="C7622" s="84" t="s">
        <v>11785</v>
      </c>
      <c r="D7622" s="83" t="s">
        <v>11784</v>
      </c>
      <c r="E7622" s="83" t="s">
        <v>11784</v>
      </c>
      <c r="F7622" s="83">
        <v>1.65</v>
      </c>
      <c r="G7622" s="83">
        <v>1.65</v>
      </c>
      <c r="H7622" s="85">
        <v>38391</v>
      </c>
      <c r="O7622" s="84" t="s">
        <v>10874</v>
      </c>
      <c r="P7622" s="84" t="s">
        <v>10855</v>
      </c>
    </row>
    <row r="7623" spans="1:17" x14ac:dyDescent="0.25">
      <c r="A7623" s="84" t="s">
        <v>781</v>
      </c>
      <c r="B7623" s="83" t="s">
        <v>780</v>
      </c>
      <c r="C7623" s="84" t="s">
        <v>11783</v>
      </c>
      <c r="D7623" s="83" t="s">
        <v>11782</v>
      </c>
      <c r="E7623" s="83" t="s">
        <v>11782</v>
      </c>
      <c r="F7623" s="83">
        <v>0.56000000000000005</v>
      </c>
      <c r="G7623" s="83">
        <v>0.69</v>
      </c>
      <c r="H7623" s="85">
        <v>37377</v>
      </c>
      <c r="O7623" s="84" t="s">
        <v>10874</v>
      </c>
      <c r="P7623" s="84" t="s">
        <v>10855</v>
      </c>
    </row>
    <row r="7624" spans="1:17" x14ac:dyDescent="0.25">
      <c r="A7624" s="84" t="s">
        <v>781</v>
      </c>
      <c r="B7624" s="83" t="s">
        <v>780</v>
      </c>
      <c r="C7624" s="84" t="s">
        <v>11781</v>
      </c>
      <c r="D7624" s="83" t="s">
        <v>11780</v>
      </c>
      <c r="E7624" s="83" t="s">
        <v>11780</v>
      </c>
      <c r="F7624" s="83">
        <v>0.8</v>
      </c>
      <c r="G7624" s="83">
        <v>0.92</v>
      </c>
      <c r="H7624" s="85">
        <v>38542</v>
      </c>
      <c r="O7624" s="84" t="s">
        <v>10874</v>
      </c>
      <c r="P7624" s="84" t="s">
        <v>10855</v>
      </c>
    </row>
    <row r="7625" spans="1:17" x14ac:dyDescent="0.25">
      <c r="A7625" s="84" t="s">
        <v>781</v>
      </c>
      <c r="B7625" s="83" t="s">
        <v>780</v>
      </c>
      <c r="C7625" s="84" t="s">
        <v>1769</v>
      </c>
      <c r="D7625" s="83" t="s">
        <v>1768</v>
      </c>
      <c r="E7625" s="83" t="s">
        <v>1768</v>
      </c>
      <c r="F7625" s="83">
        <v>1.56</v>
      </c>
      <c r="G7625" s="83">
        <v>1.56</v>
      </c>
      <c r="H7625" s="85">
        <v>38391</v>
      </c>
      <c r="O7625" s="84" t="s">
        <v>10874</v>
      </c>
      <c r="P7625" s="84" t="s">
        <v>10855</v>
      </c>
    </row>
    <row r="7626" spans="1:17" x14ac:dyDescent="0.25">
      <c r="A7626" s="84" t="s">
        <v>781</v>
      </c>
      <c r="B7626" s="83" t="s">
        <v>780</v>
      </c>
      <c r="C7626" s="84" t="s">
        <v>1767</v>
      </c>
      <c r="D7626" s="83" t="s">
        <v>1766</v>
      </c>
      <c r="E7626" s="83" t="s">
        <v>1766</v>
      </c>
      <c r="F7626" s="83">
        <v>0.02</v>
      </c>
      <c r="G7626" s="83">
        <v>0.02</v>
      </c>
      <c r="H7626" s="85">
        <v>37714</v>
      </c>
      <c r="O7626" s="84" t="s">
        <v>10874</v>
      </c>
      <c r="P7626" s="84" t="s">
        <v>10855</v>
      </c>
    </row>
    <row r="7627" spans="1:17" x14ac:dyDescent="0.25">
      <c r="A7627" s="84" t="s">
        <v>781</v>
      </c>
      <c r="B7627" s="83" t="s">
        <v>780</v>
      </c>
      <c r="C7627" s="84" t="s">
        <v>1765</v>
      </c>
      <c r="D7627" s="83" t="s">
        <v>1764</v>
      </c>
      <c r="E7627" s="83" t="s">
        <v>1764</v>
      </c>
      <c r="F7627" s="83">
        <v>0.56000000000000005</v>
      </c>
      <c r="G7627" s="83">
        <v>0.56000000000000005</v>
      </c>
      <c r="H7627" s="85">
        <v>38391</v>
      </c>
      <c r="O7627" s="84" t="s">
        <v>10874</v>
      </c>
      <c r="P7627" s="84" t="s">
        <v>10855</v>
      </c>
    </row>
    <row r="7628" spans="1:17" x14ac:dyDescent="0.25">
      <c r="A7628" s="84" t="s">
        <v>781</v>
      </c>
      <c r="B7628" s="83" t="s">
        <v>780</v>
      </c>
      <c r="C7628" s="84" t="s">
        <v>1763</v>
      </c>
      <c r="D7628" s="83" t="s">
        <v>1762</v>
      </c>
      <c r="E7628" s="83" t="s">
        <v>1762</v>
      </c>
      <c r="F7628" s="83">
        <v>0.1</v>
      </c>
      <c r="G7628" s="83">
        <v>0.09</v>
      </c>
      <c r="H7628" s="85">
        <v>37714</v>
      </c>
      <c r="O7628" s="84" t="s">
        <v>10874</v>
      </c>
      <c r="P7628" s="84" t="s">
        <v>10855</v>
      </c>
    </row>
    <row r="7629" spans="1:17" x14ac:dyDescent="0.25">
      <c r="A7629" s="84" t="s">
        <v>781</v>
      </c>
      <c r="B7629" s="83" t="s">
        <v>780</v>
      </c>
      <c r="C7629" s="84" t="s">
        <v>1761</v>
      </c>
      <c r="D7629" s="83" t="s">
        <v>1760</v>
      </c>
      <c r="E7629" s="83" t="s">
        <v>1760</v>
      </c>
      <c r="F7629" s="83">
        <v>2.02</v>
      </c>
      <c r="G7629" s="83">
        <v>2.02</v>
      </c>
      <c r="H7629" s="85">
        <v>38391</v>
      </c>
      <c r="O7629" s="84" t="s">
        <v>10874</v>
      </c>
      <c r="P7629" s="84" t="s">
        <v>10855</v>
      </c>
    </row>
    <row r="7630" spans="1:17" x14ac:dyDescent="0.25">
      <c r="A7630" s="84" t="s">
        <v>781</v>
      </c>
      <c r="B7630" s="83" t="s">
        <v>780</v>
      </c>
      <c r="C7630" s="84" t="s">
        <v>11779</v>
      </c>
      <c r="D7630" s="83" t="s">
        <v>11778</v>
      </c>
      <c r="E7630" s="83" t="s">
        <v>11778</v>
      </c>
      <c r="F7630" s="83">
        <v>0.53</v>
      </c>
      <c r="G7630" s="83">
        <v>0.03</v>
      </c>
      <c r="H7630" s="85">
        <v>38189</v>
      </c>
      <c r="O7630" s="84" t="s">
        <v>10874</v>
      </c>
    </row>
    <row r="7631" spans="1:17" x14ac:dyDescent="0.25">
      <c r="A7631" s="84" t="s">
        <v>781</v>
      </c>
      <c r="B7631" s="83" t="s">
        <v>780</v>
      </c>
      <c r="C7631" s="84" t="s">
        <v>11777</v>
      </c>
      <c r="D7631" s="83" t="s">
        <v>11776</v>
      </c>
      <c r="E7631" s="83" t="s">
        <v>11776</v>
      </c>
      <c r="F7631" s="83">
        <v>0.02</v>
      </c>
      <c r="G7631" s="83">
        <v>0.3</v>
      </c>
      <c r="H7631" s="85">
        <v>37714</v>
      </c>
      <c r="O7631" s="84" t="s">
        <v>10874</v>
      </c>
      <c r="P7631" s="84" t="s">
        <v>10855</v>
      </c>
    </row>
    <row r="7632" spans="1:17" x14ac:dyDescent="0.25">
      <c r="A7632" s="84" t="s">
        <v>781</v>
      </c>
      <c r="B7632" s="83" t="s">
        <v>780</v>
      </c>
      <c r="C7632" s="84" t="s">
        <v>1759</v>
      </c>
      <c r="D7632" s="83" t="s">
        <v>1758</v>
      </c>
      <c r="E7632" s="83" t="s">
        <v>1758</v>
      </c>
      <c r="F7632" s="83">
        <v>0.01</v>
      </c>
      <c r="G7632" s="83">
        <v>0.02</v>
      </c>
      <c r="H7632" s="85">
        <v>37419</v>
      </c>
      <c r="O7632" s="84" t="s">
        <v>10874</v>
      </c>
      <c r="P7632" s="84" t="s">
        <v>10855</v>
      </c>
    </row>
    <row r="7633" spans="1:17" x14ac:dyDescent="0.25">
      <c r="A7633" s="84" t="s">
        <v>781</v>
      </c>
      <c r="B7633" s="83" t="s">
        <v>780</v>
      </c>
      <c r="C7633" s="84" t="s">
        <v>1757</v>
      </c>
      <c r="D7633" s="83" t="s">
        <v>1756</v>
      </c>
      <c r="E7633" s="83" t="s">
        <v>1756</v>
      </c>
      <c r="F7633" s="83">
        <v>1.06</v>
      </c>
      <c r="G7633" s="83">
        <v>1.21</v>
      </c>
      <c r="H7633" s="85">
        <v>38090</v>
      </c>
      <c r="O7633" s="84" t="s">
        <v>10874</v>
      </c>
      <c r="P7633" s="84" t="s">
        <v>10855</v>
      </c>
    </row>
    <row r="7634" spans="1:17" x14ac:dyDescent="0.25">
      <c r="A7634" s="84" t="s">
        <v>781</v>
      </c>
      <c r="B7634" s="83" t="s">
        <v>780</v>
      </c>
      <c r="C7634" s="84" t="s">
        <v>11775</v>
      </c>
      <c r="D7634" s="83" t="s">
        <v>11774</v>
      </c>
      <c r="E7634" s="83" t="s">
        <v>11774</v>
      </c>
      <c r="F7634" s="83">
        <v>1.36</v>
      </c>
      <c r="G7634" s="83">
        <v>1.56</v>
      </c>
      <c r="H7634" s="85">
        <v>38090</v>
      </c>
      <c r="O7634" s="84" t="s">
        <v>10874</v>
      </c>
      <c r="P7634" s="84" t="s">
        <v>10855</v>
      </c>
    </row>
    <row r="7635" spans="1:17" x14ac:dyDescent="0.25">
      <c r="A7635" s="84" t="s">
        <v>781</v>
      </c>
      <c r="B7635" s="83" t="s">
        <v>780</v>
      </c>
      <c r="C7635" s="84" t="s">
        <v>1755</v>
      </c>
      <c r="D7635" s="83" t="s">
        <v>1754</v>
      </c>
      <c r="E7635" s="83" t="s">
        <v>1754</v>
      </c>
      <c r="F7635" s="83">
        <v>1.67</v>
      </c>
      <c r="G7635" s="83">
        <v>1.91</v>
      </c>
      <c r="H7635" s="85">
        <v>38090</v>
      </c>
      <c r="O7635" s="84" t="s">
        <v>10874</v>
      </c>
      <c r="P7635" s="84" t="s">
        <v>10855</v>
      </c>
    </row>
    <row r="7636" spans="1:17" x14ac:dyDescent="0.25">
      <c r="A7636" s="84" t="s">
        <v>781</v>
      </c>
      <c r="B7636" s="83" t="s">
        <v>780</v>
      </c>
      <c r="C7636" s="84" t="s">
        <v>1753</v>
      </c>
      <c r="D7636" s="83" t="s">
        <v>1752</v>
      </c>
      <c r="E7636" s="83" t="s">
        <v>1752</v>
      </c>
      <c r="F7636" s="83">
        <v>0.06</v>
      </c>
      <c r="G7636" s="83">
        <v>7.0000000000000007E-2</v>
      </c>
      <c r="H7636" s="85">
        <v>37377</v>
      </c>
      <c r="O7636" s="84" t="s">
        <v>10874</v>
      </c>
      <c r="P7636" s="84" t="s">
        <v>10855</v>
      </c>
    </row>
    <row r="7637" spans="1:17" x14ac:dyDescent="0.25">
      <c r="A7637" s="84" t="s">
        <v>781</v>
      </c>
      <c r="B7637" s="83" t="s">
        <v>780</v>
      </c>
      <c r="C7637" s="84" t="s">
        <v>1751</v>
      </c>
      <c r="D7637" s="83" t="s">
        <v>1750</v>
      </c>
      <c r="E7637" s="83" t="s">
        <v>1750</v>
      </c>
      <c r="F7637" s="83">
        <v>1.19</v>
      </c>
      <c r="G7637" s="83">
        <v>2.4</v>
      </c>
      <c r="H7637" s="85">
        <v>37377</v>
      </c>
      <c r="I7637" s="84" t="s">
        <v>11773</v>
      </c>
      <c r="M7637" s="84" t="s">
        <v>11773</v>
      </c>
      <c r="O7637" s="84" t="s">
        <v>10240</v>
      </c>
    </row>
    <row r="7638" spans="1:17" x14ac:dyDescent="0.25">
      <c r="A7638" s="84" t="s">
        <v>781</v>
      </c>
      <c r="B7638" s="83" t="s">
        <v>780</v>
      </c>
      <c r="C7638" s="84" t="s">
        <v>1749</v>
      </c>
      <c r="D7638" s="83" t="s">
        <v>1748</v>
      </c>
      <c r="E7638" s="83" t="s">
        <v>1748</v>
      </c>
      <c r="F7638" s="83">
        <v>3.25</v>
      </c>
      <c r="G7638" s="83">
        <v>3.58</v>
      </c>
      <c r="H7638" s="85">
        <v>37841</v>
      </c>
      <c r="O7638" s="84" t="s">
        <v>10874</v>
      </c>
    </row>
    <row r="7639" spans="1:17" x14ac:dyDescent="0.25">
      <c r="A7639" s="84" t="s">
        <v>781</v>
      </c>
      <c r="B7639" s="83" t="s">
        <v>780</v>
      </c>
      <c r="C7639" s="84" t="s">
        <v>1747</v>
      </c>
      <c r="D7639" s="83" t="s">
        <v>1746</v>
      </c>
      <c r="E7639" s="83" t="s">
        <v>1746</v>
      </c>
      <c r="F7639" s="83">
        <v>8.4</v>
      </c>
      <c r="G7639" s="83">
        <v>9.6199999999999992</v>
      </c>
      <c r="H7639" s="85">
        <v>37896</v>
      </c>
      <c r="M7639" s="84" t="s">
        <v>9654</v>
      </c>
      <c r="O7639" s="84" t="s">
        <v>10874</v>
      </c>
      <c r="Q7639" s="84" t="s">
        <v>10240</v>
      </c>
    </row>
    <row r="7640" spans="1:17" x14ac:dyDescent="0.25">
      <c r="A7640" s="84" t="s">
        <v>781</v>
      </c>
      <c r="B7640" s="83" t="s">
        <v>780</v>
      </c>
      <c r="C7640" s="84" t="s">
        <v>1745</v>
      </c>
      <c r="D7640" s="83" t="s">
        <v>1744</v>
      </c>
      <c r="E7640" s="83" t="s">
        <v>1744</v>
      </c>
      <c r="F7640" s="83">
        <v>2.38</v>
      </c>
      <c r="G7640" s="83">
        <v>2.62</v>
      </c>
      <c r="H7640" s="85">
        <v>38349</v>
      </c>
      <c r="M7640" s="84" t="s">
        <v>9654</v>
      </c>
      <c r="O7640" s="84" t="s">
        <v>10874</v>
      </c>
      <c r="Q7640" s="84" t="s">
        <v>9666</v>
      </c>
    </row>
    <row r="7641" spans="1:17" x14ac:dyDescent="0.25">
      <c r="A7641" s="84" t="s">
        <v>781</v>
      </c>
      <c r="B7641" s="83" t="s">
        <v>780</v>
      </c>
      <c r="C7641" s="84" t="s">
        <v>1743</v>
      </c>
      <c r="D7641" s="83" t="s">
        <v>1742</v>
      </c>
      <c r="E7641" s="83" t="s">
        <v>1742</v>
      </c>
      <c r="F7641" s="83">
        <v>0.06</v>
      </c>
      <c r="G7641" s="83">
        <v>0.06</v>
      </c>
      <c r="H7641" s="85">
        <v>37419</v>
      </c>
      <c r="O7641" s="84" t="s">
        <v>10874</v>
      </c>
      <c r="P7641" s="84" t="s">
        <v>10855</v>
      </c>
    </row>
    <row r="7642" spans="1:17" x14ac:dyDescent="0.25">
      <c r="A7642" s="84" t="s">
        <v>781</v>
      </c>
      <c r="B7642" s="83" t="s">
        <v>780</v>
      </c>
      <c r="C7642" s="84" t="s">
        <v>11772</v>
      </c>
      <c r="D7642" s="83" t="s">
        <v>11771</v>
      </c>
      <c r="E7642" s="83" t="s">
        <v>11771</v>
      </c>
      <c r="F7642" s="83">
        <v>5.33</v>
      </c>
      <c r="G7642" s="83">
        <v>9</v>
      </c>
      <c r="H7642" s="85">
        <v>37377</v>
      </c>
      <c r="M7642" s="84" t="s">
        <v>9654</v>
      </c>
      <c r="O7642" s="84" t="s">
        <v>10874</v>
      </c>
      <c r="Q7642" s="84" t="s">
        <v>10240</v>
      </c>
    </row>
    <row r="7643" spans="1:17" x14ac:dyDescent="0.25">
      <c r="A7643" s="84" t="s">
        <v>781</v>
      </c>
      <c r="B7643" s="83" t="s">
        <v>780</v>
      </c>
      <c r="C7643" s="84" t="s">
        <v>11770</v>
      </c>
      <c r="D7643" s="83" t="s">
        <v>11769</v>
      </c>
      <c r="E7643" s="83" t="s">
        <v>11769</v>
      </c>
      <c r="F7643" s="83">
        <v>1.03</v>
      </c>
      <c r="G7643" s="83">
        <v>1.1599999999999999</v>
      </c>
      <c r="H7643" s="85">
        <v>38391</v>
      </c>
      <c r="O7643" s="84" t="s">
        <v>10874</v>
      </c>
      <c r="P7643" s="84" t="s">
        <v>10855</v>
      </c>
    </row>
    <row r="7644" spans="1:17" x14ac:dyDescent="0.25">
      <c r="A7644" s="84" t="s">
        <v>781</v>
      </c>
      <c r="B7644" s="83" t="s">
        <v>780</v>
      </c>
      <c r="C7644" s="84" t="s">
        <v>11768</v>
      </c>
      <c r="D7644" s="83" t="s">
        <v>11767</v>
      </c>
      <c r="E7644" s="83" t="s">
        <v>11767</v>
      </c>
      <c r="F7644" s="83">
        <v>216</v>
      </c>
      <c r="G7644" s="83">
        <v>225</v>
      </c>
      <c r="H7644" s="85">
        <v>37377</v>
      </c>
      <c r="O7644" s="84" t="s">
        <v>10874</v>
      </c>
    </row>
    <row r="7645" spans="1:17" x14ac:dyDescent="0.25">
      <c r="A7645" s="84" t="s">
        <v>781</v>
      </c>
      <c r="B7645" s="83" t="s">
        <v>780</v>
      </c>
      <c r="C7645" s="84" t="s">
        <v>1741</v>
      </c>
      <c r="D7645" s="83" t="s">
        <v>1740</v>
      </c>
      <c r="E7645" s="83" t="s">
        <v>1740</v>
      </c>
      <c r="F7645" s="83">
        <v>0.15</v>
      </c>
      <c r="G7645" s="83">
        <v>0.17</v>
      </c>
      <c r="H7645" s="85">
        <v>37419</v>
      </c>
      <c r="O7645" s="84" t="s">
        <v>10874</v>
      </c>
      <c r="P7645" s="84" t="s">
        <v>10855</v>
      </c>
    </row>
    <row r="7646" spans="1:17" x14ac:dyDescent="0.25">
      <c r="A7646" s="84" t="s">
        <v>781</v>
      </c>
      <c r="B7646" s="83" t="s">
        <v>780</v>
      </c>
      <c r="C7646" s="84" t="s">
        <v>1739</v>
      </c>
      <c r="D7646" s="83" t="s">
        <v>1738</v>
      </c>
      <c r="E7646" s="83" t="s">
        <v>1738</v>
      </c>
      <c r="F7646" s="83">
        <v>0.79</v>
      </c>
      <c r="G7646" s="83">
        <v>0.79</v>
      </c>
      <c r="H7646" s="85">
        <v>38451</v>
      </c>
      <c r="O7646" s="84" t="s">
        <v>10874</v>
      </c>
      <c r="P7646" s="84" t="s">
        <v>10855</v>
      </c>
    </row>
    <row r="7647" spans="1:17" x14ac:dyDescent="0.25">
      <c r="A7647" s="84" t="s">
        <v>781</v>
      </c>
      <c r="B7647" s="83" t="s">
        <v>780</v>
      </c>
      <c r="C7647" s="84" t="s">
        <v>1737</v>
      </c>
      <c r="D7647" s="83" t="s">
        <v>1736</v>
      </c>
      <c r="E7647" s="83" t="s">
        <v>1736</v>
      </c>
      <c r="F7647" s="83">
        <v>1.28</v>
      </c>
      <c r="G7647" s="83">
        <v>1.52</v>
      </c>
      <c r="H7647" s="85">
        <v>38451</v>
      </c>
      <c r="O7647" s="84" t="s">
        <v>10874</v>
      </c>
      <c r="P7647" s="84" t="s">
        <v>10855</v>
      </c>
    </row>
    <row r="7648" spans="1:17" x14ac:dyDescent="0.25">
      <c r="A7648" s="84" t="s">
        <v>781</v>
      </c>
      <c r="B7648" s="83" t="s">
        <v>780</v>
      </c>
      <c r="C7648" s="84" t="s">
        <v>1735</v>
      </c>
      <c r="D7648" s="83" t="s">
        <v>1734</v>
      </c>
      <c r="E7648" s="83" t="s">
        <v>1734</v>
      </c>
      <c r="F7648" s="83">
        <v>221.08</v>
      </c>
      <c r="G7648" s="83">
        <v>221.08</v>
      </c>
      <c r="H7648" s="85">
        <v>38391</v>
      </c>
      <c r="O7648" s="84" t="s">
        <v>10874</v>
      </c>
    </row>
    <row r="7649" spans="1:17" x14ac:dyDescent="0.25">
      <c r="A7649" s="84" t="s">
        <v>781</v>
      </c>
      <c r="B7649" s="83" t="s">
        <v>780</v>
      </c>
      <c r="C7649" s="84" t="s">
        <v>3151</v>
      </c>
      <c r="D7649" s="83" t="s">
        <v>3150</v>
      </c>
      <c r="E7649" s="83" t="s">
        <v>3150</v>
      </c>
      <c r="F7649" s="83">
        <v>0.9</v>
      </c>
      <c r="G7649" s="83">
        <v>1.08</v>
      </c>
      <c r="H7649" s="85">
        <v>38542</v>
      </c>
      <c r="O7649" s="84" t="s">
        <v>10874</v>
      </c>
      <c r="P7649" s="84" t="s">
        <v>10855</v>
      </c>
    </row>
    <row r="7650" spans="1:17" x14ac:dyDescent="0.25">
      <c r="A7650" s="84" t="s">
        <v>781</v>
      </c>
      <c r="B7650" s="83" t="s">
        <v>780</v>
      </c>
      <c r="C7650" s="84" t="s">
        <v>11766</v>
      </c>
      <c r="D7650" s="83" t="s">
        <v>11765</v>
      </c>
      <c r="E7650" s="83" t="s">
        <v>11765</v>
      </c>
      <c r="F7650" s="83">
        <v>0.16</v>
      </c>
      <c r="G7650" s="83">
        <v>0.78</v>
      </c>
      <c r="H7650" s="85">
        <v>37642</v>
      </c>
      <c r="O7650" s="84" t="s">
        <v>10874</v>
      </c>
      <c r="P7650" s="84" t="s">
        <v>10855</v>
      </c>
    </row>
    <row r="7651" spans="1:17" x14ac:dyDescent="0.25">
      <c r="A7651" s="84" t="s">
        <v>781</v>
      </c>
      <c r="B7651" s="83" t="s">
        <v>780</v>
      </c>
      <c r="C7651" s="84" t="s">
        <v>1733</v>
      </c>
      <c r="D7651" s="83" t="s">
        <v>1732</v>
      </c>
      <c r="E7651" s="83" t="s">
        <v>1732</v>
      </c>
      <c r="F7651" s="83">
        <v>1.23</v>
      </c>
      <c r="G7651" s="83">
        <v>1.23</v>
      </c>
      <c r="H7651" s="85">
        <v>38542</v>
      </c>
      <c r="O7651" s="84" t="s">
        <v>10874</v>
      </c>
      <c r="P7651" s="84" t="s">
        <v>10855</v>
      </c>
    </row>
    <row r="7652" spans="1:17" x14ac:dyDescent="0.25">
      <c r="A7652" s="84" t="s">
        <v>781</v>
      </c>
      <c r="B7652" s="83" t="s">
        <v>780</v>
      </c>
      <c r="C7652" s="84" t="s">
        <v>11764</v>
      </c>
      <c r="D7652" s="83" t="s">
        <v>11763</v>
      </c>
      <c r="E7652" s="83" t="s">
        <v>11763</v>
      </c>
      <c r="F7652" s="83">
        <v>4.45</v>
      </c>
      <c r="G7652" s="83">
        <v>3.88</v>
      </c>
      <c r="H7652" s="85">
        <v>37377</v>
      </c>
      <c r="I7652" s="84" t="s">
        <v>11762</v>
      </c>
      <c r="O7652" s="84" t="s">
        <v>10240</v>
      </c>
    </row>
    <row r="7653" spans="1:17" x14ac:dyDescent="0.25">
      <c r="A7653" s="84" t="s">
        <v>781</v>
      </c>
      <c r="B7653" s="83" t="s">
        <v>780</v>
      </c>
      <c r="C7653" s="84" t="s">
        <v>1731</v>
      </c>
      <c r="D7653" s="83" t="s">
        <v>1730</v>
      </c>
      <c r="E7653" s="83" t="s">
        <v>1730</v>
      </c>
      <c r="F7653" s="83">
        <v>0.17</v>
      </c>
      <c r="G7653" s="83">
        <v>0.17</v>
      </c>
      <c r="H7653" s="85">
        <v>37841</v>
      </c>
      <c r="O7653" s="84" t="s">
        <v>10874</v>
      </c>
      <c r="P7653" s="84" t="s">
        <v>10855</v>
      </c>
    </row>
    <row r="7654" spans="1:17" x14ac:dyDescent="0.25">
      <c r="A7654" s="84" t="s">
        <v>781</v>
      </c>
      <c r="B7654" s="83" t="s">
        <v>780</v>
      </c>
      <c r="C7654" s="84" t="s">
        <v>11761</v>
      </c>
      <c r="D7654" s="83" t="s">
        <v>11760</v>
      </c>
      <c r="E7654" s="83" t="s">
        <v>11760</v>
      </c>
      <c r="F7654" s="83">
        <v>22</v>
      </c>
      <c r="G7654" s="83">
        <v>22</v>
      </c>
      <c r="H7654" s="85">
        <v>38451</v>
      </c>
      <c r="M7654" s="84" t="s">
        <v>11759</v>
      </c>
      <c r="O7654" s="84" t="s">
        <v>10874</v>
      </c>
    </row>
    <row r="7655" spans="1:17" x14ac:dyDescent="0.25">
      <c r="A7655" s="84" t="s">
        <v>781</v>
      </c>
      <c r="B7655" s="83" t="s">
        <v>780</v>
      </c>
      <c r="C7655" s="84" t="s">
        <v>1729</v>
      </c>
      <c r="D7655" s="83" t="s">
        <v>1728</v>
      </c>
      <c r="E7655" s="83" t="s">
        <v>1728</v>
      </c>
      <c r="F7655" s="83">
        <v>1.48</v>
      </c>
      <c r="G7655" s="83">
        <v>1.56</v>
      </c>
      <c r="H7655" s="85">
        <v>37377</v>
      </c>
      <c r="M7655" s="84" t="s">
        <v>9654</v>
      </c>
      <c r="O7655" s="84" t="s">
        <v>10874</v>
      </c>
      <c r="Q7655" s="84" t="s">
        <v>9666</v>
      </c>
    </row>
    <row r="7656" spans="1:17" x14ac:dyDescent="0.25">
      <c r="A7656" s="84" t="s">
        <v>781</v>
      </c>
      <c r="B7656" s="83" t="s">
        <v>780</v>
      </c>
      <c r="C7656" s="84" t="s">
        <v>1727</v>
      </c>
      <c r="D7656" s="83" t="s">
        <v>1726</v>
      </c>
      <c r="E7656" s="83" t="s">
        <v>1726</v>
      </c>
      <c r="F7656" s="83">
        <v>1.5</v>
      </c>
      <c r="G7656" s="83">
        <v>3.15</v>
      </c>
      <c r="H7656" s="85">
        <v>37377</v>
      </c>
      <c r="M7656" s="84" t="s">
        <v>9654</v>
      </c>
      <c r="O7656" s="84" t="s">
        <v>10874</v>
      </c>
      <c r="Q7656" s="84" t="s">
        <v>9666</v>
      </c>
    </row>
    <row r="7657" spans="1:17" x14ac:dyDescent="0.25">
      <c r="A7657" s="84" t="s">
        <v>781</v>
      </c>
      <c r="B7657" s="83" t="s">
        <v>780</v>
      </c>
      <c r="C7657" s="84" t="s">
        <v>11758</v>
      </c>
      <c r="D7657" s="83" t="s">
        <v>11757</v>
      </c>
      <c r="E7657" s="83" t="s">
        <v>11757</v>
      </c>
      <c r="F7657" s="83">
        <v>0.69</v>
      </c>
      <c r="G7657" s="83">
        <v>0.7</v>
      </c>
      <c r="H7657" s="85">
        <v>37387</v>
      </c>
      <c r="K7657" s="84" t="s">
        <v>10989</v>
      </c>
      <c r="L7657" s="84" t="s">
        <v>10988</v>
      </c>
      <c r="M7657" s="84" t="s">
        <v>9654</v>
      </c>
      <c r="O7657" s="84" t="s">
        <v>10874</v>
      </c>
      <c r="P7657" s="84" t="s">
        <v>10855</v>
      </c>
      <c r="Q7657" s="84" t="s">
        <v>9666</v>
      </c>
    </row>
    <row r="7658" spans="1:17" x14ac:dyDescent="0.25">
      <c r="A7658" s="84" t="s">
        <v>781</v>
      </c>
      <c r="B7658" s="83" t="s">
        <v>780</v>
      </c>
      <c r="C7658" s="84" t="s">
        <v>3149</v>
      </c>
      <c r="D7658" s="83" t="s">
        <v>3148</v>
      </c>
      <c r="E7658" s="83" t="s">
        <v>3148</v>
      </c>
      <c r="F7658" s="83">
        <v>0.03</v>
      </c>
      <c r="G7658" s="83">
        <v>0.03</v>
      </c>
      <c r="H7658" s="85">
        <v>37377</v>
      </c>
      <c r="O7658" s="84" t="s">
        <v>10874</v>
      </c>
      <c r="P7658" s="84" t="s">
        <v>10855</v>
      </c>
    </row>
    <row r="7659" spans="1:17" x14ac:dyDescent="0.25">
      <c r="A7659" s="84" t="s">
        <v>781</v>
      </c>
      <c r="B7659" s="83" t="s">
        <v>780</v>
      </c>
      <c r="C7659" s="84" t="s">
        <v>11756</v>
      </c>
      <c r="D7659" s="83" t="s">
        <v>11755</v>
      </c>
      <c r="E7659" s="83" t="s">
        <v>11755</v>
      </c>
      <c r="F7659" s="83">
        <v>0.47</v>
      </c>
      <c r="G7659" s="83">
        <v>0.47</v>
      </c>
      <c r="H7659" s="85">
        <v>38349</v>
      </c>
      <c r="O7659" s="84" t="s">
        <v>10874</v>
      </c>
      <c r="P7659" s="84" t="s">
        <v>10855</v>
      </c>
    </row>
    <row r="7660" spans="1:17" x14ac:dyDescent="0.25">
      <c r="A7660" s="84" t="s">
        <v>781</v>
      </c>
      <c r="B7660" s="83" t="s">
        <v>780</v>
      </c>
      <c r="C7660" s="84" t="s">
        <v>11754</v>
      </c>
      <c r="D7660" s="83" t="s">
        <v>11753</v>
      </c>
      <c r="E7660" s="83" t="s">
        <v>11753</v>
      </c>
      <c r="F7660" s="83">
        <v>307.08999999999997</v>
      </c>
      <c r="G7660" s="83">
        <v>307.08999999999997</v>
      </c>
      <c r="H7660" s="85">
        <v>38232</v>
      </c>
      <c r="M7660" s="84" t="s">
        <v>9654</v>
      </c>
      <c r="O7660" s="84" t="s">
        <v>10874</v>
      </c>
      <c r="Q7660" s="84" t="s">
        <v>9666</v>
      </c>
    </row>
    <row r="7661" spans="1:17" x14ac:dyDescent="0.25">
      <c r="A7661" s="84" t="s">
        <v>781</v>
      </c>
      <c r="B7661" s="83" t="s">
        <v>780</v>
      </c>
      <c r="C7661" s="84" t="s">
        <v>11752</v>
      </c>
      <c r="D7661" s="83" t="s">
        <v>11751</v>
      </c>
      <c r="E7661" s="83" t="s">
        <v>11751</v>
      </c>
      <c r="F7661" s="83">
        <v>76.760000000000005</v>
      </c>
      <c r="G7661" s="83">
        <v>76.760000000000005</v>
      </c>
      <c r="H7661" s="85">
        <v>38232</v>
      </c>
      <c r="M7661" s="84" t="s">
        <v>9654</v>
      </c>
      <c r="O7661" s="84" t="s">
        <v>10874</v>
      </c>
      <c r="Q7661" s="84" t="s">
        <v>9666</v>
      </c>
    </row>
    <row r="7662" spans="1:17" x14ac:dyDescent="0.25">
      <c r="A7662" s="84" t="s">
        <v>781</v>
      </c>
      <c r="B7662" s="83" t="s">
        <v>780</v>
      </c>
      <c r="C7662" s="84" t="s">
        <v>11750</v>
      </c>
      <c r="D7662" s="83" t="s">
        <v>11749</v>
      </c>
      <c r="E7662" s="83" t="s">
        <v>11749</v>
      </c>
      <c r="F7662" s="83">
        <v>1</v>
      </c>
      <c r="G7662" s="83">
        <v>1</v>
      </c>
      <c r="H7662" s="85">
        <v>38357</v>
      </c>
      <c r="O7662" s="84" t="s">
        <v>10874</v>
      </c>
      <c r="P7662" s="84" t="s">
        <v>10855</v>
      </c>
    </row>
    <row r="7663" spans="1:17" x14ac:dyDescent="0.25">
      <c r="A7663" s="84" t="s">
        <v>781</v>
      </c>
      <c r="B7663" s="83" t="s">
        <v>780</v>
      </c>
      <c r="C7663" s="84" t="s">
        <v>3147</v>
      </c>
      <c r="D7663" s="83" t="s">
        <v>3146</v>
      </c>
      <c r="E7663" s="83" t="s">
        <v>3146</v>
      </c>
      <c r="F7663" s="83">
        <v>0.26</v>
      </c>
      <c r="G7663" s="83">
        <v>0.26</v>
      </c>
      <c r="H7663" s="85">
        <v>37377</v>
      </c>
      <c r="O7663" s="84" t="s">
        <v>10874</v>
      </c>
      <c r="P7663" s="84" t="s">
        <v>10855</v>
      </c>
    </row>
    <row r="7664" spans="1:17" x14ac:dyDescent="0.25">
      <c r="A7664" s="84" t="s">
        <v>781</v>
      </c>
      <c r="B7664" s="83" t="s">
        <v>780</v>
      </c>
      <c r="C7664" s="84" t="s">
        <v>11748</v>
      </c>
      <c r="D7664" s="83" t="s">
        <v>11747</v>
      </c>
      <c r="E7664" s="83" t="s">
        <v>11747</v>
      </c>
      <c r="F7664" s="83">
        <v>0.27</v>
      </c>
      <c r="G7664" s="83">
        <v>0.3</v>
      </c>
      <c r="H7664" s="85">
        <v>37377</v>
      </c>
      <c r="O7664" s="84" t="s">
        <v>10874</v>
      </c>
      <c r="P7664" s="84" t="s">
        <v>10855</v>
      </c>
    </row>
    <row r="7665" spans="1:17" x14ac:dyDescent="0.25">
      <c r="A7665" s="84" t="s">
        <v>781</v>
      </c>
      <c r="B7665" s="83" t="s">
        <v>780</v>
      </c>
      <c r="C7665" s="84" t="s">
        <v>1725</v>
      </c>
      <c r="D7665" s="83" t="s">
        <v>1724</v>
      </c>
      <c r="E7665" s="83" t="s">
        <v>1724</v>
      </c>
      <c r="F7665" s="83">
        <v>2.3199999999999998</v>
      </c>
      <c r="G7665" s="83">
        <v>1.39</v>
      </c>
      <c r="H7665" s="85">
        <v>37419</v>
      </c>
      <c r="I7665" s="84" t="s">
        <v>11002</v>
      </c>
      <c r="O7665" s="84" t="s">
        <v>10240</v>
      </c>
    </row>
    <row r="7666" spans="1:17" x14ac:dyDescent="0.25">
      <c r="A7666" s="84" t="s">
        <v>781</v>
      </c>
      <c r="B7666" s="83" t="s">
        <v>780</v>
      </c>
      <c r="C7666" s="84" t="s">
        <v>1723</v>
      </c>
      <c r="D7666" s="83" t="s">
        <v>1722</v>
      </c>
      <c r="E7666" s="83" t="s">
        <v>1722</v>
      </c>
      <c r="F7666" s="83">
        <v>0.49</v>
      </c>
      <c r="G7666" s="83">
        <v>0.59</v>
      </c>
      <c r="H7666" s="85">
        <v>37377</v>
      </c>
      <c r="O7666" s="84" t="s">
        <v>10874</v>
      </c>
      <c r="P7666" s="84" t="s">
        <v>10855</v>
      </c>
    </row>
    <row r="7667" spans="1:17" x14ac:dyDescent="0.25">
      <c r="A7667" s="84" t="s">
        <v>781</v>
      </c>
      <c r="B7667" s="83" t="s">
        <v>780</v>
      </c>
      <c r="C7667" s="84" t="s">
        <v>1721</v>
      </c>
      <c r="D7667" s="83" t="s">
        <v>1720</v>
      </c>
      <c r="E7667" s="83" t="s">
        <v>1720</v>
      </c>
      <c r="F7667" s="83">
        <v>1.71</v>
      </c>
      <c r="G7667" s="83">
        <v>1.01</v>
      </c>
      <c r="H7667" s="85">
        <v>37419</v>
      </c>
      <c r="I7667" s="84" t="s">
        <v>11002</v>
      </c>
      <c r="O7667" s="84" t="s">
        <v>10240</v>
      </c>
    </row>
    <row r="7668" spans="1:17" x14ac:dyDescent="0.25">
      <c r="A7668" s="84" t="s">
        <v>781</v>
      </c>
      <c r="B7668" s="83" t="s">
        <v>780</v>
      </c>
      <c r="C7668" s="84" t="s">
        <v>1719</v>
      </c>
      <c r="D7668" s="83" t="s">
        <v>1718</v>
      </c>
      <c r="E7668" s="83" t="s">
        <v>1718</v>
      </c>
      <c r="F7668" s="83">
        <v>0.65</v>
      </c>
      <c r="G7668" s="83">
        <v>0.7</v>
      </c>
      <c r="H7668" s="85">
        <v>37377</v>
      </c>
      <c r="O7668" s="84" t="s">
        <v>10874</v>
      </c>
      <c r="P7668" s="84" t="s">
        <v>10855</v>
      </c>
    </row>
    <row r="7669" spans="1:17" x14ac:dyDescent="0.25">
      <c r="A7669" s="84" t="s">
        <v>781</v>
      </c>
      <c r="B7669" s="83" t="s">
        <v>780</v>
      </c>
      <c r="C7669" s="84" t="s">
        <v>1717</v>
      </c>
      <c r="D7669" s="83" t="s">
        <v>1716</v>
      </c>
      <c r="E7669" s="83" t="s">
        <v>1716</v>
      </c>
      <c r="F7669" s="83">
        <v>0.11</v>
      </c>
      <c r="G7669" s="83">
        <v>0.11</v>
      </c>
      <c r="H7669" s="85">
        <v>37377</v>
      </c>
      <c r="O7669" s="84" t="s">
        <v>10874</v>
      </c>
      <c r="P7669" s="84" t="s">
        <v>10855</v>
      </c>
    </row>
    <row r="7670" spans="1:17" x14ac:dyDescent="0.25">
      <c r="A7670" s="84" t="s">
        <v>781</v>
      </c>
      <c r="B7670" s="83" t="s">
        <v>780</v>
      </c>
      <c r="C7670" s="84" t="s">
        <v>1715</v>
      </c>
      <c r="D7670" s="83" t="s">
        <v>1714</v>
      </c>
      <c r="E7670" s="83" t="s">
        <v>1714</v>
      </c>
      <c r="F7670" s="83">
        <v>0.41</v>
      </c>
      <c r="G7670" s="83">
        <v>0.65</v>
      </c>
      <c r="H7670" s="85">
        <v>37377</v>
      </c>
      <c r="K7670" s="84" t="s">
        <v>10989</v>
      </c>
      <c r="L7670" s="84" t="s">
        <v>10988</v>
      </c>
      <c r="M7670" s="84" t="s">
        <v>9654</v>
      </c>
      <c r="O7670" s="84" t="s">
        <v>10874</v>
      </c>
      <c r="P7670" s="84" t="s">
        <v>10855</v>
      </c>
      <c r="Q7670" s="84" t="s">
        <v>9666</v>
      </c>
    </row>
    <row r="7671" spans="1:17" x14ac:dyDescent="0.25">
      <c r="A7671" s="84" t="s">
        <v>781</v>
      </c>
      <c r="B7671" s="83" t="s">
        <v>780</v>
      </c>
      <c r="C7671" s="84" t="s">
        <v>11746</v>
      </c>
      <c r="D7671" s="83" t="s">
        <v>11745</v>
      </c>
      <c r="E7671" s="83" t="s">
        <v>11745</v>
      </c>
      <c r="F7671" s="83">
        <v>12.5</v>
      </c>
      <c r="G7671" s="83">
        <v>12.99</v>
      </c>
      <c r="H7671" s="85">
        <v>37386</v>
      </c>
      <c r="M7671" s="84" t="s">
        <v>9654</v>
      </c>
      <c r="O7671" s="84" t="s">
        <v>10874</v>
      </c>
      <c r="Q7671" s="84" t="s">
        <v>9666</v>
      </c>
    </row>
    <row r="7672" spans="1:17" x14ac:dyDescent="0.25">
      <c r="A7672" s="84" t="s">
        <v>781</v>
      </c>
      <c r="B7672" s="83" t="s">
        <v>780</v>
      </c>
      <c r="C7672" s="84" t="s">
        <v>1713</v>
      </c>
      <c r="D7672" s="83" t="s">
        <v>1712</v>
      </c>
      <c r="E7672" s="83" t="s">
        <v>1712</v>
      </c>
      <c r="F7672" s="83">
        <v>0.54</v>
      </c>
      <c r="G7672" s="83">
        <v>0.54</v>
      </c>
      <c r="H7672" s="85">
        <v>38451</v>
      </c>
      <c r="O7672" s="84" t="s">
        <v>10874</v>
      </c>
      <c r="P7672" s="84" t="s">
        <v>10855</v>
      </c>
    </row>
    <row r="7673" spans="1:17" x14ac:dyDescent="0.25">
      <c r="A7673" s="84" t="s">
        <v>781</v>
      </c>
      <c r="B7673" s="83" t="s">
        <v>780</v>
      </c>
      <c r="C7673" s="84" t="s">
        <v>1711</v>
      </c>
      <c r="D7673" s="83" t="s">
        <v>1710</v>
      </c>
      <c r="E7673" s="83" t="s">
        <v>1710</v>
      </c>
      <c r="F7673" s="83">
        <v>0.04</v>
      </c>
      <c r="G7673" s="83">
        <v>0.05</v>
      </c>
      <c r="H7673" s="85">
        <v>37377</v>
      </c>
      <c r="O7673" s="84" t="s">
        <v>10874</v>
      </c>
      <c r="P7673" s="84" t="s">
        <v>10855</v>
      </c>
    </row>
    <row r="7674" spans="1:17" x14ac:dyDescent="0.25">
      <c r="A7674" s="84" t="s">
        <v>781</v>
      </c>
      <c r="B7674" s="83" t="s">
        <v>780</v>
      </c>
      <c r="C7674" s="84" t="s">
        <v>11744</v>
      </c>
      <c r="D7674" s="83" t="s">
        <v>11743</v>
      </c>
      <c r="E7674" s="83" t="s">
        <v>11743</v>
      </c>
      <c r="F7674" s="83">
        <v>2.65</v>
      </c>
      <c r="G7674" s="83">
        <v>2.65</v>
      </c>
      <c r="H7674" s="85">
        <v>38477</v>
      </c>
      <c r="O7674" s="84" t="s">
        <v>10874</v>
      </c>
      <c r="P7674" s="84" t="s">
        <v>10855</v>
      </c>
    </row>
    <row r="7675" spans="1:17" x14ac:dyDescent="0.25">
      <c r="A7675" s="84" t="s">
        <v>781</v>
      </c>
      <c r="B7675" s="83" t="s">
        <v>780</v>
      </c>
      <c r="C7675" s="84" t="s">
        <v>11742</v>
      </c>
      <c r="D7675" s="83" t="s">
        <v>11741</v>
      </c>
      <c r="E7675" s="83" t="s">
        <v>11741</v>
      </c>
      <c r="F7675" s="83">
        <v>0.05</v>
      </c>
      <c r="G7675" s="83">
        <v>0.06</v>
      </c>
      <c r="H7675" s="85">
        <v>37377</v>
      </c>
      <c r="O7675" s="84" t="s">
        <v>10874</v>
      </c>
      <c r="P7675" s="84" t="s">
        <v>10855</v>
      </c>
    </row>
    <row r="7676" spans="1:17" x14ac:dyDescent="0.25">
      <c r="A7676" s="84" t="s">
        <v>781</v>
      </c>
      <c r="B7676" s="83" t="s">
        <v>780</v>
      </c>
      <c r="C7676" s="84" t="s">
        <v>1709</v>
      </c>
      <c r="D7676" s="83" t="s">
        <v>1708</v>
      </c>
      <c r="E7676" s="83" t="s">
        <v>1708</v>
      </c>
      <c r="F7676" s="83">
        <v>1.24</v>
      </c>
      <c r="G7676" s="83">
        <v>1.5</v>
      </c>
      <c r="H7676" s="85">
        <v>37896</v>
      </c>
      <c r="O7676" s="84" t="s">
        <v>10874</v>
      </c>
      <c r="P7676" s="84" t="s">
        <v>10855</v>
      </c>
    </row>
    <row r="7677" spans="1:17" x14ac:dyDescent="0.25">
      <c r="A7677" s="84" t="s">
        <v>781</v>
      </c>
      <c r="B7677" s="83" t="s">
        <v>780</v>
      </c>
      <c r="C7677" s="84" t="s">
        <v>11740</v>
      </c>
      <c r="D7677" s="83" t="s">
        <v>11739</v>
      </c>
      <c r="E7677" s="83" t="s">
        <v>11739</v>
      </c>
      <c r="F7677" s="83">
        <v>0.1</v>
      </c>
      <c r="G7677" s="83">
        <v>0.11</v>
      </c>
      <c r="H7677" s="85">
        <v>37377</v>
      </c>
      <c r="O7677" s="84" t="s">
        <v>10874</v>
      </c>
      <c r="P7677" s="84" t="s">
        <v>10855</v>
      </c>
    </row>
    <row r="7678" spans="1:17" x14ac:dyDescent="0.25">
      <c r="A7678" s="84" t="s">
        <v>781</v>
      </c>
      <c r="B7678" s="83" t="s">
        <v>780</v>
      </c>
      <c r="C7678" s="84" t="s">
        <v>1707</v>
      </c>
      <c r="D7678" s="83" t="s">
        <v>1706</v>
      </c>
      <c r="E7678" s="83" t="s">
        <v>1706</v>
      </c>
      <c r="F7678" s="83">
        <v>1.65</v>
      </c>
      <c r="G7678" s="83">
        <v>1.99</v>
      </c>
      <c r="H7678" s="85">
        <v>37896</v>
      </c>
      <c r="O7678" s="84" t="s">
        <v>10874</v>
      </c>
      <c r="P7678" s="84" t="s">
        <v>10855</v>
      </c>
    </row>
    <row r="7679" spans="1:17" x14ac:dyDescent="0.25">
      <c r="A7679" s="84" t="s">
        <v>781</v>
      </c>
      <c r="B7679" s="83" t="s">
        <v>780</v>
      </c>
      <c r="C7679" s="84" t="s">
        <v>1705</v>
      </c>
      <c r="D7679" s="83" t="s">
        <v>1704</v>
      </c>
      <c r="E7679" s="83" t="s">
        <v>1704</v>
      </c>
      <c r="F7679" s="83">
        <v>19.72</v>
      </c>
      <c r="G7679" s="83">
        <v>22.18</v>
      </c>
      <c r="H7679" s="85">
        <v>37377</v>
      </c>
      <c r="M7679" s="84" t="s">
        <v>9654</v>
      </c>
      <c r="O7679" s="84" t="s">
        <v>10874</v>
      </c>
      <c r="Q7679" s="84" t="s">
        <v>9666</v>
      </c>
    </row>
    <row r="7680" spans="1:17" x14ac:dyDescent="0.25">
      <c r="A7680" s="84" t="s">
        <v>781</v>
      </c>
      <c r="B7680" s="83" t="s">
        <v>780</v>
      </c>
      <c r="C7680" s="84" t="s">
        <v>1703</v>
      </c>
      <c r="D7680" s="83" t="s">
        <v>1702</v>
      </c>
      <c r="E7680" s="83" t="s">
        <v>1702</v>
      </c>
      <c r="F7680" s="83">
        <v>33.130000000000003</v>
      </c>
      <c r="G7680" s="83">
        <v>36.65</v>
      </c>
      <c r="H7680" s="85">
        <v>37377</v>
      </c>
      <c r="O7680" s="84" t="s">
        <v>10874</v>
      </c>
    </row>
    <row r="7681" spans="1:16" x14ac:dyDescent="0.25">
      <c r="A7681" s="84" t="s">
        <v>781</v>
      </c>
      <c r="B7681" s="83" t="s">
        <v>780</v>
      </c>
      <c r="C7681" s="84" t="s">
        <v>1701</v>
      </c>
      <c r="D7681" s="83" t="s">
        <v>1700</v>
      </c>
      <c r="E7681" s="83" t="s">
        <v>1700</v>
      </c>
      <c r="F7681" s="83">
        <v>4.8499999999999996</v>
      </c>
      <c r="G7681" s="83">
        <v>7.69</v>
      </c>
      <c r="H7681" s="85">
        <v>38506</v>
      </c>
      <c r="O7681" s="84" t="s">
        <v>10874</v>
      </c>
      <c r="P7681" s="84" t="s">
        <v>10855</v>
      </c>
    </row>
    <row r="7682" spans="1:16" x14ac:dyDescent="0.25">
      <c r="A7682" s="84" t="s">
        <v>781</v>
      </c>
      <c r="B7682" s="83" t="s">
        <v>780</v>
      </c>
      <c r="C7682" s="84" t="s">
        <v>11738</v>
      </c>
      <c r="D7682" s="83" t="s">
        <v>11737</v>
      </c>
      <c r="E7682" s="83" t="s">
        <v>11737</v>
      </c>
      <c r="F7682" s="83">
        <v>3.28</v>
      </c>
      <c r="G7682" s="83">
        <v>3.28</v>
      </c>
      <c r="H7682" s="85">
        <v>38567</v>
      </c>
      <c r="O7682" s="84" t="s">
        <v>10874</v>
      </c>
      <c r="P7682" s="84" t="s">
        <v>10855</v>
      </c>
    </row>
    <row r="7683" spans="1:16" x14ac:dyDescent="0.25">
      <c r="A7683" s="84" t="s">
        <v>781</v>
      </c>
      <c r="B7683" s="83" t="s">
        <v>780</v>
      </c>
      <c r="C7683" s="84" t="s">
        <v>1699</v>
      </c>
      <c r="D7683" s="83" t="s">
        <v>1698</v>
      </c>
      <c r="E7683" s="83" t="s">
        <v>1698</v>
      </c>
      <c r="F7683" s="83">
        <v>1.25</v>
      </c>
      <c r="G7683" s="83">
        <v>1.25</v>
      </c>
      <c r="H7683" s="85">
        <v>38567</v>
      </c>
      <c r="O7683" s="84" t="s">
        <v>10874</v>
      </c>
      <c r="P7683" s="84" t="s">
        <v>10855</v>
      </c>
    </row>
    <row r="7684" spans="1:16" x14ac:dyDescent="0.25">
      <c r="A7684" s="84" t="s">
        <v>781</v>
      </c>
      <c r="B7684" s="83" t="s">
        <v>780</v>
      </c>
      <c r="C7684" s="84" t="s">
        <v>1697</v>
      </c>
      <c r="D7684" s="83" t="s">
        <v>1696</v>
      </c>
      <c r="E7684" s="83" t="s">
        <v>1696</v>
      </c>
      <c r="F7684" s="83">
        <v>1.2</v>
      </c>
      <c r="G7684" s="83">
        <v>1.51</v>
      </c>
      <c r="H7684" s="85">
        <v>38603</v>
      </c>
      <c r="O7684" s="84" t="s">
        <v>10874</v>
      </c>
      <c r="P7684" s="84" t="s">
        <v>10855</v>
      </c>
    </row>
    <row r="7685" spans="1:16" x14ac:dyDescent="0.25">
      <c r="A7685" s="84" t="s">
        <v>781</v>
      </c>
      <c r="B7685" s="83" t="s">
        <v>780</v>
      </c>
      <c r="C7685" s="84" t="s">
        <v>1695</v>
      </c>
      <c r="D7685" s="83" t="s">
        <v>1694</v>
      </c>
      <c r="E7685" s="83" t="s">
        <v>1694</v>
      </c>
      <c r="F7685" s="83">
        <v>1.95</v>
      </c>
      <c r="G7685" s="83">
        <v>1.95</v>
      </c>
      <c r="H7685" s="85">
        <v>38567</v>
      </c>
      <c r="O7685" s="84" t="s">
        <v>10874</v>
      </c>
      <c r="P7685" s="84" t="s">
        <v>10855</v>
      </c>
    </row>
    <row r="7686" spans="1:16" x14ac:dyDescent="0.25">
      <c r="A7686" s="84" t="s">
        <v>781</v>
      </c>
      <c r="B7686" s="83" t="s">
        <v>780</v>
      </c>
      <c r="C7686" s="84" t="s">
        <v>1693</v>
      </c>
      <c r="D7686" s="83" t="s">
        <v>1692</v>
      </c>
      <c r="E7686" s="83" t="s">
        <v>1692</v>
      </c>
      <c r="F7686" s="83">
        <v>0.76</v>
      </c>
      <c r="G7686" s="83">
        <v>0.76</v>
      </c>
      <c r="H7686" s="85">
        <v>38114</v>
      </c>
      <c r="O7686" s="84" t="s">
        <v>10874</v>
      </c>
      <c r="P7686" s="84" t="s">
        <v>10855</v>
      </c>
    </row>
    <row r="7687" spans="1:16" x14ac:dyDescent="0.25">
      <c r="A7687" s="84" t="s">
        <v>781</v>
      </c>
      <c r="B7687" s="83" t="s">
        <v>780</v>
      </c>
      <c r="C7687" s="84" t="s">
        <v>1691</v>
      </c>
      <c r="D7687" s="83" t="s">
        <v>1690</v>
      </c>
      <c r="E7687" s="83" t="s">
        <v>1690</v>
      </c>
      <c r="F7687" s="83">
        <v>1.06</v>
      </c>
      <c r="G7687" s="83">
        <v>1.28</v>
      </c>
      <c r="H7687" s="85">
        <v>38451</v>
      </c>
      <c r="M7687" s="84" t="s">
        <v>9654</v>
      </c>
      <c r="O7687" s="84" t="s">
        <v>10874</v>
      </c>
      <c r="P7687" s="84" t="s">
        <v>10855</v>
      </c>
    </row>
    <row r="7688" spans="1:16" x14ac:dyDescent="0.25">
      <c r="A7688" s="84" t="s">
        <v>781</v>
      </c>
      <c r="B7688" s="83" t="s">
        <v>780</v>
      </c>
      <c r="C7688" s="84" t="s">
        <v>1689</v>
      </c>
      <c r="D7688" s="83" t="s">
        <v>1688</v>
      </c>
      <c r="E7688" s="83" t="s">
        <v>1688</v>
      </c>
      <c r="F7688" s="83">
        <v>1.1399999999999999</v>
      </c>
      <c r="G7688" s="83">
        <v>1.37</v>
      </c>
      <c r="H7688" s="85">
        <v>38451</v>
      </c>
      <c r="O7688" s="84" t="s">
        <v>10874</v>
      </c>
      <c r="P7688" s="84" t="s">
        <v>10855</v>
      </c>
    </row>
    <row r="7689" spans="1:16" x14ac:dyDescent="0.25">
      <c r="A7689" s="84" t="s">
        <v>781</v>
      </c>
      <c r="B7689" s="83" t="s">
        <v>780</v>
      </c>
      <c r="C7689" s="84" t="s">
        <v>1687</v>
      </c>
      <c r="D7689" s="83" t="s">
        <v>1686</v>
      </c>
      <c r="E7689" s="83" t="s">
        <v>1686</v>
      </c>
      <c r="F7689" s="83">
        <v>1.03</v>
      </c>
      <c r="G7689" s="83">
        <v>1.24</v>
      </c>
      <c r="H7689" s="85">
        <v>38451</v>
      </c>
      <c r="O7689" s="84" t="s">
        <v>10874</v>
      </c>
      <c r="P7689" s="84" t="s">
        <v>10855</v>
      </c>
    </row>
    <row r="7690" spans="1:16" x14ac:dyDescent="0.25">
      <c r="A7690" s="84" t="s">
        <v>781</v>
      </c>
      <c r="B7690" s="83" t="s">
        <v>780</v>
      </c>
      <c r="C7690" s="84" t="s">
        <v>11736</v>
      </c>
      <c r="D7690" s="83" t="s">
        <v>11735</v>
      </c>
      <c r="E7690" s="83" t="s">
        <v>11735</v>
      </c>
      <c r="F7690" s="83">
        <v>0.36</v>
      </c>
      <c r="G7690" s="83">
        <v>0.37</v>
      </c>
      <c r="H7690" s="85">
        <v>37377</v>
      </c>
      <c r="O7690" s="84" t="s">
        <v>10874</v>
      </c>
      <c r="P7690" s="84" t="s">
        <v>10855</v>
      </c>
    </row>
    <row r="7691" spans="1:16" x14ac:dyDescent="0.25">
      <c r="A7691" s="84" t="s">
        <v>781</v>
      </c>
      <c r="B7691" s="83" t="s">
        <v>780</v>
      </c>
      <c r="C7691" s="84" t="s">
        <v>1685</v>
      </c>
      <c r="D7691" s="83" t="s">
        <v>1684</v>
      </c>
      <c r="E7691" s="83" t="s">
        <v>1684</v>
      </c>
      <c r="F7691" s="83">
        <v>1.36</v>
      </c>
      <c r="G7691" s="83">
        <v>1.36</v>
      </c>
      <c r="H7691" s="85">
        <v>38349</v>
      </c>
      <c r="O7691" s="84" t="s">
        <v>10874</v>
      </c>
      <c r="P7691" s="84" t="s">
        <v>10855</v>
      </c>
    </row>
    <row r="7692" spans="1:16" x14ac:dyDescent="0.25">
      <c r="A7692" s="84" t="s">
        <v>781</v>
      </c>
      <c r="B7692" s="83" t="s">
        <v>780</v>
      </c>
      <c r="C7692" s="84" t="s">
        <v>1683</v>
      </c>
      <c r="D7692" s="83" t="s">
        <v>1682</v>
      </c>
      <c r="E7692" s="83" t="s">
        <v>1682</v>
      </c>
      <c r="F7692" s="83">
        <v>7.0000000000000007E-2</v>
      </c>
      <c r="G7692" s="83">
        <v>7.0000000000000007E-2</v>
      </c>
      <c r="H7692" s="85">
        <v>37933</v>
      </c>
      <c r="O7692" s="84" t="s">
        <v>10874</v>
      </c>
      <c r="P7692" s="84" t="s">
        <v>10855</v>
      </c>
    </row>
    <row r="7693" spans="1:16" x14ac:dyDescent="0.25">
      <c r="A7693" s="84" t="s">
        <v>781</v>
      </c>
      <c r="B7693" s="83" t="s">
        <v>780</v>
      </c>
      <c r="C7693" s="84" t="s">
        <v>11734</v>
      </c>
      <c r="D7693" s="83" t="s">
        <v>11733</v>
      </c>
      <c r="E7693" s="83" t="s">
        <v>11733</v>
      </c>
      <c r="F7693" s="83">
        <v>7.0000000000000007E-2</v>
      </c>
      <c r="G7693" s="83">
        <v>0.23</v>
      </c>
      <c r="H7693" s="85">
        <v>37607</v>
      </c>
      <c r="O7693" s="84" t="s">
        <v>10874</v>
      </c>
      <c r="P7693" s="84" t="s">
        <v>10855</v>
      </c>
    </row>
    <row r="7694" spans="1:16" x14ac:dyDescent="0.25">
      <c r="A7694" s="84" t="s">
        <v>781</v>
      </c>
      <c r="B7694" s="83" t="s">
        <v>780</v>
      </c>
      <c r="C7694" s="84" t="s">
        <v>1681</v>
      </c>
      <c r="D7694" s="83" t="s">
        <v>1680</v>
      </c>
      <c r="E7694" s="83" t="s">
        <v>1680</v>
      </c>
      <c r="F7694" s="83">
        <v>0.13</v>
      </c>
      <c r="G7694" s="83">
        <v>0.4</v>
      </c>
      <c r="H7694" s="85">
        <v>37607</v>
      </c>
      <c r="O7694" s="84" t="s">
        <v>10874</v>
      </c>
      <c r="P7694" s="84" t="s">
        <v>10855</v>
      </c>
    </row>
    <row r="7695" spans="1:16" x14ac:dyDescent="0.25">
      <c r="A7695" s="84" t="s">
        <v>781</v>
      </c>
      <c r="B7695" s="83" t="s">
        <v>780</v>
      </c>
      <c r="C7695" s="84" t="s">
        <v>3145</v>
      </c>
      <c r="D7695" s="83" t="s">
        <v>3144</v>
      </c>
      <c r="E7695" s="83" t="s">
        <v>3144</v>
      </c>
      <c r="F7695" s="83">
        <v>1.21</v>
      </c>
      <c r="G7695" s="83">
        <v>1.21</v>
      </c>
      <c r="H7695" s="85">
        <v>38391</v>
      </c>
      <c r="O7695" s="84" t="s">
        <v>10874</v>
      </c>
      <c r="P7695" s="84" t="s">
        <v>10855</v>
      </c>
    </row>
    <row r="7696" spans="1:16" x14ac:dyDescent="0.25">
      <c r="A7696" s="84" t="s">
        <v>781</v>
      </c>
      <c r="B7696" s="83" t="s">
        <v>780</v>
      </c>
      <c r="C7696" s="84" t="s">
        <v>11732</v>
      </c>
      <c r="D7696" s="83" t="s">
        <v>11731</v>
      </c>
      <c r="E7696" s="83" t="s">
        <v>11731</v>
      </c>
      <c r="F7696" s="83">
        <v>2.64</v>
      </c>
      <c r="G7696" s="83">
        <v>3.41</v>
      </c>
      <c r="H7696" s="85">
        <v>37933</v>
      </c>
      <c r="O7696" s="84" t="s">
        <v>10874</v>
      </c>
      <c r="P7696" s="84" t="s">
        <v>10855</v>
      </c>
    </row>
    <row r="7697" spans="1:17" x14ac:dyDescent="0.25">
      <c r="A7697" s="84" t="s">
        <v>781</v>
      </c>
      <c r="B7697" s="83" t="s">
        <v>780</v>
      </c>
      <c r="C7697" s="84" t="s">
        <v>1679</v>
      </c>
      <c r="D7697" s="83" t="s">
        <v>1678</v>
      </c>
      <c r="E7697" s="83" t="s">
        <v>1678</v>
      </c>
      <c r="F7697" s="83">
        <v>1.64</v>
      </c>
      <c r="G7697" s="83">
        <v>2.1800000000000002</v>
      </c>
      <c r="H7697" s="85">
        <v>37933</v>
      </c>
      <c r="O7697" s="84" t="s">
        <v>10874</v>
      </c>
      <c r="P7697" s="84" t="s">
        <v>10855</v>
      </c>
    </row>
    <row r="7698" spans="1:17" x14ac:dyDescent="0.25">
      <c r="A7698" s="84" t="s">
        <v>781</v>
      </c>
      <c r="B7698" s="83" t="s">
        <v>780</v>
      </c>
      <c r="C7698" s="84" t="s">
        <v>1677</v>
      </c>
      <c r="D7698" s="83" t="s">
        <v>1676</v>
      </c>
      <c r="E7698" s="83" t="s">
        <v>1676</v>
      </c>
      <c r="F7698" s="83">
        <v>0.64</v>
      </c>
      <c r="G7698" s="83">
        <v>0.64</v>
      </c>
      <c r="H7698" s="85">
        <v>38391</v>
      </c>
      <c r="O7698" s="84" t="s">
        <v>10874</v>
      </c>
      <c r="P7698" s="84" t="s">
        <v>10855</v>
      </c>
    </row>
    <row r="7699" spans="1:17" x14ac:dyDescent="0.25">
      <c r="A7699" s="84" t="s">
        <v>781</v>
      </c>
      <c r="B7699" s="83" t="s">
        <v>780</v>
      </c>
      <c r="C7699" s="84" t="s">
        <v>1675</v>
      </c>
      <c r="D7699" s="83" t="s">
        <v>1674</v>
      </c>
      <c r="E7699" s="83" t="s">
        <v>1674</v>
      </c>
      <c r="F7699" s="83">
        <v>0.54</v>
      </c>
      <c r="G7699" s="83">
        <v>0.03</v>
      </c>
      <c r="H7699" s="85">
        <v>37377</v>
      </c>
      <c r="O7699" s="84" t="s">
        <v>10874</v>
      </c>
      <c r="P7699" s="84" t="s">
        <v>10855</v>
      </c>
    </row>
    <row r="7700" spans="1:17" x14ac:dyDescent="0.25">
      <c r="A7700" s="84" t="s">
        <v>781</v>
      </c>
      <c r="B7700" s="83" t="s">
        <v>780</v>
      </c>
      <c r="C7700" s="84" t="s">
        <v>1673</v>
      </c>
      <c r="D7700" s="83" t="s">
        <v>1672</v>
      </c>
      <c r="E7700" s="83" t="s">
        <v>1672</v>
      </c>
      <c r="F7700" s="83">
        <v>3.41</v>
      </c>
      <c r="G7700" s="83">
        <v>3.81</v>
      </c>
      <c r="H7700" s="85">
        <v>37386</v>
      </c>
      <c r="I7700" s="84" t="s">
        <v>11730</v>
      </c>
      <c r="O7700" s="84" t="s">
        <v>10240</v>
      </c>
    </row>
    <row r="7701" spans="1:17" x14ac:dyDescent="0.25">
      <c r="A7701" s="84" t="s">
        <v>781</v>
      </c>
      <c r="B7701" s="83" t="s">
        <v>780</v>
      </c>
      <c r="C7701" s="84" t="s">
        <v>1671</v>
      </c>
      <c r="D7701" s="83" t="s">
        <v>1670</v>
      </c>
      <c r="E7701" s="83" t="s">
        <v>1670</v>
      </c>
      <c r="F7701" s="83">
        <v>2.86</v>
      </c>
      <c r="G7701" s="83">
        <v>2.86</v>
      </c>
      <c r="H7701" s="85">
        <v>37377</v>
      </c>
      <c r="M7701" s="84" t="s">
        <v>9654</v>
      </c>
      <c r="O7701" s="84" t="s">
        <v>10874</v>
      </c>
      <c r="Q7701" s="84" t="s">
        <v>9666</v>
      </c>
    </row>
    <row r="7702" spans="1:17" x14ac:dyDescent="0.25">
      <c r="A7702" s="84" t="s">
        <v>781</v>
      </c>
      <c r="B7702" s="83" t="s">
        <v>780</v>
      </c>
      <c r="C7702" s="84" t="s">
        <v>3143</v>
      </c>
      <c r="D7702" s="83" t="s">
        <v>3142</v>
      </c>
      <c r="E7702" s="83" t="s">
        <v>3142</v>
      </c>
      <c r="F7702" s="83">
        <v>0.1</v>
      </c>
      <c r="G7702" s="83">
        <v>0.1</v>
      </c>
      <c r="H7702" s="85">
        <v>38477</v>
      </c>
      <c r="O7702" s="84" t="s">
        <v>10874</v>
      </c>
      <c r="P7702" s="84" t="s">
        <v>10855</v>
      </c>
    </row>
    <row r="7703" spans="1:17" x14ac:dyDescent="0.25">
      <c r="A7703" s="84" t="s">
        <v>781</v>
      </c>
      <c r="B7703" s="83" t="s">
        <v>780</v>
      </c>
      <c r="C7703" s="84" t="s">
        <v>11729</v>
      </c>
      <c r="D7703" s="83" t="s">
        <v>11728</v>
      </c>
      <c r="E7703" s="83" t="s">
        <v>11728</v>
      </c>
      <c r="F7703" s="83">
        <v>2.67</v>
      </c>
      <c r="G7703" s="83">
        <v>2.67</v>
      </c>
      <c r="H7703" s="85">
        <v>38506</v>
      </c>
      <c r="O7703" s="84" t="s">
        <v>10874</v>
      </c>
      <c r="P7703" s="84" t="s">
        <v>10855</v>
      </c>
    </row>
    <row r="7704" spans="1:17" x14ac:dyDescent="0.25">
      <c r="A7704" s="84" t="s">
        <v>781</v>
      </c>
      <c r="B7704" s="83" t="s">
        <v>780</v>
      </c>
      <c r="C7704" s="84" t="s">
        <v>1669</v>
      </c>
      <c r="D7704" s="83" t="s">
        <v>1668</v>
      </c>
      <c r="E7704" s="83" t="s">
        <v>1668</v>
      </c>
      <c r="F7704" s="83">
        <v>20.53</v>
      </c>
      <c r="G7704" s="83">
        <v>23.61</v>
      </c>
      <c r="H7704" s="85">
        <v>38542</v>
      </c>
      <c r="O7704" s="84" t="s">
        <v>10874</v>
      </c>
    </row>
    <row r="7705" spans="1:17" x14ac:dyDescent="0.25">
      <c r="A7705" s="84" t="s">
        <v>781</v>
      </c>
      <c r="B7705" s="83" t="s">
        <v>780</v>
      </c>
      <c r="C7705" s="84" t="s">
        <v>1667</v>
      </c>
      <c r="D7705" s="83" t="s">
        <v>1666</v>
      </c>
      <c r="E7705" s="83" t="s">
        <v>1666</v>
      </c>
      <c r="F7705" s="83">
        <v>5.31</v>
      </c>
      <c r="G7705" s="83">
        <v>5.31</v>
      </c>
      <c r="H7705" s="85">
        <v>38391</v>
      </c>
      <c r="O7705" s="84" t="s">
        <v>10874</v>
      </c>
      <c r="P7705" s="84" t="s">
        <v>10855</v>
      </c>
    </row>
    <row r="7706" spans="1:17" x14ac:dyDescent="0.25">
      <c r="A7706" s="84" t="s">
        <v>781</v>
      </c>
      <c r="B7706" s="83" t="s">
        <v>780</v>
      </c>
      <c r="C7706" s="84" t="s">
        <v>1665</v>
      </c>
      <c r="D7706" s="83" t="s">
        <v>1664</v>
      </c>
      <c r="E7706" s="83" t="s">
        <v>1664</v>
      </c>
      <c r="F7706" s="83">
        <v>94.43</v>
      </c>
      <c r="G7706" s="83">
        <v>73.75</v>
      </c>
      <c r="H7706" s="85">
        <v>37607</v>
      </c>
      <c r="M7706" s="84" t="s">
        <v>9654</v>
      </c>
      <c r="O7706" s="84" t="s">
        <v>10874</v>
      </c>
      <c r="Q7706" s="84" t="s">
        <v>9666</v>
      </c>
    </row>
    <row r="7707" spans="1:17" x14ac:dyDescent="0.25">
      <c r="A7707" s="84" t="s">
        <v>781</v>
      </c>
      <c r="B7707" s="83" t="s">
        <v>780</v>
      </c>
      <c r="C7707" s="84" t="s">
        <v>11727</v>
      </c>
      <c r="D7707" s="83" t="s">
        <v>11726</v>
      </c>
      <c r="E7707" s="83" t="s">
        <v>11726</v>
      </c>
      <c r="F7707" s="83">
        <v>12.22</v>
      </c>
      <c r="G7707" s="83">
        <v>0.73</v>
      </c>
      <c r="H7707" s="85">
        <v>38391</v>
      </c>
      <c r="O7707" s="84" t="s">
        <v>10874</v>
      </c>
      <c r="P7707" s="84" t="s">
        <v>10855</v>
      </c>
    </row>
    <row r="7708" spans="1:17" x14ac:dyDescent="0.25">
      <c r="A7708" s="84" t="s">
        <v>781</v>
      </c>
      <c r="B7708" s="83" t="s">
        <v>780</v>
      </c>
      <c r="C7708" s="84" t="s">
        <v>1663</v>
      </c>
      <c r="D7708" s="83" t="s">
        <v>1662</v>
      </c>
      <c r="E7708" s="83" t="s">
        <v>1662</v>
      </c>
      <c r="F7708" s="83">
        <v>6.96</v>
      </c>
      <c r="G7708" s="83">
        <v>6.96</v>
      </c>
      <c r="H7708" s="85">
        <v>38391</v>
      </c>
      <c r="M7708" s="84" t="s">
        <v>9654</v>
      </c>
      <c r="O7708" s="84" t="s">
        <v>10874</v>
      </c>
      <c r="P7708" s="84" t="s">
        <v>10855</v>
      </c>
      <c r="Q7708" s="84" t="s">
        <v>9666</v>
      </c>
    </row>
    <row r="7709" spans="1:17" x14ac:dyDescent="0.25">
      <c r="A7709" s="84" t="s">
        <v>781</v>
      </c>
      <c r="B7709" s="83" t="s">
        <v>780</v>
      </c>
      <c r="C7709" s="84" t="s">
        <v>11725</v>
      </c>
      <c r="D7709" s="83" t="s">
        <v>11724</v>
      </c>
      <c r="E7709" s="83" t="s">
        <v>11724</v>
      </c>
      <c r="F7709" s="83">
        <v>1.29</v>
      </c>
      <c r="G7709" s="83">
        <v>1.29</v>
      </c>
      <c r="H7709" s="85">
        <v>38391</v>
      </c>
      <c r="O7709" s="84" t="s">
        <v>10874</v>
      </c>
      <c r="P7709" s="84" t="s">
        <v>10855</v>
      </c>
    </row>
    <row r="7710" spans="1:17" x14ac:dyDescent="0.25">
      <c r="A7710" s="84" t="s">
        <v>781</v>
      </c>
      <c r="B7710" s="83" t="s">
        <v>780</v>
      </c>
      <c r="C7710" s="84" t="s">
        <v>1661</v>
      </c>
      <c r="D7710" s="83" t="s">
        <v>1660</v>
      </c>
      <c r="E7710" s="83" t="s">
        <v>1660</v>
      </c>
      <c r="F7710" s="83">
        <v>2.4900000000000002</v>
      </c>
      <c r="G7710" s="83">
        <v>2.4900000000000002</v>
      </c>
      <c r="H7710" s="85">
        <v>38477</v>
      </c>
      <c r="O7710" s="84" t="s">
        <v>10874</v>
      </c>
      <c r="P7710" s="84" t="s">
        <v>10855</v>
      </c>
    </row>
    <row r="7711" spans="1:17" x14ac:dyDescent="0.25">
      <c r="A7711" s="84" t="s">
        <v>781</v>
      </c>
      <c r="B7711" s="83" t="s">
        <v>780</v>
      </c>
      <c r="C7711" s="84" t="s">
        <v>3141</v>
      </c>
      <c r="D7711" s="83" t="s">
        <v>3140</v>
      </c>
      <c r="E7711" s="83" t="s">
        <v>3140</v>
      </c>
      <c r="F7711" s="83">
        <v>16.02</v>
      </c>
      <c r="G7711" s="83">
        <v>16.02</v>
      </c>
      <c r="H7711" s="85">
        <v>38451</v>
      </c>
      <c r="O7711" s="84" t="s">
        <v>10874</v>
      </c>
      <c r="P7711" s="84" t="s">
        <v>10855</v>
      </c>
    </row>
    <row r="7712" spans="1:17" x14ac:dyDescent="0.25">
      <c r="A7712" s="84" t="s">
        <v>781</v>
      </c>
      <c r="B7712" s="83" t="s">
        <v>780</v>
      </c>
      <c r="C7712" s="84" t="s">
        <v>1659</v>
      </c>
      <c r="D7712" s="83" t="s">
        <v>1658</v>
      </c>
      <c r="E7712" s="83" t="s">
        <v>1658</v>
      </c>
      <c r="F7712" s="83">
        <v>5</v>
      </c>
      <c r="G7712" s="83">
        <v>5</v>
      </c>
      <c r="H7712" s="85">
        <v>38391</v>
      </c>
      <c r="O7712" s="84" t="s">
        <v>10874</v>
      </c>
      <c r="P7712" s="84" t="s">
        <v>10855</v>
      </c>
    </row>
    <row r="7713" spans="1:17" x14ac:dyDescent="0.25">
      <c r="A7713" s="84" t="s">
        <v>781</v>
      </c>
      <c r="B7713" s="83" t="s">
        <v>780</v>
      </c>
      <c r="C7713" s="84" t="s">
        <v>1657</v>
      </c>
      <c r="D7713" s="83" t="s">
        <v>1656</v>
      </c>
      <c r="E7713" s="83" t="s">
        <v>1656</v>
      </c>
      <c r="F7713" s="83">
        <v>1.51</v>
      </c>
      <c r="G7713" s="83">
        <v>1.51</v>
      </c>
      <c r="H7713" s="85">
        <v>38451</v>
      </c>
      <c r="O7713" s="84" t="s">
        <v>10874</v>
      </c>
      <c r="P7713" s="84" t="s">
        <v>10855</v>
      </c>
    </row>
    <row r="7714" spans="1:17" x14ac:dyDescent="0.25">
      <c r="A7714" s="84" t="s">
        <v>781</v>
      </c>
      <c r="B7714" s="83" t="s">
        <v>780</v>
      </c>
      <c r="C7714" s="84" t="s">
        <v>1655</v>
      </c>
      <c r="D7714" s="83" t="s">
        <v>1654</v>
      </c>
      <c r="E7714" s="83" t="s">
        <v>1654</v>
      </c>
      <c r="F7714" s="83">
        <v>75</v>
      </c>
      <c r="G7714" s="83">
        <v>81.11</v>
      </c>
      <c r="H7714" s="85">
        <v>38391</v>
      </c>
      <c r="I7714" s="84" t="s">
        <v>11723</v>
      </c>
      <c r="O7714" s="84" t="s">
        <v>10240</v>
      </c>
    </row>
    <row r="7715" spans="1:17" x14ac:dyDescent="0.25">
      <c r="A7715" s="84" t="s">
        <v>781</v>
      </c>
      <c r="B7715" s="83" t="s">
        <v>780</v>
      </c>
      <c r="C7715" s="84" t="s">
        <v>11722</v>
      </c>
      <c r="D7715" s="83" t="s">
        <v>11721</v>
      </c>
      <c r="E7715" s="83" t="s">
        <v>11721</v>
      </c>
      <c r="F7715" s="83">
        <v>529.92999999999995</v>
      </c>
      <c r="G7715" s="83">
        <v>529.92999999999995</v>
      </c>
      <c r="H7715" s="85">
        <v>38477</v>
      </c>
      <c r="I7715" s="84" t="s">
        <v>11720</v>
      </c>
      <c r="O7715" s="84" t="s">
        <v>10240</v>
      </c>
    </row>
    <row r="7716" spans="1:17" x14ac:dyDescent="0.25">
      <c r="A7716" s="84" t="s">
        <v>781</v>
      </c>
      <c r="B7716" s="83" t="s">
        <v>780</v>
      </c>
      <c r="C7716" s="84" t="s">
        <v>11719</v>
      </c>
      <c r="D7716" s="83" t="s">
        <v>11718</v>
      </c>
      <c r="E7716" s="83" t="s">
        <v>11718</v>
      </c>
      <c r="F7716" s="83">
        <v>1.18</v>
      </c>
      <c r="G7716" s="83">
        <v>1.18</v>
      </c>
      <c r="H7716" s="85">
        <v>38391</v>
      </c>
      <c r="O7716" s="84" t="s">
        <v>10874</v>
      </c>
      <c r="P7716" s="84" t="s">
        <v>10855</v>
      </c>
    </row>
    <row r="7717" spans="1:17" x14ac:dyDescent="0.25">
      <c r="A7717" s="84" t="s">
        <v>781</v>
      </c>
      <c r="B7717" s="83" t="s">
        <v>780</v>
      </c>
      <c r="C7717" s="84" t="s">
        <v>3139</v>
      </c>
      <c r="D7717" s="83" t="s">
        <v>3138</v>
      </c>
      <c r="E7717" s="83" t="s">
        <v>3138</v>
      </c>
      <c r="F7717" s="83">
        <v>0.25</v>
      </c>
      <c r="G7717" s="83">
        <v>0.19</v>
      </c>
      <c r="H7717" s="85">
        <v>37714</v>
      </c>
      <c r="M7717" s="84" t="s">
        <v>11682</v>
      </c>
      <c r="O7717" s="84" t="s">
        <v>10874</v>
      </c>
      <c r="Q7717" s="84" t="s">
        <v>10240</v>
      </c>
    </row>
    <row r="7718" spans="1:17" x14ac:dyDescent="0.25">
      <c r="A7718" s="84" t="s">
        <v>781</v>
      </c>
      <c r="B7718" s="83" t="s">
        <v>780</v>
      </c>
      <c r="C7718" s="84" t="s">
        <v>1653</v>
      </c>
      <c r="D7718" s="83" t="s">
        <v>1652</v>
      </c>
      <c r="E7718" s="83" t="s">
        <v>1652</v>
      </c>
      <c r="F7718" s="83">
        <v>0.69</v>
      </c>
      <c r="G7718" s="83">
        <v>0.79</v>
      </c>
      <c r="H7718" s="85">
        <v>37714</v>
      </c>
      <c r="K7718" s="84" t="s">
        <v>10989</v>
      </c>
      <c r="L7718" s="84" t="s">
        <v>10988</v>
      </c>
      <c r="M7718" s="84" t="s">
        <v>9654</v>
      </c>
      <c r="O7718" s="84" t="s">
        <v>10874</v>
      </c>
      <c r="P7718" s="84" t="s">
        <v>10855</v>
      </c>
    </row>
    <row r="7719" spans="1:17" x14ac:dyDescent="0.25">
      <c r="A7719" s="84" t="s">
        <v>781</v>
      </c>
      <c r="B7719" s="83" t="s">
        <v>780</v>
      </c>
      <c r="C7719" s="84" t="s">
        <v>11717</v>
      </c>
      <c r="D7719" s="83" t="s">
        <v>11716</v>
      </c>
      <c r="E7719" s="83" t="s">
        <v>11716</v>
      </c>
      <c r="F7719" s="83">
        <v>0.71</v>
      </c>
      <c r="G7719" s="83">
        <v>1.98</v>
      </c>
      <c r="H7719" s="85">
        <v>37377</v>
      </c>
      <c r="O7719" s="84" t="s">
        <v>10874</v>
      </c>
      <c r="P7719" s="84" t="s">
        <v>10855</v>
      </c>
    </row>
    <row r="7720" spans="1:17" x14ac:dyDescent="0.25">
      <c r="A7720" s="84" t="s">
        <v>781</v>
      </c>
      <c r="B7720" s="83" t="s">
        <v>780</v>
      </c>
      <c r="C7720" s="84" t="s">
        <v>1651</v>
      </c>
      <c r="D7720" s="83" t="s">
        <v>1650</v>
      </c>
      <c r="E7720" s="83" t="s">
        <v>1650</v>
      </c>
      <c r="F7720" s="83">
        <v>0.43</v>
      </c>
      <c r="G7720" s="83">
        <v>0.45</v>
      </c>
      <c r="H7720" s="85">
        <v>37377</v>
      </c>
      <c r="M7720" s="84" t="s">
        <v>9654</v>
      </c>
      <c r="O7720" s="84" t="s">
        <v>10874</v>
      </c>
      <c r="Q7720" s="84" t="s">
        <v>9666</v>
      </c>
    </row>
    <row r="7721" spans="1:17" x14ac:dyDescent="0.25">
      <c r="A7721" s="84" t="s">
        <v>781</v>
      </c>
      <c r="B7721" s="83" t="s">
        <v>780</v>
      </c>
      <c r="C7721" s="84" t="s">
        <v>1649</v>
      </c>
      <c r="D7721" s="83" t="s">
        <v>1648</v>
      </c>
      <c r="E7721" s="83" t="s">
        <v>1648</v>
      </c>
      <c r="F7721" s="83">
        <v>0.27</v>
      </c>
      <c r="G7721" s="83">
        <v>0.36</v>
      </c>
      <c r="H7721" s="85">
        <v>37377</v>
      </c>
      <c r="O7721" s="84" t="s">
        <v>10874</v>
      </c>
      <c r="P7721" s="84" t="s">
        <v>10855</v>
      </c>
    </row>
    <row r="7722" spans="1:17" x14ac:dyDescent="0.25">
      <c r="A7722" s="84" t="s">
        <v>781</v>
      </c>
      <c r="B7722" s="83" t="s">
        <v>780</v>
      </c>
      <c r="C7722" s="84" t="s">
        <v>1647</v>
      </c>
      <c r="D7722" s="83" t="s">
        <v>1646</v>
      </c>
      <c r="E7722" s="83" t="s">
        <v>1646</v>
      </c>
      <c r="F7722" s="83">
        <v>0.1</v>
      </c>
      <c r="G7722" s="83">
        <v>0.09</v>
      </c>
      <c r="H7722" s="85">
        <v>37933</v>
      </c>
      <c r="M7722" s="84" t="s">
        <v>9654</v>
      </c>
      <c r="O7722" s="84" t="s">
        <v>10874</v>
      </c>
      <c r="P7722" s="84" t="s">
        <v>10855</v>
      </c>
      <c r="Q7722" s="84" t="s">
        <v>9666</v>
      </c>
    </row>
    <row r="7723" spans="1:17" x14ac:dyDescent="0.25">
      <c r="A7723" s="84" t="s">
        <v>781</v>
      </c>
      <c r="B7723" s="83" t="s">
        <v>780</v>
      </c>
      <c r="C7723" s="84" t="s">
        <v>3137</v>
      </c>
      <c r="D7723" s="83" t="s">
        <v>3136</v>
      </c>
      <c r="E7723" s="83" t="s">
        <v>3136</v>
      </c>
      <c r="F7723" s="83">
        <v>0.11</v>
      </c>
      <c r="G7723" s="83">
        <v>0.13</v>
      </c>
      <c r="H7723" s="85">
        <v>37377</v>
      </c>
      <c r="O7723" s="84" t="s">
        <v>10874</v>
      </c>
      <c r="P7723" s="84" t="s">
        <v>10855</v>
      </c>
    </row>
    <row r="7724" spans="1:17" x14ac:dyDescent="0.25">
      <c r="A7724" s="84" t="s">
        <v>781</v>
      </c>
      <c r="B7724" s="83" t="s">
        <v>780</v>
      </c>
      <c r="C7724" s="84" t="s">
        <v>11715</v>
      </c>
      <c r="D7724" s="83" t="s">
        <v>11714</v>
      </c>
      <c r="E7724" s="83" t="s">
        <v>11714</v>
      </c>
      <c r="F7724" s="83">
        <v>1.3</v>
      </c>
      <c r="G7724" s="83">
        <v>1.3</v>
      </c>
      <c r="H7724" s="85">
        <v>38603</v>
      </c>
      <c r="O7724" s="84" t="s">
        <v>10874</v>
      </c>
      <c r="P7724" s="84" t="s">
        <v>10855</v>
      </c>
    </row>
    <row r="7725" spans="1:17" x14ac:dyDescent="0.25">
      <c r="A7725" s="84" t="s">
        <v>781</v>
      </c>
      <c r="B7725" s="83" t="s">
        <v>780</v>
      </c>
      <c r="C7725" s="84" t="s">
        <v>3135</v>
      </c>
      <c r="D7725" s="83" t="s">
        <v>3134</v>
      </c>
      <c r="E7725" s="83" t="s">
        <v>3134</v>
      </c>
      <c r="F7725" s="83">
        <v>3.71</v>
      </c>
      <c r="G7725" s="83">
        <v>4.13</v>
      </c>
      <c r="H7725" s="85">
        <v>37377</v>
      </c>
      <c r="O7725" s="84" t="s">
        <v>10874</v>
      </c>
      <c r="P7725" s="84" t="s">
        <v>10855</v>
      </c>
    </row>
    <row r="7726" spans="1:17" x14ac:dyDescent="0.25">
      <c r="A7726" s="84" t="s">
        <v>781</v>
      </c>
      <c r="B7726" s="83" t="s">
        <v>780</v>
      </c>
      <c r="C7726" s="84" t="s">
        <v>11713</v>
      </c>
      <c r="D7726" s="83" t="s">
        <v>11712</v>
      </c>
      <c r="E7726" s="83" t="s">
        <v>11712</v>
      </c>
      <c r="F7726" s="83">
        <v>1.32</v>
      </c>
      <c r="G7726" s="83">
        <v>1.32</v>
      </c>
      <c r="H7726" s="85">
        <v>37377</v>
      </c>
      <c r="O7726" s="84" t="s">
        <v>10874</v>
      </c>
      <c r="P7726" s="84" t="s">
        <v>10855</v>
      </c>
    </row>
    <row r="7727" spans="1:17" x14ac:dyDescent="0.25">
      <c r="A7727" s="84" t="s">
        <v>781</v>
      </c>
      <c r="B7727" s="83" t="s">
        <v>780</v>
      </c>
      <c r="C7727" s="84" t="s">
        <v>1645</v>
      </c>
      <c r="D7727" s="83" t="s">
        <v>1644</v>
      </c>
      <c r="E7727" s="83" t="s">
        <v>1644</v>
      </c>
      <c r="F7727" s="83">
        <v>1.22</v>
      </c>
      <c r="G7727" s="83">
        <v>1.22</v>
      </c>
      <c r="H7727" s="85">
        <v>38391</v>
      </c>
      <c r="O7727" s="84" t="s">
        <v>10874</v>
      </c>
      <c r="P7727" s="84" t="s">
        <v>10855</v>
      </c>
    </row>
    <row r="7728" spans="1:17" x14ac:dyDescent="0.25">
      <c r="A7728" s="84" t="s">
        <v>781</v>
      </c>
      <c r="B7728" s="83" t="s">
        <v>780</v>
      </c>
      <c r="C7728" s="84" t="s">
        <v>1643</v>
      </c>
      <c r="D7728" s="83" t="s">
        <v>1642</v>
      </c>
      <c r="E7728" s="83" t="s">
        <v>1642</v>
      </c>
      <c r="F7728" s="83">
        <v>0.03</v>
      </c>
      <c r="G7728" s="83">
        <v>0.03</v>
      </c>
      <c r="H7728" s="85">
        <v>38209</v>
      </c>
      <c r="O7728" s="84" t="s">
        <v>10874</v>
      </c>
      <c r="P7728" s="84" t="s">
        <v>10855</v>
      </c>
    </row>
    <row r="7729" spans="1:17" x14ac:dyDescent="0.25">
      <c r="A7729" s="84" t="s">
        <v>650</v>
      </c>
      <c r="B7729" s="83" t="s">
        <v>649</v>
      </c>
      <c r="C7729" s="84" t="s">
        <v>11711</v>
      </c>
      <c r="D7729" s="83" t="s">
        <v>11710</v>
      </c>
      <c r="E7729" s="83" t="s">
        <v>11710</v>
      </c>
      <c r="F7729" s="83">
        <v>10</v>
      </c>
      <c r="G7729" s="83">
        <v>40</v>
      </c>
      <c r="H7729" s="85">
        <v>37608</v>
      </c>
      <c r="M7729" s="84" t="s">
        <v>9654</v>
      </c>
      <c r="O7729" s="84" t="s">
        <v>10874</v>
      </c>
      <c r="Q7729" s="84" t="s">
        <v>9666</v>
      </c>
    </row>
    <row r="7730" spans="1:17" x14ac:dyDescent="0.25">
      <c r="A7730" s="84" t="s">
        <v>650</v>
      </c>
      <c r="B7730" s="83" t="s">
        <v>649</v>
      </c>
      <c r="C7730" s="84" t="s">
        <v>712</v>
      </c>
      <c r="D7730" s="83" t="s">
        <v>711</v>
      </c>
      <c r="E7730" s="83" t="s">
        <v>711</v>
      </c>
      <c r="F7730" s="83">
        <v>9.6</v>
      </c>
      <c r="G7730" s="83">
        <v>38.4</v>
      </c>
      <c r="H7730" s="85">
        <v>37608</v>
      </c>
      <c r="M7730" s="84" t="s">
        <v>9654</v>
      </c>
      <c r="O7730" s="84" t="s">
        <v>10874</v>
      </c>
      <c r="Q7730" s="84" t="s">
        <v>9666</v>
      </c>
    </row>
    <row r="7731" spans="1:17" x14ac:dyDescent="0.25">
      <c r="A7731" s="84" t="s">
        <v>650</v>
      </c>
      <c r="B7731" s="83" t="s">
        <v>649</v>
      </c>
      <c r="C7731" s="84" t="s">
        <v>710</v>
      </c>
      <c r="D7731" s="83" t="s">
        <v>709</v>
      </c>
      <c r="E7731" s="83" t="s">
        <v>709</v>
      </c>
      <c r="F7731" s="83">
        <v>9.6</v>
      </c>
      <c r="G7731" s="83">
        <v>9.6</v>
      </c>
      <c r="H7731" s="85">
        <v>38470</v>
      </c>
      <c r="M7731" s="84" t="s">
        <v>9654</v>
      </c>
      <c r="O7731" s="84" t="s">
        <v>10874</v>
      </c>
      <c r="Q7731" s="84" t="s">
        <v>9666</v>
      </c>
    </row>
    <row r="7732" spans="1:17" x14ac:dyDescent="0.25">
      <c r="A7732" s="84" t="s">
        <v>650</v>
      </c>
      <c r="B7732" s="83" t="s">
        <v>649</v>
      </c>
      <c r="C7732" s="84" t="s">
        <v>772</v>
      </c>
      <c r="D7732" s="83" t="s">
        <v>771</v>
      </c>
      <c r="E7732" s="83" t="s">
        <v>771</v>
      </c>
      <c r="F7732" s="83">
        <v>3.5</v>
      </c>
      <c r="G7732" s="83">
        <v>3.5</v>
      </c>
      <c r="H7732" s="85">
        <v>38622</v>
      </c>
      <c r="M7732" s="84" t="s">
        <v>9654</v>
      </c>
      <c r="O7732" s="84" t="s">
        <v>10874</v>
      </c>
      <c r="Q7732" s="84" t="s">
        <v>9666</v>
      </c>
    </row>
    <row r="7733" spans="1:17" x14ac:dyDescent="0.25">
      <c r="A7733" s="84" t="s">
        <v>650</v>
      </c>
      <c r="B7733" s="83" t="s">
        <v>649</v>
      </c>
      <c r="C7733" s="84" t="s">
        <v>11709</v>
      </c>
      <c r="D7733" s="83" t="s">
        <v>11708</v>
      </c>
      <c r="E7733" s="83" t="s">
        <v>11708</v>
      </c>
      <c r="F7733" s="83">
        <v>25.55</v>
      </c>
      <c r="G7733" s="83">
        <v>102.2</v>
      </c>
      <c r="H7733" s="85">
        <v>37608</v>
      </c>
      <c r="M7733" s="84" t="s">
        <v>9654</v>
      </c>
      <c r="O7733" s="84" t="s">
        <v>10874</v>
      </c>
      <c r="Q7733" s="84" t="s">
        <v>9666</v>
      </c>
    </row>
    <row r="7734" spans="1:17" x14ac:dyDescent="0.25">
      <c r="A7734" s="84" t="s">
        <v>650</v>
      </c>
      <c r="B7734" s="83" t="s">
        <v>649</v>
      </c>
      <c r="C7734" s="84" t="s">
        <v>11707</v>
      </c>
      <c r="D7734" s="83" t="s">
        <v>11706</v>
      </c>
      <c r="E7734" s="83" t="s">
        <v>11706</v>
      </c>
      <c r="F7734" s="83">
        <v>12.5</v>
      </c>
      <c r="G7734" s="83">
        <v>50</v>
      </c>
      <c r="H7734" s="85">
        <v>37608</v>
      </c>
      <c r="M7734" s="84" t="s">
        <v>9654</v>
      </c>
      <c r="O7734" s="84" t="s">
        <v>10874</v>
      </c>
      <c r="Q7734" s="84" t="s">
        <v>9666</v>
      </c>
    </row>
    <row r="7735" spans="1:17" x14ac:dyDescent="0.25">
      <c r="A7735" s="84" t="s">
        <v>650</v>
      </c>
      <c r="B7735" s="83" t="s">
        <v>649</v>
      </c>
      <c r="C7735" s="84" t="s">
        <v>11705</v>
      </c>
      <c r="D7735" s="83" t="s">
        <v>11704</v>
      </c>
      <c r="E7735" s="83" t="s">
        <v>11704</v>
      </c>
      <c r="F7735" s="83">
        <v>10.5</v>
      </c>
      <c r="G7735" s="83">
        <v>42</v>
      </c>
      <c r="H7735" s="85">
        <v>37608</v>
      </c>
      <c r="M7735" s="84" t="s">
        <v>9654</v>
      </c>
      <c r="O7735" s="84" t="s">
        <v>10874</v>
      </c>
      <c r="Q7735" s="84" t="s">
        <v>9666</v>
      </c>
    </row>
    <row r="7736" spans="1:17" x14ac:dyDescent="0.25">
      <c r="A7736" s="84" t="s">
        <v>650</v>
      </c>
      <c r="B7736" s="83" t="s">
        <v>649</v>
      </c>
      <c r="C7736" s="84" t="s">
        <v>11703</v>
      </c>
      <c r="D7736" s="83" t="s">
        <v>11702</v>
      </c>
      <c r="E7736" s="83" t="s">
        <v>11702</v>
      </c>
      <c r="F7736" s="83">
        <v>8</v>
      </c>
      <c r="G7736" s="83">
        <v>32</v>
      </c>
      <c r="H7736" s="85">
        <v>37608</v>
      </c>
      <c r="M7736" s="84" t="s">
        <v>9654</v>
      </c>
      <c r="O7736" s="84" t="s">
        <v>10874</v>
      </c>
      <c r="Q7736" s="84" t="s">
        <v>9666</v>
      </c>
    </row>
    <row r="7737" spans="1:17" x14ac:dyDescent="0.25">
      <c r="A7737" s="84" t="s">
        <v>650</v>
      </c>
      <c r="B7737" s="83" t="s">
        <v>649</v>
      </c>
      <c r="C7737" s="84" t="s">
        <v>11701</v>
      </c>
      <c r="D7737" s="83" t="s">
        <v>11700</v>
      </c>
      <c r="E7737" s="83" t="s">
        <v>11700</v>
      </c>
      <c r="F7737" s="83">
        <v>1.0900000000000001</v>
      </c>
      <c r="G7737" s="83">
        <v>4.3600000000000003</v>
      </c>
      <c r="H7737" s="85">
        <v>37569</v>
      </c>
      <c r="M7737" s="84" t="s">
        <v>9654</v>
      </c>
      <c r="O7737" s="84" t="s">
        <v>10874</v>
      </c>
      <c r="Q7737" s="84" t="s">
        <v>9666</v>
      </c>
    </row>
    <row r="7738" spans="1:17" x14ac:dyDescent="0.25">
      <c r="A7738" s="84" t="s">
        <v>650</v>
      </c>
      <c r="B7738" s="83" t="s">
        <v>649</v>
      </c>
      <c r="C7738" s="84" t="s">
        <v>11699</v>
      </c>
      <c r="D7738" s="83" t="s">
        <v>11698</v>
      </c>
      <c r="E7738" s="83" t="s">
        <v>11698</v>
      </c>
      <c r="F7738" s="83">
        <v>4.08</v>
      </c>
      <c r="G7738" s="83">
        <v>4.08</v>
      </c>
      <c r="H7738" s="85">
        <v>38470</v>
      </c>
      <c r="M7738" s="84" t="s">
        <v>9654</v>
      </c>
      <c r="O7738" s="84" t="s">
        <v>10874</v>
      </c>
      <c r="Q7738" s="84" t="s">
        <v>9666</v>
      </c>
    </row>
    <row r="7739" spans="1:17" x14ac:dyDescent="0.25">
      <c r="A7739" s="84" t="s">
        <v>650</v>
      </c>
      <c r="B7739" s="83" t="s">
        <v>649</v>
      </c>
      <c r="C7739" s="84" t="s">
        <v>708</v>
      </c>
      <c r="D7739" s="83" t="s">
        <v>707</v>
      </c>
      <c r="E7739" s="83" t="s">
        <v>707</v>
      </c>
      <c r="F7739" s="83">
        <v>8.5</v>
      </c>
      <c r="G7739" s="83">
        <v>34</v>
      </c>
      <c r="H7739" s="85">
        <v>37569</v>
      </c>
      <c r="M7739" s="84" t="s">
        <v>9654</v>
      </c>
      <c r="O7739" s="84" t="s">
        <v>10874</v>
      </c>
      <c r="Q7739" s="84" t="s">
        <v>9666</v>
      </c>
    </row>
    <row r="7740" spans="1:17" x14ac:dyDescent="0.25">
      <c r="A7740" s="84" t="s">
        <v>781</v>
      </c>
      <c r="B7740" s="83" t="s">
        <v>780</v>
      </c>
      <c r="C7740" s="84" t="s">
        <v>1641</v>
      </c>
      <c r="D7740" s="83" t="s">
        <v>1640</v>
      </c>
      <c r="E7740" s="83" t="s">
        <v>1640</v>
      </c>
      <c r="F7740" s="83">
        <v>2.31</v>
      </c>
      <c r="G7740" s="83">
        <v>2.31</v>
      </c>
      <c r="H7740" s="85">
        <v>37400</v>
      </c>
      <c r="O7740" s="84" t="s">
        <v>10874</v>
      </c>
    </row>
    <row r="7741" spans="1:17" x14ac:dyDescent="0.25">
      <c r="A7741" s="84" t="s">
        <v>650</v>
      </c>
      <c r="B7741" s="83" t="s">
        <v>649</v>
      </c>
      <c r="C7741" s="84" t="s">
        <v>706</v>
      </c>
      <c r="D7741" s="83" t="s">
        <v>705</v>
      </c>
      <c r="E7741" s="83" t="s">
        <v>705</v>
      </c>
      <c r="F7741" s="83">
        <v>0.01</v>
      </c>
      <c r="G7741" s="83">
        <v>44</v>
      </c>
      <c r="H7741" s="85">
        <v>37569</v>
      </c>
      <c r="O7741" s="84" t="s">
        <v>10874</v>
      </c>
    </row>
    <row r="7742" spans="1:17" x14ac:dyDescent="0.25">
      <c r="A7742" s="84" t="s">
        <v>650</v>
      </c>
      <c r="B7742" s="83" t="s">
        <v>649</v>
      </c>
      <c r="C7742" s="84" t="s">
        <v>11697</v>
      </c>
      <c r="D7742" s="83" t="s">
        <v>11696</v>
      </c>
      <c r="E7742" s="83" t="s">
        <v>11696</v>
      </c>
      <c r="F7742" s="83">
        <v>0.04</v>
      </c>
      <c r="G7742" s="83">
        <v>111.04</v>
      </c>
      <c r="H7742" s="85">
        <v>37569</v>
      </c>
      <c r="M7742" s="84" t="s">
        <v>9654</v>
      </c>
      <c r="O7742" s="84" t="s">
        <v>10874</v>
      </c>
      <c r="Q7742" s="84" t="s">
        <v>9666</v>
      </c>
    </row>
    <row r="7743" spans="1:17" x14ac:dyDescent="0.25">
      <c r="A7743" s="84" t="s">
        <v>650</v>
      </c>
      <c r="B7743" s="83" t="s">
        <v>649</v>
      </c>
      <c r="C7743" s="84" t="s">
        <v>770</v>
      </c>
      <c r="D7743" s="83" t="s">
        <v>769</v>
      </c>
      <c r="E7743" s="83" t="s">
        <v>769</v>
      </c>
      <c r="F7743" s="83">
        <v>0.04</v>
      </c>
      <c r="G7743" s="83">
        <v>141</v>
      </c>
      <c r="H7743" s="85">
        <v>37569</v>
      </c>
      <c r="M7743" s="84" t="s">
        <v>9654</v>
      </c>
      <c r="O7743" s="84" t="s">
        <v>10874</v>
      </c>
      <c r="Q7743" s="84" t="s">
        <v>9666</v>
      </c>
    </row>
    <row r="7744" spans="1:17" x14ac:dyDescent="0.25">
      <c r="A7744" s="84" t="s">
        <v>650</v>
      </c>
      <c r="B7744" s="83" t="s">
        <v>649</v>
      </c>
      <c r="C7744" s="84" t="s">
        <v>11695</v>
      </c>
      <c r="D7744" s="83" t="s">
        <v>11694</v>
      </c>
      <c r="E7744" s="83" t="s">
        <v>11694</v>
      </c>
      <c r="F7744" s="83">
        <v>0.14000000000000001</v>
      </c>
      <c r="G7744" s="83">
        <v>231.96</v>
      </c>
      <c r="H7744" s="85">
        <v>37569</v>
      </c>
      <c r="O7744" s="84" t="s">
        <v>10874</v>
      </c>
    </row>
    <row r="7745" spans="1:17" x14ac:dyDescent="0.25">
      <c r="A7745" s="84" t="s">
        <v>650</v>
      </c>
      <c r="B7745" s="83" t="s">
        <v>649</v>
      </c>
      <c r="C7745" s="84" t="s">
        <v>768</v>
      </c>
      <c r="D7745" s="83" t="s">
        <v>767</v>
      </c>
      <c r="E7745" s="83" t="s">
        <v>767</v>
      </c>
      <c r="F7745" s="83">
        <v>0.15</v>
      </c>
      <c r="G7745" s="83">
        <v>244.4</v>
      </c>
      <c r="H7745" s="85">
        <v>37569</v>
      </c>
      <c r="O7745" s="84" t="s">
        <v>10874</v>
      </c>
    </row>
    <row r="7746" spans="1:17" x14ac:dyDescent="0.25">
      <c r="A7746" s="84" t="s">
        <v>650</v>
      </c>
      <c r="B7746" s="83" t="s">
        <v>649</v>
      </c>
      <c r="C7746" s="84" t="s">
        <v>11693</v>
      </c>
      <c r="D7746" s="83" t="s">
        <v>11692</v>
      </c>
      <c r="E7746" s="83" t="s">
        <v>11692</v>
      </c>
      <c r="F7746" s="83">
        <v>0.17</v>
      </c>
      <c r="G7746" s="83">
        <v>600</v>
      </c>
      <c r="H7746" s="85">
        <v>37569</v>
      </c>
      <c r="O7746" s="84" t="s">
        <v>10874</v>
      </c>
    </row>
    <row r="7747" spans="1:17" x14ac:dyDescent="0.25">
      <c r="A7747" s="84" t="s">
        <v>781</v>
      </c>
      <c r="B7747" s="83" t="s">
        <v>780</v>
      </c>
      <c r="C7747" s="84" t="s">
        <v>1639</v>
      </c>
      <c r="D7747" s="83" t="s">
        <v>1638</v>
      </c>
      <c r="E7747" s="83" t="s">
        <v>1638</v>
      </c>
      <c r="F7747" s="83">
        <v>0.01</v>
      </c>
      <c r="G7747" s="83">
        <v>0.01</v>
      </c>
      <c r="H7747" s="85">
        <v>38391</v>
      </c>
      <c r="O7747" s="84" t="s">
        <v>10874</v>
      </c>
      <c r="P7747" s="84" t="s">
        <v>10855</v>
      </c>
    </row>
    <row r="7748" spans="1:17" x14ac:dyDescent="0.25">
      <c r="A7748" s="84" t="s">
        <v>650</v>
      </c>
      <c r="B7748" s="83" t="s">
        <v>649</v>
      </c>
      <c r="C7748" s="84" t="s">
        <v>704</v>
      </c>
      <c r="D7748" s="83" t="s">
        <v>703</v>
      </c>
      <c r="E7748" s="83" t="s">
        <v>703</v>
      </c>
      <c r="F7748" s="83">
        <v>0.01</v>
      </c>
      <c r="G7748" s="83">
        <v>36.44</v>
      </c>
      <c r="H7748" s="85">
        <v>37569</v>
      </c>
      <c r="I7748" s="84" t="s">
        <v>11691</v>
      </c>
      <c r="O7748" s="84" t="s">
        <v>10240</v>
      </c>
    </row>
    <row r="7749" spans="1:17" x14ac:dyDescent="0.25">
      <c r="A7749" s="84" t="s">
        <v>650</v>
      </c>
      <c r="B7749" s="83" t="s">
        <v>649</v>
      </c>
      <c r="C7749" s="84" t="s">
        <v>702</v>
      </c>
      <c r="D7749" s="83" t="s">
        <v>701</v>
      </c>
      <c r="E7749" s="83" t="s">
        <v>701</v>
      </c>
      <c r="F7749" s="83">
        <v>0.01</v>
      </c>
      <c r="G7749" s="83">
        <v>35.08</v>
      </c>
      <c r="H7749" s="85">
        <v>37569</v>
      </c>
      <c r="M7749" s="84" t="s">
        <v>9654</v>
      </c>
      <c r="O7749" s="84" t="s">
        <v>10874</v>
      </c>
      <c r="Q7749" s="84" t="s">
        <v>9666</v>
      </c>
    </row>
    <row r="7750" spans="1:17" x14ac:dyDescent="0.25">
      <c r="A7750" s="84" t="s">
        <v>650</v>
      </c>
      <c r="B7750" s="83" t="s">
        <v>649</v>
      </c>
      <c r="C7750" s="84" t="s">
        <v>700</v>
      </c>
      <c r="D7750" s="83" t="s">
        <v>699</v>
      </c>
      <c r="E7750" s="83" t="s">
        <v>699</v>
      </c>
      <c r="F7750" s="83">
        <v>0.02</v>
      </c>
      <c r="G7750" s="83">
        <v>31.2</v>
      </c>
      <c r="H7750" s="85">
        <v>37569</v>
      </c>
      <c r="M7750" s="84" t="s">
        <v>9654</v>
      </c>
      <c r="O7750" s="84" t="s">
        <v>10874</v>
      </c>
      <c r="Q7750" s="84" t="s">
        <v>9666</v>
      </c>
    </row>
    <row r="7751" spans="1:17" x14ac:dyDescent="0.25">
      <c r="A7751" s="84" t="s">
        <v>781</v>
      </c>
      <c r="B7751" s="83" t="s">
        <v>780</v>
      </c>
      <c r="C7751" s="84" t="s">
        <v>1637</v>
      </c>
      <c r="D7751" s="83" t="s">
        <v>1636</v>
      </c>
      <c r="E7751" s="83" t="s">
        <v>1636</v>
      </c>
      <c r="F7751" s="83">
        <v>0.01</v>
      </c>
      <c r="G7751" s="83">
        <v>39.6</v>
      </c>
      <c r="H7751" s="85">
        <v>38302</v>
      </c>
      <c r="M7751" s="84" t="s">
        <v>9654</v>
      </c>
      <c r="O7751" s="84" t="s">
        <v>10874</v>
      </c>
      <c r="Q7751" s="84" t="s">
        <v>9666</v>
      </c>
    </row>
    <row r="7752" spans="1:17" x14ac:dyDescent="0.25">
      <c r="A7752" s="84" t="s">
        <v>781</v>
      </c>
      <c r="B7752" s="83" t="s">
        <v>780</v>
      </c>
      <c r="C7752" s="84" t="s">
        <v>1635</v>
      </c>
      <c r="D7752" s="83" t="s">
        <v>1634</v>
      </c>
      <c r="E7752" s="83" t="s">
        <v>1634</v>
      </c>
      <c r="F7752" s="83">
        <v>0.02</v>
      </c>
      <c r="G7752" s="83">
        <v>0.02</v>
      </c>
      <c r="H7752" s="85">
        <v>37642</v>
      </c>
      <c r="I7752" s="84" t="s">
        <v>11645</v>
      </c>
      <c r="O7752" s="84" t="s">
        <v>10240</v>
      </c>
    </row>
    <row r="7753" spans="1:17" x14ac:dyDescent="0.25">
      <c r="A7753" s="84" t="s">
        <v>650</v>
      </c>
      <c r="B7753" s="83" t="s">
        <v>649</v>
      </c>
      <c r="C7753" s="84" t="s">
        <v>698</v>
      </c>
      <c r="D7753" s="83" t="s">
        <v>697</v>
      </c>
      <c r="E7753" s="83" t="s">
        <v>697</v>
      </c>
      <c r="F7753" s="83">
        <v>0.15</v>
      </c>
      <c r="G7753" s="83">
        <v>58.52</v>
      </c>
      <c r="H7753" s="85">
        <v>37569</v>
      </c>
      <c r="I7753" s="84" t="s">
        <v>10930</v>
      </c>
      <c r="O7753" s="84" t="s">
        <v>10240</v>
      </c>
    </row>
    <row r="7754" spans="1:17" x14ac:dyDescent="0.25">
      <c r="A7754" s="84" t="s">
        <v>650</v>
      </c>
      <c r="B7754" s="83" t="s">
        <v>649</v>
      </c>
      <c r="C7754" s="84" t="s">
        <v>696</v>
      </c>
      <c r="D7754" s="83" t="s">
        <v>695</v>
      </c>
      <c r="E7754" s="83" t="s">
        <v>695</v>
      </c>
      <c r="F7754" s="83">
        <v>0.01</v>
      </c>
      <c r="G7754" s="83">
        <v>67.16</v>
      </c>
      <c r="H7754" s="85">
        <v>37569</v>
      </c>
      <c r="I7754" s="84" t="s">
        <v>10930</v>
      </c>
      <c r="O7754" s="84" t="s">
        <v>10240</v>
      </c>
    </row>
    <row r="7755" spans="1:17" x14ac:dyDescent="0.25">
      <c r="A7755" s="84" t="s">
        <v>650</v>
      </c>
      <c r="B7755" s="83" t="s">
        <v>649</v>
      </c>
      <c r="C7755" s="84" t="s">
        <v>766</v>
      </c>
      <c r="D7755" s="83" t="s">
        <v>765</v>
      </c>
      <c r="E7755" s="83" t="s">
        <v>765</v>
      </c>
      <c r="F7755" s="83">
        <v>0.01</v>
      </c>
      <c r="G7755" s="83">
        <v>39.880000000000003</v>
      </c>
      <c r="H7755" s="85">
        <v>37569</v>
      </c>
      <c r="M7755" s="84" t="s">
        <v>9654</v>
      </c>
      <c r="O7755" s="84" t="s">
        <v>10874</v>
      </c>
    </row>
    <row r="7756" spans="1:17" x14ac:dyDescent="0.25">
      <c r="A7756" s="84" t="s">
        <v>781</v>
      </c>
      <c r="B7756" s="83" t="s">
        <v>780</v>
      </c>
      <c r="C7756" s="84" t="s">
        <v>11690</v>
      </c>
      <c r="D7756" s="83" t="s">
        <v>11689</v>
      </c>
      <c r="E7756" s="83" t="s">
        <v>11689</v>
      </c>
      <c r="F7756" s="83">
        <v>2.87</v>
      </c>
      <c r="G7756" s="83">
        <v>2.87</v>
      </c>
      <c r="H7756" s="85">
        <v>38506</v>
      </c>
      <c r="O7756" s="84" t="s">
        <v>10874</v>
      </c>
      <c r="P7756" s="84" t="s">
        <v>10855</v>
      </c>
    </row>
    <row r="7757" spans="1:17" x14ac:dyDescent="0.25">
      <c r="A7757" s="84" t="s">
        <v>781</v>
      </c>
      <c r="B7757" s="83" t="s">
        <v>780</v>
      </c>
      <c r="C7757" s="84" t="s">
        <v>3133</v>
      </c>
      <c r="D7757" s="83" t="s">
        <v>3132</v>
      </c>
      <c r="E7757" s="83" t="s">
        <v>3132</v>
      </c>
      <c r="F7757" s="83">
        <v>10.29</v>
      </c>
      <c r="G7757" s="83">
        <v>10.29</v>
      </c>
      <c r="H7757" s="85">
        <v>38391</v>
      </c>
      <c r="O7757" s="84" t="s">
        <v>10874</v>
      </c>
      <c r="P7757" s="84" t="s">
        <v>10855</v>
      </c>
    </row>
    <row r="7758" spans="1:17" x14ac:dyDescent="0.25">
      <c r="A7758" s="84" t="s">
        <v>781</v>
      </c>
      <c r="B7758" s="83" t="s">
        <v>780</v>
      </c>
      <c r="C7758" s="84" t="s">
        <v>1633</v>
      </c>
      <c r="D7758" s="83" t="s">
        <v>1632</v>
      </c>
      <c r="E7758" s="83" t="s">
        <v>1632</v>
      </c>
      <c r="F7758" s="83">
        <v>2.06</v>
      </c>
      <c r="G7758" s="83">
        <v>2.06</v>
      </c>
      <c r="H7758" s="85">
        <v>38142</v>
      </c>
      <c r="O7758" s="84" t="s">
        <v>10874</v>
      </c>
      <c r="P7758" s="84" t="s">
        <v>10855</v>
      </c>
    </row>
    <row r="7759" spans="1:17" x14ac:dyDescent="0.25">
      <c r="A7759" s="84" t="s">
        <v>781</v>
      </c>
      <c r="B7759" s="83" t="s">
        <v>780</v>
      </c>
      <c r="C7759" s="84" t="s">
        <v>1631</v>
      </c>
      <c r="D7759" s="83" t="s">
        <v>1630</v>
      </c>
      <c r="E7759" s="83" t="s">
        <v>1630</v>
      </c>
      <c r="F7759" s="83">
        <v>0.92</v>
      </c>
      <c r="G7759" s="83">
        <v>0.95</v>
      </c>
      <c r="H7759" s="85">
        <v>37377</v>
      </c>
      <c r="M7759" s="84" t="s">
        <v>9654</v>
      </c>
      <c r="O7759" s="84" t="s">
        <v>10874</v>
      </c>
      <c r="Q7759" s="84" t="s">
        <v>9666</v>
      </c>
    </row>
    <row r="7760" spans="1:17" x14ac:dyDescent="0.25">
      <c r="A7760" s="84" t="s">
        <v>781</v>
      </c>
      <c r="B7760" s="83" t="s">
        <v>780</v>
      </c>
      <c r="C7760" s="84" t="s">
        <v>11688</v>
      </c>
      <c r="D7760" s="83" t="s">
        <v>11687</v>
      </c>
      <c r="E7760" s="83" t="s">
        <v>11687</v>
      </c>
      <c r="F7760" s="83">
        <v>0.47</v>
      </c>
      <c r="G7760" s="83">
        <v>0.59</v>
      </c>
      <c r="H7760" s="85">
        <v>37896</v>
      </c>
      <c r="O7760" s="84" t="s">
        <v>10874</v>
      </c>
    </row>
    <row r="7761" spans="1:17" x14ac:dyDescent="0.25">
      <c r="A7761" s="84" t="s">
        <v>781</v>
      </c>
      <c r="B7761" s="83" t="s">
        <v>780</v>
      </c>
      <c r="C7761" s="84" t="s">
        <v>11686</v>
      </c>
      <c r="D7761" s="83" t="s">
        <v>11685</v>
      </c>
      <c r="E7761" s="83" t="s">
        <v>11685</v>
      </c>
      <c r="F7761" s="83">
        <v>9.8800000000000008</v>
      </c>
      <c r="G7761" s="83">
        <v>12.29</v>
      </c>
      <c r="H7761" s="85">
        <v>38542</v>
      </c>
      <c r="O7761" s="84" t="s">
        <v>10874</v>
      </c>
    </row>
    <row r="7762" spans="1:17" x14ac:dyDescent="0.25">
      <c r="A7762" s="84" t="s">
        <v>781</v>
      </c>
      <c r="B7762" s="83" t="s">
        <v>780</v>
      </c>
      <c r="C7762" s="84" t="s">
        <v>3131</v>
      </c>
      <c r="D7762" s="83" t="s">
        <v>3130</v>
      </c>
      <c r="E7762" s="83" t="s">
        <v>3130</v>
      </c>
      <c r="F7762" s="83">
        <v>3.17</v>
      </c>
      <c r="G7762" s="83">
        <v>3.17</v>
      </c>
      <c r="H7762" s="85">
        <v>38451</v>
      </c>
      <c r="O7762" s="84" t="s">
        <v>10874</v>
      </c>
      <c r="P7762" s="84" t="s">
        <v>10855</v>
      </c>
    </row>
    <row r="7763" spans="1:17" x14ac:dyDescent="0.25">
      <c r="A7763" s="84" t="s">
        <v>781</v>
      </c>
      <c r="B7763" s="83" t="s">
        <v>780</v>
      </c>
      <c r="C7763" s="84" t="s">
        <v>1629</v>
      </c>
      <c r="D7763" s="83" t="s">
        <v>1628</v>
      </c>
      <c r="E7763" s="83" t="s">
        <v>1628</v>
      </c>
      <c r="F7763" s="83">
        <v>0.72</v>
      </c>
      <c r="G7763" s="83">
        <v>0.8</v>
      </c>
      <c r="H7763" s="85">
        <v>37896</v>
      </c>
      <c r="M7763" s="84" t="s">
        <v>9654</v>
      </c>
      <c r="O7763" s="84" t="s">
        <v>10874</v>
      </c>
      <c r="Q7763" s="84" t="s">
        <v>9666</v>
      </c>
    </row>
    <row r="7764" spans="1:17" x14ac:dyDescent="0.25">
      <c r="A7764" s="84" t="s">
        <v>781</v>
      </c>
      <c r="B7764" s="83" t="s">
        <v>780</v>
      </c>
      <c r="C7764" s="84" t="s">
        <v>1627</v>
      </c>
      <c r="D7764" s="83" t="s">
        <v>1626</v>
      </c>
      <c r="E7764" s="83" t="s">
        <v>1626</v>
      </c>
      <c r="F7764" s="83">
        <v>0.25</v>
      </c>
      <c r="G7764" s="83">
        <v>0.3</v>
      </c>
      <c r="H7764" s="85">
        <v>38349</v>
      </c>
      <c r="M7764" s="84" t="s">
        <v>9654</v>
      </c>
      <c r="O7764" s="84" t="s">
        <v>10874</v>
      </c>
      <c r="Q7764" s="84" t="s">
        <v>9666</v>
      </c>
    </row>
    <row r="7765" spans="1:17" x14ac:dyDescent="0.25">
      <c r="A7765" s="84" t="s">
        <v>781</v>
      </c>
      <c r="B7765" s="83" t="s">
        <v>780</v>
      </c>
      <c r="C7765" s="84" t="s">
        <v>1625</v>
      </c>
      <c r="D7765" s="83" t="s">
        <v>1624</v>
      </c>
      <c r="E7765" s="83" t="s">
        <v>1624</v>
      </c>
      <c r="F7765" s="83">
        <v>0.24</v>
      </c>
      <c r="G7765" s="83">
        <v>0.21</v>
      </c>
      <c r="H7765" s="85">
        <v>37377</v>
      </c>
      <c r="M7765" s="84" t="s">
        <v>9654</v>
      </c>
      <c r="O7765" s="84" t="s">
        <v>10874</v>
      </c>
      <c r="Q7765" s="84" t="s">
        <v>9666</v>
      </c>
    </row>
    <row r="7766" spans="1:17" x14ac:dyDescent="0.25">
      <c r="A7766" s="84" t="s">
        <v>781</v>
      </c>
      <c r="B7766" s="83" t="s">
        <v>780</v>
      </c>
      <c r="C7766" s="84" t="s">
        <v>1623</v>
      </c>
      <c r="D7766" s="83" t="s">
        <v>1622</v>
      </c>
      <c r="E7766" s="83" t="s">
        <v>1622</v>
      </c>
      <c r="F7766" s="83">
        <v>0.47</v>
      </c>
      <c r="G7766" s="83">
        <v>0.56999999999999995</v>
      </c>
      <c r="H7766" s="85">
        <v>38349</v>
      </c>
      <c r="M7766" s="84" t="s">
        <v>9654</v>
      </c>
      <c r="O7766" s="84" t="s">
        <v>10874</v>
      </c>
      <c r="Q7766" s="84" t="s">
        <v>9666</v>
      </c>
    </row>
    <row r="7767" spans="1:17" x14ac:dyDescent="0.25">
      <c r="A7767" s="84" t="s">
        <v>781</v>
      </c>
      <c r="B7767" s="83" t="s">
        <v>780</v>
      </c>
      <c r="C7767" s="84" t="s">
        <v>1621</v>
      </c>
      <c r="D7767" s="83" t="s">
        <v>1620</v>
      </c>
      <c r="E7767" s="83" t="s">
        <v>1620</v>
      </c>
      <c r="F7767" s="83">
        <v>0.13</v>
      </c>
      <c r="G7767" s="83">
        <v>0.14000000000000001</v>
      </c>
      <c r="H7767" s="85">
        <v>37896</v>
      </c>
      <c r="O7767" s="84" t="s">
        <v>10874</v>
      </c>
    </row>
    <row r="7768" spans="1:17" x14ac:dyDescent="0.25">
      <c r="A7768" s="84" t="s">
        <v>781</v>
      </c>
      <c r="B7768" s="83" t="s">
        <v>780</v>
      </c>
      <c r="C7768" s="84" t="s">
        <v>1619</v>
      </c>
      <c r="D7768" s="83" t="s">
        <v>1618</v>
      </c>
      <c r="E7768" s="83" t="s">
        <v>1618</v>
      </c>
      <c r="F7768" s="83">
        <v>0.39</v>
      </c>
      <c r="G7768" s="83">
        <v>0.44</v>
      </c>
      <c r="H7768" s="85">
        <v>37896</v>
      </c>
      <c r="O7768" s="84" t="s">
        <v>10874</v>
      </c>
    </row>
    <row r="7769" spans="1:17" x14ac:dyDescent="0.25">
      <c r="A7769" s="84" t="s">
        <v>781</v>
      </c>
      <c r="B7769" s="83" t="s">
        <v>780</v>
      </c>
      <c r="C7769" s="84" t="s">
        <v>1617</v>
      </c>
      <c r="D7769" s="83" t="s">
        <v>1616</v>
      </c>
      <c r="E7769" s="83" t="s">
        <v>1616</v>
      </c>
      <c r="F7769" s="83">
        <v>1.53</v>
      </c>
      <c r="G7769" s="83">
        <v>1.7</v>
      </c>
      <c r="H7769" s="85">
        <v>37896</v>
      </c>
      <c r="O7769" s="84" t="s">
        <v>10874</v>
      </c>
    </row>
    <row r="7770" spans="1:17" x14ac:dyDescent="0.25">
      <c r="A7770" s="84" t="s">
        <v>781</v>
      </c>
      <c r="B7770" s="83" t="s">
        <v>780</v>
      </c>
      <c r="C7770" s="84" t="s">
        <v>1615</v>
      </c>
      <c r="D7770" s="83" t="s">
        <v>1614</v>
      </c>
      <c r="E7770" s="83" t="s">
        <v>1614</v>
      </c>
      <c r="F7770" s="83">
        <v>0.49</v>
      </c>
      <c r="G7770" s="83">
        <v>0.59</v>
      </c>
      <c r="H7770" s="85">
        <v>38349</v>
      </c>
      <c r="M7770" s="84" t="s">
        <v>9654</v>
      </c>
      <c r="O7770" s="84" t="s">
        <v>10874</v>
      </c>
      <c r="Q7770" s="84" t="s">
        <v>9666</v>
      </c>
    </row>
    <row r="7771" spans="1:17" x14ac:dyDescent="0.25">
      <c r="A7771" s="84" t="s">
        <v>781</v>
      </c>
      <c r="B7771" s="83" t="s">
        <v>780</v>
      </c>
      <c r="C7771" s="84" t="s">
        <v>1613</v>
      </c>
      <c r="D7771" s="83" t="s">
        <v>1612</v>
      </c>
      <c r="E7771" s="83" t="s">
        <v>1612</v>
      </c>
      <c r="F7771" s="83">
        <v>0.62</v>
      </c>
      <c r="G7771" s="83">
        <v>0.75</v>
      </c>
      <c r="H7771" s="85">
        <v>38349</v>
      </c>
      <c r="O7771" s="84" t="s">
        <v>10874</v>
      </c>
    </row>
    <row r="7772" spans="1:17" x14ac:dyDescent="0.25">
      <c r="A7772" s="84" t="s">
        <v>781</v>
      </c>
      <c r="B7772" s="83" t="s">
        <v>780</v>
      </c>
      <c r="C7772" s="84" t="s">
        <v>1611</v>
      </c>
      <c r="D7772" s="83" t="s">
        <v>1610</v>
      </c>
      <c r="E7772" s="83" t="s">
        <v>1610</v>
      </c>
      <c r="F7772" s="83">
        <v>4.2</v>
      </c>
      <c r="G7772" s="83">
        <v>4.2</v>
      </c>
      <c r="H7772" s="85">
        <v>37400</v>
      </c>
      <c r="O7772" s="84" t="s">
        <v>10874</v>
      </c>
    </row>
    <row r="7773" spans="1:17" x14ac:dyDescent="0.25">
      <c r="A7773" s="84" t="s">
        <v>781</v>
      </c>
      <c r="B7773" s="83" t="s">
        <v>780</v>
      </c>
      <c r="C7773" s="84" t="s">
        <v>1609</v>
      </c>
      <c r="D7773" s="83" t="s">
        <v>1608</v>
      </c>
      <c r="E7773" s="83" t="s">
        <v>1608</v>
      </c>
      <c r="F7773" s="83">
        <v>0.1</v>
      </c>
      <c r="G7773" s="83">
        <v>0.11</v>
      </c>
      <c r="H7773" s="85">
        <v>37896</v>
      </c>
      <c r="O7773" s="84" t="s">
        <v>10874</v>
      </c>
      <c r="P7773" s="84" t="s">
        <v>10855</v>
      </c>
    </row>
    <row r="7774" spans="1:17" x14ac:dyDescent="0.25">
      <c r="A7774" s="84" t="s">
        <v>781</v>
      </c>
      <c r="B7774" s="83" t="s">
        <v>780</v>
      </c>
      <c r="C7774" s="84" t="s">
        <v>1607</v>
      </c>
      <c r="D7774" s="83" t="s">
        <v>1606</v>
      </c>
      <c r="E7774" s="83" t="s">
        <v>1606</v>
      </c>
      <c r="F7774" s="83">
        <v>0.44</v>
      </c>
      <c r="G7774" s="83">
        <v>0.49</v>
      </c>
      <c r="H7774" s="85">
        <v>37896</v>
      </c>
      <c r="M7774" s="84" t="s">
        <v>9654</v>
      </c>
      <c r="O7774" s="84" t="s">
        <v>10874</v>
      </c>
      <c r="Q7774" s="84" t="s">
        <v>9666</v>
      </c>
    </row>
    <row r="7775" spans="1:17" x14ac:dyDescent="0.25">
      <c r="A7775" s="84" t="s">
        <v>781</v>
      </c>
      <c r="B7775" s="83" t="s">
        <v>780</v>
      </c>
      <c r="C7775" s="84" t="s">
        <v>1605</v>
      </c>
      <c r="D7775" s="83" t="s">
        <v>1604</v>
      </c>
      <c r="E7775" s="83" t="s">
        <v>1604</v>
      </c>
      <c r="F7775" s="83">
        <v>0.19</v>
      </c>
      <c r="G7775" s="83">
        <v>0.2</v>
      </c>
      <c r="H7775" s="85">
        <v>37377</v>
      </c>
      <c r="M7775" s="84" t="s">
        <v>11682</v>
      </c>
      <c r="O7775" s="84" t="s">
        <v>10874</v>
      </c>
      <c r="Q7775" s="84" t="s">
        <v>10240</v>
      </c>
    </row>
    <row r="7776" spans="1:17" x14ac:dyDescent="0.25">
      <c r="A7776" s="84" t="s">
        <v>781</v>
      </c>
      <c r="B7776" s="83" t="s">
        <v>780</v>
      </c>
      <c r="C7776" s="84" t="s">
        <v>1603</v>
      </c>
      <c r="D7776" s="83" t="s">
        <v>1602</v>
      </c>
      <c r="E7776" s="83" t="s">
        <v>1602</v>
      </c>
      <c r="F7776" s="83">
        <v>0.21</v>
      </c>
      <c r="G7776" s="83">
        <v>0.22</v>
      </c>
      <c r="H7776" s="85">
        <v>37377</v>
      </c>
      <c r="M7776" s="84" t="s">
        <v>11682</v>
      </c>
      <c r="O7776" s="84" t="s">
        <v>10874</v>
      </c>
      <c r="Q7776" s="84" t="s">
        <v>10240</v>
      </c>
    </row>
    <row r="7777" spans="1:17" x14ac:dyDescent="0.25">
      <c r="A7777" s="84" t="s">
        <v>781</v>
      </c>
      <c r="B7777" s="83" t="s">
        <v>780</v>
      </c>
      <c r="C7777" s="84" t="s">
        <v>11684</v>
      </c>
      <c r="D7777" s="83" t="s">
        <v>11683</v>
      </c>
      <c r="E7777" s="83" t="s">
        <v>11683</v>
      </c>
      <c r="F7777" s="83">
        <v>0.22</v>
      </c>
      <c r="G7777" s="83">
        <v>0.27</v>
      </c>
      <c r="H7777" s="85">
        <v>38349</v>
      </c>
      <c r="M7777" s="84" t="s">
        <v>11682</v>
      </c>
      <c r="O7777" s="84" t="s">
        <v>10874</v>
      </c>
      <c r="Q7777" s="84" t="s">
        <v>10240</v>
      </c>
    </row>
    <row r="7778" spans="1:17" x14ac:dyDescent="0.25">
      <c r="A7778" s="84" t="s">
        <v>781</v>
      </c>
      <c r="B7778" s="83" t="s">
        <v>780</v>
      </c>
      <c r="C7778" s="84" t="s">
        <v>1601</v>
      </c>
      <c r="D7778" s="83" t="s">
        <v>1600</v>
      </c>
      <c r="E7778" s="83" t="s">
        <v>1600</v>
      </c>
      <c r="F7778" s="83">
        <v>0.19</v>
      </c>
      <c r="G7778" s="83">
        <v>0.21</v>
      </c>
      <c r="H7778" s="85">
        <v>37896</v>
      </c>
      <c r="M7778" s="84" t="s">
        <v>11682</v>
      </c>
      <c r="O7778" s="84" t="s">
        <v>10874</v>
      </c>
      <c r="Q7778" s="84" t="s">
        <v>10240</v>
      </c>
    </row>
    <row r="7779" spans="1:17" x14ac:dyDescent="0.25">
      <c r="A7779" s="84" t="s">
        <v>781</v>
      </c>
      <c r="B7779" s="83" t="s">
        <v>780</v>
      </c>
      <c r="C7779" s="84" t="s">
        <v>1599</v>
      </c>
      <c r="D7779" s="83" t="s">
        <v>1598</v>
      </c>
      <c r="E7779" s="83" t="s">
        <v>1598</v>
      </c>
      <c r="F7779" s="83">
        <v>0.18</v>
      </c>
      <c r="G7779" s="83">
        <v>0.2</v>
      </c>
      <c r="H7779" s="85">
        <v>37896</v>
      </c>
      <c r="M7779" s="84" t="s">
        <v>11682</v>
      </c>
      <c r="O7779" s="84" t="s">
        <v>10874</v>
      </c>
      <c r="Q7779" s="84" t="s">
        <v>10240</v>
      </c>
    </row>
    <row r="7780" spans="1:17" x14ac:dyDescent="0.25">
      <c r="A7780" s="84" t="s">
        <v>781</v>
      </c>
      <c r="B7780" s="83" t="s">
        <v>780</v>
      </c>
      <c r="C7780" s="84" t="s">
        <v>1597</v>
      </c>
      <c r="D7780" s="83" t="s">
        <v>1596</v>
      </c>
      <c r="E7780" s="83" t="s">
        <v>1596</v>
      </c>
      <c r="F7780" s="83">
        <v>10.07</v>
      </c>
      <c r="G7780" s="83">
        <v>10.37</v>
      </c>
      <c r="H7780" s="85">
        <v>37377</v>
      </c>
      <c r="O7780" s="84" t="s">
        <v>10874</v>
      </c>
    </row>
    <row r="7781" spans="1:17" x14ac:dyDescent="0.25">
      <c r="A7781" s="84" t="s">
        <v>781</v>
      </c>
      <c r="B7781" s="83" t="s">
        <v>780</v>
      </c>
      <c r="C7781" s="84" t="s">
        <v>11681</v>
      </c>
      <c r="D7781" s="83" t="s">
        <v>11680</v>
      </c>
      <c r="E7781" s="83" t="s">
        <v>11680</v>
      </c>
      <c r="F7781" s="83">
        <v>5.86</v>
      </c>
      <c r="G7781" s="83">
        <v>5.86</v>
      </c>
      <c r="H7781" s="85">
        <v>38506</v>
      </c>
      <c r="O7781" s="84" t="s">
        <v>10874</v>
      </c>
      <c r="P7781" s="84" t="s">
        <v>10855</v>
      </c>
    </row>
    <row r="7782" spans="1:17" x14ac:dyDescent="0.25">
      <c r="A7782" s="84" t="s">
        <v>781</v>
      </c>
      <c r="B7782" s="83" t="s">
        <v>780</v>
      </c>
      <c r="C7782" s="84" t="s">
        <v>3129</v>
      </c>
      <c r="D7782" s="83" t="s">
        <v>3128</v>
      </c>
      <c r="E7782" s="83" t="s">
        <v>3128</v>
      </c>
      <c r="F7782" s="83">
        <v>16.7</v>
      </c>
      <c r="G7782" s="83">
        <v>19.88</v>
      </c>
      <c r="H7782" s="85">
        <v>38633</v>
      </c>
      <c r="I7782" s="84" t="s">
        <v>11516</v>
      </c>
      <c r="O7782" s="84" t="s">
        <v>10240</v>
      </c>
    </row>
    <row r="7783" spans="1:17" x14ac:dyDescent="0.25">
      <c r="A7783" s="84" t="s">
        <v>781</v>
      </c>
      <c r="B7783" s="83" t="s">
        <v>780</v>
      </c>
      <c r="C7783" s="84" t="s">
        <v>3127</v>
      </c>
      <c r="D7783" s="83" t="s">
        <v>3126</v>
      </c>
      <c r="E7783" s="83" t="s">
        <v>3126</v>
      </c>
      <c r="F7783" s="83">
        <v>2.38</v>
      </c>
      <c r="G7783" s="83">
        <v>0.28000000000000003</v>
      </c>
      <c r="H7783" s="85">
        <v>37377</v>
      </c>
      <c r="M7783" s="84" t="s">
        <v>9654</v>
      </c>
      <c r="O7783" s="84" t="s">
        <v>10874</v>
      </c>
      <c r="Q7783" s="84" t="s">
        <v>9666</v>
      </c>
    </row>
    <row r="7784" spans="1:17" x14ac:dyDescent="0.25">
      <c r="A7784" s="84" t="s">
        <v>781</v>
      </c>
      <c r="B7784" s="83" t="s">
        <v>780</v>
      </c>
      <c r="C7784" s="84" t="s">
        <v>3125</v>
      </c>
      <c r="D7784" s="83" t="s">
        <v>3124</v>
      </c>
      <c r="E7784" s="83" t="s">
        <v>3124</v>
      </c>
      <c r="F7784" s="83">
        <v>0.8</v>
      </c>
      <c r="G7784" s="83">
        <v>2.74</v>
      </c>
      <c r="H7784" s="85">
        <v>37377</v>
      </c>
      <c r="M7784" s="84" t="s">
        <v>9654</v>
      </c>
      <c r="O7784" s="84" t="s">
        <v>10874</v>
      </c>
      <c r="Q7784" s="84" t="s">
        <v>9666</v>
      </c>
    </row>
    <row r="7785" spans="1:17" x14ac:dyDescent="0.25">
      <c r="A7785" s="84" t="s">
        <v>781</v>
      </c>
      <c r="B7785" s="83" t="s">
        <v>780</v>
      </c>
      <c r="C7785" s="84" t="s">
        <v>1595</v>
      </c>
      <c r="D7785" s="83" t="s">
        <v>1594</v>
      </c>
      <c r="E7785" s="83" t="s">
        <v>1594</v>
      </c>
      <c r="F7785" s="83">
        <v>0.81</v>
      </c>
      <c r="G7785" s="83">
        <v>0.85</v>
      </c>
      <c r="H7785" s="85">
        <v>37387</v>
      </c>
      <c r="M7785" s="84" t="s">
        <v>9654</v>
      </c>
      <c r="O7785" s="84" t="s">
        <v>10874</v>
      </c>
      <c r="Q7785" s="84" t="s">
        <v>9666</v>
      </c>
    </row>
    <row r="7786" spans="1:17" x14ac:dyDescent="0.25">
      <c r="A7786" s="84" t="s">
        <v>781</v>
      </c>
      <c r="B7786" s="83" t="s">
        <v>780</v>
      </c>
      <c r="C7786" s="84" t="s">
        <v>1593</v>
      </c>
      <c r="D7786" s="83" t="s">
        <v>1592</v>
      </c>
      <c r="E7786" s="83" t="s">
        <v>1592</v>
      </c>
      <c r="F7786" s="83">
        <v>0.09</v>
      </c>
      <c r="G7786" s="83">
        <v>0.11</v>
      </c>
      <c r="H7786" s="85">
        <v>38633</v>
      </c>
      <c r="O7786" s="84" t="s">
        <v>10874</v>
      </c>
      <c r="P7786" s="84" t="s">
        <v>10855</v>
      </c>
    </row>
    <row r="7787" spans="1:17" x14ac:dyDescent="0.25">
      <c r="A7787" s="84" t="s">
        <v>781</v>
      </c>
      <c r="B7787" s="83" t="s">
        <v>780</v>
      </c>
      <c r="C7787" s="84" t="s">
        <v>1591</v>
      </c>
      <c r="D7787" s="83" t="s">
        <v>1590</v>
      </c>
      <c r="E7787" s="83" t="s">
        <v>1590</v>
      </c>
      <c r="F7787" s="83">
        <v>0.08</v>
      </c>
      <c r="G7787" s="83">
        <v>0.15</v>
      </c>
      <c r="H7787" s="85">
        <v>37386</v>
      </c>
      <c r="O7787" s="84" t="s">
        <v>10874</v>
      </c>
    </row>
    <row r="7788" spans="1:17" x14ac:dyDescent="0.25">
      <c r="A7788" s="84" t="s">
        <v>650</v>
      </c>
      <c r="B7788" s="83" t="s">
        <v>649</v>
      </c>
      <c r="C7788" s="84" t="s">
        <v>694</v>
      </c>
      <c r="D7788" s="83" t="s">
        <v>693</v>
      </c>
      <c r="E7788" s="83" t="s">
        <v>693</v>
      </c>
      <c r="F7788" s="83">
        <v>0.22</v>
      </c>
      <c r="G7788" s="83">
        <v>45.24</v>
      </c>
      <c r="H7788" s="85">
        <v>37569</v>
      </c>
      <c r="M7788" s="84" t="s">
        <v>9654</v>
      </c>
      <c r="O7788" s="84" t="s">
        <v>10874</v>
      </c>
      <c r="Q7788" s="84" t="s">
        <v>9666</v>
      </c>
    </row>
    <row r="7789" spans="1:17" x14ac:dyDescent="0.25">
      <c r="A7789" s="84" t="s">
        <v>781</v>
      </c>
      <c r="B7789" s="83" t="s">
        <v>780</v>
      </c>
      <c r="C7789" s="84" t="s">
        <v>1589</v>
      </c>
      <c r="D7789" s="83" t="s">
        <v>1588</v>
      </c>
      <c r="E7789" s="83" t="s">
        <v>1588</v>
      </c>
      <c r="F7789" s="83">
        <v>2.89</v>
      </c>
      <c r="G7789" s="83">
        <v>3.42</v>
      </c>
      <c r="H7789" s="85">
        <v>38391</v>
      </c>
      <c r="O7789" s="84" t="s">
        <v>10874</v>
      </c>
      <c r="P7789" s="84" t="s">
        <v>10855</v>
      </c>
    </row>
    <row r="7790" spans="1:17" x14ac:dyDescent="0.25">
      <c r="A7790" s="84" t="s">
        <v>781</v>
      </c>
      <c r="B7790" s="83" t="s">
        <v>780</v>
      </c>
      <c r="C7790" s="84" t="s">
        <v>1587</v>
      </c>
      <c r="D7790" s="83" t="s">
        <v>1586</v>
      </c>
      <c r="E7790" s="83" t="s">
        <v>1586</v>
      </c>
      <c r="F7790" s="83">
        <v>0.51</v>
      </c>
      <c r="G7790" s="83">
        <v>0.51</v>
      </c>
      <c r="H7790" s="85">
        <v>38415</v>
      </c>
      <c r="O7790" s="84" t="s">
        <v>10874</v>
      </c>
      <c r="P7790" s="84" t="s">
        <v>10855</v>
      </c>
    </row>
    <row r="7791" spans="1:17" x14ac:dyDescent="0.25">
      <c r="A7791" s="84" t="s">
        <v>781</v>
      </c>
      <c r="B7791" s="83" t="s">
        <v>780</v>
      </c>
      <c r="C7791" s="84" t="s">
        <v>1585</v>
      </c>
      <c r="D7791" s="83" t="s">
        <v>1584</v>
      </c>
      <c r="E7791" s="83" t="s">
        <v>1584</v>
      </c>
      <c r="F7791" s="83">
        <v>2.02</v>
      </c>
      <c r="G7791" s="83">
        <v>2.02</v>
      </c>
      <c r="H7791" s="85">
        <v>38391</v>
      </c>
      <c r="O7791" s="84" t="s">
        <v>10874</v>
      </c>
      <c r="P7791" s="84" t="s">
        <v>10855</v>
      </c>
    </row>
    <row r="7792" spans="1:17" x14ac:dyDescent="0.25">
      <c r="A7792" s="84" t="s">
        <v>781</v>
      </c>
      <c r="B7792" s="83" t="s">
        <v>780</v>
      </c>
      <c r="C7792" s="84" t="s">
        <v>1583</v>
      </c>
      <c r="D7792" s="83" t="s">
        <v>1582</v>
      </c>
      <c r="E7792" s="83" t="s">
        <v>1582</v>
      </c>
      <c r="F7792" s="83">
        <v>3.02</v>
      </c>
      <c r="G7792" s="83">
        <v>3.02</v>
      </c>
      <c r="H7792" s="85">
        <v>38391</v>
      </c>
      <c r="O7792" s="84" t="s">
        <v>10874</v>
      </c>
      <c r="P7792" s="84" t="s">
        <v>10855</v>
      </c>
    </row>
    <row r="7793" spans="1:17" x14ac:dyDescent="0.25">
      <c r="A7793" s="84" t="s">
        <v>781</v>
      </c>
      <c r="B7793" s="83" t="s">
        <v>780</v>
      </c>
      <c r="C7793" s="84" t="s">
        <v>1581</v>
      </c>
      <c r="D7793" s="83" t="s">
        <v>1580</v>
      </c>
      <c r="E7793" s="83" t="s">
        <v>1580</v>
      </c>
      <c r="F7793" s="83">
        <v>2.27</v>
      </c>
      <c r="G7793" s="83">
        <v>2.27</v>
      </c>
      <c r="H7793" s="85">
        <v>38506</v>
      </c>
      <c r="O7793" s="84" t="s">
        <v>10874</v>
      </c>
      <c r="P7793" s="84" t="s">
        <v>10855</v>
      </c>
    </row>
    <row r="7794" spans="1:17" x14ac:dyDescent="0.25">
      <c r="A7794" s="84" t="s">
        <v>781</v>
      </c>
      <c r="B7794" s="83" t="s">
        <v>780</v>
      </c>
      <c r="C7794" s="84" t="s">
        <v>1579</v>
      </c>
      <c r="D7794" s="83" t="s">
        <v>1578</v>
      </c>
      <c r="E7794" s="83" t="s">
        <v>1578</v>
      </c>
      <c r="F7794" s="83">
        <v>2.4300000000000002</v>
      </c>
      <c r="G7794" s="83">
        <v>2.4300000000000002</v>
      </c>
      <c r="H7794" s="85">
        <v>38506</v>
      </c>
      <c r="O7794" s="84" t="s">
        <v>10874</v>
      </c>
      <c r="P7794" s="84" t="s">
        <v>10855</v>
      </c>
    </row>
    <row r="7795" spans="1:17" x14ac:dyDescent="0.25">
      <c r="A7795" s="84" t="s">
        <v>781</v>
      </c>
      <c r="B7795" s="83" t="s">
        <v>780</v>
      </c>
      <c r="C7795" s="84" t="s">
        <v>1577</v>
      </c>
      <c r="D7795" s="83" t="s">
        <v>1576</v>
      </c>
      <c r="E7795" s="83" t="s">
        <v>1576</v>
      </c>
      <c r="F7795" s="83">
        <v>3.5</v>
      </c>
      <c r="G7795" s="83">
        <v>3.94</v>
      </c>
      <c r="H7795" s="85">
        <v>38391</v>
      </c>
      <c r="O7795" s="84" t="s">
        <v>10874</v>
      </c>
      <c r="P7795" s="84" t="s">
        <v>10855</v>
      </c>
    </row>
    <row r="7796" spans="1:17" x14ac:dyDescent="0.25">
      <c r="A7796" s="84" t="s">
        <v>781</v>
      </c>
      <c r="B7796" s="83" t="s">
        <v>780</v>
      </c>
      <c r="C7796" s="84" t="s">
        <v>1575</v>
      </c>
      <c r="D7796" s="83" t="s">
        <v>1574</v>
      </c>
      <c r="E7796" s="83" t="s">
        <v>1574</v>
      </c>
      <c r="F7796" s="83">
        <v>1.9</v>
      </c>
      <c r="G7796" s="83">
        <v>1.9</v>
      </c>
      <c r="H7796" s="85">
        <v>38506</v>
      </c>
      <c r="O7796" s="84" t="s">
        <v>10874</v>
      </c>
      <c r="P7796" s="84" t="s">
        <v>10855</v>
      </c>
    </row>
    <row r="7797" spans="1:17" x14ac:dyDescent="0.25">
      <c r="A7797" s="84" t="s">
        <v>781</v>
      </c>
      <c r="B7797" s="83" t="s">
        <v>780</v>
      </c>
      <c r="C7797" s="84" t="s">
        <v>1573</v>
      </c>
      <c r="D7797" s="83" t="s">
        <v>1572</v>
      </c>
      <c r="E7797" s="83" t="s">
        <v>1572</v>
      </c>
      <c r="F7797" s="83">
        <v>2.86</v>
      </c>
      <c r="G7797" s="83">
        <v>3.25</v>
      </c>
      <c r="H7797" s="85">
        <v>37896</v>
      </c>
      <c r="O7797" s="84" t="s">
        <v>10874</v>
      </c>
      <c r="P7797" s="84" t="s">
        <v>10855</v>
      </c>
    </row>
    <row r="7798" spans="1:17" x14ac:dyDescent="0.25">
      <c r="A7798" s="84" t="s">
        <v>781</v>
      </c>
      <c r="B7798" s="83" t="s">
        <v>780</v>
      </c>
      <c r="C7798" s="84" t="s">
        <v>1571</v>
      </c>
      <c r="D7798" s="83" t="s">
        <v>1570</v>
      </c>
      <c r="E7798" s="83" t="s">
        <v>1570</v>
      </c>
      <c r="F7798" s="83">
        <v>1.4</v>
      </c>
      <c r="G7798" s="83">
        <v>1.4</v>
      </c>
      <c r="H7798" s="85">
        <v>38506</v>
      </c>
      <c r="O7798" s="84" t="s">
        <v>10874</v>
      </c>
      <c r="P7798" s="84" t="s">
        <v>10855</v>
      </c>
    </row>
    <row r="7799" spans="1:17" x14ac:dyDescent="0.25">
      <c r="A7799" s="84" t="s">
        <v>781</v>
      </c>
      <c r="B7799" s="83" t="s">
        <v>780</v>
      </c>
      <c r="C7799" s="84" t="s">
        <v>1569</v>
      </c>
      <c r="D7799" s="83" t="s">
        <v>1568</v>
      </c>
      <c r="E7799" s="83" t="s">
        <v>1568</v>
      </c>
      <c r="F7799" s="83">
        <v>0.92</v>
      </c>
      <c r="G7799" s="83">
        <v>0.05</v>
      </c>
      <c r="H7799" s="85">
        <v>37419</v>
      </c>
      <c r="O7799" s="84" t="s">
        <v>10874</v>
      </c>
      <c r="P7799" s="84" t="s">
        <v>10855</v>
      </c>
    </row>
    <row r="7800" spans="1:17" x14ac:dyDescent="0.25">
      <c r="A7800" s="84" t="s">
        <v>781</v>
      </c>
      <c r="B7800" s="83" t="s">
        <v>780</v>
      </c>
      <c r="C7800" s="84" t="s">
        <v>1567</v>
      </c>
      <c r="D7800" s="83" t="s">
        <v>1566</v>
      </c>
      <c r="E7800" s="83" t="s">
        <v>1566</v>
      </c>
      <c r="F7800" s="83">
        <v>495</v>
      </c>
      <c r="G7800" s="83">
        <v>300</v>
      </c>
      <c r="H7800" s="85">
        <v>38272</v>
      </c>
      <c r="M7800" s="84" t="s">
        <v>9654</v>
      </c>
      <c r="O7800" s="84" t="s">
        <v>10874</v>
      </c>
      <c r="Q7800" s="84" t="s">
        <v>9666</v>
      </c>
    </row>
    <row r="7801" spans="1:17" x14ac:dyDescent="0.25">
      <c r="A7801" s="84" t="s">
        <v>781</v>
      </c>
      <c r="B7801" s="83" t="s">
        <v>780</v>
      </c>
      <c r="C7801" s="84" t="s">
        <v>11679</v>
      </c>
      <c r="D7801" s="83" t="s">
        <v>11678</v>
      </c>
      <c r="E7801" s="83" t="s">
        <v>11678</v>
      </c>
      <c r="F7801" s="83">
        <v>1237.5</v>
      </c>
      <c r="G7801" s="83">
        <v>750</v>
      </c>
      <c r="H7801" s="85">
        <v>38272</v>
      </c>
      <c r="M7801" s="84" t="s">
        <v>9654</v>
      </c>
      <c r="O7801" s="84" t="s">
        <v>10874</v>
      </c>
      <c r="Q7801" s="84" t="s">
        <v>9666</v>
      </c>
    </row>
    <row r="7802" spans="1:17" x14ac:dyDescent="0.25">
      <c r="A7802" s="84" t="s">
        <v>781</v>
      </c>
      <c r="B7802" s="83" t="s">
        <v>780</v>
      </c>
      <c r="C7802" s="84" t="s">
        <v>1565</v>
      </c>
      <c r="D7802" s="83" t="s">
        <v>1564</v>
      </c>
      <c r="E7802" s="83" t="s">
        <v>1564</v>
      </c>
      <c r="F7802" s="83">
        <v>3.44</v>
      </c>
      <c r="G7802" s="83">
        <v>3.44</v>
      </c>
      <c r="H7802" s="85">
        <v>38603</v>
      </c>
      <c r="O7802" s="84" t="s">
        <v>10874</v>
      </c>
      <c r="P7802" s="84" t="s">
        <v>10855</v>
      </c>
    </row>
    <row r="7803" spans="1:17" x14ac:dyDescent="0.25">
      <c r="A7803" s="84" t="s">
        <v>781</v>
      </c>
      <c r="B7803" s="83" t="s">
        <v>780</v>
      </c>
      <c r="C7803" s="84" t="s">
        <v>11677</v>
      </c>
      <c r="D7803" s="83" t="s">
        <v>11676</v>
      </c>
      <c r="E7803" s="83" t="s">
        <v>11676</v>
      </c>
      <c r="F7803" s="83">
        <v>4.49</v>
      </c>
      <c r="G7803" s="83">
        <v>4.49</v>
      </c>
      <c r="H7803" s="85">
        <v>38603</v>
      </c>
      <c r="O7803" s="84" t="s">
        <v>10874</v>
      </c>
      <c r="P7803" s="84" t="s">
        <v>10855</v>
      </c>
    </row>
    <row r="7804" spans="1:17" x14ac:dyDescent="0.25">
      <c r="A7804" s="84" t="s">
        <v>781</v>
      </c>
      <c r="B7804" s="83" t="s">
        <v>780</v>
      </c>
      <c r="C7804" s="84" t="s">
        <v>1563</v>
      </c>
      <c r="D7804" s="83" t="s">
        <v>1562</v>
      </c>
      <c r="E7804" s="83" t="s">
        <v>1562</v>
      </c>
      <c r="F7804" s="83">
        <v>0.78</v>
      </c>
      <c r="G7804" s="83">
        <v>0.78</v>
      </c>
      <c r="H7804" s="85">
        <v>38391</v>
      </c>
      <c r="O7804" s="84" t="s">
        <v>10874</v>
      </c>
      <c r="P7804" s="84" t="s">
        <v>10855</v>
      </c>
    </row>
    <row r="7805" spans="1:17" x14ac:dyDescent="0.25">
      <c r="A7805" s="84" t="s">
        <v>781</v>
      </c>
      <c r="B7805" s="83" t="s">
        <v>780</v>
      </c>
      <c r="C7805" s="84" t="s">
        <v>1561</v>
      </c>
      <c r="D7805" s="83" t="s">
        <v>1560</v>
      </c>
      <c r="E7805" s="83" t="s">
        <v>1560</v>
      </c>
      <c r="F7805" s="83">
        <v>2.41</v>
      </c>
      <c r="G7805" s="83">
        <v>2.41</v>
      </c>
      <c r="H7805" s="85">
        <v>38391</v>
      </c>
      <c r="O7805" s="84" t="s">
        <v>10874</v>
      </c>
      <c r="P7805" s="84" t="s">
        <v>10855</v>
      </c>
    </row>
    <row r="7806" spans="1:17" x14ac:dyDescent="0.25">
      <c r="A7806" s="84" t="s">
        <v>781</v>
      </c>
      <c r="B7806" s="83" t="s">
        <v>780</v>
      </c>
      <c r="C7806" s="84" t="s">
        <v>1559</v>
      </c>
      <c r="D7806" s="83" t="s">
        <v>1558</v>
      </c>
      <c r="E7806" s="83" t="s">
        <v>1558</v>
      </c>
      <c r="F7806" s="83">
        <v>0.46</v>
      </c>
      <c r="G7806" s="83">
        <v>0.46</v>
      </c>
      <c r="H7806" s="85">
        <v>38415</v>
      </c>
      <c r="O7806" s="84" t="s">
        <v>10874</v>
      </c>
      <c r="P7806" s="84" t="s">
        <v>10855</v>
      </c>
    </row>
    <row r="7807" spans="1:17" x14ac:dyDescent="0.25">
      <c r="A7807" s="84" t="s">
        <v>781</v>
      </c>
      <c r="B7807" s="83" t="s">
        <v>780</v>
      </c>
      <c r="C7807" s="84" t="s">
        <v>1557</v>
      </c>
      <c r="D7807" s="83" t="s">
        <v>1556</v>
      </c>
      <c r="E7807" s="83" t="s">
        <v>1556</v>
      </c>
      <c r="F7807" s="83">
        <v>81.349999999999994</v>
      </c>
      <c r="G7807" s="83">
        <v>313</v>
      </c>
      <c r="H7807" s="85">
        <v>45182</v>
      </c>
      <c r="M7807" s="84" t="s">
        <v>9654</v>
      </c>
      <c r="O7807" s="84" t="s">
        <v>10874</v>
      </c>
      <c r="Q7807" s="84" t="s">
        <v>9666</v>
      </c>
    </row>
    <row r="7808" spans="1:17" x14ac:dyDescent="0.25">
      <c r="A7808" s="84" t="s">
        <v>781</v>
      </c>
      <c r="B7808" s="83" t="s">
        <v>780</v>
      </c>
      <c r="C7808" s="84" t="s">
        <v>1555</v>
      </c>
      <c r="D7808" s="83" t="s">
        <v>1554</v>
      </c>
      <c r="E7808" s="83" t="s">
        <v>1554</v>
      </c>
      <c r="F7808" s="83">
        <v>8.6</v>
      </c>
      <c r="G7808" s="83">
        <v>8.6</v>
      </c>
      <c r="H7808" s="85">
        <v>38349</v>
      </c>
      <c r="O7808" s="84" t="s">
        <v>10874</v>
      </c>
      <c r="P7808" s="84" t="s">
        <v>10855</v>
      </c>
    </row>
    <row r="7809" spans="1:17" x14ac:dyDescent="0.25">
      <c r="A7809" s="84" t="s">
        <v>781</v>
      </c>
      <c r="B7809" s="83" t="s">
        <v>780</v>
      </c>
      <c r="C7809" s="84" t="s">
        <v>1553</v>
      </c>
      <c r="D7809" s="83" t="s">
        <v>1552</v>
      </c>
      <c r="E7809" s="83" t="s">
        <v>1552</v>
      </c>
      <c r="F7809" s="83">
        <v>4.7</v>
      </c>
      <c r="G7809" s="83">
        <v>4.7</v>
      </c>
      <c r="H7809" s="85">
        <v>38567</v>
      </c>
      <c r="O7809" s="84" t="s">
        <v>10874</v>
      </c>
      <c r="P7809" s="84" t="s">
        <v>10855</v>
      </c>
    </row>
    <row r="7810" spans="1:17" x14ac:dyDescent="0.25">
      <c r="A7810" s="84" t="s">
        <v>781</v>
      </c>
      <c r="B7810" s="83" t="s">
        <v>780</v>
      </c>
      <c r="C7810" s="84" t="s">
        <v>11675</v>
      </c>
      <c r="D7810" s="83" t="s">
        <v>11674</v>
      </c>
      <c r="E7810" s="83" t="s">
        <v>11674</v>
      </c>
      <c r="F7810" s="83">
        <v>0.05</v>
      </c>
      <c r="G7810" s="83">
        <v>0.06</v>
      </c>
      <c r="H7810" s="85">
        <v>37386</v>
      </c>
      <c r="O7810" s="84" t="s">
        <v>10874</v>
      </c>
      <c r="P7810" s="84" t="s">
        <v>10855</v>
      </c>
    </row>
    <row r="7811" spans="1:17" x14ac:dyDescent="0.25">
      <c r="A7811" s="84" t="s">
        <v>781</v>
      </c>
      <c r="B7811" s="83" t="s">
        <v>780</v>
      </c>
      <c r="C7811" s="84" t="s">
        <v>1551</v>
      </c>
      <c r="D7811" s="83" t="s">
        <v>1550</v>
      </c>
      <c r="E7811" s="83" t="s">
        <v>1550</v>
      </c>
      <c r="F7811" s="83">
        <v>0.15</v>
      </c>
      <c r="G7811" s="83">
        <v>0.17</v>
      </c>
      <c r="H7811" s="85">
        <v>37477</v>
      </c>
      <c r="O7811" s="84" t="s">
        <v>10874</v>
      </c>
      <c r="P7811" s="84" t="s">
        <v>10855</v>
      </c>
    </row>
    <row r="7812" spans="1:17" x14ac:dyDescent="0.25">
      <c r="A7812" s="84" t="s">
        <v>781</v>
      </c>
      <c r="B7812" s="83" t="s">
        <v>780</v>
      </c>
      <c r="C7812" s="84" t="s">
        <v>11673</v>
      </c>
      <c r="D7812" s="83" t="s">
        <v>11672</v>
      </c>
      <c r="E7812" s="83" t="s">
        <v>11672</v>
      </c>
      <c r="F7812" s="83">
        <v>0.02</v>
      </c>
      <c r="G7812" s="83">
        <v>0.03</v>
      </c>
      <c r="H7812" s="85">
        <v>37419</v>
      </c>
      <c r="O7812" s="84" t="s">
        <v>10874</v>
      </c>
      <c r="P7812" s="84" t="s">
        <v>10855</v>
      </c>
    </row>
    <row r="7813" spans="1:17" x14ac:dyDescent="0.25">
      <c r="A7813" s="84" t="s">
        <v>781</v>
      </c>
      <c r="B7813" s="83" t="s">
        <v>780</v>
      </c>
      <c r="C7813" s="84" t="s">
        <v>11671</v>
      </c>
      <c r="D7813" s="83" t="s">
        <v>11670</v>
      </c>
      <c r="E7813" s="83" t="s">
        <v>11670</v>
      </c>
      <c r="F7813" s="83">
        <v>0.11</v>
      </c>
      <c r="G7813" s="83">
        <v>0.11</v>
      </c>
      <c r="H7813" s="85">
        <v>38567</v>
      </c>
      <c r="O7813" s="84" t="s">
        <v>10874</v>
      </c>
    </row>
    <row r="7814" spans="1:17" x14ac:dyDescent="0.25">
      <c r="A7814" s="84" t="s">
        <v>781</v>
      </c>
      <c r="B7814" s="83" t="s">
        <v>780</v>
      </c>
      <c r="C7814" s="84" t="s">
        <v>1549</v>
      </c>
      <c r="D7814" s="83" t="s">
        <v>1548</v>
      </c>
      <c r="E7814" s="83" t="s">
        <v>1548</v>
      </c>
      <c r="F7814" s="83">
        <v>0.01</v>
      </c>
      <c r="G7814" s="83">
        <v>0.01</v>
      </c>
      <c r="H7814" s="85">
        <v>37999</v>
      </c>
      <c r="M7814" s="84" t="s">
        <v>9654</v>
      </c>
      <c r="O7814" s="84" t="s">
        <v>10874</v>
      </c>
      <c r="P7814" s="84" t="s">
        <v>10855</v>
      </c>
      <c r="Q7814" s="84" t="s">
        <v>9666</v>
      </c>
    </row>
    <row r="7815" spans="1:17" x14ac:dyDescent="0.25">
      <c r="A7815" s="84" t="s">
        <v>781</v>
      </c>
      <c r="B7815" s="83" t="s">
        <v>780</v>
      </c>
      <c r="C7815" s="84" t="s">
        <v>1547</v>
      </c>
      <c r="D7815" s="83" t="s">
        <v>1546</v>
      </c>
      <c r="E7815" s="83" t="s">
        <v>1546</v>
      </c>
      <c r="F7815" s="83">
        <v>2.2999999999999998</v>
      </c>
      <c r="G7815" s="83">
        <v>2.2999999999999998</v>
      </c>
      <c r="H7815" s="85">
        <v>38477</v>
      </c>
      <c r="O7815" s="84" t="s">
        <v>10874</v>
      </c>
      <c r="P7815" s="84" t="s">
        <v>10855</v>
      </c>
    </row>
    <row r="7816" spans="1:17" x14ac:dyDescent="0.25">
      <c r="A7816" s="84" t="s">
        <v>781</v>
      </c>
      <c r="B7816" s="83" t="s">
        <v>780</v>
      </c>
      <c r="C7816" s="84" t="s">
        <v>1545</v>
      </c>
      <c r="D7816" s="83" t="s">
        <v>1544</v>
      </c>
      <c r="E7816" s="83" t="s">
        <v>1544</v>
      </c>
      <c r="F7816" s="83">
        <v>1.53</v>
      </c>
      <c r="G7816" s="83">
        <v>1.53</v>
      </c>
      <c r="H7816" s="85">
        <v>38280</v>
      </c>
      <c r="O7816" s="84" t="s">
        <v>10874</v>
      </c>
      <c r="P7816" s="84" t="s">
        <v>10855</v>
      </c>
    </row>
    <row r="7817" spans="1:17" x14ac:dyDescent="0.25">
      <c r="A7817" s="84" t="s">
        <v>781</v>
      </c>
      <c r="B7817" s="83" t="s">
        <v>780</v>
      </c>
      <c r="C7817" s="84" t="s">
        <v>1543</v>
      </c>
      <c r="D7817" s="83" t="s">
        <v>1542</v>
      </c>
      <c r="E7817" s="83" t="s">
        <v>1542</v>
      </c>
      <c r="F7817" s="83">
        <v>0.51</v>
      </c>
      <c r="G7817" s="83">
        <v>0.56000000000000005</v>
      </c>
      <c r="H7817" s="85">
        <v>37453</v>
      </c>
      <c r="O7817" s="84" t="s">
        <v>10874</v>
      </c>
      <c r="P7817" s="84" t="s">
        <v>10855</v>
      </c>
    </row>
    <row r="7818" spans="1:17" x14ac:dyDescent="0.25">
      <c r="A7818" s="84" t="s">
        <v>781</v>
      </c>
      <c r="B7818" s="83" t="s">
        <v>780</v>
      </c>
      <c r="C7818" s="84" t="s">
        <v>1541</v>
      </c>
      <c r="D7818" s="83" t="s">
        <v>1540</v>
      </c>
      <c r="E7818" s="83" t="s">
        <v>1540</v>
      </c>
      <c r="F7818" s="83">
        <v>1.6</v>
      </c>
      <c r="G7818" s="83">
        <v>0.25</v>
      </c>
      <c r="H7818" s="85">
        <v>37401</v>
      </c>
      <c r="O7818" s="84" t="s">
        <v>10874</v>
      </c>
      <c r="P7818" s="84" t="s">
        <v>10855</v>
      </c>
    </row>
    <row r="7819" spans="1:17" x14ac:dyDescent="0.25">
      <c r="A7819" s="84" t="s">
        <v>781</v>
      </c>
      <c r="B7819" s="83" t="s">
        <v>780</v>
      </c>
      <c r="C7819" s="84" t="s">
        <v>1539</v>
      </c>
      <c r="D7819" s="83" t="s">
        <v>1538</v>
      </c>
      <c r="E7819" s="83" t="s">
        <v>1538</v>
      </c>
      <c r="F7819" s="83">
        <v>17.649999999999999</v>
      </c>
      <c r="G7819" s="83">
        <v>21.08</v>
      </c>
      <c r="H7819" s="85">
        <v>38090</v>
      </c>
      <c r="O7819" s="84" t="s">
        <v>10874</v>
      </c>
      <c r="P7819" s="84" t="s">
        <v>10855</v>
      </c>
    </row>
    <row r="7820" spans="1:17" x14ac:dyDescent="0.25">
      <c r="A7820" s="84" t="s">
        <v>781</v>
      </c>
      <c r="B7820" s="83" t="s">
        <v>780</v>
      </c>
      <c r="C7820" s="84" t="s">
        <v>1537</v>
      </c>
      <c r="D7820" s="83" t="s">
        <v>1536</v>
      </c>
      <c r="E7820" s="83" t="s">
        <v>1536</v>
      </c>
      <c r="F7820" s="83">
        <v>16.010000000000002</v>
      </c>
      <c r="G7820" s="83">
        <v>19.59</v>
      </c>
      <c r="H7820" s="85">
        <v>38349</v>
      </c>
      <c r="O7820" s="84" t="s">
        <v>10874</v>
      </c>
      <c r="P7820" s="84" t="s">
        <v>10855</v>
      </c>
    </row>
    <row r="7821" spans="1:17" x14ac:dyDescent="0.25">
      <c r="A7821" s="84" t="s">
        <v>781</v>
      </c>
      <c r="B7821" s="83" t="s">
        <v>780</v>
      </c>
      <c r="C7821" s="84" t="s">
        <v>1535</v>
      </c>
      <c r="D7821" s="83" t="s">
        <v>1534</v>
      </c>
      <c r="E7821" s="83" t="s">
        <v>1534</v>
      </c>
      <c r="F7821" s="83">
        <v>1.33</v>
      </c>
      <c r="G7821" s="83">
        <v>1.33</v>
      </c>
      <c r="H7821" s="85">
        <v>38415</v>
      </c>
      <c r="O7821" s="84" t="s">
        <v>10874</v>
      </c>
      <c r="P7821" s="84" t="s">
        <v>10855</v>
      </c>
    </row>
    <row r="7822" spans="1:17" x14ac:dyDescent="0.25">
      <c r="A7822" s="84" t="s">
        <v>781</v>
      </c>
      <c r="B7822" s="83" t="s">
        <v>780</v>
      </c>
      <c r="C7822" s="84" t="s">
        <v>1533</v>
      </c>
      <c r="D7822" s="83" t="s">
        <v>1532</v>
      </c>
      <c r="E7822" s="83" t="s">
        <v>1532</v>
      </c>
      <c r="F7822" s="83">
        <v>1.53</v>
      </c>
      <c r="G7822" s="83">
        <v>1.53</v>
      </c>
      <c r="H7822" s="85">
        <v>38090</v>
      </c>
      <c r="O7822" s="84" t="s">
        <v>10874</v>
      </c>
      <c r="P7822" s="84" t="s">
        <v>10855</v>
      </c>
    </row>
    <row r="7823" spans="1:17" x14ac:dyDescent="0.25">
      <c r="A7823" s="84" t="s">
        <v>781</v>
      </c>
      <c r="B7823" s="83" t="s">
        <v>780</v>
      </c>
      <c r="C7823" s="84" t="s">
        <v>1531</v>
      </c>
      <c r="D7823" s="83" t="s">
        <v>1530</v>
      </c>
      <c r="E7823" s="83" t="s">
        <v>1530</v>
      </c>
      <c r="F7823" s="83">
        <v>3.26</v>
      </c>
      <c r="G7823" s="83">
        <v>3.75</v>
      </c>
      <c r="H7823" s="85">
        <v>37607</v>
      </c>
      <c r="O7823" s="84" t="s">
        <v>10874</v>
      </c>
      <c r="P7823" s="84" t="s">
        <v>10855</v>
      </c>
    </row>
    <row r="7824" spans="1:17" x14ac:dyDescent="0.25">
      <c r="A7824" s="84" t="s">
        <v>781</v>
      </c>
      <c r="B7824" s="83" t="s">
        <v>780</v>
      </c>
      <c r="C7824" s="84" t="s">
        <v>3123</v>
      </c>
      <c r="D7824" s="83" t="s">
        <v>3122</v>
      </c>
      <c r="E7824" s="83" t="s">
        <v>3122</v>
      </c>
      <c r="F7824" s="83">
        <v>2.87</v>
      </c>
      <c r="G7824" s="83">
        <v>2.87</v>
      </c>
      <c r="H7824" s="85">
        <v>38415</v>
      </c>
      <c r="O7824" s="84" t="s">
        <v>10874</v>
      </c>
      <c r="P7824" s="84" t="s">
        <v>10855</v>
      </c>
    </row>
    <row r="7825" spans="1:17" x14ac:dyDescent="0.25">
      <c r="A7825" s="84" t="s">
        <v>781</v>
      </c>
      <c r="B7825" s="83" t="s">
        <v>780</v>
      </c>
      <c r="C7825" s="84" t="s">
        <v>1529</v>
      </c>
      <c r="D7825" s="83" t="s">
        <v>1528</v>
      </c>
      <c r="E7825" s="83" t="s">
        <v>1528</v>
      </c>
      <c r="F7825" s="83">
        <v>2.4700000000000002</v>
      </c>
      <c r="G7825" s="83">
        <v>2.4700000000000002</v>
      </c>
      <c r="H7825" s="85">
        <v>38391</v>
      </c>
      <c r="O7825" s="84" t="s">
        <v>10874</v>
      </c>
      <c r="P7825" s="84" t="s">
        <v>10855</v>
      </c>
    </row>
    <row r="7826" spans="1:17" x14ac:dyDescent="0.25">
      <c r="A7826" s="84" t="s">
        <v>781</v>
      </c>
      <c r="B7826" s="83" t="s">
        <v>780</v>
      </c>
      <c r="C7826" s="84" t="s">
        <v>1527</v>
      </c>
      <c r="D7826" s="83" t="s">
        <v>1526</v>
      </c>
      <c r="E7826" s="83" t="s">
        <v>1526</v>
      </c>
      <c r="F7826" s="83">
        <v>0.88</v>
      </c>
      <c r="G7826" s="83">
        <v>1.01</v>
      </c>
      <c r="H7826" s="85">
        <v>37714</v>
      </c>
      <c r="O7826" s="84" t="s">
        <v>10874</v>
      </c>
      <c r="P7826" s="84" t="s">
        <v>10855</v>
      </c>
    </row>
    <row r="7827" spans="1:17" x14ac:dyDescent="0.25">
      <c r="A7827" s="84" t="s">
        <v>781</v>
      </c>
      <c r="B7827" s="83" t="s">
        <v>780</v>
      </c>
      <c r="C7827" s="84" t="s">
        <v>1525</v>
      </c>
      <c r="D7827" s="83" t="s">
        <v>1524</v>
      </c>
      <c r="E7827" s="83" t="s">
        <v>1524</v>
      </c>
      <c r="F7827" s="83">
        <v>0.21</v>
      </c>
      <c r="G7827" s="83">
        <v>0.21</v>
      </c>
      <c r="H7827" s="85">
        <v>37475</v>
      </c>
      <c r="O7827" s="84" t="s">
        <v>10874</v>
      </c>
      <c r="P7827" s="84" t="s">
        <v>10855</v>
      </c>
    </row>
    <row r="7828" spans="1:17" x14ac:dyDescent="0.25">
      <c r="A7828" s="84" t="s">
        <v>781</v>
      </c>
      <c r="B7828" s="83" t="s">
        <v>780</v>
      </c>
      <c r="C7828" s="84" t="s">
        <v>11669</v>
      </c>
      <c r="D7828" s="83" t="s">
        <v>11668</v>
      </c>
      <c r="E7828" s="83" t="s">
        <v>11668</v>
      </c>
      <c r="F7828" s="83">
        <v>7.24</v>
      </c>
      <c r="G7828" s="83">
        <v>7.25</v>
      </c>
      <c r="H7828" s="85">
        <v>37401</v>
      </c>
      <c r="O7828" s="84" t="s">
        <v>10874</v>
      </c>
    </row>
    <row r="7829" spans="1:17" x14ac:dyDescent="0.25">
      <c r="A7829" s="84" t="s">
        <v>781</v>
      </c>
      <c r="B7829" s="83" t="s">
        <v>780</v>
      </c>
      <c r="C7829" s="84" t="s">
        <v>1523</v>
      </c>
      <c r="D7829" s="83" t="s">
        <v>1522</v>
      </c>
      <c r="E7829" s="83" t="s">
        <v>1522</v>
      </c>
      <c r="F7829" s="83">
        <v>0.52</v>
      </c>
      <c r="G7829" s="83">
        <v>0.52</v>
      </c>
      <c r="H7829" s="85">
        <v>38114</v>
      </c>
      <c r="O7829" s="84" t="s">
        <v>10874</v>
      </c>
      <c r="P7829" s="84" t="s">
        <v>10855</v>
      </c>
    </row>
    <row r="7830" spans="1:17" x14ac:dyDescent="0.25">
      <c r="A7830" s="84" t="s">
        <v>781</v>
      </c>
      <c r="B7830" s="83" t="s">
        <v>780</v>
      </c>
      <c r="C7830" s="84" t="s">
        <v>1521</v>
      </c>
      <c r="D7830" s="83" t="s">
        <v>1520</v>
      </c>
      <c r="E7830" s="83" t="s">
        <v>1520</v>
      </c>
      <c r="F7830" s="83">
        <v>0.64</v>
      </c>
      <c r="G7830" s="83">
        <v>0.73</v>
      </c>
      <c r="H7830" s="85">
        <v>38142</v>
      </c>
      <c r="O7830" s="84" t="s">
        <v>10874</v>
      </c>
      <c r="P7830" s="84" t="s">
        <v>10855</v>
      </c>
    </row>
    <row r="7831" spans="1:17" x14ac:dyDescent="0.25">
      <c r="A7831" s="84" t="s">
        <v>781</v>
      </c>
      <c r="B7831" s="83" t="s">
        <v>780</v>
      </c>
      <c r="C7831" s="84" t="s">
        <v>11667</v>
      </c>
      <c r="D7831" s="83" t="s">
        <v>11666</v>
      </c>
      <c r="E7831" s="83" t="s">
        <v>11666</v>
      </c>
      <c r="F7831" s="83">
        <v>71.510000000000005</v>
      </c>
      <c r="G7831" s="83">
        <v>74.73</v>
      </c>
      <c r="H7831" s="85">
        <v>37408</v>
      </c>
      <c r="O7831" s="84" t="s">
        <v>10874</v>
      </c>
    </row>
    <row r="7832" spans="1:17" x14ac:dyDescent="0.25">
      <c r="A7832" s="84" t="s">
        <v>781</v>
      </c>
      <c r="B7832" s="83" t="s">
        <v>780</v>
      </c>
      <c r="C7832" s="84" t="s">
        <v>11665</v>
      </c>
      <c r="D7832" s="83" t="s">
        <v>11664</v>
      </c>
      <c r="E7832" s="83" t="s">
        <v>11664</v>
      </c>
      <c r="F7832" s="83">
        <v>0.74</v>
      </c>
      <c r="G7832" s="83">
        <v>0.74</v>
      </c>
      <c r="H7832" s="85">
        <v>38280</v>
      </c>
      <c r="O7832" s="84" t="s">
        <v>10874</v>
      </c>
      <c r="P7832" s="84" t="s">
        <v>10855</v>
      </c>
    </row>
    <row r="7833" spans="1:17" x14ac:dyDescent="0.25">
      <c r="A7833" s="84" t="s">
        <v>781</v>
      </c>
      <c r="B7833" s="83" t="s">
        <v>780</v>
      </c>
      <c r="C7833" s="84" t="s">
        <v>1519</v>
      </c>
      <c r="D7833" s="83" t="s">
        <v>1518</v>
      </c>
      <c r="E7833" s="83" t="s">
        <v>1518</v>
      </c>
      <c r="F7833" s="83">
        <v>3.07</v>
      </c>
      <c r="G7833" s="83">
        <v>3.07</v>
      </c>
      <c r="H7833" s="85">
        <v>38477</v>
      </c>
      <c r="O7833" s="84" t="s">
        <v>10874</v>
      </c>
      <c r="P7833" s="84" t="s">
        <v>10855</v>
      </c>
    </row>
    <row r="7834" spans="1:17" x14ac:dyDescent="0.25">
      <c r="A7834" s="84" t="s">
        <v>781</v>
      </c>
      <c r="B7834" s="83" t="s">
        <v>780</v>
      </c>
      <c r="C7834" s="84" t="s">
        <v>1517</v>
      </c>
      <c r="D7834" s="83" t="s">
        <v>1516</v>
      </c>
      <c r="E7834" s="83" t="s">
        <v>1516</v>
      </c>
      <c r="F7834" s="83">
        <v>0.14000000000000001</v>
      </c>
      <c r="G7834" s="83">
        <v>0.15</v>
      </c>
      <c r="H7834" s="85">
        <v>37453</v>
      </c>
      <c r="O7834" s="84" t="s">
        <v>10874</v>
      </c>
      <c r="P7834" s="84" t="s">
        <v>10855</v>
      </c>
    </row>
    <row r="7835" spans="1:17" x14ac:dyDescent="0.25">
      <c r="A7835" s="84" t="s">
        <v>781</v>
      </c>
      <c r="B7835" s="83" t="s">
        <v>780</v>
      </c>
      <c r="C7835" s="84" t="s">
        <v>1515</v>
      </c>
      <c r="D7835" s="83" t="s">
        <v>1514</v>
      </c>
      <c r="E7835" s="83" t="s">
        <v>1514</v>
      </c>
      <c r="F7835" s="83">
        <v>0.47</v>
      </c>
      <c r="G7835" s="83">
        <v>0.47</v>
      </c>
      <c r="H7835" s="85">
        <v>38451</v>
      </c>
      <c r="O7835" s="84" t="s">
        <v>10874</v>
      </c>
      <c r="P7835" s="84" t="s">
        <v>10855</v>
      </c>
    </row>
    <row r="7836" spans="1:17" x14ac:dyDescent="0.25">
      <c r="A7836" s="84" t="s">
        <v>781</v>
      </c>
      <c r="B7836" s="83" t="s">
        <v>780</v>
      </c>
      <c r="C7836" s="84" t="s">
        <v>1513</v>
      </c>
      <c r="D7836" s="83" t="s">
        <v>1512</v>
      </c>
      <c r="E7836" s="83" t="s">
        <v>1512</v>
      </c>
      <c r="F7836" s="83">
        <v>6.02</v>
      </c>
      <c r="G7836" s="83">
        <v>6.02</v>
      </c>
      <c r="H7836" s="85">
        <v>38357</v>
      </c>
      <c r="O7836" s="84" t="s">
        <v>10874</v>
      </c>
      <c r="P7836" s="84" t="s">
        <v>10855</v>
      </c>
    </row>
    <row r="7837" spans="1:17" x14ac:dyDescent="0.25">
      <c r="A7837" s="84" t="s">
        <v>781</v>
      </c>
      <c r="B7837" s="83" t="s">
        <v>780</v>
      </c>
      <c r="C7837" s="84" t="s">
        <v>1511</v>
      </c>
      <c r="D7837" s="83" t="s">
        <v>1510</v>
      </c>
      <c r="E7837" s="83" t="s">
        <v>1510</v>
      </c>
      <c r="F7837" s="83">
        <v>1.46</v>
      </c>
      <c r="G7837" s="83">
        <v>1.77</v>
      </c>
      <c r="H7837" s="85">
        <v>38357</v>
      </c>
      <c r="O7837" s="84" t="s">
        <v>10874</v>
      </c>
      <c r="P7837" s="84" t="s">
        <v>10855</v>
      </c>
    </row>
    <row r="7838" spans="1:17" x14ac:dyDescent="0.25">
      <c r="A7838" s="84" t="s">
        <v>781</v>
      </c>
      <c r="B7838" s="83" t="s">
        <v>780</v>
      </c>
      <c r="C7838" s="84" t="s">
        <v>1509</v>
      </c>
      <c r="D7838" s="83" t="s">
        <v>1508</v>
      </c>
      <c r="E7838" s="83" t="s">
        <v>1508</v>
      </c>
      <c r="F7838" s="83">
        <v>0.16</v>
      </c>
      <c r="G7838" s="83">
        <v>0.17</v>
      </c>
      <c r="H7838" s="85">
        <v>37450</v>
      </c>
      <c r="M7838" s="84" t="s">
        <v>9654</v>
      </c>
      <c r="O7838" s="84" t="s">
        <v>10874</v>
      </c>
      <c r="Q7838" s="84" t="s">
        <v>9666</v>
      </c>
    </row>
    <row r="7839" spans="1:17" x14ac:dyDescent="0.25">
      <c r="A7839" s="84" t="s">
        <v>781</v>
      </c>
      <c r="B7839" s="83" t="s">
        <v>780</v>
      </c>
      <c r="C7839" s="84" t="s">
        <v>1507</v>
      </c>
      <c r="D7839" s="83" t="s">
        <v>1506</v>
      </c>
      <c r="E7839" s="83" t="s">
        <v>1506</v>
      </c>
      <c r="F7839" s="83">
        <v>7.43</v>
      </c>
      <c r="G7839" s="83">
        <v>0.54</v>
      </c>
      <c r="H7839" s="85">
        <v>38506</v>
      </c>
      <c r="O7839" s="84" t="s">
        <v>10874</v>
      </c>
      <c r="P7839" s="84" t="s">
        <v>10855</v>
      </c>
    </row>
    <row r="7840" spans="1:17" x14ac:dyDescent="0.25">
      <c r="A7840" s="84" t="s">
        <v>781</v>
      </c>
      <c r="B7840" s="83" t="s">
        <v>780</v>
      </c>
      <c r="C7840" s="84" t="s">
        <v>1505</v>
      </c>
      <c r="D7840" s="83" t="s">
        <v>1504</v>
      </c>
      <c r="E7840" s="83" t="s">
        <v>1504</v>
      </c>
      <c r="F7840" s="83">
        <v>4.08</v>
      </c>
      <c r="G7840" s="83">
        <v>4.08</v>
      </c>
      <c r="H7840" s="85">
        <v>38506</v>
      </c>
      <c r="O7840" s="84" t="s">
        <v>10874</v>
      </c>
      <c r="P7840" s="84" t="s">
        <v>10855</v>
      </c>
    </row>
    <row r="7841" spans="1:16" x14ac:dyDescent="0.25">
      <c r="A7841" s="84" t="s">
        <v>781</v>
      </c>
      <c r="B7841" s="83" t="s">
        <v>780</v>
      </c>
      <c r="C7841" s="84" t="s">
        <v>1503</v>
      </c>
      <c r="D7841" s="83" t="s">
        <v>1502</v>
      </c>
      <c r="E7841" s="83" t="s">
        <v>1502</v>
      </c>
      <c r="F7841" s="83">
        <v>2.77</v>
      </c>
      <c r="G7841" s="83">
        <v>3.15</v>
      </c>
      <c r="H7841" s="85">
        <v>37896</v>
      </c>
      <c r="O7841" s="84" t="s">
        <v>10874</v>
      </c>
      <c r="P7841" s="84" t="s">
        <v>10855</v>
      </c>
    </row>
    <row r="7842" spans="1:16" x14ac:dyDescent="0.25">
      <c r="A7842" s="84" t="s">
        <v>781</v>
      </c>
      <c r="B7842" s="83" t="s">
        <v>780</v>
      </c>
      <c r="C7842" s="84" t="s">
        <v>1501</v>
      </c>
      <c r="D7842" s="83" t="s">
        <v>1500</v>
      </c>
      <c r="E7842" s="83" t="s">
        <v>1500</v>
      </c>
      <c r="F7842" s="83">
        <v>0.04</v>
      </c>
      <c r="G7842" s="83">
        <v>0.06</v>
      </c>
      <c r="H7842" s="85">
        <v>37477</v>
      </c>
      <c r="O7842" s="84" t="s">
        <v>10874</v>
      </c>
    </row>
    <row r="7843" spans="1:16" x14ac:dyDescent="0.25">
      <c r="A7843" s="84" t="s">
        <v>781</v>
      </c>
      <c r="B7843" s="83" t="s">
        <v>780</v>
      </c>
      <c r="C7843" s="84" t="s">
        <v>1499</v>
      </c>
      <c r="D7843" s="83" t="s">
        <v>1498</v>
      </c>
      <c r="E7843" s="83" t="s">
        <v>1498</v>
      </c>
      <c r="F7843" s="83">
        <v>1.1399999999999999</v>
      </c>
      <c r="G7843" s="83">
        <v>1.31</v>
      </c>
      <c r="H7843" s="85">
        <v>37477</v>
      </c>
      <c r="O7843" s="84" t="s">
        <v>10874</v>
      </c>
      <c r="P7843" s="84" t="s">
        <v>10855</v>
      </c>
    </row>
    <row r="7844" spans="1:16" x14ac:dyDescent="0.25">
      <c r="A7844" s="84" t="s">
        <v>781</v>
      </c>
      <c r="B7844" s="83" t="s">
        <v>780</v>
      </c>
      <c r="C7844" s="84" t="s">
        <v>11663</v>
      </c>
      <c r="D7844" s="83" t="s">
        <v>11662</v>
      </c>
      <c r="E7844" s="83" t="s">
        <v>11662</v>
      </c>
      <c r="F7844" s="83">
        <v>10.09</v>
      </c>
      <c r="G7844" s="83">
        <v>11.04</v>
      </c>
      <c r="H7844" s="85">
        <v>37642</v>
      </c>
      <c r="O7844" s="84" t="s">
        <v>10874</v>
      </c>
      <c r="P7844" s="84" t="s">
        <v>10855</v>
      </c>
    </row>
    <row r="7845" spans="1:16" x14ac:dyDescent="0.25">
      <c r="A7845" s="84" t="s">
        <v>781</v>
      </c>
      <c r="B7845" s="83" t="s">
        <v>780</v>
      </c>
      <c r="C7845" s="84" t="s">
        <v>1497</v>
      </c>
      <c r="D7845" s="83" t="s">
        <v>1496</v>
      </c>
      <c r="E7845" s="83" t="s">
        <v>1496</v>
      </c>
      <c r="F7845" s="83">
        <v>1.67</v>
      </c>
      <c r="G7845" s="83">
        <v>2.04</v>
      </c>
      <c r="H7845" s="85">
        <v>38477</v>
      </c>
      <c r="O7845" s="84" t="s">
        <v>10874</v>
      </c>
      <c r="P7845" s="84" t="s">
        <v>10855</v>
      </c>
    </row>
    <row r="7846" spans="1:16" x14ac:dyDescent="0.25">
      <c r="A7846" s="84" t="s">
        <v>781</v>
      </c>
      <c r="B7846" s="83" t="s">
        <v>780</v>
      </c>
      <c r="C7846" s="84" t="s">
        <v>11661</v>
      </c>
      <c r="D7846" s="83" t="s">
        <v>11660</v>
      </c>
      <c r="E7846" s="83" t="s">
        <v>11660</v>
      </c>
      <c r="F7846" s="83">
        <v>0.03</v>
      </c>
      <c r="G7846" s="83">
        <v>76</v>
      </c>
      <c r="H7846" s="85">
        <v>37569</v>
      </c>
      <c r="I7846" s="84" t="s">
        <v>11519</v>
      </c>
      <c r="O7846" s="84" t="s">
        <v>10240</v>
      </c>
    </row>
    <row r="7847" spans="1:16" x14ac:dyDescent="0.25">
      <c r="A7847" s="84" t="s">
        <v>781</v>
      </c>
      <c r="B7847" s="83" t="s">
        <v>780</v>
      </c>
      <c r="C7847" s="84" t="s">
        <v>1495</v>
      </c>
      <c r="D7847" s="83" t="s">
        <v>1494</v>
      </c>
      <c r="E7847" s="83" t="s">
        <v>1494</v>
      </c>
      <c r="F7847" s="83">
        <v>1.8</v>
      </c>
      <c r="G7847" s="83">
        <v>1.8</v>
      </c>
      <c r="H7847" s="85">
        <v>38357</v>
      </c>
      <c r="O7847" s="84" t="s">
        <v>10874</v>
      </c>
      <c r="P7847" s="84" t="s">
        <v>10855</v>
      </c>
    </row>
    <row r="7848" spans="1:16" x14ac:dyDescent="0.25">
      <c r="A7848" s="84" t="s">
        <v>781</v>
      </c>
      <c r="B7848" s="83" t="s">
        <v>780</v>
      </c>
      <c r="C7848" s="84" t="s">
        <v>1493</v>
      </c>
      <c r="D7848" s="83" t="s">
        <v>1492</v>
      </c>
      <c r="E7848" s="83" t="s">
        <v>1492</v>
      </c>
      <c r="F7848" s="83">
        <v>0.64</v>
      </c>
      <c r="G7848" s="83">
        <v>0.67</v>
      </c>
      <c r="H7848" s="85">
        <v>37481</v>
      </c>
      <c r="O7848" s="84" t="s">
        <v>10874</v>
      </c>
      <c r="P7848" s="84" t="s">
        <v>10855</v>
      </c>
    </row>
    <row r="7849" spans="1:16" x14ac:dyDescent="0.25">
      <c r="A7849" s="84" t="s">
        <v>781</v>
      </c>
      <c r="B7849" s="83" t="s">
        <v>780</v>
      </c>
      <c r="C7849" s="84" t="s">
        <v>1491</v>
      </c>
      <c r="D7849" s="83" t="s">
        <v>1490</v>
      </c>
      <c r="E7849" s="83" t="s">
        <v>1490</v>
      </c>
      <c r="F7849" s="83">
        <v>47.85</v>
      </c>
      <c r="G7849" s="83">
        <v>55.96</v>
      </c>
      <c r="H7849" s="85">
        <v>38567</v>
      </c>
      <c r="I7849" s="84" t="s">
        <v>11659</v>
      </c>
      <c r="K7849" s="84" t="s">
        <v>11659</v>
      </c>
      <c r="L7849" s="84" t="s">
        <v>11035</v>
      </c>
      <c r="O7849" s="84" t="s">
        <v>10240</v>
      </c>
    </row>
    <row r="7850" spans="1:16" x14ac:dyDescent="0.25">
      <c r="A7850" s="84" t="s">
        <v>781</v>
      </c>
      <c r="B7850" s="83" t="s">
        <v>780</v>
      </c>
      <c r="C7850" s="84" t="s">
        <v>11658</v>
      </c>
      <c r="D7850" s="83" t="s">
        <v>11657</v>
      </c>
      <c r="E7850" s="83" t="s">
        <v>11657</v>
      </c>
      <c r="F7850" s="83">
        <v>0.17</v>
      </c>
      <c r="G7850" s="83">
        <v>0.17</v>
      </c>
      <c r="H7850" s="85">
        <v>37490</v>
      </c>
      <c r="O7850" s="84" t="s">
        <v>10874</v>
      </c>
      <c r="P7850" s="84" t="s">
        <v>10855</v>
      </c>
    </row>
    <row r="7851" spans="1:16" x14ac:dyDescent="0.25">
      <c r="A7851" s="84" t="s">
        <v>781</v>
      </c>
      <c r="B7851" s="83" t="s">
        <v>780</v>
      </c>
      <c r="C7851" s="84" t="s">
        <v>3121</v>
      </c>
      <c r="D7851" s="83" t="s">
        <v>3120</v>
      </c>
      <c r="E7851" s="83" t="s">
        <v>3120</v>
      </c>
      <c r="F7851" s="83">
        <v>1.62</v>
      </c>
      <c r="G7851" s="83">
        <v>1.62</v>
      </c>
      <c r="H7851" s="85">
        <v>38567</v>
      </c>
      <c r="O7851" s="84" t="s">
        <v>10874</v>
      </c>
      <c r="P7851" s="84" t="s">
        <v>10855</v>
      </c>
    </row>
    <row r="7852" spans="1:16" x14ac:dyDescent="0.25">
      <c r="A7852" s="84" t="s">
        <v>781</v>
      </c>
      <c r="B7852" s="83" t="s">
        <v>780</v>
      </c>
      <c r="C7852" s="84" t="s">
        <v>1489</v>
      </c>
      <c r="D7852" s="83" t="s">
        <v>1488</v>
      </c>
      <c r="E7852" s="83" t="s">
        <v>1488</v>
      </c>
      <c r="F7852" s="83">
        <v>0.81</v>
      </c>
      <c r="G7852" s="83">
        <v>0.96</v>
      </c>
      <c r="H7852" s="85">
        <v>38542</v>
      </c>
      <c r="O7852" s="84" t="s">
        <v>10874</v>
      </c>
    </row>
    <row r="7853" spans="1:16" x14ac:dyDescent="0.25">
      <c r="A7853" s="84" t="s">
        <v>781</v>
      </c>
      <c r="B7853" s="83" t="s">
        <v>780</v>
      </c>
      <c r="C7853" s="84" t="s">
        <v>1487</v>
      </c>
      <c r="D7853" s="83" t="s">
        <v>1486</v>
      </c>
      <c r="E7853" s="83" t="s">
        <v>1486</v>
      </c>
      <c r="F7853" s="83">
        <v>58.85</v>
      </c>
      <c r="G7853" s="83">
        <v>58.85</v>
      </c>
      <c r="H7853" s="85">
        <v>38633</v>
      </c>
      <c r="I7853" s="84" t="s">
        <v>11483</v>
      </c>
      <c r="O7853" s="84" t="s">
        <v>10240</v>
      </c>
    </row>
    <row r="7854" spans="1:16" x14ac:dyDescent="0.25">
      <c r="A7854" s="84" t="s">
        <v>781</v>
      </c>
      <c r="B7854" s="83" t="s">
        <v>780</v>
      </c>
      <c r="C7854" s="84" t="s">
        <v>1485</v>
      </c>
      <c r="D7854" s="83" t="s">
        <v>1484</v>
      </c>
      <c r="E7854" s="83" t="s">
        <v>1484</v>
      </c>
      <c r="F7854" s="83">
        <v>0.04</v>
      </c>
      <c r="G7854" s="83">
        <v>0.04</v>
      </c>
      <c r="H7854" s="85">
        <v>37498</v>
      </c>
      <c r="O7854" s="84" t="s">
        <v>10874</v>
      </c>
      <c r="P7854" s="84" t="s">
        <v>10855</v>
      </c>
    </row>
    <row r="7855" spans="1:16" x14ac:dyDescent="0.25">
      <c r="A7855" s="84" t="s">
        <v>781</v>
      </c>
      <c r="B7855" s="83" t="s">
        <v>780</v>
      </c>
      <c r="C7855" s="84" t="s">
        <v>1483</v>
      </c>
      <c r="D7855" s="83" t="s">
        <v>1482</v>
      </c>
      <c r="E7855" s="83" t="s">
        <v>1482</v>
      </c>
      <c r="F7855" s="83">
        <v>0.03</v>
      </c>
      <c r="G7855" s="83">
        <v>0.04</v>
      </c>
      <c r="H7855" s="85">
        <v>37498</v>
      </c>
      <c r="O7855" s="84" t="s">
        <v>10874</v>
      </c>
      <c r="P7855" s="84" t="s">
        <v>10855</v>
      </c>
    </row>
    <row r="7856" spans="1:16" x14ac:dyDescent="0.25">
      <c r="A7856" s="84" t="s">
        <v>781</v>
      </c>
      <c r="B7856" s="83" t="s">
        <v>780</v>
      </c>
      <c r="C7856" s="84" t="s">
        <v>3119</v>
      </c>
      <c r="D7856" s="83" t="s">
        <v>3118</v>
      </c>
      <c r="E7856" s="83" t="s">
        <v>3118</v>
      </c>
      <c r="F7856" s="83">
        <v>4.3099999999999996</v>
      </c>
      <c r="G7856" s="83">
        <v>4.3099999999999996</v>
      </c>
      <c r="H7856" s="85">
        <v>38506</v>
      </c>
      <c r="O7856" s="84" t="s">
        <v>10874</v>
      </c>
      <c r="P7856" s="84" t="s">
        <v>10855</v>
      </c>
    </row>
    <row r="7857" spans="1:17" x14ac:dyDescent="0.25">
      <c r="A7857" s="84" t="s">
        <v>781</v>
      </c>
      <c r="B7857" s="83" t="s">
        <v>780</v>
      </c>
      <c r="C7857" s="84" t="s">
        <v>11656</v>
      </c>
      <c r="D7857" s="83" t="s">
        <v>11655</v>
      </c>
      <c r="E7857" s="83" t="s">
        <v>11655</v>
      </c>
      <c r="F7857" s="83">
        <v>0.22</v>
      </c>
      <c r="G7857" s="83">
        <v>0.23</v>
      </c>
      <c r="H7857" s="85">
        <v>37505</v>
      </c>
      <c r="I7857" s="84" t="s">
        <v>11519</v>
      </c>
      <c r="O7857" s="84" t="s">
        <v>10240</v>
      </c>
    </row>
    <row r="7858" spans="1:17" x14ac:dyDescent="0.25">
      <c r="A7858" s="84" t="s">
        <v>781</v>
      </c>
      <c r="B7858" s="83" t="s">
        <v>780</v>
      </c>
      <c r="C7858" s="84" t="s">
        <v>11654</v>
      </c>
      <c r="D7858" s="83" t="s">
        <v>11653</v>
      </c>
      <c r="E7858" s="83" t="s">
        <v>11653</v>
      </c>
      <c r="F7858" s="83">
        <v>0.39</v>
      </c>
      <c r="G7858" s="83">
        <v>0.39</v>
      </c>
      <c r="H7858" s="85">
        <v>38567</v>
      </c>
      <c r="O7858" s="84" t="s">
        <v>10874</v>
      </c>
      <c r="P7858" s="84" t="s">
        <v>10855</v>
      </c>
    </row>
    <row r="7859" spans="1:17" x14ac:dyDescent="0.25">
      <c r="A7859" s="84" t="s">
        <v>781</v>
      </c>
      <c r="B7859" s="83" t="s">
        <v>780</v>
      </c>
      <c r="C7859" s="84" t="s">
        <v>11652</v>
      </c>
      <c r="D7859" s="83" t="s">
        <v>11651</v>
      </c>
      <c r="E7859" s="83" t="s">
        <v>11651</v>
      </c>
      <c r="F7859" s="83">
        <v>1842.28</v>
      </c>
      <c r="G7859" s="83">
        <v>1842.28</v>
      </c>
      <c r="H7859" s="85">
        <v>38567</v>
      </c>
      <c r="I7859" s="84" t="s">
        <v>11650</v>
      </c>
      <c r="M7859" s="84" t="s">
        <v>11650</v>
      </c>
      <c r="O7859" s="84" t="s">
        <v>10240</v>
      </c>
    </row>
    <row r="7860" spans="1:17" x14ac:dyDescent="0.25">
      <c r="A7860" s="84" t="s">
        <v>781</v>
      </c>
      <c r="B7860" s="83" t="s">
        <v>780</v>
      </c>
      <c r="C7860" s="84" t="s">
        <v>11649</v>
      </c>
      <c r="D7860" s="83" t="s">
        <v>11648</v>
      </c>
      <c r="E7860" s="83" t="s">
        <v>11648</v>
      </c>
      <c r="F7860" s="83">
        <v>0.05</v>
      </c>
      <c r="G7860" s="83">
        <v>0.05</v>
      </c>
      <c r="H7860" s="85">
        <v>37607</v>
      </c>
      <c r="O7860" s="84" t="s">
        <v>10874</v>
      </c>
    </row>
    <row r="7861" spans="1:17" x14ac:dyDescent="0.25">
      <c r="A7861" s="84" t="s">
        <v>781</v>
      </c>
      <c r="B7861" s="83" t="s">
        <v>780</v>
      </c>
      <c r="C7861" s="84" t="s">
        <v>3117</v>
      </c>
      <c r="D7861" s="83" t="s">
        <v>3116</v>
      </c>
      <c r="E7861" s="83" t="s">
        <v>3116</v>
      </c>
      <c r="F7861" s="83">
        <v>3.44</v>
      </c>
      <c r="G7861" s="83">
        <v>3.44</v>
      </c>
      <c r="H7861" s="85">
        <v>38542</v>
      </c>
      <c r="O7861" s="84" t="s">
        <v>10874</v>
      </c>
      <c r="P7861" s="84" t="s">
        <v>10855</v>
      </c>
    </row>
    <row r="7862" spans="1:17" x14ac:dyDescent="0.25">
      <c r="A7862" s="84" t="s">
        <v>781</v>
      </c>
      <c r="B7862" s="83" t="s">
        <v>780</v>
      </c>
      <c r="C7862" s="84" t="s">
        <v>3115</v>
      </c>
      <c r="D7862" s="83" t="s">
        <v>3114</v>
      </c>
      <c r="E7862" s="83" t="s">
        <v>3114</v>
      </c>
      <c r="F7862" s="83">
        <v>400</v>
      </c>
      <c r="G7862" s="83">
        <v>600</v>
      </c>
      <c r="H7862" s="85">
        <v>37818</v>
      </c>
      <c r="I7862" s="84" t="s">
        <v>11647</v>
      </c>
      <c r="O7862" s="84" t="s">
        <v>10240</v>
      </c>
    </row>
    <row r="7863" spans="1:17" x14ac:dyDescent="0.25">
      <c r="A7863" s="84" t="s">
        <v>781</v>
      </c>
      <c r="B7863" s="83" t="s">
        <v>780</v>
      </c>
      <c r="C7863" s="84" t="s">
        <v>1481</v>
      </c>
      <c r="D7863" s="83" t="s">
        <v>1480</v>
      </c>
      <c r="E7863" s="83" t="s">
        <v>1480</v>
      </c>
      <c r="F7863" s="83">
        <v>0.27</v>
      </c>
      <c r="G7863" s="83">
        <v>0.28000000000000003</v>
      </c>
      <c r="H7863" s="85">
        <v>37841</v>
      </c>
      <c r="I7863" s="84" t="s">
        <v>11646</v>
      </c>
      <c r="O7863" s="84" t="s">
        <v>10240</v>
      </c>
    </row>
    <row r="7864" spans="1:17" x14ac:dyDescent="0.25">
      <c r="A7864" s="84" t="s">
        <v>781</v>
      </c>
      <c r="B7864" s="83" t="s">
        <v>780</v>
      </c>
      <c r="C7864" s="84" t="s">
        <v>1479</v>
      </c>
      <c r="D7864" s="83" t="s">
        <v>1478</v>
      </c>
      <c r="E7864" s="83" t="s">
        <v>1478</v>
      </c>
      <c r="F7864" s="83">
        <v>62.88</v>
      </c>
      <c r="G7864" s="83">
        <v>1.85</v>
      </c>
      <c r="H7864" s="85">
        <v>37618</v>
      </c>
      <c r="I7864" s="84" t="s">
        <v>11645</v>
      </c>
      <c r="O7864" s="84" t="s">
        <v>10240</v>
      </c>
    </row>
    <row r="7865" spans="1:17" x14ac:dyDescent="0.25">
      <c r="A7865" s="84" t="s">
        <v>781</v>
      </c>
      <c r="B7865" s="83" t="s">
        <v>780</v>
      </c>
      <c r="C7865" s="84" t="s">
        <v>1477</v>
      </c>
      <c r="D7865" s="83" t="s">
        <v>1476</v>
      </c>
      <c r="E7865" s="83" t="s">
        <v>1476</v>
      </c>
      <c r="F7865" s="83">
        <v>0.61</v>
      </c>
      <c r="G7865" s="83">
        <v>1</v>
      </c>
      <c r="H7865" s="85">
        <v>37618</v>
      </c>
      <c r="M7865" s="84" t="s">
        <v>9654</v>
      </c>
      <c r="O7865" s="84" t="s">
        <v>10874</v>
      </c>
      <c r="Q7865" s="84" t="s">
        <v>9666</v>
      </c>
    </row>
    <row r="7866" spans="1:17" x14ac:dyDescent="0.25">
      <c r="A7866" s="84" t="s">
        <v>781</v>
      </c>
      <c r="B7866" s="83" t="s">
        <v>780</v>
      </c>
      <c r="C7866" s="84" t="s">
        <v>1475</v>
      </c>
      <c r="D7866" s="83" t="s">
        <v>1474</v>
      </c>
      <c r="E7866" s="83" t="s">
        <v>1474</v>
      </c>
      <c r="F7866" s="83">
        <v>67.64</v>
      </c>
      <c r="G7866" s="83">
        <v>67.64</v>
      </c>
      <c r="H7866" s="85">
        <v>38391</v>
      </c>
      <c r="O7866" s="84" t="s">
        <v>10874</v>
      </c>
      <c r="P7866" s="84" t="s">
        <v>10855</v>
      </c>
    </row>
    <row r="7867" spans="1:17" x14ac:dyDescent="0.25">
      <c r="A7867" s="84" t="s">
        <v>781</v>
      </c>
      <c r="B7867" s="83" t="s">
        <v>780</v>
      </c>
      <c r="C7867" s="84" t="s">
        <v>3113</v>
      </c>
      <c r="D7867" s="83" t="s">
        <v>3112</v>
      </c>
      <c r="E7867" s="83" t="s">
        <v>3112</v>
      </c>
      <c r="F7867" s="83">
        <v>0.02</v>
      </c>
      <c r="G7867" s="83">
        <v>0.02</v>
      </c>
      <c r="H7867" s="85">
        <v>37632</v>
      </c>
      <c r="O7867" s="84" t="s">
        <v>10874</v>
      </c>
      <c r="P7867" s="84" t="s">
        <v>10855</v>
      </c>
    </row>
    <row r="7868" spans="1:17" x14ac:dyDescent="0.25">
      <c r="A7868" s="84" t="s">
        <v>781</v>
      </c>
      <c r="B7868" s="83" t="s">
        <v>780</v>
      </c>
      <c r="C7868" s="84" t="s">
        <v>11644</v>
      </c>
      <c r="D7868" s="83" t="s">
        <v>11643</v>
      </c>
      <c r="E7868" s="83" t="s">
        <v>11643</v>
      </c>
      <c r="F7868" s="83">
        <v>1</v>
      </c>
      <c r="G7868" s="83">
        <v>1</v>
      </c>
      <c r="H7868" s="85">
        <v>38470</v>
      </c>
      <c r="O7868" s="84" t="s">
        <v>10874</v>
      </c>
    </row>
    <row r="7869" spans="1:17" x14ac:dyDescent="0.25">
      <c r="A7869" s="84" t="s">
        <v>781</v>
      </c>
      <c r="B7869" s="83" t="s">
        <v>780</v>
      </c>
      <c r="C7869" s="84" t="s">
        <v>1473</v>
      </c>
      <c r="D7869" s="83" t="s">
        <v>1472</v>
      </c>
      <c r="E7869" s="83" t="s">
        <v>1472</v>
      </c>
      <c r="F7869" s="83">
        <v>1.95</v>
      </c>
      <c r="G7869" s="83">
        <v>2.27</v>
      </c>
      <c r="H7869" s="85">
        <v>37660</v>
      </c>
      <c r="O7869" s="84" t="s">
        <v>10874</v>
      </c>
      <c r="P7869" s="84" t="s">
        <v>10855</v>
      </c>
    </row>
    <row r="7870" spans="1:17" x14ac:dyDescent="0.25">
      <c r="A7870" s="84" t="s">
        <v>781</v>
      </c>
      <c r="B7870" s="83" t="s">
        <v>780</v>
      </c>
      <c r="C7870" s="84" t="s">
        <v>1471</v>
      </c>
      <c r="D7870" s="83" t="s">
        <v>1470</v>
      </c>
      <c r="E7870" s="83" t="s">
        <v>1470</v>
      </c>
      <c r="F7870" s="83">
        <v>1.71</v>
      </c>
      <c r="G7870" s="83">
        <v>20.3</v>
      </c>
      <c r="H7870" s="85">
        <v>38349</v>
      </c>
      <c r="I7870" s="84" t="s">
        <v>11642</v>
      </c>
      <c r="O7870" s="84" t="s">
        <v>10240</v>
      </c>
    </row>
    <row r="7871" spans="1:17" x14ac:dyDescent="0.25">
      <c r="A7871" s="84" t="s">
        <v>781</v>
      </c>
      <c r="B7871" s="83" t="s">
        <v>780</v>
      </c>
      <c r="C7871" s="84" t="s">
        <v>1469</v>
      </c>
      <c r="D7871" s="83" t="s">
        <v>1468</v>
      </c>
      <c r="E7871" s="83" t="s">
        <v>1468</v>
      </c>
      <c r="F7871" s="83">
        <v>3.38</v>
      </c>
      <c r="G7871" s="83">
        <v>40.29</v>
      </c>
      <c r="H7871" s="85">
        <v>38349</v>
      </c>
      <c r="I7871" s="84" t="s">
        <v>11642</v>
      </c>
      <c r="O7871" s="84" t="s">
        <v>10240</v>
      </c>
    </row>
    <row r="7872" spans="1:17" x14ac:dyDescent="0.25">
      <c r="A7872" s="84" t="s">
        <v>781</v>
      </c>
      <c r="B7872" s="83" t="s">
        <v>780</v>
      </c>
      <c r="C7872" s="84" t="s">
        <v>3111</v>
      </c>
      <c r="D7872" s="83" t="s">
        <v>3110</v>
      </c>
      <c r="E7872" s="83" t="s">
        <v>3110</v>
      </c>
      <c r="F7872" s="83">
        <v>11.13</v>
      </c>
      <c r="G7872" s="83">
        <v>11.13</v>
      </c>
      <c r="H7872" s="85">
        <v>38477</v>
      </c>
      <c r="O7872" s="84" t="s">
        <v>10874</v>
      </c>
      <c r="P7872" s="84" t="s">
        <v>10855</v>
      </c>
    </row>
    <row r="7873" spans="1:17" x14ac:dyDescent="0.25">
      <c r="A7873" s="84" t="s">
        <v>781</v>
      </c>
      <c r="B7873" s="83" t="s">
        <v>780</v>
      </c>
      <c r="C7873" s="84" t="s">
        <v>11641</v>
      </c>
      <c r="D7873" s="83" t="s">
        <v>11640</v>
      </c>
      <c r="E7873" s="83" t="s">
        <v>11640</v>
      </c>
      <c r="F7873" s="83">
        <v>7.5</v>
      </c>
      <c r="G7873" s="83">
        <v>8.34</v>
      </c>
      <c r="H7873" s="85">
        <v>38542</v>
      </c>
      <c r="O7873" s="84" t="s">
        <v>10874</v>
      </c>
      <c r="P7873" s="84" t="s">
        <v>10855</v>
      </c>
    </row>
    <row r="7874" spans="1:17" x14ac:dyDescent="0.25">
      <c r="A7874" s="84" t="s">
        <v>781</v>
      </c>
      <c r="B7874" s="83" t="s">
        <v>780</v>
      </c>
      <c r="C7874" s="84" t="s">
        <v>1467</v>
      </c>
      <c r="D7874" s="83" t="s">
        <v>1466</v>
      </c>
      <c r="E7874" s="83" t="s">
        <v>1466</v>
      </c>
      <c r="F7874" s="83">
        <v>0.3</v>
      </c>
      <c r="G7874" s="83">
        <v>0.3</v>
      </c>
      <c r="H7874" s="85">
        <v>37691</v>
      </c>
      <c r="M7874" s="84" t="s">
        <v>9654</v>
      </c>
      <c r="O7874" s="84" t="s">
        <v>10874</v>
      </c>
      <c r="Q7874" s="84" t="s">
        <v>9666</v>
      </c>
    </row>
    <row r="7875" spans="1:17" x14ac:dyDescent="0.25">
      <c r="A7875" s="84" t="s">
        <v>781</v>
      </c>
      <c r="B7875" s="83" t="s">
        <v>780</v>
      </c>
      <c r="C7875" s="84" t="s">
        <v>11639</v>
      </c>
      <c r="D7875" s="83" t="s">
        <v>11638</v>
      </c>
      <c r="E7875" s="83" t="s">
        <v>11638</v>
      </c>
      <c r="F7875" s="83">
        <v>40.07</v>
      </c>
      <c r="G7875" s="83">
        <v>48.64</v>
      </c>
      <c r="H7875" s="85">
        <v>38357</v>
      </c>
      <c r="O7875" s="84" t="s">
        <v>10874</v>
      </c>
    </row>
    <row r="7876" spans="1:17" x14ac:dyDescent="0.25">
      <c r="A7876" s="84" t="s">
        <v>781</v>
      </c>
      <c r="B7876" s="83" t="s">
        <v>780</v>
      </c>
      <c r="C7876" s="84" t="s">
        <v>1465</v>
      </c>
      <c r="D7876" s="83" t="s">
        <v>1464</v>
      </c>
      <c r="E7876" s="83" t="s">
        <v>1464</v>
      </c>
      <c r="F7876" s="83">
        <v>4.29</v>
      </c>
      <c r="G7876" s="83">
        <v>5.13</v>
      </c>
      <c r="H7876" s="85">
        <v>38391</v>
      </c>
      <c r="O7876" s="84" t="s">
        <v>10874</v>
      </c>
      <c r="P7876" s="84" t="s">
        <v>10855</v>
      </c>
    </row>
    <row r="7877" spans="1:17" x14ac:dyDescent="0.25">
      <c r="A7877" s="84" t="s">
        <v>781</v>
      </c>
      <c r="B7877" s="83" t="s">
        <v>780</v>
      </c>
      <c r="C7877" s="84" t="s">
        <v>1463</v>
      </c>
      <c r="D7877" s="83" t="s">
        <v>1462</v>
      </c>
      <c r="E7877" s="83" t="s">
        <v>1462</v>
      </c>
      <c r="F7877" s="83">
        <v>43.75</v>
      </c>
      <c r="G7877" s="83">
        <v>47.86</v>
      </c>
      <c r="H7877" s="85">
        <v>38028</v>
      </c>
      <c r="O7877" s="84" t="s">
        <v>10874</v>
      </c>
    </row>
    <row r="7878" spans="1:17" x14ac:dyDescent="0.25">
      <c r="A7878" s="84" t="s">
        <v>781</v>
      </c>
      <c r="B7878" s="83" t="s">
        <v>780</v>
      </c>
      <c r="C7878" s="84" t="s">
        <v>11637</v>
      </c>
      <c r="D7878" s="83" t="s">
        <v>11636</v>
      </c>
      <c r="E7878" s="83" t="s">
        <v>11636</v>
      </c>
      <c r="F7878" s="83">
        <v>344.18</v>
      </c>
      <c r="G7878" s="83">
        <v>1080.55</v>
      </c>
      <c r="H7878" s="85">
        <v>38506</v>
      </c>
      <c r="O7878" s="84" t="s">
        <v>10874</v>
      </c>
    </row>
    <row r="7879" spans="1:17" x14ac:dyDescent="0.25">
      <c r="A7879" s="84" t="s">
        <v>781</v>
      </c>
      <c r="B7879" s="83" t="s">
        <v>780</v>
      </c>
      <c r="C7879" s="84" t="s">
        <v>11635</v>
      </c>
      <c r="D7879" s="83" t="s">
        <v>11634</v>
      </c>
      <c r="E7879" s="83" t="s">
        <v>11634</v>
      </c>
      <c r="F7879" s="83">
        <v>4.3899999999999997</v>
      </c>
      <c r="G7879" s="83">
        <v>5.09</v>
      </c>
      <c r="H7879" s="85">
        <v>38451</v>
      </c>
      <c r="O7879" s="84" t="s">
        <v>10874</v>
      </c>
      <c r="P7879" s="84" t="s">
        <v>10855</v>
      </c>
    </row>
    <row r="7880" spans="1:17" x14ac:dyDescent="0.25">
      <c r="A7880" s="84" t="s">
        <v>781</v>
      </c>
      <c r="B7880" s="83" t="s">
        <v>780</v>
      </c>
      <c r="C7880" s="84" t="s">
        <v>11633</v>
      </c>
      <c r="D7880" s="83" t="s">
        <v>11632</v>
      </c>
      <c r="E7880" s="83" t="s">
        <v>11632</v>
      </c>
      <c r="F7880" s="83">
        <v>15</v>
      </c>
      <c r="G7880" s="83">
        <v>16.39</v>
      </c>
      <c r="H7880" s="85">
        <v>38542</v>
      </c>
      <c r="O7880" s="84" t="s">
        <v>10874</v>
      </c>
      <c r="P7880" s="84" t="s">
        <v>10855</v>
      </c>
    </row>
    <row r="7881" spans="1:17" x14ac:dyDescent="0.25">
      <c r="A7881" s="84" t="s">
        <v>781</v>
      </c>
      <c r="B7881" s="83" t="s">
        <v>780</v>
      </c>
      <c r="C7881" s="84" t="s">
        <v>11631</v>
      </c>
      <c r="D7881" s="83" t="s">
        <v>11630</v>
      </c>
      <c r="E7881" s="83" t="s">
        <v>11630</v>
      </c>
      <c r="F7881" s="83">
        <v>10.34</v>
      </c>
      <c r="G7881" s="83">
        <v>12.54</v>
      </c>
      <c r="H7881" s="85">
        <v>38391</v>
      </c>
      <c r="O7881" s="84" t="s">
        <v>10874</v>
      </c>
      <c r="P7881" s="84" t="s">
        <v>10855</v>
      </c>
    </row>
    <row r="7882" spans="1:17" x14ac:dyDescent="0.25">
      <c r="A7882" s="84" t="s">
        <v>781</v>
      </c>
      <c r="B7882" s="83" t="s">
        <v>780</v>
      </c>
      <c r="C7882" s="84" t="s">
        <v>1461</v>
      </c>
      <c r="D7882" s="83" t="s">
        <v>1460</v>
      </c>
      <c r="E7882" s="83" t="s">
        <v>1460</v>
      </c>
      <c r="F7882" s="83">
        <v>64.290000000000006</v>
      </c>
      <c r="G7882" s="83">
        <v>54.52</v>
      </c>
      <c r="H7882" s="85">
        <v>37761</v>
      </c>
      <c r="I7882" s="84" t="s">
        <v>11579</v>
      </c>
      <c r="O7882" s="84" t="s">
        <v>10240</v>
      </c>
      <c r="Q7882" s="84" t="s">
        <v>10874</v>
      </c>
    </row>
    <row r="7883" spans="1:17" x14ac:dyDescent="0.25">
      <c r="A7883" s="84" t="s">
        <v>781</v>
      </c>
      <c r="B7883" s="83" t="s">
        <v>780</v>
      </c>
      <c r="C7883" s="84" t="s">
        <v>11629</v>
      </c>
      <c r="D7883" s="83" t="s">
        <v>11628</v>
      </c>
      <c r="E7883" s="83" t="s">
        <v>11628</v>
      </c>
      <c r="F7883" s="83">
        <v>0.94</v>
      </c>
      <c r="G7883" s="83">
        <v>25.95</v>
      </c>
      <c r="H7883" s="85">
        <v>37979</v>
      </c>
      <c r="O7883" s="84" t="s">
        <v>10874</v>
      </c>
      <c r="P7883" s="84" t="s">
        <v>10855</v>
      </c>
    </row>
    <row r="7884" spans="1:17" x14ac:dyDescent="0.25">
      <c r="A7884" s="84" t="s">
        <v>781</v>
      </c>
      <c r="B7884" s="83" t="s">
        <v>780</v>
      </c>
      <c r="C7884" s="84" t="s">
        <v>11627</v>
      </c>
      <c r="D7884" s="83" t="s">
        <v>11626</v>
      </c>
      <c r="E7884" s="83" t="s">
        <v>11626</v>
      </c>
      <c r="F7884" s="83">
        <v>0.12</v>
      </c>
      <c r="G7884" s="83">
        <v>0.14000000000000001</v>
      </c>
      <c r="H7884" s="85">
        <v>37818</v>
      </c>
      <c r="O7884" s="84" t="s">
        <v>10874</v>
      </c>
      <c r="P7884" s="84" t="s">
        <v>10855</v>
      </c>
    </row>
    <row r="7885" spans="1:17" x14ac:dyDescent="0.25">
      <c r="A7885" s="84" t="s">
        <v>781</v>
      </c>
      <c r="B7885" s="83" t="s">
        <v>780</v>
      </c>
      <c r="C7885" s="84" t="s">
        <v>11625</v>
      </c>
      <c r="D7885" s="83" t="s">
        <v>11624</v>
      </c>
      <c r="E7885" s="83" t="s">
        <v>11624</v>
      </c>
      <c r="F7885" s="83">
        <v>217.94</v>
      </c>
      <c r="G7885" s="83">
        <v>217.94</v>
      </c>
      <c r="H7885" s="85">
        <v>38477</v>
      </c>
      <c r="I7885" s="84" t="s">
        <v>11427</v>
      </c>
      <c r="O7885" s="84" t="s">
        <v>10240</v>
      </c>
    </row>
    <row r="7886" spans="1:17" x14ac:dyDescent="0.25">
      <c r="A7886" s="84" t="s">
        <v>781</v>
      </c>
      <c r="B7886" s="83" t="s">
        <v>780</v>
      </c>
      <c r="C7886" s="84" t="s">
        <v>1459</v>
      </c>
      <c r="D7886" s="83" t="s">
        <v>1458</v>
      </c>
      <c r="E7886" s="83" t="s">
        <v>1458</v>
      </c>
      <c r="F7886" s="83">
        <v>326.81</v>
      </c>
      <c r="G7886" s="83">
        <v>326.81</v>
      </c>
      <c r="H7886" s="85">
        <v>38477</v>
      </c>
      <c r="I7886" s="84" t="s">
        <v>11427</v>
      </c>
      <c r="K7886" s="84" t="s">
        <v>11427</v>
      </c>
      <c r="L7886" s="84" t="s">
        <v>11035</v>
      </c>
      <c r="O7886" s="84" t="s">
        <v>10240</v>
      </c>
    </row>
    <row r="7887" spans="1:17" x14ac:dyDescent="0.25">
      <c r="A7887" s="84" t="s">
        <v>781</v>
      </c>
      <c r="B7887" s="83" t="s">
        <v>780</v>
      </c>
      <c r="C7887" s="84" t="s">
        <v>1457</v>
      </c>
      <c r="D7887" s="83" t="s">
        <v>1456</v>
      </c>
      <c r="E7887" s="83" t="s">
        <v>1456</v>
      </c>
      <c r="F7887" s="83">
        <v>0.01</v>
      </c>
      <c r="G7887" s="83">
        <v>0.02</v>
      </c>
      <c r="H7887" s="85">
        <v>37810</v>
      </c>
      <c r="O7887" s="84" t="s">
        <v>10874</v>
      </c>
      <c r="P7887" s="84" t="s">
        <v>10855</v>
      </c>
    </row>
    <row r="7888" spans="1:17" x14ac:dyDescent="0.25">
      <c r="A7888" s="84" t="s">
        <v>781</v>
      </c>
      <c r="B7888" s="83" t="s">
        <v>780</v>
      </c>
      <c r="C7888" s="84" t="s">
        <v>1455</v>
      </c>
      <c r="D7888" s="83" t="s">
        <v>1454</v>
      </c>
      <c r="E7888" s="83" t="s">
        <v>1454</v>
      </c>
      <c r="F7888" s="83">
        <v>2.41</v>
      </c>
      <c r="G7888" s="83">
        <v>2.85</v>
      </c>
      <c r="H7888" s="85">
        <v>38391</v>
      </c>
      <c r="O7888" s="84" t="s">
        <v>10874</v>
      </c>
      <c r="P7888" s="84" t="s">
        <v>10855</v>
      </c>
    </row>
    <row r="7889" spans="1:17" x14ac:dyDescent="0.25">
      <c r="A7889" s="84" t="s">
        <v>781</v>
      </c>
      <c r="B7889" s="83" t="s">
        <v>780</v>
      </c>
      <c r="C7889" s="84" t="s">
        <v>1453</v>
      </c>
      <c r="D7889" s="83" t="s">
        <v>1452</v>
      </c>
      <c r="E7889" s="83" t="s">
        <v>1452</v>
      </c>
      <c r="F7889" s="83">
        <v>4.4000000000000004</v>
      </c>
      <c r="G7889" s="83">
        <v>6.19</v>
      </c>
      <c r="H7889" s="85">
        <v>38542</v>
      </c>
      <c r="O7889" s="84" t="s">
        <v>10874</v>
      </c>
      <c r="P7889" s="84" t="s">
        <v>10855</v>
      </c>
    </row>
    <row r="7890" spans="1:17" x14ac:dyDescent="0.25">
      <c r="A7890" s="84" t="s">
        <v>781</v>
      </c>
      <c r="B7890" s="83" t="s">
        <v>780</v>
      </c>
      <c r="C7890" s="84" t="s">
        <v>1451</v>
      </c>
      <c r="D7890" s="83" t="s">
        <v>1450</v>
      </c>
      <c r="E7890" s="83" t="s">
        <v>1450</v>
      </c>
      <c r="F7890" s="83">
        <v>0.4</v>
      </c>
      <c r="G7890" s="83">
        <v>0.46</v>
      </c>
      <c r="H7890" s="85">
        <v>37869</v>
      </c>
      <c r="O7890" s="84" t="s">
        <v>10874</v>
      </c>
    </row>
    <row r="7891" spans="1:17" x14ac:dyDescent="0.25">
      <c r="A7891" s="84" t="s">
        <v>781</v>
      </c>
      <c r="B7891" s="83" t="s">
        <v>780</v>
      </c>
      <c r="C7891" s="84" t="s">
        <v>1449</v>
      </c>
      <c r="D7891" s="83" t="s">
        <v>1448</v>
      </c>
      <c r="E7891" s="83" t="s">
        <v>1448</v>
      </c>
      <c r="F7891" s="83">
        <v>0.35</v>
      </c>
      <c r="G7891" s="83">
        <v>0.4</v>
      </c>
      <c r="H7891" s="85">
        <v>37869</v>
      </c>
      <c r="O7891" s="84" t="s">
        <v>10874</v>
      </c>
    </row>
    <row r="7892" spans="1:17" x14ac:dyDescent="0.25">
      <c r="A7892" s="84" t="s">
        <v>781</v>
      </c>
      <c r="B7892" s="83" t="s">
        <v>780</v>
      </c>
      <c r="C7892" s="84" t="s">
        <v>1447</v>
      </c>
      <c r="D7892" s="83" t="s">
        <v>1446</v>
      </c>
      <c r="E7892" s="83" t="s">
        <v>1446</v>
      </c>
      <c r="F7892" s="83">
        <v>4.29</v>
      </c>
      <c r="G7892" s="83">
        <v>5.13</v>
      </c>
      <c r="H7892" s="85">
        <v>38391</v>
      </c>
      <c r="O7892" s="84" t="s">
        <v>10874</v>
      </c>
      <c r="P7892" s="84" t="s">
        <v>10855</v>
      </c>
    </row>
    <row r="7893" spans="1:17" x14ac:dyDescent="0.25">
      <c r="A7893" s="84" t="s">
        <v>781</v>
      </c>
      <c r="B7893" s="83" t="s">
        <v>780</v>
      </c>
      <c r="C7893" s="84" t="s">
        <v>11623</v>
      </c>
      <c r="D7893" s="83" t="s">
        <v>11622</v>
      </c>
      <c r="E7893" s="83" t="s">
        <v>11622</v>
      </c>
      <c r="F7893" s="83">
        <v>0.98</v>
      </c>
      <c r="G7893" s="83">
        <v>0.98</v>
      </c>
      <c r="H7893" s="85">
        <v>38470</v>
      </c>
      <c r="M7893" s="84" t="s">
        <v>9654</v>
      </c>
      <c r="O7893" s="84" t="s">
        <v>10874</v>
      </c>
      <c r="Q7893" s="84" t="s">
        <v>9666</v>
      </c>
    </row>
    <row r="7894" spans="1:17" x14ac:dyDescent="0.25">
      <c r="A7894" s="84" t="s">
        <v>781</v>
      </c>
      <c r="B7894" s="83" t="s">
        <v>780</v>
      </c>
      <c r="C7894" s="84" t="s">
        <v>11621</v>
      </c>
      <c r="D7894" s="83" t="s">
        <v>11620</v>
      </c>
      <c r="E7894" s="83" t="s">
        <v>11620</v>
      </c>
      <c r="F7894" s="83">
        <v>0.93</v>
      </c>
      <c r="G7894" s="83">
        <v>0.93</v>
      </c>
      <c r="H7894" s="85">
        <v>38470</v>
      </c>
      <c r="M7894" s="84" t="s">
        <v>9654</v>
      </c>
      <c r="O7894" s="84" t="s">
        <v>10874</v>
      </c>
      <c r="Q7894" s="84" t="s">
        <v>9666</v>
      </c>
    </row>
    <row r="7895" spans="1:17" x14ac:dyDescent="0.25">
      <c r="A7895" s="84" t="s">
        <v>781</v>
      </c>
      <c r="B7895" s="83" t="s">
        <v>780</v>
      </c>
      <c r="C7895" s="84" t="s">
        <v>11619</v>
      </c>
      <c r="D7895" s="83" t="s">
        <v>11618</v>
      </c>
      <c r="E7895" s="83" t="s">
        <v>11618</v>
      </c>
      <c r="F7895" s="83">
        <v>0.67</v>
      </c>
      <c r="G7895" s="83">
        <v>0.67</v>
      </c>
      <c r="H7895" s="85">
        <v>38470</v>
      </c>
      <c r="M7895" s="84" t="s">
        <v>9654</v>
      </c>
      <c r="O7895" s="84" t="s">
        <v>10874</v>
      </c>
      <c r="Q7895" s="84" t="s">
        <v>9666</v>
      </c>
    </row>
    <row r="7896" spans="1:17" x14ac:dyDescent="0.25">
      <c r="A7896" s="84" t="s">
        <v>781</v>
      </c>
      <c r="B7896" s="83" t="s">
        <v>780</v>
      </c>
      <c r="C7896" s="84" t="s">
        <v>11617</v>
      </c>
      <c r="D7896" s="83" t="s">
        <v>11616</v>
      </c>
      <c r="E7896" s="83" t="s">
        <v>11616</v>
      </c>
      <c r="F7896" s="83">
        <v>0.86</v>
      </c>
      <c r="G7896" s="83">
        <v>0.86</v>
      </c>
      <c r="H7896" s="85">
        <v>38470</v>
      </c>
      <c r="M7896" s="84" t="s">
        <v>9654</v>
      </c>
      <c r="O7896" s="84" t="s">
        <v>10874</v>
      </c>
      <c r="Q7896" s="84" t="s">
        <v>9666</v>
      </c>
    </row>
    <row r="7897" spans="1:17" x14ac:dyDescent="0.25">
      <c r="A7897" s="84" t="s">
        <v>781</v>
      </c>
      <c r="B7897" s="83" t="s">
        <v>780</v>
      </c>
      <c r="C7897" s="84" t="s">
        <v>11615</v>
      </c>
      <c r="D7897" s="83" t="s">
        <v>11614</v>
      </c>
      <c r="E7897" s="83" t="s">
        <v>11614</v>
      </c>
      <c r="F7897" s="83">
        <v>0.63</v>
      </c>
      <c r="G7897" s="83">
        <v>0.63</v>
      </c>
      <c r="H7897" s="85">
        <v>38470</v>
      </c>
      <c r="M7897" s="84" t="s">
        <v>9654</v>
      </c>
      <c r="O7897" s="84" t="s">
        <v>10874</v>
      </c>
      <c r="Q7897" s="84" t="s">
        <v>9666</v>
      </c>
    </row>
    <row r="7898" spans="1:17" x14ac:dyDescent="0.25">
      <c r="A7898" s="84" t="s">
        <v>781</v>
      </c>
      <c r="B7898" s="83" t="s">
        <v>780</v>
      </c>
      <c r="C7898" s="84" t="s">
        <v>3109</v>
      </c>
      <c r="D7898" s="83" t="s">
        <v>3108</v>
      </c>
      <c r="E7898" s="83" t="s">
        <v>3108</v>
      </c>
      <c r="F7898" s="83">
        <v>31.25</v>
      </c>
      <c r="G7898" s="83">
        <v>36.840000000000003</v>
      </c>
      <c r="H7898" s="85">
        <v>38391</v>
      </c>
      <c r="O7898" s="84" t="s">
        <v>10874</v>
      </c>
      <c r="P7898" s="84" t="s">
        <v>10855</v>
      </c>
    </row>
    <row r="7899" spans="1:17" x14ac:dyDescent="0.25">
      <c r="A7899" s="84" t="s">
        <v>781</v>
      </c>
      <c r="B7899" s="83" t="s">
        <v>780</v>
      </c>
      <c r="C7899" s="84" t="s">
        <v>1445</v>
      </c>
      <c r="D7899" s="83" t="s">
        <v>1444</v>
      </c>
      <c r="E7899" s="83" t="s">
        <v>1444</v>
      </c>
      <c r="F7899" s="83">
        <v>2.52</v>
      </c>
      <c r="G7899" s="83">
        <v>3.1</v>
      </c>
      <c r="H7899" s="85">
        <v>38451</v>
      </c>
      <c r="O7899" s="84" t="s">
        <v>10874</v>
      </c>
      <c r="P7899" s="84" t="s">
        <v>10855</v>
      </c>
    </row>
    <row r="7900" spans="1:17" x14ac:dyDescent="0.25">
      <c r="A7900" s="84" t="s">
        <v>781</v>
      </c>
      <c r="B7900" s="83" t="s">
        <v>780</v>
      </c>
      <c r="C7900" s="84" t="s">
        <v>11613</v>
      </c>
      <c r="D7900" s="83" t="s">
        <v>11612</v>
      </c>
      <c r="E7900" s="83" t="s">
        <v>11612</v>
      </c>
      <c r="F7900" s="83">
        <v>0.11</v>
      </c>
      <c r="G7900" s="83">
        <v>0.11</v>
      </c>
      <c r="H7900" s="85">
        <v>38028</v>
      </c>
      <c r="M7900" s="84" t="s">
        <v>9654</v>
      </c>
      <c r="O7900" s="84" t="s">
        <v>10874</v>
      </c>
      <c r="P7900" s="84" t="s">
        <v>10855</v>
      </c>
      <c r="Q7900" s="84" t="s">
        <v>9666</v>
      </c>
    </row>
    <row r="7901" spans="1:17" x14ac:dyDescent="0.25">
      <c r="A7901" s="84" t="s">
        <v>781</v>
      </c>
      <c r="B7901" s="83" t="s">
        <v>780</v>
      </c>
      <c r="C7901" s="84" t="s">
        <v>1443</v>
      </c>
      <c r="D7901" s="83" t="s">
        <v>1442</v>
      </c>
      <c r="E7901" s="83" t="s">
        <v>1442</v>
      </c>
      <c r="F7901" s="83">
        <v>1.1599999999999999</v>
      </c>
      <c r="G7901" s="83">
        <v>1.48</v>
      </c>
      <c r="H7901" s="85">
        <v>38506</v>
      </c>
      <c r="O7901" s="84" t="s">
        <v>10874</v>
      </c>
    </row>
    <row r="7902" spans="1:17" x14ac:dyDescent="0.25">
      <c r="A7902" s="84" t="s">
        <v>781</v>
      </c>
      <c r="B7902" s="83" t="s">
        <v>780</v>
      </c>
      <c r="C7902" s="84" t="s">
        <v>3107</v>
      </c>
      <c r="D7902" s="83" t="s">
        <v>3106</v>
      </c>
      <c r="E7902" s="83" t="s">
        <v>3106</v>
      </c>
      <c r="F7902" s="83">
        <v>0.21</v>
      </c>
      <c r="G7902" s="83">
        <v>8.5</v>
      </c>
      <c r="H7902" s="85">
        <v>37979</v>
      </c>
      <c r="O7902" s="84" t="s">
        <v>10874</v>
      </c>
    </row>
    <row r="7903" spans="1:17" x14ac:dyDescent="0.25">
      <c r="A7903" s="84" t="s">
        <v>781</v>
      </c>
      <c r="B7903" s="83" t="s">
        <v>780</v>
      </c>
      <c r="C7903" s="84" t="s">
        <v>1441</v>
      </c>
      <c r="D7903" s="83" t="s">
        <v>1440</v>
      </c>
      <c r="E7903" s="83" t="s">
        <v>1440</v>
      </c>
      <c r="F7903" s="83">
        <v>1.95</v>
      </c>
      <c r="G7903" s="83">
        <v>2.21</v>
      </c>
      <c r="H7903" s="85">
        <v>37978</v>
      </c>
      <c r="O7903" s="84" t="s">
        <v>10874</v>
      </c>
    </row>
    <row r="7904" spans="1:17" x14ac:dyDescent="0.25">
      <c r="A7904" s="84" t="s">
        <v>781</v>
      </c>
      <c r="B7904" s="83" t="s">
        <v>780</v>
      </c>
      <c r="C7904" s="84" t="s">
        <v>11611</v>
      </c>
      <c r="D7904" s="83" t="s">
        <v>11610</v>
      </c>
      <c r="E7904" s="83" t="s">
        <v>11610</v>
      </c>
      <c r="F7904" s="83">
        <v>16.78</v>
      </c>
      <c r="G7904" s="83">
        <v>20.09</v>
      </c>
      <c r="H7904" s="85">
        <v>38506</v>
      </c>
      <c r="O7904" s="84" t="s">
        <v>10874</v>
      </c>
    </row>
    <row r="7905" spans="1:17" x14ac:dyDescent="0.25">
      <c r="A7905" s="84" t="s">
        <v>781</v>
      </c>
      <c r="B7905" s="83" t="s">
        <v>780</v>
      </c>
      <c r="C7905" s="84" t="s">
        <v>11609</v>
      </c>
      <c r="D7905" s="83" t="s">
        <v>11608</v>
      </c>
      <c r="E7905" s="83" t="s">
        <v>11608</v>
      </c>
      <c r="F7905" s="83">
        <v>0.87</v>
      </c>
      <c r="G7905" s="83">
        <v>1.0900000000000001</v>
      </c>
      <c r="H7905" s="85">
        <v>38036</v>
      </c>
      <c r="O7905" s="84" t="s">
        <v>10874</v>
      </c>
    </row>
    <row r="7906" spans="1:17" x14ac:dyDescent="0.25">
      <c r="A7906" s="84" t="s">
        <v>781</v>
      </c>
      <c r="B7906" s="83" t="s">
        <v>780</v>
      </c>
      <c r="C7906" s="84" t="s">
        <v>1439</v>
      </c>
      <c r="D7906" s="83" t="s">
        <v>1438</v>
      </c>
      <c r="E7906" s="83" t="s">
        <v>1438</v>
      </c>
      <c r="F7906" s="83">
        <v>1.58</v>
      </c>
      <c r="G7906" s="83">
        <v>1.88</v>
      </c>
      <c r="H7906" s="85">
        <v>38090</v>
      </c>
      <c r="O7906" s="84" t="s">
        <v>10874</v>
      </c>
    </row>
    <row r="7907" spans="1:17" x14ac:dyDescent="0.25">
      <c r="A7907" s="84" t="s">
        <v>781</v>
      </c>
      <c r="B7907" s="83" t="s">
        <v>780</v>
      </c>
      <c r="C7907" s="84" t="s">
        <v>1437</v>
      </c>
      <c r="D7907" s="83" t="s">
        <v>1436</v>
      </c>
      <c r="E7907" s="83" t="s">
        <v>1436</v>
      </c>
      <c r="F7907" s="83">
        <v>2.62</v>
      </c>
      <c r="G7907" s="83">
        <v>3.26</v>
      </c>
      <c r="H7907" s="85">
        <v>38391</v>
      </c>
      <c r="O7907" s="84" t="s">
        <v>10874</v>
      </c>
    </row>
    <row r="7908" spans="1:17" x14ac:dyDescent="0.25">
      <c r="A7908" s="84" t="s">
        <v>781</v>
      </c>
      <c r="B7908" s="83" t="s">
        <v>780</v>
      </c>
      <c r="C7908" s="84" t="s">
        <v>1435</v>
      </c>
      <c r="D7908" s="83" t="s">
        <v>1434</v>
      </c>
      <c r="E7908" s="83" t="s">
        <v>1434</v>
      </c>
      <c r="F7908" s="83">
        <v>0.67</v>
      </c>
      <c r="G7908" s="83">
        <v>0</v>
      </c>
      <c r="H7908" s="85">
        <v>37622</v>
      </c>
      <c r="O7908" s="84" t="s">
        <v>10874</v>
      </c>
    </row>
    <row r="7909" spans="1:17" x14ac:dyDescent="0.25">
      <c r="A7909" s="84" t="s">
        <v>781</v>
      </c>
      <c r="B7909" s="83" t="s">
        <v>780</v>
      </c>
      <c r="C7909" s="84" t="s">
        <v>1433</v>
      </c>
      <c r="D7909" s="83" t="s">
        <v>1432</v>
      </c>
      <c r="E7909" s="83" t="s">
        <v>1432</v>
      </c>
      <c r="F7909" s="83">
        <v>4.92</v>
      </c>
      <c r="G7909" s="83">
        <v>6.27</v>
      </c>
      <c r="H7909" s="85">
        <v>38603</v>
      </c>
      <c r="O7909" s="84" t="s">
        <v>10874</v>
      </c>
    </row>
    <row r="7910" spans="1:17" x14ac:dyDescent="0.25">
      <c r="A7910" s="84" t="s">
        <v>781</v>
      </c>
      <c r="B7910" s="83" t="s">
        <v>780</v>
      </c>
      <c r="C7910" s="84" t="s">
        <v>11607</v>
      </c>
      <c r="D7910" s="83" t="s">
        <v>11606</v>
      </c>
      <c r="E7910" s="83" t="s">
        <v>11606</v>
      </c>
      <c r="F7910" s="83">
        <v>0.01</v>
      </c>
      <c r="G7910" s="83">
        <v>60.72</v>
      </c>
      <c r="H7910" s="85">
        <v>38302</v>
      </c>
      <c r="M7910" s="84" t="s">
        <v>9654</v>
      </c>
      <c r="O7910" s="84" t="s">
        <v>10874</v>
      </c>
      <c r="Q7910" s="84" t="s">
        <v>9666</v>
      </c>
    </row>
    <row r="7911" spans="1:17" x14ac:dyDescent="0.25">
      <c r="A7911" s="84" t="s">
        <v>781</v>
      </c>
      <c r="B7911" s="83" t="s">
        <v>780</v>
      </c>
      <c r="C7911" s="84" t="s">
        <v>1431</v>
      </c>
      <c r="D7911" s="83" t="s">
        <v>1430</v>
      </c>
      <c r="E7911" s="83" t="s">
        <v>1430</v>
      </c>
      <c r="F7911" s="83">
        <v>968.75</v>
      </c>
      <c r="G7911" s="83">
        <v>1208</v>
      </c>
      <c r="H7911" s="85">
        <v>38391</v>
      </c>
      <c r="I7911" s="84" t="s">
        <v>11605</v>
      </c>
      <c r="K7911" s="84" t="s">
        <v>11605</v>
      </c>
      <c r="L7911" s="84" t="s">
        <v>11035</v>
      </c>
      <c r="O7911" s="84" t="s">
        <v>10240</v>
      </c>
    </row>
    <row r="7912" spans="1:17" x14ac:dyDescent="0.25">
      <c r="A7912" s="84" t="s">
        <v>781</v>
      </c>
      <c r="B7912" s="83" t="s">
        <v>780</v>
      </c>
      <c r="C7912" s="84" t="s">
        <v>1429</v>
      </c>
      <c r="D7912" s="83" t="s">
        <v>1428</v>
      </c>
      <c r="E7912" s="83" t="s">
        <v>1428</v>
      </c>
      <c r="F7912" s="83">
        <v>0.75</v>
      </c>
      <c r="G7912" s="83">
        <v>0.94</v>
      </c>
      <c r="H7912" s="85">
        <v>38451</v>
      </c>
      <c r="M7912" s="84" t="s">
        <v>9654</v>
      </c>
      <c r="O7912" s="84" t="s">
        <v>10874</v>
      </c>
      <c r="Q7912" s="84" t="s">
        <v>9666</v>
      </c>
    </row>
    <row r="7913" spans="1:17" x14ac:dyDescent="0.25">
      <c r="A7913" s="84" t="s">
        <v>781</v>
      </c>
      <c r="B7913" s="83" t="s">
        <v>780</v>
      </c>
      <c r="C7913" s="84" t="s">
        <v>11604</v>
      </c>
      <c r="D7913" s="83" t="s">
        <v>11603</v>
      </c>
      <c r="E7913" s="83" t="s">
        <v>11603</v>
      </c>
      <c r="F7913" s="83">
        <v>0.27</v>
      </c>
      <c r="G7913" s="83">
        <v>0.36</v>
      </c>
      <c r="H7913" s="85">
        <v>38477</v>
      </c>
      <c r="O7913" s="84" t="s">
        <v>10874</v>
      </c>
    </row>
    <row r="7914" spans="1:17" x14ac:dyDescent="0.25">
      <c r="A7914" s="84" t="s">
        <v>781</v>
      </c>
      <c r="B7914" s="83" t="s">
        <v>780</v>
      </c>
      <c r="C7914" s="84" t="s">
        <v>1427</v>
      </c>
      <c r="D7914" s="83" t="s">
        <v>1426</v>
      </c>
      <c r="E7914" s="83" t="s">
        <v>1426</v>
      </c>
      <c r="F7914" s="83">
        <v>16.23</v>
      </c>
      <c r="G7914" s="83">
        <v>21.93</v>
      </c>
      <c r="H7914" s="85">
        <v>38391</v>
      </c>
      <c r="O7914" s="84" t="s">
        <v>10874</v>
      </c>
    </row>
    <row r="7915" spans="1:17" x14ac:dyDescent="0.25">
      <c r="A7915" s="84" t="s">
        <v>781</v>
      </c>
      <c r="B7915" s="83" t="s">
        <v>780</v>
      </c>
      <c r="C7915" s="84" t="s">
        <v>1425</v>
      </c>
      <c r="D7915" s="83" t="s">
        <v>1424</v>
      </c>
      <c r="E7915" s="83" t="s">
        <v>1424</v>
      </c>
      <c r="F7915" s="83">
        <v>0.42</v>
      </c>
      <c r="G7915" s="83">
        <v>0.53</v>
      </c>
      <c r="H7915" s="85">
        <v>38189</v>
      </c>
      <c r="O7915" s="84" t="s">
        <v>10874</v>
      </c>
    </row>
    <row r="7916" spans="1:17" x14ac:dyDescent="0.25">
      <c r="A7916" s="84" t="s">
        <v>781</v>
      </c>
      <c r="B7916" s="83" t="s">
        <v>780</v>
      </c>
      <c r="C7916" s="84" t="s">
        <v>11602</v>
      </c>
      <c r="D7916" s="83" t="s">
        <v>11601</v>
      </c>
      <c r="E7916" s="83" t="s">
        <v>11601</v>
      </c>
      <c r="F7916" s="83">
        <v>0.87</v>
      </c>
      <c r="G7916" s="83">
        <v>0.87</v>
      </c>
      <c r="H7916" s="85">
        <v>38470</v>
      </c>
      <c r="M7916" s="84" t="s">
        <v>9654</v>
      </c>
      <c r="O7916" s="84" t="s">
        <v>10874</v>
      </c>
      <c r="Q7916" s="84" t="s">
        <v>9666</v>
      </c>
    </row>
    <row r="7917" spans="1:17" x14ac:dyDescent="0.25">
      <c r="A7917" s="84" t="s">
        <v>781</v>
      </c>
      <c r="B7917" s="83" t="s">
        <v>780</v>
      </c>
      <c r="C7917" s="84" t="s">
        <v>1423</v>
      </c>
      <c r="D7917" s="83" t="s">
        <v>1422</v>
      </c>
      <c r="E7917" s="83" t="s">
        <v>1422</v>
      </c>
      <c r="F7917" s="83">
        <v>0.23</v>
      </c>
      <c r="G7917" s="83">
        <v>0.28999999999999998</v>
      </c>
      <c r="H7917" s="85">
        <v>38415</v>
      </c>
      <c r="M7917" s="84" t="s">
        <v>9654</v>
      </c>
      <c r="O7917" s="84" t="s">
        <v>10874</v>
      </c>
      <c r="Q7917" s="84" t="s">
        <v>9666</v>
      </c>
    </row>
    <row r="7918" spans="1:17" x14ac:dyDescent="0.25">
      <c r="A7918" s="84" t="s">
        <v>781</v>
      </c>
      <c r="B7918" s="83" t="s">
        <v>780</v>
      </c>
      <c r="C7918" s="84" t="s">
        <v>1421</v>
      </c>
      <c r="D7918" s="83" t="s">
        <v>1420</v>
      </c>
      <c r="E7918" s="83" t="s">
        <v>1420</v>
      </c>
      <c r="F7918" s="83">
        <v>5.19</v>
      </c>
      <c r="G7918" s="83">
        <v>6.47</v>
      </c>
      <c r="H7918" s="85">
        <v>38542</v>
      </c>
      <c r="O7918" s="84" t="s">
        <v>10874</v>
      </c>
    </row>
    <row r="7919" spans="1:17" x14ac:dyDescent="0.25">
      <c r="A7919" s="84" t="s">
        <v>781</v>
      </c>
      <c r="B7919" s="83" t="s">
        <v>780</v>
      </c>
      <c r="C7919" s="84" t="s">
        <v>1419</v>
      </c>
      <c r="D7919" s="83" t="s">
        <v>1418</v>
      </c>
      <c r="E7919" s="83" t="s">
        <v>1418</v>
      </c>
      <c r="F7919" s="83">
        <v>6.69</v>
      </c>
      <c r="G7919" s="83">
        <v>98.13</v>
      </c>
      <c r="H7919" s="85">
        <v>38190</v>
      </c>
      <c r="M7919" s="84" t="s">
        <v>9654</v>
      </c>
      <c r="O7919" s="84" t="s">
        <v>10874</v>
      </c>
      <c r="Q7919" s="84" t="s">
        <v>9666</v>
      </c>
    </row>
    <row r="7920" spans="1:17" x14ac:dyDescent="0.25">
      <c r="A7920" s="84" t="s">
        <v>781</v>
      </c>
      <c r="B7920" s="83" t="s">
        <v>780</v>
      </c>
      <c r="C7920" s="84" t="s">
        <v>1417</v>
      </c>
      <c r="D7920" s="83" t="s">
        <v>1416</v>
      </c>
      <c r="E7920" s="83" t="s">
        <v>1416</v>
      </c>
      <c r="F7920" s="83">
        <v>4.58</v>
      </c>
      <c r="G7920" s="83">
        <v>3.44</v>
      </c>
      <c r="H7920" s="85">
        <v>38209</v>
      </c>
      <c r="O7920" s="84" t="s">
        <v>10874</v>
      </c>
    </row>
    <row r="7921" spans="1:17" x14ac:dyDescent="0.25">
      <c r="A7921" s="84" t="s">
        <v>781</v>
      </c>
      <c r="B7921" s="83" t="s">
        <v>780</v>
      </c>
      <c r="C7921" s="84" t="s">
        <v>1415</v>
      </c>
      <c r="D7921" s="83" t="s">
        <v>1414</v>
      </c>
      <c r="E7921" s="83" t="s">
        <v>1414</v>
      </c>
      <c r="F7921" s="83">
        <v>5.9</v>
      </c>
      <c r="G7921" s="83">
        <v>8.09</v>
      </c>
      <c r="H7921" s="85">
        <v>38567</v>
      </c>
      <c r="M7921" s="84" t="s">
        <v>9654</v>
      </c>
      <c r="O7921" s="84" t="s">
        <v>10874</v>
      </c>
      <c r="Q7921" s="84" t="s">
        <v>9666</v>
      </c>
    </row>
    <row r="7922" spans="1:17" x14ac:dyDescent="0.25">
      <c r="A7922" s="84" t="s">
        <v>781</v>
      </c>
      <c r="B7922" s="83" t="s">
        <v>780</v>
      </c>
      <c r="C7922" s="84" t="s">
        <v>1413</v>
      </c>
      <c r="D7922" s="83" t="s">
        <v>1412</v>
      </c>
      <c r="E7922" s="83" t="s">
        <v>1412</v>
      </c>
      <c r="F7922" s="83">
        <v>3.69</v>
      </c>
      <c r="G7922" s="83">
        <v>4.51</v>
      </c>
      <c r="H7922" s="85">
        <v>38506</v>
      </c>
      <c r="M7922" s="84" t="s">
        <v>11600</v>
      </c>
      <c r="O7922" s="84" t="s">
        <v>10874</v>
      </c>
    </row>
    <row r="7923" spans="1:17" x14ac:dyDescent="0.25">
      <c r="A7923" s="84" t="s">
        <v>781</v>
      </c>
      <c r="B7923" s="83" t="s">
        <v>780</v>
      </c>
      <c r="C7923" s="84" t="s">
        <v>11599</v>
      </c>
      <c r="D7923" s="83" t="s">
        <v>11598</v>
      </c>
      <c r="E7923" s="83" t="s">
        <v>11598</v>
      </c>
      <c r="F7923" s="83">
        <v>1.1399999999999999</v>
      </c>
      <c r="G7923" s="83">
        <v>1.44</v>
      </c>
      <c r="H7923" s="85">
        <v>38211</v>
      </c>
      <c r="O7923" s="84" t="s">
        <v>10874</v>
      </c>
    </row>
    <row r="7924" spans="1:17" x14ac:dyDescent="0.25">
      <c r="A7924" s="84" t="s">
        <v>781</v>
      </c>
      <c r="B7924" s="83" t="s">
        <v>780</v>
      </c>
      <c r="C7924" s="84" t="s">
        <v>1411</v>
      </c>
      <c r="D7924" s="83" t="s">
        <v>1410</v>
      </c>
      <c r="E7924" s="83" t="s">
        <v>1410</v>
      </c>
      <c r="F7924" s="83">
        <v>0.01</v>
      </c>
      <c r="G7924" s="83">
        <v>77.400000000000006</v>
      </c>
      <c r="H7924" s="85">
        <v>38302</v>
      </c>
      <c r="M7924" s="84" t="s">
        <v>9654</v>
      </c>
      <c r="O7924" s="84" t="s">
        <v>10874</v>
      </c>
      <c r="Q7924" s="84" t="s">
        <v>9666</v>
      </c>
    </row>
    <row r="7925" spans="1:17" x14ac:dyDescent="0.25">
      <c r="A7925" s="84" t="s">
        <v>781</v>
      </c>
      <c r="B7925" s="83" t="s">
        <v>780</v>
      </c>
      <c r="C7925" s="84" t="s">
        <v>11597</v>
      </c>
      <c r="D7925" s="83" t="s">
        <v>11596</v>
      </c>
      <c r="E7925" s="83" t="s">
        <v>11596</v>
      </c>
      <c r="F7925" s="83">
        <v>0.01</v>
      </c>
      <c r="G7925" s="83">
        <v>67.16</v>
      </c>
      <c r="H7925" s="85">
        <v>38302</v>
      </c>
      <c r="M7925" s="84" t="s">
        <v>9654</v>
      </c>
      <c r="O7925" s="84" t="s">
        <v>10874</v>
      </c>
      <c r="Q7925" s="84" t="s">
        <v>9666</v>
      </c>
    </row>
    <row r="7926" spans="1:17" x14ac:dyDescent="0.25">
      <c r="A7926" s="84" t="s">
        <v>781</v>
      </c>
      <c r="B7926" s="83" t="s">
        <v>780</v>
      </c>
      <c r="C7926" s="84" t="s">
        <v>1409</v>
      </c>
      <c r="D7926" s="83" t="s">
        <v>1408</v>
      </c>
      <c r="E7926" s="83" t="s">
        <v>1408</v>
      </c>
      <c r="F7926" s="83">
        <v>0.01</v>
      </c>
      <c r="G7926" s="83">
        <v>67.16</v>
      </c>
      <c r="H7926" s="85">
        <v>38302</v>
      </c>
      <c r="O7926" s="84" t="s">
        <v>10874</v>
      </c>
    </row>
    <row r="7927" spans="1:17" x14ac:dyDescent="0.25">
      <c r="A7927" s="84" t="s">
        <v>781</v>
      </c>
      <c r="B7927" s="83" t="s">
        <v>780</v>
      </c>
      <c r="C7927" s="84" t="s">
        <v>11595</v>
      </c>
      <c r="D7927" s="83" t="s">
        <v>11594</v>
      </c>
      <c r="E7927" s="83" t="s">
        <v>11594</v>
      </c>
      <c r="F7927" s="83">
        <v>0.01</v>
      </c>
      <c r="G7927" s="83">
        <v>67.16</v>
      </c>
      <c r="H7927" s="85">
        <v>38302</v>
      </c>
      <c r="M7927" s="84" t="s">
        <v>9654</v>
      </c>
      <c r="O7927" s="84" t="s">
        <v>10874</v>
      </c>
      <c r="Q7927" s="84" t="s">
        <v>9666</v>
      </c>
    </row>
    <row r="7928" spans="1:17" x14ac:dyDescent="0.25">
      <c r="A7928" s="84" t="s">
        <v>781</v>
      </c>
      <c r="B7928" s="83" t="s">
        <v>780</v>
      </c>
      <c r="C7928" s="84" t="s">
        <v>1407</v>
      </c>
      <c r="D7928" s="83" t="s">
        <v>1406</v>
      </c>
      <c r="E7928" s="83" t="s">
        <v>1406</v>
      </c>
      <c r="F7928" s="83">
        <v>0.01</v>
      </c>
      <c r="G7928" s="83">
        <v>67.16</v>
      </c>
      <c r="H7928" s="85">
        <v>38302</v>
      </c>
      <c r="M7928" s="84" t="s">
        <v>9654</v>
      </c>
      <c r="O7928" s="84" t="s">
        <v>10874</v>
      </c>
      <c r="Q7928" s="84" t="s">
        <v>9666</v>
      </c>
    </row>
    <row r="7929" spans="1:17" x14ac:dyDescent="0.25">
      <c r="A7929" s="84" t="s">
        <v>781</v>
      </c>
      <c r="B7929" s="83" t="s">
        <v>780</v>
      </c>
      <c r="C7929" s="84" t="s">
        <v>11593</v>
      </c>
      <c r="D7929" s="83" t="s">
        <v>11592</v>
      </c>
      <c r="E7929" s="83" t="s">
        <v>11592</v>
      </c>
      <c r="F7929" s="83">
        <v>0.01</v>
      </c>
      <c r="G7929" s="83">
        <v>67.16</v>
      </c>
      <c r="H7929" s="85">
        <v>38302</v>
      </c>
      <c r="M7929" s="84" t="s">
        <v>9654</v>
      </c>
      <c r="O7929" s="84" t="s">
        <v>10874</v>
      </c>
      <c r="Q7929" s="84" t="s">
        <v>9666</v>
      </c>
    </row>
    <row r="7930" spans="1:17" x14ac:dyDescent="0.25">
      <c r="A7930" s="84" t="s">
        <v>781</v>
      </c>
      <c r="B7930" s="83" t="s">
        <v>780</v>
      </c>
      <c r="C7930" s="84" t="s">
        <v>1405</v>
      </c>
      <c r="D7930" s="83" t="s">
        <v>1404</v>
      </c>
      <c r="E7930" s="83" t="s">
        <v>1404</v>
      </c>
      <c r="F7930" s="83">
        <v>0.28999999999999998</v>
      </c>
      <c r="G7930" s="83">
        <v>58.52</v>
      </c>
      <c r="H7930" s="85">
        <v>38302</v>
      </c>
      <c r="O7930" s="84" t="s">
        <v>10874</v>
      </c>
    </row>
    <row r="7931" spans="1:17" x14ac:dyDescent="0.25">
      <c r="A7931" s="84" t="s">
        <v>781</v>
      </c>
      <c r="B7931" s="83" t="s">
        <v>780</v>
      </c>
      <c r="C7931" s="84" t="s">
        <v>1403</v>
      </c>
      <c r="D7931" s="83" t="s">
        <v>1402</v>
      </c>
      <c r="E7931" s="83" t="s">
        <v>11591</v>
      </c>
      <c r="F7931" s="83">
        <v>0.01</v>
      </c>
      <c r="G7931" s="83">
        <v>67.16</v>
      </c>
      <c r="H7931" s="85">
        <v>38302</v>
      </c>
      <c r="M7931" s="84" t="s">
        <v>9654</v>
      </c>
      <c r="O7931" s="84" t="s">
        <v>10874</v>
      </c>
      <c r="Q7931" s="84" t="s">
        <v>9666</v>
      </c>
    </row>
    <row r="7932" spans="1:17" x14ac:dyDescent="0.25">
      <c r="A7932" s="84" t="s">
        <v>781</v>
      </c>
      <c r="B7932" s="83" t="s">
        <v>780</v>
      </c>
      <c r="C7932" s="84" t="s">
        <v>1401</v>
      </c>
      <c r="D7932" s="83" t="s">
        <v>1400</v>
      </c>
      <c r="E7932" s="83" t="s">
        <v>1400</v>
      </c>
      <c r="F7932" s="83">
        <v>0.2</v>
      </c>
      <c r="G7932" s="83">
        <v>0.2</v>
      </c>
      <c r="H7932" s="85">
        <v>38280</v>
      </c>
      <c r="O7932" s="84" t="s">
        <v>10874</v>
      </c>
    </row>
    <row r="7933" spans="1:17" x14ac:dyDescent="0.25">
      <c r="A7933" s="84" t="s">
        <v>781</v>
      </c>
      <c r="B7933" s="83" t="s">
        <v>780</v>
      </c>
      <c r="C7933" s="84" t="s">
        <v>1399</v>
      </c>
      <c r="D7933" s="83" t="s">
        <v>1398</v>
      </c>
      <c r="E7933" s="83" t="s">
        <v>1398</v>
      </c>
      <c r="F7933" s="83">
        <v>0.05</v>
      </c>
      <c r="G7933" s="83">
        <v>7.0000000000000007E-2</v>
      </c>
      <c r="H7933" s="85">
        <v>38280</v>
      </c>
      <c r="M7933" s="84" t="s">
        <v>9654</v>
      </c>
      <c r="O7933" s="84" t="s">
        <v>10874</v>
      </c>
      <c r="Q7933" s="84" t="s">
        <v>9666</v>
      </c>
    </row>
    <row r="7934" spans="1:17" x14ac:dyDescent="0.25">
      <c r="A7934" s="84" t="s">
        <v>781</v>
      </c>
      <c r="B7934" s="83" t="s">
        <v>780</v>
      </c>
      <c r="C7934" s="84" t="s">
        <v>1397</v>
      </c>
      <c r="D7934" s="83" t="s">
        <v>1396</v>
      </c>
      <c r="E7934" s="83" t="s">
        <v>1396</v>
      </c>
      <c r="F7934" s="83">
        <v>2.99</v>
      </c>
      <c r="G7934" s="83">
        <v>2.99</v>
      </c>
      <c r="H7934" s="85">
        <v>38349</v>
      </c>
      <c r="O7934" s="84" t="s">
        <v>10874</v>
      </c>
    </row>
    <row r="7935" spans="1:17" x14ac:dyDescent="0.25">
      <c r="A7935" s="84" t="s">
        <v>781</v>
      </c>
      <c r="B7935" s="83" t="s">
        <v>780</v>
      </c>
      <c r="C7935" s="84" t="s">
        <v>11590</v>
      </c>
      <c r="D7935" s="83" t="s">
        <v>11589</v>
      </c>
      <c r="E7935" s="83" t="s">
        <v>11589</v>
      </c>
      <c r="F7935" s="83">
        <v>3.6</v>
      </c>
      <c r="G7935" s="83">
        <v>3.94</v>
      </c>
      <c r="H7935" s="85">
        <v>38542</v>
      </c>
      <c r="O7935" s="84" t="s">
        <v>10874</v>
      </c>
    </row>
    <row r="7936" spans="1:17" x14ac:dyDescent="0.25">
      <c r="A7936" s="84" t="s">
        <v>781</v>
      </c>
      <c r="B7936" s="83" t="s">
        <v>780</v>
      </c>
      <c r="C7936" s="84" t="s">
        <v>11588</v>
      </c>
      <c r="D7936" s="83" t="s">
        <v>11587</v>
      </c>
      <c r="E7936" s="83" t="s">
        <v>11587</v>
      </c>
      <c r="F7936" s="83">
        <v>12.5</v>
      </c>
      <c r="G7936" s="83">
        <v>12.5</v>
      </c>
      <c r="H7936" s="85">
        <v>38283</v>
      </c>
      <c r="I7936" s="84" t="s">
        <v>11586</v>
      </c>
      <c r="M7936" s="84" t="s">
        <v>11586</v>
      </c>
      <c r="O7936" s="84" t="s">
        <v>10240</v>
      </c>
    </row>
    <row r="7937" spans="1:17" x14ac:dyDescent="0.25">
      <c r="A7937" s="84" t="s">
        <v>781</v>
      </c>
      <c r="B7937" s="83" t="s">
        <v>780</v>
      </c>
      <c r="C7937" s="84" t="s">
        <v>1395</v>
      </c>
      <c r="D7937" s="83" t="s">
        <v>1394</v>
      </c>
      <c r="E7937" s="83" t="s">
        <v>1394</v>
      </c>
      <c r="F7937" s="83">
        <v>15.6</v>
      </c>
      <c r="G7937" s="83">
        <v>0.94</v>
      </c>
      <c r="H7937" s="85">
        <v>38451</v>
      </c>
      <c r="O7937" s="84" t="s">
        <v>10874</v>
      </c>
    </row>
    <row r="7938" spans="1:17" x14ac:dyDescent="0.25">
      <c r="A7938" s="84" t="s">
        <v>781</v>
      </c>
      <c r="B7938" s="83" t="s">
        <v>780</v>
      </c>
      <c r="C7938" s="84" t="s">
        <v>11585</v>
      </c>
      <c r="D7938" s="83" t="s">
        <v>11584</v>
      </c>
      <c r="E7938" s="83" t="s">
        <v>11584</v>
      </c>
      <c r="F7938" s="83">
        <v>0.72</v>
      </c>
      <c r="G7938" s="83">
        <v>0.72</v>
      </c>
      <c r="H7938" s="85">
        <v>38470</v>
      </c>
      <c r="O7938" s="84" t="s">
        <v>10874</v>
      </c>
    </row>
    <row r="7939" spans="1:17" x14ac:dyDescent="0.25">
      <c r="A7939" s="84" t="s">
        <v>781</v>
      </c>
      <c r="B7939" s="83" t="s">
        <v>780</v>
      </c>
      <c r="C7939" s="84" t="s">
        <v>1393</v>
      </c>
      <c r="D7939" s="83" t="s">
        <v>1392</v>
      </c>
      <c r="E7939" s="83" t="s">
        <v>1392</v>
      </c>
      <c r="F7939" s="83">
        <v>3.05</v>
      </c>
      <c r="G7939" s="83">
        <v>3.38</v>
      </c>
      <c r="H7939" s="85">
        <v>38477</v>
      </c>
      <c r="O7939" s="84" t="s">
        <v>10874</v>
      </c>
    </row>
    <row r="7940" spans="1:17" x14ac:dyDescent="0.25">
      <c r="A7940" s="84" t="s">
        <v>781</v>
      </c>
      <c r="B7940" s="83" t="s">
        <v>780</v>
      </c>
      <c r="C7940" s="84" t="s">
        <v>1391</v>
      </c>
      <c r="D7940" s="83" t="s">
        <v>1390</v>
      </c>
      <c r="E7940" s="83" t="s">
        <v>1390</v>
      </c>
      <c r="F7940" s="83">
        <v>526.15</v>
      </c>
      <c r="G7940" s="83">
        <v>620.63</v>
      </c>
      <c r="H7940" s="85">
        <v>38567</v>
      </c>
      <c r="I7940" s="84" t="s">
        <v>11342</v>
      </c>
      <c r="K7940" s="84" t="s">
        <v>11342</v>
      </c>
      <c r="O7940" s="84" t="s">
        <v>10240</v>
      </c>
    </row>
    <row r="7941" spans="1:17" x14ac:dyDescent="0.25">
      <c r="A7941" s="84" t="s">
        <v>781</v>
      </c>
      <c r="B7941" s="83" t="s">
        <v>780</v>
      </c>
      <c r="C7941" s="84" t="s">
        <v>3105</v>
      </c>
      <c r="D7941" s="83" t="s">
        <v>3104</v>
      </c>
      <c r="E7941" s="83" t="s">
        <v>3104</v>
      </c>
      <c r="F7941" s="83">
        <v>1.99</v>
      </c>
      <c r="G7941" s="83">
        <v>2.5</v>
      </c>
      <c r="H7941" s="85">
        <v>38391</v>
      </c>
      <c r="O7941" s="84" t="s">
        <v>10874</v>
      </c>
    </row>
    <row r="7942" spans="1:17" x14ac:dyDescent="0.25">
      <c r="A7942" s="84" t="s">
        <v>781</v>
      </c>
      <c r="B7942" s="83" t="s">
        <v>780</v>
      </c>
      <c r="C7942" s="84" t="s">
        <v>11583</v>
      </c>
      <c r="D7942" s="83" t="s">
        <v>11582</v>
      </c>
      <c r="E7942" s="83" t="s">
        <v>11581</v>
      </c>
      <c r="F7942" s="83">
        <v>27.08</v>
      </c>
      <c r="G7942" s="83">
        <v>32.5</v>
      </c>
      <c r="H7942" s="85">
        <v>38393</v>
      </c>
      <c r="M7942" s="84" t="s">
        <v>9654</v>
      </c>
      <c r="O7942" s="84" t="s">
        <v>10874</v>
      </c>
      <c r="Q7942" s="84" t="s">
        <v>9666</v>
      </c>
    </row>
    <row r="7943" spans="1:17" x14ac:dyDescent="0.25">
      <c r="A7943" s="84" t="s">
        <v>781</v>
      </c>
      <c r="B7943" s="83" t="s">
        <v>780</v>
      </c>
      <c r="C7943" s="84" t="s">
        <v>1389</v>
      </c>
      <c r="D7943" s="83" t="s">
        <v>1388</v>
      </c>
      <c r="E7943" s="83" t="s">
        <v>1388</v>
      </c>
      <c r="F7943" s="83">
        <v>30</v>
      </c>
      <c r="G7943" s="83">
        <v>30</v>
      </c>
      <c r="H7943" s="85">
        <v>38402</v>
      </c>
      <c r="M7943" s="84" t="s">
        <v>9654</v>
      </c>
      <c r="O7943" s="84" t="s">
        <v>10874</v>
      </c>
      <c r="Q7943" s="84" t="s">
        <v>9666</v>
      </c>
    </row>
    <row r="7944" spans="1:17" x14ac:dyDescent="0.25">
      <c r="A7944" s="84" t="s">
        <v>781</v>
      </c>
      <c r="B7944" s="83" t="s">
        <v>780</v>
      </c>
      <c r="C7944" s="84" t="s">
        <v>1387</v>
      </c>
      <c r="D7944" s="83" t="s">
        <v>1386</v>
      </c>
      <c r="E7944" s="83" t="s">
        <v>1386</v>
      </c>
      <c r="F7944" s="83">
        <v>0.9</v>
      </c>
      <c r="G7944" s="83">
        <v>1.08</v>
      </c>
      <c r="H7944" s="85">
        <v>38422</v>
      </c>
      <c r="O7944" s="84" t="s">
        <v>10874</v>
      </c>
    </row>
    <row r="7945" spans="1:17" x14ac:dyDescent="0.25">
      <c r="A7945" s="84" t="s">
        <v>781</v>
      </c>
      <c r="B7945" s="83" t="s">
        <v>780</v>
      </c>
      <c r="C7945" s="84" t="s">
        <v>1385</v>
      </c>
      <c r="D7945" s="83" t="s">
        <v>1384</v>
      </c>
      <c r="E7945" s="83" t="s">
        <v>1384</v>
      </c>
      <c r="F7945" s="83">
        <v>0.48</v>
      </c>
      <c r="G7945" s="83">
        <v>2.63</v>
      </c>
      <c r="H7945" s="85">
        <v>38422</v>
      </c>
      <c r="M7945" s="84" t="s">
        <v>9654</v>
      </c>
      <c r="O7945" s="84" t="s">
        <v>10874</v>
      </c>
      <c r="Q7945" s="84" t="s">
        <v>9666</v>
      </c>
    </row>
    <row r="7946" spans="1:17" x14ac:dyDescent="0.25">
      <c r="A7946" s="84" t="s">
        <v>781</v>
      </c>
      <c r="B7946" s="83" t="s">
        <v>780</v>
      </c>
      <c r="C7946" s="84" t="s">
        <v>1383</v>
      </c>
      <c r="D7946" s="83" t="s">
        <v>1382</v>
      </c>
      <c r="E7946" s="83" t="s">
        <v>1382</v>
      </c>
      <c r="F7946" s="83">
        <v>161.38999999999999</v>
      </c>
      <c r="G7946" s="83">
        <v>178.2</v>
      </c>
      <c r="H7946" s="85">
        <v>38451</v>
      </c>
      <c r="I7946" s="84" t="s">
        <v>11580</v>
      </c>
      <c r="K7946" s="84" t="s">
        <v>11580</v>
      </c>
      <c r="L7946" s="84" t="s">
        <v>11035</v>
      </c>
      <c r="M7946" s="84" t="s">
        <v>11580</v>
      </c>
      <c r="O7946" s="84" t="s">
        <v>10240</v>
      </c>
    </row>
    <row r="7947" spans="1:17" x14ac:dyDescent="0.25">
      <c r="A7947" s="84" t="s">
        <v>781</v>
      </c>
      <c r="B7947" s="83" t="s">
        <v>780</v>
      </c>
      <c r="C7947" s="84" t="s">
        <v>1381</v>
      </c>
      <c r="D7947" s="83" t="s">
        <v>1380</v>
      </c>
      <c r="E7947" s="83" t="s">
        <v>1380</v>
      </c>
      <c r="F7947" s="83">
        <v>145</v>
      </c>
      <c r="G7947" s="83">
        <v>142.5</v>
      </c>
      <c r="H7947" s="85">
        <v>38451</v>
      </c>
      <c r="O7947" s="84" t="s">
        <v>10874</v>
      </c>
    </row>
    <row r="7948" spans="1:17" x14ac:dyDescent="0.25">
      <c r="A7948" s="84" t="s">
        <v>781</v>
      </c>
      <c r="B7948" s="83" t="s">
        <v>780</v>
      </c>
      <c r="C7948" s="84" t="s">
        <v>1379</v>
      </c>
      <c r="D7948" s="83" t="s">
        <v>1378</v>
      </c>
      <c r="E7948" s="83" t="s">
        <v>1378</v>
      </c>
      <c r="F7948" s="83">
        <v>4.17</v>
      </c>
      <c r="G7948" s="83">
        <v>1.25</v>
      </c>
      <c r="H7948" s="85">
        <v>38476</v>
      </c>
      <c r="M7948" s="84" t="s">
        <v>9654</v>
      </c>
      <c r="O7948" s="84" t="s">
        <v>10874</v>
      </c>
      <c r="Q7948" s="84" t="s">
        <v>9666</v>
      </c>
    </row>
    <row r="7949" spans="1:17" x14ac:dyDescent="0.25">
      <c r="A7949" s="84" t="s">
        <v>781</v>
      </c>
      <c r="B7949" s="83" t="s">
        <v>780</v>
      </c>
      <c r="C7949" s="84" t="s">
        <v>1377</v>
      </c>
      <c r="D7949" s="83" t="s">
        <v>1376</v>
      </c>
      <c r="E7949" s="83" t="s">
        <v>1376</v>
      </c>
      <c r="F7949" s="83">
        <v>15.16</v>
      </c>
      <c r="G7949" s="83">
        <v>17.3</v>
      </c>
      <c r="H7949" s="85">
        <v>38476</v>
      </c>
      <c r="O7949" s="84" t="s">
        <v>10874</v>
      </c>
    </row>
    <row r="7950" spans="1:17" x14ac:dyDescent="0.25">
      <c r="A7950" s="84" t="s">
        <v>781</v>
      </c>
      <c r="B7950" s="83" t="s">
        <v>780</v>
      </c>
      <c r="C7950" s="84" t="s">
        <v>1375</v>
      </c>
      <c r="D7950" s="83" t="s">
        <v>1374</v>
      </c>
      <c r="E7950" s="83" t="s">
        <v>1374</v>
      </c>
      <c r="F7950" s="83">
        <v>2.93</v>
      </c>
      <c r="G7950" s="83">
        <v>3.42</v>
      </c>
      <c r="H7950" s="85">
        <v>38506</v>
      </c>
      <c r="O7950" s="84" t="s">
        <v>10874</v>
      </c>
    </row>
    <row r="7951" spans="1:17" x14ac:dyDescent="0.25">
      <c r="A7951" s="84" t="s">
        <v>781</v>
      </c>
      <c r="B7951" s="83" t="s">
        <v>780</v>
      </c>
      <c r="C7951" s="84" t="s">
        <v>1373</v>
      </c>
      <c r="D7951" s="83" t="s">
        <v>1372</v>
      </c>
      <c r="E7951" s="83" t="s">
        <v>1372</v>
      </c>
      <c r="F7951" s="83">
        <v>68.150000000000006</v>
      </c>
      <c r="G7951" s="83">
        <v>74.430000000000007</v>
      </c>
      <c r="H7951" s="85">
        <v>38504</v>
      </c>
      <c r="I7951" s="84" t="s">
        <v>11579</v>
      </c>
      <c r="O7951" s="84" t="s">
        <v>10240</v>
      </c>
      <c r="Q7951" s="84" t="s">
        <v>10874</v>
      </c>
    </row>
    <row r="7952" spans="1:17" x14ac:dyDescent="0.25">
      <c r="A7952" s="84" t="s">
        <v>781</v>
      </c>
      <c r="B7952" s="83" t="s">
        <v>780</v>
      </c>
      <c r="C7952" s="84" t="s">
        <v>1371</v>
      </c>
      <c r="D7952" s="83" t="s">
        <v>1370</v>
      </c>
      <c r="E7952" s="83" t="s">
        <v>1370</v>
      </c>
      <c r="F7952" s="83">
        <v>2.0699999999999998</v>
      </c>
      <c r="G7952" s="83">
        <v>2.0699999999999998</v>
      </c>
      <c r="H7952" s="85">
        <v>38517</v>
      </c>
      <c r="O7952" s="84" t="s">
        <v>10874</v>
      </c>
    </row>
    <row r="7953" spans="1:17" x14ac:dyDescent="0.25">
      <c r="A7953" s="84" t="s">
        <v>781</v>
      </c>
      <c r="B7953" s="83" t="s">
        <v>780</v>
      </c>
      <c r="C7953" s="84" t="s">
        <v>1369</v>
      </c>
      <c r="D7953" s="83" t="s">
        <v>1368</v>
      </c>
      <c r="E7953" s="83" t="s">
        <v>1368</v>
      </c>
      <c r="F7953" s="83">
        <v>0.24</v>
      </c>
      <c r="G7953" s="83">
        <v>0.24</v>
      </c>
      <c r="H7953" s="85">
        <v>38524</v>
      </c>
      <c r="O7953" s="84" t="s">
        <v>10874</v>
      </c>
    </row>
    <row r="7954" spans="1:17" x14ac:dyDescent="0.25">
      <c r="A7954" s="84" t="s">
        <v>781</v>
      </c>
      <c r="B7954" s="83" t="s">
        <v>780</v>
      </c>
      <c r="C7954" s="84" t="s">
        <v>1367</v>
      </c>
      <c r="D7954" s="83" t="s">
        <v>1366</v>
      </c>
      <c r="E7954" s="83" t="s">
        <v>1366</v>
      </c>
      <c r="F7954" s="83">
        <v>1015.2</v>
      </c>
      <c r="G7954" s="83">
        <v>544.75</v>
      </c>
      <c r="H7954" s="85">
        <v>38526</v>
      </c>
      <c r="I7954" s="84" t="s">
        <v>11427</v>
      </c>
      <c r="K7954" s="84" t="s">
        <v>11427</v>
      </c>
      <c r="L7954" s="84" t="s">
        <v>11035</v>
      </c>
      <c r="O7954" s="84" t="s">
        <v>10240</v>
      </c>
    </row>
    <row r="7955" spans="1:17" x14ac:dyDescent="0.25">
      <c r="A7955" s="84" t="s">
        <v>781</v>
      </c>
      <c r="B7955" s="83" t="s">
        <v>780</v>
      </c>
      <c r="C7955" s="84" t="s">
        <v>3103</v>
      </c>
      <c r="D7955" s="83" t="s">
        <v>3102</v>
      </c>
      <c r="E7955" s="83" t="s">
        <v>3102</v>
      </c>
      <c r="F7955" s="83">
        <v>0.5</v>
      </c>
      <c r="G7955" s="83">
        <v>0.56999999999999995</v>
      </c>
      <c r="H7955" s="85">
        <v>38527</v>
      </c>
      <c r="O7955" s="84" t="s">
        <v>10874</v>
      </c>
    </row>
    <row r="7956" spans="1:17" x14ac:dyDescent="0.25">
      <c r="A7956" s="84" t="s">
        <v>781</v>
      </c>
      <c r="B7956" s="83" t="s">
        <v>780</v>
      </c>
      <c r="C7956" s="84" t="s">
        <v>1365</v>
      </c>
      <c r="D7956" s="83" t="s">
        <v>1364</v>
      </c>
      <c r="E7956" s="83" t="s">
        <v>1364</v>
      </c>
      <c r="F7956" s="83">
        <v>106.25</v>
      </c>
      <c r="G7956" s="83">
        <v>114.91</v>
      </c>
      <c r="H7956" s="85">
        <v>38544</v>
      </c>
      <c r="O7956" s="84" t="s">
        <v>10874</v>
      </c>
    </row>
    <row r="7957" spans="1:17" x14ac:dyDescent="0.25">
      <c r="A7957" s="84" t="s">
        <v>781</v>
      </c>
      <c r="B7957" s="83" t="s">
        <v>780</v>
      </c>
      <c r="C7957" s="84" t="s">
        <v>1363</v>
      </c>
      <c r="D7957" s="83" t="s">
        <v>1362</v>
      </c>
      <c r="E7957" s="83" t="s">
        <v>1362</v>
      </c>
      <c r="F7957" s="83">
        <v>10.54</v>
      </c>
      <c r="G7957" s="83">
        <v>12.03</v>
      </c>
      <c r="H7957" s="85">
        <v>38567</v>
      </c>
      <c r="K7957" s="84" t="s">
        <v>10989</v>
      </c>
      <c r="L7957" s="84" t="s">
        <v>10988</v>
      </c>
      <c r="M7957" s="84" t="s">
        <v>9654</v>
      </c>
      <c r="O7957" s="84" t="s">
        <v>10874</v>
      </c>
      <c r="P7957" s="84" t="s">
        <v>10855</v>
      </c>
      <c r="Q7957" s="84" t="s">
        <v>9666</v>
      </c>
    </row>
    <row r="7958" spans="1:17" x14ac:dyDescent="0.25">
      <c r="A7958" s="84" t="s">
        <v>781</v>
      </c>
      <c r="B7958" s="83" t="s">
        <v>780</v>
      </c>
      <c r="C7958" s="84" t="s">
        <v>1361</v>
      </c>
      <c r="D7958" s="83" t="s">
        <v>1360</v>
      </c>
      <c r="E7958" s="83" t="s">
        <v>1360</v>
      </c>
      <c r="F7958" s="83">
        <v>2.94</v>
      </c>
      <c r="G7958" s="83">
        <v>1.19</v>
      </c>
      <c r="H7958" s="85">
        <v>38567</v>
      </c>
      <c r="M7958" s="84" t="s">
        <v>9654</v>
      </c>
      <c r="O7958" s="84" t="s">
        <v>10874</v>
      </c>
      <c r="Q7958" s="84" t="s">
        <v>9666</v>
      </c>
    </row>
    <row r="7959" spans="1:17" x14ac:dyDescent="0.25">
      <c r="A7959" s="84" t="s">
        <v>781</v>
      </c>
      <c r="B7959" s="83" t="s">
        <v>780</v>
      </c>
      <c r="C7959" s="84" t="s">
        <v>3101</v>
      </c>
      <c r="D7959" s="83" t="s">
        <v>3100</v>
      </c>
      <c r="E7959" s="83" t="s">
        <v>3100</v>
      </c>
      <c r="F7959" s="83">
        <v>56.54</v>
      </c>
      <c r="G7959" s="83">
        <v>56.54</v>
      </c>
      <c r="H7959" s="85">
        <v>38603</v>
      </c>
      <c r="O7959" s="84" t="s">
        <v>10874</v>
      </c>
    </row>
    <row r="7960" spans="1:17" x14ac:dyDescent="0.25">
      <c r="A7960" s="84" t="s">
        <v>781</v>
      </c>
      <c r="B7960" s="83" t="s">
        <v>780</v>
      </c>
      <c r="C7960" s="84" t="s">
        <v>1359</v>
      </c>
      <c r="D7960" s="83" t="s">
        <v>1358</v>
      </c>
      <c r="E7960" s="83" t="s">
        <v>1358</v>
      </c>
      <c r="F7960" s="83">
        <v>0.08</v>
      </c>
      <c r="G7960" s="83">
        <v>0.08</v>
      </c>
      <c r="H7960" s="85">
        <v>38587</v>
      </c>
      <c r="O7960" s="84" t="s">
        <v>10874</v>
      </c>
    </row>
    <row r="7961" spans="1:17" x14ac:dyDescent="0.25">
      <c r="A7961" s="84" t="s">
        <v>781</v>
      </c>
      <c r="B7961" s="83" t="s">
        <v>780</v>
      </c>
      <c r="C7961" s="84" t="s">
        <v>11578</v>
      </c>
      <c r="D7961" s="83" t="s">
        <v>11577</v>
      </c>
      <c r="E7961" s="83" t="s">
        <v>11577</v>
      </c>
      <c r="F7961" s="83">
        <v>0.2</v>
      </c>
      <c r="G7961" s="83">
        <v>6.22</v>
      </c>
      <c r="H7961" s="85">
        <v>38589</v>
      </c>
      <c r="O7961" s="84" t="s">
        <v>10874</v>
      </c>
    </row>
    <row r="7962" spans="1:17" x14ac:dyDescent="0.25">
      <c r="A7962" s="84" t="s">
        <v>781</v>
      </c>
      <c r="B7962" s="83" t="s">
        <v>780</v>
      </c>
      <c r="C7962" s="84" t="s">
        <v>11576</v>
      </c>
      <c r="D7962" s="83" t="s">
        <v>11575</v>
      </c>
      <c r="E7962" s="83" t="s">
        <v>11575</v>
      </c>
      <c r="F7962" s="83">
        <v>0.22</v>
      </c>
      <c r="G7962" s="83">
        <v>6.97</v>
      </c>
      <c r="H7962" s="85">
        <v>38589</v>
      </c>
      <c r="O7962" s="84" t="s">
        <v>10874</v>
      </c>
    </row>
    <row r="7963" spans="1:17" x14ac:dyDescent="0.25">
      <c r="A7963" s="84" t="s">
        <v>781</v>
      </c>
      <c r="B7963" s="83" t="s">
        <v>780</v>
      </c>
      <c r="C7963" s="84" t="s">
        <v>11574</v>
      </c>
      <c r="D7963" s="83" t="s">
        <v>11573</v>
      </c>
      <c r="E7963" s="83" t="s">
        <v>11573</v>
      </c>
      <c r="F7963" s="83">
        <v>0.25</v>
      </c>
      <c r="G7963" s="83">
        <v>0.25</v>
      </c>
      <c r="H7963" s="85">
        <v>38589</v>
      </c>
      <c r="M7963" s="84" t="s">
        <v>9654</v>
      </c>
      <c r="O7963" s="84" t="s">
        <v>10874</v>
      </c>
      <c r="Q7963" s="84" t="s">
        <v>9666</v>
      </c>
    </row>
    <row r="7964" spans="1:17" x14ac:dyDescent="0.25">
      <c r="A7964" s="84" t="s">
        <v>781</v>
      </c>
      <c r="B7964" s="83" t="s">
        <v>780</v>
      </c>
      <c r="C7964" s="84" t="s">
        <v>3099</v>
      </c>
      <c r="D7964" s="83" t="s">
        <v>3098</v>
      </c>
      <c r="E7964" s="83" t="s">
        <v>3098</v>
      </c>
      <c r="F7964" s="83">
        <v>10</v>
      </c>
      <c r="G7964" s="83">
        <v>10</v>
      </c>
      <c r="H7964" s="85">
        <v>38591</v>
      </c>
      <c r="M7964" s="84" t="s">
        <v>9654</v>
      </c>
      <c r="O7964" s="84" t="s">
        <v>10874</v>
      </c>
      <c r="Q7964" s="84" t="s">
        <v>9666</v>
      </c>
    </row>
    <row r="7965" spans="1:17" x14ac:dyDescent="0.25">
      <c r="A7965" s="84" t="s">
        <v>781</v>
      </c>
      <c r="B7965" s="83" t="s">
        <v>780</v>
      </c>
      <c r="C7965" s="84" t="s">
        <v>1357</v>
      </c>
      <c r="D7965" s="83" t="s">
        <v>1356</v>
      </c>
      <c r="E7965" s="83" t="s">
        <v>1356</v>
      </c>
      <c r="F7965" s="83">
        <v>541.25</v>
      </c>
      <c r="G7965" s="83">
        <v>593.89</v>
      </c>
      <c r="H7965" s="85">
        <v>38598</v>
      </c>
      <c r="I7965" s="84" t="s">
        <v>11572</v>
      </c>
      <c r="O7965" s="84" t="s">
        <v>10240</v>
      </c>
    </row>
    <row r="7966" spans="1:17" x14ac:dyDescent="0.25">
      <c r="A7966" s="84" t="s">
        <v>781</v>
      </c>
      <c r="B7966" s="83" t="s">
        <v>780</v>
      </c>
      <c r="C7966" s="84" t="s">
        <v>11571</v>
      </c>
      <c r="D7966" s="83" t="s">
        <v>11570</v>
      </c>
      <c r="E7966" s="83" t="s">
        <v>11569</v>
      </c>
      <c r="F7966" s="83">
        <v>4.84</v>
      </c>
      <c r="G7966" s="83">
        <v>5.04</v>
      </c>
      <c r="H7966" s="85">
        <v>38633</v>
      </c>
      <c r="I7966" s="84" t="s">
        <v>11568</v>
      </c>
      <c r="O7966" s="84" t="s">
        <v>10240</v>
      </c>
    </row>
    <row r="7967" spans="1:17" x14ac:dyDescent="0.25">
      <c r="A7967" s="84" t="s">
        <v>781</v>
      </c>
      <c r="B7967" s="83" t="s">
        <v>780</v>
      </c>
      <c r="C7967" s="84" t="s">
        <v>11567</v>
      </c>
      <c r="D7967" s="83" t="s">
        <v>11566</v>
      </c>
      <c r="E7967" s="83" t="s">
        <v>11566</v>
      </c>
      <c r="F7967" s="83">
        <v>418.74</v>
      </c>
      <c r="G7967" s="83">
        <v>434.8</v>
      </c>
      <c r="H7967" s="85">
        <v>38614</v>
      </c>
      <c r="I7967" s="84" t="s">
        <v>11565</v>
      </c>
      <c r="O7967" s="84" t="s">
        <v>10240</v>
      </c>
    </row>
    <row r="7968" spans="1:17" x14ac:dyDescent="0.25">
      <c r="A7968" s="84" t="s">
        <v>781</v>
      </c>
      <c r="B7968" s="83" t="s">
        <v>780</v>
      </c>
      <c r="C7968" s="84" t="s">
        <v>1355</v>
      </c>
      <c r="D7968" s="83" t="s">
        <v>1354</v>
      </c>
      <c r="E7968" s="83" t="s">
        <v>1354</v>
      </c>
      <c r="F7968" s="83">
        <v>1.1100000000000001</v>
      </c>
      <c r="G7968" s="83">
        <v>1.2</v>
      </c>
      <c r="H7968" s="85">
        <v>38633</v>
      </c>
      <c r="O7968" s="84" t="s">
        <v>10874</v>
      </c>
    </row>
    <row r="7969" spans="1:17" x14ac:dyDescent="0.25">
      <c r="A7969" s="84" t="s">
        <v>781</v>
      </c>
      <c r="B7969" s="83" t="s">
        <v>780</v>
      </c>
      <c r="C7969" s="84" t="s">
        <v>1353</v>
      </c>
      <c r="D7969" s="83" t="s">
        <v>1352</v>
      </c>
      <c r="E7969" s="83" t="s">
        <v>1352</v>
      </c>
      <c r="F7969" s="83">
        <v>0.4</v>
      </c>
      <c r="G7969" s="83">
        <v>0.4</v>
      </c>
      <c r="H7969" s="85">
        <v>38629</v>
      </c>
      <c r="O7969" s="84" t="s">
        <v>10874</v>
      </c>
    </row>
    <row r="7970" spans="1:17" x14ac:dyDescent="0.25">
      <c r="A7970" s="84" t="s">
        <v>781</v>
      </c>
      <c r="B7970" s="83" t="s">
        <v>780</v>
      </c>
      <c r="C7970" s="84" t="s">
        <v>1351</v>
      </c>
      <c r="D7970" s="83" t="s">
        <v>1350</v>
      </c>
      <c r="E7970" s="83" t="s">
        <v>1350</v>
      </c>
      <c r="F7970" s="83">
        <v>1.46</v>
      </c>
      <c r="G7970" s="83">
        <v>1.6</v>
      </c>
      <c r="H7970" s="85">
        <v>38635</v>
      </c>
      <c r="I7970" s="84" t="s">
        <v>11564</v>
      </c>
      <c r="O7970" s="84" t="s">
        <v>10240</v>
      </c>
    </row>
    <row r="7971" spans="1:17" x14ac:dyDescent="0.25">
      <c r="A7971" s="84" t="s">
        <v>781</v>
      </c>
      <c r="B7971" s="83" t="s">
        <v>780</v>
      </c>
      <c r="C7971" s="84" t="s">
        <v>1349</v>
      </c>
      <c r="D7971" s="83" t="s">
        <v>1348</v>
      </c>
      <c r="E7971" s="83" t="s">
        <v>1348</v>
      </c>
      <c r="F7971" s="83">
        <v>46.85</v>
      </c>
      <c r="G7971" s="83">
        <v>62.01</v>
      </c>
      <c r="H7971" s="85">
        <v>38635</v>
      </c>
      <c r="I7971" s="84" t="s">
        <v>11563</v>
      </c>
      <c r="M7971" s="84" t="s">
        <v>11563</v>
      </c>
      <c r="O7971" s="84" t="s">
        <v>10240</v>
      </c>
    </row>
    <row r="7972" spans="1:17" x14ac:dyDescent="0.25">
      <c r="A7972" s="84" t="s">
        <v>781</v>
      </c>
      <c r="B7972" s="83" t="s">
        <v>780</v>
      </c>
      <c r="C7972" s="84" t="s">
        <v>1347</v>
      </c>
      <c r="D7972" s="83" t="s">
        <v>1346</v>
      </c>
      <c r="E7972" s="83" t="s">
        <v>1346</v>
      </c>
      <c r="F7972" s="83">
        <v>4.6900000000000004</v>
      </c>
      <c r="G7972" s="83">
        <v>22.83</v>
      </c>
      <c r="H7972" s="85">
        <v>38635</v>
      </c>
      <c r="O7972" s="84" t="s">
        <v>10874</v>
      </c>
    </row>
    <row r="7973" spans="1:17" x14ac:dyDescent="0.25">
      <c r="A7973" s="84" t="s">
        <v>781</v>
      </c>
      <c r="B7973" s="83" t="s">
        <v>780</v>
      </c>
      <c r="C7973" s="84" t="s">
        <v>1345</v>
      </c>
      <c r="D7973" s="83" t="s">
        <v>1344</v>
      </c>
      <c r="E7973" s="83" t="s">
        <v>1344</v>
      </c>
      <c r="F7973" s="83">
        <v>92.53</v>
      </c>
      <c r="G7973" s="83">
        <v>111.23</v>
      </c>
      <c r="H7973" s="85">
        <v>38635</v>
      </c>
      <c r="I7973" s="84" t="s">
        <v>11563</v>
      </c>
      <c r="M7973" s="84" t="s">
        <v>11563</v>
      </c>
      <c r="O7973" s="84" t="s">
        <v>10240</v>
      </c>
    </row>
    <row r="7974" spans="1:17" x14ac:dyDescent="0.25">
      <c r="A7974" s="84" t="s">
        <v>781</v>
      </c>
      <c r="B7974" s="83" t="s">
        <v>780</v>
      </c>
      <c r="C7974" s="84" t="s">
        <v>1343</v>
      </c>
      <c r="D7974" s="83" t="s">
        <v>1342</v>
      </c>
      <c r="E7974" s="83" t="s">
        <v>1342</v>
      </c>
      <c r="F7974" s="83">
        <v>0.43</v>
      </c>
      <c r="G7974" s="83">
        <v>0.43</v>
      </c>
      <c r="H7974" s="85">
        <v>37226</v>
      </c>
      <c r="M7974" s="84" t="s">
        <v>9654</v>
      </c>
      <c r="O7974" s="84" t="s">
        <v>10874</v>
      </c>
      <c r="Q7974" s="84" t="s">
        <v>9666</v>
      </c>
    </row>
    <row r="7975" spans="1:17" x14ac:dyDescent="0.25">
      <c r="A7975" s="84" t="s">
        <v>781</v>
      </c>
      <c r="B7975" s="83" t="s">
        <v>780</v>
      </c>
      <c r="C7975" s="84" t="s">
        <v>1341</v>
      </c>
      <c r="D7975" s="83" t="s">
        <v>1340</v>
      </c>
      <c r="E7975" s="83" t="s">
        <v>11562</v>
      </c>
      <c r="F7975" s="83">
        <v>1.22</v>
      </c>
      <c r="G7975" s="83">
        <v>1.22</v>
      </c>
      <c r="H7975" s="85">
        <v>34182</v>
      </c>
      <c r="M7975" s="84" t="s">
        <v>9654</v>
      </c>
      <c r="O7975" s="84" t="s">
        <v>10874</v>
      </c>
      <c r="Q7975" s="84" t="s">
        <v>9666</v>
      </c>
    </row>
    <row r="7976" spans="1:17" x14ac:dyDescent="0.25">
      <c r="A7976" s="84" t="s">
        <v>781</v>
      </c>
      <c r="B7976" s="83" t="s">
        <v>780</v>
      </c>
      <c r="C7976" s="84" t="s">
        <v>1339</v>
      </c>
      <c r="D7976" s="83" t="s">
        <v>1338</v>
      </c>
      <c r="E7976" s="83" t="s">
        <v>1338</v>
      </c>
      <c r="F7976" s="83">
        <v>1.98</v>
      </c>
      <c r="G7976" s="83">
        <v>1.98</v>
      </c>
      <c r="H7976" s="85">
        <v>38586</v>
      </c>
      <c r="O7976" s="84" t="s">
        <v>10874</v>
      </c>
    </row>
    <row r="7977" spans="1:17" x14ac:dyDescent="0.25">
      <c r="A7977" s="84" t="s">
        <v>781</v>
      </c>
      <c r="B7977" s="83" t="s">
        <v>780</v>
      </c>
      <c r="C7977" s="84" t="s">
        <v>11561</v>
      </c>
      <c r="D7977" s="83" t="s">
        <v>11560</v>
      </c>
      <c r="E7977" s="83" t="s">
        <v>11560</v>
      </c>
      <c r="F7977" s="83">
        <v>0.82</v>
      </c>
      <c r="G7977" s="83">
        <v>0.82</v>
      </c>
      <c r="H7977" s="85">
        <v>37504</v>
      </c>
      <c r="O7977" s="84" t="s">
        <v>10874</v>
      </c>
    </row>
    <row r="7978" spans="1:17" x14ac:dyDescent="0.25">
      <c r="A7978" s="84" t="s">
        <v>781</v>
      </c>
      <c r="B7978" s="83" t="s">
        <v>780</v>
      </c>
      <c r="C7978" s="84" t="s">
        <v>1337</v>
      </c>
      <c r="D7978" s="83" t="s">
        <v>1336</v>
      </c>
      <c r="E7978" s="83" t="s">
        <v>1336</v>
      </c>
      <c r="F7978" s="83">
        <v>0.85</v>
      </c>
      <c r="G7978" s="83">
        <v>0.85</v>
      </c>
      <c r="H7978" s="85">
        <v>38049</v>
      </c>
      <c r="O7978" s="84" t="s">
        <v>10874</v>
      </c>
    </row>
    <row r="7979" spans="1:17" x14ac:dyDescent="0.25">
      <c r="A7979" s="84" t="s">
        <v>781</v>
      </c>
      <c r="B7979" s="83" t="s">
        <v>780</v>
      </c>
      <c r="C7979" s="84" t="s">
        <v>1335</v>
      </c>
      <c r="D7979" s="83" t="s">
        <v>1334</v>
      </c>
      <c r="E7979" s="83" t="s">
        <v>1334</v>
      </c>
      <c r="F7979" s="83">
        <v>2.7</v>
      </c>
      <c r="G7979" s="83">
        <v>2.7</v>
      </c>
      <c r="H7979" s="85">
        <v>37652</v>
      </c>
      <c r="O7979" s="84" t="s">
        <v>10874</v>
      </c>
    </row>
    <row r="7980" spans="1:17" x14ac:dyDescent="0.25">
      <c r="A7980" s="84" t="s">
        <v>781</v>
      </c>
      <c r="B7980" s="83" t="s">
        <v>780</v>
      </c>
      <c r="C7980" s="84" t="s">
        <v>1333</v>
      </c>
      <c r="D7980" s="83" t="s">
        <v>1332</v>
      </c>
      <c r="E7980" s="83" t="s">
        <v>1332</v>
      </c>
      <c r="F7980" s="83">
        <v>20.45</v>
      </c>
      <c r="G7980" s="83">
        <v>20.45</v>
      </c>
      <c r="H7980" s="85">
        <v>32417</v>
      </c>
      <c r="O7980" s="84" t="s">
        <v>10874</v>
      </c>
    </row>
    <row r="7981" spans="1:17" x14ac:dyDescent="0.25">
      <c r="A7981" s="84" t="s">
        <v>781</v>
      </c>
      <c r="B7981" s="83" t="s">
        <v>780</v>
      </c>
      <c r="C7981" s="84" t="s">
        <v>11559</v>
      </c>
      <c r="D7981" s="83" t="s">
        <v>11558</v>
      </c>
      <c r="E7981" s="83" t="s">
        <v>11558</v>
      </c>
      <c r="F7981" s="83">
        <v>7.0000000000000007E-2</v>
      </c>
      <c r="G7981" s="83">
        <v>7.0000000000000007E-2</v>
      </c>
      <c r="H7981" s="85">
        <v>37210</v>
      </c>
      <c r="O7981" s="84" t="s">
        <v>10874</v>
      </c>
    </row>
    <row r="7982" spans="1:17" x14ac:dyDescent="0.25">
      <c r="A7982" s="84" t="s">
        <v>781</v>
      </c>
      <c r="B7982" s="83" t="s">
        <v>780</v>
      </c>
      <c r="C7982" s="84" t="s">
        <v>1331</v>
      </c>
      <c r="D7982" s="83" t="s">
        <v>1330</v>
      </c>
      <c r="E7982" s="83" t="s">
        <v>1330</v>
      </c>
      <c r="F7982" s="83">
        <v>9.7200000000000006</v>
      </c>
      <c r="G7982" s="83">
        <v>9.7200000000000006</v>
      </c>
      <c r="H7982" s="85">
        <v>38082</v>
      </c>
      <c r="O7982" s="84" t="s">
        <v>10874</v>
      </c>
    </row>
    <row r="7983" spans="1:17" x14ac:dyDescent="0.25">
      <c r="A7983" s="84" t="s">
        <v>781</v>
      </c>
      <c r="B7983" s="83" t="s">
        <v>780</v>
      </c>
      <c r="C7983" s="84" t="s">
        <v>1329</v>
      </c>
      <c r="D7983" s="83" t="s">
        <v>1328</v>
      </c>
      <c r="E7983" s="83" t="s">
        <v>1328</v>
      </c>
      <c r="F7983" s="83">
        <v>12.84</v>
      </c>
      <c r="G7983" s="83">
        <v>12.84</v>
      </c>
      <c r="H7983" s="85">
        <v>34974</v>
      </c>
      <c r="M7983" s="84" t="s">
        <v>9654</v>
      </c>
      <c r="O7983" s="84" t="s">
        <v>10874</v>
      </c>
      <c r="Q7983" s="84" t="s">
        <v>9666</v>
      </c>
    </row>
    <row r="7984" spans="1:17" x14ac:dyDescent="0.25">
      <c r="A7984" s="84" t="s">
        <v>781</v>
      </c>
      <c r="B7984" s="83" t="s">
        <v>780</v>
      </c>
      <c r="C7984" s="84" t="s">
        <v>1327</v>
      </c>
      <c r="D7984" s="83" t="s">
        <v>1326</v>
      </c>
      <c r="E7984" s="83" t="s">
        <v>1326</v>
      </c>
      <c r="F7984" s="83">
        <v>4.0199999999999996</v>
      </c>
      <c r="G7984" s="83">
        <v>4.0199999999999996</v>
      </c>
      <c r="H7984" s="85">
        <v>36269</v>
      </c>
      <c r="M7984" s="84" t="s">
        <v>9654</v>
      </c>
      <c r="O7984" s="84" t="s">
        <v>10874</v>
      </c>
      <c r="Q7984" s="84" t="s">
        <v>9666</v>
      </c>
    </row>
    <row r="7985" spans="1:17" x14ac:dyDescent="0.25">
      <c r="A7985" s="84" t="s">
        <v>781</v>
      </c>
      <c r="B7985" s="83" t="s">
        <v>780</v>
      </c>
      <c r="C7985" s="84" t="s">
        <v>1325</v>
      </c>
      <c r="D7985" s="83" t="s">
        <v>1324</v>
      </c>
      <c r="E7985" s="83" t="s">
        <v>1324</v>
      </c>
      <c r="F7985" s="83">
        <v>3.42</v>
      </c>
      <c r="G7985" s="83">
        <v>3.42</v>
      </c>
      <c r="H7985" s="85">
        <v>38203</v>
      </c>
      <c r="O7985" s="84" t="s">
        <v>10874</v>
      </c>
    </row>
    <row r="7986" spans="1:17" x14ac:dyDescent="0.25">
      <c r="A7986" s="84" t="s">
        <v>781</v>
      </c>
      <c r="B7986" s="83" t="s">
        <v>780</v>
      </c>
      <c r="C7986" s="84" t="s">
        <v>11557</v>
      </c>
      <c r="D7986" s="83" t="s">
        <v>11556</v>
      </c>
      <c r="E7986" s="83" t="s">
        <v>11556</v>
      </c>
      <c r="F7986" s="83">
        <v>0.03</v>
      </c>
      <c r="G7986" s="83">
        <v>0.03</v>
      </c>
      <c r="H7986" s="85">
        <v>34182</v>
      </c>
      <c r="O7986" s="84" t="s">
        <v>10874</v>
      </c>
    </row>
    <row r="7987" spans="1:17" x14ac:dyDescent="0.25">
      <c r="A7987" s="84" t="s">
        <v>781</v>
      </c>
      <c r="B7987" s="83" t="s">
        <v>780</v>
      </c>
      <c r="C7987" s="84" t="s">
        <v>11555</v>
      </c>
      <c r="D7987" s="83" t="s">
        <v>11554</v>
      </c>
      <c r="E7987" s="83" t="s">
        <v>11554</v>
      </c>
      <c r="F7987" s="83">
        <v>10.11</v>
      </c>
      <c r="G7987" s="83">
        <v>10.11</v>
      </c>
      <c r="H7987" s="85">
        <v>37804</v>
      </c>
      <c r="O7987" s="84" t="s">
        <v>10874</v>
      </c>
    </row>
    <row r="7988" spans="1:17" x14ac:dyDescent="0.25">
      <c r="A7988" s="84" t="s">
        <v>781</v>
      </c>
      <c r="B7988" s="83" t="s">
        <v>780</v>
      </c>
      <c r="C7988" s="84" t="s">
        <v>1323</v>
      </c>
      <c r="D7988" s="83" t="s">
        <v>1322</v>
      </c>
      <c r="E7988" s="83" t="s">
        <v>1322</v>
      </c>
      <c r="F7988" s="83">
        <v>0.03</v>
      </c>
      <c r="G7988" s="83">
        <v>0.03</v>
      </c>
      <c r="H7988" s="85">
        <v>35521</v>
      </c>
      <c r="O7988" s="84" t="s">
        <v>10874</v>
      </c>
    </row>
    <row r="7989" spans="1:17" x14ac:dyDescent="0.25">
      <c r="A7989" s="84" t="s">
        <v>781</v>
      </c>
      <c r="B7989" s="83" t="s">
        <v>780</v>
      </c>
      <c r="C7989" s="84" t="s">
        <v>11553</v>
      </c>
      <c r="D7989" s="83" t="s">
        <v>11552</v>
      </c>
      <c r="E7989" s="83" t="s">
        <v>11552</v>
      </c>
      <c r="F7989" s="83">
        <v>0.17</v>
      </c>
      <c r="G7989" s="83">
        <v>0.17</v>
      </c>
      <c r="H7989" s="85">
        <v>35370</v>
      </c>
      <c r="O7989" s="84" t="s">
        <v>10874</v>
      </c>
    </row>
    <row r="7990" spans="1:17" x14ac:dyDescent="0.25">
      <c r="A7990" s="84" t="s">
        <v>781</v>
      </c>
      <c r="B7990" s="83" t="s">
        <v>780</v>
      </c>
      <c r="C7990" s="84" t="s">
        <v>11551</v>
      </c>
      <c r="D7990" s="83" t="s">
        <v>11550</v>
      </c>
      <c r="E7990" s="83" t="s">
        <v>11550</v>
      </c>
      <c r="F7990" s="83">
        <v>13.04</v>
      </c>
      <c r="G7990" s="83">
        <v>13.04</v>
      </c>
      <c r="H7990" s="85">
        <v>36739</v>
      </c>
      <c r="O7990" s="84" t="s">
        <v>10874</v>
      </c>
    </row>
    <row r="7991" spans="1:17" x14ac:dyDescent="0.25">
      <c r="A7991" s="84" t="s">
        <v>650</v>
      </c>
      <c r="B7991" s="83" t="s">
        <v>649</v>
      </c>
      <c r="C7991" s="84" t="s">
        <v>11549</v>
      </c>
      <c r="D7991" s="83" t="s">
        <v>11548</v>
      </c>
      <c r="E7991" s="83" t="s">
        <v>11548</v>
      </c>
      <c r="F7991" s="83" t="s">
        <v>9667</v>
      </c>
      <c r="G7991" s="83">
        <v>28.6</v>
      </c>
      <c r="H7991" s="85">
        <v>38715</v>
      </c>
      <c r="M7991" s="84" t="s">
        <v>9654</v>
      </c>
      <c r="O7991" s="84" t="s">
        <v>10874</v>
      </c>
      <c r="Q7991" s="84" t="s">
        <v>9666</v>
      </c>
    </row>
    <row r="7992" spans="1:17" x14ac:dyDescent="0.25">
      <c r="A7992" s="84" t="s">
        <v>781</v>
      </c>
      <c r="B7992" s="83" t="s">
        <v>780</v>
      </c>
      <c r="C7992" s="84" t="s">
        <v>3097</v>
      </c>
      <c r="D7992" s="83" t="s">
        <v>3096</v>
      </c>
      <c r="E7992" s="83" t="s">
        <v>3096</v>
      </c>
      <c r="F7992" s="83" t="s">
        <v>9667</v>
      </c>
      <c r="G7992" s="83">
        <v>2.5</v>
      </c>
      <c r="H7992" s="85">
        <v>38715</v>
      </c>
      <c r="O7992" s="84" t="s">
        <v>10874</v>
      </c>
    </row>
    <row r="7993" spans="1:17" x14ac:dyDescent="0.25">
      <c r="A7993" s="84" t="s">
        <v>781</v>
      </c>
      <c r="B7993" s="83" t="s">
        <v>780</v>
      </c>
      <c r="C7993" s="84" t="s">
        <v>1321</v>
      </c>
      <c r="D7993" s="83" t="s">
        <v>1320</v>
      </c>
      <c r="E7993" s="83" t="s">
        <v>1320</v>
      </c>
      <c r="F7993" s="83">
        <v>1.26</v>
      </c>
      <c r="G7993" s="83">
        <v>1.26</v>
      </c>
      <c r="H7993" s="85">
        <v>37167</v>
      </c>
      <c r="O7993" s="84" t="s">
        <v>10874</v>
      </c>
    </row>
    <row r="7994" spans="1:17" x14ac:dyDescent="0.25">
      <c r="A7994" s="84" t="s">
        <v>781</v>
      </c>
      <c r="B7994" s="83" t="s">
        <v>780</v>
      </c>
      <c r="C7994" s="84" t="s">
        <v>3095</v>
      </c>
      <c r="D7994" s="83" t="s">
        <v>3094</v>
      </c>
      <c r="E7994" s="83" t="s">
        <v>3094</v>
      </c>
      <c r="F7994" s="83">
        <v>6.28</v>
      </c>
      <c r="G7994" s="83">
        <v>6.28</v>
      </c>
      <c r="H7994" s="85">
        <v>37813</v>
      </c>
      <c r="O7994" s="84" t="s">
        <v>10874</v>
      </c>
    </row>
    <row r="7995" spans="1:17" x14ac:dyDescent="0.25">
      <c r="A7995" s="84" t="s">
        <v>781</v>
      </c>
      <c r="B7995" s="83" t="s">
        <v>780</v>
      </c>
      <c r="C7995" s="84" t="s">
        <v>1319</v>
      </c>
      <c r="D7995" s="83" t="s">
        <v>1318</v>
      </c>
      <c r="E7995" s="83" t="s">
        <v>1318</v>
      </c>
      <c r="F7995" s="83">
        <v>0.23</v>
      </c>
      <c r="G7995" s="83">
        <v>0.23</v>
      </c>
      <c r="H7995" s="85">
        <v>36192</v>
      </c>
      <c r="O7995" s="84" t="s">
        <v>10874</v>
      </c>
    </row>
    <row r="7996" spans="1:17" x14ac:dyDescent="0.25">
      <c r="A7996" s="84" t="s">
        <v>781</v>
      </c>
      <c r="B7996" s="83" t="s">
        <v>780</v>
      </c>
      <c r="C7996" s="84" t="s">
        <v>11547</v>
      </c>
      <c r="D7996" s="83" t="s">
        <v>11546</v>
      </c>
      <c r="E7996" s="83" t="s">
        <v>11546</v>
      </c>
      <c r="F7996" s="83">
        <v>6.48</v>
      </c>
      <c r="G7996" s="83">
        <v>6.48</v>
      </c>
      <c r="H7996" s="85">
        <v>38503</v>
      </c>
      <c r="O7996" s="84" t="s">
        <v>10874</v>
      </c>
    </row>
    <row r="7997" spans="1:17" x14ac:dyDescent="0.25">
      <c r="A7997" s="84" t="s">
        <v>781</v>
      </c>
      <c r="B7997" s="83" t="s">
        <v>780</v>
      </c>
      <c r="C7997" s="84" t="s">
        <v>3093</v>
      </c>
      <c r="D7997" s="83" t="s">
        <v>3092</v>
      </c>
      <c r="E7997" s="83" t="s">
        <v>3092</v>
      </c>
      <c r="F7997" s="83">
        <v>1.98</v>
      </c>
      <c r="G7997" s="83">
        <v>1.98</v>
      </c>
      <c r="H7997" s="85">
        <v>38586</v>
      </c>
      <c r="O7997" s="84" t="s">
        <v>10874</v>
      </c>
    </row>
    <row r="7998" spans="1:17" x14ac:dyDescent="0.25">
      <c r="A7998" s="84" t="s">
        <v>781</v>
      </c>
      <c r="B7998" s="83" t="s">
        <v>780</v>
      </c>
      <c r="C7998" s="84" t="s">
        <v>1317</v>
      </c>
      <c r="D7998" s="83" t="s">
        <v>1316</v>
      </c>
      <c r="E7998" s="83" t="s">
        <v>1316</v>
      </c>
      <c r="F7998" s="83">
        <v>3.67</v>
      </c>
      <c r="G7998" s="83">
        <v>3.67</v>
      </c>
      <c r="H7998" s="85">
        <v>37867</v>
      </c>
      <c r="O7998" s="84" t="s">
        <v>10874</v>
      </c>
    </row>
    <row r="7999" spans="1:17" x14ac:dyDescent="0.25">
      <c r="A7999" s="84" t="s">
        <v>781</v>
      </c>
      <c r="B7999" s="83" t="s">
        <v>780</v>
      </c>
      <c r="C7999" s="84" t="s">
        <v>11545</v>
      </c>
      <c r="D7999" s="83" t="s">
        <v>11544</v>
      </c>
      <c r="E7999" s="83" t="s">
        <v>11544</v>
      </c>
      <c r="F7999" s="83">
        <v>3.19</v>
      </c>
      <c r="G7999" s="83">
        <v>3.19</v>
      </c>
      <c r="H7999" s="85">
        <v>38359</v>
      </c>
      <c r="O7999" s="84" t="s">
        <v>10874</v>
      </c>
    </row>
    <row r="8000" spans="1:17" x14ac:dyDescent="0.25">
      <c r="A8000" s="84" t="s">
        <v>781</v>
      </c>
      <c r="B8000" s="83" t="s">
        <v>780</v>
      </c>
      <c r="C8000" s="84" t="s">
        <v>11543</v>
      </c>
      <c r="D8000" s="83" t="s">
        <v>11542</v>
      </c>
      <c r="E8000" s="83" t="s">
        <v>11542</v>
      </c>
      <c r="F8000" s="83">
        <v>26.4</v>
      </c>
      <c r="G8000" s="83">
        <v>26.4</v>
      </c>
      <c r="H8000" s="85">
        <v>38456</v>
      </c>
      <c r="M8000" s="84" t="s">
        <v>9654</v>
      </c>
      <c r="O8000" s="84" t="s">
        <v>10874</v>
      </c>
      <c r="Q8000" s="84" t="s">
        <v>9666</v>
      </c>
    </row>
    <row r="8001" spans="1:17" x14ac:dyDescent="0.25">
      <c r="A8001" s="84" t="s">
        <v>781</v>
      </c>
      <c r="B8001" s="83" t="s">
        <v>780</v>
      </c>
      <c r="C8001" s="84" t="s">
        <v>1315</v>
      </c>
      <c r="D8001" s="83" t="s">
        <v>1314</v>
      </c>
      <c r="E8001" s="83" t="s">
        <v>1314</v>
      </c>
      <c r="F8001" s="83">
        <v>0.1</v>
      </c>
      <c r="G8001" s="83">
        <v>0.1</v>
      </c>
      <c r="H8001" s="85">
        <v>35871</v>
      </c>
      <c r="O8001" s="84" t="s">
        <v>10874</v>
      </c>
    </row>
    <row r="8002" spans="1:17" x14ac:dyDescent="0.25">
      <c r="A8002" s="84" t="s">
        <v>781</v>
      </c>
      <c r="B8002" s="83" t="s">
        <v>780</v>
      </c>
      <c r="C8002" s="84" t="s">
        <v>1313</v>
      </c>
      <c r="D8002" s="83" t="s">
        <v>1312</v>
      </c>
      <c r="E8002" s="83" t="s">
        <v>1312</v>
      </c>
      <c r="F8002" s="83">
        <v>2.4300000000000002</v>
      </c>
      <c r="G8002" s="83">
        <v>2.4300000000000002</v>
      </c>
      <c r="H8002" s="85">
        <v>36893</v>
      </c>
      <c r="O8002" s="84" t="s">
        <v>10874</v>
      </c>
    </row>
    <row r="8003" spans="1:17" x14ac:dyDescent="0.25">
      <c r="A8003" s="84" t="s">
        <v>781</v>
      </c>
      <c r="B8003" s="83" t="s">
        <v>780</v>
      </c>
      <c r="C8003" s="84" t="s">
        <v>11541</v>
      </c>
      <c r="D8003" s="83" t="s">
        <v>11540</v>
      </c>
      <c r="E8003" s="83" t="s">
        <v>11540</v>
      </c>
      <c r="F8003" s="83">
        <v>147</v>
      </c>
      <c r="G8003" s="83">
        <v>147</v>
      </c>
      <c r="H8003" s="85">
        <v>38495</v>
      </c>
      <c r="M8003" s="84" t="s">
        <v>9654</v>
      </c>
      <c r="O8003" s="84" t="s">
        <v>10874</v>
      </c>
      <c r="Q8003" s="84" t="s">
        <v>9666</v>
      </c>
    </row>
    <row r="8004" spans="1:17" x14ac:dyDescent="0.25">
      <c r="A8004" s="84" t="s">
        <v>781</v>
      </c>
      <c r="B8004" s="83" t="s">
        <v>780</v>
      </c>
      <c r="C8004" s="84" t="s">
        <v>11539</v>
      </c>
      <c r="D8004" s="83" t="s">
        <v>11538</v>
      </c>
      <c r="E8004" s="83" t="s">
        <v>11538</v>
      </c>
      <c r="F8004" s="83">
        <v>2.1</v>
      </c>
      <c r="G8004" s="83">
        <v>2.1</v>
      </c>
      <c r="H8004" s="85">
        <v>37830</v>
      </c>
      <c r="O8004" s="84" t="s">
        <v>10874</v>
      </c>
    </row>
    <row r="8005" spans="1:17" x14ac:dyDescent="0.25">
      <c r="A8005" s="84" t="s">
        <v>781</v>
      </c>
      <c r="B8005" s="83" t="s">
        <v>780</v>
      </c>
      <c r="C8005" s="84" t="s">
        <v>11537</v>
      </c>
      <c r="D8005" s="83" t="s">
        <v>11536</v>
      </c>
      <c r="E8005" s="83" t="s">
        <v>11536</v>
      </c>
      <c r="F8005" s="83">
        <v>2.0099999999999998</v>
      </c>
      <c r="G8005" s="83">
        <v>2.0099999999999998</v>
      </c>
      <c r="H8005" s="85">
        <v>34271</v>
      </c>
      <c r="O8005" s="84" t="s">
        <v>10874</v>
      </c>
    </row>
    <row r="8006" spans="1:17" x14ac:dyDescent="0.25">
      <c r="A8006" s="84" t="s">
        <v>781</v>
      </c>
      <c r="B8006" s="83" t="s">
        <v>780</v>
      </c>
      <c r="C8006" s="84" t="s">
        <v>11535</v>
      </c>
      <c r="D8006" s="83" t="s">
        <v>11534</v>
      </c>
      <c r="E8006" s="83" t="s">
        <v>11534</v>
      </c>
      <c r="F8006" s="83">
        <v>0.28999999999999998</v>
      </c>
      <c r="G8006" s="83">
        <v>0.28999999999999998</v>
      </c>
      <c r="H8006" s="85">
        <v>38057</v>
      </c>
      <c r="O8006" s="84" t="s">
        <v>10874</v>
      </c>
    </row>
    <row r="8007" spans="1:17" x14ac:dyDescent="0.25">
      <c r="A8007" s="84" t="s">
        <v>781</v>
      </c>
      <c r="B8007" s="83" t="s">
        <v>780</v>
      </c>
      <c r="C8007" s="84" t="s">
        <v>3091</v>
      </c>
      <c r="D8007" s="83" t="s">
        <v>3090</v>
      </c>
      <c r="E8007" s="83" t="s">
        <v>3090</v>
      </c>
      <c r="F8007" s="83">
        <v>2.06</v>
      </c>
      <c r="G8007" s="83">
        <v>2.06</v>
      </c>
      <c r="H8007" s="85">
        <v>37020</v>
      </c>
      <c r="O8007" s="84" t="s">
        <v>10874</v>
      </c>
    </row>
    <row r="8008" spans="1:17" x14ac:dyDescent="0.25">
      <c r="A8008" s="84" t="s">
        <v>781</v>
      </c>
      <c r="B8008" s="83" t="s">
        <v>780</v>
      </c>
      <c r="C8008" s="84" t="s">
        <v>1311</v>
      </c>
      <c r="D8008" s="83" t="s">
        <v>1310</v>
      </c>
      <c r="E8008" s="83" t="s">
        <v>1310</v>
      </c>
      <c r="F8008" s="83">
        <v>0.76</v>
      </c>
      <c r="G8008" s="83">
        <v>0.76</v>
      </c>
      <c r="H8008" s="85">
        <v>38202</v>
      </c>
      <c r="O8008" s="84" t="s">
        <v>10874</v>
      </c>
    </row>
    <row r="8009" spans="1:17" x14ac:dyDescent="0.25">
      <c r="A8009" s="84" t="s">
        <v>781</v>
      </c>
      <c r="B8009" s="83" t="s">
        <v>780</v>
      </c>
      <c r="C8009" s="84" t="s">
        <v>11533</v>
      </c>
      <c r="D8009" s="83" t="s">
        <v>11532</v>
      </c>
      <c r="E8009" s="83" t="s">
        <v>11532</v>
      </c>
      <c r="F8009" s="83">
        <v>18.05</v>
      </c>
      <c r="G8009" s="83">
        <v>18.05</v>
      </c>
      <c r="H8009" s="85">
        <v>38200</v>
      </c>
      <c r="O8009" s="84" t="s">
        <v>10874</v>
      </c>
    </row>
    <row r="8010" spans="1:17" x14ac:dyDescent="0.25">
      <c r="A8010" s="84" t="s">
        <v>781</v>
      </c>
      <c r="B8010" s="83" t="s">
        <v>780</v>
      </c>
      <c r="C8010" s="84" t="s">
        <v>1309</v>
      </c>
      <c r="D8010" s="83" t="s">
        <v>1308</v>
      </c>
      <c r="E8010" s="83" t="s">
        <v>1308</v>
      </c>
      <c r="F8010" s="83">
        <v>1.1299999999999999</v>
      </c>
      <c r="G8010" s="83">
        <v>1.1299999999999999</v>
      </c>
      <c r="H8010" s="85">
        <v>38313</v>
      </c>
      <c r="O8010" s="84" t="s">
        <v>10874</v>
      </c>
    </row>
    <row r="8011" spans="1:17" x14ac:dyDescent="0.25">
      <c r="A8011" s="84" t="s">
        <v>781</v>
      </c>
      <c r="B8011" s="83" t="s">
        <v>780</v>
      </c>
      <c r="C8011" s="84" t="s">
        <v>1307</v>
      </c>
      <c r="D8011" s="83" t="s">
        <v>1306</v>
      </c>
      <c r="E8011" s="83" t="s">
        <v>1306</v>
      </c>
      <c r="F8011" s="83">
        <v>12.68</v>
      </c>
      <c r="G8011" s="83">
        <v>12.68</v>
      </c>
      <c r="H8011" s="85">
        <v>38149</v>
      </c>
      <c r="O8011" s="84" t="s">
        <v>10874</v>
      </c>
    </row>
    <row r="8012" spans="1:17" x14ac:dyDescent="0.25">
      <c r="A8012" s="84" t="s">
        <v>781</v>
      </c>
      <c r="B8012" s="83" t="s">
        <v>780</v>
      </c>
      <c r="C8012" s="84" t="s">
        <v>11531</v>
      </c>
      <c r="D8012" s="83" t="s">
        <v>11530</v>
      </c>
      <c r="E8012" s="83" t="s">
        <v>11530</v>
      </c>
      <c r="F8012" s="83">
        <v>0.05</v>
      </c>
      <c r="G8012" s="83">
        <v>0.05</v>
      </c>
      <c r="H8012" s="85">
        <v>37659</v>
      </c>
      <c r="M8012" s="84" t="s">
        <v>9654</v>
      </c>
      <c r="O8012" s="84" t="s">
        <v>10874</v>
      </c>
      <c r="Q8012" s="84" t="s">
        <v>9666</v>
      </c>
    </row>
    <row r="8013" spans="1:17" x14ac:dyDescent="0.25">
      <c r="A8013" s="84" t="s">
        <v>781</v>
      </c>
      <c r="B8013" s="83" t="s">
        <v>780</v>
      </c>
      <c r="C8013" s="84" t="s">
        <v>11529</v>
      </c>
      <c r="D8013" s="83" t="s">
        <v>11528</v>
      </c>
      <c r="E8013" s="83" t="s">
        <v>11528</v>
      </c>
      <c r="F8013" s="83">
        <v>2750</v>
      </c>
      <c r="G8013" s="83">
        <v>2750</v>
      </c>
      <c r="H8013" s="85">
        <v>35432</v>
      </c>
      <c r="I8013" s="84" t="s">
        <v>11527</v>
      </c>
      <c r="O8013" s="84" t="s">
        <v>10240</v>
      </c>
    </row>
    <row r="8014" spans="1:17" x14ac:dyDescent="0.25">
      <c r="A8014" s="84" t="s">
        <v>781</v>
      </c>
      <c r="B8014" s="83" t="s">
        <v>780</v>
      </c>
      <c r="C8014" s="84" t="s">
        <v>1305</v>
      </c>
      <c r="D8014" s="83" t="s">
        <v>1304</v>
      </c>
      <c r="E8014" s="83" t="s">
        <v>1304</v>
      </c>
      <c r="F8014" s="83">
        <v>0.47</v>
      </c>
      <c r="G8014" s="83">
        <v>0.47</v>
      </c>
      <c r="H8014" s="85">
        <v>37988</v>
      </c>
      <c r="O8014" s="84" t="s">
        <v>10874</v>
      </c>
    </row>
    <row r="8015" spans="1:17" x14ac:dyDescent="0.25">
      <c r="A8015" s="84" t="s">
        <v>781</v>
      </c>
      <c r="B8015" s="83" t="s">
        <v>780</v>
      </c>
      <c r="C8015" s="84" t="s">
        <v>1303</v>
      </c>
      <c r="D8015" s="83" t="s">
        <v>1302</v>
      </c>
      <c r="E8015" s="83" t="s">
        <v>1302</v>
      </c>
      <c r="F8015" s="83">
        <v>3.07</v>
      </c>
      <c r="G8015" s="83">
        <v>3.07</v>
      </c>
      <c r="H8015" s="85">
        <v>38136</v>
      </c>
      <c r="M8015" s="84" t="s">
        <v>9654</v>
      </c>
      <c r="O8015" s="84" t="s">
        <v>10874</v>
      </c>
      <c r="Q8015" s="84" t="s">
        <v>9666</v>
      </c>
    </row>
    <row r="8016" spans="1:17" x14ac:dyDescent="0.25">
      <c r="A8016" s="84" t="s">
        <v>781</v>
      </c>
      <c r="B8016" s="83" t="s">
        <v>780</v>
      </c>
      <c r="C8016" s="84" t="s">
        <v>1301</v>
      </c>
      <c r="D8016" s="83" t="s">
        <v>1300</v>
      </c>
      <c r="E8016" s="83" t="s">
        <v>1300</v>
      </c>
      <c r="F8016" s="83">
        <v>2.13</v>
      </c>
      <c r="G8016" s="83">
        <v>2.13</v>
      </c>
      <c r="H8016" s="85">
        <v>35170</v>
      </c>
      <c r="O8016" s="84" t="s">
        <v>10874</v>
      </c>
    </row>
    <row r="8017" spans="1:17" x14ac:dyDescent="0.25">
      <c r="A8017" s="84" t="s">
        <v>781</v>
      </c>
      <c r="B8017" s="83" t="s">
        <v>780</v>
      </c>
      <c r="C8017" s="84" t="s">
        <v>1299</v>
      </c>
      <c r="D8017" s="83" t="s">
        <v>1298</v>
      </c>
      <c r="E8017" s="83" t="s">
        <v>1298</v>
      </c>
      <c r="F8017" s="83">
        <v>191.88</v>
      </c>
      <c r="G8017" s="83">
        <v>191.88</v>
      </c>
      <c r="H8017" s="85">
        <v>37812</v>
      </c>
      <c r="I8017" s="84" t="s">
        <v>10862</v>
      </c>
      <c r="O8017" s="84" t="s">
        <v>10240</v>
      </c>
    </row>
    <row r="8018" spans="1:17" x14ac:dyDescent="0.25">
      <c r="A8018" s="84" t="s">
        <v>781</v>
      </c>
      <c r="B8018" s="83" t="s">
        <v>780</v>
      </c>
      <c r="C8018" s="84" t="s">
        <v>3089</v>
      </c>
      <c r="D8018" s="83" t="s">
        <v>3088</v>
      </c>
      <c r="E8018" s="83" t="s">
        <v>3088</v>
      </c>
      <c r="F8018" s="83">
        <v>6.43</v>
      </c>
      <c r="G8018" s="83">
        <v>6.43</v>
      </c>
      <c r="H8018" s="85">
        <v>38310</v>
      </c>
      <c r="M8018" s="84" t="s">
        <v>9654</v>
      </c>
      <c r="O8018" s="84" t="s">
        <v>10874</v>
      </c>
      <c r="Q8018" s="84" t="s">
        <v>9666</v>
      </c>
    </row>
    <row r="8019" spans="1:17" x14ac:dyDescent="0.25">
      <c r="A8019" s="84" t="s">
        <v>781</v>
      </c>
      <c r="B8019" s="83" t="s">
        <v>780</v>
      </c>
      <c r="C8019" s="84" t="s">
        <v>1297</v>
      </c>
      <c r="D8019" s="83" t="s">
        <v>1296</v>
      </c>
      <c r="E8019" s="83" t="s">
        <v>1296</v>
      </c>
      <c r="F8019" s="83">
        <v>847.17</v>
      </c>
      <c r="G8019" s="83">
        <v>847.17</v>
      </c>
      <c r="H8019" s="85">
        <v>37895</v>
      </c>
      <c r="I8019" s="84" t="s">
        <v>11526</v>
      </c>
      <c r="O8019" s="84" t="s">
        <v>10240</v>
      </c>
    </row>
    <row r="8020" spans="1:17" x14ac:dyDescent="0.25">
      <c r="A8020" s="84" t="s">
        <v>781</v>
      </c>
      <c r="B8020" s="83" t="s">
        <v>780</v>
      </c>
      <c r="C8020" s="84" t="s">
        <v>1295</v>
      </c>
      <c r="D8020" s="83" t="s">
        <v>1294</v>
      </c>
      <c r="E8020" s="83" t="s">
        <v>1294</v>
      </c>
      <c r="F8020" s="83">
        <v>655.08000000000004</v>
      </c>
      <c r="G8020" s="83">
        <v>655.08000000000004</v>
      </c>
      <c r="H8020" s="85">
        <v>37750</v>
      </c>
      <c r="I8020" s="84" t="s">
        <v>11145</v>
      </c>
      <c r="M8020" s="84" t="s">
        <v>11145</v>
      </c>
      <c r="O8020" s="84" t="s">
        <v>10240</v>
      </c>
    </row>
    <row r="8021" spans="1:17" x14ac:dyDescent="0.25">
      <c r="A8021" s="84" t="s">
        <v>781</v>
      </c>
      <c r="B8021" s="83" t="s">
        <v>780</v>
      </c>
      <c r="C8021" s="84" t="s">
        <v>3087</v>
      </c>
      <c r="D8021" s="83" t="s">
        <v>3086</v>
      </c>
      <c r="E8021" s="83" t="s">
        <v>3086</v>
      </c>
      <c r="F8021" s="83">
        <v>1.92</v>
      </c>
      <c r="G8021" s="83">
        <v>7.68</v>
      </c>
      <c r="H8021" s="85">
        <v>38986</v>
      </c>
      <c r="O8021" s="84" t="s">
        <v>10874</v>
      </c>
    </row>
    <row r="8022" spans="1:17" x14ac:dyDescent="0.25">
      <c r="A8022" s="84" t="s">
        <v>781</v>
      </c>
      <c r="B8022" s="83" t="s">
        <v>780</v>
      </c>
      <c r="C8022" s="84" t="s">
        <v>11525</v>
      </c>
      <c r="D8022" s="83" t="s">
        <v>11524</v>
      </c>
      <c r="E8022" s="83" t="s">
        <v>11523</v>
      </c>
      <c r="F8022" s="83">
        <v>57</v>
      </c>
      <c r="G8022" s="83">
        <v>228</v>
      </c>
      <c r="H8022" s="85">
        <v>39016</v>
      </c>
      <c r="I8022" s="84" t="s">
        <v>11522</v>
      </c>
      <c r="O8022" s="84" t="s">
        <v>10240</v>
      </c>
    </row>
    <row r="8023" spans="1:17" x14ac:dyDescent="0.25">
      <c r="A8023" s="84" t="s">
        <v>781</v>
      </c>
      <c r="B8023" s="83" t="s">
        <v>780</v>
      </c>
      <c r="C8023" s="84" t="s">
        <v>1293</v>
      </c>
      <c r="D8023" s="83" t="s">
        <v>1292</v>
      </c>
      <c r="E8023" s="83" t="s">
        <v>1292</v>
      </c>
      <c r="F8023" s="83">
        <v>5.0599999999999996</v>
      </c>
      <c r="G8023" s="83">
        <v>24.05</v>
      </c>
      <c r="H8023" s="85">
        <v>39020</v>
      </c>
      <c r="O8023" s="84" t="s">
        <v>10874</v>
      </c>
    </row>
    <row r="8024" spans="1:17" x14ac:dyDescent="0.25">
      <c r="A8024" s="84" t="s">
        <v>781</v>
      </c>
      <c r="B8024" s="83" t="s">
        <v>780</v>
      </c>
      <c r="C8024" s="84" t="s">
        <v>11521</v>
      </c>
      <c r="D8024" s="83" t="s">
        <v>11520</v>
      </c>
      <c r="E8024" s="83" t="s">
        <v>11520</v>
      </c>
      <c r="F8024" s="83">
        <v>0.72</v>
      </c>
      <c r="G8024" s="83">
        <v>0.72</v>
      </c>
      <c r="H8024" s="85">
        <v>33328</v>
      </c>
      <c r="O8024" s="84" t="s">
        <v>10874</v>
      </c>
    </row>
    <row r="8025" spans="1:17" x14ac:dyDescent="0.25">
      <c r="A8025" s="84" t="s">
        <v>781</v>
      </c>
      <c r="B8025" s="83" t="s">
        <v>780</v>
      </c>
      <c r="C8025" s="84" t="s">
        <v>1291</v>
      </c>
      <c r="D8025" s="83" t="s">
        <v>1290</v>
      </c>
      <c r="E8025" s="83" t="s">
        <v>1290</v>
      </c>
      <c r="F8025" s="83">
        <v>0.05</v>
      </c>
      <c r="G8025" s="83">
        <v>6.17</v>
      </c>
      <c r="H8025" s="85">
        <v>39036</v>
      </c>
      <c r="M8025" s="84" t="s">
        <v>9654</v>
      </c>
      <c r="O8025" s="84" t="s">
        <v>10874</v>
      </c>
      <c r="Q8025" s="84" t="s">
        <v>9666</v>
      </c>
    </row>
    <row r="8026" spans="1:17" x14ac:dyDescent="0.25">
      <c r="A8026" s="84" t="s">
        <v>781</v>
      </c>
      <c r="B8026" s="83" t="s">
        <v>780</v>
      </c>
      <c r="C8026" s="84" t="s">
        <v>1289</v>
      </c>
      <c r="D8026" s="83" t="s">
        <v>1288</v>
      </c>
      <c r="E8026" s="83" t="s">
        <v>1288</v>
      </c>
      <c r="F8026" s="83">
        <v>0.01</v>
      </c>
      <c r="G8026" s="83">
        <v>50</v>
      </c>
      <c r="H8026" s="85">
        <v>39042</v>
      </c>
      <c r="I8026" s="84" t="s">
        <v>10930</v>
      </c>
      <c r="O8026" s="84" t="s">
        <v>10240</v>
      </c>
    </row>
    <row r="8027" spans="1:17" x14ac:dyDescent="0.25">
      <c r="A8027" s="84" t="s">
        <v>781</v>
      </c>
      <c r="B8027" s="83" t="s">
        <v>780</v>
      </c>
      <c r="C8027" s="84" t="s">
        <v>1287</v>
      </c>
      <c r="D8027" s="83" t="s">
        <v>1286</v>
      </c>
      <c r="E8027" s="83" t="s">
        <v>1286</v>
      </c>
      <c r="F8027" s="83">
        <v>0.08</v>
      </c>
      <c r="G8027" s="83">
        <v>31</v>
      </c>
      <c r="H8027" s="85">
        <v>39042</v>
      </c>
      <c r="I8027" s="84" t="s">
        <v>11519</v>
      </c>
      <c r="O8027" s="84" t="s">
        <v>10240</v>
      </c>
    </row>
    <row r="8028" spans="1:17" x14ac:dyDescent="0.25">
      <c r="A8028" s="84" t="s">
        <v>781</v>
      </c>
      <c r="B8028" s="83" t="s">
        <v>780</v>
      </c>
      <c r="C8028" s="84" t="s">
        <v>3085</v>
      </c>
      <c r="D8028" s="83" t="s">
        <v>3084</v>
      </c>
      <c r="E8028" s="83" t="s">
        <v>3084</v>
      </c>
      <c r="F8028" s="83">
        <v>5.83</v>
      </c>
      <c r="G8028" s="83">
        <v>23.72</v>
      </c>
      <c r="H8028" s="85">
        <v>39036</v>
      </c>
      <c r="O8028" s="84" t="s">
        <v>10874</v>
      </c>
    </row>
    <row r="8029" spans="1:17" x14ac:dyDescent="0.25">
      <c r="A8029" s="84" t="s">
        <v>781</v>
      </c>
      <c r="B8029" s="83" t="s">
        <v>780</v>
      </c>
      <c r="C8029" s="84" t="s">
        <v>3083</v>
      </c>
      <c r="D8029" s="83" t="s">
        <v>3082</v>
      </c>
      <c r="E8029" s="83" t="s">
        <v>3082</v>
      </c>
      <c r="F8029" s="83">
        <v>1.61</v>
      </c>
      <c r="G8029" s="83">
        <v>6.97</v>
      </c>
      <c r="H8029" s="85">
        <v>39048</v>
      </c>
      <c r="O8029" s="84" t="s">
        <v>10874</v>
      </c>
    </row>
    <row r="8030" spans="1:17" x14ac:dyDescent="0.25">
      <c r="A8030" s="84" t="s">
        <v>781</v>
      </c>
      <c r="B8030" s="83" t="s">
        <v>780</v>
      </c>
      <c r="C8030" s="84" t="s">
        <v>1285</v>
      </c>
      <c r="D8030" s="83" t="s">
        <v>1284</v>
      </c>
      <c r="E8030" s="83" t="s">
        <v>1284</v>
      </c>
      <c r="F8030" s="83">
        <v>8.3699999999999992</v>
      </c>
      <c r="G8030" s="83">
        <v>334.8</v>
      </c>
      <c r="H8030" s="85">
        <v>39063</v>
      </c>
      <c r="M8030" s="84" t="s">
        <v>9654</v>
      </c>
      <c r="O8030" s="84" t="s">
        <v>10874</v>
      </c>
      <c r="Q8030" s="84" t="s">
        <v>9666</v>
      </c>
    </row>
    <row r="8031" spans="1:17" x14ac:dyDescent="0.25">
      <c r="A8031" s="84" t="s">
        <v>650</v>
      </c>
      <c r="B8031" s="83" t="s">
        <v>649</v>
      </c>
      <c r="C8031" s="84" t="s">
        <v>764</v>
      </c>
      <c r="D8031" s="83" t="s">
        <v>763</v>
      </c>
      <c r="E8031" s="83" t="s">
        <v>763</v>
      </c>
      <c r="F8031" s="83">
        <v>0.01</v>
      </c>
      <c r="G8031" s="83">
        <v>67.2</v>
      </c>
      <c r="H8031" s="85">
        <v>39062</v>
      </c>
      <c r="M8031" s="84" t="s">
        <v>9654</v>
      </c>
      <c r="O8031" s="84" t="s">
        <v>10874</v>
      </c>
    </row>
    <row r="8032" spans="1:17" x14ac:dyDescent="0.25">
      <c r="A8032" s="84" t="s">
        <v>781</v>
      </c>
      <c r="B8032" s="83" t="s">
        <v>780</v>
      </c>
      <c r="C8032" s="84" t="s">
        <v>1283</v>
      </c>
      <c r="D8032" s="83" t="s">
        <v>1282</v>
      </c>
      <c r="E8032" s="83" t="s">
        <v>1282</v>
      </c>
      <c r="F8032" s="83">
        <v>0.38</v>
      </c>
      <c r="G8032" s="83">
        <v>7.52</v>
      </c>
      <c r="H8032" s="85">
        <v>39073</v>
      </c>
      <c r="O8032" s="84" t="s">
        <v>10874</v>
      </c>
    </row>
    <row r="8033" spans="1:17" x14ac:dyDescent="0.25">
      <c r="A8033" s="84" t="s">
        <v>781</v>
      </c>
      <c r="B8033" s="83" t="s">
        <v>780</v>
      </c>
      <c r="C8033" s="84" t="s">
        <v>1281</v>
      </c>
      <c r="D8033" s="83" t="s">
        <v>1280</v>
      </c>
      <c r="E8033" s="83" t="s">
        <v>1280</v>
      </c>
      <c r="F8033" s="83">
        <v>0.35</v>
      </c>
      <c r="G8033" s="83">
        <v>7.08</v>
      </c>
      <c r="H8033" s="85">
        <v>39082</v>
      </c>
      <c r="O8033" s="84" t="s">
        <v>10874</v>
      </c>
    </row>
    <row r="8034" spans="1:17" x14ac:dyDescent="0.25">
      <c r="A8034" s="84" t="s">
        <v>781</v>
      </c>
      <c r="B8034" s="83" t="s">
        <v>780</v>
      </c>
      <c r="C8034" s="84" t="s">
        <v>1279</v>
      </c>
      <c r="D8034" s="83" t="s">
        <v>1278</v>
      </c>
      <c r="E8034" s="83" t="s">
        <v>1278</v>
      </c>
      <c r="F8034" s="83">
        <v>18.25</v>
      </c>
      <c r="G8034" s="83">
        <v>113.24</v>
      </c>
      <c r="H8034" s="85">
        <v>39093</v>
      </c>
      <c r="I8034" s="84" t="s">
        <v>11518</v>
      </c>
      <c r="M8034" s="84" t="s">
        <v>10880</v>
      </c>
      <c r="O8034" s="84" t="s">
        <v>10240</v>
      </c>
    </row>
    <row r="8035" spans="1:17" x14ac:dyDescent="0.25">
      <c r="A8035" s="84" t="s">
        <v>781</v>
      </c>
      <c r="B8035" s="83" t="s">
        <v>780</v>
      </c>
      <c r="C8035" s="84" t="s">
        <v>1277</v>
      </c>
      <c r="D8035" s="83" t="s">
        <v>1276</v>
      </c>
      <c r="E8035" s="83" t="s">
        <v>1276</v>
      </c>
      <c r="F8035" s="83">
        <v>28.06</v>
      </c>
      <c r="G8035" s="83">
        <v>161.21</v>
      </c>
      <c r="H8035" s="85">
        <v>39093</v>
      </c>
      <c r="I8035" s="84" t="s">
        <v>11517</v>
      </c>
      <c r="O8035" s="84" t="s">
        <v>10240</v>
      </c>
    </row>
    <row r="8036" spans="1:17" x14ac:dyDescent="0.25">
      <c r="A8036" s="84" t="s">
        <v>781</v>
      </c>
      <c r="B8036" s="83" t="s">
        <v>780</v>
      </c>
      <c r="C8036" s="84" t="s">
        <v>3081</v>
      </c>
      <c r="D8036" s="83" t="s">
        <v>3080</v>
      </c>
      <c r="E8036" s="83" t="s">
        <v>3080</v>
      </c>
      <c r="F8036" s="83">
        <v>36.049999999999997</v>
      </c>
      <c r="G8036" s="83">
        <v>189.37</v>
      </c>
      <c r="H8036" s="85">
        <v>39093</v>
      </c>
      <c r="I8036" s="84" t="s">
        <v>11516</v>
      </c>
      <c r="O8036" s="84" t="s">
        <v>10240</v>
      </c>
    </row>
    <row r="8037" spans="1:17" x14ac:dyDescent="0.25">
      <c r="A8037" s="84" t="s">
        <v>781</v>
      </c>
      <c r="B8037" s="83" t="s">
        <v>780</v>
      </c>
      <c r="C8037" s="84" t="s">
        <v>1275</v>
      </c>
      <c r="D8037" s="83" t="s">
        <v>1274</v>
      </c>
      <c r="E8037" s="83" t="s">
        <v>1274</v>
      </c>
      <c r="F8037" s="83">
        <v>0</v>
      </c>
      <c r="G8037" s="83">
        <v>46</v>
      </c>
      <c r="H8037" s="85">
        <v>39083</v>
      </c>
      <c r="M8037" s="84" t="s">
        <v>9654</v>
      </c>
      <c r="O8037" s="84" t="s">
        <v>10874</v>
      </c>
      <c r="Q8037" s="84" t="s">
        <v>9666</v>
      </c>
    </row>
    <row r="8038" spans="1:17" x14ac:dyDescent="0.25">
      <c r="A8038" s="84" t="s">
        <v>781</v>
      </c>
      <c r="B8038" s="83" t="s">
        <v>780</v>
      </c>
      <c r="C8038" s="84" t="s">
        <v>11515</v>
      </c>
      <c r="D8038" s="83" t="s">
        <v>11514</v>
      </c>
      <c r="E8038" s="83" t="s">
        <v>11514</v>
      </c>
      <c r="F8038" s="83">
        <v>203.6</v>
      </c>
      <c r="G8038" s="83">
        <v>2668</v>
      </c>
      <c r="H8038" s="85">
        <v>39110</v>
      </c>
      <c r="O8038" s="84" t="s">
        <v>10874</v>
      </c>
    </row>
    <row r="8039" spans="1:17" x14ac:dyDescent="0.25">
      <c r="A8039" s="84" t="s">
        <v>781</v>
      </c>
      <c r="B8039" s="83" t="s">
        <v>780</v>
      </c>
      <c r="C8039" s="84" t="s">
        <v>1273</v>
      </c>
      <c r="D8039" s="83" t="s">
        <v>1272</v>
      </c>
      <c r="E8039" s="83" t="s">
        <v>1272</v>
      </c>
      <c r="F8039" s="83">
        <v>3.41</v>
      </c>
      <c r="G8039" s="83">
        <v>14.75</v>
      </c>
      <c r="H8039" s="85">
        <v>39135</v>
      </c>
      <c r="O8039" s="84" t="s">
        <v>10874</v>
      </c>
    </row>
    <row r="8040" spans="1:17" x14ac:dyDescent="0.25">
      <c r="A8040" s="84" t="s">
        <v>781</v>
      </c>
      <c r="B8040" s="83" t="s">
        <v>780</v>
      </c>
      <c r="C8040" s="84" t="s">
        <v>3079</v>
      </c>
      <c r="D8040" s="83" t="s">
        <v>3078</v>
      </c>
      <c r="E8040" s="83" t="s">
        <v>3078</v>
      </c>
      <c r="F8040" s="83">
        <v>2.48</v>
      </c>
      <c r="G8040" s="83">
        <v>10.7</v>
      </c>
      <c r="H8040" s="85">
        <v>39135</v>
      </c>
      <c r="O8040" s="84" t="s">
        <v>10874</v>
      </c>
    </row>
    <row r="8041" spans="1:17" x14ac:dyDescent="0.25">
      <c r="A8041" s="84" t="s">
        <v>781</v>
      </c>
      <c r="B8041" s="83" t="s">
        <v>780</v>
      </c>
      <c r="C8041" s="84" t="s">
        <v>11513</v>
      </c>
      <c r="D8041" s="83" t="s">
        <v>11512</v>
      </c>
      <c r="E8041" s="83" t="s">
        <v>11512</v>
      </c>
      <c r="F8041" s="83" t="s">
        <v>9667</v>
      </c>
      <c r="G8041" s="83">
        <v>16</v>
      </c>
      <c r="H8041" s="85">
        <v>39147</v>
      </c>
      <c r="O8041" s="84" t="s">
        <v>10874</v>
      </c>
    </row>
    <row r="8042" spans="1:17" x14ac:dyDescent="0.25">
      <c r="A8042" s="84" t="s">
        <v>781</v>
      </c>
      <c r="B8042" s="83" t="s">
        <v>780</v>
      </c>
      <c r="C8042" s="84" t="s">
        <v>1271</v>
      </c>
      <c r="D8042" s="83" t="s">
        <v>1270</v>
      </c>
      <c r="E8042" s="83" t="s">
        <v>1270</v>
      </c>
      <c r="F8042" s="83">
        <v>1.5</v>
      </c>
      <c r="G8042" s="83">
        <v>8.15</v>
      </c>
      <c r="H8042" s="85">
        <v>39163</v>
      </c>
      <c r="O8042" s="84" t="s">
        <v>10874</v>
      </c>
    </row>
    <row r="8043" spans="1:17" x14ac:dyDescent="0.25">
      <c r="A8043" s="84" t="s">
        <v>781</v>
      </c>
      <c r="B8043" s="83" t="s">
        <v>780</v>
      </c>
      <c r="C8043" s="84" t="s">
        <v>1269</v>
      </c>
      <c r="D8043" s="83" t="s">
        <v>1268</v>
      </c>
      <c r="E8043" s="83" t="s">
        <v>1268</v>
      </c>
      <c r="F8043" s="83" t="s">
        <v>9667</v>
      </c>
      <c r="G8043" s="83">
        <v>11.6</v>
      </c>
      <c r="H8043" s="85">
        <v>39173</v>
      </c>
      <c r="O8043" s="84" t="s">
        <v>10874</v>
      </c>
    </row>
    <row r="8044" spans="1:17" x14ac:dyDescent="0.25">
      <c r="A8044" s="84" t="s">
        <v>781</v>
      </c>
      <c r="B8044" s="83" t="s">
        <v>780</v>
      </c>
      <c r="C8044" s="84" t="s">
        <v>11511</v>
      </c>
      <c r="D8044" s="83" t="s">
        <v>11510</v>
      </c>
      <c r="E8044" s="83" t="s">
        <v>11510</v>
      </c>
      <c r="F8044" s="83" t="s">
        <v>9667</v>
      </c>
      <c r="G8044" s="83">
        <v>9.36</v>
      </c>
      <c r="H8044" s="85">
        <v>39181</v>
      </c>
      <c r="O8044" s="84" t="s">
        <v>10874</v>
      </c>
    </row>
    <row r="8045" spans="1:17" x14ac:dyDescent="0.25">
      <c r="A8045" s="84" t="s">
        <v>781</v>
      </c>
      <c r="B8045" s="83" t="s">
        <v>780</v>
      </c>
      <c r="C8045" s="84" t="s">
        <v>1267</v>
      </c>
      <c r="D8045" s="83" t="s">
        <v>1266</v>
      </c>
      <c r="E8045" s="83" t="s">
        <v>1266</v>
      </c>
      <c r="F8045" s="83" t="s">
        <v>9667</v>
      </c>
      <c r="G8045" s="83">
        <v>90</v>
      </c>
      <c r="H8045" s="85">
        <v>39198</v>
      </c>
      <c r="O8045" s="84" t="s">
        <v>10874</v>
      </c>
    </row>
    <row r="8046" spans="1:17" x14ac:dyDescent="0.25">
      <c r="A8046" s="84" t="s">
        <v>781</v>
      </c>
      <c r="B8046" s="83" t="s">
        <v>780</v>
      </c>
      <c r="C8046" s="84" t="s">
        <v>1265</v>
      </c>
      <c r="D8046" s="83" t="s">
        <v>1264</v>
      </c>
      <c r="E8046" s="83" t="s">
        <v>1264</v>
      </c>
      <c r="F8046" s="83" t="s">
        <v>9667</v>
      </c>
      <c r="G8046" s="83">
        <v>44.9</v>
      </c>
      <c r="H8046" s="85">
        <v>39198</v>
      </c>
      <c r="O8046" s="84" t="s">
        <v>10874</v>
      </c>
    </row>
    <row r="8047" spans="1:17" x14ac:dyDescent="0.25">
      <c r="A8047" s="84" t="s">
        <v>781</v>
      </c>
      <c r="B8047" s="83" t="s">
        <v>780</v>
      </c>
      <c r="C8047" s="84" t="s">
        <v>11509</v>
      </c>
      <c r="D8047" s="83" t="s">
        <v>11508</v>
      </c>
      <c r="E8047" s="83" t="s">
        <v>11508</v>
      </c>
      <c r="F8047" s="83" t="s">
        <v>9667</v>
      </c>
      <c r="G8047" s="83">
        <v>478.48</v>
      </c>
      <c r="H8047" s="85">
        <v>39205</v>
      </c>
      <c r="I8047" s="84" t="s">
        <v>11507</v>
      </c>
      <c r="O8047" s="84" t="s">
        <v>10240</v>
      </c>
    </row>
    <row r="8048" spans="1:17" x14ac:dyDescent="0.25">
      <c r="A8048" s="84" t="s">
        <v>781</v>
      </c>
      <c r="B8048" s="83" t="s">
        <v>780</v>
      </c>
      <c r="C8048" s="84" t="s">
        <v>1263</v>
      </c>
      <c r="D8048" s="83" t="s">
        <v>1262</v>
      </c>
      <c r="E8048" s="83" t="s">
        <v>1262</v>
      </c>
      <c r="F8048" s="83" t="s">
        <v>9667</v>
      </c>
      <c r="G8048" s="83">
        <v>76.14</v>
      </c>
      <c r="H8048" s="85">
        <v>39210</v>
      </c>
      <c r="O8048" s="84" t="s">
        <v>10874</v>
      </c>
    </row>
    <row r="8049" spans="1:17" x14ac:dyDescent="0.25">
      <c r="A8049" s="84" t="s">
        <v>781</v>
      </c>
      <c r="B8049" s="83" t="s">
        <v>780</v>
      </c>
      <c r="C8049" s="84" t="s">
        <v>1261</v>
      </c>
      <c r="D8049" s="83" t="s">
        <v>1260</v>
      </c>
      <c r="E8049" s="83" t="s">
        <v>1260</v>
      </c>
      <c r="F8049" s="83" t="s">
        <v>9667</v>
      </c>
      <c r="G8049" s="83">
        <v>615.6</v>
      </c>
      <c r="H8049" s="85">
        <v>39211</v>
      </c>
      <c r="O8049" s="84" t="s">
        <v>10874</v>
      </c>
    </row>
    <row r="8050" spans="1:17" x14ac:dyDescent="0.25">
      <c r="A8050" s="84" t="s">
        <v>781</v>
      </c>
      <c r="B8050" s="83" t="s">
        <v>780</v>
      </c>
      <c r="C8050" s="84" t="s">
        <v>1259</v>
      </c>
      <c r="D8050" s="83" t="s">
        <v>1258</v>
      </c>
      <c r="E8050" s="83" t="s">
        <v>1258</v>
      </c>
      <c r="F8050" s="83" t="s">
        <v>9667</v>
      </c>
      <c r="G8050" s="83">
        <v>3.65</v>
      </c>
      <c r="H8050" s="85">
        <v>39216</v>
      </c>
      <c r="M8050" s="84" t="s">
        <v>9654</v>
      </c>
      <c r="O8050" s="84" t="s">
        <v>10874</v>
      </c>
      <c r="Q8050" s="84" t="s">
        <v>9666</v>
      </c>
    </row>
    <row r="8051" spans="1:17" x14ac:dyDescent="0.25">
      <c r="A8051" s="84" t="s">
        <v>781</v>
      </c>
      <c r="B8051" s="83" t="s">
        <v>780</v>
      </c>
      <c r="C8051" s="84" t="s">
        <v>1257</v>
      </c>
      <c r="D8051" s="83" t="s">
        <v>1256</v>
      </c>
      <c r="E8051" s="83" t="s">
        <v>1256</v>
      </c>
      <c r="F8051" s="83" t="s">
        <v>9667</v>
      </c>
      <c r="G8051" s="83">
        <v>11.56</v>
      </c>
      <c r="H8051" s="85">
        <v>39216</v>
      </c>
      <c r="M8051" s="84" t="s">
        <v>9654</v>
      </c>
      <c r="O8051" s="84" t="s">
        <v>10874</v>
      </c>
      <c r="Q8051" s="84" t="s">
        <v>9666</v>
      </c>
    </row>
    <row r="8052" spans="1:17" x14ac:dyDescent="0.25">
      <c r="A8052" s="84" t="s">
        <v>781</v>
      </c>
      <c r="B8052" s="83" t="s">
        <v>780</v>
      </c>
      <c r="C8052" s="84" t="s">
        <v>1255</v>
      </c>
      <c r="D8052" s="83" t="s">
        <v>1254</v>
      </c>
      <c r="E8052" s="83" t="s">
        <v>1254</v>
      </c>
      <c r="F8052" s="83" t="s">
        <v>9667</v>
      </c>
      <c r="G8052" s="83">
        <v>2.9</v>
      </c>
      <c r="H8052" s="85">
        <v>39231</v>
      </c>
      <c r="O8052" s="84" t="s">
        <v>10874</v>
      </c>
    </row>
    <row r="8053" spans="1:17" x14ac:dyDescent="0.25">
      <c r="A8053" s="84" t="s">
        <v>781</v>
      </c>
      <c r="B8053" s="83" t="s">
        <v>780</v>
      </c>
      <c r="C8053" s="84" t="s">
        <v>11506</v>
      </c>
      <c r="D8053" s="83" t="s">
        <v>11505</v>
      </c>
      <c r="E8053" s="83" t="s">
        <v>11505</v>
      </c>
      <c r="F8053" s="83" t="s">
        <v>9667</v>
      </c>
      <c r="G8053" s="83">
        <v>18.78</v>
      </c>
      <c r="H8053" s="85">
        <v>39238</v>
      </c>
      <c r="M8053" s="84" t="s">
        <v>9654</v>
      </c>
      <c r="O8053" s="84" t="s">
        <v>10874</v>
      </c>
      <c r="Q8053" s="84" t="s">
        <v>9666</v>
      </c>
    </row>
    <row r="8054" spans="1:17" x14ac:dyDescent="0.25">
      <c r="A8054" s="84" t="s">
        <v>781</v>
      </c>
      <c r="B8054" s="83" t="s">
        <v>780</v>
      </c>
      <c r="C8054" s="84" t="s">
        <v>1253</v>
      </c>
      <c r="D8054" s="83" t="s">
        <v>1252</v>
      </c>
      <c r="E8054" s="83" t="s">
        <v>1252</v>
      </c>
      <c r="F8054" s="83" t="s">
        <v>9667</v>
      </c>
      <c r="G8054" s="83">
        <v>5.75</v>
      </c>
      <c r="H8054" s="85">
        <v>39239</v>
      </c>
      <c r="O8054" s="84" t="s">
        <v>10874</v>
      </c>
    </row>
    <row r="8055" spans="1:17" x14ac:dyDescent="0.25">
      <c r="A8055" s="84" t="s">
        <v>650</v>
      </c>
      <c r="B8055" s="83" t="s">
        <v>649</v>
      </c>
      <c r="C8055" s="84" t="s">
        <v>692</v>
      </c>
      <c r="D8055" s="83" t="s">
        <v>691</v>
      </c>
      <c r="E8055" s="83" t="s">
        <v>691</v>
      </c>
      <c r="F8055" s="83" t="s">
        <v>9667</v>
      </c>
      <c r="G8055" s="83">
        <v>1939.77</v>
      </c>
      <c r="H8055" s="85">
        <v>39244</v>
      </c>
      <c r="I8055" s="84" t="s">
        <v>11504</v>
      </c>
      <c r="M8055" s="84" t="s">
        <v>10880</v>
      </c>
      <c r="O8055" s="84" t="s">
        <v>10240</v>
      </c>
    </row>
    <row r="8056" spans="1:17" x14ac:dyDescent="0.25">
      <c r="A8056" s="84" t="s">
        <v>781</v>
      </c>
      <c r="B8056" s="83" t="s">
        <v>780</v>
      </c>
      <c r="C8056" s="84" t="s">
        <v>3077</v>
      </c>
      <c r="D8056" s="83" t="s">
        <v>3076</v>
      </c>
      <c r="E8056" s="83" t="s">
        <v>3076</v>
      </c>
      <c r="F8056" s="83" t="s">
        <v>9667</v>
      </c>
      <c r="G8056" s="83">
        <v>753.6</v>
      </c>
      <c r="H8056" s="85">
        <v>39245</v>
      </c>
      <c r="I8056" s="84" t="s">
        <v>11503</v>
      </c>
      <c r="K8056" s="84" t="s">
        <v>11503</v>
      </c>
      <c r="L8056" s="84" t="s">
        <v>11035</v>
      </c>
      <c r="O8056" s="84" t="s">
        <v>10240</v>
      </c>
    </row>
    <row r="8057" spans="1:17" x14ac:dyDescent="0.25">
      <c r="A8057" s="84" t="s">
        <v>781</v>
      </c>
      <c r="B8057" s="83" t="s">
        <v>780</v>
      </c>
      <c r="C8057" s="84" t="s">
        <v>1251</v>
      </c>
      <c r="D8057" s="83" t="s">
        <v>1250</v>
      </c>
      <c r="E8057" s="83" t="s">
        <v>1250</v>
      </c>
      <c r="F8057" s="83" t="s">
        <v>9667</v>
      </c>
      <c r="G8057" s="83">
        <v>46</v>
      </c>
      <c r="H8057" s="85">
        <v>39258</v>
      </c>
      <c r="M8057" s="84" t="s">
        <v>9654</v>
      </c>
      <c r="O8057" s="84" t="s">
        <v>10874</v>
      </c>
      <c r="Q8057" s="84" t="s">
        <v>9666</v>
      </c>
    </row>
    <row r="8058" spans="1:17" x14ac:dyDescent="0.25">
      <c r="A8058" s="84" t="s">
        <v>781</v>
      </c>
      <c r="B8058" s="83" t="s">
        <v>780</v>
      </c>
      <c r="C8058" s="84" t="s">
        <v>1249</v>
      </c>
      <c r="D8058" s="83" t="s">
        <v>1248</v>
      </c>
      <c r="E8058" s="83" t="s">
        <v>1248</v>
      </c>
      <c r="F8058" s="83" t="s">
        <v>9667</v>
      </c>
      <c r="G8058" s="83">
        <v>15.46</v>
      </c>
      <c r="H8058" s="85">
        <v>39265</v>
      </c>
      <c r="O8058" s="84" t="s">
        <v>10874</v>
      </c>
    </row>
    <row r="8059" spans="1:17" x14ac:dyDescent="0.25">
      <c r="A8059" s="84" t="s">
        <v>781</v>
      </c>
      <c r="B8059" s="83" t="s">
        <v>780</v>
      </c>
      <c r="C8059" s="84" t="s">
        <v>11502</v>
      </c>
      <c r="D8059" s="83" t="s">
        <v>11501</v>
      </c>
      <c r="E8059" s="83" t="s">
        <v>11501</v>
      </c>
      <c r="F8059" s="83" t="s">
        <v>9667</v>
      </c>
      <c r="G8059" s="83">
        <v>8.65</v>
      </c>
      <c r="H8059" s="85">
        <v>39275</v>
      </c>
      <c r="O8059" s="84" t="s">
        <v>10874</v>
      </c>
    </row>
    <row r="8060" spans="1:17" x14ac:dyDescent="0.25">
      <c r="A8060" s="84" t="s">
        <v>781</v>
      </c>
      <c r="B8060" s="83" t="s">
        <v>780</v>
      </c>
      <c r="C8060" s="84" t="s">
        <v>1247</v>
      </c>
      <c r="D8060" s="83" t="s">
        <v>1246</v>
      </c>
      <c r="E8060" s="83" t="s">
        <v>1246</v>
      </c>
      <c r="F8060" s="83" t="s">
        <v>9667</v>
      </c>
      <c r="G8060" s="83">
        <v>45.45</v>
      </c>
      <c r="H8060" s="85">
        <v>39282</v>
      </c>
      <c r="M8060" s="84" t="s">
        <v>9654</v>
      </c>
      <c r="O8060" s="84" t="s">
        <v>10874</v>
      </c>
      <c r="Q8060" s="84" t="s">
        <v>9666</v>
      </c>
    </row>
    <row r="8061" spans="1:17" x14ac:dyDescent="0.25">
      <c r="A8061" s="84" t="s">
        <v>781</v>
      </c>
      <c r="B8061" s="83" t="s">
        <v>780</v>
      </c>
      <c r="C8061" s="84" t="s">
        <v>1245</v>
      </c>
      <c r="D8061" s="83" t="s">
        <v>1244</v>
      </c>
      <c r="E8061" s="83" t="s">
        <v>1244</v>
      </c>
      <c r="F8061" s="83" t="s">
        <v>9667</v>
      </c>
      <c r="G8061" s="83">
        <v>727.05</v>
      </c>
      <c r="H8061" s="85">
        <v>39287</v>
      </c>
      <c r="O8061" s="84" t="s">
        <v>10874</v>
      </c>
    </row>
    <row r="8062" spans="1:17" x14ac:dyDescent="0.25">
      <c r="A8062" s="84" t="s">
        <v>781</v>
      </c>
      <c r="B8062" s="83" t="s">
        <v>780</v>
      </c>
      <c r="C8062" s="84" t="s">
        <v>1243</v>
      </c>
      <c r="D8062" s="83" t="s">
        <v>1242</v>
      </c>
      <c r="E8062" s="83" t="s">
        <v>1242</v>
      </c>
      <c r="F8062" s="83" t="s">
        <v>9667</v>
      </c>
      <c r="G8062" s="83">
        <v>101.96</v>
      </c>
      <c r="H8062" s="85">
        <v>39297</v>
      </c>
      <c r="K8062" s="84" t="s">
        <v>10989</v>
      </c>
      <c r="L8062" s="84" t="s">
        <v>10988</v>
      </c>
      <c r="M8062" s="84" t="s">
        <v>9654</v>
      </c>
      <c r="O8062" s="84" t="s">
        <v>10874</v>
      </c>
      <c r="P8062" s="84" t="s">
        <v>10855</v>
      </c>
    </row>
    <row r="8063" spans="1:17" x14ac:dyDescent="0.25">
      <c r="A8063" s="84" t="s">
        <v>781</v>
      </c>
      <c r="B8063" s="83" t="s">
        <v>780</v>
      </c>
      <c r="C8063" s="84" t="s">
        <v>1241</v>
      </c>
      <c r="D8063" s="83" t="s">
        <v>1240</v>
      </c>
      <c r="E8063" s="83" t="s">
        <v>1240</v>
      </c>
      <c r="F8063" s="83" t="s">
        <v>9667</v>
      </c>
      <c r="G8063" s="83">
        <v>141.84</v>
      </c>
      <c r="H8063" s="85">
        <v>39303</v>
      </c>
      <c r="O8063" s="84" t="s">
        <v>10874</v>
      </c>
    </row>
    <row r="8064" spans="1:17" x14ac:dyDescent="0.25">
      <c r="A8064" s="84" t="s">
        <v>781</v>
      </c>
      <c r="B8064" s="83" t="s">
        <v>780</v>
      </c>
      <c r="C8064" s="84" t="s">
        <v>11500</v>
      </c>
      <c r="D8064" s="83" t="s">
        <v>11499</v>
      </c>
      <c r="E8064" s="83" t="s">
        <v>11499</v>
      </c>
      <c r="F8064" s="83" t="s">
        <v>9667</v>
      </c>
      <c r="G8064" s="83">
        <v>23.32</v>
      </c>
      <c r="H8064" s="85">
        <v>39323</v>
      </c>
      <c r="O8064" s="84" t="s">
        <v>10874</v>
      </c>
    </row>
    <row r="8065" spans="1:17" x14ac:dyDescent="0.25">
      <c r="A8065" s="84" t="s">
        <v>650</v>
      </c>
      <c r="B8065" s="83" t="s">
        <v>649</v>
      </c>
      <c r="C8065" s="84" t="s">
        <v>690</v>
      </c>
      <c r="D8065" s="83" t="s">
        <v>689</v>
      </c>
      <c r="E8065" s="83" t="s">
        <v>689</v>
      </c>
      <c r="F8065" s="83" t="s">
        <v>9667</v>
      </c>
      <c r="G8065" s="83">
        <v>45.66</v>
      </c>
      <c r="H8065" s="85">
        <v>39326</v>
      </c>
      <c r="M8065" s="84" t="s">
        <v>9654</v>
      </c>
      <c r="O8065" s="84" t="s">
        <v>10874</v>
      </c>
      <c r="Q8065" s="84" t="s">
        <v>9666</v>
      </c>
    </row>
    <row r="8066" spans="1:17" x14ac:dyDescent="0.25">
      <c r="A8066" s="84" t="s">
        <v>650</v>
      </c>
      <c r="B8066" s="83" t="s">
        <v>649</v>
      </c>
      <c r="C8066" s="84" t="s">
        <v>688</v>
      </c>
      <c r="D8066" s="83" t="s">
        <v>687</v>
      </c>
      <c r="E8066" s="83" t="s">
        <v>687</v>
      </c>
      <c r="F8066" s="83" t="s">
        <v>9667</v>
      </c>
      <c r="G8066" s="83">
        <v>45.66</v>
      </c>
      <c r="H8066" s="85">
        <v>39326</v>
      </c>
      <c r="M8066" s="84" t="s">
        <v>9654</v>
      </c>
      <c r="O8066" s="84" t="s">
        <v>10874</v>
      </c>
      <c r="Q8066" s="84" t="s">
        <v>9666</v>
      </c>
    </row>
    <row r="8067" spans="1:17" x14ac:dyDescent="0.25">
      <c r="A8067" s="84" t="s">
        <v>781</v>
      </c>
      <c r="B8067" s="83" t="s">
        <v>780</v>
      </c>
      <c r="C8067" s="84" t="s">
        <v>1239</v>
      </c>
      <c r="D8067" s="83" t="s">
        <v>1238</v>
      </c>
      <c r="E8067" s="83" t="s">
        <v>1238</v>
      </c>
      <c r="F8067" s="83" t="s">
        <v>9667</v>
      </c>
      <c r="G8067" s="83">
        <v>119.2</v>
      </c>
      <c r="H8067" s="85">
        <v>39326</v>
      </c>
      <c r="M8067" s="84" t="s">
        <v>9654</v>
      </c>
      <c r="O8067" s="84" t="s">
        <v>10874</v>
      </c>
      <c r="Q8067" s="84" t="s">
        <v>9666</v>
      </c>
    </row>
    <row r="8068" spans="1:17" x14ac:dyDescent="0.25">
      <c r="A8068" s="84" t="s">
        <v>781</v>
      </c>
      <c r="B8068" s="83" t="s">
        <v>780</v>
      </c>
      <c r="C8068" s="84" t="s">
        <v>11498</v>
      </c>
      <c r="D8068" s="83" t="s">
        <v>11497</v>
      </c>
      <c r="E8068" s="83" t="s">
        <v>11497</v>
      </c>
      <c r="F8068" s="83" t="s">
        <v>9667</v>
      </c>
      <c r="G8068" s="83">
        <v>104.05</v>
      </c>
      <c r="H8068" s="85">
        <v>39336</v>
      </c>
      <c r="I8068" s="84" t="s">
        <v>11496</v>
      </c>
      <c r="O8068" s="84" t="s">
        <v>10240</v>
      </c>
    </row>
    <row r="8069" spans="1:17" x14ac:dyDescent="0.25">
      <c r="A8069" s="84" t="s">
        <v>781</v>
      </c>
      <c r="B8069" s="83" t="s">
        <v>780</v>
      </c>
      <c r="C8069" s="84" t="s">
        <v>11495</v>
      </c>
      <c r="D8069" s="83" t="s">
        <v>11494</v>
      </c>
      <c r="E8069" s="83" t="s">
        <v>11494</v>
      </c>
      <c r="F8069" s="83" t="s">
        <v>9667</v>
      </c>
      <c r="G8069" s="83">
        <v>5.75</v>
      </c>
      <c r="H8069" s="85">
        <v>39338</v>
      </c>
      <c r="O8069" s="84" t="s">
        <v>10874</v>
      </c>
    </row>
    <row r="8070" spans="1:17" x14ac:dyDescent="0.25">
      <c r="A8070" s="84" t="s">
        <v>781</v>
      </c>
      <c r="B8070" s="83" t="s">
        <v>780</v>
      </c>
      <c r="C8070" s="84" t="s">
        <v>1237</v>
      </c>
      <c r="D8070" s="83" t="s">
        <v>1236</v>
      </c>
      <c r="E8070" s="83" t="s">
        <v>1236</v>
      </c>
      <c r="F8070" s="83" t="s">
        <v>9667</v>
      </c>
      <c r="G8070" s="83">
        <v>40.6</v>
      </c>
      <c r="H8070" s="85">
        <v>39351</v>
      </c>
      <c r="O8070" s="84" t="s">
        <v>10874</v>
      </c>
    </row>
    <row r="8071" spans="1:17" x14ac:dyDescent="0.25">
      <c r="A8071" s="84" t="s">
        <v>781</v>
      </c>
      <c r="B8071" s="83" t="s">
        <v>780</v>
      </c>
      <c r="C8071" s="84" t="s">
        <v>3073</v>
      </c>
      <c r="D8071" s="83" t="s">
        <v>3072</v>
      </c>
      <c r="E8071" s="83" t="s">
        <v>3072</v>
      </c>
      <c r="F8071" s="83" t="s">
        <v>9667</v>
      </c>
      <c r="G8071" s="83">
        <v>7.74</v>
      </c>
      <c r="H8071" s="85">
        <v>39353</v>
      </c>
      <c r="O8071" s="84" t="s">
        <v>10874</v>
      </c>
    </row>
    <row r="8072" spans="1:17" x14ac:dyDescent="0.25">
      <c r="A8072" s="84" t="s">
        <v>781</v>
      </c>
      <c r="B8072" s="83" t="s">
        <v>780</v>
      </c>
      <c r="C8072" s="84" t="s">
        <v>1235</v>
      </c>
      <c r="D8072" s="83" t="s">
        <v>1234</v>
      </c>
      <c r="E8072" s="83" t="s">
        <v>1234</v>
      </c>
      <c r="F8072" s="83" t="s">
        <v>9667</v>
      </c>
      <c r="G8072" s="83">
        <v>73.12</v>
      </c>
      <c r="H8072" s="85">
        <v>39356</v>
      </c>
      <c r="I8072" s="84" t="s">
        <v>11451</v>
      </c>
      <c r="M8072" s="84" t="s">
        <v>11451</v>
      </c>
      <c r="O8072" s="84" t="s">
        <v>10240</v>
      </c>
    </row>
    <row r="8073" spans="1:17" x14ac:dyDescent="0.25">
      <c r="A8073" s="84" t="s">
        <v>781</v>
      </c>
      <c r="B8073" s="83" t="s">
        <v>780</v>
      </c>
      <c r="C8073" s="84" t="s">
        <v>1233</v>
      </c>
      <c r="D8073" s="83" t="s">
        <v>1232</v>
      </c>
      <c r="E8073" s="83" t="s">
        <v>1232</v>
      </c>
      <c r="F8073" s="83" t="s">
        <v>9667</v>
      </c>
      <c r="G8073" s="83">
        <v>8.2799999999999994</v>
      </c>
      <c r="H8073" s="85">
        <v>39365</v>
      </c>
      <c r="O8073" s="84" t="s">
        <v>10874</v>
      </c>
    </row>
    <row r="8074" spans="1:17" x14ac:dyDescent="0.25">
      <c r="A8074" s="84" t="s">
        <v>781</v>
      </c>
      <c r="B8074" s="83" t="s">
        <v>780</v>
      </c>
      <c r="C8074" s="84" t="s">
        <v>1231</v>
      </c>
      <c r="D8074" s="83" t="s">
        <v>1230</v>
      </c>
      <c r="E8074" s="83" t="s">
        <v>11493</v>
      </c>
      <c r="F8074" s="83" t="s">
        <v>9667</v>
      </c>
      <c r="G8074" s="83">
        <v>2.9</v>
      </c>
      <c r="H8074" s="85">
        <v>39371</v>
      </c>
      <c r="O8074" s="84" t="s">
        <v>10874</v>
      </c>
    </row>
    <row r="8075" spans="1:17" x14ac:dyDescent="0.25">
      <c r="A8075" s="84" t="s">
        <v>781</v>
      </c>
      <c r="B8075" s="83" t="s">
        <v>780</v>
      </c>
      <c r="C8075" s="84" t="s">
        <v>1229</v>
      </c>
      <c r="D8075" s="83" t="s">
        <v>1228</v>
      </c>
      <c r="E8075" s="83" t="s">
        <v>1228</v>
      </c>
      <c r="F8075" s="83" t="s">
        <v>9667</v>
      </c>
      <c r="G8075" s="83">
        <v>16.68</v>
      </c>
      <c r="H8075" s="85">
        <v>39381</v>
      </c>
      <c r="O8075" s="84" t="s">
        <v>10874</v>
      </c>
    </row>
    <row r="8076" spans="1:17" x14ac:dyDescent="0.25">
      <c r="A8076" s="84" t="s">
        <v>781</v>
      </c>
      <c r="B8076" s="83" t="s">
        <v>780</v>
      </c>
      <c r="C8076" s="84" t="s">
        <v>1227</v>
      </c>
      <c r="D8076" s="83" t="s">
        <v>1226</v>
      </c>
      <c r="E8076" s="83" t="s">
        <v>1226</v>
      </c>
      <c r="F8076" s="83" t="s">
        <v>9667</v>
      </c>
      <c r="G8076" s="83">
        <v>6.6</v>
      </c>
      <c r="H8076" s="85">
        <v>39386</v>
      </c>
      <c r="O8076" s="84" t="s">
        <v>10874</v>
      </c>
    </row>
    <row r="8077" spans="1:17" x14ac:dyDescent="0.25">
      <c r="A8077" s="84" t="s">
        <v>650</v>
      </c>
      <c r="B8077" s="83" t="s">
        <v>649</v>
      </c>
      <c r="C8077" s="84" t="s">
        <v>686</v>
      </c>
      <c r="D8077" s="83" t="s">
        <v>685</v>
      </c>
      <c r="E8077" s="83" t="s">
        <v>685</v>
      </c>
      <c r="F8077" s="83" t="s">
        <v>9667</v>
      </c>
      <c r="G8077" s="83">
        <v>47.34</v>
      </c>
      <c r="H8077" s="85">
        <v>39412</v>
      </c>
      <c r="M8077" s="84" t="s">
        <v>9654</v>
      </c>
      <c r="O8077" s="84" t="s">
        <v>10874</v>
      </c>
      <c r="Q8077" s="84" t="s">
        <v>9666</v>
      </c>
    </row>
    <row r="8078" spans="1:17" x14ac:dyDescent="0.25">
      <c r="A8078" s="84" t="s">
        <v>781</v>
      </c>
      <c r="B8078" s="83" t="s">
        <v>780</v>
      </c>
      <c r="C8078" s="84" t="s">
        <v>1225</v>
      </c>
      <c r="D8078" s="83" t="s">
        <v>1224</v>
      </c>
      <c r="E8078" s="83" t="s">
        <v>1224</v>
      </c>
      <c r="F8078" s="83" t="s">
        <v>9667</v>
      </c>
      <c r="G8078" s="83">
        <v>3.15</v>
      </c>
      <c r="H8078" s="85">
        <v>39414</v>
      </c>
      <c r="O8078" s="84" t="s">
        <v>10874</v>
      </c>
    </row>
    <row r="8079" spans="1:17" x14ac:dyDescent="0.25">
      <c r="A8079" s="84" t="s">
        <v>781</v>
      </c>
      <c r="B8079" s="83" t="s">
        <v>780</v>
      </c>
      <c r="C8079" s="84" t="s">
        <v>1223</v>
      </c>
      <c r="D8079" s="83" t="s">
        <v>1222</v>
      </c>
      <c r="E8079" s="83" t="s">
        <v>1222</v>
      </c>
      <c r="F8079" s="83" t="s">
        <v>9667</v>
      </c>
      <c r="G8079" s="83">
        <v>235.2</v>
      </c>
      <c r="H8079" s="85">
        <v>39426</v>
      </c>
      <c r="M8079" s="84" t="s">
        <v>9654</v>
      </c>
      <c r="O8079" s="84" t="s">
        <v>10874</v>
      </c>
      <c r="Q8079" s="84" t="s">
        <v>9666</v>
      </c>
    </row>
    <row r="8080" spans="1:17" x14ac:dyDescent="0.25">
      <c r="A8080" s="84" t="s">
        <v>781</v>
      </c>
      <c r="B8080" s="83" t="s">
        <v>780</v>
      </c>
      <c r="C8080" s="84" t="s">
        <v>1221</v>
      </c>
      <c r="D8080" s="83" t="s">
        <v>1220</v>
      </c>
      <c r="E8080" s="83" t="s">
        <v>1220</v>
      </c>
      <c r="F8080" s="83" t="s">
        <v>9667</v>
      </c>
      <c r="G8080" s="83">
        <v>235.2</v>
      </c>
      <c r="H8080" s="85">
        <v>39428</v>
      </c>
      <c r="O8080" s="84" t="s">
        <v>10874</v>
      </c>
    </row>
    <row r="8081" spans="1:17" x14ac:dyDescent="0.25">
      <c r="A8081" s="84" t="s">
        <v>781</v>
      </c>
      <c r="B8081" s="83" t="s">
        <v>780</v>
      </c>
      <c r="C8081" s="84" t="s">
        <v>11492</v>
      </c>
      <c r="D8081" s="83" t="s">
        <v>11491</v>
      </c>
      <c r="E8081" s="83" t="s">
        <v>11491</v>
      </c>
      <c r="F8081" s="83" t="s">
        <v>9667</v>
      </c>
      <c r="G8081" s="83">
        <v>380</v>
      </c>
      <c r="H8081" s="85">
        <v>39436</v>
      </c>
      <c r="O8081" s="84" t="s">
        <v>10874</v>
      </c>
    </row>
    <row r="8082" spans="1:17" x14ac:dyDescent="0.25">
      <c r="A8082" s="84" t="s">
        <v>781</v>
      </c>
      <c r="B8082" s="83" t="s">
        <v>780</v>
      </c>
      <c r="C8082" s="84" t="s">
        <v>1219</v>
      </c>
      <c r="D8082" s="83" t="s">
        <v>1218</v>
      </c>
      <c r="E8082" s="83" t="s">
        <v>1218</v>
      </c>
      <c r="F8082" s="83" t="s">
        <v>9667</v>
      </c>
      <c r="G8082" s="83">
        <v>429.44</v>
      </c>
      <c r="H8082" s="85">
        <v>39814</v>
      </c>
      <c r="O8082" s="84" t="s">
        <v>10874</v>
      </c>
    </row>
    <row r="8083" spans="1:17" x14ac:dyDescent="0.25">
      <c r="A8083" s="84" t="s">
        <v>781</v>
      </c>
      <c r="B8083" s="83" t="s">
        <v>780</v>
      </c>
      <c r="C8083" s="84" t="s">
        <v>1217</v>
      </c>
      <c r="D8083" s="83" t="s">
        <v>1216</v>
      </c>
      <c r="E8083" s="83" t="s">
        <v>1216</v>
      </c>
      <c r="F8083" s="83" t="s">
        <v>9667</v>
      </c>
      <c r="G8083" s="83">
        <v>5.53</v>
      </c>
      <c r="H8083" s="85">
        <v>39483</v>
      </c>
      <c r="O8083" s="84" t="s">
        <v>10874</v>
      </c>
    </row>
    <row r="8084" spans="1:17" x14ac:dyDescent="0.25">
      <c r="A8084" s="84" t="s">
        <v>781</v>
      </c>
      <c r="B8084" s="83" t="s">
        <v>780</v>
      </c>
      <c r="C8084" s="84" t="s">
        <v>11490</v>
      </c>
      <c r="D8084" s="83" t="s">
        <v>11489</v>
      </c>
      <c r="E8084" s="83" t="s">
        <v>11489</v>
      </c>
      <c r="F8084" s="83" t="s">
        <v>9667</v>
      </c>
      <c r="G8084" s="83">
        <v>9.34</v>
      </c>
      <c r="H8084" s="85">
        <v>39507</v>
      </c>
      <c r="M8084" s="84" t="s">
        <v>9654</v>
      </c>
      <c r="O8084" s="84" t="s">
        <v>10874</v>
      </c>
      <c r="Q8084" s="84" t="s">
        <v>9666</v>
      </c>
    </row>
    <row r="8085" spans="1:17" x14ac:dyDescent="0.25">
      <c r="A8085" s="84" t="s">
        <v>781</v>
      </c>
      <c r="B8085" s="83" t="s">
        <v>780</v>
      </c>
      <c r="C8085" s="84" t="s">
        <v>11488</v>
      </c>
      <c r="D8085" s="83" t="s">
        <v>11487</v>
      </c>
      <c r="E8085" s="83" t="s">
        <v>11487</v>
      </c>
      <c r="F8085" s="83" t="s">
        <v>9667</v>
      </c>
      <c r="G8085" s="83">
        <v>52.6</v>
      </c>
      <c r="H8085" s="85">
        <v>39512</v>
      </c>
      <c r="O8085" s="84" t="s">
        <v>10874</v>
      </c>
    </row>
    <row r="8086" spans="1:17" x14ac:dyDescent="0.25">
      <c r="A8086" s="84" t="s">
        <v>781</v>
      </c>
      <c r="B8086" s="83" t="s">
        <v>780</v>
      </c>
      <c r="C8086" s="84" t="s">
        <v>1215</v>
      </c>
      <c r="D8086" s="83" t="s">
        <v>1214</v>
      </c>
      <c r="E8086" s="83" t="s">
        <v>1214</v>
      </c>
      <c r="F8086" s="83" t="s">
        <v>9667</v>
      </c>
      <c r="G8086" s="83">
        <v>8.68</v>
      </c>
      <c r="H8086" s="85">
        <v>39514</v>
      </c>
      <c r="O8086" s="84" t="s">
        <v>10874</v>
      </c>
    </row>
    <row r="8087" spans="1:17" x14ac:dyDescent="0.25">
      <c r="A8087" s="84" t="s">
        <v>781</v>
      </c>
      <c r="B8087" s="83" t="s">
        <v>780</v>
      </c>
      <c r="C8087" s="84" t="s">
        <v>1213</v>
      </c>
      <c r="D8087" s="83" t="s">
        <v>1212</v>
      </c>
      <c r="E8087" s="83" t="s">
        <v>1212</v>
      </c>
      <c r="F8087" s="83" t="s">
        <v>9667</v>
      </c>
      <c r="G8087" s="83">
        <v>27.05</v>
      </c>
      <c r="H8087" s="85">
        <v>39520</v>
      </c>
      <c r="O8087" s="84" t="s">
        <v>10874</v>
      </c>
    </row>
    <row r="8088" spans="1:17" x14ac:dyDescent="0.25">
      <c r="A8088" s="84" t="s">
        <v>781</v>
      </c>
      <c r="B8088" s="83" t="s">
        <v>780</v>
      </c>
      <c r="C8088" s="84" t="s">
        <v>11486</v>
      </c>
      <c r="D8088" s="83" t="s">
        <v>11485</v>
      </c>
      <c r="E8088" s="83" t="s">
        <v>11485</v>
      </c>
      <c r="F8088" s="83" t="s">
        <v>9667</v>
      </c>
      <c r="G8088" s="83">
        <v>182.48</v>
      </c>
      <c r="H8088" s="85">
        <v>39528</v>
      </c>
      <c r="I8088" s="84" t="s">
        <v>11484</v>
      </c>
      <c r="O8088" s="84" t="s">
        <v>10240</v>
      </c>
    </row>
    <row r="8089" spans="1:17" x14ac:dyDescent="0.25">
      <c r="A8089" s="84" t="s">
        <v>781</v>
      </c>
      <c r="B8089" s="83" t="s">
        <v>780</v>
      </c>
      <c r="C8089" s="84" t="s">
        <v>1211</v>
      </c>
      <c r="D8089" s="83" t="s">
        <v>1210</v>
      </c>
      <c r="E8089" s="83" t="s">
        <v>1210</v>
      </c>
      <c r="F8089" s="83" t="s">
        <v>9667</v>
      </c>
      <c r="G8089" s="83">
        <v>3.15</v>
      </c>
      <c r="H8089" s="85">
        <v>39538</v>
      </c>
      <c r="O8089" s="84" t="s">
        <v>10874</v>
      </c>
    </row>
    <row r="8090" spans="1:17" x14ac:dyDescent="0.25">
      <c r="A8090" s="84" t="s">
        <v>781</v>
      </c>
      <c r="B8090" s="83" t="s">
        <v>780</v>
      </c>
      <c r="C8090" s="84" t="s">
        <v>3071</v>
      </c>
      <c r="D8090" s="83" t="s">
        <v>3070</v>
      </c>
      <c r="E8090" s="83" t="s">
        <v>3070</v>
      </c>
      <c r="F8090" s="83" t="s">
        <v>9667</v>
      </c>
      <c r="G8090" s="83">
        <v>17.920000000000002</v>
      </c>
      <c r="H8090" s="85">
        <v>39539</v>
      </c>
      <c r="M8090" s="84" t="s">
        <v>9654</v>
      </c>
      <c r="O8090" s="84" t="s">
        <v>10874</v>
      </c>
      <c r="Q8090" s="84" t="s">
        <v>9666</v>
      </c>
    </row>
    <row r="8091" spans="1:17" x14ac:dyDescent="0.25">
      <c r="A8091" s="84" t="s">
        <v>781</v>
      </c>
      <c r="B8091" s="83" t="s">
        <v>780</v>
      </c>
      <c r="C8091" s="84" t="s">
        <v>1209</v>
      </c>
      <c r="D8091" s="83" t="s">
        <v>1208</v>
      </c>
      <c r="E8091" s="83" t="s">
        <v>1208</v>
      </c>
      <c r="F8091" s="83" t="s">
        <v>9667</v>
      </c>
      <c r="G8091" s="83">
        <v>283.45</v>
      </c>
      <c r="H8091" s="85">
        <v>39542</v>
      </c>
      <c r="I8091" s="84" t="s">
        <v>10920</v>
      </c>
      <c r="O8091" s="84" t="s">
        <v>10240</v>
      </c>
    </row>
    <row r="8092" spans="1:17" x14ac:dyDescent="0.25">
      <c r="A8092" s="84" t="s">
        <v>781</v>
      </c>
      <c r="B8092" s="83" t="s">
        <v>780</v>
      </c>
      <c r="C8092" s="84" t="s">
        <v>1207</v>
      </c>
      <c r="D8092" s="83" t="s">
        <v>1206</v>
      </c>
      <c r="E8092" s="83" t="s">
        <v>1206</v>
      </c>
      <c r="F8092" s="83" t="s">
        <v>9667</v>
      </c>
      <c r="G8092" s="83">
        <v>13.6</v>
      </c>
      <c r="H8092" s="85">
        <v>39545</v>
      </c>
      <c r="O8092" s="84" t="s">
        <v>10874</v>
      </c>
    </row>
    <row r="8093" spans="1:17" x14ac:dyDescent="0.25">
      <c r="A8093" s="84" t="s">
        <v>781</v>
      </c>
      <c r="B8093" s="83" t="s">
        <v>780</v>
      </c>
      <c r="C8093" s="84" t="s">
        <v>1205</v>
      </c>
      <c r="D8093" s="83" t="s">
        <v>1204</v>
      </c>
      <c r="E8093" s="83" t="s">
        <v>1204</v>
      </c>
      <c r="F8093" s="83" t="s">
        <v>9667</v>
      </c>
      <c r="G8093" s="83">
        <v>5.96</v>
      </c>
      <c r="H8093" s="85">
        <v>39555</v>
      </c>
      <c r="M8093" s="84" t="s">
        <v>9654</v>
      </c>
      <c r="O8093" s="84" t="s">
        <v>10874</v>
      </c>
      <c r="Q8093" s="84" t="s">
        <v>9666</v>
      </c>
    </row>
    <row r="8094" spans="1:17" x14ac:dyDescent="0.25">
      <c r="A8094" s="84" t="s">
        <v>781</v>
      </c>
      <c r="B8094" s="83" t="s">
        <v>780</v>
      </c>
      <c r="C8094" s="84" t="s">
        <v>1203</v>
      </c>
      <c r="D8094" s="83" t="s">
        <v>1202</v>
      </c>
      <c r="E8094" s="83" t="s">
        <v>1202</v>
      </c>
      <c r="F8094" s="83" t="s">
        <v>9667</v>
      </c>
      <c r="G8094" s="83">
        <v>58.98</v>
      </c>
      <c r="H8094" s="85">
        <v>39569</v>
      </c>
      <c r="O8094" s="84" t="s">
        <v>10874</v>
      </c>
    </row>
    <row r="8095" spans="1:17" x14ac:dyDescent="0.25">
      <c r="A8095" s="84" t="s">
        <v>781</v>
      </c>
      <c r="B8095" s="83" t="s">
        <v>780</v>
      </c>
      <c r="C8095" s="84" t="s">
        <v>1201</v>
      </c>
      <c r="D8095" s="83" t="s">
        <v>1200</v>
      </c>
      <c r="E8095" s="83" t="s">
        <v>1200</v>
      </c>
      <c r="F8095" s="83" t="s">
        <v>9667</v>
      </c>
      <c r="G8095" s="83">
        <v>289.73</v>
      </c>
      <c r="H8095" s="85">
        <v>39575</v>
      </c>
      <c r="I8095" s="84" t="s">
        <v>11483</v>
      </c>
      <c r="O8095" s="84" t="s">
        <v>10240</v>
      </c>
    </row>
    <row r="8096" spans="1:17" x14ac:dyDescent="0.25">
      <c r="A8096" s="84" t="s">
        <v>781</v>
      </c>
      <c r="B8096" s="83" t="s">
        <v>780</v>
      </c>
      <c r="C8096" s="84" t="s">
        <v>1199</v>
      </c>
      <c r="D8096" s="83" t="s">
        <v>1198</v>
      </c>
      <c r="E8096" s="83" t="s">
        <v>1198</v>
      </c>
      <c r="F8096" s="83" t="s">
        <v>9667</v>
      </c>
      <c r="G8096" s="83">
        <v>2.99</v>
      </c>
      <c r="H8096" s="85">
        <v>39581</v>
      </c>
      <c r="M8096" s="84" t="s">
        <v>9654</v>
      </c>
      <c r="O8096" s="84" t="s">
        <v>10874</v>
      </c>
      <c r="Q8096" s="84" t="s">
        <v>9666</v>
      </c>
    </row>
    <row r="8097" spans="1:17" x14ac:dyDescent="0.25">
      <c r="A8097" s="84" t="s">
        <v>781</v>
      </c>
      <c r="B8097" s="83" t="s">
        <v>780</v>
      </c>
      <c r="C8097" s="84" t="s">
        <v>11482</v>
      </c>
      <c r="D8097" s="83" t="s">
        <v>11481</v>
      </c>
      <c r="E8097" s="83" t="s">
        <v>11481</v>
      </c>
      <c r="F8097" s="83" t="s">
        <v>9667</v>
      </c>
      <c r="G8097" s="83">
        <v>17.47</v>
      </c>
      <c r="H8097" s="85">
        <v>39596</v>
      </c>
      <c r="O8097" s="84" t="s">
        <v>10874</v>
      </c>
    </row>
    <row r="8098" spans="1:17" x14ac:dyDescent="0.25">
      <c r="A8098" s="84" t="s">
        <v>781</v>
      </c>
      <c r="B8098" s="83" t="s">
        <v>780</v>
      </c>
      <c r="C8098" s="84" t="s">
        <v>11480</v>
      </c>
      <c r="D8098" s="83" t="s">
        <v>11479</v>
      </c>
      <c r="E8098" s="83" t="s">
        <v>11479</v>
      </c>
      <c r="F8098" s="83" t="s">
        <v>9667</v>
      </c>
      <c r="G8098" s="83">
        <v>828</v>
      </c>
      <c r="H8098" s="85">
        <v>39608</v>
      </c>
      <c r="O8098" s="84" t="s">
        <v>10874</v>
      </c>
    </row>
    <row r="8099" spans="1:17" x14ac:dyDescent="0.25">
      <c r="A8099" s="84" t="s">
        <v>781</v>
      </c>
      <c r="B8099" s="83" t="s">
        <v>780</v>
      </c>
      <c r="C8099" s="84" t="s">
        <v>1197</v>
      </c>
      <c r="D8099" s="83" t="s">
        <v>1196</v>
      </c>
      <c r="E8099" s="83" t="s">
        <v>11478</v>
      </c>
      <c r="F8099" s="83" t="s">
        <v>9667</v>
      </c>
      <c r="G8099" s="83">
        <v>21.76</v>
      </c>
      <c r="H8099" s="85">
        <v>39611</v>
      </c>
      <c r="M8099" s="84" t="s">
        <v>9654</v>
      </c>
      <c r="O8099" s="84" t="s">
        <v>10874</v>
      </c>
    </row>
    <row r="8100" spans="1:17" x14ac:dyDescent="0.25">
      <c r="A8100" s="84" t="s">
        <v>781</v>
      </c>
      <c r="B8100" s="83" t="s">
        <v>780</v>
      </c>
      <c r="C8100" s="84" t="s">
        <v>11477</v>
      </c>
      <c r="D8100" s="83" t="s">
        <v>11476</v>
      </c>
      <c r="E8100" s="83" t="s">
        <v>11476</v>
      </c>
      <c r="F8100" s="83" t="s">
        <v>9667</v>
      </c>
      <c r="G8100" s="83">
        <v>691.2</v>
      </c>
      <c r="H8100" s="85">
        <v>39630</v>
      </c>
      <c r="M8100" s="84" t="s">
        <v>9654</v>
      </c>
      <c r="O8100" s="84" t="s">
        <v>10874</v>
      </c>
      <c r="Q8100" s="84" t="s">
        <v>9666</v>
      </c>
    </row>
    <row r="8101" spans="1:17" x14ac:dyDescent="0.25">
      <c r="A8101" s="84" t="s">
        <v>781</v>
      </c>
      <c r="B8101" s="83" t="s">
        <v>780</v>
      </c>
      <c r="C8101" s="84" t="s">
        <v>3069</v>
      </c>
      <c r="D8101" s="83" t="s">
        <v>3068</v>
      </c>
      <c r="E8101" s="83" t="s">
        <v>3068</v>
      </c>
      <c r="F8101" s="83" t="s">
        <v>9667</v>
      </c>
      <c r="G8101" s="83">
        <v>1260</v>
      </c>
      <c r="H8101" s="85">
        <v>39630</v>
      </c>
      <c r="M8101" s="84" t="s">
        <v>9654</v>
      </c>
      <c r="O8101" s="84" t="s">
        <v>10874</v>
      </c>
      <c r="Q8101" s="84" t="s">
        <v>9666</v>
      </c>
    </row>
    <row r="8102" spans="1:17" x14ac:dyDescent="0.25">
      <c r="A8102" s="84" t="s">
        <v>781</v>
      </c>
      <c r="B8102" s="83" t="s">
        <v>780</v>
      </c>
      <c r="C8102" s="84" t="s">
        <v>1195</v>
      </c>
      <c r="D8102" s="83" t="s">
        <v>1194</v>
      </c>
      <c r="E8102" s="83" t="s">
        <v>1194</v>
      </c>
      <c r="F8102" s="83" t="s">
        <v>9667</v>
      </c>
      <c r="G8102" s="83">
        <v>8</v>
      </c>
      <c r="H8102" s="85">
        <v>39644</v>
      </c>
      <c r="M8102" s="84" t="s">
        <v>9654</v>
      </c>
      <c r="O8102" s="84" t="s">
        <v>10874</v>
      </c>
      <c r="Q8102" s="84" t="s">
        <v>9666</v>
      </c>
    </row>
    <row r="8103" spans="1:17" x14ac:dyDescent="0.25">
      <c r="A8103" s="84" t="s">
        <v>781</v>
      </c>
      <c r="B8103" s="83" t="s">
        <v>780</v>
      </c>
      <c r="C8103" s="84" t="s">
        <v>1193</v>
      </c>
      <c r="D8103" s="83" t="s">
        <v>1192</v>
      </c>
      <c r="E8103" s="83" t="s">
        <v>1192</v>
      </c>
      <c r="F8103" s="83" t="s">
        <v>9667</v>
      </c>
      <c r="G8103" s="83">
        <v>3.42</v>
      </c>
      <c r="H8103" s="85">
        <v>39673</v>
      </c>
      <c r="O8103" s="84" t="s">
        <v>10874</v>
      </c>
    </row>
    <row r="8104" spans="1:17" x14ac:dyDescent="0.25">
      <c r="A8104" s="84" t="s">
        <v>781</v>
      </c>
      <c r="B8104" s="83" t="s">
        <v>780</v>
      </c>
      <c r="C8104" s="84" t="s">
        <v>11475</v>
      </c>
      <c r="D8104" s="83" t="s">
        <v>11474</v>
      </c>
      <c r="E8104" s="83" t="s">
        <v>11474</v>
      </c>
      <c r="F8104" s="83" t="s">
        <v>9667</v>
      </c>
      <c r="G8104" s="83">
        <v>130</v>
      </c>
      <c r="H8104" s="85">
        <v>39672</v>
      </c>
      <c r="M8104" s="84" t="s">
        <v>9654</v>
      </c>
      <c r="O8104" s="84" t="s">
        <v>10874</v>
      </c>
      <c r="Q8104" s="84" t="s">
        <v>9666</v>
      </c>
    </row>
    <row r="8105" spans="1:17" x14ac:dyDescent="0.25">
      <c r="A8105" s="84" t="s">
        <v>781</v>
      </c>
      <c r="B8105" s="83" t="s">
        <v>780</v>
      </c>
      <c r="C8105" s="84" t="s">
        <v>1191</v>
      </c>
      <c r="D8105" s="83" t="s">
        <v>1190</v>
      </c>
      <c r="E8105" s="83" t="s">
        <v>1190</v>
      </c>
      <c r="F8105" s="83" t="s">
        <v>9667</v>
      </c>
      <c r="G8105" s="83">
        <v>7.2</v>
      </c>
      <c r="H8105" s="85">
        <v>39678</v>
      </c>
      <c r="O8105" s="84" t="s">
        <v>10874</v>
      </c>
    </row>
    <row r="8106" spans="1:17" x14ac:dyDescent="0.25">
      <c r="A8106" s="84" t="s">
        <v>781</v>
      </c>
      <c r="B8106" s="83" t="s">
        <v>780</v>
      </c>
      <c r="C8106" s="84" t="s">
        <v>1189</v>
      </c>
      <c r="D8106" s="83" t="s">
        <v>1188</v>
      </c>
      <c r="E8106" s="83" t="s">
        <v>1188</v>
      </c>
      <c r="F8106" s="83" t="s">
        <v>9667</v>
      </c>
      <c r="G8106" s="83">
        <v>17.75</v>
      </c>
      <c r="H8106" s="85">
        <v>39689</v>
      </c>
      <c r="O8106" s="84" t="s">
        <v>10874</v>
      </c>
    </row>
    <row r="8107" spans="1:17" x14ac:dyDescent="0.25">
      <c r="A8107" s="84" t="s">
        <v>781</v>
      </c>
      <c r="B8107" s="83" t="s">
        <v>780</v>
      </c>
      <c r="C8107" s="84" t="s">
        <v>1187</v>
      </c>
      <c r="D8107" s="83" t="s">
        <v>1186</v>
      </c>
      <c r="E8107" s="83" t="s">
        <v>11473</v>
      </c>
      <c r="F8107" s="83" t="s">
        <v>9667</v>
      </c>
      <c r="G8107" s="83">
        <v>144</v>
      </c>
      <c r="H8107" s="85">
        <v>39692</v>
      </c>
      <c r="O8107" s="84" t="s">
        <v>10874</v>
      </c>
    </row>
    <row r="8108" spans="1:17" x14ac:dyDescent="0.25">
      <c r="A8108" s="84" t="s">
        <v>781</v>
      </c>
      <c r="B8108" s="83" t="s">
        <v>780</v>
      </c>
      <c r="C8108" s="84" t="s">
        <v>1185</v>
      </c>
      <c r="D8108" s="83" t="s">
        <v>1184</v>
      </c>
      <c r="E8108" s="83" t="s">
        <v>1184</v>
      </c>
      <c r="F8108" s="83" t="s">
        <v>9667</v>
      </c>
      <c r="G8108" s="83">
        <v>12.8</v>
      </c>
      <c r="H8108" s="85">
        <v>39694</v>
      </c>
      <c r="O8108" s="84" t="s">
        <v>10874</v>
      </c>
    </row>
    <row r="8109" spans="1:17" x14ac:dyDescent="0.25">
      <c r="A8109" s="84" t="s">
        <v>781</v>
      </c>
      <c r="B8109" s="83" t="s">
        <v>780</v>
      </c>
      <c r="C8109" s="84" t="s">
        <v>1183</v>
      </c>
      <c r="D8109" s="83" t="s">
        <v>1182</v>
      </c>
      <c r="E8109" s="83" t="s">
        <v>1182</v>
      </c>
      <c r="F8109" s="83" t="s">
        <v>9667</v>
      </c>
      <c r="G8109" s="83">
        <v>4.32</v>
      </c>
      <c r="H8109" s="85">
        <v>39719</v>
      </c>
      <c r="M8109" s="84" t="s">
        <v>9654</v>
      </c>
      <c r="O8109" s="84" t="s">
        <v>10874</v>
      </c>
      <c r="Q8109" s="84" t="s">
        <v>9666</v>
      </c>
    </row>
    <row r="8110" spans="1:17" x14ac:dyDescent="0.25">
      <c r="A8110" s="84" t="s">
        <v>781</v>
      </c>
      <c r="B8110" s="83" t="s">
        <v>780</v>
      </c>
      <c r="C8110" s="84" t="s">
        <v>1181</v>
      </c>
      <c r="D8110" s="83" t="s">
        <v>1180</v>
      </c>
      <c r="E8110" s="83" t="s">
        <v>1180</v>
      </c>
      <c r="F8110" s="83" t="s">
        <v>9667</v>
      </c>
      <c r="G8110" s="83">
        <v>546</v>
      </c>
      <c r="H8110" s="85">
        <v>39728</v>
      </c>
      <c r="M8110" s="84" t="s">
        <v>9654</v>
      </c>
      <c r="O8110" s="84" t="s">
        <v>10874</v>
      </c>
      <c r="Q8110" s="84" t="s">
        <v>9666</v>
      </c>
    </row>
    <row r="8111" spans="1:17" x14ac:dyDescent="0.25">
      <c r="A8111" s="84" t="s">
        <v>781</v>
      </c>
      <c r="B8111" s="83" t="s">
        <v>780</v>
      </c>
      <c r="C8111" s="84" t="s">
        <v>11472</v>
      </c>
      <c r="D8111" s="83" t="s">
        <v>11471</v>
      </c>
      <c r="E8111" s="83" t="s">
        <v>11471</v>
      </c>
      <c r="F8111" s="83" t="s">
        <v>9667</v>
      </c>
      <c r="G8111" s="83">
        <v>194.48</v>
      </c>
      <c r="H8111" s="85">
        <v>39744</v>
      </c>
      <c r="O8111" s="84" t="s">
        <v>10874</v>
      </c>
    </row>
    <row r="8112" spans="1:17" x14ac:dyDescent="0.25">
      <c r="A8112" s="84" t="s">
        <v>781</v>
      </c>
      <c r="B8112" s="83" t="s">
        <v>780</v>
      </c>
      <c r="C8112" s="84" t="s">
        <v>1179</v>
      </c>
      <c r="D8112" s="83" t="s">
        <v>1178</v>
      </c>
      <c r="E8112" s="83" t="s">
        <v>1178</v>
      </c>
      <c r="F8112" s="83" t="s">
        <v>9667</v>
      </c>
      <c r="G8112" s="83">
        <v>5.55</v>
      </c>
      <c r="H8112" s="85">
        <v>39748</v>
      </c>
      <c r="O8112" s="84" t="s">
        <v>10874</v>
      </c>
    </row>
    <row r="8113" spans="1:17" x14ac:dyDescent="0.25">
      <c r="A8113" s="84" t="s">
        <v>781</v>
      </c>
      <c r="B8113" s="83" t="s">
        <v>780</v>
      </c>
      <c r="C8113" s="84" t="s">
        <v>1177</v>
      </c>
      <c r="D8113" s="83" t="s">
        <v>1176</v>
      </c>
      <c r="E8113" s="83" t="s">
        <v>1176</v>
      </c>
      <c r="F8113" s="83" t="s">
        <v>9667</v>
      </c>
      <c r="G8113" s="83">
        <v>140.6</v>
      </c>
      <c r="H8113" s="85">
        <v>39756</v>
      </c>
      <c r="O8113" s="84" t="s">
        <v>10874</v>
      </c>
    </row>
    <row r="8114" spans="1:17" x14ac:dyDescent="0.25">
      <c r="A8114" s="84" t="s">
        <v>781</v>
      </c>
      <c r="B8114" s="83" t="s">
        <v>780</v>
      </c>
      <c r="C8114" s="84" t="s">
        <v>1175</v>
      </c>
      <c r="D8114" s="83" t="s">
        <v>1174</v>
      </c>
      <c r="E8114" s="83" t="s">
        <v>1174</v>
      </c>
      <c r="F8114" s="83" t="s">
        <v>9667</v>
      </c>
      <c r="G8114" s="83">
        <v>12.96</v>
      </c>
      <c r="H8114" s="85">
        <v>39782</v>
      </c>
      <c r="O8114" s="84" t="s">
        <v>10874</v>
      </c>
    </row>
    <row r="8115" spans="1:17" x14ac:dyDescent="0.25">
      <c r="A8115" s="84" t="s">
        <v>781</v>
      </c>
      <c r="B8115" s="83" t="s">
        <v>780</v>
      </c>
      <c r="C8115" s="84" t="s">
        <v>3067</v>
      </c>
      <c r="D8115" s="83" t="s">
        <v>3066</v>
      </c>
      <c r="E8115" s="83" t="s">
        <v>3066</v>
      </c>
      <c r="F8115" s="83" t="s">
        <v>9667</v>
      </c>
      <c r="G8115" s="83">
        <v>30.12</v>
      </c>
      <c r="H8115" s="85">
        <v>39782</v>
      </c>
      <c r="O8115" s="84" t="s">
        <v>10874</v>
      </c>
    </row>
    <row r="8116" spans="1:17" x14ac:dyDescent="0.25">
      <c r="A8116" s="84" t="s">
        <v>781</v>
      </c>
      <c r="B8116" s="83" t="s">
        <v>780</v>
      </c>
      <c r="C8116" s="84" t="s">
        <v>3065</v>
      </c>
      <c r="D8116" s="83" t="s">
        <v>3064</v>
      </c>
      <c r="E8116" s="83" t="s">
        <v>3064</v>
      </c>
      <c r="F8116" s="83" t="s">
        <v>9667</v>
      </c>
      <c r="G8116" s="83">
        <v>88.95</v>
      </c>
      <c r="H8116" s="85">
        <v>39787</v>
      </c>
      <c r="O8116" s="84" t="s">
        <v>10874</v>
      </c>
    </row>
    <row r="8117" spans="1:17" x14ac:dyDescent="0.25">
      <c r="A8117" s="84" t="s">
        <v>781</v>
      </c>
      <c r="B8117" s="83" t="s">
        <v>780</v>
      </c>
      <c r="C8117" s="84" t="s">
        <v>1173</v>
      </c>
      <c r="D8117" s="83" t="s">
        <v>1172</v>
      </c>
      <c r="E8117" s="83" t="s">
        <v>1172</v>
      </c>
      <c r="F8117" s="83" t="s">
        <v>9667</v>
      </c>
      <c r="G8117" s="83">
        <v>29.24</v>
      </c>
      <c r="H8117" s="85">
        <v>39791</v>
      </c>
      <c r="O8117" s="84" t="s">
        <v>10874</v>
      </c>
    </row>
    <row r="8118" spans="1:17" x14ac:dyDescent="0.25">
      <c r="A8118" s="84" t="s">
        <v>781</v>
      </c>
      <c r="B8118" s="83" t="s">
        <v>780</v>
      </c>
      <c r="C8118" s="84" t="s">
        <v>1171</v>
      </c>
      <c r="D8118" s="83" t="s">
        <v>1170</v>
      </c>
      <c r="E8118" s="83" t="s">
        <v>1170</v>
      </c>
      <c r="F8118" s="83" t="s">
        <v>9667</v>
      </c>
      <c r="G8118" s="83">
        <v>3.15</v>
      </c>
      <c r="H8118" s="85">
        <v>39793</v>
      </c>
      <c r="O8118" s="84" t="s">
        <v>10874</v>
      </c>
    </row>
    <row r="8119" spans="1:17" x14ac:dyDescent="0.25">
      <c r="A8119" s="84" t="s">
        <v>781</v>
      </c>
      <c r="B8119" s="83" t="s">
        <v>780</v>
      </c>
      <c r="C8119" s="84" t="s">
        <v>11470</v>
      </c>
      <c r="D8119" s="83" t="s">
        <v>11469</v>
      </c>
      <c r="E8119" s="83" t="s">
        <v>11469</v>
      </c>
      <c r="F8119" s="83" t="s">
        <v>9667</v>
      </c>
      <c r="G8119" s="83">
        <v>10.050000000000001</v>
      </c>
      <c r="H8119" s="85">
        <v>39793</v>
      </c>
      <c r="M8119" s="84" t="s">
        <v>9654</v>
      </c>
      <c r="O8119" s="84" t="s">
        <v>10874</v>
      </c>
      <c r="Q8119" s="84" t="s">
        <v>9666</v>
      </c>
    </row>
    <row r="8120" spans="1:17" x14ac:dyDescent="0.25">
      <c r="A8120" s="84" t="s">
        <v>781</v>
      </c>
      <c r="B8120" s="83" t="s">
        <v>780</v>
      </c>
      <c r="C8120" s="84" t="s">
        <v>11468</v>
      </c>
      <c r="D8120" s="83" t="s">
        <v>11467</v>
      </c>
      <c r="E8120" s="83" t="s">
        <v>11467</v>
      </c>
      <c r="F8120" s="83" t="s">
        <v>9667</v>
      </c>
      <c r="G8120" s="83">
        <v>3830.66</v>
      </c>
      <c r="H8120" s="85">
        <v>39793</v>
      </c>
      <c r="I8120" s="84" t="s">
        <v>11259</v>
      </c>
      <c r="O8120" s="84" t="s">
        <v>10240</v>
      </c>
    </row>
    <row r="8121" spans="1:17" x14ac:dyDescent="0.25">
      <c r="A8121" s="84" t="s">
        <v>781</v>
      </c>
      <c r="B8121" s="83" t="s">
        <v>780</v>
      </c>
      <c r="C8121" s="84" t="s">
        <v>11466</v>
      </c>
      <c r="D8121" s="83" t="s">
        <v>11465</v>
      </c>
      <c r="E8121" s="83" t="s">
        <v>11465</v>
      </c>
      <c r="F8121" s="83" t="s">
        <v>9667</v>
      </c>
      <c r="G8121" s="83">
        <v>19.88</v>
      </c>
      <c r="H8121" s="85">
        <v>39802</v>
      </c>
      <c r="O8121" s="84" t="s">
        <v>10874</v>
      </c>
    </row>
    <row r="8122" spans="1:17" x14ac:dyDescent="0.25">
      <c r="A8122" s="84" t="s">
        <v>781</v>
      </c>
      <c r="B8122" s="83" t="s">
        <v>780</v>
      </c>
      <c r="C8122" s="84" t="s">
        <v>11464</v>
      </c>
      <c r="D8122" s="83" t="s">
        <v>11463</v>
      </c>
      <c r="E8122" s="83" t="s">
        <v>11463</v>
      </c>
      <c r="F8122" s="83" t="s">
        <v>9667</v>
      </c>
      <c r="G8122" s="83">
        <v>675.7</v>
      </c>
      <c r="H8122" s="85">
        <v>39822</v>
      </c>
      <c r="M8122" s="84" t="s">
        <v>9654</v>
      </c>
      <c r="O8122" s="84" t="s">
        <v>10874</v>
      </c>
      <c r="Q8122" s="84" t="s">
        <v>9666</v>
      </c>
    </row>
    <row r="8123" spans="1:17" x14ac:dyDescent="0.25">
      <c r="A8123" s="84" t="s">
        <v>781</v>
      </c>
      <c r="B8123" s="83" t="s">
        <v>780</v>
      </c>
      <c r="C8123" s="84" t="s">
        <v>1169</v>
      </c>
      <c r="D8123" s="83" t="s">
        <v>1168</v>
      </c>
      <c r="E8123" s="83" t="s">
        <v>1168</v>
      </c>
      <c r="F8123" s="83" t="s">
        <v>9667</v>
      </c>
      <c r="G8123" s="83">
        <v>56.01</v>
      </c>
      <c r="H8123" s="85">
        <v>39843</v>
      </c>
      <c r="O8123" s="84" t="s">
        <v>10874</v>
      </c>
    </row>
    <row r="8124" spans="1:17" x14ac:dyDescent="0.25">
      <c r="A8124" s="84" t="s">
        <v>781</v>
      </c>
      <c r="B8124" s="83" t="s">
        <v>780</v>
      </c>
      <c r="C8124" s="84" t="s">
        <v>11462</v>
      </c>
      <c r="D8124" s="83" t="s">
        <v>11461</v>
      </c>
      <c r="E8124" s="83" t="s">
        <v>11461</v>
      </c>
      <c r="F8124" s="83" t="s">
        <v>9667</v>
      </c>
      <c r="G8124" s="83">
        <v>8.65</v>
      </c>
      <c r="H8124" s="85">
        <v>39874</v>
      </c>
      <c r="I8124" s="84" t="s">
        <v>11062</v>
      </c>
      <c r="O8124" s="84" t="s">
        <v>10240</v>
      </c>
    </row>
    <row r="8125" spans="1:17" x14ac:dyDescent="0.25">
      <c r="A8125" s="84" t="s">
        <v>781</v>
      </c>
      <c r="B8125" s="83" t="s">
        <v>780</v>
      </c>
      <c r="C8125" s="84" t="s">
        <v>11460</v>
      </c>
      <c r="D8125" s="83" t="s">
        <v>11459</v>
      </c>
      <c r="E8125" s="83" t="s">
        <v>11459</v>
      </c>
      <c r="F8125" s="83" t="s">
        <v>9667</v>
      </c>
      <c r="G8125" s="83">
        <v>2.9</v>
      </c>
      <c r="H8125" s="85">
        <v>39875</v>
      </c>
      <c r="O8125" s="84" t="s">
        <v>10874</v>
      </c>
    </row>
    <row r="8126" spans="1:17" x14ac:dyDescent="0.25">
      <c r="A8126" s="84" t="s">
        <v>781</v>
      </c>
      <c r="B8126" s="83" t="s">
        <v>780</v>
      </c>
      <c r="C8126" s="84" t="s">
        <v>11458</v>
      </c>
      <c r="D8126" s="83" t="s">
        <v>11457</v>
      </c>
      <c r="E8126" s="83" t="s">
        <v>11457</v>
      </c>
      <c r="F8126" s="83" t="s">
        <v>9667</v>
      </c>
      <c r="G8126" s="83">
        <v>28.06</v>
      </c>
      <c r="H8126" s="85">
        <v>39875</v>
      </c>
      <c r="O8126" s="84" t="s">
        <v>10874</v>
      </c>
    </row>
    <row r="8127" spans="1:17" x14ac:dyDescent="0.25">
      <c r="A8127" s="84" t="s">
        <v>781</v>
      </c>
      <c r="B8127" s="83" t="s">
        <v>780</v>
      </c>
      <c r="C8127" s="84" t="s">
        <v>1167</v>
      </c>
      <c r="D8127" s="83" t="s">
        <v>1166</v>
      </c>
      <c r="E8127" s="83" t="s">
        <v>1166</v>
      </c>
      <c r="F8127" s="83" t="s">
        <v>9667</v>
      </c>
      <c r="G8127" s="83">
        <v>10.69</v>
      </c>
      <c r="H8127" s="85">
        <v>39875</v>
      </c>
      <c r="O8127" s="84" t="s">
        <v>10874</v>
      </c>
    </row>
    <row r="8128" spans="1:17" x14ac:dyDescent="0.25">
      <c r="A8128" s="84" t="s">
        <v>781</v>
      </c>
      <c r="B8128" s="83" t="s">
        <v>780</v>
      </c>
      <c r="C8128" s="84" t="s">
        <v>11456</v>
      </c>
      <c r="D8128" s="83" t="s">
        <v>11455</v>
      </c>
      <c r="E8128" s="83" t="s">
        <v>11455</v>
      </c>
      <c r="F8128" s="83" t="s">
        <v>9667</v>
      </c>
      <c r="G8128" s="83">
        <v>41.15</v>
      </c>
      <c r="H8128" s="85">
        <v>39877</v>
      </c>
      <c r="O8128" s="84" t="s">
        <v>10874</v>
      </c>
    </row>
    <row r="8129" spans="1:17" x14ac:dyDescent="0.25">
      <c r="A8129" s="84" t="s">
        <v>781</v>
      </c>
      <c r="B8129" s="83" t="s">
        <v>780</v>
      </c>
      <c r="C8129" s="84" t="s">
        <v>11454</v>
      </c>
      <c r="D8129" s="83" t="s">
        <v>11453</v>
      </c>
      <c r="E8129" s="83" t="s">
        <v>11453</v>
      </c>
      <c r="F8129" s="83" t="s">
        <v>9667</v>
      </c>
      <c r="G8129" s="83">
        <v>8.65</v>
      </c>
      <c r="H8129" s="85">
        <v>39883</v>
      </c>
      <c r="I8129" s="84" t="s">
        <v>11062</v>
      </c>
      <c r="O8129" s="84" t="s">
        <v>10240</v>
      </c>
    </row>
    <row r="8130" spans="1:17" x14ac:dyDescent="0.25">
      <c r="A8130" s="84" t="s">
        <v>781</v>
      </c>
      <c r="B8130" s="83" t="s">
        <v>780</v>
      </c>
      <c r="C8130" s="84" t="s">
        <v>3063</v>
      </c>
      <c r="D8130" s="83" t="s">
        <v>3062</v>
      </c>
      <c r="E8130" s="83" t="s">
        <v>3062</v>
      </c>
      <c r="F8130" s="83" t="s">
        <v>9667</v>
      </c>
      <c r="G8130" s="83">
        <v>230.1</v>
      </c>
      <c r="H8130" s="85">
        <v>39947</v>
      </c>
      <c r="M8130" s="84" t="s">
        <v>9654</v>
      </c>
      <c r="O8130" s="84" t="s">
        <v>10874</v>
      </c>
      <c r="Q8130" s="84" t="s">
        <v>9666</v>
      </c>
    </row>
    <row r="8131" spans="1:17" x14ac:dyDescent="0.25">
      <c r="A8131" s="84" t="s">
        <v>781</v>
      </c>
      <c r="B8131" s="83" t="s">
        <v>780</v>
      </c>
      <c r="C8131" s="84" t="s">
        <v>1165</v>
      </c>
      <c r="D8131" s="83" t="s">
        <v>1164</v>
      </c>
      <c r="E8131" s="83" t="s">
        <v>1164</v>
      </c>
      <c r="F8131" s="83" t="s">
        <v>9667</v>
      </c>
      <c r="G8131" s="83">
        <v>13.2</v>
      </c>
      <c r="H8131" s="85">
        <v>39947</v>
      </c>
      <c r="O8131" s="84" t="s">
        <v>10874</v>
      </c>
    </row>
    <row r="8132" spans="1:17" x14ac:dyDescent="0.25">
      <c r="A8132" s="84" t="s">
        <v>781</v>
      </c>
      <c r="B8132" s="83" t="s">
        <v>780</v>
      </c>
      <c r="C8132" s="84" t="s">
        <v>3061</v>
      </c>
      <c r="D8132" s="83" t="s">
        <v>3060</v>
      </c>
      <c r="E8132" s="83" t="s">
        <v>3060</v>
      </c>
      <c r="F8132" s="83" t="s">
        <v>9667</v>
      </c>
      <c r="G8132" s="83">
        <v>4.2699999999999996</v>
      </c>
      <c r="H8132" s="85">
        <v>40021</v>
      </c>
      <c r="O8132" s="84" t="s">
        <v>10874</v>
      </c>
    </row>
    <row r="8133" spans="1:17" x14ac:dyDescent="0.25">
      <c r="A8133" s="84" t="s">
        <v>781</v>
      </c>
      <c r="B8133" s="83" t="s">
        <v>780</v>
      </c>
      <c r="C8133" s="84" t="s">
        <v>3059</v>
      </c>
      <c r="D8133" s="83" t="s">
        <v>3058</v>
      </c>
      <c r="E8133" s="83" t="s">
        <v>3058</v>
      </c>
      <c r="F8133" s="83" t="s">
        <v>9667</v>
      </c>
      <c r="G8133" s="83">
        <v>116.92</v>
      </c>
      <c r="H8133" s="85">
        <v>40031</v>
      </c>
      <c r="O8133" s="84" t="s">
        <v>10874</v>
      </c>
    </row>
    <row r="8134" spans="1:17" x14ac:dyDescent="0.25">
      <c r="A8134" s="84" t="s">
        <v>781</v>
      </c>
      <c r="B8134" s="83" t="s">
        <v>780</v>
      </c>
      <c r="C8134" s="84" t="s">
        <v>1163</v>
      </c>
      <c r="D8134" s="83" t="s">
        <v>1162</v>
      </c>
      <c r="E8134" s="83" t="s">
        <v>1162</v>
      </c>
      <c r="F8134" s="83">
        <v>0</v>
      </c>
      <c r="G8134" s="83">
        <v>10.050000000000001</v>
      </c>
      <c r="H8134" s="85">
        <v>40049</v>
      </c>
      <c r="I8134" s="84" t="s">
        <v>11063</v>
      </c>
      <c r="O8134" s="84" t="s">
        <v>10240</v>
      </c>
    </row>
    <row r="8135" spans="1:17" x14ac:dyDescent="0.25">
      <c r="A8135" s="84" t="s">
        <v>781</v>
      </c>
      <c r="B8135" s="83" t="s">
        <v>780</v>
      </c>
      <c r="C8135" s="84" t="s">
        <v>1161</v>
      </c>
      <c r="D8135" s="83" t="s">
        <v>1160</v>
      </c>
      <c r="E8135" s="83" t="s">
        <v>1160</v>
      </c>
      <c r="F8135" s="83" t="s">
        <v>9667</v>
      </c>
      <c r="G8135" s="83">
        <v>140.76</v>
      </c>
      <c r="H8135" s="85">
        <v>40083</v>
      </c>
      <c r="O8135" s="84" t="s">
        <v>10874</v>
      </c>
    </row>
    <row r="8136" spans="1:17" x14ac:dyDescent="0.25">
      <c r="A8136" s="84" t="s">
        <v>781</v>
      </c>
      <c r="B8136" s="83" t="s">
        <v>780</v>
      </c>
      <c r="C8136" s="84" t="s">
        <v>1159</v>
      </c>
      <c r="D8136" s="83" t="s">
        <v>1158</v>
      </c>
      <c r="E8136" s="83" t="s">
        <v>1158</v>
      </c>
      <c r="F8136" s="83" t="s">
        <v>9667</v>
      </c>
      <c r="G8136" s="83">
        <v>971.28</v>
      </c>
      <c r="H8136" s="85">
        <v>40085</v>
      </c>
      <c r="I8136" s="84" t="s">
        <v>11452</v>
      </c>
      <c r="M8136" s="84" t="s">
        <v>11452</v>
      </c>
      <c r="O8136" s="84" t="s">
        <v>10240</v>
      </c>
    </row>
    <row r="8137" spans="1:17" x14ac:dyDescent="0.25">
      <c r="A8137" s="84" t="s">
        <v>781</v>
      </c>
      <c r="B8137" s="83" t="s">
        <v>780</v>
      </c>
      <c r="C8137" s="84" t="s">
        <v>1157</v>
      </c>
      <c r="D8137" s="83" t="s">
        <v>1156</v>
      </c>
      <c r="E8137" s="83" t="s">
        <v>1156</v>
      </c>
      <c r="F8137" s="83" t="s">
        <v>9667</v>
      </c>
      <c r="G8137" s="83">
        <v>76.62</v>
      </c>
      <c r="H8137" s="85">
        <v>40091</v>
      </c>
      <c r="I8137" s="84" t="s">
        <v>11451</v>
      </c>
      <c r="O8137" s="84" t="s">
        <v>10240</v>
      </c>
    </row>
    <row r="8138" spans="1:17" x14ac:dyDescent="0.25">
      <c r="A8138" s="84" t="s">
        <v>781</v>
      </c>
      <c r="B8138" s="83" t="s">
        <v>780</v>
      </c>
      <c r="C8138" s="84" t="s">
        <v>1155</v>
      </c>
      <c r="D8138" s="83" t="s">
        <v>1154</v>
      </c>
      <c r="E8138" s="83" t="s">
        <v>1154</v>
      </c>
      <c r="F8138" s="83" t="s">
        <v>9667</v>
      </c>
      <c r="G8138" s="83">
        <v>3.15</v>
      </c>
      <c r="H8138" s="85">
        <v>40091</v>
      </c>
      <c r="O8138" s="84" t="s">
        <v>10874</v>
      </c>
    </row>
    <row r="8139" spans="1:17" x14ac:dyDescent="0.25">
      <c r="A8139" s="84" t="s">
        <v>781</v>
      </c>
      <c r="B8139" s="83" t="s">
        <v>780</v>
      </c>
      <c r="C8139" s="84" t="s">
        <v>11450</v>
      </c>
      <c r="D8139" s="83" t="s">
        <v>11449</v>
      </c>
      <c r="E8139" s="83" t="s">
        <v>11449</v>
      </c>
      <c r="F8139" s="83" t="s">
        <v>9667</v>
      </c>
      <c r="G8139" s="83">
        <v>3.45</v>
      </c>
      <c r="H8139" s="85">
        <v>40119</v>
      </c>
      <c r="O8139" s="84" t="s">
        <v>10874</v>
      </c>
    </row>
    <row r="8140" spans="1:17" x14ac:dyDescent="0.25">
      <c r="A8140" s="84" t="s">
        <v>781</v>
      </c>
      <c r="B8140" s="83" t="s">
        <v>780</v>
      </c>
      <c r="C8140" s="84" t="s">
        <v>1153</v>
      </c>
      <c r="D8140" s="83" t="s">
        <v>1152</v>
      </c>
      <c r="E8140" s="83" t="s">
        <v>1152</v>
      </c>
      <c r="F8140" s="83" t="s">
        <v>9667</v>
      </c>
      <c r="G8140" s="83">
        <v>11.3</v>
      </c>
      <c r="H8140" s="85">
        <v>40139</v>
      </c>
      <c r="O8140" s="84" t="s">
        <v>10874</v>
      </c>
    </row>
    <row r="8141" spans="1:17" x14ac:dyDescent="0.25">
      <c r="A8141" s="84" t="s">
        <v>781</v>
      </c>
      <c r="B8141" s="83" t="s">
        <v>780</v>
      </c>
      <c r="C8141" s="84" t="s">
        <v>11448</v>
      </c>
      <c r="D8141" s="83" t="s">
        <v>11447</v>
      </c>
      <c r="E8141" s="83" t="s">
        <v>11447</v>
      </c>
      <c r="F8141" s="83" t="s">
        <v>9667</v>
      </c>
      <c r="G8141" s="83">
        <v>810</v>
      </c>
      <c r="H8141" s="85">
        <v>40157</v>
      </c>
      <c r="M8141" s="84" t="s">
        <v>9654</v>
      </c>
      <c r="O8141" s="84" t="s">
        <v>10874</v>
      </c>
      <c r="Q8141" s="84" t="s">
        <v>9666</v>
      </c>
    </row>
    <row r="8142" spans="1:17" x14ac:dyDescent="0.25">
      <c r="A8142" s="84" t="s">
        <v>781</v>
      </c>
      <c r="B8142" s="83" t="s">
        <v>780</v>
      </c>
      <c r="C8142" s="84" t="s">
        <v>1151</v>
      </c>
      <c r="D8142" s="83" t="s">
        <v>1150</v>
      </c>
      <c r="E8142" s="83" t="s">
        <v>1150</v>
      </c>
      <c r="F8142" s="83" t="s">
        <v>9667</v>
      </c>
      <c r="G8142" s="83">
        <v>17.28</v>
      </c>
      <c r="H8142" s="85">
        <v>40149</v>
      </c>
      <c r="O8142" s="84" t="s">
        <v>10874</v>
      </c>
    </row>
    <row r="8143" spans="1:17" x14ac:dyDescent="0.25">
      <c r="A8143" s="84" t="s">
        <v>781</v>
      </c>
      <c r="B8143" s="83" t="s">
        <v>780</v>
      </c>
      <c r="C8143" s="84" t="s">
        <v>1149</v>
      </c>
      <c r="D8143" s="83" t="s">
        <v>1148</v>
      </c>
      <c r="E8143" s="83" t="s">
        <v>1148</v>
      </c>
      <c r="F8143" s="83" t="s">
        <v>9667</v>
      </c>
      <c r="G8143" s="83">
        <v>75.16</v>
      </c>
      <c r="H8143" s="85">
        <v>40162</v>
      </c>
      <c r="I8143" s="84" t="s">
        <v>11229</v>
      </c>
      <c r="O8143" s="84" t="s">
        <v>10240</v>
      </c>
    </row>
    <row r="8144" spans="1:17" x14ac:dyDescent="0.25">
      <c r="A8144" s="84" t="s">
        <v>781</v>
      </c>
      <c r="B8144" s="83" t="s">
        <v>780</v>
      </c>
      <c r="C8144" s="84" t="s">
        <v>11446</v>
      </c>
      <c r="D8144" s="83" t="s">
        <v>11445</v>
      </c>
      <c r="E8144" s="83" t="s">
        <v>11445</v>
      </c>
      <c r="F8144" s="83" t="s">
        <v>9667</v>
      </c>
      <c r="G8144" s="83">
        <v>27.46</v>
      </c>
      <c r="H8144" s="85">
        <v>40184</v>
      </c>
      <c r="O8144" s="84" t="s">
        <v>10874</v>
      </c>
    </row>
    <row r="8145" spans="1:17" x14ac:dyDescent="0.25">
      <c r="A8145" s="84" t="s">
        <v>781</v>
      </c>
      <c r="B8145" s="83" t="s">
        <v>780</v>
      </c>
      <c r="C8145" s="84" t="s">
        <v>1147</v>
      </c>
      <c r="D8145" s="83" t="s">
        <v>1146</v>
      </c>
      <c r="E8145" s="83" t="s">
        <v>1146</v>
      </c>
      <c r="F8145" s="83" t="s">
        <v>9667</v>
      </c>
      <c r="G8145" s="83">
        <v>5.75</v>
      </c>
      <c r="H8145" s="85">
        <v>40196</v>
      </c>
      <c r="M8145" s="84" t="s">
        <v>9654</v>
      </c>
      <c r="O8145" s="84" t="s">
        <v>10874</v>
      </c>
    </row>
    <row r="8146" spans="1:17" x14ac:dyDescent="0.25">
      <c r="A8146" s="84" t="s">
        <v>781</v>
      </c>
      <c r="B8146" s="83" t="s">
        <v>780</v>
      </c>
      <c r="C8146" s="84" t="s">
        <v>1145</v>
      </c>
      <c r="D8146" s="83" t="s">
        <v>1144</v>
      </c>
      <c r="E8146" s="83" t="s">
        <v>1144</v>
      </c>
      <c r="F8146" s="83" t="s">
        <v>9667</v>
      </c>
      <c r="G8146" s="83">
        <v>26.16</v>
      </c>
      <c r="H8146" s="85">
        <v>40196</v>
      </c>
      <c r="O8146" s="84" t="s">
        <v>10874</v>
      </c>
    </row>
    <row r="8147" spans="1:17" x14ac:dyDescent="0.25">
      <c r="A8147" s="84" t="s">
        <v>781</v>
      </c>
      <c r="B8147" s="83" t="s">
        <v>780</v>
      </c>
      <c r="C8147" s="84" t="s">
        <v>11444</v>
      </c>
      <c r="D8147" s="83" t="s">
        <v>11443</v>
      </c>
      <c r="E8147" s="83" t="s">
        <v>11443</v>
      </c>
      <c r="F8147" s="83" t="s">
        <v>9667</v>
      </c>
      <c r="G8147" s="83">
        <v>81.239999999999995</v>
      </c>
      <c r="H8147" s="85">
        <v>40239</v>
      </c>
      <c r="O8147" s="84" t="s">
        <v>10874</v>
      </c>
    </row>
    <row r="8148" spans="1:17" x14ac:dyDescent="0.25">
      <c r="A8148" s="84" t="s">
        <v>781</v>
      </c>
      <c r="B8148" s="83" t="s">
        <v>780</v>
      </c>
      <c r="C8148" s="84" t="s">
        <v>1143</v>
      </c>
      <c r="D8148" s="83" t="s">
        <v>1142</v>
      </c>
      <c r="E8148" s="83" t="s">
        <v>1142</v>
      </c>
      <c r="F8148" s="83" t="s">
        <v>9667</v>
      </c>
      <c r="G8148" s="83">
        <v>18.690000000000001</v>
      </c>
      <c r="H8148" s="85">
        <v>40240</v>
      </c>
      <c r="O8148" s="84" t="s">
        <v>10874</v>
      </c>
    </row>
    <row r="8149" spans="1:17" x14ac:dyDescent="0.25">
      <c r="A8149" s="84" t="s">
        <v>781</v>
      </c>
      <c r="B8149" s="83" t="s">
        <v>780</v>
      </c>
      <c r="C8149" s="84" t="s">
        <v>11442</v>
      </c>
      <c r="D8149" s="83" t="s">
        <v>11441</v>
      </c>
      <c r="E8149" s="83" t="s">
        <v>11441</v>
      </c>
      <c r="F8149" s="83" t="s">
        <v>9667</v>
      </c>
      <c r="G8149" s="83">
        <v>72.400000000000006</v>
      </c>
      <c r="H8149" s="85">
        <v>40257</v>
      </c>
      <c r="O8149" s="84" t="s">
        <v>10874</v>
      </c>
    </row>
    <row r="8150" spans="1:17" x14ac:dyDescent="0.25">
      <c r="A8150" s="84" t="s">
        <v>8803</v>
      </c>
      <c r="B8150" s="83" t="s">
        <v>8802</v>
      </c>
      <c r="C8150" s="84" t="s">
        <v>9061</v>
      </c>
      <c r="D8150" s="83" t="s">
        <v>9060</v>
      </c>
      <c r="E8150" s="83" t="s">
        <v>9060</v>
      </c>
      <c r="F8150" s="83" t="s">
        <v>9667</v>
      </c>
      <c r="G8150" s="83">
        <v>2991</v>
      </c>
      <c r="H8150" s="85">
        <v>42186</v>
      </c>
      <c r="I8150" s="84" t="s">
        <v>11308</v>
      </c>
      <c r="K8150" s="84" t="s">
        <v>11308</v>
      </c>
      <c r="L8150" s="84" t="s">
        <v>10300</v>
      </c>
      <c r="O8150" s="84" t="s">
        <v>10240</v>
      </c>
    </row>
    <row r="8151" spans="1:17" x14ac:dyDescent="0.25">
      <c r="A8151" s="84" t="s">
        <v>781</v>
      </c>
      <c r="B8151" s="83" t="s">
        <v>780</v>
      </c>
      <c r="C8151" s="84" t="s">
        <v>1141</v>
      </c>
      <c r="D8151" s="83" t="s">
        <v>1140</v>
      </c>
      <c r="E8151" s="83" t="s">
        <v>1140</v>
      </c>
      <c r="F8151" s="83" t="s">
        <v>9667</v>
      </c>
      <c r="G8151" s="83">
        <v>68.63</v>
      </c>
      <c r="H8151" s="85">
        <v>40261</v>
      </c>
      <c r="O8151" s="84" t="s">
        <v>10874</v>
      </c>
    </row>
    <row r="8152" spans="1:17" x14ac:dyDescent="0.25">
      <c r="A8152" s="84" t="s">
        <v>781</v>
      </c>
      <c r="B8152" s="83" t="s">
        <v>780</v>
      </c>
      <c r="C8152" s="84" t="s">
        <v>1139</v>
      </c>
      <c r="D8152" s="83" t="s">
        <v>1138</v>
      </c>
      <c r="E8152" s="83" t="s">
        <v>1138</v>
      </c>
      <c r="F8152" s="83" t="s">
        <v>9667</v>
      </c>
      <c r="G8152" s="83">
        <v>32.76</v>
      </c>
      <c r="H8152" s="85">
        <v>40268</v>
      </c>
      <c r="O8152" s="84" t="s">
        <v>10874</v>
      </c>
    </row>
    <row r="8153" spans="1:17" x14ac:dyDescent="0.25">
      <c r="A8153" s="84" t="s">
        <v>781</v>
      </c>
      <c r="B8153" s="83" t="s">
        <v>780</v>
      </c>
      <c r="C8153" s="84" t="s">
        <v>11440</v>
      </c>
      <c r="D8153" s="83" t="s">
        <v>11439</v>
      </c>
      <c r="E8153" s="83" t="s">
        <v>11439</v>
      </c>
      <c r="F8153" s="83" t="s">
        <v>9667</v>
      </c>
      <c r="G8153" s="83">
        <v>470</v>
      </c>
      <c r="H8153" s="85">
        <v>40318</v>
      </c>
      <c r="O8153" s="84" t="s">
        <v>10874</v>
      </c>
    </row>
    <row r="8154" spans="1:17" x14ac:dyDescent="0.25">
      <c r="A8154" s="84" t="s">
        <v>781</v>
      </c>
      <c r="B8154" s="83" t="s">
        <v>780</v>
      </c>
      <c r="C8154" s="84" t="s">
        <v>1137</v>
      </c>
      <c r="D8154" s="83" t="s">
        <v>1136</v>
      </c>
      <c r="E8154" s="83" t="s">
        <v>1136</v>
      </c>
      <c r="F8154" s="83" t="s">
        <v>9667</v>
      </c>
      <c r="G8154" s="83">
        <v>40.96</v>
      </c>
      <c r="H8154" s="85">
        <v>40318</v>
      </c>
      <c r="O8154" s="84" t="s">
        <v>10874</v>
      </c>
    </row>
    <row r="8155" spans="1:17" x14ac:dyDescent="0.25">
      <c r="A8155" s="84" t="s">
        <v>781</v>
      </c>
      <c r="B8155" s="83" t="s">
        <v>780</v>
      </c>
      <c r="C8155" s="84" t="s">
        <v>1135</v>
      </c>
      <c r="D8155" s="83" t="s">
        <v>1134</v>
      </c>
      <c r="E8155" s="83" t="s">
        <v>1134</v>
      </c>
      <c r="F8155" s="83" t="s">
        <v>9667</v>
      </c>
      <c r="G8155" s="83">
        <v>3.15</v>
      </c>
      <c r="H8155" s="85">
        <v>40324</v>
      </c>
      <c r="O8155" s="84" t="s">
        <v>10874</v>
      </c>
    </row>
    <row r="8156" spans="1:17" x14ac:dyDescent="0.25">
      <c r="A8156" s="84" t="s">
        <v>781</v>
      </c>
      <c r="B8156" s="83" t="s">
        <v>780</v>
      </c>
      <c r="C8156" s="84" t="s">
        <v>11438</v>
      </c>
      <c r="D8156" s="83" t="s">
        <v>11437</v>
      </c>
      <c r="E8156" s="83" t="s">
        <v>11437</v>
      </c>
      <c r="F8156" s="83" t="s">
        <v>9667</v>
      </c>
      <c r="G8156" s="83">
        <v>16.079999999999998</v>
      </c>
      <c r="H8156" s="85">
        <v>40354</v>
      </c>
      <c r="M8156" s="84" t="s">
        <v>9654</v>
      </c>
      <c r="O8156" s="84" t="s">
        <v>10874</v>
      </c>
      <c r="Q8156" s="84" t="s">
        <v>9666</v>
      </c>
    </row>
    <row r="8157" spans="1:17" x14ac:dyDescent="0.25">
      <c r="A8157" s="84" t="s">
        <v>781</v>
      </c>
      <c r="B8157" s="83" t="s">
        <v>780</v>
      </c>
      <c r="C8157" s="84" t="s">
        <v>11436</v>
      </c>
      <c r="D8157" s="83" t="s">
        <v>11435</v>
      </c>
      <c r="E8157" s="83" t="s">
        <v>11435</v>
      </c>
      <c r="F8157" s="83" t="s">
        <v>9667</v>
      </c>
      <c r="G8157" s="83">
        <v>17.5</v>
      </c>
      <c r="H8157" s="85">
        <v>40354</v>
      </c>
      <c r="I8157" s="84" t="s">
        <v>11434</v>
      </c>
      <c r="O8157" s="84" t="s">
        <v>10240</v>
      </c>
    </row>
    <row r="8158" spans="1:17" x14ac:dyDescent="0.25">
      <c r="A8158" s="84" t="s">
        <v>781</v>
      </c>
      <c r="B8158" s="83" t="s">
        <v>780</v>
      </c>
      <c r="C8158" s="84" t="s">
        <v>3057</v>
      </c>
      <c r="D8158" s="83" t="s">
        <v>3056</v>
      </c>
      <c r="E8158" s="83" t="s">
        <v>3056</v>
      </c>
      <c r="F8158" s="83" t="s">
        <v>9667</v>
      </c>
      <c r="G8158" s="83">
        <v>355.73</v>
      </c>
      <c r="H8158" s="85">
        <v>40361</v>
      </c>
      <c r="O8158" s="84" t="s">
        <v>10874</v>
      </c>
    </row>
    <row r="8159" spans="1:17" x14ac:dyDescent="0.25">
      <c r="A8159" s="84" t="s">
        <v>781</v>
      </c>
      <c r="B8159" s="83" t="s">
        <v>780</v>
      </c>
      <c r="C8159" s="84" t="s">
        <v>1133</v>
      </c>
      <c r="D8159" s="83" t="s">
        <v>1132</v>
      </c>
      <c r="E8159" s="83" t="s">
        <v>1132</v>
      </c>
      <c r="F8159" s="83" t="s">
        <v>9667</v>
      </c>
      <c r="G8159" s="83">
        <v>6.2</v>
      </c>
      <c r="H8159" s="85">
        <v>40363</v>
      </c>
      <c r="O8159" s="84" t="s">
        <v>10874</v>
      </c>
    </row>
    <row r="8160" spans="1:17" x14ac:dyDescent="0.25">
      <c r="A8160" s="84" t="s">
        <v>781</v>
      </c>
      <c r="B8160" s="83" t="s">
        <v>780</v>
      </c>
      <c r="C8160" s="84" t="s">
        <v>1131</v>
      </c>
      <c r="D8160" s="83" t="s">
        <v>1130</v>
      </c>
      <c r="E8160" s="83" t="s">
        <v>1130</v>
      </c>
      <c r="F8160" s="83" t="s">
        <v>9667</v>
      </c>
      <c r="G8160" s="83">
        <v>74.58</v>
      </c>
      <c r="H8160" s="85">
        <v>40375</v>
      </c>
      <c r="M8160" s="84" t="s">
        <v>9654</v>
      </c>
      <c r="O8160" s="84" t="s">
        <v>10874</v>
      </c>
      <c r="Q8160" s="84" t="s">
        <v>9666</v>
      </c>
    </row>
    <row r="8161" spans="1:17" x14ac:dyDescent="0.25">
      <c r="A8161" s="84" t="s">
        <v>781</v>
      </c>
      <c r="B8161" s="83" t="s">
        <v>780</v>
      </c>
      <c r="C8161" s="84" t="s">
        <v>1129</v>
      </c>
      <c r="D8161" s="83" t="s">
        <v>1128</v>
      </c>
      <c r="E8161" s="83" t="s">
        <v>1128</v>
      </c>
      <c r="F8161" s="83" t="s">
        <v>9667</v>
      </c>
      <c r="G8161" s="83">
        <v>84.98</v>
      </c>
      <c r="H8161" s="85">
        <v>40378</v>
      </c>
      <c r="M8161" s="84" t="s">
        <v>9654</v>
      </c>
      <c r="O8161" s="84" t="s">
        <v>10874</v>
      </c>
      <c r="Q8161" s="84" t="s">
        <v>9666</v>
      </c>
    </row>
    <row r="8162" spans="1:17" x14ac:dyDescent="0.25">
      <c r="A8162" s="84" t="s">
        <v>781</v>
      </c>
      <c r="B8162" s="83" t="s">
        <v>780</v>
      </c>
      <c r="C8162" s="84" t="s">
        <v>1127</v>
      </c>
      <c r="D8162" s="83" t="s">
        <v>1126</v>
      </c>
      <c r="E8162" s="83" t="s">
        <v>1126</v>
      </c>
      <c r="F8162" s="83" t="s">
        <v>9667</v>
      </c>
      <c r="G8162" s="83">
        <v>211.9</v>
      </c>
      <c r="H8162" s="85">
        <v>40380</v>
      </c>
      <c r="I8162" s="84" t="s">
        <v>11165</v>
      </c>
      <c r="O8162" s="84" t="s">
        <v>10240</v>
      </c>
    </row>
    <row r="8163" spans="1:17" x14ac:dyDescent="0.25">
      <c r="A8163" s="84" t="s">
        <v>781</v>
      </c>
      <c r="B8163" s="83" t="s">
        <v>780</v>
      </c>
      <c r="C8163" s="84" t="s">
        <v>1125</v>
      </c>
      <c r="D8163" s="83" t="s">
        <v>1124</v>
      </c>
      <c r="E8163" s="83" t="s">
        <v>1124</v>
      </c>
      <c r="F8163" s="83" t="s">
        <v>9667</v>
      </c>
      <c r="G8163" s="83">
        <v>15.76</v>
      </c>
      <c r="H8163" s="85">
        <v>40400</v>
      </c>
      <c r="O8163" s="84" t="s">
        <v>10874</v>
      </c>
    </row>
    <row r="8164" spans="1:17" x14ac:dyDescent="0.25">
      <c r="A8164" s="84" t="s">
        <v>781</v>
      </c>
      <c r="B8164" s="83" t="s">
        <v>780</v>
      </c>
      <c r="C8164" s="84" t="s">
        <v>1123</v>
      </c>
      <c r="D8164" s="83" t="s">
        <v>1122</v>
      </c>
      <c r="E8164" s="83" t="s">
        <v>1122</v>
      </c>
      <c r="F8164" s="83">
        <v>0</v>
      </c>
      <c r="G8164" s="83">
        <v>18.38</v>
      </c>
      <c r="H8164" s="85">
        <v>40400</v>
      </c>
      <c r="O8164" s="84" t="s">
        <v>10874</v>
      </c>
    </row>
    <row r="8165" spans="1:17" x14ac:dyDescent="0.25">
      <c r="A8165" s="84" t="s">
        <v>781</v>
      </c>
      <c r="B8165" s="83" t="s">
        <v>780</v>
      </c>
      <c r="C8165" s="84" t="s">
        <v>1121</v>
      </c>
      <c r="D8165" s="83" t="s">
        <v>1120</v>
      </c>
      <c r="E8165" s="83" t="s">
        <v>1120</v>
      </c>
      <c r="F8165" s="83" t="s">
        <v>9667</v>
      </c>
      <c r="G8165" s="83">
        <v>5</v>
      </c>
      <c r="H8165" s="85">
        <v>40400</v>
      </c>
      <c r="O8165" s="84" t="s">
        <v>10874</v>
      </c>
    </row>
    <row r="8166" spans="1:17" x14ac:dyDescent="0.25">
      <c r="A8166" s="84" t="s">
        <v>781</v>
      </c>
      <c r="B8166" s="83" t="s">
        <v>780</v>
      </c>
      <c r="C8166" s="84" t="s">
        <v>1119</v>
      </c>
      <c r="D8166" s="83" t="s">
        <v>1118</v>
      </c>
      <c r="E8166" s="83" t="s">
        <v>1118</v>
      </c>
      <c r="F8166" s="83" t="s">
        <v>9667</v>
      </c>
      <c r="G8166" s="83">
        <v>12.87</v>
      </c>
      <c r="H8166" s="85">
        <v>40401</v>
      </c>
      <c r="O8166" s="84" t="s">
        <v>10874</v>
      </c>
    </row>
    <row r="8167" spans="1:17" x14ac:dyDescent="0.25">
      <c r="A8167" s="84" t="s">
        <v>8803</v>
      </c>
      <c r="B8167" s="83" t="s">
        <v>8802</v>
      </c>
      <c r="C8167" s="84" t="s">
        <v>9059</v>
      </c>
      <c r="D8167" s="83" t="s">
        <v>9058</v>
      </c>
      <c r="E8167" s="83" t="s">
        <v>9058</v>
      </c>
      <c r="F8167" s="83" t="s">
        <v>9667</v>
      </c>
      <c r="G8167" s="83">
        <v>8901</v>
      </c>
      <c r="H8167" s="85">
        <v>42186</v>
      </c>
      <c r="I8167" s="84" t="s">
        <v>11433</v>
      </c>
      <c r="K8167" s="84" t="s">
        <v>11433</v>
      </c>
      <c r="L8167" s="84" t="s">
        <v>10300</v>
      </c>
      <c r="O8167" s="84" t="s">
        <v>10240</v>
      </c>
    </row>
    <row r="8168" spans="1:17" x14ac:dyDescent="0.25">
      <c r="A8168" s="84" t="s">
        <v>8803</v>
      </c>
      <c r="B8168" s="83" t="s">
        <v>8802</v>
      </c>
      <c r="C8168" s="84" t="s">
        <v>9057</v>
      </c>
      <c r="D8168" s="83" t="s">
        <v>9056</v>
      </c>
      <c r="E8168" s="83" t="s">
        <v>9056</v>
      </c>
      <c r="F8168" s="83" t="s">
        <v>9667</v>
      </c>
      <c r="G8168" s="83">
        <v>2428</v>
      </c>
      <c r="H8168" s="85">
        <v>42186</v>
      </c>
      <c r="I8168" s="84" t="s">
        <v>11433</v>
      </c>
      <c r="K8168" s="84" t="s">
        <v>11433</v>
      </c>
      <c r="L8168" s="84" t="s">
        <v>11035</v>
      </c>
      <c r="O8168" s="84" t="s">
        <v>10240</v>
      </c>
    </row>
    <row r="8169" spans="1:17" x14ac:dyDescent="0.25">
      <c r="A8169" s="84" t="s">
        <v>8803</v>
      </c>
      <c r="B8169" s="83" t="s">
        <v>8802</v>
      </c>
      <c r="C8169" s="84" t="s">
        <v>9055</v>
      </c>
      <c r="D8169" s="83" t="s">
        <v>9054</v>
      </c>
      <c r="E8169" s="83" t="s">
        <v>9054</v>
      </c>
      <c r="F8169" s="83" t="s">
        <v>9667</v>
      </c>
      <c r="G8169" s="83">
        <v>2358</v>
      </c>
      <c r="H8169" s="85">
        <v>42186</v>
      </c>
      <c r="I8169" s="84" t="s">
        <v>11432</v>
      </c>
      <c r="K8169" s="84" t="s">
        <v>11432</v>
      </c>
      <c r="L8169" s="84" t="s">
        <v>11035</v>
      </c>
      <c r="O8169" s="84" t="s">
        <v>10240</v>
      </c>
    </row>
    <row r="8170" spans="1:17" x14ac:dyDescent="0.25">
      <c r="A8170" s="84" t="s">
        <v>8803</v>
      </c>
      <c r="B8170" s="83" t="s">
        <v>8802</v>
      </c>
      <c r="C8170" s="84" t="s">
        <v>9053</v>
      </c>
      <c r="D8170" s="83" t="s">
        <v>9052</v>
      </c>
      <c r="E8170" s="83" t="s">
        <v>9052</v>
      </c>
      <c r="F8170" s="83" t="s">
        <v>9667</v>
      </c>
      <c r="G8170" s="83">
        <v>2707</v>
      </c>
      <c r="H8170" s="85">
        <v>42186</v>
      </c>
      <c r="I8170" s="84" t="s">
        <v>11428</v>
      </c>
      <c r="K8170" s="84" t="s">
        <v>11428</v>
      </c>
      <c r="L8170" s="84" t="s">
        <v>11431</v>
      </c>
      <c r="O8170" s="84" t="s">
        <v>10240</v>
      </c>
    </row>
    <row r="8171" spans="1:17" x14ac:dyDescent="0.25">
      <c r="A8171" s="84" t="s">
        <v>8803</v>
      </c>
      <c r="B8171" s="83" t="s">
        <v>8802</v>
      </c>
      <c r="C8171" s="84" t="s">
        <v>11430</v>
      </c>
      <c r="D8171" s="83" t="s">
        <v>11429</v>
      </c>
      <c r="E8171" s="83" t="s">
        <v>11429</v>
      </c>
      <c r="F8171" s="83" t="s">
        <v>9667</v>
      </c>
      <c r="G8171" s="83">
        <v>7941</v>
      </c>
      <c r="H8171" s="85">
        <v>42186</v>
      </c>
      <c r="I8171" s="84" t="s">
        <v>11428</v>
      </c>
      <c r="K8171" s="84" t="s">
        <v>11428</v>
      </c>
      <c r="L8171" s="84" t="s">
        <v>10300</v>
      </c>
      <c r="O8171" s="84" t="s">
        <v>10240</v>
      </c>
    </row>
    <row r="8172" spans="1:17" x14ac:dyDescent="0.25">
      <c r="A8172" s="84" t="s">
        <v>8803</v>
      </c>
      <c r="B8172" s="83" t="s">
        <v>8802</v>
      </c>
      <c r="C8172" s="84" t="s">
        <v>9051</v>
      </c>
      <c r="D8172" s="83" t="s">
        <v>9050</v>
      </c>
      <c r="E8172" s="83" t="s">
        <v>9050</v>
      </c>
      <c r="F8172" s="83" t="s">
        <v>9667</v>
      </c>
      <c r="G8172" s="83">
        <v>4071</v>
      </c>
      <c r="H8172" s="85">
        <v>42186</v>
      </c>
      <c r="I8172" s="84" t="s">
        <v>11427</v>
      </c>
      <c r="K8172" s="84" t="s">
        <v>11427</v>
      </c>
      <c r="L8172" s="84" t="s">
        <v>11035</v>
      </c>
      <c r="O8172" s="84" t="s">
        <v>10240</v>
      </c>
    </row>
    <row r="8173" spans="1:17" x14ac:dyDescent="0.25">
      <c r="A8173" s="84" t="s">
        <v>8803</v>
      </c>
      <c r="B8173" s="83" t="s">
        <v>8802</v>
      </c>
      <c r="C8173" s="84" t="s">
        <v>9049</v>
      </c>
      <c r="D8173" s="83" t="s">
        <v>9048</v>
      </c>
      <c r="E8173" s="83" t="s">
        <v>9048</v>
      </c>
      <c r="F8173" s="83" t="s">
        <v>9667</v>
      </c>
      <c r="G8173" s="83">
        <v>6107</v>
      </c>
      <c r="H8173" s="85">
        <v>42186</v>
      </c>
      <c r="I8173" s="84" t="s">
        <v>11427</v>
      </c>
      <c r="K8173" s="84" t="s">
        <v>11427</v>
      </c>
      <c r="L8173" s="84" t="s">
        <v>11035</v>
      </c>
      <c r="O8173" s="84" t="s">
        <v>10240</v>
      </c>
    </row>
    <row r="8174" spans="1:17" x14ac:dyDescent="0.25">
      <c r="A8174" s="84" t="s">
        <v>8803</v>
      </c>
      <c r="B8174" s="83" t="s">
        <v>8802</v>
      </c>
      <c r="C8174" s="84" t="s">
        <v>11426</v>
      </c>
      <c r="D8174" s="83" t="s">
        <v>11425</v>
      </c>
      <c r="E8174" s="83" t="s">
        <v>11425</v>
      </c>
      <c r="F8174" s="83" t="s">
        <v>9667</v>
      </c>
      <c r="G8174" s="83">
        <v>2436</v>
      </c>
      <c r="H8174" s="85">
        <v>42186</v>
      </c>
      <c r="I8174" s="84" t="s">
        <v>11424</v>
      </c>
      <c r="K8174" s="84" t="s">
        <v>11424</v>
      </c>
      <c r="L8174" s="84" t="s">
        <v>11035</v>
      </c>
      <c r="O8174" s="84" t="s">
        <v>10240</v>
      </c>
    </row>
    <row r="8175" spans="1:17" x14ac:dyDescent="0.25">
      <c r="A8175" s="84" t="s">
        <v>8803</v>
      </c>
      <c r="B8175" s="83" t="s">
        <v>8802</v>
      </c>
      <c r="C8175" s="84" t="s">
        <v>11423</v>
      </c>
      <c r="D8175" s="83" t="s">
        <v>11422</v>
      </c>
      <c r="E8175" s="83" t="s">
        <v>11422</v>
      </c>
      <c r="F8175" s="83" t="s">
        <v>9667</v>
      </c>
      <c r="G8175" s="83">
        <v>1665</v>
      </c>
      <c r="H8175" s="85">
        <v>42186</v>
      </c>
      <c r="I8175" s="84" t="s">
        <v>11421</v>
      </c>
      <c r="K8175" s="84" t="s">
        <v>11421</v>
      </c>
      <c r="L8175" s="84" t="s">
        <v>10300</v>
      </c>
      <c r="O8175" s="84" t="s">
        <v>10240</v>
      </c>
    </row>
    <row r="8176" spans="1:17" x14ac:dyDescent="0.25">
      <c r="A8176" s="84" t="s">
        <v>8803</v>
      </c>
      <c r="B8176" s="83" t="s">
        <v>8802</v>
      </c>
      <c r="C8176" s="84" t="s">
        <v>9047</v>
      </c>
      <c r="D8176" s="83" t="s">
        <v>9046</v>
      </c>
      <c r="E8176" s="83" t="s">
        <v>9046</v>
      </c>
      <c r="F8176" s="83" t="s">
        <v>9667</v>
      </c>
      <c r="G8176" s="83">
        <v>198</v>
      </c>
      <c r="H8176" s="85">
        <v>42186</v>
      </c>
      <c r="I8176" s="84" t="s">
        <v>11421</v>
      </c>
      <c r="K8176" s="84" t="s">
        <v>11421</v>
      </c>
      <c r="L8176" s="84" t="s">
        <v>10300</v>
      </c>
      <c r="O8176" s="84" t="s">
        <v>10240</v>
      </c>
    </row>
    <row r="8177" spans="1:15" x14ac:dyDescent="0.25">
      <c r="A8177" s="84" t="s">
        <v>8803</v>
      </c>
      <c r="B8177" s="83" t="s">
        <v>8802</v>
      </c>
      <c r="C8177" s="84" t="s">
        <v>9045</v>
      </c>
      <c r="D8177" s="83" t="s">
        <v>9044</v>
      </c>
      <c r="E8177" s="83" t="s">
        <v>11420</v>
      </c>
      <c r="F8177" s="83" t="s">
        <v>9667</v>
      </c>
      <c r="G8177" s="83">
        <v>68</v>
      </c>
      <c r="H8177" s="85">
        <v>42186</v>
      </c>
      <c r="I8177" s="84" t="s">
        <v>11413</v>
      </c>
      <c r="K8177" s="84" t="s">
        <v>11413</v>
      </c>
      <c r="L8177" s="84" t="s">
        <v>10300</v>
      </c>
      <c r="O8177" s="84" t="s">
        <v>10240</v>
      </c>
    </row>
    <row r="8178" spans="1:15" x14ac:dyDescent="0.25">
      <c r="A8178" s="84" t="s">
        <v>8803</v>
      </c>
      <c r="B8178" s="83" t="s">
        <v>8802</v>
      </c>
      <c r="C8178" s="84" t="s">
        <v>11419</v>
      </c>
      <c r="D8178" s="83" t="s">
        <v>11418</v>
      </c>
      <c r="E8178" s="83" t="s">
        <v>11417</v>
      </c>
      <c r="F8178" s="83" t="s">
        <v>9667</v>
      </c>
      <c r="G8178" s="83">
        <v>156</v>
      </c>
      <c r="H8178" s="85">
        <v>42186</v>
      </c>
      <c r="I8178" s="84" t="s">
        <v>11413</v>
      </c>
      <c r="K8178" s="84" t="s">
        <v>11413</v>
      </c>
      <c r="L8178" s="84" t="s">
        <v>10300</v>
      </c>
      <c r="O8178" s="84" t="s">
        <v>10240</v>
      </c>
    </row>
    <row r="8179" spans="1:15" x14ac:dyDescent="0.25">
      <c r="A8179" s="84" t="s">
        <v>8803</v>
      </c>
      <c r="B8179" s="83" t="s">
        <v>8802</v>
      </c>
      <c r="C8179" s="84" t="s">
        <v>11416</v>
      </c>
      <c r="D8179" s="83" t="s">
        <v>11415</v>
      </c>
      <c r="E8179" s="83" t="s">
        <v>11414</v>
      </c>
      <c r="F8179" s="83" t="s">
        <v>9667</v>
      </c>
      <c r="G8179" s="83">
        <v>958</v>
      </c>
      <c r="H8179" s="85">
        <v>42186</v>
      </c>
      <c r="I8179" s="84" t="s">
        <v>11413</v>
      </c>
      <c r="K8179" s="84" t="s">
        <v>11413</v>
      </c>
      <c r="L8179" s="84" t="s">
        <v>10300</v>
      </c>
      <c r="O8179" s="84" t="s">
        <v>10240</v>
      </c>
    </row>
    <row r="8180" spans="1:15" x14ac:dyDescent="0.25">
      <c r="A8180" s="84" t="s">
        <v>8803</v>
      </c>
      <c r="B8180" s="83" t="s">
        <v>8802</v>
      </c>
      <c r="C8180" s="84" t="s">
        <v>9043</v>
      </c>
      <c r="D8180" s="83" t="s">
        <v>9042</v>
      </c>
      <c r="E8180" s="83" t="s">
        <v>11412</v>
      </c>
      <c r="F8180" s="83" t="s">
        <v>9667</v>
      </c>
      <c r="G8180" s="83">
        <v>613</v>
      </c>
      <c r="H8180" s="85">
        <v>42186</v>
      </c>
      <c r="I8180" s="84" t="s">
        <v>11411</v>
      </c>
      <c r="O8180" s="84" t="s">
        <v>10240</v>
      </c>
    </row>
    <row r="8181" spans="1:15" x14ac:dyDescent="0.25">
      <c r="A8181" s="84" t="s">
        <v>8803</v>
      </c>
      <c r="B8181" s="83" t="s">
        <v>8802</v>
      </c>
      <c r="C8181" s="84" t="s">
        <v>9041</v>
      </c>
      <c r="D8181" s="83" t="s">
        <v>9040</v>
      </c>
      <c r="E8181" s="83" t="s">
        <v>9040</v>
      </c>
      <c r="F8181" s="83" t="s">
        <v>9667</v>
      </c>
      <c r="G8181" s="83">
        <v>264</v>
      </c>
      <c r="H8181" s="85">
        <v>42186</v>
      </c>
      <c r="I8181" s="84" t="s">
        <v>11408</v>
      </c>
      <c r="O8181" s="84" t="s">
        <v>10240</v>
      </c>
    </row>
    <row r="8182" spans="1:15" x14ac:dyDescent="0.25">
      <c r="A8182" s="84" t="s">
        <v>8803</v>
      </c>
      <c r="B8182" s="83" t="s">
        <v>8802</v>
      </c>
      <c r="C8182" s="84" t="s">
        <v>11410</v>
      </c>
      <c r="D8182" s="83" t="s">
        <v>11409</v>
      </c>
      <c r="E8182" s="83" t="s">
        <v>11409</v>
      </c>
      <c r="F8182" s="83" t="s">
        <v>9667</v>
      </c>
      <c r="G8182" s="83">
        <v>475</v>
      </c>
      <c r="H8182" s="85">
        <v>42186</v>
      </c>
      <c r="I8182" s="84" t="s">
        <v>11408</v>
      </c>
      <c r="O8182" s="84" t="s">
        <v>10240</v>
      </c>
    </row>
    <row r="8183" spans="1:15" x14ac:dyDescent="0.25">
      <c r="A8183" s="84" t="s">
        <v>8803</v>
      </c>
      <c r="B8183" s="83" t="s">
        <v>8802</v>
      </c>
      <c r="C8183" s="84" t="s">
        <v>11407</v>
      </c>
      <c r="D8183" s="83" t="s">
        <v>11406</v>
      </c>
      <c r="E8183" s="83" t="s">
        <v>11406</v>
      </c>
      <c r="F8183" s="83" t="s">
        <v>9667</v>
      </c>
      <c r="G8183" s="83">
        <v>133</v>
      </c>
      <c r="H8183" s="85">
        <v>42186</v>
      </c>
      <c r="I8183" s="84" t="s">
        <v>11291</v>
      </c>
      <c r="K8183" s="84" t="s">
        <v>11291</v>
      </c>
      <c r="L8183" s="84" t="s">
        <v>10300</v>
      </c>
      <c r="O8183" s="84" t="s">
        <v>10240</v>
      </c>
    </row>
    <row r="8184" spans="1:15" x14ac:dyDescent="0.25">
      <c r="A8184" s="84" t="s">
        <v>8803</v>
      </c>
      <c r="B8184" s="83" t="s">
        <v>8802</v>
      </c>
      <c r="C8184" s="84" t="s">
        <v>9039</v>
      </c>
      <c r="D8184" s="83" t="s">
        <v>9038</v>
      </c>
      <c r="E8184" s="83" t="s">
        <v>9038</v>
      </c>
      <c r="F8184" s="83" t="s">
        <v>9667</v>
      </c>
      <c r="G8184" s="83">
        <v>83</v>
      </c>
      <c r="H8184" s="85">
        <v>42186</v>
      </c>
      <c r="I8184" s="84" t="s">
        <v>11403</v>
      </c>
      <c r="K8184" s="84" t="s">
        <v>11403</v>
      </c>
      <c r="L8184" s="84" t="s">
        <v>10300</v>
      </c>
      <c r="O8184" s="84" t="s">
        <v>10240</v>
      </c>
    </row>
    <row r="8185" spans="1:15" x14ac:dyDescent="0.25">
      <c r="A8185" s="84" t="s">
        <v>8803</v>
      </c>
      <c r="B8185" s="83" t="s">
        <v>8802</v>
      </c>
      <c r="C8185" s="84" t="s">
        <v>11405</v>
      </c>
      <c r="D8185" s="83" t="s">
        <v>11404</v>
      </c>
      <c r="E8185" s="83" t="s">
        <v>11404</v>
      </c>
      <c r="F8185" s="83" t="s">
        <v>9667</v>
      </c>
      <c r="G8185" s="83">
        <v>415</v>
      </c>
      <c r="H8185" s="85">
        <v>42186</v>
      </c>
      <c r="I8185" s="84" t="s">
        <v>11403</v>
      </c>
      <c r="K8185" s="84" t="s">
        <v>11403</v>
      </c>
      <c r="L8185" s="84" t="s">
        <v>10300</v>
      </c>
      <c r="O8185" s="84" t="s">
        <v>10240</v>
      </c>
    </row>
    <row r="8186" spans="1:15" x14ac:dyDescent="0.25">
      <c r="A8186" s="84" t="s">
        <v>8803</v>
      </c>
      <c r="B8186" s="83" t="s">
        <v>8802</v>
      </c>
      <c r="C8186" s="84" t="s">
        <v>9037</v>
      </c>
      <c r="D8186" s="83" t="s">
        <v>9036</v>
      </c>
      <c r="E8186" s="83" t="s">
        <v>9036</v>
      </c>
      <c r="F8186" s="83" t="s">
        <v>9667</v>
      </c>
      <c r="G8186" s="83">
        <v>3878</v>
      </c>
      <c r="H8186" s="85">
        <v>42186</v>
      </c>
      <c r="I8186" s="84" t="s">
        <v>11400</v>
      </c>
      <c r="K8186" s="84" t="s">
        <v>11400</v>
      </c>
      <c r="L8186" s="84" t="s">
        <v>10300</v>
      </c>
      <c r="M8186" s="84" t="s">
        <v>11399</v>
      </c>
      <c r="O8186" s="84" t="s">
        <v>10240</v>
      </c>
    </row>
    <row r="8187" spans="1:15" x14ac:dyDescent="0.25">
      <c r="A8187" s="84" t="s">
        <v>8803</v>
      </c>
      <c r="B8187" s="83" t="s">
        <v>8802</v>
      </c>
      <c r="C8187" s="84" t="s">
        <v>11402</v>
      </c>
      <c r="D8187" s="83" t="s">
        <v>11401</v>
      </c>
      <c r="E8187" s="83" t="s">
        <v>11401</v>
      </c>
      <c r="F8187" s="83" t="s">
        <v>9667</v>
      </c>
      <c r="G8187" s="83">
        <v>9694</v>
      </c>
      <c r="H8187" s="85">
        <v>42186</v>
      </c>
      <c r="I8187" s="84" t="s">
        <v>11400</v>
      </c>
      <c r="K8187" s="84" t="s">
        <v>11400</v>
      </c>
      <c r="L8187" s="84" t="s">
        <v>10300</v>
      </c>
      <c r="M8187" s="84" t="s">
        <v>11399</v>
      </c>
      <c r="O8187" s="84" t="s">
        <v>10240</v>
      </c>
    </row>
    <row r="8188" spans="1:15" x14ac:dyDescent="0.25">
      <c r="A8188" s="84" t="s">
        <v>8803</v>
      </c>
      <c r="B8188" s="83" t="s">
        <v>8802</v>
      </c>
      <c r="C8188" s="84" t="s">
        <v>11398</v>
      </c>
      <c r="D8188" s="83" t="s">
        <v>11397</v>
      </c>
      <c r="E8188" s="83" t="s">
        <v>11397</v>
      </c>
      <c r="F8188" s="83" t="s">
        <v>9667</v>
      </c>
      <c r="G8188" s="83">
        <v>5613</v>
      </c>
      <c r="H8188" s="85">
        <v>42186</v>
      </c>
      <c r="I8188" s="84" t="s">
        <v>11396</v>
      </c>
      <c r="K8188" s="84" t="s">
        <v>11396</v>
      </c>
      <c r="L8188" s="84" t="s">
        <v>10300</v>
      </c>
      <c r="O8188" s="84" t="s">
        <v>10240</v>
      </c>
    </row>
    <row r="8189" spans="1:15" x14ac:dyDescent="0.25">
      <c r="A8189" s="84" t="s">
        <v>8803</v>
      </c>
      <c r="B8189" s="83" t="s">
        <v>8802</v>
      </c>
      <c r="C8189" s="84" t="s">
        <v>9035</v>
      </c>
      <c r="D8189" s="83" t="s">
        <v>9034</v>
      </c>
      <c r="E8189" s="83" t="s">
        <v>9034</v>
      </c>
      <c r="F8189" s="83" t="s">
        <v>9667</v>
      </c>
      <c r="G8189" s="83">
        <v>3399</v>
      </c>
      <c r="H8189" s="85">
        <v>42186</v>
      </c>
      <c r="I8189" s="84" t="s">
        <v>11395</v>
      </c>
      <c r="K8189" s="84" t="s">
        <v>11395</v>
      </c>
      <c r="L8189" s="84" t="s">
        <v>10300</v>
      </c>
      <c r="O8189" s="84" t="s">
        <v>10240</v>
      </c>
    </row>
    <row r="8190" spans="1:15" x14ac:dyDescent="0.25">
      <c r="A8190" s="84" t="s">
        <v>8803</v>
      </c>
      <c r="B8190" s="83" t="s">
        <v>8802</v>
      </c>
      <c r="C8190" s="84" t="s">
        <v>9033</v>
      </c>
      <c r="D8190" s="83" t="s">
        <v>9032</v>
      </c>
      <c r="E8190" s="83" t="s">
        <v>9032</v>
      </c>
      <c r="F8190" s="83" t="s">
        <v>9667</v>
      </c>
      <c r="G8190" s="83">
        <v>6798</v>
      </c>
      <c r="H8190" s="85">
        <v>42186</v>
      </c>
      <c r="I8190" s="84" t="s">
        <v>11395</v>
      </c>
      <c r="K8190" s="84" t="s">
        <v>11395</v>
      </c>
      <c r="L8190" s="84" t="s">
        <v>10300</v>
      </c>
      <c r="O8190" s="84" t="s">
        <v>10240</v>
      </c>
    </row>
    <row r="8191" spans="1:15" x14ac:dyDescent="0.25">
      <c r="A8191" s="84" t="s">
        <v>8803</v>
      </c>
      <c r="B8191" s="83" t="s">
        <v>8802</v>
      </c>
      <c r="C8191" s="84" t="s">
        <v>9031</v>
      </c>
      <c r="D8191" s="83" t="s">
        <v>9030</v>
      </c>
      <c r="E8191" s="83" t="s">
        <v>9030</v>
      </c>
      <c r="F8191" s="83" t="s">
        <v>9667</v>
      </c>
      <c r="G8191" s="83">
        <v>3831</v>
      </c>
      <c r="H8191" s="85">
        <v>42186</v>
      </c>
      <c r="I8191" s="84" t="s">
        <v>11394</v>
      </c>
      <c r="K8191" s="84" t="s">
        <v>11394</v>
      </c>
      <c r="L8191" s="84" t="s">
        <v>10300</v>
      </c>
      <c r="O8191" s="84" t="s">
        <v>10240</v>
      </c>
    </row>
    <row r="8192" spans="1:15" x14ac:dyDescent="0.25">
      <c r="A8192" s="84" t="s">
        <v>8803</v>
      </c>
      <c r="B8192" s="83" t="s">
        <v>8802</v>
      </c>
      <c r="C8192" s="84" t="s">
        <v>11393</v>
      </c>
      <c r="D8192" s="83" t="s">
        <v>11392</v>
      </c>
      <c r="E8192" s="83" t="s">
        <v>11391</v>
      </c>
      <c r="F8192" s="83" t="s">
        <v>9667</v>
      </c>
      <c r="G8192" s="83">
        <v>7779</v>
      </c>
      <c r="H8192" s="85">
        <v>42186</v>
      </c>
      <c r="I8192" s="84" t="s">
        <v>11388</v>
      </c>
      <c r="K8192" s="84" t="s">
        <v>11388</v>
      </c>
      <c r="L8192" s="84" t="s">
        <v>10300</v>
      </c>
      <c r="O8192" s="84" t="s">
        <v>10240</v>
      </c>
    </row>
    <row r="8193" spans="1:15" x14ac:dyDescent="0.25">
      <c r="A8193" s="84" t="s">
        <v>8803</v>
      </c>
      <c r="B8193" s="83" t="s">
        <v>8802</v>
      </c>
      <c r="C8193" s="84" t="s">
        <v>11390</v>
      </c>
      <c r="D8193" s="83" t="s">
        <v>11389</v>
      </c>
      <c r="E8193" s="83" t="s">
        <v>11389</v>
      </c>
      <c r="F8193" s="83" t="s">
        <v>9667</v>
      </c>
      <c r="G8193" s="83">
        <v>602</v>
      </c>
      <c r="H8193" s="85">
        <v>42186</v>
      </c>
      <c r="I8193" s="84" t="s">
        <v>11388</v>
      </c>
      <c r="K8193" s="84" t="s">
        <v>11388</v>
      </c>
      <c r="L8193" s="84" t="s">
        <v>10300</v>
      </c>
      <c r="O8193" s="84" t="s">
        <v>10240</v>
      </c>
    </row>
    <row r="8194" spans="1:15" x14ac:dyDescent="0.25">
      <c r="A8194" s="84" t="s">
        <v>8803</v>
      </c>
      <c r="B8194" s="83" t="s">
        <v>8802</v>
      </c>
      <c r="C8194" s="84" t="s">
        <v>9029</v>
      </c>
      <c r="D8194" s="83" t="s">
        <v>9028</v>
      </c>
      <c r="E8194" s="83" t="s">
        <v>9028</v>
      </c>
      <c r="F8194" s="83" t="s">
        <v>9667</v>
      </c>
      <c r="G8194" s="83">
        <v>2268</v>
      </c>
      <c r="H8194" s="85">
        <v>42186</v>
      </c>
      <c r="I8194" s="84" t="s">
        <v>11385</v>
      </c>
      <c r="K8194" s="84" t="s">
        <v>11385</v>
      </c>
      <c r="L8194" s="84" t="s">
        <v>10300</v>
      </c>
      <c r="O8194" s="84" t="s">
        <v>10240</v>
      </c>
    </row>
    <row r="8195" spans="1:15" x14ac:dyDescent="0.25">
      <c r="A8195" s="84" t="s">
        <v>8803</v>
      </c>
      <c r="B8195" s="83" t="s">
        <v>8802</v>
      </c>
      <c r="C8195" s="84" t="s">
        <v>11387</v>
      </c>
      <c r="D8195" s="83" t="s">
        <v>11386</v>
      </c>
      <c r="E8195" s="83" t="s">
        <v>11386</v>
      </c>
      <c r="F8195" s="83" t="s">
        <v>9667</v>
      </c>
      <c r="G8195" s="83">
        <v>3327</v>
      </c>
      <c r="H8195" s="85">
        <v>42186</v>
      </c>
      <c r="I8195" s="84" t="s">
        <v>11385</v>
      </c>
      <c r="K8195" s="84" t="s">
        <v>11385</v>
      </c>
      <c r="L8195" s="84" t="s">
        <v>10300</v>
      </c>
      <c r="O8195" s="84" t="s">
        <v>10240</v>
      </c>
    </row>
    <row r="8196" spans="1:15" x14ac:dyDescent="0.25">
      <c r="A8196" s="84" t="s">
        <v>8803</v>
      </c>
      <c r="B8196" s="83" t="s">
        <v>8802</v>
      </c>
      <c r="C8196" s="84" t="s">
        <v>11384</v>
      </c>
      <c r="D8196" s="83" t="s">
        <v>11383</v>
      </c>
      <c r="E8196" s="83" t="s">
        <v>11383</v>
      </c>
      <c r="F8196" s="83" t="s">
        <v>9667</v>
      </c>
      <c r="G8196" s="83">
        <v>887</v>
      </c>
      <c r="H8196" s="85">
        <v>42186</v>
      </c>
      <c r="I8196" s="84" t="s">
        <v>11382</v>
      </c>
      <c r="K8196" s="84" t="s">
        <v>11382</v>
      </c>
      <c r="L8196" s="84" t="s">
        <v>10300</v>
      </c>
      <c r="O8196" s="84" t="s">
        <v>10240</v>
      </c>
    </row>
    <row r="8197" spans="1:15" x14ac:dyDescent="0.25">
      <c r="A8197" s="84" t="s">
        <v>8803</v>
      </c>
      <c r="B8197" s="83" t="s">
        <v>8802</v>
      </c>
      <c r="C8197" s="84" t="s">
        <v>9027</v>
      </c>
      <c r="D8197" s="83" t="s">
        <v>9026</v>
      </c>
      <c r="E8197" s="83" t="s">
        <v>9026</v>
      </c>
      <c r="F8197" s="83" t="s">
        <v>9667</v>
      </c>
      <c r="G8197" s="83">
        <v>3501</v>
      </c>
      <c r="H8197" s="85">
        <v>42186</v>
      </c>
      <c r="I8197" s="84" t="s">
        <v>11382</v>
      </c>
      <c r="K8197" s="84" t="s">
        <v>11382</v>
      </c>
      <c r="L8197" s="84" t="s">
        <v>10300</v>
      </c>
      <c r="O8197" s="84" t="s">
        <v>10240</v>
      </c>
    </row>
    <row r="8198" spans="1:15" x14ac:dyDescent="0.25">
      <c r="A8198" s="84" t="s">
        <v>8803</v>
      </c>
      <c r="B8198" s="83" t="s">
        <v>8802</v>
      </c>
      <c r="C8198" s="84" t="s">
        <v>9025</v>
      </c>
      <c r="D8198" s="83" t="s">
        <v>9024</v>
      </c>
      <c r="E8198" s="83" t="s">
        <v>9024</v>
      </c>
      <c r="F8198" s="83" t="s">
        <v>9667</v>
      </c>
      <c r="G8198" s="83">
        <v>3771</v>
      </c>
      <c r="H8198" s="85">
        <v>42186</v>
      </c>
      <c r="I8198" s="84" t="s">
        <v>11381</v>
      </c>
      <c r="K8198" s="84" t="s">
        <v>11381</v>
      </c>
      <c r="L8198" s="84" t="s">
        <v>10300</v>
      </c>
      <c r="O8198" s="84" t="s">
        <v>10240</v>
      </c>
    </row>
    <row r="8199" spans="1:15" x14ac:dyDescent="0.25">
      <c r="A8199" s="84" t="s">
        <v>8803</v>
      </c>
      <c r="B8199" s="83" t="s">
        <v>8802</v>
      </c>
      <c r="C8199" s="84" t="s">
        <v>11380</v>
      </c>
      <c r="D8199" s="83" t="s">
        <v>11379</v>
      </c>
      <c r="E8199" s="83" t="s">
        <v>11379</v>
      </c>
      <c r="F8199" s="83" t="s">
        <v>9667</v>
      </c>
      <c r="G8199" s="83">
        <v>240</v>
      </c>
      <c r="H8199" s="85">
        <v>42186</v>
      </c>
      <c r="I8199" s="84" t="s">
        <v>11359</v>
      </c>
      <c r="K8199" s="84" t="s">
        <v>11359</v>
      </c>
      <c r="L8199" s="84" t="s">
        <v>10300</v>
      </c>
      <c r="O8199" s="84" t="s">
        <v>10240</v>
      </c>
    </row>
    <row r="8200" spans="1:15" x14ac:dyDescent="0.25">
      <c r="A8200" s="84" t="s">
        <v>8803</v>
      </c>
      <c r="B8200" s="83" t="s">
        <v>8802</v>
      </c>
      <c r="C8200" s="84" t="s">
        <v>9023</v>
      </c>
      <c r="D8200" s="83" t="s">
        <v>9022</v>
      </c>
      <c r="E8200" s="83" t="s">
        <v>9022</v>
      </c>
      <c r="F8200" s="83" t="s">
        <v>9667</v>
      </c>
      <c r="G8200" s="83">
        <v>17</v>
      </c>
      <c r="H8200" s="85">
        <v>42186</v>
      </c>
      <c r="I8200" s="84" t="s">
        <v>11376</v>
      </c>
      <c r="K8200" s="84" t="s">
        <v>11376</v>
      </c>
      <c r="L8200" s="84" t="s">
        <v>10300</v>
      </c>
      <c r="O8200" s="84" t="s">
        <v>10240</v>
      </c>
    </row>
    <row r="8201" spans="1:15" x14ac:dyDescent="0.25">
      <c r="A8201" s="84" t="s">
        <v>8803</v>
      </c>
      <c r="B8201" s="83" t="s">
        <v>8802</v>
      </c>
      <c r="C8201" s="84" t="s">
        <v>11378</v>
      </c>
      <c r="D8201" s="83" t="s">
        <v>11377</v>
      </c>
      <c r="E8201" s="83" t="s">
        <v>11377</v>
      </c>
      <c r="F8201" s="83" t="s">
        <v>9667</v>
      </c>
      <c r="G8201" s="83">
        <v>34</v>
      </c>
      <c r="H8201" s="85">
        <v>42186</v>
      </c>
      <c r="I8201" s="84" t="s">
        <v>11376</v>
      </c>
      <c r="K8201" s="84" t="s">
        <v>11376</v>
      </c>
      <c r="L8201" s="84" t="s">
        <v>10300</v>
      </c>
      <c r="O8201" s="84" t="s">
        <v>10240</v>
      </c>
    </row>
    <row r="8202" spans="1:15" x14ac:dyDescent="0.25">
      <c r="A8202" s="84" t="s">
        <v>8803</v>
      </c>
      <c r="B8202" s="83" t="s">
        <v>8802</v>
      </c>
      <c r="C8202" s="84" t="s">
        <v>11375</v>
      </c>
      <c r="D8202" s="83" t="s">
        <v>11374</v>
      </c>
      <c r="E8202" s="83" t="s">
        <v>11373</v>
      </c>
      <c r="F8202" s="83" t="s">
        <v>9667</v>
      </c>
      <c r="G8202" s="83">
        <v>9943</v>
      </c>
      <c r="H8202" s="85">
        <v>42186</v>
      </c>
      <c r="I8202" s="84" t="s">
        <v>11080</v>
      </c>
      <c r="K8202" s="84" t="s">
        <v>11080</v>
      </c>
      <c r="L8202" s="84" t="s">
        <v>10300</v>
      </c>
      <c r="O8202" s="84" t="s">
        <v>10240</v>
      </c>
    </row>
    <row r="8203" spans="1:15" x14ac:dyDescent="0.25">
      <c r="A8203" s="84" t="s">
        <v>8803</v>
      </c>
      <c r="B8203" s="83" t="s">
        <v>8802</v>
      </c>
      <c r="C8203" s="84" t="s">
        <v>11372</v>
      </c>
      <c r="D8203" s="83" t="s">
        <v>11371</v>
      </c>
      <c r="E8203" s="83" t="s">
        <v>11371</v>
      </c>
      <c r="F8203" s="83" t="s">
        <v>9667</v>
      </c>
      <c r="G8203" s="83">
        <v>1257</v>
      </c>
      <c r="H8203" s="85">
        <v>42186</v>
      </c>
      <c r="I8203" s="84" t="s">
        <v>11370</v>
      </c>
      <c r="K8203" s="84" t="s">
        <v>11370</v>
      </c>
      <c r="L8203" s="84" t="s">
        <v>10300</v>
      </c>
      <c r="O8203" s="84" t="s">
        <v>10240</v>
      </c>
    </row>
    <row r="8204" spans="1:15" x14ac:dyDescent="0.25">
      <c r="A8204" s="84" t="s">
        <v>8803</v>
      </c>
      <c r="B8204" s="83" t="s">
        <v>8802</v>
      </c>
      <c r="C8204" s="84" t="s">
        <v>11369</v>
      </c>
      <c r="D8204" s="83" t="s">
        <v>11368</v>
      </c>
      <c r="E8204" s="83" t="s">
        <v>11368</v>
      </c>
      <c r="F8204" s="83" t="s">
        <v>9667</v>
      </c>
      <c r="G8204" s="83">
        <v>877</v>
      </c>
      <c r="H8204" s="85">
        <v>42186</v>
      </c>
      <c r="I8204" s="84" t="s">
        <v>11367</v>
      </c>
      <c r="K8204" s="84" t="s">
        <v>11367</v>
      </c>
      <c r="L8204" s="84" t="s">
        <v>11035</v>
      </c>
      <c r="O8204" s="84" t="s">
        <v>10240</v>
      </c>
    </row>
    <row r="8205" spans="1:15" x14ac:dyDescent="0.25">
      <c r="A8205" s="84" t="s">
        <v>8803</v>
      </c>
      <c r="B8205" s="83" t="s">
        <v>8802</v>
      </c>
      <c r="C8205" s="84" t="s">
        <v>9021</v>
      </c>
      <c r="D8205" s="83" t="s">
        <v>9020</v>
      </c>
      <c r="E8205" s="83" t="s">
        <v>9020</v>
      </c>
      <c r="F8205" s="83" t="s">
        <v>9667</v>
      </c>
      <c r="G8205" s="83">
        <v>1605</v>
      </c>
      <c r="H8205" s="85">
        <v>42186</v>
      </c>
      <c r="I8205" s="84" t="s">
        <v>11353</v>
      </c>
      <c r="K8205" s="84" t="s">
        <v>11353</v>
      </c>
      <c r="L8205" s="84" t="s">
        <v>10300</v>
      </c>
      <c r="O8205" s="84" t="s">
        <v>10240</v>
      </c>
    </row>
    <row r="8206" spans="1:15" x14ac:dyDescent="0.25">
      <c r="A8206" s="84" t="s">
        <v>8803</v>
      </c>
      <c r="B8206" s="83" t="s">
        <v>8802</v>
      </c>
      <c r="C8206" s="84" t="s">
        <v>11366</v>
      </c>
      <c r="D8206" s="83" t="s">
        <v>11365</v>
      </c>
      <c r="E8206" s="83" t="s">
        <v>11365</v>
      </c>
      <c r="F8206" s="83" t="s">
        <v>9667</v>
      </c>
      <c r="G8206" s="83">
        <v>3195</v>
      </c>
      <c r="H8206" s="85">
        <v>42186</v>
      </c>
      <c r="I8206" s="84" t="s">
        <v>11362</v>
      </c>
      <c r="K8206" s="84" t="s">
        <v>11362</v>
      </c>
      <c r="L8206" s="84" t="s">
        <v>10300</v>
      </c>
      <c r="O8206" s="84" t="s">
        <v>10240</v>
      </c>
    </row>
    <row r="8207" spans="1:15" x14ac:dyDescent="0.25">
      <c r="A8207" s="84" t="s">
        <v>8803</v>
      </c>
      <c r="B8207" s="83" t="s">
        <v>8802</v>
      </c>
      <c r="C8207" s="84" t="s">
        <v>11364</v>
      </c>
      <c r="D8207" s="83" t="s">
        <v>11363</v>
      </c>
      <c r="E8207" s="83" t="s">
        <v>11363</v>
      </c>
      <c r="F8207" s="83" t="s">
        <v>9667</v>
      </c>
      <c r="G8207" s="83">
        <v>9584</v>
      </c>
      <c r="H8207" s="85">
        <v>42186</v>
      </c>
      <c r="I8207" s="84" t="s">
        <v>11362</v>
      </c>
      <c r="K8207" s="84" t="s">
        <v>11362</v>
      </c>
      <c r="L8207" s="84" t="s">
        <v>10300</v>
      </c>
      <c r="O8207" s="84" t="s">
        <v>10240</v>
      </c>
    </row>
    <row r="8208" spans="1:15" x14ac:dyDescent="0.25">
      <c r="A8208" s="84" t="s">
        <v>8803</v>
      </c>
      <c r="B8208" s="83" t="s">
        <v>8802</v>
      </c>
      <c r="C8208" s="84" t="s">
        <v>11361</v>
      </c>
      <c r="D8208" s="83" t="s">
        <v>11360</v>
      </c>
      <c r="E8208" s="83" t="s">
        <v>11360</v>
      </c>
      <c r="F8208" s="83" t="s">
        <v>9667</v>
      </c>
      <c r="G8208" s="83">
        <v>898</v>
      </c>
      <c r="H8208" s="85">
        <v>42186</v>
      </c>
      <c r="I8208" s="84" t="s">
        <v>11359</v>
      </c>
      <c r="K8208" s="84" t="s">
        <v>11359</v>
      </c>
      <c r="L8208" s="84" t="s">
        <v>10300</v>
      </c>
      <c r="O8208" s="84" t="s">
        <v>10240</v>
      </c>
    </row>
    <row r="8209" spans="1:15" x14ac:dyDescent="0.25">
      <c r="A8209" s="84" t="s">
        <v>8803</v>
      </c>
      <c r="B8209" s="83" t="s">
        <v>8802</v>
      </c>
      <c r="C8209" s="84" t="s">
        <v>11358</v>
      </c>
      <c r="D8209" s="83" t="s">
        <v>11357</v>
      </c>
      <c r="E8209" s="83" t="s">
        <v>11357</v>
      </c>
      <c r="F8209" s="83" t="s">
        <v>9667</v>
      </c>
      <c r="G8209" s="83">
        <v>754</v>
      </c>
      <c r="H8209" s="85">
        <v>42186</v>
      </c>
      <c r="I8209" s="84" t="s">
        <v>11356</v>
      </c>
      <c r="O8209" s="84" t="s">
        <v>10240</v>
      </c>
    </row>
    <row r="8210" spans="1:15" x14ac:dyDescent="0.25">
      <c r="A8210" s="84" t="s">
        <v>8803</v>
      </c>
      <c r="B8210" s="83" t="s">
        <v>8802</v>
      </c>
      <c r="C8210" s="84" t="s">
        <v>9019</v>
      </c>
      <c r="D8210" s="83" t="s">
        <v>9018</v>
      </c>
      <c r="E8210" s="83" t="s">
        <v>9018</v>
      </c>
      <c r="F8210" s="83" t="s">
        <v>9667</v>
      </c>
      <c r="G8210" s="83">
        <v>12600</v>
      </c>
      <c r="H8210" s="85">
        <v>42186</v>
      </c>
      <c r="I8210" s="84" t="s">
        <v>11134</v>
      </c>
      <c r="K8210" s="84" t="s">
        <v>11133</v>
      </c>
      <c r="L8210" s="84" t="s">
        <v>11035</v>
      </c>
      <c r="O8210" s="84" t="s">
        <v>10240</v>
      </c>
    </row>
    <row r="8211" spans="1:15" x14ac:dyDescent="0.25">
      <c r="A8211" s="84" t="s">
        <v>8803</v>
      </c>
      <c r="B8211" s="83" t="s">
        <v>8802</v>
      </c>
      <c r="C8211" s="84" t="s">
        <v>11355</v>
      </c>
      <c r="D8211" s="83" t="s">
        <v>11354</v>
      </c>
      <c r="E8211" s="83" t="s">
        <v>11354</v>
      </c>
      <c r="F8211" s="83" t="s">
        <v>9667</v>
      </c>
      <c r="G8211" s="83">
        <v>3020</v>
      </c>
      <c r="H8211" s="85">
        <v>42186</v>
      </c>
      <c r="I8211" s="84" t="s">
        <v>11353</v>
      </c>
      <c r="K8211" s="84" t="s">
        <v>11353</v>
      </c>
      <c r="L8211" s="84" t="s">
        <v>10300</v>
      </c>
      <c r="O8211" s="84" t="s">
        <v>10240</v>
      </c>
    </row>
    <row r="8212" spans="1:15" x14ac:dyDescent="0.25">
      <c r="A8212" s="84" t="s">
        <v>8803</v>
      </c>
      <c r="B8212" s="83" t="s">
        <v>8802</v>
      </c>
      <c r="C8212" s="84" t="s">
        <v>9017</v>
      </c>
      <c r="D8212" s="83" t="s">
        <v>9016</v>
      </c>
      <c r="E8212" s="83" t="s">
        <v>9016</v>
      </c>
      <c r="F8212" s="83" t="s">
        <v>9667</v>
      </c>
      <c r="G8212" s="83">
        <v>572</v>
      </c>
      <c r="H8212" s="85">
        <v>42186</v>
      </c>
      <c r="I8212" s="84" t="s">
        <v>11350</v>
      </c>
      <c r="K8212" s="84" t="s">
        <v>11350</v>
      </c>
      <c r="L8212" s="84" t="s">
        <v>10300</v>
      </c>
      <c r="O8212" s="84" t="s">
        <v>10240</v>
      </c>
    </row>
    <row r="8213" spans="1:15" x14ac:dyDescent="0.25">
      <c r="A8213" s="84" t="s">
        <v>8803</v>
      </c>
      <c r="B8213" s="83" t="s">
        <v>8802</v>
      </c>
      <c r="C8213" s="84" t="s">
        <v>11352</v>
      </c>
      <c r="D8213" s="83" t="s">
        <v>11351</v>
      </c>
      <c r="E8213" s="83" t="s">
        <v>11351</v>
      </c>
      <c r="F8213" s="83" t="s">
        <v>9667</v>
      </c>
      <c r="G8213" s="83">
        <v>2259</v>
      </c>
      <c r="H8213" s="85">
        <v>42186</v>
      </c>
      <c r="I8213" s="84" t="s">
        <v>11350</v>
      </c>
      <c r="K8213" s="84" t="s">
        <v>11350</v>
      </c>
      <c r="L8213" s="84" t="s">
        <v>10300</v>
      </c>
      <c r="O8213" s="84" t="s">
        <v>10240</v>
      </c>
    </row>
    <row r="8214" spans="1:15" x14ac:dyDescent="0.25">
      <c r="A8214" s="84" t="s">
        <v>781</v>
      </c>
      <c r="B8214" s="83" t="s">
        <v>780</v>
      </c>
      <c r="C8214" s="84" t="s">
        <v>1117</v>
      </c>
      <c r="D8214" s="83" t="s">
        <v>1116</v>
      </c>
      <c r="E8214" s="83" t="s">
        <v>1116</v>
      </c>
      <c r="F8214" s="83" t="s">
        <v>9667</v>
      </c>
      <c r="G8214" s="83">
        <v>2364.6</v>
      </c>
      <c r="H8214" s="85">
        <v>40454</v>
      </c>
      <c r="I8214" s="84" t="s">
        <v>11349</v>
      </c>
      <c r="K8214" s="84" t="s">
        <v>11349</v>
      </c>
      <c r="L8214" s="84" t="s">
        <v>11035</v>
      </c>
      <c r="O8214" s="84" t="s">
        <v>10240</v>
      </c>
    </row>
    <row r="8215" spans="1:15" x14ac:dyDescent="0.25">
      <c r="A8215" s="84" t="s">
        <v>8803</v>
      </c>
      <c r="B8215" s="83" t="s">
        <v>8802</v>
      </c>
      <c r="C8215" s="84" t="s">
        <v>9015</v>
      </c>
      <c r="D8215" s="83" t="s">
        <v>9014</v>
      </c>
      <c r="E8215" s="83" t="s">
        <v>11348</v>
      </c>
      <c r="F8215" s="83" t="s">
        <v>9667</v>
      </c>
      <c r="G8215" s="83">
        <v>862</v>
      </c>
      <c r="H8215" s="85">
        <v>42186</v>
      </c>
      <c r="I8215" s="84" t="s">
        <v>11338</v>
      </c>
      <c r="K8215" s="84" t="s">
        <v>11338</v>
      </c>
      <c r="L8215" s="84" t="s">
        <v>10300</v>
      </c>
      <c r="O8215" s="84" t="s">
        <v>10240</v>
      </c>
    </row>
    <row r="8216" spans="1:15" x14ac:dyDescent="0.25">
      <c r="A8216" s="84" t="s">
        <v>8803</v>
      </c>
      <c r="B8216" s="83" t="s">
        <v>8802</v>
      </c>
      <c r="C8216" s="84" t="s">
        <v>9013</v>
      </c>
      <c r="D8216" s="83" t="s">
        <v>9012</v>
      </c>
      <c r="E8216" s="83" t="s">
        <v>11347</v>
      </c>
      <c r="F8216" s="83" t="s">
        <v>9667</v>
      </c>
      <c r="G8216" s="83">
        <v>219</v>
      </c>
      <c r="H8216" s="85">
        <v>42186</v>
      </c>
      <c r="I8216" s="84" t="s">
        <v>11346</v>
      </c>
      <c r="K8216" s="84" t="s">
        <v>11346</v>
      </c>
      <c r="L8216" s="84" t="s">
        <v>10300</v>
      </c>
      <c r="O8216" s="84" t="s">
        <v>10240</v>
      </c>
    </row>
    <row r="8217" spans="1:15" x14ac:dyDescent="0.25">
      <c r="A8217" s="84" t="s">
        <v>8803</v>
      </c>
      <c r="B8217" s="83" t="s">
        <v>8802</v>
      </c>
      <c r="C8217" s="84" t="s">
        <v>11345</v>
      </c>
      <c r="D8217" s="83" t="s">
        <v>11344</v>
      </c>
      <c r="E8217" s="83" t="s">
        <v>11343</v>
      </c>
      <c r="F8217" s="83" t="s">
        <v>9667</v>
      </c>
      <c r="G8217" s="83">
        <v>5062</v>
      </c>
      <c r="H8217" s="85">
        <v>42186</v>
      </c>
      <c r="I8217" s="84" t="s">
        <v>11338</v>
      </c>
      <c r="K8217" s="84" t="s">
        <v>11338</v>
      </c>
      <c r="L8217" s="84" t="s">
        <v>10300</v>
      </c>
      <c r="O8217" s="84" t="s">
        <v>10240</v>
      </c>
    </row>
    <row r="8218" spans="1:15" x14ac:dyDescent="0.25">
      <c r="A8218" s="84" t="s">
        <v>781</v>
      </c>
      <c r="B8218" s="83" t="s">
        <v>780</v>
      </c>
      <c r="C8218" s="84" t="s">
        <v>1115</v>
      </c>
      <c r="D8218" s="83" t="s">
        <v>1114</v>
      </c>
      <c r="E8218" s="83" t="s">
        <v>1114</v>
      </c>
      <c r="F8218" s="83" t="s">
        <v>9667</v>
      </c>
      <c r="G8218" s="83">
        <v>1456.92</v>
      </c>
      <c r="H8218" s="85">
        <v>40454</v>
      </c>
      <c r="I8218" s="84" t="s">
        <v>11342</v>
      </c>
      <c r="O8218" s="84" t="s">
        <v>10240</v>
      </c>
    </row>
    <row r="8219" spans="1:15" x14ac:dyDescent="0.25">
      <c r="A8219" s="84" t="s">
        <v>8803</v>
      </c>
      <c r="B8219" s="83" t="s">
        <v>8802</v>
      </c>
      <c r="C8219" s="84" t="s">
        <v>11341</v>
      </c>
      <c r="D8219" s="83" t="s">
        <v>11340</v>
      </c>
      <c r="E8219" s="83" t="s">
        <v>11339</v>
      </c>
      <c r="F8219" s="83" t="s">
        <v>9667</v>
      </c>
      <c r="G8219" s="83">
        <v>374</v>
      </c>
      <c r="H8219" s="85">
        <v>42186</v>
      </c>
      <c r="I8219" s="84" t="s">
        <v>11338</v>
      </c>
      <c r="K8219" s="84" t="s">
        <v>11338</v>
      </c>
      <c r="L8219" s="84" t="s">
        <v>10300</v>
      </c>
      <c r="O8219" s="84" t="s">
        <v>10240</v>
      </c>
    </row>
    <row r="8220" spans="1:15" x14ac:dyDescent="0.25">
      <c r="A8220" s="84" t="s">
        <v>8803</v>
      </c>
      <c r="B8220" s="83" t="s">
        <v>8802</v>
      </c>
      <c r="C8220" s="84" t="s">
        <v>11337</v>
      </c>
      <c r="D8220" s="83" t="s">
        <v>11336</v>
      </c>
      <c r="E8220" s="83" t="s">
        <v>11336</v>
      </c>
      <c r="F8220" s="83" t="s">
        <v>9667</v>
      </c>
      <c r="G8220" s="83">
        <v>4239</v>
      </c>
      <c r="H8220" s="85">
        <v>42186</v>
      </c>
      <c r="I8220" s="84" t="s">
        <v>11335</v>
      </c>
      <c r="K8220" s="84" t="s">
        <v>11335</v>
      </c>
      <c r="L8220" s="84" t="s">
        <v>10300</v>
      </c>
      <c r="O8220" s="84" t="s">
        <v>10240</v>
      </c>
    </row>
    <row r="8221" spans="1:15" x14ac:dyDescent="0.25">
      <c r="A8221" s="84" t="s">
        <v>8803</v>
      </c>
      <c r="B8221" s="83" t="s">
        <v>8802</v>
      </c>
      <c r="C8221" s="84" t="s">
        <v>9011</v>
      </c>
      <c r="D8221" s="83" t="s">
        <v>9010</v>
      </c>
      <c r="E8221" s="83" t="s">
        <v>9010</v>
      </c>
      <c r="F8221" s="83" t="s">
        <v>9667</v>
      </c>
      <c r="G8221" s="83">
        <v>2316</v>
      </c>
      <c r="H8221" s="85">
        <v>42186</v>
      </c>
      <c r="I8221" s="84" t="s">
        <v>11334</v>
      </c>
      <c r="K8221" s="84" t="s">
        <v>11334</v>
      </c>
      <c r="L8221" s="84" t="s">
        <v>10300</v>
      </c>
      <c r="O8221" s="84" t="s">
        <v>10240</v>
      </c>
    </row>
    <row r="8222" spans="1:15" x14ac:dyDescent="0.25">
      <c r="A8222" s="84" t="s">
        <v>8803</v>
      </c>
      <c r="B8222" s="83" t="s">
        <v>8802</v>
      </c>
      <c r="C8222" s="84" t="s">
        <v>9009</v>
      </c>
      <c r="D8222" s="83" t="s">
        <v>9008</v>
      </c>
      <c r="E8222" s="83" t="s">
        <v>9008</v>
      </c>
      <c r="F8222" s="83" t="s">
        <v>9667</v>
      </c>
      <c r="G8222" s="83">
        <v>158</v>
      </c>
      <c r="H8222" s="85">
        <v>42186</v>
      </c>
      <c r="I8222" s="84" t="s">
        <v>11331</v>
      </c>
      <c r="O8222" s="84" t="s">
        <v>10240</v>
      </c>
    </row>
    <row r="8223" spans="1:15" x14ac:dyDescent="0.25">
      <c r="A8223" s="84" t="s">
        <v>8803</v>
      </c>
      <c r="B8223" s="83" t="s">
        <v>8802</v>
      </c>
      <c r="C8223" s="84" t="s">
        <v>11333</v>
      </c>
      <c r="D8223" s="83" t="s">
        <v>11332</v>
      </c>
      <c r="E8223" s="83" t="s">
        <v>11332</v>
      </c>
      <c r="F8223" s="83" t="s">
        <v>9667</v>
      </c>
      <c r="G8223" s="83">
        <v>96</v>
      </c>
      <c r="H8223" s="85">
        <v>42186</v>
      </c>
      <c r="I8223" s="84" t="s">
        <v>11331</v>
      </c>
      <c r="K8223" s="84" t="s">
        <v>11331</v>
      </c>
      <c r="L8223" s="84" t="s">
        <v>10300</v>
      </c>
      <c r="O8223" s="84" t="s">
        <v>10240</v>
      </c>
    </row>
    <row r="8224" spans="1:15" x14ac:dyDescent="0.25">
      <c r="A8224" s="84" t="s">
        <v>8803</v>
      </c>
      <c r="B8224" s="83" t="s">
        <v>8802</v>
      </c>
      <c r="C8224" s="84" t="s">
        <v>9007</v>
      </c>
      <c r="D8224" s="83" t="s">
        <v>9006</v>
      </c>
      <c r="E8224" s="83" t="s">
        <v>9006</v>
      </c>
      <c r="F8224" s="83" t="s">
        <v>9667</v>
      </c>
      <c r="G8224" s="83">
        <v>4716</v>
      </c>
      <c r="H8224" s="85">
        <v>42186</v>
      </c>
      <c r="I8224" s="84" t="s">
        <v>11330</v>
      </c>
      <c r="K8224" s="84" t="s">
        <v>11330</v>
      </c>
      <c r="L8224" s="84" t="s">
        <v>10300</v>
      </c>
      <c r="O8224" s="84" t="s">
        <v>10240</v>
      </c>
    </row>
    <row r="8225" spans="1:17" x14ac:dyDescent="0.25">
      <c r="A8225" s="84" t="s">
        <v>8803</v>
      </c>
      <c r="B8225" s="83" t="s">
        <v>8802</v>
      </c>
      <c r="C8225" s="84" t="s">
        <v>9005</v>
      </c>
      <c r="D8225" s="83" t="s">
        <v>9004</v>
      </c>
      <c r="E8225" s="83" t="s">
        <v>11329</v>
      </c>
      <c r="F8225" s="83" t="s">
        <v>9667</v>
      </c>
      <c r="G8225" s="83">
        <v>216</v>
      </c>
      <c r="H8225" s="85">
        <v>42186</v>
      </c>
      <c r="I8225" s="84" t="s">
        <v>11328</v>
      </c>
      <c r="K8225" s="84" t="s">
        <v>11328</v>
      </c>
      <c r="L8225" s="84" t="s">
        <v>10300</v>
      </c>
      <c r="O8225" s="84" t="s">
        <v>10240</v>
      </c>
    </row>
    <row r="8226" spans="1:17" x14ac:dyDescent="0.25">
      <c r="A8226" s="84" t="s">
        <v>8803</v>
      </c>
      <c r="B8226" s="83" t="s">
        <v>8802</v>
      </c>
      <c r="C8226" s="84" t="s">
        <v>11327</v>
      </c>
      <c r="D8226" s="83" t="s">
        <v>11326</v>
      </c>
      <c r="E8226" s="83" t="s">
        <v>11326</v>
      </c>
      <c r="F8226" s="83" t="s">
        <v>9667</v>
      </c>
      <c r="G8226" s="83">
        <v>6237</v>
      </c>
      <c r="H8226" s="85">
        <v>42186</v>
      </c>
      <c r="I8226" s="84" t="s">
        <v>11297</v>
      </c>
      <c r="K8226" s="84" t="s">
        <v>11297</v>
      </c>
      <c r="L8226" s="84" t="s">
        <v>10300</v>
      </c>
      <c r="O8226" s="84" t="s">
        <v>10240</v>
      </c>
    </row>
    <row r="8227" spans="1:17" x14ac:dyDescent="0.25">
      <c r="A8227" s="84" t="s">
        <v>8803</v>
      </c>
      <c r="B8227" s="83" t="s">
        <v>8802</v>
      </c>
      <c r="C8227" s="84" t="s">
        <v>9003</v>
      </c>
      <c r="D8227" s="83" t="s">
        <v>9002</v>
      </c>
      <c r="E8227" s="83" t="s">
        <v>11325</v>
      </c>
      <c r="F8227" s="83" t="s">
        <v>9667</v>
      </c>
      <c r="G8227" s="83">
        <v>25</v>
      </c>
      <c r="H8227" s="85">
        <v>42186</v>
      </c>
      <c r="I8227" s="84" t="s">
        <v>11324</v>
      </c>
      <c r="K8227" s="84" t="s">
        <v>11324</v>
      </c>
      <c r="L8227" s="84" t="s">
        <v>10300</v>
      </c>
      <c r="O8227" s="84" t="s">
        <v>10240</v>
      </c>
    </row>
    <row r="8228" spans="1:17" x14ac:dyDescent="0.25">
      <c r="A8228" s="84" t="s">
        <v>781</v>
      </c>
      <c r="B8228" s="83" t="s">
        <v>780</v>
      </c>
      <c r="C8228" s="84" t="s">
        <v>1113</v>
      </c>
      <c r="D8228" s="83" t="s">
        <v>1112</v>
      </c>
      <c r="E8228" s="83" t="s">
        <v>11323</v>
      </c>
      <c r="F8228" s="83" t="s">
        <v>9667</v>
      </c>
      <c r="G8228" s="83">
        <v>98.66</v>
      </c>
      <c r="H8228" s="85">
        <v>40454</v>
      </c>
      <c r="I8228" s="84" t="s">
        <v>11230</v>
      </c>
      <c r="O8228" s="84" t="s">
        <v>10240</v>
      </c>
    </row>
    <row r="8229" spans="1:17" x14ac:dyDescent="0.25">
      <c r="A8229" s="84" t="s">
        <v>8803</v>
      </c>
      <c r="B8229" s="83" t="s">
        <v>8802</v>
      </c>
      <c r="C8229" s="84" t="s">
        <v>11322</v>
      </c>
      <c r="D8229" s="83" t="s">
        <v>11321</v>
      </c>
      <c r="E8229" s="83" t="s">
        <v>11321</v>
      </c>
      <c r="F8229" s="83" t="s">
        <v>9667</v>
      </c>
      <c r="G8229" s="83">
        <v>620</v>
      </c>
      <c r="H8229" s="85">
        <v>42186</v>
      </c>
      <c r="I8229" s="84" t="s">
        <v>11320</v>
      </c>
      <c r="K8229" s="84" t="s">
        <v>11320</v>
      </c>
      <c r="L8229" s="84" t="s">
        <v>10300</v>
      </c>
      <c r="O8229" s="84" t="s">
        <v>10240</v>
      </c>
    </row>
    <row r="8230" spans="1:17" x14ac:dyDescent="0.25">
      <c r="A8230" s="84" t="s">
        <v>650</v>
      </c>
      <c r="B8230" s="83" t="s">
        <v>649</v>
      </c>
      <c r="C8230" s="84" t="s">
        <v>684</v>
      </c>
      <c r="D8230" s="83" t="s">
        <v>683</v>
      </c>
      <c r="E8230" s="83" t="s">
        <v>11319</v>
      </c>
      <c r="F8230" s="83" t="s">
        <v>9667</v>
      </c>
      <c r="G8230" s="83">
        <v>58.43</v>
      </c>
      <c r="H8230" s="85">
        <v>40457</v>
      </c>
      <c r="O8230" s="84" t="s">
        <v>10874</v>
      </c>
    </row>
    <row r="8231" spans="1:17" x14ac:dyDescent="0.25">
      <c r="A8231" s="84" t="s">
        <v>650</v>
      </c>
      <c r="B8231" s="83" t="s">
        <v>649</v>
      </c>
      <c r="C8231" s="84" t="s">
        <v>682</v>
      </c>
      <c r="D8231" s="83" t="s">
        <v>681</v>
      </c>
      <c r="E8231" s="83" t="s">
        <v>681</v>
      </c>
      <c r="F8231" s="83" t="s">
        <v>9667</v>
      </c>
      <c r="G8231" s="83">
        <v>58.43</v>
      </c>
      <c r="H8231" s="85">
        <v>40457</v>
      </c>
      <c r="O8231" s="84" t="s">
        <v>10874</v>
      </c>
    </row>
    <row r="8232" spans="1:17" x14ac:dyDescent="0.25">
      <c r="A8232" s="84" t="s">
        <v>650</v>
      </c>
      <c r="B8232" s="83" t="s">
        <v>649</v>
      </c>
      <c r="C8232" s="84" t="s">
        <v>680</v>
      </c>
      <c r="D8232" s="83" t="s">
        <v>679</v>
      </c>
      <c r="E8232" s="83" t="s">
        <v>679</v>
      </c>
      <c r="F8232" s="83" t="s">
        <v>9667</v>
      </c>
      <c r="G8232" s="83">
        <v>37.049999999999997</v>
      </c>
      <c r="H8232" s="85">
        <v>40458</v>
      </c>
      <c r="M8232" s="84" t="s">
        <v>9654</v>
      </c>
      <c r="O8232" s="84" t="s">
        <v>10874</v>
      </c>
      <c r="Q8232" s="84" t="s">
        <v>9666</v>
      </c>
    </row>
    <row r="8233" spans="1:17" x14ac:dyDescent="0.25">
      <c r="A8233" s="84" t="s">
        <v>650</v>
      </c>
      <c r="B8233" s="83" t="s">
        <v>649</v>
      </c>
      <c r="C8233" s="84" t="s">
        <v>11318</v>
      </c>
      <c r="D8233" s="83" t="s">
        <v>11317</v>
      </c>
      <c r="E8233" s="83" t="s">
        <v>11317</v>
      </c>
      <c r="F8233" s="83" t="s">
        <v>9667</v>
      </c>
      <c r="G8233" s="83">
        <v>32.299999999999997</v>
      </c>
      <c r="H8233" s="85">
        <v>40458</v>
      </c>
      <c r="M8233" s="84" t="s">
        <v>9654</v>
      </c>
      <c r="O8233" s="84" t="s">
        <v>10874</v>
      </c>
      <c r="Q8233" s="84" t="s">
        <v>9666</v>
      </c>
    </row>
    <row r="8234" spans="1:17" x14ac:dyDescent="0.25">
      <c r="A8234" s="84" t="s">
        <v>781</v>
      </c>
      <c r="B8234" s="83" t="s">
        <v>780</v>
      </c>
      <c r="C8234" s="84" t="s">
        <v>11316</v>
      </c>
      <c r="D8234" s="83" t="s">
        <v>11315</v>
      </c>
      <c r="E8234" s="83" t="s">
        <v>11315</v>
      </c>
      <c r="F8234" s="83" t="s">
        <v>9667</v>
      </c>
      <c r="G8234" s="83">
        <v>5</v>
      </c>
      <c r="H8234" s="85">
        <v>40484</v>
      </c>
      <c r="O8234" s="84" t="s">
        <v>10874</v>
      </c>
    </row>
    <row r="8235" spans="1:17" x14ac:dyDescent="0.25">
      <c r="A8235" s="84" t="s">
        <v>781</v>
      </c>
      <c r="B8235" s="83" t="s">
        <v>780</v>
      </c>
      <c r="C8235" s="84" t="s">
        <v>1111</v>
      </c>
      <c r="D8235" s="83" t="s">
        <v>1110</v>
      </c>
      <c r="E8235" s="83" t="s">
        <v>1110</v>
      </c>
      <c r="F8235" s="83" t="s">
        <v>9667</v>
      </c>
      <c r="G8235" s="83">
        <v>5</v>
      </c>
      <c r="H8235" s="85">
        <v>40486</v>
      </c>
      <c r="K8235" s="84" t="s">
        <v>10989</v>
      </c>
      <c r="L8235" s="84" t="s">
        <v>10988</v>
      </c>
      <c r="M8235" s="84" t="s">
        <v>9654</v>
      </c>
      <c r="O8235" s="84" t="s">
        <v>10874</v>
      </c>
      <c r="P8235" s="84" t="s">
        <v>10855</v>
      </c>
    </row>
    <row r="8236" spans="1:17" x14ac:dyDescent="0.25">
      <c r="A8236" s="84" t="s">
        <v>8803</v>
      </c>
      <c r="B8236" s="83" t="s">
        <v>8802</v>
      </c>
      <c r="C8236" s="84" t="s">
        <v>11314</v>
      </c>
      <c r="D8236" s="83" t="s">
        <v>11313</v>
      </c>
      <c r="E8236" s="83" t="s">
        <v>11312</v>
      </c>
      <c r="F8236" s="83" t="s">
        <v>9667</v>
      </c>
      <c r="G8236" s="83">
        <v>958</v>
      </c>
      <c r="H8236" s="85">
        <v>42186</v>
      </c>
      <c r="I8236" s="84" t="s">
        <v>11311</v>
      </c>
      <c r="K8236" s="84" t="s">
        <v>11311</v>
      </c>
      <c r="L8236" s="84" t="s">
        <v>10300</v>
      </c>
      <c r="O8236" s="84" t="s">
        <v>10240</v>
      </c>
    </row>
    <row r="8237" spans="1:17" x14ac:dyDescent="0.25">
      <c r="A8237" s="84" t="s">
        <v>650</v>
      </c>
      <c r="B8237" s="83" t="s">
        <v>649</v>
      </c>
      <c r="C8237" s="84" t="s">
        <v>678</v>
      </c>
      <c r="D8237" s="83" t="s">
        <v>677</v>
      </c>
      <c r="E8237" s="83" t="s">
        <v>677</v>
      </c>
      <c r="F8237" s="83" t="s">
        <v>9667</v>
      </c>
      <c r="G8237" s="83">
        <v>21.04</v>
      </c>
      <c r="H8237" s="85">
        <v>40519</v>
      </c>
      <c r="M8237" s="84" t="s">
        <v>9654</v>
      </c>
      <c r="O8237" s="84" t="s">
        <v>10874</v>
      </c>
      <c r="Q8237" s="84" t="s">
        <v>9666</v>
      </c>
    </row>
    <row r="8238" spans="1:17" x14ac:dyDescent="0.25">
      <c r="A8238" s="84" t="s">
        <v>781</v>
      </c>
      <c r="B8238" s="83" t="s">
        <v>780</v>
      </c>
      <c r="C8238" s="84" t="s">
        <v>1109</v>
      </c>
      <c r="D8238" s="83" t="s">
        <v>1108</v>
      </c>
      <c r="E8238" s="83" t="s">
        <v>1108</v>
      </c>
      <c r="F8238" s="83" t="s">
        <v>9667</v>
      </c>
      <c r="G8238" s="83">
        <v>13</v>
      </c>
      <c r="H8238" s="85">
        <v>40520</v>
      </c>
      <c r="I8238" s="84" t="s">
        <v>11310</v>
      </c>
      <c r="O8238" s="84" t="s">
        <v>10240</v>
      </c>
    </row>
    <row r="8239" spans="1:17" x14ac:dyDescent="0.25">
      <c r="A8239" s="84" t="s">
        <v>8803</v>
      </c>
      <c r="B8239" s="83" t="s">
        <v>8802</v>
      </c>
      <c r="C8239" s="84" t="s">
        <v>9001</v>
      </c>
      <c r="D8239" s="83" t="s">
        <v>9000</v>
      </c>
      <c r="E8239" s="83" t="s">
        <v>9000</v>
      </c>
      <c r="F8239" s="83" t="s">
        <v>9667</v>
      </c>
      <c r="G8239" s="83">
        <v>2344</v>
      </c>
      <c r="H8239" s="85">
        <v>42186</v>
      </c>
      <c r="I8239" s="84" t="s">
        <v>11092</v>
      </c>
      <c r="K8239" s="84" t="s">
        <v>11092</v>
      </c>
      <c r="L8239" s="84" t="s">
        <v>10300</v>
      </c>
      <c r="O8239" s="84" t="s">
        <v>10240</v>
      </c>
    </row>
    <row r="8240" spans="1:17" x14ac:dyDescent="0.25">
      <c r="A8240" s="84" t="s">
        <v>781</v>
      </c>
      <c r="B8240" s="83" t="s">
        <v>780</v>
      </c>
      <c r="C8240" s="84" t="s">
        <v>1107</v>
      </c>
      <c r="D8240" s="83" t="s">
        <v>1106</v>
      </c>
      <c r="E8240" s="83" t="s">
        <v>1106</v>
      </c>
      <c r="F8240" s="83" t="s">
        <v>9667</v>
      </c>
      <c r="G8240" s="83">
        <v>2348.9699999999998</v>
      </c>
      <c r="H8240" s="85">
        <v>40532</v>
      </c>
      <c r="I8240" s="84" t="s">
        <v>11309</v>
      </c>
      <c r="O8240" s="84" t="s">
        <v>10240</v>
      </c>
    </row>
    <row r="8241" spans="1:17" x14ac:dyDescent="0.25">
      <c r="A8241" s="84" t="s">
        <v>8803</v>
      </c>
      <c r="B8241" s="83" t="s">
        <v>8802</v>
      </c>
      <c r="C8241" s="84" t="s">
        <v>8999</v>
      </c>
      <c r="D8241" s="83" t="s">
        <v>8998</v>
      </c>
      <c r="E8241" s="83" t="s">
        <v>8998</v>
      </c>
      <c r="F8241" s="83" t="s">
        <v>9667</v>
      </c>
      <c r="G8241" s="83">
        <v>1696</v>
      </c>
      <c r="H8241" s="85">
        <v>42186</v>
      </c>
      <c r="I8241" s="84" t="s">
        <v>11309</v>
      </c>
      <c r="K8241" s="84" t="s">
        <v>11309</v>
      </c>
      <c r="L8241" s="84" t="s">
        <v>10300</v>
      </c>
      <c r="O8241" s="84" t="s">
        <v>10240</v>
      </c>
    </row>
    <row r="8242" spans="1:17" x14ac:dyDescent="0.25">
      <c r="A8242" s="84" t="s">
        <v>8803</v>
      </c>
      <c r="B8242" s="83" t="s">
        <v>8802</v>
      </c>
      <c r="C8242" s="84" t="s">
        <v>8997</v>
      </c>
      <c r="D8242" s="83" t="s">
        <v>8996</v>
      </c>
      <c r="E8242" s="83" t="s">
        <v>8996</v>
      </c>
      <c r="F8242" s="83" t="s">
        <v>9667</v>
      </c>
      <c r="G8242" s="83">
        <v>80</v>
      </c>
      <c r="H8242" s="85">
        <v>42186</v>
      </c>
      <c r="M8242" s="84" t="s">
        <v>9654</v>
      </c>
      <c r="O8242" s="84" t="s">
        <v>10874</v>
      </c>
      <c r="Q8242" s="84" t="s">
        <v>9666</v>
      </c>
    </row>
    <row r="8243" spans="1:17" x14ac:dyDescent="0.25">
      <c r="A8243" s="84" t="s">
        <v>8803</v>
      </c>
      <c r="B8243" s="83" t="s">
        <v>8802</v>
      </c>
      <c r="C8243" s="84" t="s">
        <v>8995</v>
      </c>
      <c r="D8243" s="83" t="s">
        <v>8994</v>
      </c>
      <c r="E8243" s="83" t="s">
        <v>8994</v>
      </c>
      <c r="F8243" s="83" t="s">
        <v>9667</v>
      </c>
      <c r="G8243" s="83">
        <v>7908</v>
      </c>
      <c r="H8243" s="85">
        <v>42186</v>
      </c>
      <c r="I8243" s="84" t="s">
        <v>11145</v>
      </c>
      <c r="K8243" s="84" t="s">
        <v>11145</v>
      </c>
      <c r="L8243" s="84" t="s">
        <v>10300</v>
      </c>
      <c r="O8243" s="84" t="s">
        <v>10240</v>
      </c>
    </row>
    <row r="8244" spans="1:17" x14ac:dyDescent="0.25">
      <c r="A8244" s="84" t="s">
        <v>8803</v>
      </c>
      <c r="B8244" s="83" t="s">
        <v>8802</v>
      </c>
      <c r="C8244" s="84" t="s">
        <v>8993</v>
      </c>
      <c r="D8244" s="83" t="s">
        <v>8992</v>
      </c>
      <c r="E8244" s="83" t="s">
        <v>8992</v>
      </c>
      <c r="F8244" s="83" t="s">
        <v>9667</v>
      </c>
      <c r="G8244" s="83">
        <v>8559</v>
      </c>
      <c r="H8244" s="85">
        <v>42186</v>
      </c>
      <c r="I8244" s="84" t="s">
        <v>11308</v>
      </c>
      <c r="K8244" s="84" t="s">
        <v>11308</v>
      </c>
      <c r="L8244" s="84" t="s">
        <v>10300</v>
      </c>
      <c r="O8244" s="84" t="s">
        <v>10240</v>
      </c>
    </row>
    <row r="8245" spans="1:17" x14ac:dyDescent="0.25">
      <c r="A8245" s="84" t="s">
        <v>781</v>
      </c>
      <c r="B8245" s="83" t="s">
        <v>780</v>
      </c>
      <c r="C8245" s="84" t="s">
        <v>11307</v>
      </c>
      <c r="D8245" s="83" t="s">
        <v>11306</v>
      </c>
      <c r="E8245" s="83" t="s">
        <v>11306</v>
      </c>
      <c r="F8245" s="83" t="s">
        <v>9667</v>
      </c>
      <c r="G8245" s="83">
        <v>33.65</v>
      </c>
      <c r="H8245" s="85">
        <v>40536</v>
      </c>
      <c r="O8245" s="84" t="s">
        <v>10874</v>
      </c>
    </row>
    <row r="8246" spans="1:17" x14ac:dyDescent="0.25">
      <c r="A8246" s="84" t="s">
        <v>781</v>
      </c>
      <c r="B8246" s="83" t="s">
        <v>780</v>
      </c>
      <c r="C8246" s="84" t="s">
        <v>11305</v>
      </c>
      <c r="D8246" s="83" t="s">
        <v>11304</v>
      </c>
      <c r="E8246" s="83" t="s">
        <v>11304</v>
      </c>
      <c r="F8246" s="83" t="s">
        <v>9667</v>
      </c>
      <c r="G8246" s="83">
        <v>15</v>
      </c>
      <c r="H8246" s="85">
        <v>42186</v>
      </c>
      <c r="I8246" s="84" t="s">
        <v>11062</v>
      </c>
      <c r="O8246" s="84" t="s">
        <v>10240</v>
      </c>
    </row>
    <row r="8247" spans="1:17" x14ac:dyDescent="0.25">
      <c r="A8247" s="84" t="s">
        <v>781</v>
      </c>
      <c r="B8247" s="83" t="s">
        <v>780</v>
      </c>
      <c r="C8247" s="84" t="s">
        <v>1105</v>
      </c>
      <c r="D8247" s="83" t="s">
        <v>1104</v>
      </c>
      <c r="E8247" s="83" t="s">
        <v>1104</v>
      </c>
      <c r="F8247" s="83" t="s">
        <v>9667</v>
      </c>
      <c r="G8247" s="83">
        <v>13</v>
      </c>
      <c r="H8247" s="85">
        <v>40556</v>
      </c>
      <c r="M8247" s="84" t="s">
        <v>9654</v>
      </c>
      <c r="O8247" s="84" t="s">
        <v>10874</v>
      </c>
      <c r="Q8247" s="84" t="s">
        <v>9666</v>
      </c>
    </row>
    <row r="8248" spans="1:17" x14ac:dyDescent="0.25">
      <c r="A8248" s="84" t="s">
        <v>8803</v>
      </c>
      <c r="B8248" s="83" t="s">
        <v>8802</v>
      </c>
      <c r="C8248" s="84" t="s">
        <v>8991</v>
      </c>
      <c r="D8248" s="83" t="s">
        <v>8990</v>
      </c>
      <c r="E8248" s="83" t="s">
        <v>8990</v>
      </c>
      <c r="F8248" s="83" t="s">
        <v>9667</v>
      </c>
      <c r="G8248" s="83">
        <v>2465</v>
      </c>
      <c r="H8248" s="85">
        <v>42186</v>
      </c>
      <c r="I8248" s="84" t="s">
        <v>11282</v>
      </c>
      <c r="K8248" s="84" t="s">
        <v>11282</v>
      </c>
      <c r="L8248" s="84" t="s">
        <v>10300</v>
      </c>
      <c r="O8248" s="84" t="s">
        <v>10240</v>
      </c>
    </row>
    <row r="8249" spans="1:17" x14ac:dyDescent="0.25">
      <c r="A8249" s="84" t="s">
        <v>781</v>
      </c>
      <c r="B8249" s="83" t="s">
        <v>780</v>
      </c>
      <c r="C8249" s="84" t="s">
        <v>1103</v>
      </c>
      <c r="D8249" s="83" t="s">
        <v>1102</v>
      </c>
      <c r="E8249" s="83" t="s">
        <v>1102</v>
      </c>
      <c r="F8249" s="83" t="s">
        <v>9667</v>
      </c>
      <c r="G8249" s="83">
        <v>26.69</v>
      </c>
      <c r="H8249" s="85">
        <v>40545</v>
      </c>
      <c r="M8249" s="84" t="s">
        <v>9654</v>
      </c>
      <c r="O8249" s="84" t="s">
        <v>10874</v>
      </c>
      <c r="Q8249" s="84" t="s">
        <v>9666</v>
      </c>
    </row>
    <row r="8250" spans="1:17" x14ac:dyDescent="0.25">
      <c r="A8250" s="84" t="s">
        <v>8803</v>
      </c>
      <c r="B8250" s="83" t="s">
        <v>8802</v>
      </c>
      <c r="C8250" s="84" t="s">
        <v>8989</v>
      </c>
      <c r="D8250" s="83" t="s">
        <v>8988</v>
      </c>
      <c r="E8250" s="83" t="s">
        <v>8988</v>
      </c>
      <c r="F8250" s="83" t="s">
        <v>9667</v>
      </c>
      <c r="G8250" s="83">
        <v>6262</v>
      </c>
      <c r="H8250" s="85">
        <v>42186</v>
      </c>
      <c r="I8250" s="84" t="s">
        <v>11257</v>
      </c>
      <c r="K8250" s="84" t="s">
        <v>11257</v>
      </c>
      <c r="L8250" s="84" t="s">
        <v>10300</v>
      </c>
      <c r="O8250" s="84" t="s">
        <v>10240</v>
      </c>
    </row>
    <row r="8251" spans="1:17" x14ac:dyDescent="0.25">
      <c r="A8251" s="84" t="s">
        <v>8803</v>
      </c>
      <c r="B8251" s="83" t="s">
        <v>8802</v>
      </c>
      <c r="C8251" s="84" t="s">
        <v>8987</v>
      </c>
      <c r="D8251" s="83" t="s">
        <v>8986</v>
      </c>
      <c r="E8251" s="83" t="s">
        <v>8986</v>
      </c>
      <c r="F8251" s="83" t="s">
        <v>9667</v>
      </c>
      <c r="G8251" s="83">
        <v>8618</v>
      </c>
      <c r="H8251" s="85">
        <v>42186</v>
      </c>
      <c r="I8251" s="84" t="s">
        <v>11259</v>
      </c>
      <c r="K8251" s="84" t="s">
        <v>11259</v>
      </c>
      <c r="L8251" s="84" t="s">
        <v>10300</v>
      </c>
      <c r="O8251" s="84" t="s">
        <v>10240</v>
      </c>
    </row>
    <row r="8252" spans="1:17" x14ac:dyDescent="0.25">
      <c r="A8252" s="84" t="s">
        <v>781</v>
      </c>
      <c r="B8252" s="83" t="s">
        <v>780</v>
      </c>
      <c r="C8252" s="84" t="s">
        <v>1101</v>
      </c>
      <c r="D8252" s="83" t="s">
        <v>1100</v>
      </c>
      <c r="E8252" s="83" t="s">
        <v>1100</v>
      </c>
      <c r="F8252" s="83" t="s">
        <v>9667</v>
      </c>
      <c r="G8252" s="83">
        <v>9.2100000000000009</v>
      </c>
      <c r="H8252" s="85">
        <v>40589</v>
      </c>
      <c r="O8252" s="84" t="s">
        <v>10874</v>
      </c>
    </row>
    <row r="8253" spans="1:17" x14ac:dyDescent="0.25">
      <c r="A8253" s="84" t="s">
        <v>781</v>
      </c>
      <c r="B8253" s="83" t="s">
        <v>780</v>
      </c>
      <c r="C8253" s="84" t="s">
        <v>1099</v>
      </c>
      <c r="D8253" s="83" t="s">
        <v>1098</v>
      </c>
      <c r="E8253" s="83" t="s">
        <v>1098</v>
      </c>
      <c r="F8253" s="83" t="s">
        <v>9667</v>
      </c>
      <c r="G8253" s="83">
        <v>16.93</v>
      </c>
      <c r="H8253" s="85">
        <v>40589</v>
      </c>
      <c r="O8253" s="84" t="s">
        <v>10874</v>
      </c>
    </row>
    <row r="8254" spans="1:17" x14ac:dyDescent="0.25">
      <c r="A8254" s="84" t="s">
        <v>781</v>
      </c>
      <c r="B8254" s="83" t="s">
        <v>780</v>
      </c>
      <c r="C8254" s="84" t="s">
        <v>11303</v>
      </c>
      <c r="D8254" s="83" t="s">
        <v>11302</v>
      </c>
      <c r="E8254" s="83" t="s">
        <v>11302</v>
      </c>
      <c r="F8254" s="83" t="s">
        <v>9667</v>
      </c>
      <c r="G8254" s="83">
        <v>233.7</v>
      </c>
      <c r="H8254" s="85">
        <v>40590</v>
      </c>
      <c r="I8254" s="84" t="s">
        <v>11301</v>
      </c>
      <c r="K8254" s="84" t="s">
        <v>11301</v>
      </c>
      <c r="L8254" s="84" t="s">
        <v>11035</v>
      </c>
      <c r="O8254" s="84" t="s">
        <v>10240</v>
      </c>
    </row>
    <row r="8255" spans="1:17" x14ac:dyDescent="0.25">
      <c r="A8255" s="84" t="s">
        <v>781</v>
      </c>
      <c r="B8255" s="83" t="s">
        <v>780</v>
      </c>
      <c r="C8255" s="84" t="s">
        <v>11300</v>
      </c>
      <c r="D8255" s="83" t="s">
        <v>11299</v>
      </c>
      <c r="E8255" s="83" t="s">
        <v>11299</v>
      </c>
      <c r="F8255" s="83" t="s">
        <v>9667</v>
      </c>
      <c r="G8255" s="83">
        <v>4.5</v>
      </c>
      <c r="H8255" s="85">
        <v>40612</v>
      </c>
      <c r="O8255" s="84" t="s">
        <v>10874</v>
      </c>
    </row>
    <row r="8256" spans="1:17" x14ac:dyDescent="0.25">
      <c r="A8256" s="84" t="s">
        <v>8803</v>
      </c>
      <c r="B8256" s="83" t="s">
        <v>8802</v>
      </c>
      <c r="C8256" s="84" t="s">
        <v>8985</v>
      </c>
      <c r="D8256" s="83" t="s">
        <v>8984</v>
      </c>
      <c r="E8256" s="83" t="s">
        <v>8984</v>
      </c>
      <c r="F8256" s="83" t="s">
        <v>9667</v>
      </c>
      <c r="G8256" s="83">
        <v>1678</v>
      </c>
      <c r="H8256" s="85">
        <v>42186</v>
      </c>
      <c r="I8256" s="84" t="s">
        <v>11298</v>
      </c>
      <c r="K8256" s="84" t="s">
        <v>11298</v>
      </c>
      <c r="L8256" s="84" t="s">
        <v>11035</v>
      </c>
      <c r="O8256" s="84" t="s">
        <v>10240</v>
      </c>
    </row>
    <row r="8257" spans="1:17" x14ac:dyDescent="0.25">
      <c r="A8257" s="84" t="s">
        <v>8803</v>
      </c>
      <c r="B8257" s="83" t="s">
        <v>8802</v>
      </c>
      <c r="C8257" s="84" t="s">
        <v>8983</v>
      </c>
      <c r="D8257" s="83" t="s">
        <v>8982</v>
      </c>
      <c r="E8257" s="83" t="s">
        <v>8982</v>
      </c>
      <c r="F8257" s="83" t="s">
        <v>9667</v>
      </c>
      <c r="G8257" s="83">
        <v>2126</v>
      </c>
      <c r="H8257" s="85">
        <v>42186</v>
      </c>
      <c r="I8257" s="84" t="s">
        <v>11297</v>
      </c>
      <c r="K8257" s="84" t="s">
        <v>11297</v>
      </c>
      <c r="L8257" s="84" t="s">
        <v>10300</v>
      </c>
      <c r="O8257" s="84" t="s">
        <v>10240</v>
      </c>
    </row>
    <row r="8258" spans="1:17" x14ac:dyDescent="0.25">
      <c r="A8258" s="84" t="s">
        <v>781</v>
      </c>
      <c r="B8258" s="83" t="s">
        <v>780</v>
      </c>
      <c r="C8258" s="84" t="s">
        <v>11296</v>
      </c>
      <c r="D8258" s="83" t="s">
        <v>11295</v>
      </c>
      <c r="E8258" s="83" t="s">
        <v>11295</v>
      </c>
      <c r="F8258" s="83" t="s">
        <v>9667</v>
      </c>
      <c r="G8258" s="83">
        <v>8972.91</v>
      </c>
      <c r="H8258" s="85">
        <v>40625</v>
      </c>
      <c r="I8258" s="84" t="s">
        <v>11015</v>
      </c>
      <c r="O8258" s="84" t="s">
        <v>10240</v>
      </c>
    </row>
    <row r="8259" spans="1:17" x14ac:dyDescent="0.25">
      <c r="A8259" s="84" t="s">
        <v>781</v>
      </c>
      <c r="B8259" s="83" t="s">
        <v>780</v>
      </c>
      <c r="C8259" s="84" t="s">
        <v>1097</v>
      </c>
      <c r="D8259" s="83" t="s">
        <v>1096</v>
      </c>
      <c r="E8259" s="83" t="s">
        <v>1096</v>
      </c>
      <c r="F8259" s="83" t="s">
        <v>9667</v>
      </c>
      <c r="G8259" s="83">
        <v>151.15</v>
      </c>
      <c r="H8259" s="85">
        <v>40641</v>
      </c>
      <c r="O8259" s="84" t="s">
        <v>10874</v>
      </c>
    </row>
    <row r="8260" spans="1:17" x14ac:dyDescent="0.25">
      <c r="A8260" s="84" t="s">
        <v>8803</v>
      </c>
      <c r="B8260" s="83" t="s">
        <v>8802</v>
      </c>
      <c r="C8260" s="84" t="s">
        <v>11294</v>
      </c>
      <c r="D8260" s="83" t="s">
        <v>11293</v>
      </c>
      <c r="E8260" s="83" t="s">
        <v>11293</v>
      </c>
      <c r="F8260" s="83" t="s">
        <v>9667</v>
      </c>
      <c r="G8260" s="83">
        <v>2203</v>
      </c>
      <c r="H8260" s="85">
        <v>42186</v>
      </c>
      <c r="I8260" s="84" t="s">
        <v>11292</v>
      </c>
      <c r="K8260" s="84" t="s">
        <v>11292</v>
      </c>
      <c r="L8260" s="84" t="s">
        <v>10300</v>
      </c>
      <c r="O8260" s="84" t="s">
        <v>10240</v>
      </c>
    </row>
    <row r="8261" spans="1:17" x14ac:dyDescent="0.25">
      <c r="A8261" s="84" t="s">
        <v>781</v>
      </c>
      <c r="B8261" s="83" t="s">
        <v>780</v>
      </c>
      <c r="C8261" s="84" t="s">
        <v>1095</v>
      </c>
      <c r="D8261" s="83" t="s">
        <v>1094</v>
      </c>
      <c r="E8261" s="83" t="s">
        <v>1094</v>
      </c>
      <c r="F8261" s="83" t="s">
        <v>9667</v>
      </c>
      <c r="G8261" s="83">
        <v>106.42</v>
      </c>
      <c r="H8261" s="85">
        <v>40647</v>
      </c>
      <c r="O8261" s="84" t="s">
        <v>10874</v>
      </c>
    </row>
    <row r="8262" spans="1:17" x14ac:dyDescent="0.25">
      <c r="A8262" s="84" t="s">
        <v>8803</v>
      </c>
      <c r="B8262" s="83" t="s">
        <v>8802</v>
      </c>
      <c r="C8262" s="84" t="s">
        <v>8981</v>
      </c>
      <c r="D8262" s="83" t="s">
        <v>8980</v>
      </c>
      <c r="E8262" s="83" t="s">
        <v>8980</v>
      </c>
      <c r="F8262" s="83" t="s">
        <v>9667</v>
      </c>
      <c r="G8262" s="83">
        <v>67</v>
      </c>
      <c r="H8262" s="85">
        <v>42186</v>
      </c>
      <c r="I8262" s="84" t="s">
        <v>11291</v>
      </c>
      <c r="K8262" s="84" t="s">
        <v>11291</v>
      </c>
      <c r="L8262" s="84" t="s">
        <v>10300</v>
      </c>
      <c r="O8262" s="84" t="s">
        <v>10240</v>
      </c>
    </row>
    <row r="8263" spans="1:17" x14ac:dyDescent="0.25">
      <c r="A8263" s="84" t="s">
        <v>8803</v>
      </c>
      <c r="B8263" s="83" t="s">
        <v>8802</v>
      </c>
      <c r="C8263" s="84" t="s">
        <v>8979</v>
      </c>
      <c r="D8263" s="83" t="s">
        <v>8978</v>
      </c>
      <c r="E8263" s="83" t="s">
        <v>8978</v>
      </c>
      <c r="F8263" s="83" t="s">
        <v>9667</v>
      </c>
      <c r="G8263" s="83">
        <v>74</v>
      </c>
      <c r="H8263" s="85">
        <v>42186</v>
      </c>
      <c r="I8263" s="84" t="s">
        <v>10929</v>
      </c>
      <c r="O8263" s="84" t="s">
        <v>10240</v>
      </c>
    </row>
    <row r="8264" spans="1:17" x14ac:dyDescent="0.25">
      <c r="A8264" s="84" t="s">
        <v>781</v>
      </c>
      <c r="B8264" s="83" t="s">
        <v>780</v>
      </c>
      <c r="C8264" s="84" t="s">
        <v>1093</v>
      </c>
      <c r="D8264" s="83" t="s">
        <v>1092</v>
      </c>
      <c r="E8264" s="83" t="s">
        <v>1092</v>
      </c>
      <c r="F8264" s="83" t="s">
        <v>9667</v>
      </c>
      <c r="G8264" s="83">
        <v>25.88</v>
      </c>
      <c r="H8264" s="85">
        <v>40675</v>
      </c>
      <c r="O8264" s="84" t="s">
        <v>10874</v>
      </c>
    </row>
    <row r="8265" spans="1:17" x14ac:dyDescent="0.25">
      <c r="A8265" s="84" t="s">
        <v>781</v>
      </c>
      <c r="B8265" s="83" t="s">
        <v>780</v>
      </c>
      <c r="C8265" s="84" t="s">
        <v>1091</v>
      </c>
      <c r="D8265" s="83" t="s">
        <v>1090</v>
      </c>
      <c r="E8265" s="83" t="s">
        <v>1090</v>
      </c>
      <c r="F8265" s="83" t="s">
        <v>9667</v>
      </c>
      <c r="G8265" s="83">
        <v>246.24</v>
      </c>
      <c r="H8265" s="85">
        <v>40664</v>
      </c>
      <c r="O8265" s="84" t="s">
        <v>10874</v>
      </c>
    </row>
    <row r="8266" spans="1:17" x14ac:dyDescent="0.25">
      <c r="A8266" s="84" t="s">
        <v>781</v>
      </c>
      <c r="B8266" s="83" t="s">
        <v>780</v>
      </c>
      <c r="C8266" s="84" t="s">
        <v>11290</v>
      </c>
      <c r="D8266" s="83" t="s">
        <v>11289</v>
      </c>
      <c r="E8266" s="83" t="s">
        <v>11289</v>
      </c>
      <c r="F8266" s="83" t="s">
        <v>9667</v>
      </c>
      <c r="G8266" s="83">
        <v>529.53</v>
      </c>
      <c r="H8266" s="85">
        <v>40664</v>
      </c>
      <c r="I8266" s="84" t="s">
        <v>11288</v>
      </c>
      <c r="K8266" s="84" t="s">
        <v>11288</v>
      </c>
      <c r="L8266" s="84" t="s">
        <v>10988</v>
      </c>
      <c r="O8266" s="84" t="s">
        <v>10240</v>
      </c>
      <c r="P8266" s="84" t="s">
        <v>10855</v>
      </c>
    </row>
    <row r="8267" spans="1:17" x14ac:dyDescent="0.25">
      <c r="A8267" s="84" t="s">
        <v>781</v>
      </c>
      <c r="B8267" s="83" t="s">
        <v>780</v>
      </c>
      <c r="C8267" s="84" t="s">
        <v>11287</v>
      </c>
      <c r="D8267" s="83" t="s">
        <v>11286</v>
      </c>
      <c r="E8267" s="83" t="s">
        <v>11286</v>
      </c>
      <c r="F8267" s="83" t="s">
        <v>9667</v>
      </c>
      <c r="G8267" s="83">
        <v>411.61</v>
      </c>
      <c r="H8267" s="85">
        <v>40703</v>
      </c>
      <c r="O8267" s="84" t="s">
        <v>10874</v>
      </c>
    </row>
    <row r="8268" spans="1:17" x14ac:dyDescent="0.25">
      <c r="A8268" s="84" t="s">
        <v>8803</v>
      </c>
      <c r="B8268" s="83" t="s">
        <v>8802</v>
      </c>
      <c r="C8268" s="84" t="s">
        <v>8977</v>
      </c>
      <c r="D8268" s="83" t="s">
        <v>8976</v>
      </c>
      <c r="E8268" s="83" t="s">
        <v>8976</v>
      </c>
      <c r="F8268" s="83" t="s">
        <v>9667</v>
      </c>
      <c r="G8268" s="83">
        <v>115</v>
      </c>
      <c r="H8268" s="85">
        <v>42186</v>
      </c>
      <c r="M8268" s="84" t="s">
        <v>9654</v>
      </c>
      <c r="O8268" s="84" t="s">
        <v>10874</v>
      </c>
      <c r="Q8268" s="84" t="s">
        <v>9666</v>
      </c>
    </row>
    <row r="8269" spans="1:17" x14ac:dyDescent="0.25">
      <c r="A8269" s="84" t="s">
        <v>8803</v>
      </c>
      <c r="B8269" s="83" t="s">
        <v>8802</v>
      </c>
      <c r="C8269" s="84" t="s">
        <v>8975</v>
      </c>
      <c r="D8269" s="83" t="s">
        <v>8974</v>
      </c>
      <c r="E8269" s="83" t="s">
        <v>8974</v>
      </c>
      <c r="F8269" s="83" t="s">
        <v>9667</v>
      </c>
      <c r="G8269" s="83">
        <v>148</v>
      </c>
      <c r="H8269" s="85">
        <v>42186</v>
      </c>
      <c r="M8269" s="84" t="s">
        <v>9654</v>
      </c>
      <c r="O8269" s="84" t="s">
        <v>10874</v>
      </c>
      <c r="Q8269" s="84" t="s">
        <v>9666</v>
      </c>
    </row>
    <row r="8270" spans="1:17" x14ac:dyDescent="0.25">
      <c r="A8270" s="84" t="s">
        <v>781</v>
      </c>
      <c r="B8270" s="83" t="s">
        <v>780</v>
      </c>
      <c r="C8270" s="84" t="s">
        <v>1089</v>
      </c>
      <c r="D8270" s="83" t="s">
        <v>1088</v>
      </c>
      <c r="E8270" s="83" t="s">
        <v>1088</v>
      </c>
      <c r="F8270" s="83" t="s">
        <v>9667</v>
      </c>
      <c r="G8270" s="83">
        <v>59.4</v>
      </c>
      <c r="H8270" s="85">
        <v>40741</v>
      </c>
      <c r="I8270" s="84" t="s">
        <v>11285</v>
      </c>
      <c r="O8270" s="84" t="s">
        <v>10240</v>
      </c>
    </row>
    <row r="8271" spans="1:17" x14ac:dyDescent="0.25">
      <c r="A8271" s="84" t="s">
        <v>8803</v>
      </c>
      <c r="B8271" s="83" t="s">
        <v>8802</v>
      </c>
      <c r="C8271" s="84" t="s">
        <v>11284</v>
      </c>
      <c r="D8271" s="83" t="s">
        <v>11283</v>
      </c>
      <c r="E8271" s="83" t="s">
        <v>11283</v>
      </c>
      <c r="F8271" s="83" t="s">
        <v>9667</v>
      </c>
      <c r="G8271" s="83">
        <v>5489</v>
      </c>
      <c r="H8271" s="85">
        <v>42186</v>
      </c>
      <c r="I8271" s="84" t="s">
        <v>11282</v>
      </c>
      <c r="K8271" s="84" t="s">
        <v>11282</v>
      </c>
      <c r="L8271" s="84" t="s">
        <v>10300</v>
      </c>
      <c r="O8271" s="84" t="s">
        <v>10240</v>
      </c>
    </row>
    <row r="8272" spans="1:17" x14ac:dyDescent="0.25">
      <c r="A8272" s="84" t="s">
        <v>781</v>
      </c>
      <c r="B8272" s="83" t="s">
        <v>780</v>
      </c>
      <c r="C8272" s="84" t="s">
        <v>1087</v>
      </c>
      <c r="D8272" s="83" t="s">
        <v>1086</v>
      </c>
      <c r="E8272" s="83" t="s">
        <v>1086</v>
      </c>
      <c r="F8272" s="83" t="s">
        <v>9667</v>
      </c>
      <c r="G8272" s="83">
        <v>156.75</v>
      </c>
      <c r="H8272" s="85">
        <v>40751</v>
      </c>
      <c r="O8272" s="84" t="s">
        <v>10874</v>
      </c>
    </row>
    <row r="8273" spans="1:17" x14ac:dyDescent="0.25">
      <c r="A8273" s="84" t="s">
        <v>781</v>
      </c>
      <c r="B8273" s="83" t="s">
        <v>780</v>
      </c>
      <c r="C8273" s="84" t="s">
        <v>1085</v>
      </c>
      <c r="D8273" s="83" t="s">
        <v>1084</v>
      </c>
      <c r="E8273" s="83" t="s">
        <v>1084</v>
      </c>
      <c r="F8273" s="83" t="s">
        <v>9667</v>
      </c>
      <c r="G8273" s="83">
        <v>37.700000000000003</v>
      </c>
      <c r="H8273" s="85">
        <v>40752</v>
      </c>
      <c r="I8273" s="84" t="s">
        <v>11098</v>
      </c>
      <c r="O8273" s="84" t="s">
        <v>10240</v>
      </c>
      <c r="P8273" s="84" t="s">
        <v>10855</v>
      </c>
    </row>
    <row r="8274" spans="1:17" x14ac:dyDescent="0.25">
      <c r="A8274" s="84" t="s">
        <v>781</v>
      </c>
      <c r="B8274" s="83" t="s">
        <v>780</v>
      </c>
      <c r="C8274" s="84" t="s">
        <v>1083</v>
      </c>
      <c r="D8274" s="83" t="s">
        <v>1082</v>
      </c>
      <c r="E8274" s="83" t="s">
        <v>1082</v>
      </c>
      <c r="F8274" s="83" t="s">
        <v>9667</v>
      </c>
      <c r="G8274" s="83">
        <v>32.75</v>
      </c>
      <c r="H8274" s="85">
        <v>40751</v>
      </c>
      <c r="O8274" s="84" t="s">
        <v>10874</v>
      </c>
    </row>
    <row r="8275" spans="1:17" x14ac:dyDescent="0.25">
      <c r="A8275" s="84" t="s">
        <v>8803</v>
      </c>
      <c r="B8275" s="83" t="s">
        <v>8802</v>
      </c>
      <c r="C8275" s="84" t="s">
        <v>9065</v>
      </c>
      <c r="D8275" s="83" t="s">
        <v>9064</v>
      </c>
      <c r="E8275" s="83" t="s">
        <v>9064</v>
      </c>
      <c r="F8275" s="83">
        <v>810.08</v>
      </c>
      <c r="G8275" s="83">
        <v>3494</v>
      </c>
      <c r="H8275" s="85">
        <v>42186</v>
      </c>
      <c r="I8275" s="84" t="s">
        <v>11281</v>
      </c>
      <c r="K8275" s="84" t="s">
        <v>11281</v>
      </c>
      <c r="L8275" s="84" t="s">
        <v>10300</v>
      </c>
      <c r="O8275" s="84" t="s">
        <v>10240</v>
      </c>
    </row>
    <row r="8276" spans="1:17" x14ac:dyDescent="0.25">
      <c r="A8276" s="84" t="s">
        <v>8803</v>
      </c>
      <c r="B8276" s="83" t="s">
        <v>8802</v>
      </c>
      <c r="C8276" s="84" t="s">
        <v>8973</v>
      </c>
      <c r="D8276" s="83" t="s">
        <v>8972</v>
      </c>
      <c r="E8276" s="83" t="s">
        <v>8972</v>
      </c>
      <c r="F8276" s="83">
        <v>324.02999999999997</v>
      </c>
      <c r="G8276" s="83">
        <v>1770</v>
      </c>
      <c r="H8276" s="85">
        <v>42186</v>
      </c>
      <c r="I8276" s="84" t="s">
        <v>11281</v>
      </c>
      <c r="K8276" s="84" t="s">
        <v>11281</v>
      </c>
      <c r="L8276" s="84" t="s">
        <v>10300</v>
      </c>
      <c r="O8276" s="84" t="s">
        <v>10240</v>
      </c>
    </row>
    <row r="8277" spans="1:17" x14ac:dyDescent="0.25">
      <c r="A8277" s="84" t="s">
        <v>781</v>
      </c>
      <c r="B8277" s="83" t="s">
        <v>780</v>
      </c>
      <c r="C8277" s="84" t="s">
        <v>11280</v>
      </c>
      <c r="D8277" s="83" t="s">
        <v>11279</v>
      </c>
      <c r="E8277" s="83" t="s">
        <v>11279</v>
      </c>
      <c r="F8277" s="83" t="s">
        <v>9667</v>
      </c>
      <c r="G8277" s="83">
        <v>5</v>
      </c>
      <c r="H8277" s="85">
        <v>40771</v>
      </c>
      <c r="O8277" s="84" t="s">
        <v>10874</v>
      </c>
    </row>
    <row r="8278" spans="1:17" x14ac:dyDescent="0.25">
      <c r="A8278" s="84" t="s">
        <v>781</v>
      </c>
      <c r="B8278" s="83" t="s">
        <v>780</v>
      </c>
      <c r="C8278" s="84" t="s">
        <v>3055</v>
      </c>
      <c r="D8278" s="83" t="s">
        <v>3054</v>
      </c>
      <c r="E8278" s="83" t="s">
        <v>3054</v>
      </c>
      <c r="F8278" s="83" t="s">
        <v>9667</v>
      </c>
      <c r="G8278" s="83">
        <v>83.9</v>
      </c>
      <c r="H8278" s="85">
        <v>40771</v>
      </c>
      <c r="I8278" s="84" t="s">
        <v>11278</v>
      </c>
      <c r="O8278" s="84" t="s">
        <v>10240</v>
      </c>
      <c r="Q8278" s="84" t="s">
        <v>10874</v>
      </c>
    </row>
    <row r="8279" spans="1:17" x14ac:dyDescent="0.25">
      <c r="A8279" s="84" t="s">
        <v>8803</v>
      </c>
      <c r="B8279" s="83" t="s">
        <v>8802</v>
      </c>
      <c r="C8279" s="84" t="s">
        <v>8971</v>
      </c>
      <c r="D8279" s="83" t="s">
        <v>8970</v>
      </c>
      <c r="E8279" s="83" t="s">
        <v>8970</v>
      </c>
      <c r="F8279" s="83" t="s">
        <v>9667</v>
      </c>
      <c r="G8279" s="83">
        <v>2994</v>
      </c>
      <c r="H8279" s="85">
        <v>42186</v>
      </c>
      <c r="I8279" s="84" t="s">
        <v>11277</v>
      </c>
      <c r="K8279" s="84" t="s">
        <v>11277</v>
      </c>
      <c r="L8279" s="84" t="s">
        <v>10300</v>
      </c>
      <c r="O8279" s="84" t="s">
        <v>10240</v>
      </c>
    </row>
    <row r="8280" spans="1:17" x14ac:dyDescent="0.25">
      <c r="A8280" s="84" t="s">
        <v>781</v>
      </c>
      <c r="B8280" s="83" t="s">
        <v>780</v>
      </c>
      <c r="C8280" s="84" t="s">
        <v>3053</v>
      </c>
      <c r="D8280" s="83" t="s">
        <v>3052</v>
      </c>
      <c r="E8280" s="83" t="s">
        <v>3052</v>
      </c>
      <c r="F8280" s="83" t="s">
        <v>9667</v>
      </c>
      <c r="G8280" s="83">
        <v>202.83</v>
      </c>
      <c r="H8280" s="85">
        <v>40795</v>
      </c>
      <c r="I8280" s="84" t="s">
        <v>11276</v>
      </c>
      <c r="O8280" s="84" t="s">
        <v>10240</v>
      </c>
    </row>
    <row r="8281" spans="1:17" x14ac:dyDescent="0.25">
      <c r="A8281" s="84" t="s">
        <v>781</v>
      </c>
      <c r="B8281" s="83" t="s">
        <v>780</v>
      </c>
      <c r="C8281" s="84" t="s">
        <v>11275</v>
      </c>
      <c r="D8281" s="83" t="s">
        <v>11274</v>
      </c>
      <c r="E8281" s="83" t="s">
        <v>11274</v>
      </c>
      <c r="F8281" s="83" t="s">
        <v>9667</v>
      </c>
      <c r="G8281" s="83">
        <v>277.64999999999998</v>
      </c>
      <c r="H8281" s="85">
        <v>40798</v>
      </c>
      <c r="M8281" s="84" t="s">
        <v>9654</v>
      </c>
      <c r="O8281" s="84" t="s">
        <v>10874</v>
      </c>
      <c r="Q8281" s="84" t="s">
        <v>9666</v>
      </c>
    </row>
    <row r="8282" spans="1:17" x14ac:dyDescent="0.25">
      <c r="A8282" s="84" t="s">
        <v>781</v>
      </c>
      <c r="B8282" s="83" t="s">
        <v>780</v>
      </c>
      <c r="C8282" s="84" t="s">
        <v>1081</v>
      </c>
      <c r="D8282" s="83" t="s">
        <v>1080</v>
      </c>
      <c r="E8282" s="83" t="s">
        <v>1080</v>
      </c>
      <c r="F8282" s="83" t="s">
        <v>9667</v>
      </c>
      <c r="G8282" s="83">
        <v>39.75</v>
      </c>
      <c r="H8282" s="85">
        <v>40798</v>
      </c>
      <c r="O8282" s="84" t="s">
        <v>10874</v>
      </c>
    </row>
    <row r="8283" spans="1:17" x14ac:dyDescent="0.25">
      <c r="A8283" s="84" t="s">
        <v>781</v>
      </c>
      <c r="B8283" s="83" t="s">
        <v>780</v>
      </c>
      <c r="C8283" s="84" t="s">
        <v>11273</v>
      </c>
      <c r="D8283" s="83" t="s">
        <v>11272</v>
      </c>
      <c r="E8283" s="83" t="s">
        <v>11272</v>
      </c>
      <c r="F8283" s="83" t="s">
        <v>9667</v>
      </c>
      <c r="G8283" s="83">
        <v>14.08</v>
      </c>
      <c r="H8283" s="85">
        <v>40816</v>
      </c>
      <c r="O8283" s="84" t="s">
        <v>10874</v>
      </c>
      <c r="P8283" s="84" t="s">
        <v>10855</v>
      </c>
    </row>
    <row r="8284" spans="1:17" x14ac:dyDescent="0.25">
      <c r="A8284" s="84" t="s">
        <v>781</v>
      </c>
      <c r="B8284" s="83" t="s">
        <v>780</v>
      </c>
      <c r="C8284" s="84" t="s">
        <v>11271</v>
      </c>
      <c r="D8284" s="83" t="s">
        <v>11270</v>
      </c>
      <c r="E8284" s="83" t="s">
        <v>11269</v>
      </c>
      <c r="F8284" s="83" t="s">
        <v>9667</v>
      </c>
      <c r="G8284" s="83">
        <v>14.1</v>
      </c>
      <c r="H8284" s="85">
        <v>40826</v>
      </c>
      <c r="M8284" s="84" t="s">
        <v>9654</v>
      </c>
      <c r="O8284" s="84" t="s">
        <v>10874</v>
      </c>
      <c r="Q8284" s="84" t="s">
        <v>9666</v>
      </c>
    </row>
    <row r="8285" spans="1:17" x14ac:dyDescent="0.25">
      <c r="A8285" s="84" t="s">
        <v>650</v>
      </c>
      <c r="B8285" s="83" t="s">
        <v>649</v>
      </c>
      <c r="C8285" s="84" t="s">
        <v>11268</v>
      </c>
      <c r="D8285" s="83" t="s">
        <v>11267</v>
      </c>
      <c r="E8285" s="83" t="s">
        <v>11266</v>
      </c>
      <c r="F8285" s="83" t="s">
        <v>9667</v>
      </c>
      <c r="G8285" s="83">
        <v>38.33</v>
      </c>
      <c r="H8285" s="85">
        <v>40826</v>
      </c>
      <c r="M8285" s="84" t="s">
        <v>9654</v>
      </c>
      <c r="O8285" s="84" t="s">
        <v>10874</v>
      </c>
      <c r="Q8285" s="84" t="s">
        <v>9666</v>
      </c>
    </row>
    <row r="8286" spans="1:17" x14ac:dyDescent="0.25">
      <c r="A8286" s="84" t="s">
        <v>781</v>
      </c>
      <c r="B8286" s="83" t="s">
        <v>780</v>
      </c>
      <c r="C8286" s="84" t="s">
        <v>1079</v>
      </c>
      <c r="D8286" s="83" t="s">
        <v>1078</v>
      </c>
      <c r="E8286" s="83" t="s">
        <v>1078</v>
      </c>
      <c r="F8286" s="83" t="s">
        <v>9667</v>
      </c>
      <c r="G8286" s="83">
        <v>97.33</v>
      </c>
      <c r="H8286" s="85">
        <v>40834</v>
      </c>
      <c r="O8286" s="84" t="s">
        <v>10874</v>
      </c>
      <c r="P8286" s="84" t="s">
        <v>10855</v>
      </c>
    </row>
    <row r="8287" spans="1:17" x14ac:dyDescent="0.25">
      <c r="A8287" s="84" t="s">
        <v>8803</v>
      </c>
      <c r="B8287" s="83" t="s">
        <v>8802</v>
      </c>
      <c r="C8287" s="84" t="s">
        <v>11265</v>
      </c>
      <c r="D8287" s="83" t="s">
        <v>11264</v>
      </c>
      <c r="E8287" s="83" t="s">
        <v>11264</v>
      </c>
      <c r="F8287" s="83" t="s">
        <v>9667</v>
      </c>
      <c r="G8287" s="83">
        <v>69</v>
      </c>
      <c r="H8287" s="85">
        <v>42186</v>
      </c>
      <c r="O8287" s="84" t="s">
        <v>10874</v>
      </c>
    </row>
    <row r="8288" spans="1:17" x14ac:dyDescent="0.25">
      <c r="A8288" s="84" t="s">
        <v>781</v>
      </c>
      <c r="B8288" s="83" t="s">
        <v>780</v>
      </c>
      <c r="C8288" s="84" t="s">
        <v>11263</v>
      </c>
      <c r="D8288" s="83" t="s">
        <v>11262</v>
      </c>
      <c r="E8288" s="83" t="s">
        <v>11262</v>
      </c>
      <c r="F8288" s="83" t="s">
        <v>9667</v>
      </c>
      <c r="G8288" s="83">
        <v>36.950000000000003</v>
      </c>
      <c r="H8288" s="85">
        <v>40835</v>
      </c>
      <c r="O8288" s="84" t="s">
        <v>10874</v>
      </c>
    </row>
    <row r="8289" spans="1:17" x14ac:dyDescent="0.25">
      <c r="A8289" s="84" t="s">
        <v>781</v>
      </c>
      <c r="B8289" s="83" t="s">
        <v>780</v>
      </c>
      <c r="C8289" s="84" t="s">
        <v>11261</v>
      </c>
      <c r="D8289" s="83" t="s">
        <v>11260</v>
      </c>
      <c r="E8289" s="83" t="s">
        <v>11260</v>
      </c>
      <c r="F8289" s="83" t="s">
        <v>9667</v>
      </c>
      <c r="G8289" s="83">
        <v>5</v>
      </c>
      <c r="H8289" s="85">
        <v>40854</v>
      </c>
      <c r="O8289" s="84" t="s">
        <v>10874</v>
      </c>
      <c r="P8289" s="84" t="s">
        <v>10855</v>
      </c>
    </row>
    <row r="8290" spans="1:17" x14ac:dyDescent="0.25">
      <c r="A8290" s="84" t="s">
        <v>8803</v>
      </c>
      <c r="B8290" s="83" t="s">
        <v>8802</v>
      </c>
      <c r="C8290" s="84" t="s">
        <v>8969</v>
      </c>
      <c r="D8290" s="83" t="s">
        <v>8968</v>
      </c>
      <c r="E8290" s="83" t="s">
        <v>8968</v>
      </c>
      <c r="F8290" s="83" t="s">
        <v>9667</v>
      </c>
      <c r="G8290" s="83">
        <v>13011</v>
      </c>
      <c r="H8290" s="85">
        <v>42186</v>
      </c>
      <c r="I8290" s="84" t="s">
        <v>11259</v>
      </c>
      <c r="K8290" s="84" t="s">
        <v>11259</v>
      </c>
      <c r="L8290" s="84" t="s">
        <v>11035</v>
      </c>
      <c r="O8290" s="84" t="s">
        <v>10240</v>
      </c>
    </row>
    <row r="8291" spans="1:17" x14ac:dyDescent="0.25">
      <c r="A8291" s="84" t="s">
        <v>8803</v>
      </c>
      <c r="B8291" s="83" t="s">
        <v>8802</v>
      </c>
      <c r="C8291" s="84" t="s">
        <v>8967</v>
      </c>
      <c r="D8291" s="83" t="s">
        <v>8966</v>
      </c>
      <c r="E8291" s="83" t="s">
        <v>8966</v>
      </c>
      <c r="F8291" s="83" t="s">
        <v>9667</v>
      </c>
      <c r="G8291" s="83">
        <v>23681</v>
      </c>
      <c r="H8291" s="85">
        <v>42186</v>
      </c>
      <c r="I8291" s="84" t="s">
        <v>11258</v>
      </c>
      <c r="K8291" s="84" t="s">
        <v>11258</v>
      </c>
      <c r="L8291" s="84" t="s">
        <v>11035</v>
      </c>
      <c r="O8291" s="84" t="s">
        <v>10240</v>
      </c>
    </row>
    <row r="8292" spans="1:17" x14ac:dyDescent="0.25">
      <c r="A8292" s="84" t="s">
        <v>781</v>
      </c>
      <c r="B8292" s="83" t="s">
        <v>780</v>
      </c>
      <c r="C8292" s="84" t="s">
        <v>1077</v>
      </c>
      <c r="D8292" s="83" t="s">
        <v>1076</v>
      </c>
      <c r="E8292" s="83" t="s">
        <v>1076</v>
      </c>
      <c r="F8292" s="83" t="s">
        <v>9667</v>
      </c>
      <c r="G8292" s="83">
        <v>3093.75</v>
      </c>
      <c r="H8292" s="85">
        <v>40857</v>
      </c>
      <c r="I8292" s="84" t="s">
        <v>11257</v>
      </c>
      <c r="O8292" s="84" t="s">
        <v>10240</v>
      </c>
    </row>
    <row r="8293" spans="1:17" x14ac:dyDescent="0.25">
      <c r="A8293" s="84" t="s">
        <v>781</v>
      </c>
      <c r="B8293" s="83" t="s">
        <v>780</v>
      </c>
      <c r="C8293" s="84" t="s">
        <v>1075</v>
      </c>
      <c r="D8293" s="83" t="s">
        <v>1074</v>
      </c>
      <c r="E8293" s="83" t="s">
        <v>1074</v>
      </c>
      <c r="F8293" s="83" t="s">
        <v>9667</v>
      </c>
      <c r="G8293" s="83">
        <v>4.5</v>
      </c>
      <c r="H8293" s="85">
        <v>40872</v>
      </c>
      <c r="O8293" s="84" t="s">
        <v>10874</v>
      </c>
      <c r="P8293" s="84" t="s">
        <v>10855</v>
      </c>
    </row>
    <row r="8294" spans="1:17" x14ac:dyDescent="0.25">
      <c r="A8294" s="84" t="s">
        <v>781</v>
      </c>
      <c r="B8294" s="83" t="s">
        <v>780</v>
      </c>
      <c r="C8294" s="84" t="s">
        <v>3051</v>
      </c>
      <c r="D8294" s="83" t="s">
        <v>3050</v>
      </c>
      <c r="E8294" s="83" t="s">
        <v>3050</v>
      </c>
      <c r="F8294" s="83" t="s">
        <v>9667</v>
      </c>
      <c r="G8294" s="83">
        <v>13.75</v>
      </c>
      <c r="H8294" s="85">
        <v>40872</v>
      </c>
      <c r="O8294" s="84" t="s">
        <v>10874</v>
      </c>
    </row>
    <row r="8295" spans="1:17" x14ac:dyDescent="0.25">
      <c r="A8295" s="84" t="s">
        <v>8803</v>
      </c>
      <c r="B8295" s="83" t="s">
        <v>8802</v>
      </c>
      <c r="C8295" s="84" t="s">
        <v>8965</v>
      </c>
      <c r="D8295" s="83" t="s">
        <v>8964</v>
      </c>
      <c r="E8295" s="83" t="s">
        <v>8964</v>
      </c>
      <c r="F8295" s="83" t="s">
        <v>9667</v>
      </c>
      <c r="G8295" s="83">
        <v>12994</v>
      </c>
      <c r="H8295" s="85">
        <v>42186</v>
      </c>
      <c r="I8295" s="84" t="s">
        <v>11256</v>
      </c>
      <c r="K8295" s="84" t="s">
        <v>11256</v>
      </c>
      <c r="L8295" s="84" t="s">
        <v>11035</v>
      </c>
      <c r="O8295" s="84" t="s">
        <v>10240</v>
      </c>
    </row>
    <row r="8296" spans="1:17" x14ac:dyDescent="0.25">
      <c r="A8296" s="84" t="s">
        <v>781</v>
      </c>
      <c r="B8296" s="83" t="s">
        <v>780</v>
      </c>
      <c r="C8296" s="84" t="s">
        <v>11255</v>
      </c>
      <c r="D8296" s="83" t="s">
        <v>11254</v>
      </c>
      <c r="E8296" s="83" t="s">
        <v>11254</v>
      </c>
      <c r="F8296" s="83" t="s">
        <v>9667</v>
      </c>
      <c r="G8296" s="83">
        <v>3755.5</v>
      </c>
      <c r="H8296" s="85">
        <v>40900</v>
      </c>
      <c r="I8296" s="84" t="s">
        <v>11253</v>
      </c>
      <c r="O8296" s="84" t="s">
        <v>10240</v>
      </c>
    </row>
    <row r="8297" spans="1:17" x14ac:dyDescent="0.25">
      <c r="A8297" s="84" t="s">
        <v>781</v>
      </c>
      <c r="B8297" s="83" t="s">
        <v>780</v>
      </c>
      <c r="C8297" s="84" t="s">
        <v>1073</v>
      </c>
      <c r="D8297" s="83" t="s">
        <v>1072</v>
      </c>
      <c r="E8297" s="83" t="s">
        <v>1072</v>
      </c>
      <c r="F8297" s="83" t="s">
        <v>9667</v>
      </c>
      <c r="G8297" s="83">
        <v>83.15</v>
      </c>
      <c r="H8297" s="85">
        <v>40905</v>
      </c>
      <c r="M8297" s="84" t="s">
        <v>9654</v>
      </c>
      <c r="O8297" s="84" t="s">
        <v>10874</v>
      </c>
      <c r="Q8297" s="84" t="s">
        <v>9666</v>
      </c>
    </row>
    <row r="8298" spans="1:17" x14ac:dyDescent="0.25">
      <c r="A8298" s="84" t="s">
        <v>781</v>
      </c>
      <c r="B8298" s="83" t="s">
        <v>780</v>
      </c>
      <c r="C8298" s="84" t="s">
        <v>1071</v>
      </c>
      <c r="D8298" s="83" t="s">
        <v>1070</v>
      </c>
      <c r="E8298" s="83" t="s">
        <v>1070</v>
      </c>
      <c r="F8298" s="83" t="s">
        <v>9667</v>
      </c>
      <c r="G8298" s="83">
        <v>136.6</v>
      </c>
      <c r="H8298" s="85">
        <v>40905</v>
      </c>
      <c r="M8298" s="84" t="s">
        <v>9654</v>
      </c>
      <c r="O8298" s="84" t="s">
        <v>10874</v>
      </c>
      <c r="Q8298" s="84" t="s">
        <v>9666</v>
      </c>
    </row>
    <row r="8299" spans="1:17" x14ac:dyDescent="0.25">
      <c r="A8299" s="84" t="s">
        <v>781</v>
      </c>
      <c r="B8299" s="83" t="s">
        <v>780</v>
      </c>
      <c r="C8299" s="84" t="s">
        <v>1069</v>
      </c>
      <c r="D8299" s="83" t="s">
        <v>1068</v>
      </c>
      <c r="E8299" s="83" t="s">
        <v>1068</v>
      </c>
      <c r="F8299" s="83" t="s">
        <v>9667</v>
      </c>
      <c r="G8299" s="83">
        <v>5</v>
      </c>
      <c r="H8299" s="85">
        <v>40913</v>
      </c>
      <c r="K8299" s="84" t="s">
        <v>10989</v>
      </c>
      <c r="L8299" s="84" t="s">
        <v>10988</v>
      </c>
      <c r="O8299" s="84" t="s">
        <v>10874</v>
      </c>
      <c r="P8299" s="84" t="s">
        <v>10855</v>
      </c>
    </row>
    <row r="8300" spans="1:17" x14ac:dyDescent="0.25">
      <c r="A8300" s="84" t="s">
        <v>8803</v>
      </c>
      <c r="B8300" s="83" t="s">
        <v>8802</v>
      </c>
      <c r="C8300" s="84" t="s">
        <v>11252</v>
      </c>
      <c r="D8300" s="83" t="s">
        <v>11251</v>
      </c>
      <c r="E8300" s="83" t="s">
        <v>11251</v>
      </c>
      <c r="F8300" s="83" t="s">
        <v>9667</v>
      </c>
      <c r="G8300" s="83">
        <v>42</v>
      </c>
      <c r="H8300" s="85">
        <v>42186</v>
      </c>
      <c r="I8300" s="84" t="s">
        <v>11250</v>
      </c>
      <c r="K8300" s="84" t="s">
        <v>11250</v>
      </c>
      <c r="L8300" s="84" t="s">
        <v>10300</v>
      </c>
      <c r="O8300" s="84" t="s">
        <v>10240</v>
      </c>
    </row>
    <row r="8301" spans="1:17" x14ac:dyDescent="0.25">
      <c r="A8301" s="84" t="s">
        <v>781</v>
      </c>
      <c r="B8301" s="83" t="s">
        <v>780</v>
      </c>
      <c r="C8301" s="84" t="s">
        <v>11249</v>
      </c>
      <c r="D8301" s="83" t="s">
        <v>11248</v>
      </c>
      <c r="E8301" s="83" t="s">
        <v>11248</v>
      </c>
      <c r="F8301" s="83" t="s">
        <v>9667</v>
      </c>
      <c r="G8301" s="83">
        <v>5</v>
      </c>
      <c r="H8301" s="85">
        <v>40968</v>
      </c>
      <c r="K8301" s="84" t="s">
        <v>10989</v>
      </c>
      <c r="L8301" s="84" t="s">
        <v>10988</v>
      </c>
      <c r="M8301" s="84" t="s">
        <v>9654</v>
      </c>
      <c r="O8301" s="84" t="s">
        <v>10874</v>
      </c>
      <c r="P8301" s="84" t="s">
        <v>10855</v>
      </c>
      <c r="Q8301" s="84" t="s">
        <v>9666</v>
      </c>
    </row>
    <row r="8302" spans="1:17" x14ac:dyDescent="0.25">
      <c r="A8302" s="84" t="s">
        <v>781</v>
      </c>
      <c r="B8302" s="83" t="s">
        <v>780</v>
      </c>
      <c r="C8302" s="84" t="s">
        <v>1067</v>
      </c>
      <c r="D8302" s="83" t="s">
        <v>1066</v>
      </c>
      <c r="E8302" s="83" t="s">
        <v>1066</v>
      </c>
      <c r="F8302" s="83" t="s">
        <v>9667</v>
      </c>
      <c r="G8302" s="83">
        <v>162.6</v>
      </c>
      <c r="H8302" s="85">
        <v>40968</v>
      </c>
      <c r="K8302" s="84" t="s">
        <v>10989</v>
      </c>
      <c r="L8302" s="84" t="s">
        <v>10988</v>
      </c>
      <c r="O8302" s="84" t="s">
        <v>10874</v>
      </c>
      <c r="P8302" s="84" t="s">
        <v>10855</v>
      </c>
    </row>
    <row r="8303" spans="1:17" x14ac:dyDescent="0.25">
      <c r="A8303" s="84" t="s">
        <v>781</v>
      </c>
      <c r="B8303" s="83" t="s">
        <v>780</v>
      </c>
      <c r="C8303" s="84" t="s">
        <v>3049</v>
      </c>
      <c r="D8303" s="83" t="s">
        <v>3048</v>
      </c>
      <c r="E8303" s="83" t="s">
        <v>3048</v>
      </c>
      <c r="F8303" s="83" t="s">
        <v>9667</v>
      </c>
      <c r="G8303" s="83">
        <v>243.9</v>
      </c>
      <c r="H8303" s="85">
        <v>40968</v>
      </c>
      <c r="K8303" s="84" t="s">
        <v>10989</v>
      </c>
      <c r="L8303" s="84" t="s">
        <v>10988</v>
      </c>
      <c r="O8303" s="84" t="s">
        <v>10874</v>
      </c>
      <c r="P8303" s="84" t="s">
        <v>10855</v>
      </c>
    </row>
    <row r="8304" spans="1:17" x14ac:dyDescent="0.25">
      <c r="A8304" s="84" t="s">
        <v>781</v>
      </c>
      <c r="B8304" s="83" t="s">
        <v>780</v>
      </c>
      <c r="C8304" s="84" t="s">
        <v>1065</v>
      </c>
      <c r="D8304" s="83" t="s">
        <v>1064</v>
      </c>
      <c r="E8304" s="83" t="s">
        <v>1064</v>
      </c>
      <c r="F8304" s="83" t="s">
        <v>9667</v>
      </c>
      <c r="G8304" s="83">
        <v>24.85</v>
      </c>
      <c r="H8304" s="85">
        <v>40971</v>
      </c>
      <c r="K8304" s="84" t="s">
        <v>10989</v>
      </c>
      <c r="L8304" s="84" t="s">
        <v>10988</v>
      </c>
      <c r="O8304" s="84" t="s">
        <v>10874</v>
      </c>
      <c r="P8304" s="84" t="s">
        <v>10855</v>
      </c>
    </row>
    <row r="8305" spans="1:17" x14ac:dyDescent="0.25">
      <c r="A8305" s="84" t="s">
        <v>781</v>
      </c>
      <c r="B8305" s="83" t="s">
        <v>780</v>
      </c>
      <c r="C8305" s="84" t="s">
        <v>1063</v>
      </c>
      <c r="D8305" s="83" t="s">
        <v>1062</v>
      </c>
      <c r="E8305" s="83" t="s">
        <v>11247</v>
      </c>
      <c r="F8305" s="83" t="s">
        <v>9667</v>
      </c>
      <c r="G8305" s="83">
        <v>33.25</v>
      </c>
      <c r="H8305" s="85">
        <v>40990</v>
      </c>
      <c r="M8305" s="84" t="s">
        <v>9654</v>
      </c>
      <c r="O8305" s="84" t="s">
        <v>10874</v>
      </c>
      <c r="Q8305" s="84" t="s">
        <v>9666</v>
      </c>
    </row>
    <row r="8306" spans="1:17" x14ac:dyDescent="0.25">
      <c r="A8306" s="84" t="s">
        <v>781</v>
      </c>
      <c r="B8306" s="83" t="s">
        <v>780</v>
      </c>
      <c r="C8306" s="84" t="s">
        <v>11246</v>
      </c>
      <c r="D8306" s="83" t="s">
        <v>11245</v>
      </c>
      <c r="E8306" s="83" t="s">
        <v>11245</v>
      </c>
      <c r="F8306" s="83" t="s">
        <v>9667</v>
      </c>
      <c r="G8306" s="83">
        <v>307.25</v>
      </c>
      <c r="H8306" s="85">
        <v>41018</v>
      </c>
      <c r="I8306" s="84" t="s">
        <v>11244</v>
      </c>
      <c r="O8306" s="84" t="s">
        <v>10240</v>
      </c>
    </row>
    <row r="8307" spans="1:17" x14ac:dyDescent="0.25">
      <c r="A8307" s="84" t="s">
        <v>781</v>
      </c>
      <c r="B8307" s="83" t="s">
        <v>780</v>
      </c>
      <c r="C8307" s="84" t="s">
        <v>11243</v>
      </c>
      <c r="D8307" s="83" t="s">
        <v>11242</v>
      </c>
      <c r="E8307" s="83" t="s">
        <v>11242</v>
      </c>
      <c r="F8307" s="83" t="s">
        <v>9667</v>
      </c>
      <c r="G8307" s="83">
        <v>77.8</v>
      </c>
      <c r="H8307" s="85">
        <v>41018</v>
      </c>
      <c r="K8307" s="84" t="s">
        <v>10989</v>
      </c>
      <c r="L8307" s="84" t="s">
        <v>10988</v>
      </c>
      <c r="O8307" s="84" t="s">
        <v>10874</v>
      </c>
      <c r="P8307" s="84" t="s">
        <v>10855</v>
      </c>
    </row>
    <row r="8308" spans="1:17" x14ac:dyDescent="0.25">
      <c r="A8308" s="84" t="s">
        <v>781</v>
      </c>
      <c r="B8308" s="83" t="s">
        <v>780</v>
      </c>
      <c r="C8308" s="84" t="s">
        <v>11241</v>
      </c>
      <c r="D8308" s="83" t="s">
        <v>11240</v>
      </c>
      <c r="E8308" s="83" t="s">
        <v>11240</v>
      </c>
      <c r="F8308" s="83" t="s">
        <v>9667</v>
      </c>
      <c r="G8308" s="83">
        <v>2178.9</v>
      </c>
      <c r="H8308" s="85">
        <v>41040</v>
      </c>
      <c r="I8308" s="84" t="s">
        <v>11145</v>
      </c>
      <c r="O8308" s="84" t="s">
        <v>10240</v>
      </c>
    </row>
    <row r="8309" spans="1:17" x14ac:dyDescent="0.25">
      <c r="A8309" s="84" t="s">
        <v>781</v>
      </c>
      <c r="B8309" s="83" t="s">
        <v>780</v>
      </c>
      <c r="C8309" s="84" t="s">
        <v>11239</v>
      </c>
      <c r="D8309" s="83" t="s">
        <v>11238</v>
      </c>
      <c r="E8309" s="83" t="s">
        <v>11238</v>
      </c>
      <c r="F8309" s="83" t="s">
        <v>9667</v>
      </c>
      <c r="G8309" s="83">
        <v>309.7</v>
      </c>
      <c r="H8309" s="85">
        <v>41043</v>
      </c>
      <c r="O8309" s="84" t="s">
        <v>10874</v>
      </c>
    </row>
    <row r="8310" spans="1:17" x14ac:dyDescent="0.25">
      <c r="A8310" s="84" t="s">
        <v>781</v>
      </c>
      <c r="B8310" s="83" t="s">
        <v>780</v>
      </c>
      <c r="C8310" s="84" t="s">
        <v>1061</v>
      </c>
      <c r="D8310" s="83" t="s">
        <v>1060</v>
      </c>
      <c r="E8310" s="83" t="s">
        <v>1060</v>
      </c>
      <c r="F8310" s="83" t="s">
        <v>9667</v>
      </c>
      <c r="G8310" s="83">
        <v>49.9</v>
      </c>
      <c r="H8310" s="85">
        <v>41058</v>
      </c>
      <c r="K8310" s="84" t="s">
        <v>10989</v>
      </c>
      <c r="L8310" s="84" t="s">
        <v>10988</v>
      </c>
      <c r="O8310" s="84" t="s">
        <v>10874</v>
      </c>
      <c r="P8310" s="84" t="s">
        <v>10855</v>
      </c>
    </row>
    <row r="8311" spans="1:17" x14ac:dyDescent="0.25">
      <c r="A8311" s="84" t="s">
        <v>781</v>
      </c>
      <c r="B8311" s="83" t="s">
        <v>780</v>
      </c>
      <c r="C8311" s="84" t="s">
        <v>3047</v>
      </c>
      <c r="D8311" s="83" t="s">
        <v>3046</v>
      </c>
      <c r="E8311" s="83" t="s">
        <v>3046</v>
      </c>
      <c r="F8311" s="83" t="s">
        <v>9667</v>
      </c>
      <c r="G8311" s="83">
        <v>33.049999999999997</v>
      </c>
      <c r="H8311" s="85">
        <v>41073</v>
      </c>
      <c r="K8311" s="84" t="s">
        <v>10989</v>
      </c>
      <c r="L8311" s="84" t="s">
        <v>10988</v>
      </c>
      <c r="O8311" s="84" t="s">
        <v>10874</v>
      </c>
      <c r="P8311" s="84" t="s">
        <v>10855</v>
      </c>
    </row>
    <row r="8312" spans="1:17" x14ac:dyDescent="0.25">
      <c r="A8312" s="84" t="s">
        <v>781</v>
      </c>
      <c r="B8312" s="83" t="s">
        <v>780</v>
      </c>
      <c r="C8312" s="84" t="s">
        <v>11237</v>
      </c>
      <c r="D8312" s="83" t="s">
        <v>11236</v>
      </c>
      <c r="E8312" s="83" t="s">
        <v>11236</v>
      </c>
      <c r="F8312" s="83" t="s">
        <v>9667</v>
      </c>
      <c r="G8312" s="83">
        <v>4.5</v>
      </c>
      <c r="H8312" s="85">
        <v>41079</v>
      </c>
      <c r="K8312" s="84" t="s">
        <v>10989</v>
      </c>
      <c r="L8312" s="84" t="s">
        <v>10988</v>
      </c>
      <c r="M8312" s="84" t="s">
        <v>9654</v>
      </c>
      <c r="O8312" s="84" t="s">
        <v>10874</v>
      </c>
      <c r="P8312" s="84" t="s">
        <v>10855</v>
      </c>
      <c r="Q8312" s="84" t="s">
        <v>9666</v>
      </c>
    </row>
    <row r="8313" spans="1:17" x14ac:dyDescent="0.25">
      <c r="A8313" s="84" t="s">
        <v>781</v>
      </c>
      <c r="B8313" s="83" t="s">
        <v>780</v>
      </c>
      <c r="C8313" s="84" t="s">
        <v>11235</v>
      </c>
      <c r="D8313" s="83" t="s">
        <v>11234</v>
      </c>
      <c r="E8313" s="83" t="s">
        <v>11234</v>
      </c>
      <c r="F8313" s="83" t="s">
        <v>9667</v>
      </c>
      <c r="G8313" s="83">
        <v>208.9</v>
      </c>
      <c r="H8313" s="85">
        <v>41079</v>
      </c>
      <c r="K8313" s="84" t="s">
        <v>10989</v>
      </c>
      <c r="L8313" s="84" t="s">
        <v>10988</v>
      </c>
      <c r="O8313" s="84" t="s">
        <v>10874</v>
      </c>
      <c r="P8313" s="84" t="s">
        <v>10855</v>
      </c>
    </row>
    <row r="8314" spans="1:17" x14ac:dyDescent="0.25">
      <c r="A8314" s="84" t="s">
        <v>781</v>
      </c>
      <c r="B8314" s="83" t="s">
        <v>780</v>
      </c>
      <c r="C8314" s="84" t="s">
        <v>3045</v>
      </c>
      <c r="D8314" s="83" t="s">
        <v>3044</v>
      </c>
      <c r="E8314" s="83" t="s">
        <v>3044</v>
      </c>
      <c r="F8314" s="83" t="s">
        <v>9667</v>
      </c>
      <c r="G8314" s="83">
        <v>11.65</v>
      </c>
      <c r="H8314" s="85">
        <v>41082</v>
      </c>
      <c r="K8314" s="84" t="s">
        <v>10989</v>
      </c>
      <c r="L8314" s="84" t="s">
        <v>10988</v>
      </c>
      <c r="M8314" s="84" t="s">
        <v>9654</v>
      </c>
      <c r="O8314" s="84" t="s">
        <v>10874</v>
      </c>
      <c r="P8314" s="84" t="s">
        <v>10855</v>
      </c>
    </row>
    <row r="8315" spans="1:17" x14ac:dyDescent="0.25">
      <c r="A8315" s="84" t="s">
        <v>781</v>
      </c>
      <c r="B8315" s="83" t="s">
        <v>780</v>
      </c>
      <c r="C8315" s="84" t="s">
        <v>11233</v>
      </c>
      <c r="D8315" s="83" t="s">
        <v>11232</v>
      </c>
      <c r="E8315" s="83" t="s">
        <v>11232</v>
      </c>
      <c r="F8315" s="83" t="s">
        <v>9667</v>
      </c>
      <c r="G8315" s="83">
        <v>29.1</v>
      </c>
      <c r="H8315" s="85">
        <v>41087</v>
      </c>
      <c r="I8315" s="84" t="s">
        <v>11231</v>
      </c>
      <c r="O8315" s="84" t="s">
        <v>10240</v>
      </c>
    </row>
    <row r="8316" spans="1:17" x14ac:dyDescent="0.25">
      <c r="A8316" s="84" t="s">
        <v>781</v>
      </c>
      <c r="B8316" s="83" t="s">
        <v>780</v>
      </c>
      <c r="C8316" s="84" t="s">
        <v>1059</v>
      </c>
      <c r="D8316" s="83" t="s">
        <v>1058</v>
      </c>
      <c r="E8316" s="83" t="s">
        <v>1058</v>
      </c>
      <c r="F8316" s="83" t="s">
        <v>9667</v>
      </c>
      <c r="G8316" s="83">
        <v>27.35</v>
      </c>
      <c r="H8316" s="85">
        <v>41091</v>
      </c>
      <c r="K8316" s="84" t="s">
        <v>10989</v>
      </c>
      <c r="L8316" s="84" t="s">
        <v>10988</v>
      </c>
      <c r="M8316" s="84" t="s">
        <v>9654</v>
      </c>
      <c r="O8316" s="84" t="s">
        <v>10874</v>
      </c>
      <c r="P8316" s="84" t="s">
        <v>10855</v>
      </c>
    </row>
    <row r="8317" spans="1:17" x14ac:dyDescent="0.25">
      <c r="A8317" s="84" t="s">
        <v>8803</v>
      </c>
      <c r="B8317" s="83" t="s">
        <v>8802</v>
      </c>
      <c r="C8317" s="84" t="s">
        <v>8963</v>
      </c>
      <c r="D8317" s="83" t="s">
        <v>8962</v>
      </c>
      <c r="E8317" s="83" t="s">
        <v>8962</v>
      </c>
      <c r="F8317" s="83" t="s">
        <v>9667</v>
      </c>
      <c r="G8317" s="83">
        <v>59</v>
      </c>
      <c r="H8317" s="85">
        <v>42186</v>
      </c>
      <c r="I8317" s="84" t="s">
        <v>11230</v>
      </c>
      <c r="K8317" s="84" t="s">
        <v>11230</v>
      </c>
      <c r="L8317" s="84" t="s">
        <v>10300</v>
      </c>
      <c r="O8317" s="84" t="s">
        <v>10240</v>
      </c>
    </row>
    <row r="8318" spans="1:17" x14ac:dyDescent="0.25">
      <c r="A8318" s="84" t="s">
        <v>781</v>
      </c>
      <c r="B8318" s="83" t="s">
        <v>780</v>
      </c>
      <c r="C8318" s="84" t="s">
        <v>1057</v>
      </c>
      <c r="D8318" s="83" t="s">
        <v>1056</v>
      </c>
      <c r="E8318" s="83" t="s">
        <v>1056</v>
      </c>
      <c r="F8318" s="83" t="s">
        <v>9667</v>
      </c>
      <c r="G8318" s="83">
        <v>49.9</v>
      </c>
      <c r="H8318" s="85">
        <v>41131</v>
      </c>
      <c r="I8318" s="84" t="s">
        <v>11229</v>
      </c>
      <c r="O8318" s="84" t="s">
        <v>10240</v>
      </c>
    </row>
    <row r="8319" spans="1:17" x14ac:dyDescent="0.25">
      <c r="A8319" s="84" t="s">
        <v>781</v>
      </c>
      <c r="B8319" s="83" t="s">
        <v>780</v>
      </c>
      <c r="C8319" s="84" t="s">
        <v>1055</v>
      </c>
      <c r="D8319" s="83" t="s">
        <v>1054</v>
      </c>
      <c r="E8319" s="83" t="s">
        <v>1054</v>
      </c>
      <c r="F8319" s="83" t="s">
        <v>9667</v>
      </c>
      <c r="G8319" s="83">
        <v>13</v>
      </c>
      <c r="H8319" s="85">
        <v>41149</v>
      </c>
      <c r="M8319" s="84" t="s">
        <v>9654</v>
      </c>
      <c r="O8319" s="84" t="s">
        <v>10874</v>
      </c>
      <c r="Q8319" s="84" t="s">
        <v>9666</v>
      </c>
    </row>
    <row r="8320" spans="1:17" x14ac:dyDescent="0.25">
      <c r="A8320" s="84" t="s">
        <v>650</v>
      </c>
      <c r="B8320" s="83" t="s">
        <v>649</v>
      </c>
      <c r="C8320" s="84" t="s">
        <v>11228</v>
      </c>
      <c r="D8320" s="83" t="s">
        <v>11227</v>
      </c>
      <c r="E8320" s="83" t="s">
        <v>11227</v>
      </c>
      <c r="F8320" s="83" t="s">
        <v>9667</v>
      </c>
      <c r="G8320" s="83">
        <v>166.25</v>
      </c>
      <c r="H8320" s="85">
        <v>41159</v>
      </c>
      <c r="I8320" s="84" t="s">
        <v>11226</v>
      </c>
      <c r="O8320" s="84" t="s">
        <v>10240</v>
      </c>
    </row>
    <row r="8321" spans="1:17" x14ac:dyDescent="0.25">
      <c r="A8321" s="84" t="s">
        <v>781</v>
      </c>
      <c r="B8321" s="83" t="s">
        <v>780</v>
      </c>
      <c r="C8321" s="84" t="s">
        <v>11225</v>
      </c>
      <c r="D8321" s="83" t="s">
        <v>11224</v>
      </c>
      <c r="E8321" s="83" t="s">
        <v>11224</v>
      </c>
      <c r="F8321" s="83" t="s">
        <v>9667</v>
      </c>
      <c r="G8321" s="83">
        <v>40.799999999999997</v>
      </c>
      <c r="H8321" s="85">
        <v>41176</v>
      </c>
      <c r="K8321" s="84" t="s">
        <v>10989</v>
      </c>
      <c r="M8321" s="84" t="s">
        <v>9654</v>
      </c>
      <c r="O8321" s="84" t="s">
        <v>10874</v>
      </c>
      <c r="P8321" s="84" t="s">
        <v>10855</v>
      </c>
    </row>
    <row r="8322" spans="1:17" x14ac:dyDescent="0.25">
      <c r="A8322" s="84" t="s">
        <v>781</v>
      </c>
      <c r="B8322" s="83" t="s">
        <v>780</v>
      </c>
      <c r="C8322" s="84" t="s">
        <v>1053</v>
      </c>
      <c r="D8322" s="83" t="s">
        <v>1052</v>
      </c>
      <c r="E8322" s="83" t="s">
        <v>1052</v>
      </c>
      <c r="F8322" s="83" t="s">
        <v>9667</v>
      </c>
      <c r="G8322" s="83">
        <v>304.95</v>
      </c>
      <c r="H8322" s="85">
        <v>41177</v>
      </c>
      <c r="M8322" s="84" t="s">
        <v>9654</v>
      </c>
      <c r="O8322" s="84" t="s">
        <v>10874</v>
      </c>
      <c r="Q8322" s="84" t="s">
        <v>9666</v>
      </c>
    </row>
    <row r="8323" spans="1:17" x14ac:dyDescent="0.25">
      <c r="A8323" s="84" t="s">
        <v>781</v>
      </c>
      <c r="B8323" s="83" t="s">
        <v>780</v>
      </c>
      <c r="C8323" s="84" t="s">
        <v>1051</v>
      </c>
      <c r="D8323" s="83" t="s">
        <v>1050</v>
      </c>
      <c r="E8323" s="83" t="s">
        <v>1050</v>
      </c>
      <c r="F8323" s="83" t="s">
        <v>9667</v>
      </c>
      <c r="G8323" s="83">
        <v>5</v>
      </c>
      <c r="H8323" s="85">
        <v>41197</v>
      </c>
      <c r="K8323" s="84" t="s">
        <v>10989</v>
      </c>
      <c r="L8323" s="84" t="s">
        <v>10988</v>
      </c>
      <c r="M8323" s="84" t="s">
        <v>9654</v>
      </c>
      <c r="O8323" s="84" t="s">
        <v>10874</v>
      </c>
      <c r="P8323" s="84" t="s">
        <v>10855</v>
      </c>
    </row>
    <row r="8324" spans="1:17" x14ac:dyDescent="0.25">
      <c r="A8324" s="84" t="s">
        <v>781</v>
      </c>
      <c r="B8324" s="83" t="s">
        <v>780</v>
      </c>
      <c r="C8324" s="84" t="s">
        <v>11223</v>
      </c>
      <c r="D8324" s="83" t="s">
        <v>11222</v>
      </c>
      <c r="E8324" s="83" t="s">
        <v>11222</v>
      </c>
      <c r="F8324" s="83" t="s">
        <v>9667</v>
      </c>
      <c r="G8324" s="83">
        <v>5</v>
      </c>
      <c r="H8324" s="85">
        <v>41200</v>
      </c>
      <c r="K8324" s="84" t="s">
        <v>10989</v>
      </c>
      <c r="L8324" s="84" t="s">
        <v>10988</v>
      </c>
      <c r="M8324" s="84" t="s">
        <v>9654</v>
      </c>
      <c r="O8324" s="84" t="s">
        <v>10874</v>
      </c>
      <c r="P8324" s="84" t="s">
        <v>10855</v>
      </c>
    </row>
    <row r="8325" spans="1:17" x14ac:dyDescent="0.25">
      <c r="A8325" s="84" t="s">
        <v>781</v>
      </c>
      <c r="B8325" s="83" t="s">
        <v>780</v>
      </c>
      <c r="C8325" s="84" t="s">
        <v>1049</v>
      </c>
      <c r="D8325" s="83" t="s">
        <v>1048</v>
      </c>
      <c r="E8325" s="83" t="s">
        <v>1048</v>
      </c>
      <c r="F8325" s="83" t="s">
        <v>9667</v>
      </c>
      <c r="G8325" s="83">
        <v>77.95</v>
      </c>
      <c r="H8325" s="85">
        <v>41207</v>
      </c>
      <c r="I8325" s="84" t="s">
        <v>11221</v>
      </c>
      <c r="O8325" s="84" t="s">
        <v>10240</v>
      </c>
    </row>
    <row r="8326" spans="1:17" x14ac:dyDescent="0.25">
      <c r="A8326" s="84" t="s">
        <v>781</v>
      </c>
      <c r="B8326" s="83" t="s">
        <v>780</v>
      </c>
      <c r="C8326" s="84" t="s">
        <v>11220</v>
      </c>
      <c r="D8326" s="83" t="s">
        <v>11219</v>
      </c>
      <c r="E8326" s="83" t="s">
        <v>11219</v>
      </c>
      <c r="F8326" s="83" t="s">
        <v>9667</v>
      </c>
      <c r="G8326" s="83">
        <v>218.98</v>
      </c>
      <c r="H8326" s="85">
        <v>41212</v>
      </c>
      <c r="M8326" s="84" t="s">
        <v>9654</v>
      </c>
      <c r="O8326" s="84" t="s">
        <v>10874</v>
      </c>
      <c r="Q8326" s="84" t="s">
        <v>9666</v>
      </c>
    </row>
    <row r="8327" spans="1:17" x14ac:dyDescent="0.25">
      <c r="A8327" s="84" t="s">
        <v>781</v>
      </c>
      <c r="B8327" s="83" t="s">
        <v>780</v>
      </c>
      <c r="C8327" s="84" t="s">
        <v>11218</v>
      </c>
      <c r="D8327" s="83" t="s">
        <v>11217</v>
      </c>
      <c r="E8327" s="83" t="s">
        <v>11216</v>
      </c>
      <c r="F8327" s="83" t="s">
        <v>9667</v>
      </c>
      <c r="G8327" s="83">
        <v>4.5</v>
      </c>
      <c r="H8327" s="85">
        <v>41220</v>
      </c>
      <c r="K8327" s="84" t="s">
        <v>10989</v>
      </c>
      <c r="M8327" s="84" t="s">
        <v>9654</v>
      </c>
      <c r="O8327" s="84" t="s">
        <v>10874</v>
      </c>
      <c r="P8327" s="84" t="s">
        <v>10855</v>
      </c>
      <c r="Q8327" s="84" t="s">
        <v>9666</v>
      </c>
    </row>
    <row r="8328" spans="1:17" x14ac:dyDescent="0.25">
      <c r="A8328" s="84" t="s">
        <v>781</v>
      </c>
      <c r="B8328" s="83" t="s">
        <v>780</v>
      </c>
      <c r="C8328" s="84" t="s">
        <v>11215</v>
      </c>
      <c r="D8328" s="83" t="s">
        <v>11214</v>
      </c>
      <c r="E8328" s="83" t="s">
        <v>11214</v>
      </c>
      <c r="F8328" s="83" t="s">
        <v>9667</v>
      </c>
      <c r="G8328" s="83">
        <v>267.35000000000002</v>
      </c>
      <c r="H8328" s="85">
        <v>41254</v>
      </c>
      <c r="K8328" s="84" t="s">
        <v>10989</v>
      </c>
      <c r="M8328" s="84" t="s">
        <v>9654</v>
      </c>
      <c r="O8328" s="84" t="s">
        <v>10874</v>
      </c>
      <c r="P8328" s="84" t="s">
        <v>10855</v>
      </c>
    </row>
    <row r="8329" spans="1:17" x14ac:dyDescent="0.25">
      <c r="A8329" s="84" t="s">
        <v>781</v>
      </c>
      <c r="B8329" s="83" t="s">
        <v>780</v>
      </c>
      <c r="C8329" s="84" t="s">
        <v>3043</v>
      </c>
      <c r="D8329" s="83" t="s">
        <v>3042</v>
      </c>
      <c r="E8329" s="83" t="s">
        <v>3042</v>
      </c>
      <c r="F8329" s="83" t="s">
        <v>9667</v>
      </c>
      <c r="G8329" s="83">
        <v>4.5</v>
      </c>
      <c r="H8329" s="85">
        <v>41262</v>
      </c>
      <c r="K8329" s="84" t="s">
        <v>10989</v>
      </c>
      <c r="L8329" s="84" t="s">
        <v>10988</v>
      </c>
      <c r="M8329" s="84" t="s">
        <v>9654</v>
      </c>
      <c r="O8329" s="84" t="s">
        <v>10874</v>
      </c>
      <c r="P8329" s="84" t="s">
        <v>10855</v>
      </c>
    </row>
    <row r="8330" spans="1:17" x14ac:dyDescent="0.25">
      <c r="A8330" s="84" t="s">
        <v>8803</v>
      </c>
      <c r="B8330" s="83" t="s">
        <v>8802</v>
      </c>
      <c r="C8330" s="84" t="s">
        <v>8961</v>
      </c>
      <c r="D8330" s="83" t="s">
        <v>8960</v>
      </c>
      <c r="E8330" s="83" t="s">
        <v>8960</v>
      </c>
      <c r="F8330" s="83" t="s">
        <v>9667</v>
      </c>
      <c r="G8330" s="83">
        <v>3379</v>
      </c>
      <c r="H8330" s="85">
        <v>42186</v>
      </c>
      <c r="I8330" s="84" t="s">
        <v>11213</v>
      </c>
      <c r="K8330" s="84" t="s">
        <v>11213</v>
      </c>
      <c r="L8330" s="84" t="s">
        <v>10300</v>
      </c>
      <c r="O8330" s="84" t="s">
        <v>10240</v>
      </c>
    </row>
    <row r="8331" spans="1:17" x14ac:dyDescent="0.25">
      <c r="A8331" s="84" t="s">
        <v>8803</v>
      </c>
      <c r="B8331" s="83" t="s">
        <v>8802</v>
      </c>
      <c r="C8331" s="84" t="s">
        <v>11212</v>
      </c>
      <c r="D8331" s="83" t="s">
        <v>11211</v>
      </c>
      <c r="E8331" s="83" t="s">
        <v>11211</v>
      </c>
      <c r="F8331" s="83" t="s">
        <v>9667</v>
      </c>
      <c r="G8331" s="83">
        <v>5839</v>
      </c>
      <c r="H8331" s="85">
        <v>42186</v>
      </c>
      <c r="I8331" s="84" t="s">
        <v>11069</v>
      </c>
      <c r="K8331" s="84" t="s">
        <v>11069</v>
      </c>
      <c r="L8331" s="84" t="s">
        <v>10300</v>
      </c>
      <c r="O8331" s="84" t="s">
        <v>10240</v>
      </c>
    </row>
    <row r="8332" spans="1:17" x14ac:dyDescent="0.25">
      <c r="A8332" s="84" t="s">
        <v>781</v>
      </c>
      <c r="B8332" s="83" t="s">
        <v>780</v>
      </c>
      <c r="C8332" s="84" t="s">
        <v>1047</v>
      </c>
      <c r="D8332" s="83" t="s">
        <v>1046</v>
      </c>
      <c r="E8332" s="83" t="s">
        <v>1046</v>
      </c>
      <c r="F8332" s="83" t="s">
        <v>9667</v>
      </c>
      <c r="G8332" s="83">
        <v>136.08000000000001</v>
      </c>
      <c r="H8332" s="85">
        <v>41298</v>
      </c>
      <c r="K8332" s="84" t="s">
        <v>10989</v>
      </c>
      <c r="L8332" s="84" t="s">
        <v>10988</v>
      </c>
      <c r="M8332" s="84" t="s">
        <v>9654</v>
      </c>
      <c r="O8332" s="84" t="s">
        <v>10874</v>
      </c>
      <c r="P8332" s="84" t="s">
        <v>10855</v>
      </c>
    </row>
    <row r="8333" spans="1:17" x14ac:dyDescent="0.25">
      <c r="A8333" s="84" t="s">
        <v>781</v>
      </c>
      <c r="B8333" s="83" t="s">
        <v>780</v>
      </c>
      <c r="C8333" s="84" t="s">
        <v>11210</v>
      </c>
      <c r="D8333" s="83" t="s">
        <v>11209</v>
      </c>
      <c r="E8333" s="83" t="s">
        <v>11209</v>
      </c>
      <c r="F8333" s="83" t="s">
        <v>9667</v>
      </c>
      <c r="G8333" s="83">
        <v>2461.5</v>
      </c>
      <c r="H8333" s="85">
        <v>41303</v>
      </c>
      <c r="I8333" s="84" t="s">
        <v>11052</v>
      </c>
      <c r="K8333" s="84" t="s">
        <v>11052</v>
      </c>
      <c r="L8333" s="84" t="s">
        <v>11035</v>
      </c>
      <c r="M8333" s="84" t="s">
        <v>11052</v>
      </c>
      <c r="N8333" s="84" t="s">
        <v>11208</v>
      </c>
      <c r="O8333" s="84" t="s">
        <v>10240</v>
      </c>
    </row>
    <row r="8334" spans="1:17" x14ac:dyDescent="0.25">
      <c r="A8334" s="84" t="s">
        <v>781</v>
      </c>
      <c r="B8334" s="83" t="s">
        <v>780</v>
      </c>
      <c r="C8334" s="84" t="s">
        <v>1045</v>
      </c>
      <c r="D8334" s="83" t="s">
        <v>1044</v>
      </c>
      <c r="E8334" s="83" t="s">
        <v>1044</v>
      </c>
      <c r="F8334" s="83" t="s">
        <v>9667</v>
      </c>
      <c r="G8334" s="83">
        <v>1065.9000000000001</v>
      </c>
      <c r="H8334" s="85">
        <v>41340</v>
      </c>
      <c r="I8334" s="84" t="s">
        <v>11207</v>
      </c>
      <c r="O8334" s="84" t="s">
        <v>10240</v>
      </c>
    </row>
    <row r="8335" spans="1:17" x14ac:dyDescent="0.25">
      <c r="A8335" s="84" t="s">
        <v>8803</v>
      </c>
      <c r="B8335" s="83" t="s">
        <v>8802</v>
      </c>
      <c r="C8335" s="84" t="s">
        <v>11206</v>
      </c>
      <c r="D8335" s="83" t="s">
        <v>11205</v>
      </c>
      <c r="E8335" s="83" t="s">
        <v>11205</v>
      </c>
      <c r="F8335" s="83" t="s">
        <v>9667</v>
      </c>
      <c r="G8335" s="83">
        <v>4620</v>
      </c>
      <c r="H8335" s="85">
        <v>42186</v>
      </c>
      <c r="I8335" s="84" t="s">
        <v>11204</v>
      </c>
      <c r="K8335" s="84" t="s">
        <v>11204</v>
      </c>
      <c r="L8335" s="84" t="s">
        <v>10300</v>
      </c>
      <c r="O8335" s="84" t="s">
        <v>10240</v>
      </c>
    </row>
    <row r="8336" spans="1:17" x14ac:dyDescent="0.25">
      <c r="A8336" s="84" t="s">
        <v>8803</v>
      </c>
      <c r="B8336" s="83" t="s">
        <v>8802</v>
      </c>
      <c r="C8336" s="84" t="s">
        <v>11203</v>
      </c>
      <c r="D8336" s="83" t="s">
        <v>11202</v>
      </c>
      <c r="E8336" s="83" t="s">
        <v>11202</v>
      </c>
      <c r="F8336" s="83" t="s">
        <v>9667</v>
      </c>
      <c r="G8336" s="83">
        <v>2340</v>
      </c>
      <c r="H8336" s="85">
        <v>42186</v>
      </c>
      <c r="I8336" s="84" t="s">
        <v>11201</v>
      </c>
      <c r="K8336" s="84" t="s">
        <v>11201</v>
      </c>
      <c r="L8336" s="84" t="s">
        <v>10300</v>
      </c>
      <c r="O8336" s="84" t="s">
        <v>10240</v>
      </c>
    </row>
    <row r="8337" spans="1:17" x14ac:dyDescent="0.25">
      <c r="A8337" s="84" t="s">
        <v>650</v>
      </c>
      <c r="B8337" s="83" t="s">
        <v>649</v>
      </c>
      <c r="C8337" s="84" t="s">
        <v>11200</v>
      </c>
      <c r="D8337" s="83" t="s">
        <v>11199</v>
      </c>
      <c r="E8337" s="83" t="s">
        <v>11199</v>
      </c>
      <c r="F8337" s="83" t="s">
        <v>9667</v>
      </c>
      <c r="G8337" s="83">
        <v>23.45</v>
      </c>
      <c r="H8337" s="85">
        <v>41491</v>
      </c>
      <c r="M8337" s="84" t="s">
        <v>9654</v>
      </c>
      <c r="O8337" s="84" t="s">
        <v>9666</v>
      </c>
      <c r="Q8337" s="84" t="s">
        <v>9666</v>
      </c>
    </row>
    <row r="8338" spans="1:17" x14ac:dyDescent="0.25">
      <c r="A8338" s="84" t="s">
        <v>781</v>
      </c>
      <c r="B8338" s="83" t="s">
        <v>780</v>
      </c>
      <c r="C8338" s="84" t="s">
        <v>11198</v>
      </c>
      <c r="D8338" s="83" t="s">
        <v>11197</v>
      </c>
      <c r="E8338" s="83" t="s">
        <v>11197</v>
      </c>
      <c r="F8338" s="83" t="s">
        <v>9667</v>
      </c>
      <c r="G8338" s="83">
        <v>20</v>
      </c>
      <c r="H8338" s="85">
        <v>41488</v>
      </c>
      <c r="K8338" s="84" t="s">
        <v>10989</v>
      </c>
      <c r="L8338" s="84" t="s">
        <v>10988</v>
      </c>
      <c r="M8338" s="84" t="s">
        <v>9654</v>
      </c>
      <c r="O8338" s="84" t="s">
        <v>10874</v>
      </c>
      <c r="P8338" s="84" t="s">
        <v>10855</v>
      </c>
    </row>
    <row r="8339" spans="1:17" x14ac:dyDescent="0.25">
      <c r="A8339" s="84" t="s">
        <v>781</v>
      </c>
      <c r="B8339" s="83" t="s">
        <v>780</v>
      </c>
      <c r="C8339" s="84" t="s">
        <v>1043</v>
      </c>
      <c r="D8339" s="83" t="s">
        <v>1042</v>
      </c>
      <c r="E8339" s="83" t="s">
        <v>1042</v>
      </c>
      <c r="F8339" s="83" t="s">
        <v>9667</v>
      </c>
      <c r="G8339" s="83">
        <v>285.95</v>
      </c>
      <c r="H8339" s="85">
        <v>41514</v>
      </c>
      <c r="M8339" s="84" t="s">
        <v>9654</v>
      </c>
      <c r="O8339" s="84" t="s">
        <v>10874</v>
      </c>
      <c r="Q8339" s="84" t="s">
        <v>9666</v>
      </c>
    </row>
    <row r="8340" spans="1:17" x14ac:dyDescent="0.25">
      <c r="A8340" s="84" t="s">
        <v>8803</v>
      </c>
      <c r="B8340" s="83" t="s">
        <v>8802</v>
      </c>
      <c r="C8340" s="84" t="s">
        <v>11196</v>
      </c>
      <c r="D8340" s="83" t="s">
        <v>11195</v>
      </c>
      <c r="E8340" s="83" t="s">
        <v>11195</v>
      </c>
      <c r="F8340" s="83" t="s">
        <v>9667</v>
      </c>
      <c r="G8340" s="83">
        <v>2223</v>
      </c>
      <c r="H8340" s="85">
        <v>42186</v>
      </c>
      <c r="I8340" s="84" t="s">
        <v>11194</v>
      </c>
      <c r="K8340" s="84" t="s">
        <v>11194</v>
      </c>
      <c r="L8340" s="84" t="s">
        <v>10300</v>
      </c>
      <c r="O8340" s="84" t="s">
        <v>10240</v>
      </c>
    </row>
    <row r="8341" spans="1:17" x14ac:dyDescent="0.25">
      <c r="A8341" s="84" t="s">
        <v>781</v>
      </c>
      <c r="B8341" s="83" t="s">
        <v>780</v>
      </c>
      <c r="C8341" s="84" t="s">
        <v>3041</v>
      </c>
      <c r="D8341" s="83" t="s">
        <v>3040</v>
      </c>
      <c r="E8341" s="83" t="s">
        <v>3040</v>
      </c>
      <c r="F8341" s="83" t="s">
        <v>9667</v>
      </c>
      <c r="G8341" s="83">
        <v>142.25</v>
      </c>
      <c r="H8341" s="85">
        <v>41557</v>
      </c>
      <c r="K8341" s="84" t="s">
        <v>10989</v>
      </c>
      <c r="L8341" s="84" t="s">
        <v>10988</v>
      </c>
      <c r="M8341" s="84" t="s">
        <v>9654</v>
      </c>
      <c r="O8341" s="84" t="s">
        <v>10874</v>
      </c>
      <c r="P8341" s="84" t="s">
        <v>10855</v>
      </c>
    </row>
    <row r="8342" spans="1:17" x14ac:dyDescent="0.25">
      <c r="A8342" s="84" t="s">
        <v>781</v>
      </c>
      <c r="B8342" s="83" t="s">
        <v>780</v>
      </c>
      <c r="C8342" s="84" t="s">
        <v>1041</v>
      </c>
      <c r="D8342" s="83" t="s">
        <v>1040</v>
      </c>
      <c r="E8342" s="83" t="s">
        <v>1040</v>
      </c>
      <c r="F8342" s="83" t="s">
        <v>9667</v>
      </c>
      <c r="G8342" s="83">
        <v>17.149999999999999</v>
      </c>
      <c r="H8342" s="85">
        <v>41590</v>
      </c>
      <c r="K8342" s="84" t="s">
        <v>10989</v>
      </c>
      <c r="M8342" s="84" t="s">
        <v>9654</v>
      </c>
      <c r="O8342" s="84" t="s">
        <v>10874</v>
      </c>
      <c r="P8342" s="84" t="s">
        <v>10855</v>
      </c>
    </row>
    <row r="8343" spans="1:17" x14ac:dyDescent="0.25">
      <c r="A8343" s="84" t="s">
        <v>8803</v>
      </c>
      <c r="B8343" s="83" t="s">
        <v>8802</v>
      </c>
      <c r="C8343" s="84" t="s">
        <v>8959</v>
      </c>
      <c r="D8343" s="83" t="s">
        <v>8958</v>
      </c>
      <c r="E8343" s="83" t="s">
        <v>8958</v>
      </c>
      <c r="F8343" s="83" t="s">
        <v>9667</v>
      </c>
      <c r="G8343" s="83">
        <v>5690</v>
      </c>
      <c r="H8343" s="85">
        <v>42186</v>
      </c>
      <c r="I8343" s="84" t="s">
        <v>11193</v>
      </c>
      <c r="K8343" s="84" t="s">
        <v>11193</v>
      </c>
      <c r="L8343" s="84" t="s">
        <v>11035</v>
      </c>
      <c r="O8343" s="84" t="s">
        <v>10240</v>
      </c>
    </row>
    <row r="8344" spans="1:17" x14ac:dyDescent="0.25">
      <c r="A8344" s="84" t="s">
        <v>781</v>
      </c>
      <c r="B8344" s="83" t="s">
        <v>780</v>
      </c>
      <c r="C8344" s="84" t="s">
        <v>11192</v>
      </c>
      <c r="D8344" s="83" t="s">
        <v>11191</v>
      </c>
      <c r="E8344" s="83" t="s">
        <v>11191</v>
      </c>
      <c r="F8344" s="83" t="s">
        <v>9667</v>
      </c>
      <c r="G8344" s="83">
        <v>98.25</v>
      </c>
      <c r="H8344" s="85">
        <v>41624</v>
      </c>
      <c r="K8344" s="84" t="s">
        <v>10989</v>
      </c>
      <c r="L8344" s="84" t="s">
        <v>10988</v>
      </c>
      <c r="M8344" s="84" t="s">
        <v>9654</v>
      </c>
      <c r="O8344" s="84" t="s">
        <v>10874</v>
      </c>
      <c r="P8344" s="84" t="s">
        <v>10855</v>
      </c>
    </row>
    <row r="8345" spans="1:17" x14ac:dyDescent="0.25">
      <c r="A8345" s="84" t="s">
        <v>781</v>
      </c>
      <c r="B8345" s="83" t="s">
        <v>780</v>
      </c>
      <c r="C8345" s="84" t="s">
        <v>3039</v>
      </c>
      <c r="D8345" s="83" t="s">
        <v>3038</v>
      </c>
      <c r="E8345" s="83" t="s">
        <v>3038</v>
      </c>
      <c r="F8345" s="83" t="s">
        <v>9667</v>
      </c>
      <c r="G8345" s="83">
        <v>515.4</v>
      </c>
      <c r="H8345" s="85">
        <v>41638</v>
      </c>
      <c r="K8345" s="84" t="s">
        <v>10989</v>
      </c>
      <c r="L8345" s="84" t="s">
        <v>10988</v>
      </c>
      <c r="O8345" s="84" t="s">
        <v>10874</v>
      </c>
      <c r="P8345" s="84" t="s">
        <v>10855</v>
      </c>
    </row>
    <row r="8346" spans="1:17" x14ac:dyDescent="0.25">
      <c r="A8346" s="84" t="s">
        <v>650</v>
      </c>
      <c r="B8346" s="83" t="s">
        <v>649</v>
      </c>
      <c r="C8346" s="84" t="s">
        <v>676</v>
      </c>
      <c r="D8346" s="83" t="s">
        <v>675</v>
      </c>
      <c r="E8346" s="83" t="s">
        <v>675</v>
      </c>
      <c r="F8346" s="83" t="s">
        <v>9667</v>
      </c>
      <c r="G8346" s="83">
        <v>19</v>
      </c>
      <c r="H8346" s="85">
        <v>41663</v>
      </c>
      <c r="M8346" s="84" t="s">
        <v>9654</v>
      </c>
      <c r="O8346" s="84" t="s">
        <v>10874</v>
      </c>
      <c r="Q8346" s="84" t="s">
        <v>9666</v>
      </c>
    </row>
    <row r="8347" spans="1:17" x14ac:dyDescent="0.25">
      <c r="A8347" s="84" t="s">
        <v>650</v>
      </c>
      <c r="B8347" s="83" t="s">
        <v>649</v>
      </c>
      <c r="C8347" s="84" t="s">
        <v>674</v>
      </c>
      <c r="D8347" s="83" t="s">
        <v>673</v>
      </c>
      <c r="E8347" s="83" t="s">
        <v>673</v>
      </c>
      <c r="F8347" s="83" t="s">
        <v>9667</v>
      </c>
      <c r="G8347" s="83">
        <v>19</v>
      </c>
      <c r="H8347" s="85">
        <v>41663</v>
      </c>
      <c r="M8347" s="84" t="s">
        <v>9654</v>
      </c>
      <c r="O8347" s="84" t="s">
        <v>10874</v>
      </c>
      <c r="Q8347" s="84" t="s">
        <v>9666</v>
      </c>
    </row>
    <row r="8348" spans="1:17" x14ac:dyDescent="0.25">
      <c r="A8348" s="84" t="s">
        <v>781</v>
      </c>
      <c r="B8348" s="83" t="s">
        <v>780</v>
      </c>
      <c r="C8348" s="84" t="s">
        <v>1039</v>
      </c>
      <c r="D8348" s="83" t="s">
        <v>1038</v>
      </c>
      <c r="E8348" s="83" t="s">
        <v>1038</v>
      </c>
      <c r="F8348" s="83" t="s">
        <v>9667</v>
      </c>
      <c r="G8348" s="83">
        <v>23.25</v>
      </c>
      <c r="H8348" s="85">
        <v>41691</v>
      </c>
      <c r="M8348" s="84" t="s">
        <v>9654</v>
      </c>
      <c r="O8348" s="84" t="s">
        <v>10874</v>
      </c>
      <c r="Q8348" s="84" t="s">
        <v>9666</v>
      </c>
    </row>
    <row r="8349" spans="1:17" x14ac:dyDescent="0.25">
      <c r="A8349" s="84" t="s">
        <v>8803</v>
      </c>
      <c r="B8349" s="83" t="s">
        <v>8802</v>
      </c>
      <c r="C8349" s="84" t="s">
        <v>8957</v>
      </c>
      <c r="D8349" s="83" t="s">
        <v>8956</v>
      </c>
      <c r="E8349" s="83" t="s">
        <v>8956</v>
      </c>
      <c r="F8349" s="83" t="s">
        <v>9667</v>
      </c>
      <c r="G8349" s="83">
        <v>11769</v>
      </c>
      <c r="H8349" s="85">
        <v>42186</v>
      </c>
      <c r="I8349" s="84" t="s">
        <v>11190</v>
      </c>
      <c r="K8349" s="84" t="s">
        <v>11190</v>
      </c>
      <c r="L8349" s="84" t="s">
        <v>11035</v>
      </c>
      <c r="O8349" s="84" t="s">
        <v>10240</v>
      </c>
    </row>
    <row r="8350" spans="1:17" x14ac:dyDescent="0.25">
      <c r="A8350" s="84" t="s">
        <v>781</v>
      </c>
      <c r="B8350" s="83" t="s">
        <v>780</v>
      </c>
      <c r="C8350" s="84" t="s">
        <v>11189</v>
      </c>
      <c r="D8350" s="83" t="s">
        <v>11188</v>
      </c>
      <c r="E8350" s="83" t="s">
        <v>11188</v>
      </c>
      <c r="F8350" s="83" t="s">
        <v>9667</v>
      </c>
      <c r="G8350" s="83">
        <v>30.4</v>
      </c>
      <c r="H8350" s="85">
        <v>41766</v>
      </c>
      <c r="M8350" s="84" t="s">
        <v>9654</v>
      </c>
      <c r="O8350" s="84" t="s">
        <v>10874</v>
      </c>
      <c r="Q8350" s="84" t="s">
        <v>9666</v>
      </c>
    </row>
    <row r="8351" spans="1:17" x14ac:dyDescent="0.25">
      <c r="A8351" s="84" t="s">
        <v>8803</v>
      </c>
      <c r="B8351" s="83" t="s">
        <v>8802</v>
      </c>
      <c r="C8351" s="84" t="s">
        <v>11187</v>
      </c>
      <c r="D8351" s="83" t="s">
        <v>11186</v>
      </c>
      <c r="E8351" s="83" t="s">
        <v>11186</v>
      </c>
      <c r="F8351" s="83" t="s">
        <v>9667</v>
      </c>
      <c r="G8351" s="83">
        <v>1002</v>
      </c>
      <c r="H8351" s="85">
        <v>42186</v>
      </c>
      <c r="I8351" s="84" t="s">
        <v>11185</v>
      </c>
      <c r="K8351" s="84" t="s">
        <v>11185</v>
      </c>
      <c r="L8351" s="84" t="s">
        <v>10300</v>
      </c>
      <c r="O8351" s="84" t="s">
        <v>10240</v>
      </c>
    </row>
    <row r="8352" spans="1:17" x14ac:dyDescent="0.25">
      <c r="A8352" s="84" t="s">
        <v>781</v>
      </c>
      <c r="B8352" s="83" t="s">
        <v>780</v>
      </c>
      <c r="C8352" s="84" t="s">
        <v>11184</v>
      </c>
      <c r="D8352" s="83" t="s">
        <v>11183</v>
      </c>
      <c r="E8352" s="83" t="s">
        <v>11183</v>
      </c>
      <c r="F8352" s="83" t="s">
        <v>9667</v>
      </c>
      <c r="G8352" s="83">
        <v>323.85000000000002</v>
      </c>
      <c r="H8352" s="85">
        <v>41808</v>
      </c>
      <c r="K8352" s="84" t="s">
        <v>10989</v>
      </c>
      <c r="L8352" s="84" t="s">
        <v>10988</v>
      </c>
      <c r="M8352" s="84" t="s">
        <v>9654</v>
      </c>
      <c r="O8352" s="84" t="s">
        <v>10874</v>
      </c>
      <c r="P8352" s="84" t="s">
        <v>10855</v>
      </c>
      <c r="Q8352" s="84" t="s">
        <v>9666</v>
      </c>
    </row>
    <row r="8353" spans="1:17" x14ac:dyDescent="0.25">
      <c r="A8353" s="84" t="s">
        <v>781</v>
      </c>
      <c r="B8353" s="83" t="s">
        <v>780</v>
      </c>
      <c r="C8353" s="84" t="s">
        <v>11182</v>
      </c>
      <c r="D8353" s="83" t="s">
        <v>11181</v>
      </c>
      <c r="E8353" s="83" t="s">
        <v>11181</v>
      </c>
      <c r="F8353" s="83" t="s">
        <v>9667</v>
      </c>
      <c r="G8353" s="83">
        <v>605</v>
      </c>
      <c r="H8353" s="85">
        <v>41822</v>
      </c>
      <c r="I8353" s="84" t="s">
        <v>11093</v>
      </c>
      <c r="M8353" s="84" t="s">
        <v>10880</v>
      </c>
      <c r="O8353" s="84" t="s">
        <v>10240</v>
      </c>
      <c r="Q8353" s="84" t="s">
        <v>9666</v>
      </c>
    </row>
    <row r="8354" spans="1:17" x14ac:dyDescent="0.25">
      <c r="A8354" s="84" t="s">
        <v>781</v>
      </c>
      <c r="B8354" s="83" t="s">
        <v>780</v>
      </c>
      <c r="C8354" s="84" t="s">
        <v>1037</v>
      </c>
      <c r="D8354" s="83" t="s">
        <v>1036</v>
      </c>
      <c r="E8354" s="83" t="s">
        <v>1036</v>
      </c>
      <c r="F8354" s="83" t="s">
        <v>9667</v>
      </c>
      <c r="G8354" s="83">
        <v>362.3</v>
      </c>
      <c r="H8354" s="85">
        <v>41841</v>
      </c>
      <c r="I8354" s="84" t="s">
        <v>11180</v>
      </c>
      <c r="O8354" s="84" t="s">
        <v>10240</v>
      </c>
      <c r="P8354" s="84" t="s">
        <v>10855</v>
      </c>
    </row>
    <row r="8355" spans="1:17" x14ac:dyDescent="0.25">
      <c r="A8355" s="84" t="s">
        <v>781</v>
      </c>
      <c r="B8355" s="83" t="s">
        <v>780</v>
      </c>
      <c r="C8355" s="84" t="s">
        <v>1035</v>
      </c>
      <c r="D8355" s="83" t="s">
        <v>1034</v>
      </c>
      <c r="E8355" s="83" t="s">
        <v>1034</v>
      </c>
      <c r="F8355" s="83" t="s">
        <v>9667</v>
      </c>
      <c r="G8355" s="83">
        <v>196.2</v>
      </c>
      <c r="H8355" s="85">
        <v>41841</v>
      </c>
      <c r="I8355" s="84" t="s">
        <v>11180</v>
      </c>
      <c r="O8355" s="84" t="s">
        <v>10240</v>
      </c>
      <c r="P8355" s="84" t="s">
        <v>10855</v>
      </c>
    </row>
    <row r="8356" spans="1:17" x14ac:dyDescent="0.25">
      <c r="A8356" s="84" t="s">
        <v>781</v>
      </c>
      <c r="B8356" s="83" t="s">
        <v>780</v>
      </c>
      <c r="C8356" s="84" t="s">
        <v>1033</v>
      </c>
      <c r="D8356" s="83" t="s">
        <v>1032</v>
      </c>
      <c r="E8356" s="83" t="s">
        <v>1032</v>
      </c>
      <c r="F8356" s="83" t="s">
        <v>9667</v>
      </c>
      <c r="G8356" s="83">
        <v>1</v>
      </c>
      <c r="H8356" s="85">
        <v>44684</v>
      </c>
      <c r="I8356" s="84" t="s">
        <v>11179</v>
      </c>
      <c r="J8356" s="84" t="s">
        <v>11050</v>
      </c>
      <c r="O8356" s="84" t="s">
        <v>10240</v>
      </c>
    </row>
    <row r="8357" spans="1:17" x14ac:dyDescent="0.25">
      <c r="A8357" s="84" t="s">
        <v>781</v>
      </c>
      <c r="B8357" s="83" t="s">
        <v>780</v>
      </c>
      <c r="C8357" s="84" t="s">
        <v>1031</v>
      </c>
      <c r="D8357" s="83" t="s">
        <v>1030</v>
      </c>
      <c r="E8357" s="83" t="s">
        <v>11178</v>
      </c>
      <c r="F8357" s="83" t="s">
        <v>9667</v>
      </c>
      <c r="G8357" s="83">
        <v>1</v>
      </c>
      <c r="H8357" s="85">
        <v>44842</v>
      </c>
      <c r="I8357" s="84" t="s">
        <v>11177</v>
      </c>
      <c r="J8357" s="84" t="s">
        <v>11050</v>
      </c>
      <c r="O8357" s="84" t="s">
        <v>10240</v>
      </c>
    </row>
    <row r="8358" spans="1:17" x14ac:dyDescent="0.25">
      <c r="A8358" s="84" t="s">
        <v>781</v>
      </c>
      <c r="B8358" s="83" t="s">
        <v>780</v>
      </c>
      <c r="C8358" s="84" t="s">
        <v>1029</v>
      </c>
      <c r="D8358" s="83" t="s">
        <v>1028</v>
      </c>
      <c r="E8358" s="83" t="s">
        <v>1028</v>
      </c>
      <c r="F8358" s="83" t="s">
        <v>9667</v>
      </c>
      <c r="G8358" s="83">
        <v>1</v>
      </c>
      <c r="H8358" s="85">
        <v>44684</v>
      </c>
      <c r="I8358" s="84" t="s">
        <v>11176</v>
      </c>
      <c r="J8358" s="84" t="s">
        <v>11050</v>
      </c>
      <c r="O8358" s="84" t="s">
        <v>10240</v>
      </c>
    </row>
    <row r="8359" spans="1:17" x14ac:dyDescent="0.25">
      <c r="A8359" s="84" t="s">
        <v>781</v>
      </c>
      <c r="B8359" s="83" t="s">
        <v>780</v>
      </c>
      <c r="C8359" s="84" t="s">
        <v>1027</v>
      </c>
      <c r="D8359" s="83" t="s">
        <v>1026</v>
      </c>
      <c r="E8359" s="83" t="s">
        <v>11175</v>
      </c>
      <c r="F8359" s="83" t="s">
        <v>9667</v>
      </c>
      <c r="G8359" s="83">
        <v>1</v>
      </c>
      <c r="H8359" s="85">
        <v>44826</v>
      </c>
      <c r="I8359" s="84" t="s">
        <v>11174</v>
      </c>
      <c r="J8359" s="84" t="s">
        <v>11050</v>
      </c>
      <c r="O8359" s="84" t="s">
        <v>10240</v>
      </c>
    </row>
    <row r="8360" spans="1:17" x14ac:dyDescent="0.25">
      <c r="A8360" s="84" t="s">
        <v>781</v>
      </c>
      <c r="B8360" s="83" t="s">
        <v>780</v>
      </c>
      <c r="C8360" s="84" t="s">
        <v>1025</v>
      </c>
      <c r="D8360" s="83" t="s">
        <v>1024</v>
      </c>
      <c r="E8360" s="83" t="s">
        <v>11173</v>
      </c>
      <c r="F8360" s="83" t="s">
        <v>9667</v>
      </c>
      <c r="G8360" s="83">
        <v>1</v>
      </c>
      <c r="H8360" s="85">
        <v>44684</v>
      </c>
      <c r="I8360" s="84" t="s">
        <v>11057</v>
      </c>
      <c r="J8360" s="84" t="s">
        <v>11050</v>
      </c>
      <c r="O8360" s="84" t="s">
        <v>10240</v>
      </c>
    </row>
    <row r="8361" spans="1:17" x14ac:dyDescent="0.25">
      <c r="A8361" s="84" t="s">
        <v>781</v>
      </c>
      <c r="B8361" s="83" t="s">
        <v>780</v>
      </c>
      <c r="C8361" s="84" t="s">
        <v>1023</v>
      </c>
      <c r="D8361" s="83" t="s">
        <v>1022</v>
      </c>
      <c r="E8361" s="83" t="s">
        <v>1022</v>
      </c>
      <c r="F8361" s="83" t="s">
        <v>9667</v>
      </c>
      <c r="G8361" s="83">
        <v>25</v>
      </c>
      <c r="H8361" s="85">
        <v>42269</v>
      </c>
      <c r="I8361" s="84" t="s">
        <v>11172</v>
      </c>
      <c r="J8361" s="84" t="s">
        <v>11050</v>
      </c>
      <c r="O8361" s="84" t="s">
        <v>10240</v>
      </c>
    </row>
    <row r="8362" spans="1:17" x14ac:dyDescent="0.25">
      <c r="A8362" s="84" t="s">
        <v>781</v>
      </c>
      <c r="B8362" s="83" t="s">
        <v>780</v>
      </c>
      <c r="C8362" s="84" t="s">
        <v>1021</v>
      </c>
      <c r="D8362" s="83" t="s">
        <v>1020</v>
      </c>
      <c r="E8362" s="83" t="s">
        <v>1020</v>
      </c>
      <c r="F8362" s="83" t="s">
        <v>9667</v>
      </c>
      <c r="G8362" s="83">
        <v>1</v>
      </c>
      <c r="H8362" s="85">
        <v>44847</v>
      </c>
      <c r="I8362" s="84" t="s">
        <v>11171</v>
      </c>
      <c r="J8362" s="84" t="s">
        <v>11050</v>
      </c>
      <c r="O8362" s="84" t="s">
        <v>10240</v>
      </c>
    </row>
    <row r="8363" spans="1:17" x14ac:dyDescent="0.25">
      <c r="A8363" s="84" t="s">
        <v>8803</v>
      </c>
      <c r="B8363" s="83" t="s">
        <v>8802</v>
      </c>
      <c r="C8363" s="84" t="s">
        <v>8955</v>
      </c>
      <c r="D8363" s="83" t="s">
        <v>8954</v>
      </c>
      <c r="E8363" s="83" t="s">
        <v>8954</v>
      </c>
      <c r="F8363" s="83" t="s">
        <v>9667</v>
      </c>
      <c r="G8363" s="83">
        <v>19219</v>
      </c>
      <c r="H8363" s="85">
        <v>42186</v>
      </c>
      <c r="I8363" s="84" t="s">
        <v>11170</v>
      </c>
      <c r="K8363" s="84" t="s">
        <v>11170</v>
      </c>
      <c r="L8363" s="84" t="s">
        <v>11035</v>
      </c>
      <c r="M8363" s="84" t="s">
        <v>11170</v>
      </c>
      <c r="O8363" s="84" t="s">
        <v>10240</v>
      </c>
    </row>
    <row r="8364" spans="1:17" x14ac:dyDescent="0.25">
      <c r="A8364" s="84" t="s">
        <v>781</v>
      </c>
      <c r="B8364" s="83" t="s">
        <v>780</v>
      </c>
      <c r="C8364" s="84" t="s">
        <v>1019</v>
      </c>
      <c r="D8364" s="83" t="s">
        <v>1018</v>
      </c>
      <c r="E8364" s="83" t="s">
        <v>1018</v>
      </c>
      <c r="F8364" s="83" t="s">
        <v>9667</v>
      </c>
      <c r="G8364" s="83">
        <v>25</v>
      </c>
      <c r="H8364" s="85">
        <v>42269</v>
      </c>
      <c r="I8364" s="84" t="s">
        <v>11169</v>
      </c>
      <c r="J8364" s="84" t="s">
        <v>11050</v>
      </c>
      <c r="O8364" s="84" t="s">
        <v>10240</v>
      </c>
    </row>
    <row r="8365" spans="1:17" x14ac:dyDescent="0.25">
      <c r="A8365" s="84" t="s">
        <v>781</v>
      </c>
      <c r="B8365" s="83" t="s">
        <v>780</v>
      </c>
      <c r="C8365" s="84" t="s">
        <v>1017</v>
      </c>
      <c r="D8365" s="83" t="s">
        <v>1016</v>
      </c>
      <c r="E8365" s="83" t="s">
        <v>1016</v>
      </c>
      <c r="F8365" s="83" t="s">
        <v>9667</v>
      </c>
      <c r="G8365" s="83">
        <v>1</v>
      </c>
      <c r="H8365" s="85">
        <v>44684</v>
      </c>
      <c r="I8365" s="84" t="s">
        <v>11168</v>
      </c>
      <c r="J8365" s="84" t="s">
        <v>11050</v>
      </c>
      <c r="O8365" s="84" t="s">
        <v>10240</v>
      </c>
    </row>
    <row r="8366" spans="1:17" x14ac:dyDescent="0.25">
      <c r="A8366" s="84" t="s">
        <v>781</v>
      </c>
      <c r="B8366" s="83" t="s">
        <v>780</v>
      </c>
      <c r="C8366" s="84" t="s">
        <v>1015</v>
      </c>
      <c r="D8366" s="83" t="s">
        <v>1014</v>
      </c>
      <c r="E8366" s="83" t="s">
        <v>1014</v>
      </c>
      <c r="F8366" s="83" t="s">
        <v>9667</v>
      </c>
      <c r="G8366" s="83">
        <v>1</v>
      </c>
      <c r="H8366" s="85">
        <v>44684</v>
      </c>
      <c r="I8366" s="84" t="s">
        <v>11167</v>
      </c>
      <c r="J8366" s="84" t="s">
        <v>11050</v>
      </c>
      <c r="M8366" s="84" t="s">
        <v>11167</v>
      </c>
      <c r="N8366" s="84" t="s">
        <v>11050</v>
      </c>
      <c r="O8366" s="84" t="s">
        <v>10240</v>
      </c>
    </row>
    <row r="8367" spans="1:17" x14ac:dyDescent="0.25">
      <c r="A8367" s="84" t="s">
        <v>781</v>
      </c>
      <c r="B8367" s="83" t="s">
        <v>780</v>
      </c>
      <c r="C8367" s="84" t="s">
        <v>1013</v>
      </c>
      <c r="D8367" s="83" t="s">
        <v>1012</v>
      </c>
      <c r="E8367" s="83" t="s">
        <v>1012</v>
      </c>
      <c r="F8367" s="83" t="s">
        <v>9667</v>
      </c>
      <c r="G8367" s="83">
        <v>25</v>
      </c>
      <c r="H8367" s="85">
        <v>42269</v>
      </c>
      <c r="I8367" s="84" t="s">
        <v>11166</v>
      </c>
      <c r="J8367" s="84" t="s">
        <v>11050</v>
      </c>
      <c r="O8367" s="84" t="s">
        <v>10240</v>
      </c>
    </row>
    <row r="8368" spans="1:17" x14ac:dyDescent="0.25">
      <c r="A8368" s="84" t="s">
        <v>781</v>
      </c>
      <c r="B8368" s="83" t="s">
        <v>780</v>
      </c>
      <c r="C8368" s="84" t="s">
        <v>1011</v>
      </c>
      <c r="D8368" s="83" t="s">
        <v>1010</v>
      </c>
      <c r="E8368" s="83" t="s">
        <v>1010</v>
      </c>
      <c r="F8368" s="83" t="s">
        <v>9667</v>
      </c>
      <c r="G8368" s="83">
        <v>1</v>
      </c>
      <c r="H8368" s="85">
        <v>44842</v>
      </c>
      <c r="I8368" s="84" t="s">
        <v>11165</v>
      </c>
      <c r="J8368" s="84" t="s">
        <v>11050</v>
      </c>
      <c r="O8368" s="84" t="s">
        <v>10240</v>
      </c>
    </row>
    <row r="8369" spans="1:17" x14ac:dyDescent="0.25">
      <c r="A8369" s="84" t="s">
        <v>781</v>
      </c>
      <c r="B8369" s="83" t="s">
        <v>780</v>
      </c>
      <c r="C8369" s="84" t="s">
        <v>1009</v>
      </c>
      <c r="D8369" s="83" t="s">
        <v>1008</v>
      </c>
      <c r="E8369" s="83" t="s">
        <v>1008</v>
      </c>
      <c r="F8369" s="83" t="s">
        <v>9667</v>
      </c>
      <c r="G8369" s="83">
        <v>25</v>
      </c>
      <c r="H8369" s="85">
        <v>42269</v>
      </c>
      <c r="I8369" s="84" t="s">
        <v>11164</v>
      </c>
      <c r="J8369" s="84" t="s">
        <v>11050</v>
      </c>
      <c r="O8369" s="84" t="s">
        <v>10240</v>
      </c>
    </row>
    <row r="8370" spans="1:17" x14ac:dyDescent="0.25">
      <c r="A8370" s="84" t="s">
        <v>781</v>
      </c>
      <c r="B8370" s="83" t="s">
        <v>780</v>
      </c>
      <c r="C8370" s="84" t="s">
        <v>1007</v>
      </c>
      <c r="D8370" s="83" t="s">
        <v>1006</v>
      </c>
      <c r="E8370" s="83" t="s">
        <v>1006</v>
      </c>
      <c r="F8370" s="83" t="s">
        <v>9667</v>
      </c>
      <c r="G8370" s="83">
        <v>1</v>
      </c>
      <c r="H8370" s="85">
        <v>44684</v>
      </c>
      <c r="I8370" s="84" t="s">
        <v>11163</v>
      </c>
      <c r="J8370" s="84" t="s">
        <v>11050</v>
      </c>
      <c r="O8370" s="84" t="s">
        <v>10240</v>
      </c>
    </row>
    <row r="8371" spans="1:17" x14ac:dyDescent="0.25">
      <c r="A8371" s="84" t="s">
        <v>781</v>
      </c>
      <c r="B8371" s="83" t="s">
        <v>780</v>
      </c>
      <c r="C8371" s="84" t="s">
        <v>1005</v>
      </c>
      <c r="D8371" s="83" t="s">
        <v>1004</v>
      </c>
      <c r="E8371" s="83" t="s">
        <v>1004</v>
      </c>
      <c r="F8371" s="83" t="s">
        <v>9667</v>
      </c>
      <c r="G8371" s="83">
        <v>1</v>
      </c>
      <c r="H8371" s="85">
        <v>44842</v>
      </c>
      <c r="I8371" s="84" t="s">
        <v>11162</v>
      </c>
      <c r="J8371" s="84" t="s">
        <v>11050</v>
      </c>
      <c r="O8371" s="84" t="s">
        <v>10240</v>
      </c>
    </row>
    <row r="8372" spans="1:17" x14ac:dyDescent="0.25">
      <c r="A8372" s="84" t="s">
        <v>781</v>
      </c>
      <c r="B8372" s="83" t="s">
        <v>780</v>
      </c>
      <c r="C8372" s="84" t="s">
        <v>1003</v>
      </c>
      <c r="D8372" s="83" t="s">
        <v>1002</v>
      </c>
      <c r="E8372" s="83" t="s">
        <v>11161</v>
      </c>
      <c r="F8372" s="83" t="s">
        <v>9667</v>
      </c>
      <c r="G8372" s="83">
        <v>1</v>
      </c>
      <c r="H8372" s="85">
        <v>44826</v>
      </c>
      <c r="I8372" s="84" t="s">
        <v>11160</v>
      </c>
      <c r="J8372" s="84" t="s">
        <v>11050</v>
      </c>
      <c r="O8372" s="84" t="s">
        <v>10240</v>
      </c>
    </row>
    <row r="8373" spans="1:17" x14ac:dyDescent="0.25">
      <c r="A8373" s="84" t="s">
        <v>781</v>
      </c>
      <c r="B8373" s="83" t="s">
        <v>780</v>
      </c>
      <c r="C8373" s="84" t="s">
        <v>1001</v>
      </c>
      <c r="D8373" s="83" t="s">
        <v>1000</v>
      </c>
      <c r="E8373" s="83" t="s">
        <v>11159</v>
      </c>
      <c r="F8373" s="83" t="s">
        <v>9667</v>
      </c>
      <c r="G8373" s="83">
        <v>1878.5</v>
      </c>
      <c r="H8373" s="85">
        <v>41897</v>
      </c>
      <c r="I8373" s="84" t="s">
        <v>11158</v>
      </c>
      <c r="O8373" s="84" t="s">
        <v>10240</v>
      </c>
    </row>
    <row r="8374" spans="1:17" x14ac:dyDescent="0.25">
      <c r="A8374" s="84" t="s">
        <v>781</v>
      </c>
      <c r="B8374" s="83" t="s">
        <v>780</v>
      </c>
      <c r="C8374" s="84" t="s">
        <v>999</v>
      </c>
      <c r="D8374" s="83" t="s">
        <v>998</v>
      </c>
      <c r="E8374" s="83" t="s">
        <v>11157</v>
      </c>
      <c r="F8374" s="83" t="s">
        <v>9667</v>
      </c>
      <c r="G8374" s="83">
        <v>25</v>
      </c>
      <c r="H8374" s="85">
        <v>42269</v>
      </c>
      <c r="I8374" s="84" t="s">
        <v>11156</v>
      </c>
      <c r="J8374" s="84" t="s">
        <v>11050</v>
      </c>
      <c r="M8374" s="84" t="s">
        <v>11156</v>
      </c>
      <c r="N8374" s="84" t="s">
        <v>11050</v>
      </c>
      <c r="O8374" s="84" t="s">
        <v>10240</v>
      </c>
    </row>
    <row r="8375" spans="1:17" x14ac:dyDescent="0.25">
      <c r="A8375" s="84" t="s">
        <v>8803</v>
      </c>
      <c r="B8375" s="83" t="s">
        <v>8802</v>
      </c>
      <c r="C8375" s="84" t="s">
        <v>8953</v>
      </c>
      <c r="D8375" s="83" t="s">
        <v>8952</v>
      </c>
      <c r="E8375" s="83" t="s">
        <v>8952</v>
      </c>
      <c r="F8375" s="83" t="s">
        <v>9667</v>
      </c>
      <c r="G8375" s="83">
        <v>4381</v>
      </c>
      <c r="H8375" s="85">
        <v>42186</v>
      </c>
      <c r="I8375" s="84" t="s">
        <v>11155</v>
      </c>
      <c r="K8375" s="84" t="s">
        <v>11155</v>
      </c>
      <c r="L8375" s="84" t="s">
        <v>10300</v>
      </c>
      <c r="O8375" s="84" t="s">
        <v>10240</v>
      </c>
    </row>
    <row r="8376" spans="1:17" x14ac:dyDescent="0.25">
      <c r="A8376" s="84" t="s">
        <v>781</v>
      </c>
      <c r="B8376" s="83" t="s">
        <v>780</v>
      </c>
      <c r="C8376" s="84" t="s">
        <v>997</v>
      </c>
      <c r="D8376" s="83" t="s">
        <v>996</v>
      </c>
      <c r="E8376" s="83" t="s">
        <v>996</v>
      </c>
      <c r="F8376" s="83" t="s">
        <v>9667</v>
      </c>
      <c r="G8376" s="83">
        <v>1</v>
      </c>
      <c r="H8376" s="85">
        <v>44842</v>
      </c>
      <c r="I8376" s="84" t="s">
        <v>11154</v>
      </c>
      <c r="J8376" s="84" t="s">
        <v>11050</v>
      </c>
      <c r="O8376" s="84" t="s">
        <v>10240</v>
      </c>
    </row>
    <row r="8377" spans="1:17" x14ac:dyDescent="0.25">
      <c r="A8377" s="84" t="s">
        <v>781</v>
      </c>
      <c r="B8377" s="83" t="s">
        <v>780</v>
      </c>
      <c r="C8377" s="84" t="s">
        <v>995</v>
      </c>
      <c r="D8377" s="83" t="s">
        <v>994</v>
      </c>
      <c r="E8377" s="83" t="s">
        <v>994</v>
      </c>
      <c r="F8377" s="83" t="s">
        <v>9667</v>
      </c>
      <c r="G8377" s="83">
        <v>32.1</v>
      </c>
      <c r="H8377" s="85">
        <v>42010</v>
      </c>
      <c r="M8377" s="84" t="s">
        <v>9654</v>
      </c>
      <c r="O8377" s="84" t="s">
        <v>10874</v>
      </c>
      <c r="Q8377" s="84" t="s">
        <v>10240</v>
      </c>
    </row>
    <row r="8378" spans="1:17" x14ac:dyDescent="0.25">
      <c r="A8378" s="84" t="s">
        <v>781</v>
      </c>
      <c r="B8378" s="83" t="s">
        <v>780</v>
      </c>
      <c r="C8378" s="84" t="s">
        <v>11153</v>
      </c>
      <c r="D8378" s="83" t="s">
        <v>11152</v>
      </c>
      <c r="E8378" s="83" t="s">
        <v>11152</v>
      </c>
      <c r="F8378" s="83" t="s">
        <v>9667</v>
      </c>
      <c r="G8378" s="83">
        <v>385.05</v>
      </c>
      <c r="H8378" s="85">
        <v>42076</v>
      </c>
      <c r="O8378" s="84" t="s">
        <v>10874</v>
      </c>
    </row>
    <row r="8379" spans="1:17" x14ac:dyDescent="0.25">
      <c r="A8379" s="84" t="s">
        <v>8803</v>
      </c>
      <c r="B8379" s="83" t="s">
        <v>8802</v>
      </c>
      <c r="C8379" s="84" t="s">
        <v>8951</v>
      </c>
      <c r="D8379" s="83" t="s">
        <v>8950</v>
      </c>
      <c r="E8379" s="83" t="s">
        <v>8950</v>
      </c>
      <c r="F8379" s="83" t="s">
        <v>9667</v>
      </c>
      <c r="G8379" s="83">
        <v>18821</v>
      </c>
      <c r="H8379" s="85">
        <v>42186</v>
      </c>
      <c r="I8379" s="84" t="s">
        <v>11151</v>
      </c>
      <c r="K8379" s="84" t="s">
        <v>11151</v>
      </c>
      <c r="L8379" s="84" t="s">
        <v>11035</v>
      </c>
      <c r="M8379" s="84" t="s">
        <v>11151</v>
      </c>
      <c r="O8379" s="84" t="s">
        <v>10240</v>
      </c>
    </row>
    <row r="8380" spans="1:17" x14ac:dyDescent="0.25">
      <c r="A8380" s="84" t="s">
        <v>8803</v>
      </c>
      <c r="B8380" s="83" t="s">
        <v>8802</v>
      </c>
      <c r="C8380" s="84" t="s">
        <v>11150</v>
      </c>
      <c r="D8380" s="83" t="s">
        <v>11149</v>
      </c>
      <c r="E8380" s="83" t="s">
        <v>11149</v>
      </c>
      <c r="F8380" s="83" t="s">
        <v>9667</v>
      </c>
      <c r="G8380" s="83">
        <v>15765</v>
      </c>
      <c r="H8380" s="85">
        <v>42186</v>
      </c>
      <c r="I8380" s="84" t="s">
        <v>11148</v>
      </c>
      <c r="O8380" s="84" t="s">
        <v>10240</v>
      </c>
    </row>
    <row r="8381" spans="1:17" x14ac:dyDescent="0.25">
      <c r="A8381" s="84" t="s">
        <v>781</v>
      </c>
      <c r="B8381" s="83" t="s">
        <v>780</v>
      </c>
      <c r="C8381" s="84" t="s">
        <v>993</v>
      </c>
      <c r="D8381" s="83" t="s">
        <v>992</v>
      </c>
      <c r="E8381" s="83" t="s">
        <v>992</v>
      </c>
      <c r="F8381" s="83" t="s">
        <v>9667</v>
      </c>
      <c r="G8381" s="83">
        <v>109.75</v>
      </c>
      <c r="H8381" s="85">
        <v>42094</v>
      </c>
      <c r="M8381" s="84" t="s">
        <v>9654</v>
      </c>
      <c r="O8381" s="84" t="s">
        <v>10874</v>
      </c>
      <c r="Q8381" s="84" t="s">
        <v>9666</v>
      </c>
    </row>
    <row r="8382" spans="1:17" x14ac:dyDescent="0.25">
      <c r="A8382" s="84" t="s">
        <v>8803</v>
      </c>
      <c r="B8382" s="83" t="s">
        <v>8802</v>
      </c>
      <c r="C8382" s="84" t="s">
        <v>8949</v>
      </c>
      <c r="D8382" s="83" t="s">
        <v>8948</v>
      </c>
      <c r="E8382" s="83" t="s">
        <v>11147</v>
      </c>
      <c r="F8382" s="83" t="s">
        <v>9667</v>
      </c>
      <c r="G8382" s="83">
        <v>4448</v>
      </c>
      <c r="H8382" s="85">
        <v>42186</v>
      </c>
      <c r="I8382" s="84" t="s">
        <v>11146</v>
      </c>
      <c r="K8382" s="84" t="s">
        <v>11146</v>
      </c>
      <c r="L8382" s="84" t="s">
        <v>10300</v>
      </c>
      <c r="O8382" s="84" t="s">
        <v>10240</v>
      </c>
    </row>
    <row r="8383" spans="1:17" x14ac:dyDescent="0.25">
      <c r="A8383" s="84" t="s">
        <v>781</v>
      </c>
      <c r="B8383" s="83" t="s">
        <v>780</v>
      </c>
      <c r="C8383" s="84" t="s">
        <v>991</v>
      </c>
      <c r="D8383" s="83" t="s">
        <v>990</v>
      </c>
      <c r="E8383" s="83" t="s">
        <v>990</v>
      </c>
      <c r="F8383" s="83" t="s">
        <v>9667</v>
      </c>
      <c r="G8383" s="83">
        <v>57.35</v>
      </c>
      <c r="H8383" s="85">
        <v>42156</v>
      </c>
      <c r="M8383" s="84" t="s">
        <v>9654</v>
      </c>
      <c r="O8383" s="84" t="s">
        <v>10874</v>
      </c>
      <c r="Q8383" s="84" t="s">
        <v>9666</v>
      </c>
    </row>
    <row r="8384" spans="1:17" x14ac:dyDescent="0.25">
      <c r="A8384" s="84" t="s">
        <v>781</v>
      </c>
      <c r="B8384" s="83" t="s">
        <v>780</v>
      </c>
      <c r="C8384" s="84" t="s">
        <v>989</v>
      </c>
      <c r="D8384" s="83" t="s">
        <v>988</v>
      </c>
      <c r="E8384" s="83" t="s">
        <v>988</v>
      </c>
      <c r="F8384" s="83" t="s">
        <v>9667</v>
      </c>
      <c r="G8384" s="83">
        <v>40.25</v>
      </c>
      <c r="H8384" s="85">
        <v>42185</v>
      </c>
      <c r="M8384" s="84" t="s">
        <v>9654</v>
      </c>
      <c r="O8384" s="84" t="s">
        <v>10874</v>
      </c>
    </row>
    <row r="8385" spans="1:17" x14ac:dyDescent="0.25">
      <c r="A8385" s="84" t="s">
        <v>8803</v>
      </c>
      <c r="B8385" s="83" t="s">
        <v>8802</v>
      </c>
      <c r="C8385" s="84" t="s">
        <v>8947</v>
      </c>
      <c r="D8385" s="83" t="s">
        <v>8946</v>
      </c>
      <c r="E8385" s="83" t="s">
        <v>8946</v>
      </c>
      <c r="F8385" s="83" t="s">
        <v>9667</v>
      </c>
      <c r="G8385" s="83">
        <v>4927.05</v>
      </c>
      <c r="H8385" s="85">
        <v>42188</v>
      </c>
      <c r="I8385" s="84" t="s">
        <v>11145</v>
      </c>
      <c r="K8385" s="84" t="s">
        <v>11145</v>
      </c>
      <c r="L8385" s="84" t="s">
        <v>10300</v>
      </c>
      <c r="O8385" s="84" t="s">
        <v>10240</v>
      </c>
    </row>
    <row r="8386" spans="1:17" x14ac:dyDescent="0.25">
      <c r="A8386" s="84" t="s">
        <v>781</v>
      </c>
      <c r="B8386" s="83" t="s">
        <v>780</v>
      </c>
      <c r="C8386" s="84" t="s">
        <v>987</v>
      </c>
      <c r="D8386" s="83" t="s">
        <v>986</v>
      </c>
      <c r="E8386" s="83" t="s">
        <v>986</v>
      </c>
      <c r="F8386" s="83" t="s">
        <v>9667</v>
      </c>
      <c r="G8386" s="83">
        <v>208.15</v>
      </c>
      <c r="H8386" s="85">
        <v>42201</v>
      </c>
      <c r="I8386" s="84" t="s">
        <v>11144</v>
      </c>
      <c r="O8386" s="84" t="s">
        <v>10240</v>
      </c>
    </row>
    <row r="8387" spans="1:17" x14ac:dyDescent="0.25">
      <c r="A8387" s="84" t="s">
        <v>8803</v>
      </c>
      <c r="B8387" s="83" t="s">
        <v>8802</v>
      </c>
      <c r="C8387" s="84" t="s">
        <v>8945</v>
      </c>
      <c r="D8387" s="83" t="s">
        <v>8944</v>
      </c>
      <c r="E8387" s="83" t="s">
        <v>11143</v>
      </c>
      <c r="F8387" s="83" t="s">
        <v>9667</v>
      </c>
      <c r="G8387" s="83">
        <v>19277.75</v>
      </c>
      <c r="H8387" s="85">
        <v>42229</v>
      </c>
      <c r="I8387" s="84" t="s">
        <v>11142</v>
      </c>
      <c r="K8387" s="84" t="s">
        <v>11142</v>
      </c>
      <c r="L8387" s="84" t="s">
        <v>11035</v>
      </c>
      <c r="O8387" s="84" t="s">
        <v>10240</v>
      </c>
    </row>
    <row r="8388" spans="1:17" x14ac:dyDescent="0.25">
      <c r="A8388" s="84" t="s">
        <v>8803</v>
      </c>
      <c r="B8388" s="83" t="s">
        <v>8802</v>
      </c>
      <c r="C8388" s="84" t="s">
        <v>8943</v>
      </c>
      <c r="D8388" s="83" t="s">
        <v>8942</v>
      </c>
      <c r="E8388" s="83" t="s">
        <v>11141</v>
      </c>
      <c r="F8388" s="83" t="s">
        <v>9667</v>
      </c>
      <c r="G8388" s="83">
        <v>15931.75</v>
      </c>
      <c r="H8388" s="85">
        <v>42249</v>
      </c>
      <c r="I8388" s="84" t="s">
        <v>11140</v>
      </c>
      <c r="K8388" s="84" t="s">
        <v>11140</v>
      </c>
      <c r="L8388" s="84" t="s">
        <v>11035</v>
      </c>
      <c r="O8388" s="84" t="s">
        <v>10240</v>
      </c>
    </row>
    <row r="8389" spans="1:17" x14ac:dyDescent="0.25">
      <c r="A8389" s="84" t="s">
        <v>781</v>
      </c>
      <c r="B8389" s="83" t="s">
        <v>780</v>
      </c>
      <c r="C8389" s="84" t="s">
        <v>985</v>
      </c>
      <c r="D8389" s="83" t="s">
        <v>984</v>
      </c>
      <c r="E8389" s="83" t="s">
        <v>984</v>
      </c>
      <c r="F8389" s="83" t="s">
        <v>9667</v>
      </c>
      <c r="G8389" s="83">
        <v>181.2</v>
      </c>
      <c r="H8389" s="85">
        <v>42272</v>
      </c>
      <c r="I8389" s="84" t="s">
        <v>11139</v>
      </c>
      <c r="O8389" s="84" t="s">
        <v>10240</v>
      </c>
    </row>
    <row r="8390" spans="1:17" x14ac:dyDescent="0.25">
      <c r="A8390" s="84" t="s">
        <v>8803</v>
      </c>
      <c r="B8390" s="83" t="s">
        <v>8802</v>
      </c>
      <c r="C8390" s="84" t="s">
        <v>8941</v>
      </c>
      <c r="D8390" s="83" t="s">
        <v>8940</v>
      </c>
      <c r="E8390" s="83" t="s">
        <v>11138</v>
      </c>
      <c r="F8390" s="83" t="s">
        <v>9667</v>
      </c>
      <c r="G8390" s="83">
        <v>3328.25</v>
      </c>
      <c r="H8390" s="85">
        <v>42276</v>
      </c>
      <c r="I8390" s="84" t="s">
        <v>11137</v>
      </c>
      <c r="K8390" s="84" t="s">
        <v>11137</v>
      </c>
      <c r="L8390" s="84" t="s">
        <v>10300</v>
      </c>
      <c r="O8390" s="84" t="s">
        <v>10240</v>
      </c>
    </row>
    <row r="8391" spans="1:17" x14ac:dyDescent="0.25">
      <c r="A8391" s="84" t="s">
        <v>8803</v>
      </c>
      <c r="B8391" s="83" t="s">
        <v>8802</v>
      </c>
      <c r="C8391" s="84" t="s">
        <v>11136</v>
      </c>
      <c r="D8391" s="83" t="s">
        <v>11135</v>
      </c>
      <c r="E8391" s="83" t="s">
        <v>11135</v>
      </c>
      <c r="F8391" s="83" t="s">
        <v>9667</v>
      </c>
      <c r="G8391" s="83">
        <v>3540</v>
      </c>
      <c r="H8391" s="85">
        <v>42320</v>
      </c>
      <c r="I8391" s="84" t="s">
        <v>11068</v>
      </c>
      <c r="K8391" s="84" t="s">
        <v>11068</v>
      </c>
      <c r="L8391" s="84" t="s">
        <v>10300</v>
      </c>
      <c r="M8391" s="84" t="s">
        <v>11068</v>
      </c>
      <c r="O8391" s="84" t="s">
        <v>10240</v>
      </c>
    </row>
    <row r="8392" spans="1:17" x14ac:dyDescent="0.25">
      <c r="A8392" s="84" t="s">
        <v>781</v>
      </c>
      <c r="B8392" s="83" t="s">
        <v>780</v>
      </c>
      <c r="C8392" s="84" t="s">
        <v>983</v>
      </c>
      <c r="D8392" s="83" t="s">
        <v>982</v>
      </c>
      <c r="E8392" s="83" t="s">
        <v>982</v>
      </c>
      <c r="F8392" s="83" t="s">
        <v>9667</v>
      </c>
      <c r="G8392" s="83">
        <v>419.15</v>
      </c>
      <c r="H8392" s="85">
        <v>42341</v>
      </c>
      <c r="O8392" s="84" t="s">
        <v>10874</v>
      </c>
    </row>
    <row r="8393" spans="1:17" x14ac:dyDescent="0.25">
      <c r="A8393" s="84" t="s">
        <v>8803</v>
      </c>
      <c r="B8393" s="83" t="s">
        <v>8802</v>
      </c>
      <c r="C8393" s="84" t="s">
        <v>8939</v>
      </c>
      <c r="D8393" s="83" t="s">
        <v>8938</v>
      </c>
      <c r="E8393" s="83" t="s">
        <v>8938</v>
      </c>
      <c r="F8393" s="83" t="s">
        <v>9667</v>
      </c>
      <c r="G8393" s="83">
        <v>6685.65</v>
      </c>
      <c r="H8393" s="85">
        <v>42360</v>
      </c>
      <c r="I8393" s="84" t="s">
        <v>11134</v>
      </c>
      <c r="K8393" s="84" t="s">
        <v>11133</v>
      </c>
      <c r="L8393" s="84" t="s">
        <v>10300</v>
      </c>
      <c r="O8393" s="84" t="s">
        <v>10240</v>
      </c>
    </row>
    <row r="8394" spans="1:17" x14ac:dyDescent="0.25">
      <c r="A8394" s="84" t="s">
        <v>781</v>
      </c>
      <c r="B8394" s="83" t="s">
        <v>780</v>
      </c>
      <c r="C8394" s="84" t="s">
        <v>981</v>
      </c>
      <c r="D8394" s="83" t="s">
        <v>980</v>
      </c>
      <c r="E8394" s="83" t="s">
        <v>11132</v>
      </c>
      <c r="F8394" s="83" t="s">
        <v>9667</v>
      </c>
      <c r="G8394" s="83">
        <v>88</v>
      </c>
      <c r="H8394" s="85">
        <v>44197</v>
      </c>
      <c r="I8394" s="84" t="s">
        <v>9699</v>
      </c>
      <c r="O8394" s="84" t="s">
        <v>9696</v>
      </c>
    </row>
    <row r="8395" spans="1:17" x14ac:dyDescent="0.25">
      <c r="A8395" s="84" t="s">
        <v>781</v>
      </c>
      <c r="B8395" s="83" t="s">
        <v>780</v>
      </c>
      <c r="C8395" s="84" t="s">
        <v>979</v>
      </c>
      <c r="D8395" s="83" t="s">
        <v>978</v>
      </c>
      <c r="E8395" s="83" t="s">
        <v>978</v>
      </c>
      <c r="F8395" s="83" t="s">
        <v>9667</v>
      </c>
      <c r="G8395" s="83">
        <v>88</v>
      </c>
      <c r="H8395" s="85">
        <v>44197</v>
      </c>
      <c r="I8395" s="84" t="s">
        <v>9698</v>
      </c>
      <c r="O8395" s="84" t="s">
        <v>9696</v>
      </c>
    </row>
    <row r="8396" spans="1:17" x14ac:dyDescent="0.25">
      <c r="A8396" s="84" t="s">
        <v>781</v>
      </c>
      <c r="B8396" s="83" t="s">
        <v>780</v>
      </c>
      <c r="C8396" s="84" t="s">
        <v>11131</v>
      </c>
      <c r="D8396" s="83" t="s">
        <v>11130</v>
      </c>
      <c r="E8396" s="83" t="s">
        <v>11130</v>
      </c>
      <c r="F8396" s="83" t="s">
        <v>9667</v>
      </c>
      <c r="G8396" s="83">
        <v>88</v>
      </c>
      <c r="H8396" s="85">
        <v>44197</v>
      </c>
      <c r="I8396" s="84" t="s">
        <v>9697</v>
      </c>
      <c r="O8396" s="84" t="s">
        <v>9696</v>
      </c>
    </row>
    <row r="8397" spans="1:17" x14ac:dyDescent="0.25">
      <c r="A8397" s="84" t="s">
        <v>781</v>
      </c>
      <c r="B8397" s="83" t="s">
        <v>780</v>
      </c>
      <c r="C8397" s="84" t="s">
        <v>11129</v>
      </c>
      <c r="D8397" s="83" t="s">
        <v>11128</v>
      </c>
      <c r="E8397" s="83" t="s">
        <v>11128</v>
      </c>
      <c r="F8397" s="83" t="s">
        <v>9667</v>
      </c>
      <c r="G8397" s="83">
        <v>21.3</v>
      </c>
      <c r="H8397" s="85">
        <v>42396</v>
      </c>
      <c r="M8397" s="84" t="s">
        <v>9654</v>
      </c>
      <c r="O8397" s="84" t="s">
        <v>10874</v>
      </c>
      <c r="Q8397" s="84" t="s">
        <v>9666</v>
      </c>
    </row>
    <row r="8398" spans="1:17" x14ac:dyDescent="0.25">
      <c r="A8398" s="84" t="s">
        <v>8803</v>
      </c>
      <c r="B8398" s="83" t="s">
        <v>8802</v>
      </c>
      <c r="C8398" s="84" t="s">
        <v>8937</v>
      </c>
      <c r="D8398" s="83" t="s">
        <v>8936</v>
      </c>
      <c r="E8398" s="83" t="s">
        <v>8936</v>
      </c>
      <c r="F8398" s="83" t="s">
        <v>9667</v>
      </c>
      <c r="G8398" s="83">
        <v>22219.599999999999</v>
      </c>
      <c r="H8398" s="85">
        <v>42412</v>
      </c>
      <c r="I8398" s="84" t="s">
        <v>11127</v>
      </c>
      <c r="K8398" s="84" t="s">
        <v>11127</v>
      </c>
      <c r="L8398" s="84" t="s">
        <v>11035</v>
      </c>
      <c r="O8398" s="84" t="s">
        <v>10240</v>
      </c>
    </row>
    <row r="8399" spans="1:17" x14ac:dyDescent="0.25">
      <c r="A8399" s="84" t="s">
        <v>781</v>
      </c>
      <c r="B8399" s="83" t="s">
        <v>780</v>
      </c>
      <c r="C8399" s="84" t="s">
        <v>977</v>
      </c>
      <c r="D8399" s="83" t="s">
        <v>976</v>
      </c>
      <c r="E8399" s="83" t="s">
        <v>976</v>
      </c>
      <c r="F8399" s="83" t="s">
        <v>9667</v>
      </c>
      <c r="G8399" s="83">
        <v>41.9</v>
      </c>
      <c r="H8399" s="85">
        <v>42432</v>
      </c>
      <c r="M8399" s="84" t="s">
        <v>9654</v>
      </c>
      <c r="O8399" s="84" t="s">
        <v>10874</v>
      </c>
    </row>
    <row r="8400" spans="1:17" x14ac:dyDescent="0.25">
      <c r="A8400" s="84" t="s">
        <v>781</v>
      </c>
      <c r="B8400" s="83" t="s">
        <v>780</v>
      </c>
      <c r="C8400" s="84" t="s">
        <v>975</v>
      </c>
      <c r="D8400" s="83" t="s">
        <v>974</v>
      </c>
      <c r="E8400" s="83" t="s">
        <v>974</v>
      </c>
      <c r="F8400" s="83" t="s">
        <v>9667</v>
      </c>
      <c r="G8400" s="83">
        <v>138.19999999999999</v>
      </c>
      <c r="H8400" s="85">
        <v>42440</v>
      </c>
      <c r="M8400" s="84" t="s">
        <v>9654</v>
      </c>
      <c r="O8400" s="84" t="s">
        <v>10874</v>
      </c>
    </row>
    <row r="8401" spans="1:15" x14ac:dyDescent="0.25">
      <c r="A8401" s="84" t="s">
        <v>781</v>
      </c>
      <c r="B8401" s="83" t="s">
        <v>780</v>
      </c>
      <c r="C8401" s="84" t="s">
        <v>973</v>
      </c>
      <c r="D8401" s="83" t="s">
        <v>972</v>
      </c>
      <c r="E8401" s="83" t="s">
        <v>972</v>
      </c>
      <c r="F8401" s="83" t="s">
        <v>9667</v>
      </c>
      <c r="G8401" s="83">
        <v>1500.95</v>
      </c>
      <c r="H8401" s="85">
        <v>42453</v>
      </c>
      <c r="M8401" s="84" t="s">
        <v>9654</v>
      </c>
      <c r="O8401" s="84" t="s">
        <v>10874</v>
      </c>
    </row>
    <row r="8402" spans="1:15" x14ac:dyDescent="0.25">
      <c r="A8402" s="84" t="s">
        <v>781</v>
      </c>
      <c r="B8402" s="83" t="s">
        <v>780</v>
      </c>
      <c r="C8402" s="84" t="s">
        <v>11126</v>
      </c>
      <c r="D8402" s="83" t="s">
        <v>11125</v>
      </c>
      <c r="E8402" s="83" t="s">
        <v>11125</v>
      </c>
      <c r="F8402" s="83" t="s">
        <v>9667</v>
      </c>
      <c r="G8402" s="83">
        <v>17.5</v>
      </c>
      <c r="H8402" s="85">
        <v>42495</v>
      </c>
      <c r="O8402" s="84" t="s">
        <v>10874</v>
      </c>
    </row>
    <row r="8403" spans="1:15" x14ac:dyDescent="0.25">
      <c r="A8403" s="84" t="s">
        <v>781</v>
      </c>
      <c r="B8403" s="83" t="s">
        <v>780</v>
      </c>
      <c r="C8403" s="84" t="s">
        <v>971</v>
      </c>
      <c r="D8403" s="83" t="s">
        <v>970</v>
      </c>
      <c r="E8403" s="83" t="s">
        <v>970</v>
      </c>
      <c r="F8403" s="83" t="s">
        <v>9667</v>
      </c>
      <c r="G8403" s="83">
        <v>2849.85</v>
      </c>
      <c r="H8403" s="85">
        <v>42544</v>
      </c>
      <c r="I8403" s="84" t="s">
        <v>11124</v>
      </c>
      <c r="O8403" s="84" t="s">
        <v>10240</v>
      </c>
    </row>
    <row r="8404" spans="1:15" x14ac:dyDescent="0.25">
      <c r="A8404" s="84" t="s">
        <v>781</v>
      </c>
      <c r="B8404" s="83" t="s">
        <v>780</v>
      </c>
      <c r="C8404" s="84" t="s">
        <v>969</v>
      </c>
      <c r="D8404" s="83" t="s">
        <v>968</v>
      </c>
      <c r="E8404" s="83" t="s">
        <v>968</v>
      </c>
      <c r="F8404" s="83" t="s">
        <v>9667</v>
      </c>
      <c r="G8404" s="83">
        <v>7473.85</v>
      </c>
      <c r="H8404" s="85">
        <v>42562</v>
      </c>
      <c r="I8404" s="84" t="s">
        <v>11123</v>
      </c>
      <c r="K8404" s="84" t="s">
        <v>11123</v>
      </c>
      <c r="L8404" s="84" t="s">
        <v>11035</v>
      </c>
      <c r="O8404" s="84" t="s">
        <v>10240</v>
      </c>
    </row>
    <row r="8405" spans="1:15" x14ac:dyDescent="0.25">
      <c r="A8405" s="84" t="s">
        <v>781</v>
      </c>
      <c r="B8405" s="83" t="s">
        <v>780</v>
      </c>
      <c r="C8405" s="84" t="s">
        <v>11122</v>
      </c>
      <c r="D8405" s="83" t="s">
        <v>11121</v>
      </c>
      <c r="E8405" s="83" t="s">
        <v>11121</v>
      </c>
      <c r="F8405" s="83" t="s">
        <v>9667</v>
      </c>
      <c r="G8405" s="83">
        <v>9008.6</v>
      </c>
      <c r="H8405" s="85">
        <v>42562</v>
      </c>
      <c r="I8405" s="84" t="s">
        <v>11120</v>
      </c>
      <c r="K8405" s="84" t="s">
        <v>11120</v>
      </c>
      <c r="L8405" s="84" t="s">
        <v>11035</v>
      </c>
      <c r="O8405" s="84" t="s">
        <v>10240</v>
      </c>
    </row>
    <row r="8406" spans="1:15" x14ac:dyDescent="0.25">
      <c r="A8406" s="84" t="s">
        <v>781</v>
      </c>
      <c r="B8406" s="83" t="s">
        <v>780</v>
      </c>
      <c r="C8406" s="84" t="s">
        <v>11119</v>
      </c>
      <c r="D8406" s="83" t="s">
        <v>11118</v>
      </c>
      <c r="E8406" s="83" t="s">
        <v>11118</v>
      </c>
      <c r="F8406" s="83" t="s">
        <v>9667</v>
      </c>
      <c r="G8406" s="83">
        <v>151.65</v>
      </c>
      <c r="H8406" s="85">
        <v>42598</v>
      </c>
      <c r="O8406" s="84" t="s">
        <v>10874</v>
      </c>
    </row>
    <row r="8407" spans="1:15" x14ac:dyDescent="0.25">
      <c r="A8407" s="84" t="s">
        <v>781</v>
      </c>
      <c r="B8407" s="83" t="s">
        <v>780</v>
      </c>
      <c r="C8407" s="84" t="s">
        <v>11117</v>
      </c>
      <c r="D8407" s="83" t="s">
        <v>11116</v>
      </c>
      <c r="E8407" s="83" t="s">
        <v>11116</v>
      </c>
      <c r="F8407" s="83" t="s">
        <v>9667</v>
      </c>
      <c r="G8407" s="83">
        <v>0.05</v>
      </c>
      <c r="H8407" s="85">
        <v>42615</v>
      </c>
      <c r="I8407" s="84" t="s">
        <v>11115</v>
      </c>
      <c r="O8407" s="84" t="s">
        <v>10240</v>
      </c>
    </row>
    <row r="8408" spans="1:15" x14ac:dyDescent="0.25">
      <c r="A8408" s="84" t="s">
        <v>8803</v>
      </c>
      <c r="B8408" s="83" t="s">
        <v>8802</v>
      </c>
      <c r="C8408" s="84" t="s">
        <v>11114</v>
      </c>
      <c r="D8408" s="83" t="s">
        <v>11113</v>
      </c>
      <c r="E8408" s="83" t="s">
        <v>11113</v>
      </c>
      <c r="F8408" s="83" t="s">
        <v>9667</v>
      </c>
      <c r="G8408" s="83">
        <v>119.45</v>
      </c>
      <c r="H8408" s="85">
        <v>42621</v>
      </c>
      <c r="O8408" s="84" t="s">
        <v>10874</v>
      </c>
    </row>
    <row r="8409" spans="1:15" x14ac:dyDescent="0.25">
      <c r="A8409" s="84" t="s">
        <v>781</v>
      </c>
      <c r="B8409" s="83" t="s">
        <v>780</v>
      </c>
      <c r="C8409" s="84" t="s">
        <v>3037</v>
      </c>
      <c r="D8409" s="83" t="s">
        <v>3036</v>
      </c>
      <c r="E8409" s="83" t="s">
        <v>11112</v>
      </c>
      <c r="F8409" s="83" t="s">
        <v>9667</v>
      </c>
      <c r="G8409" s="83">
        <v>425.8</v>
      </c>
      <c r="H8409" s="85">
        <v>42510</v>
      </c>
      <c r="O8409" s="84" t="s">
        <v>10874</v>
      </c>
    </row>
    <row r="8410" spans="1:15" x14ac:dyDescent="0.25">
      <c r="A8410" s="84" t="s">
        <v>8803</v>
      </c>
      <c r="B8410" s="83" t="s">
        <v>8802</v>
      </c>
      <c r="C8410" s="84" t="s">
        <v>11111</v>
      </c>
      <c r="D8410" s="83" t="s">
        <v>11110</v>
      </c>
      <c r="E8410" s="83" t="s">
        <v>11110</v>
      </c>
      <c r="F8410" s="83" t="s">
        <v>9667</v>
      </c>
      <c r="G8410" s="83">
        <v>2409.25</v>
      </c>
      <c r="H8410" s="85">
        <v>42656</v>
      </c>
      <c r="I8410" s="84" t="s">
        <v>11108</v>
      </c>
      <c r="K8410" s="84" t="s">
        <v>11108</v>
      </c>
      <c r="L8410" s="84" t="s">
        <v>11109</v>
      </c>
      <c r="M8410" s="84" t="s">
        <v>11108</v>
      </c>
      <c r="O8410" s="84" t="s">
        <v>10240</v>
      </c>
    </row>
    <row r="8411" spans="1:15" x14ac:dyDescent="0.25">
      <c r="A8411" s="84" t="s">
        <v>8803</v>
      </c>
      <c r="B8411" s="83" t="s">
        <v>8802</v>
      </c>
      <c r="C8411" s="84" t="s">
        <v>8935</v>
      </c>
      <c r="D8411" s="83" t="s">
        <v>8934</v>
      </c>
      <c r="E8411" s="83" t="s">
        <v>8934</v>
      </c>
      <c r="F8411" s="83" t="s">
        <v>9667</v>
      </c>
      <c r="G8411" s="83">
        <v>32893.949999999997</v>
      </c>
      <c r="H8411" s="85">
        <v>42656</v>
      </c>
      <c r="I8411" s="84" t="s">
        <v>11036</v>
      </c>
      <c r="O8411" s="84" t="s">
        <v>10240</v>
      </c>
    </row>
    <row r="8412" spans="1:15" x14ac:dyDescent="0.25">
      <c r="A8412" s="84" t="s">
        <v>8803</v>
      </c>
      <c r="B8412" s="83" t="s">
        <v>8802</v>
      </c>
      <c r="C8412" s="84" t="s">
        <v>11107</v>
      </c>
      <c r="D8412" s="83" t="s">
        <v>11106</v>
      </c>
      <c r="E8412" s="83" t="s">
        <v>11106</v>
      </c>
      <c r="F8412" s="83" t="s">
        <v>9667</v>
      </c>
      <c r="G8412" s="83">
        <v>6777.25</v>
      </c>
      <c r="H8412" s="85">
        <v>42656</v>
      </c>
      <c r="I8412" s="84" t="s">
        <v>11105</v>
      </c>
      <c r="M8412" s="84" t="s">
        <v>11105</v>
      </c>
      <c r="O8412" s="84" t="s">
        <v>10240</v>
      </c>
    </row>
    <row r="8413" spans="1:15" x14ac:dyDescent="0.25">
      <c r="A8413" s="84" t="s">
        <v>8803</v>
      </c>
      <c r="B8413" s="83" t="s">
        <v>8802</v>
      </c>
      <c r="C8413" s="84" t="s">
        <v>8933</v>
      </c>
      <c r="D8413" s="83" t="s">
        <v>8932</v>
      </c>
      <c r="E8413" s="83" t="s">
        <v>8932</v>
      </c>
      <c r="F8413" s="83" t="s">
        <v>9667</v>
      </c>
      <c r="G8413" s="83">
        <v>5791.65</v>
      </c>
      <c r="H8413" s="85">
        <v>42664</v>
      </c>
      <c r="I8413" s="84" t="s">
        <v>11104</v>
      </c>
      <c r="O8413" s="84" t="s">
        <v>10240</v>
      </c>
    </row>
    <row r="8414" spans="1:15" x14ac:dyDescent="0.25">
      <c r="A8414" s="84" t="s">
        <v>781</v>
      </c>
      <c r="B8414" s="83" t="s">
        <v>780</v>
      </c>
      <c r="C8414" s="84" t="s">
        <v>11103</v>
      </c>
      <c r="D8414" s="83" t="s">
        <v>11102</v>
      </c>
      <c r="E8414" s="83" t="s">
        <v>11102</v>
      </c>
      <c r="F8414" s="83" t="s">
        <v>9667</v>
      </c>
      <c r="G8414" s="83">
        <v>132.75</v>
      </c>
      <c r="H8414" s="85">
        <v>42677</v>
      </c>
      <c r="O8414" s="84" t="s">
        <v>10874</v>
      </c>
    </row>
    <row r="8415" spans="1:15" x14ac:dyDescent="0.25">
      <c r="A8415" s="84" t="s">
        <v>781</v>
      </c>
      <c r="B8415" s="83" t="s">
        <v>780</v>
      </c>
      <c r="C8415" s="84" t="s">
        <v>967</v>
      </c>
      <c r="D8415" s="83" t="s">
        <v>966</v>
      </c>
      <c r="E8415" s="83" t="s">
        <v>966</v>
      </c>
      <c r="F8415" s="83" t="s">
        <v>9667</v>
      </c>
      <c r="G8415" s="83">
        <v>55.1</v>
      </c>
      <c r="H8415" s="85">
        <v>42677</v>
      </c>
      <c r="M8415" s="84" t="s">
        <v>9654</v>
      </c>
      <c r="O8415" s="84" t="s">
        <v>10874</v>
      </c>
    </row>
    <row r="8416" spans="1:15" x14ac:dyDescent="0.25">
      <c r="A8416" s="84" t="s">
        <v>8803</v>
      </c>
      <c r="B8416" s="83" t="s">
        <v>8802</v>
      </c>
      <c r="C8416" s="84" t="s">
        <v>11101</v>
      </c>
      <c r="D8416" s="83" t="s">
        <v>11100</v>
      </c>
      <c r="E8416" s="83" t="s">
        <v>11100</v>
      </c>
      <c r="F8416" s="83" t="s">
        <v>9667</v>
      </c>
      <c r="G8416" s="83">
        <v>3274.1</v>
      </c>
      <c r="H8416" s="85">
        <v>42677</v>
      </c>
      <c r="I8416" s="84" t="s">
        <v>11099</v>
      </c>
      <c r="O8416" s="84" t="s">
        <v>10240</v>
      </c>
    </row>
    <row r="8417" spans="1:15" x14ac:dyDescent="0.25">
      <c r="A8417" s="84" t="s">
        <v>781</v>
      </c>
      <c r="B8417" s="83" t="s">
        <v>780</v>
      </c>
      <c r="C8417" s="84" t="s">
        <v>3035</v>
      </c>
      <c r="D8417" s="83" t="s">
        <v>3034</v>
      </c>
      <c r="E8417" s="83" t="s">
        <v>3034</v>
      </c>
      <c r="F8417" s="83" t="s">
        <v>9667</v>
      </c>
      <c r="G8417" s="83">
        <v>201.1</v>
      </c>
      <c r="H8417" s="85">
        <v>42718</v>
      </c>
      <c r="I8417" s="84" t="s">
        <v>11098</v>
      </c>
      <c r="O8417" s="84" t="s">
        <v>10240</v>
      </c>
    </row>
    <row r="8418" spans="1:15" x14ac:dyDescent="0.25">
      <c r="A8418" s="84" t="s">
        <v>781</v>
      </c>
      <c r="B8418" s="83" t="s">
        <v>780</v>
      </c>
      <c r="C8418" s="84" t="s">
        <v>965</v>
      </c>
      <c r="D8418" s="83" t="s">
        <v>964</v>
      </c>
      <c r="E8418" s="83" t="s">
        <v>964</v>
      </c>
      <c r="F8418" s="83" t="s">
        <v>9667</v>
      </c>
      <c r="G8418" s="83">
        <v>5061.6000000000004</v>
      </c>
      <c r="H8418" s="85">
        <v>42718</v>
      </c>
      <c r="I8418" s="84" t="s">
        <v>11097</v>
      </c>
      <c r="O8418" s="84" t="s">
        <v>10240</v>
      </c>
    </row>
    <row r="8419" spans="1:15" x14ac:dyDescent="0.25">
      <c r="A8419" s="84" t="s">
        <v>8803</v>
      </c>
      <c r="B8419" s="83" t="s">
        <v>8802</v>
      </c>
      <c r="C8419" s="84" t="s">
        <v>11096</v>
      </c>
      <c r="D8419" s="83" t="s">
        <v>11095</v>
      </c>
      <c r="E8419" s="83" t="s">
        <v>11095</v>
      </c>
      <c r="F8419" s="83" t="s">
        <v>9667</v>
      </c>
      <c r="G8419" s="83">
        <v>9005.7999999999993</v>
      </c>
      <c r="H8419" s="85">
        <v>42723</v>
      </c>
      <c r="I8419" s="84" t="s">
        <v>11094</v>
      </c>
      <c r="K8419" s="84" t="s">
        <v>11094</v>
      </c>
      <c r="L8419" s="84" t="s">
        <v>11035</v>
      </c>
      <c r="M8419" s="84" t="s">
        <v>11094</v>
      </c>
      <c r="O8419" s="84" t="s">
        <v>10240</v>
      </c>
    </row>
    <row r="8420" spans="1:15" x14ac:dyDescent="0.25">
      <c r="A8420" s="84" t="s">
        <v>781</v>
      </c>
      <c r="B8420" s="83" t="s">
        <v>780</v>
      </c>
      <c r="C8420" s="84" t="s">
        <v>963</v>
      </c>
      <c r="D8420" s="83" t="s">
        <v>962</v>
      </c>
      <c r="E8420" s="83" t="s">
        <v>962</v>
      </c>
      <c r="F8420" s="83" t="s">
        <v>9667</v>
      </c>
      <c r="G8420" s="83">
        <v>26</v>
      </c>
      <c r="H8420" s="85">
        <v>42773</v>
      </c>
      <c r="I8420" s="84" t="s">
        <v>10982</v>
      </c>
      <c r="O8420" s="84" t="s">
        <v>10240</v>
      </c>
    </row>
    <row r="8421" spans="1:15" x14ac:dyDescent="0.25">
      <c r="A8421" s="84" t="s">
        <v>781</v>
      </c>
      <c r="B8421" s="83" t="s">
        <v>780</v>
      </c>
      <c r="C8421" s="84" t="s">
        <v>961</v>
      </c>
      <c r="D8421" s="83" t="s">
        <v>960</v>
      </c>
      <c r="E8421" s="83" t="s">
        <v>960</v>
      </c>
      <c r="F8421" s="83" t="s">
        <v>9667</v>
      </c>
      <c r="G8421" s="83">
        <v>13356</v>
      </c>
      <c r="H8421" s="85">
        <v>42793</v>
      </c>
      <c r="I8421" s="84" t="s">
        <v>11093</v>
      </c>
      <c r="M8421" s="84" t="s">
        <v>10880</v>
      </c>
      <c r="O8421" s="84" t="s">
        <v>10240</v>
      </c>
    </row>
    <row r="8422" spans="1:15" x14ac:dyDescent="0.25">
      <c r="A8422" s="84" t="s">
        <v>781</v>
      </c>
      <c r="B8422" s="83" t="s">
        <v>780</v>
      </c>
      <c r="C8422" s="84" t="s">
        <v>959</v>
      </c>
      <c r="D8422" s="83" t="s">
        <v>958</v>
      </c>
      <c r="E8422" s="83" t="s">
        <v>958</v>
      </c>
      <c r="F8422" s="83" t="s">
        <v>9667</v>
      </c>
      <c r="G8422" s="83">
        <v>6302.1</v>
      </c>
      <c r="H8422" s="85">
        <v>42822</v>
      </c>
      <c r="I8422" s="84" t="s">
        <v>11092</v>
      </c>
      <c r="O8422" s="84" t="s">
        <v>10240</v>
      </c>
    </row>
    <row r="8423" spans="1:15" x14ac:dyDescent="0.25">
      <c r="A8423" s="84" t="s">
        <v>8803</v>
      </c>
      <c r="B8423" s="83" t="s">
        <v>8802</v>
      </c>
      <c r="C8423" s="84" t="s">
        <v>8931</v>
      </c>
      <c r="D8423" s="83" t="s">
        <v>8930</v>
      </c>
      <c r="E8423" s="83" t="s">
        <v>8930</v>
      </c>
      <c r="F8423" s="83" t="s">
        <v>9667</v>
      </c>
      <c r="G8423" s="83">
        <v>2877.3</v>
      </c>
      <c r="H8423" s="85">
        <v>42830</v>
      </c>
      <c r="I8423" s="84" t="s">
        <v>11091</v>
      </c>
      <c r="K8423" s="84" t="s">
        <v>11091</v>
      </c>
      <c r="L8423" s="84" t="s">
        <v>11035</v>
      </c>
      <c r="O8423" s="84" t="s">
        <v>10240</v>
      </c>
    </row>
    <row r="8424" spans="1:15" x14ac:dyDescent="0.25">
      <c r="A8424" s="84" t="s">
        <v>6855</v>
      </c>
      <c r="B8424" s="83" t="s">
        <v>6854</v>
      </c>
      <c r="C8424" s="84" t="s">
        <v>6871</v>
      </c>
      <c r="D8424" s="83" t="s">
        <v>6870</v>
      </c>
      <c r="E8424" s="83" t="s">
        <v>6870</v>
      </c>
      <c r="F8424" s="83">
        <v>739</v>
      </c>
      <c r="G8424" s="83">
        <v>2219</v>
      </c>
      <c r="H8424" s="85">
        <v>42821</v>
      </c>
      <c r="I8424" s="84" t="s">
        <v>11090</v>
      </c>
      <c r="O8424" s="84" t="s">
        <v>10240</v>
      </c>
    </row>
    <row r="8425" spans="1:15" x14ac:dyDescent="0.25">
      <c r="A8425" s="84" t="s">
        <v>6855</v>
      </c>
      <c r="B8425" s="83" t="s">
        <v>6854</v>
      </c>
      <c r="C8425" s="84" t="s">
        <v>6869</v>
      </c>
      <c r="D8425" s="83" t="s">
        <v>6868</v>
      </c>
      <c r="E8425" s="83" t="s">
        <v>6868</v>
      </c>
      <c r="F8425" s="83">
        <v>1030</v>
      </c>
      <c r="G8425" s="83">
        <v>3093</v>
      </c>
      <c r="H8425" s="85">
        <v>42818</v>
      </c>
      <c r="I8425" s="84" t="s">
        <v>11089</v>
      </c>
      <c r="O8425" s="84" t="s">
        <v>10240</v>
      </c>
    </row>
    <row r="8426" spans="1:15" x14ac:dyDescent="0.25">
      <c r="A8426" s="84" t="s">
        <v>6855</v>
      </c>
      <c r="B8426" s="83" t="s">
        <v>6854</v>
      </c>
      <c r="C8426" s="84" t="s">
        <v>6867</v>
      </c>
      <c r="D8426" s="83" t="s">
        <v>6866</v>
      </c>
      <c r="E8426" s="83" t="s">
        <v>6866</v>
      </c>
      <c r="F8426" s="83">
        <v>847.9</v>
      </c>
      <c r="G8426" s="83">
        <v>2546</v>
      </c>
      <c r="H8426" s="85">
        <v>42821</v>
      </c>
      <c r="I8426" s="84" t="s">
        <v>11088</v>
      </c>
      <c r="O8426" s="84" t="s">
        <v>10240</v>
      </c>
    </row>
    <row r="8427" spans="1:15" x14ac:dyDescent="0.25">
      <c r="A8427" s="84" t="s">
        <v>781</v>
      </c>
      <c r="B8427" s="83" t="s">
        <v>780</v>
      </c>
      <c r="C8427" s="84" t="s">
        <v>11087</v>
      </c>
      <c r="D8427" s="83" t="s">
        <v>11086</v>
      </c>
      <c r="E8427" s="83" t="s">
        <v>11085</v>
      </c>
      <c r="F8427" s="83" t="s">
        <v>9667</v>
      </c>
      <c r="G8427" s="83">
        <v>5617.85</v>
      </c>
      <c r="H8427" s="85">
        <v>42863</v>
      </c>
      <c r="M8427" s="84" t="s">
        <v>9654</v>
      </c>
      <c r="O8427" s="84" t="s">
        <v>10874</v>
      </c>
    </row>
    <row r="8428" spans="1:15" x14ac:dyDescent="0.25">
      <c r="A8428" s="84" t="s">
        <v>781</v>
      </c>
      <c r="B8428" s="83" t="s">
        <v>780</v>
      </c>
      <c r="C8428" s="84" t="s">
        <v>11084</v>
      </c>
      <c r="D8428" s="83" t="s">
        <v>11083</v>
      </c>
      <c r="E8428" s="83" t="s">
        <v>11083</v>
      </c>
      <c r="F8428" s="83" t="s">
        <v>9667</v>
      </c>
      <c r="G8428" s="83">
        <v>141.1</v>
      </c>
      <c r="H8428" s="85">
        <v>42926</v>
      </c>
      <c r="O8428" s="84" t="s">
        <v>10874</v>
      </c>
    </row>
    <row r="8429" spans="1:15" x14ac:dyDescent="0.25">
      <c r="A8429" s="84" t="s">
        <v>781</v>
      </c>
      <c r="B8429" s="83" t="s">
        <v>780</v>
      </c>
      <c r="C8429" s="84" t="s">
        <v>957</v>
      </c>
      <c r="D8429" s="83" t="s">
        <v>956</v>
      </c>
      <c r="E8429" s="83" t="s">
        <v>956</v>
      </c>
      <c r="F8429" s="83" t="s">
        <v>9667</v>
      </c>
      <c r="G8429" s="83">
        <v>1227.4000000000001</v>
      </c>
      <c r="H8429" s="85">
        <v>42927</v>
      </c>
      <c r="O8429" s="84" t="s">
        <v>10874</v>
      </c>
    </row>
    <row r="8430" spans="1:15" x14ac:dyDescent="0.25">
      <c r="A8430" s="84" t="s">
        <v>781</v>
      </c>
      <c r="B8430" s="83" t="s">
        <v>780</v>
      </c>
      <c r="C8430" s="84" t="s">
        <v>955</v>
      </c>
      <c r="D8430" s="83" t="s">
        <v>954</v>
      </c>
      <c r="E8430" s="83" t="s">
        <v>954</v>
      </c>
      <c r="F8430" s="83" t="s">
        <v>9667</v>
      </c>
      <c r="G8430" s="83">
        <v>649.79999999999995</v>
      </c>
      <c r="H8430" s="85">
        <v>42930</v>
      </c>
      <c r="O8430" s="84" t="s">
        <v>10874</v>
      </c>
    </row>
    <row r="8431" spans="1:15" x14ac:dyDescent="0.25">
      <c r="A8431" s="84" t="s">
        <v>781</v>
      </c>
      <c r="B8431" s="83" t="s">
        <v>780</v>
      </c>
      <c r="C8431" s="84" t="s">
        <v>953</v>
      </c>
      <c r="D8431" s="83" t="s">
        <v>952</v>
      </c>
      <c r="E8431" s="83" t="s">
        <v>11082</v>
      </c>
      <c r="F8431" s="83" t="s">
        <v>9667</v>
      </c>
      <c r="G8431" s="83">
        <v>1819.4</v>
      </c>
      <c r="H8431" s="85">
        <v>42934</v>
      </c>
      <c r="I8431" s="84" t="s">
        <v>11081</v>
      </c>
      <c r="O8431" s="84" t="s">
        <v>10240</v>
      </c>
    </row>
    <row r="8432" spans="1:15" x14ac:dyDescent="0.25">
      <c r="A8432" s="84" t="s">
        <v>781</v>
      </c>
      <c r="B8432" s="83" t="s">
        <v>780</v>
      </c>
      <c r="C8432" s="84" t="s">
        <v>951</v>
      </c>
      <c r="D8432" s="83" t="s">
        <v>950</v>
      </c>
      <c r="E8432" s="83" t="s">
        <v>950</v>
      </c>
      <c r="F8432" s="83" t="s">
        <v>9667</v>
      </c>
      <c r="G8432" s="83">
        <v>2286.25</v>
      </c>
      <c r="H8432" s="85">
        <v>42934</v>
      </c>
      <c r="I8432" s="84" t="s">
        <v>11081</v>
      </c>
      <c r="O8432" s="84" t="s">
        <v>10240</v>
      </c>
    </row>
    <row r="8433" spans="1:15" x14ac:dyDescent="0.25">
      <c r="A8433" s="84" t="s">
        <v>781</v>
      </c>
      <c r="B8433" s="83" t="s">
        <v>780</v>
      </c>
      <c r="C8433" s="84" t="s">
        <v>949</v>
      </c>
      <c r="D8433" s="83" t="s">
        <v>948</v>
      </c>
      <c r="E8433" s="83" t="s">
        <v>948</v>
      </c>
      <c r="F8433" s="83" t="s">
        <v>9667</v>
      </c>
      <c r="G8433" s="83">
        <v>96.2</v>
      </c>
      <c r="H8433" s="85">
        <v>42944</v>
      </c>
      <c r="O8433" s="84" t="s">
        <v>10874</v>
      </c>
    </row>
    <row r="8434" spans="1:15" x14ac:dyDescent="0.25">
      <c r="A8434" s="84" t="s">
        <v>781</v>
      </c>
      <c r="B8434" s="83" t="s">
        <v>780</v>
      </c>
      <c r="C8434" s="84" t="s">
        <v>947</v>
      </c>
      <c r="D8434" s="83" t="s">
        <v>946</v>
      </c>
      <c r="E8434" s="83" t="s">
        <v>946</v>
      </c>
      <c r="F8434" s="83" t="s">
        <v>9667</v>
      </c>
      <c r="G8434" s="83">
        <v>78.849999999999994</v>
      </c>
      <c r="H8434" s="85">
        <v>42944</v>
      </c>
      <c r="O8434" s="84" t="s">
        <v>10874</v>
      </c>
    </row>
    <row r="8435" spans="1:15" x14ac:dyDescent="0.25">
      <c r="A8435" s="84" t="s">
        <v>781</v>
      </c>
      <c r="B8435" s="83" t="s">
        <v>780</v>
      </c>
      <c r="C8435" s="84" t="s">
        <v>3033</v>
      </c>
      <c r="D8435" s="83" t="s">
        <v>3032</v>
      </c>
      <c r="E8435" s="83" t="s">
        <v>3032</v>
      </c>
      <c r="F8435" s="83" t="s">
        <v>9667</v>
      </c>
      <c r="G8435" s="83">
        <v>78.849999999999994</v>
      </c>
      <c r="H8435" s="85">
        <v>42944</v>
      </c>
      <c r="O8435" s="84" t="s">
        <v>10874</v>
      </c>
    </row>
    <row r="8436" spans="1:15" x14ac:dyDescent="0.25">
      <c r="A8436" s="84" t="s">
        <v>8803</v>
      </c>
      <c r="B8436" s="83" t="s">
        <v>8802</v>
      </c>
      <c r="C8436" s="84" t="s">
        <v>8929</v>
      </c>
      <c r="D8436" s="83" t="s">
        <v>8928</v>
      </c>
      <c r="E8436" s="83" t="s">
        <v>8928</v>
      </c>
      <c r="F8436" s="83" t="s">
        <v>9667</v>
      </c>
      <c r="G8436" s="83">
        <v>5605.55</v>
      </c>
      <c r="H8436" s="85">
        <v>42944</v>
      </c>
      <c r="I8436" s="84" t="s">
        <v>11080</v>
      </c>
      <c r="O8436" s="84" t="s">
        <v>10240</v>
      </c>
    </row>
    <row r="8437" spans="1:15" x14ac:dyDescent="0.25">
      <c r="A8437" s="84" t="s">
        <v>781</v>
      </c>
      <c r="B8437" s="83" t="s">
        <v>780</v>
      </c>
      <c r="C8437" s="84" t="s">
        <v>945</v>
      </c>
      <c r="D8437" s="83" t="s">
        <v>944</v>
      </c>
      <c r="E8437" s="83" t="s">
        <v>944</v>
      </c>
      <c r="F8437" s="83" t="s">
        <v>9667</v>
      </c>
      <c r="G8437" s="83">
        <v>200.65</v>
      </c>
      <c r="H8437" s="85">
        <v>42963</v>
      </c>
      <c r="M8437" s="84" t="s">
        <v>9654</v>
      </c>
      <c r="O8437" s="84" t="s">
        <v>10874</v>
      </c>
    </row>
    <row r="8438" spans="1:15" x14ac:dyDescent="0.25">
      <c r="A8438" s="84" t="s">
        <v>781</v>
      </c>
      <c r="B8438" s="83" t="s">
        <v>780</v>
      </c>
      <c r="C8438" s="84" t="s">
        <v>11079</v>
      </c>
      <c r="D8438" s="83" t="s">
        <v>11078</v>
      </c>
      <c r="E8438" s="83" t="s">
        <v>11078</v>
      </c>
      <c r="F8438" s="83" t="s">
        <v>9667</v>
      </c>
      <c r="G8438" s="83">
        <v>219.5</v>
      </c>
      <c r="H8438" s="85">
        <v>42976</v>
      </c>
      <c r="M8438" s="84" t="s">
        <v>9654</v>
      </c>
      <c r="O8438" s="84" t="s">
        <v>10874</v>
      </c>
    </row>
    <row r="8439" spans="1:15" x14ac:dyDescent="0.25">
      <c r="A8439" s="84" t="s">
        <v>781</v>
      </c>
      <c r="B8439" s="83" t="s">
        <v>780</v>
      </c>
      <c r="C8439" s="84" t="s">
        <v>11077</v>
      </c>
      <c r="D8439" s="83" t="s">
        <v>11076</v>
      </c>
      <c r="E8439" s="83" t="s">
        <v>11076</v>
      </c>
      <c r="F8439" s="83" t="s">
        <v>9667</v>
      </c>
      <c r="G8439" s="83">
        <v>130.5</v>
      </c>
      <c r="H8439" s="85">
        <v>42976</v>
      </c>
      <c r="I8439" s="84" t="s">
        <v>11075</v>
      </c>
      <c r="O8439" s="84" t="s">
        <v>10240</v>
      </c>
    </row>
    <row r="8440" spans="1:15" x14ac:dyDescent="0.25">
      <c r="A8440" s="84" t="s">
        <v>8803</v>
      </c>
      <c r="B8440" s="83" t="s">
        <v>8802</v>
      </c>
      <c r="C8440" s="84" t="s">
        <v>8927</v>
      </c>
      <c r="D8440" s="83" t="s">
        <v>8926</v>
      </c>
      <c r="E8440" s="83" t="s">
        <v>8926</v>
      </c>
      <c r="F8440" s="83" t="s">
        <v>9667</v>
      </c>
      <c r="G8440" s="83">
        <v>26571.8</v>
      </c>
      <c r="H8440" s="85">
        <v>42997</v>
      </c>
      <c r="I8440" s="84" t="s">
        <v>11074</v>
      </c>
      <c r="K8440" s="84" t="s">
        <v>11074</v>
      </c>
      <c r="L8440" s="84" t="s">
        <v>11035</v>
      </c>
      <c r="O8440" s="84" t="s">
        <v>10240</v>
      </c>
    </row>
    <row r="8441" spans="1:15" x14ac:dyDescent="0.25">
      <c r="A8441" s="84" t="s">
        <v>781</v>
      </c>
      <c r="B8441" s="83" t="s">
        <v>780</v>
      </c>
      <c r="C8441" s="84" t="s">
        <v>943</v>
      </c>
      <c r="D8441" s="83" t="s">
        <v>942</v>
      </c>
      <c r="E8441" s="83" t="s">
        <v>11073</v>
      </c>
      <c r="F8441" s="83" t="s">
        <v>9667</v>
      </c>
      <c r="G8441" s="83">
        <v>101.85</v>
      </c>
      <c r="H8441" s="85">
        <v>43003</v>
      </c>
      <c r="M8441" s="84" t="s">
        <v>9654</v>
      </c>
      <c r="O8441" s="84" t="s">
        <v>10874</v>
      </c>
    </row>
    <row r="8442" spans="1:15" x14ac:dyDescent="0.25">
      <c r="A8442" s="84" t="s">
        <v>781</v>
      </c>
      <c r="B8442" s="83" t="s">
        <v>780</v>
      </c>
      <c r="C8442" s="84" t="s">
        <v>941</v>
      </c>
      <c r="D8442" s="83" t="s">
        <v>940</v>
      </c>
      <c r="E8442" s="83" t="s">
        <v>940</v>
      </c>
      <c r="F8442" s="83" t="s">
        <v>9667</v>
      </c>
      <c r="G8442" s="83">
        <v>102.4</v>
      </c>
      <c r="H8442" s="85">
        <v>43074</v>
      </c>
      <c r="O8442" s="84" t="s">
        <v>10874</v>
      </c>
    </row>
    <row r="8443" spans="1:15" x14ac:dyDescent="0.25">
      <c r="A8443" s="84" t="s">
        <v>781</v>
      </c>
      <c r="B8443" s="83" t="s">
        <v>780</v>
      </c>
      <c r="C8443" s="84" t="s">
        <v>11072</v>
      </c>
      <c r="D8443" s="83" t="s">
        <v>11071</v>
      </c>
      <c r="E8443" s="83" t="s">
        <v>11071</v>
      </c>
      <c r="F8443" s="83" t="s">
        <v>9667</v>
      </c>
      <c r="G8443" s="83">
        <v>2285.1</v>
      </c>
      <c r="H8443" s="85">
        <v>43075</v>
      </c>
      <c r="O8443" s="84" t="s">
        <v>10874</v>
      </c>
    </row>
    <row r="8444" spans="1:15" x14ac:dyDescent="0.25">
      <c r="A8444" s="84" t="s">
        <v>781</v>
      </c>
      <c r="B8444" s="83" t="s">
        <v>780</v>
      </c>
      <c r="C8444" s="84" t="s">
        <v>939</v>
      </c>
      <c r="D8444" s="83" t="s">
        <v>938</v>
      </c>
      <c r="E8444" s="83" t="s">
        <v>938</v>
      </c>
      <c r="F8444" s="83" t="s">
        <v>9667</v>
      </c>
      <c r="G8444" s="83">
        <v>90.7</v>
      </c>
      <c r="H8444" s="85">
        <v>43081</v>
      </c>
      <c r="O8444" s="84" t="s">
        <v>10874</v>
      </c>
    </row>
    <row r="8445" spans="1:15" x14ac:dyDescent="0.25">
      <c r="A8445" s="84" t="s">
        <v>781</v>
      </c>
      <c r="B8445" s="83" t="s">
        <v>780</v>
      </c>
      <c r="C8445" s="84" t="s">
        <v>937</v>
      </c>
      <c r="D8445" s="83" t="s">
        <v>936</v>
      </c>
      <c r="E8445" s="83" t="s">
        <v>11070</v>
      </c>
      <c r="F8445" s="83" t="s">
        <v>9667</v>
      </c>
      <c r="G8445" s="83">
        <v>216.6</v>
      </c>
      <c r="H8445" s="85">
        <v>43082</v>
      </c>
      <c r="O8445" s="84" t="s">
        <v>10874</v>
      </c>
    </row>
    <row r="8446" spans="1:15" x14ac:dyDescent="0.25">
      <c r="A8446" s="84" t="s">
        <v>781</v>
      </c>
      <c r="B8446" s="83" t="s">
        <v>780</v>
      </c>
      <c r="C8446" s="84" t="s">
        <v>935</v>
      </c>
      <c r="D8446" s="83" t="s">
        <v>934</v>
      </c>
      <c r="E8446" s="83" t="s">
        <v>934</v>
      </c>
      <c r="F8446" s="83" t="s">
        <v>9667</v>
      </c>
      <c r="G8446" s="83">
        <v>1410.1</v>
      </c>
      <c r="H8446" s="85">
        <v>43090</v>
      </c>
      <c r="O8446" s="84" t="s">
        <v>10874</v>
      </c>
    </row>
    <row r="8447" spans="1:15" x14ac:dyDescent="0.25">
      <c r="A8447" s="84" t="s">
        <v>781</v>
      </c>
      <c r="B8447" s="83" t="s">
        <v>780</v>
      </c>
      <c r="C8447" s="84" t="s">
        <v>933</v>
      </c>
      <c r="D8447" s="83" t="s">
        <v>932</v>
      </c>
      <c r="E8447" s="83" t="s">
        <v>932</v>
      </c>
      <c r="F8447" s="83" t="s">
        <v>9667</v>
      </c>
      <c r="G8447" s="83">
        <v>465</v>
      </c>
      <c r="H8447" s="85">
        <v>43137</v>
      </c>
      <c r="M8447" s="84" t="s">
        <v>9654</v>
      </c>
      <c r="O8447" s="84" t="s">
        <v>10874</v>
      </c>
    </row>
    <row r="8448" spans="1:15" x14ac:dyDescent="0.25">
      <c r="A8448" s="84" t="s">
        <v>8803</v>
      </c>
      <c r="B8448" s="83" t="s">
        <v>8802</v>
      </c>
      <c r="C8448" s="84" t="s">
        <v>8925</v>
      </c>
      <c r="D8448" s="83" t="s">
        <v>8924</v>
      </c>
      <c r="E8448" s="83" t="s">
        <v>8924</v>
      </c>
      <c r="F8448" s="83" t="s">
        <v>9667</v>
      </c>
      <c r="G8448" s="83">
        <v>3583.95</v>
      </c>
      <c r="H8448" s="85">
        <v>43168</v>
      </c>
      <c r="I8448" s="84" t="s">
        <v>11069</v>
      </c>
      <c r="O8448" s="84" t="s">
        <v>10240</v>
      </c>
    </row>
    <row r="8449" spans="1:15" x14ac:dyDescent="0.25">
      <c r="A8449" s="84" t="s">
        <v>8803</v>
      </c>
      <c r="B8449" s="83" t="s">
        <v>8802</v>
      </c>
      <c r="C8449" s="84" t="s">
        <v>8923</v>
      </c>
      <c r="D8449" s="83" t="s">
        <v>8922</v>
      </c>
      <c r="E8449" s="83" t="s">
        <v>8922</v>
      </c>
      <c r="F8449" s="83" t="s">
        <v>9667</v>
      </c>
      <c r="G8449" s="83">
        <v>19716</v>
      </c>
      <c r="H8449" s="85">
        <v>43168</v>
      </c>
      <c r="I8449" s="84" t="s">
        <v>11068</v>
      </c>
      <c r="K8449" s="84" t="s">
        <v>11068</v>
      </c>
      <c r="L8449" s="84" t="s">
        <v>11035</v>
      </c>
      <c r="O8449" s="84" t="s">
        <v>10240</v>
      </c>
    </row>
    <row r="8450" spans="1:15" x14ac:dyDescent="0.25">
      <c r="A8450" s="84" t="s">
        <v>781</v>
      </c>
      <c r="B8450" s="83" t="s">
        <v>780</v>
      </c>
      <c r="C8450" s="84" t="s">
        <v>11067</v>
      </c>
      <c r="D8450" s="83" t="s">
        <v>11066</v>
      </c>
      <c r="E8450" s="83" t="s">
        <v>11066</v>
      </c>
      <c r="F8450" s="83" t="s">
        <v>9667</v>
      </c>
      <c r="G8450" s="83">
        <v>1352.55</v>
      </c>
      <c r="H8450" s="85">
        <v>43172</v>
      </c>
      <c r="O8450" s="84" t="s">
        <v>10874</v>
      </c>
    </row>
    <row r="8451" spans="1:15" x14ac:dyDescent="0.25">
      <c r="A8451" s="84" t="s">
        <v>781</v>
      </c>
      <c r="B8451" s="83" t="s">
        <v>780</v>
      </c>
      <c r="C8451" s="84" t="s">
        <v>931</v>
      </c>
      <c r="D8451" s="83" t="s">
        <v>930</v>
      </c>
      <c r="E8451" s="83" t="s">
        <v>930</v>
      </c>
      <c r="F8451" s="83" t="s">
        <v>9667</v>
      </c>
      <c r="G8451" s="83">
        <v>55.55</v>
      </c>
      <c r="H8451" s="85">
        <v>43200</v>
      </c>
      <c r="M8451" s="84" t="s">
        <v>9654</v>
      </c>
      <c r="O8451" s="84" t="s">
        <v>10874</v>
      </c>
    </row>
    <row r="8452" spans="1:15" x14ac:dyDescent="0.25">
      <c r="A8452" s="84" t="s">
        <v>781</v>
      </c>
      <c r="B8452" s="83" t="s">
        <v>780</v>
      </c>
      <c r="C8452" s="84" t="s">
        <v>929</v>
      </c>
      <c r="D8452" s="83" t="s">
        <v>928</v>
      </c>
      <c r="E8452" s="83" t="s">
        <v>928</v>
      </c>
      <c r="F8452" s="83" t="s">
        <v>9667</v>
      </c>
      <c r="G8452" s="83">
        <v>624.15</v>
      </c>
      <c r="H8452" s="85">
        <v>43217</v>
      </c>
      <c r="O8452" s="84" t="s">
        <v>10874</v>
      </c>
    </row>
    <row r="8453" spans="1:15" x14ac:dyDescent="0.25">
      <c r="A8453" s="84" t="s">
        <v>781</v>
      </c>
      <c r="B8453" s="83" t="s">
        <v>780</v>
      </c>
      <c r="C8453" s="84" t="s">
        <v>927</v>
      </c>
      <c r="D8453" s="83" t="s">
        <v>926</v>
      </c>
      <c r="E8453" s="83" t="s">
        <v>926</v>
      </c>
      <c r="F8453" s="83" t="s">
        <v>9667</v>
      </c>
      <c r="G8453" s="83">
        <v>28.6</v>
      </c>
      <c r="H8453" s="85">
        <v>43242</v>
      </c>
      <c r="I8453" s="84" t="s">
        <v>11063</v>
      </c>
      <c r="O8453" s="84" t="s">
        <v>10240</v>
      </c>
    </row>
    <row r="8454" spans="1:15" x14ac:dyDescent="0.25">
      <c r="A8454" s="84" t="s">
        <v>781</v>
      </c>
      <c r="B8454" s="83" t="s">
        <v>780</v>
      </c>
      <c r="C8454" s="84" t="s">
        <v>11065</v>
      </c>
      <c r="D8454" s="83" t="s">
        <v>11064</v>
      </c>
      <c r="E8454" s="83" t="s">
        <v>11064</v>
      </c>
      <c r="F8454" s="83" t="s">
        <v>9667</v>
      </c>
      <c r="G8454" s="83">
        <v>36.1</v>
      </c>
      <c r="H8454" s="85">
        <v>43255</v>
      </c>
      <c r="I8454" s="84" t="s">
        <v>11063</v>
      </c>
      <c r="O8454" s="84" t="s">
        <v>10240</v>
      </c>
    </row>
    <row r="8455" spans="1:15" x14ac:dyDescent="0.25">
      <c r="A8455" s="84" t="s">
        <v>781</v>
      </c>
      <c r="B8455" s="83" t="s">
        <v>780</v>
      </c>
      <c r="C8455" s="84" t="s">
        <v>3031</v>
      </c>
      <c r="D8455" s="83" t="s">
        <v>3030</v>
      </c>
      <c r="E8455" s="83" t="s">
        <v>3030</v>
      </c>
      <c r="F8455" s="83" t="s">
        <v>9667</v>
      </c>
      <c r="G8455" s="83">
        <v>1191.3</v>
      </c>
      <c r="H8455" s="85">
        <v>43265</v>
      </c>
      <c r="O8455" s="84" t="s">
        <v>10874</v>
      </c>
    </row>
    <row r="8456" spans="1:15" x14ac:dyDescent="0.25">
      <c r="A8456" s="84" t="s">
        <v>781</v>
      </c>
      <c r="B8456" s="83" t="s">
        <v>780</v>
      </c>
      <c r="C8456" s="84" t="s">
        <v>925</v>
      </c>
      <c r="D8456" s="83" t="s">
        <v>924</v>
      </c>
      <c r="E8456" s="83" t="s">
        <v>924</v>
      </c>
      <c r="F8456" s="83" t="s">
        <v>9667</v>
      </c>
      <c r="G8456" s="83">
        <v>20.45</v>
      </c>
      <c r="H8456" s="85">
        <v>43270</v>
      </c>
      <c r="I8456" s="84" t="s">
        <v>11062</v>
      </c>
      <c r="O8456" s="84" t="s">
        <v>10240</v>
      </c>
    </row>
    <row r="8457" spans="1:15" x14ac:dyDescent="0.25">
      <c r="A8457" s="84" t="s">
        <v>8803</v>
      </c>
      <c r="B8457" s="83" t="s">
        <v>8802</v>
      </c>
      <c r="C8457" s="84" t="s">
        <v>11061</v>
      </c>
      <c r="D8457" s="83" t="s">
        <v>11060</v>
      </c>
      <c r="E8457" s="83" t="s">
        <v>11060</v>
      </c>
      <c r="F8457" s="83" t="s">
        <v>9667</v>
      </c>
      <c r="G8457" s="83">
        <v>1964.85</v>
      </c>
      <c r="H8457" s="85">
        <v>43273</v>
      </c>
      <c r="I8457" s="84" t="s">
        <v>11059</v>
      </c>
      <c r="O8457" s="84" t="s">
        <v>10240</v>
      </c>
    </row>
    <row r="8458" spans="1:15" x14ac:dyDescent="0.25">
      <c r="A8458" s="84" t="s">
        <v>8803</v>
      </c>
      <c r="B8458" s="83" t="s">
        <v>8802</v>
      </c>
      <c r="C8458" s="84" t="s">
        <v>8921</v>
      </c>
      <c r="D8458" s="83" t="s">
        <v>8920</v>
      </c>
      <c r="E8458" s="83" t="s">
        <v>11055</v>
      </c>
      <c r="F8458" s="83" t="s">
        <v>9667</v>
      </c>
      <c r="G8458" s="83">
        <v>7699.45</v>
      </c>
      <c r="H8458" s="85">
        <v>43292</v>
      </c>
      <c r="I8458" s="84" t="s">
        <v>11058</v>
      </c>
      <c r="K8458" s="84" t="s">
        <v>11058</v>
      </c>
      <c r="L8458" s="84" t="s">
        <v>11035</v>
      </c>
      <c r="O8458" s="84" t="s">
        <v>10240</v>
      </c>
    </row>
    <row r="8459" spans="1:15" x14ac:dyDescent="0.25">
      <c r="A8459" s="84" t="s">
        <v>781</v>
      </c>
      <c r="B8459" s="83" t="s">
        <v>780</v>
      </c>
      <c r="C8459" s="84" t="s">
        <v>923</v>
      </c>
      <c r="D8459" s="83" t="s">
        <v>922</v>
      </c>
      <c r="E8459" s="83" t="s">
        <v>922</v>
      </c>
      <c r="F8459" s="83" t="s">
        <v>9667</v>
      </c>
      <c r="G8459" s="83">
        <v>51</v>
      </c>
      <c r="H8459" s="85">
        <v>43318</v>
      </c>
      <c r="O8459" s="84" t="s">
        <v>10874</v>
      </c>
    </row>
    <row r="8460" spans="1:15" x14ac:dyDescent="0.25">
      <c r="A8460" s="84" t="s">
        <v>781</v>
      </c>
      <c r="B8460" s="83" t="s">
        <v>780</v>
      </c>
      <c r="C8460" s="84" t="s">
        <v>921</v>
      </c>
      <c r="D8460" s="83" t="s">
        <v>920</v>
      </c>
      <c r="E8460" s="83" t="s">
        <v>920</v>
      </c>
      <c r="F8460" s="83" t="s">
        <v>9667</v>
      </c>
      <c r="G8460" s="83">
        <v>51</v>
      </c>
      <c r="H8460" s="85">
        <v>43318</v>
      </c>
      <c r="O8460" s="84" t="s">
        <v>10874</v>
      </c>
    </row>
    <row r="8461" spans="1:15" x14ac:dyDescent="0.25">
      <c r="A8461" s="84" t="s">
        <v>781</v>
      </c>
      <c r="B8461" s="83" t="s">
        <v>780</v>
      </c>
      <c r="C8461" s="84" t="s">
        <v>919</v>
      </c>
      <c r="D8461" s="83" t="s">
        <v>918</v>
      </c>
      <c r="E8461" s="83" t="s">
        <v>918</v>
      </c>
      <c r="F8461" s="83" t="s">
        <v>9667</v>
      </c>
      <c r="G8461" s="83">
        <v>0.05</v>
      </c>
      <c r="H8461" s="85">
        <v>43328</v>
      </c>
      <c r="I8461" s="84" t="s">
        <v>11057</v>
      </c>
      <c r="J8461" s="84" t="s">
        <v>11050</v>
      </c>
      <c r="O8461" s="84" t="s">
        <v>10240</v>
      </c>
    </row>
    <row r="8462" spans="1:15" x14ac:dyDescent="0.25">
      <c r="A8462" s="84" t="s">
        <v>650</v>
      </c>
      <c r="B8462" s="83" t="s">
        <v>649</v>
      </c>
      <c r="C8462" s="84" t="s">
        <v>762</v>
      </c>
      <c r="D8462" s="83" t="s">
        <v>761</v>
      </c>
      <c r="E8462" s="83" t="s">
        <v>761</v>
      </c>
      <c r="F8462" s="83" t="s">
        <v>9667</v>
      </c>
      <c r="G8462" s="83">
        <v>260.3</v>
      </c>
      <c r="H8462" s="85">
        <v>43332</v>
      </c>
      <c r="O8462" s="84" t="s">
        <v>10874</v>
      </c>
    </row>
    <row r="8463" spans="1:15" x14ac:dyDescent="0.25">
      <c r="A8463" s="84" t="s">
        <v>650</v>
      </c>
      <c r="B8463" s="83" t="s">
        <v>649</v>
      </c>
      <c r="C8463" s="84" t="s">
        <v>760</v>
      </c>
      <c r="D8463" s="83" t="s">
        <v>759</v>
      </c>
      <c r="E8463" s="83" t="s">
        <v>759</v>
      </c>
      <c r="F8463" s="83" t="s">
        <v>9667</v>
      </c>
      <c r="G8463" s="83">
        <v>257.8</v>
      </c>
      <c r="H8463" s="85">
        <v>43332</v>
      </c>
      <c r="O8463" s="84" t="s">
        <v>10874</v>
      </c>
    </row>
    <row r="8464" spans="1:15" x14ac:dyDescent="0.25">
      <c r="A8464" s="84" t="s">
        <v>8803</v>
      </c>
      <c r="B8464" s="83" t="s">
        <v>8802</v>
      </c>
      <c r="C8464" s="84" t="s">
        <v>8919</v>
      </c>
      <c r="D8464" s="83" t="s">
        <v>8918</v>
      </c>
      <c r="E8464" s="83" t="s">
        <v>11056</v>
      </c>
      <c r="F8464" s="83" t="s">
        <v>9667</v>
      </c>
      <c r="G8464" s="83">
        <v>3209.95</v>
      </c>
      <c r="H8464" s="85">
        <v>43333</v>
      </c>
      <c r="I8464" s="84" t="s">
        <v>10884</v>
      </c>
      <c r="O8464" s="84" t="s">
        <v>10240</v>
      </c>
    </row>
    <row r="8465" spans="1:15" x14ac:dyDescent="0.25">
      <c r="A8465" s="84" t="s">
        <v>8803</v>
      </c>
      <c r="B8465" s="83" t="s">
        <v>8802</v>
      </c>
      <c r="C8465" s="84" t="s">
        <v>9063</v>
      </c>
      <c r="D8465" s="83" t="s">
        <v>9062</v>
      </c>
      <c r="E8465" s="83" t="s">
        <v>11055</v>
      </c>
      <c r="F8465" s="83" t="s">
        <v>9667</v>
      </c>
      <c r="G8465" s="83">
        <v>7699.45</v>
      </c>
      <c r="H8465" s="85">
        <v>43292</v>
      </c>
      <c r="I8465" s="84" t="s">
        <v>11054</v>
      </c>
      <c r="K8465" s="84" t="s">
        <v>11054</v>
      </c>
      <c r="L8465" s="84" t="s">
        <v>11035</v>
      </c>
      <c r="O8465" s="84" t="s">
        <v>10240</v>
      </c>
    </row>
    <row r="8466" spans="1:15" x14ac:dyDescent="0.25">
      <c r="A8466" s="84" t="s">
        <v>781</v>
      </c>
      <c r="B8466" s="83" t="s">
        <v>780</v>
      </c>
      <c r="C8466" s="84" t="s">
        <v>917</v>
      </c>
      <c r="D8466" s="83" t="s">
        <v>916</v>
      </c>
      <c r="E8466" s="83" t="s">
        <v>916</v>
      </c>
      <c r="F8466" s="83" t="s">
        <v>9667</v>
      </c>
      <c r="G8466" s="83">
        <v>3307.55</v>
      </c>
      <c r="H8466" s="85">
        <v>43347</v>
      </c>
      <c r="I8466" s="84" t="s">
        <v>11053</v>
      </c>
      <c r="O8466" s="84" t="s">
        <v>10240</v>
      </c>
    </row>
    <row r="8467" spans="1:15" x14ac:dyDescent="0.25">
      <c r="A8467" s="84" t="s">
        <v>781</v>
      </c>
      <c r="B8467" s="83" t="s">
        <v>780</v>
      </c>
      <c r="C8467" s="84" t="s">
        <v>915</v>
      </c>
      <c r="D8467" s="83" t="s">
        <v>914</v>
      </c>
      <c r="E8467" s="83" t="s">
        <v>914</v>
      </c>
      <c r="F8467" s="83" t="s">
        <v>9667</v>
      </c>
      <c r="G8467" s="83">
        <v>4857.2</v>
      </c>
      <c r="H8467" s="85">
        <v>43354</v>
      </c>
      <c r="I8467" s="84" t="s">
        <v>11052</v>
      </c>
      <c r="O8467" s="84" t="s">
        <v>10240</v>
      </c>
    </row>
    <row r="8468" spans="1:15" x14ac:dyDescent="0.25">
      <c r="A8468" s="84" t="s">
        <v>781</v>
      </c>
      <c r="B8468" s="83" t="s">
        <v>780</v>
      </c>
      <c r="C8468" s="84" t="s">
        <v>913</v>
      </c>
      <c r="D8468" s="83" t="s">
        <v>912</v>
      </c>
      <c r="E8468" s="83" t="s">
        <v>912</v>
      </c>
      <c r="F8468" s="83" t="s">
        <v>9667</v>
      </c>
      <c r="G8468" s="83">
        <v>16257.8</v>
      </c>
      <c r="H8468" s="85">
        <v>43354</v>
      </c>
      <c r="I8468" s="84" t="s">
        <v>11052</v>
      </c>
      <c r="O8468" s="84" t="s">
        <v>10240</v>
      </c>
    </row>
    <row r="8469" spans="1:15" x14ac:dyDescent="0.25">
      <c r="A8469" s="84" t="s">
        <v>781</v>
      </c>
      <c r="B8469" s="83" t="s">
        <v>780</v>
      </c>
      <c r="C8469" s="84" t="s">
        <v>911</v>
      </c>
      <c r="D8469" s="83" t="s">
        <v>910</v>
      </c>
      <c r="E8469" s="83" t="s">
        <v>910</v>
      </c>
      <c r="F8469" s="83" t="s">
        <v>9667</v>
      </c>
      <c r="G8469" s="83">
        <v>0.05</v>
      </c>
      <c r="H8469" s="85">
        <v>43397</v>
      </c>
      <c r="I8469" s="84" t="s">
        <v>11051</v>
      </c>
      <c r="J8469" s="84" t="s">
        <v>11050</v>
      </c>
      <c r="O8469" s="84" t="s">
        <v>10240</v>
      </c>
    </row>
    <row r="8470" spans="1:15" x14ac:dyDescent="0.25">
      <c r="A8470" s="84" t="s">
        <v>8803</v>
      </c>
      <c r="B8470" s="83" t="s">
        <v>8802</v>
      </c>
      <c r="C8470" s="84" t="s">
        <v>8917</v>
      </c>
      <c r="D8470" s="83" t="s">
        <v>8916</v>
      </c>
      <c r="E8470" s="83" t="s">
        <v>8916</v>
      </c>
      <c r="F8470" s="83" t="s">
        <v>9667</v>
      </c>
      <c r="G8470" s="83">
        <v>3788.3</v>
      </c>
      <c r="H8470" s="85">
        <v>43409</v>
      </c>
      <c r="I8470" s="84" t="s">
        <v>11049</v>
      </c>
      <c r="O8470" s="84" t="s">
        <v>10240</v>
      </c>
    </row>
    <row r="8471" spans="1:15" x14ac:dyDescent="0.25">
      <c r="A8471" s="84" t="s">
        <v>781</v>
      </c>
      <c r="B8471" s="83" t="s">
        <v>780</v>
      </c>
      <c r="C8471" s="84" t="s">
        <v>909</v>
      </c>
      <c r="D8471" s="83" t="s">
        <v>908</v>
      </c>
      <c r="E8471" s="83" t="s">
        <v>908</v>
      </c>
      <c r="F8471" s="83" t="s">
        <v>9667</v>
      </c>
      <c r="G8471" s="83">
        <v>403.6</v>
      </c>
      <c r="H8471" s="85">
        <v>43445</v>
      </c>
      <c r="O8471" s="84" t="s">
        <v>10874</v>
      </c>
    </row>
    <row r="8472" spans="1:15" x14ac:dyDescent="0.25">
      <c r="A8472" s="84" t="s">
        <v>781</v>
      </c>
      <c r="B8472" s="83" t="s">
        <v>780</v>
      </c>
      <c r="C8472" s="84" t="s">
        <v>907</v>
      </c>
      <c r="D8472" s="83" t="s">
        <v>906</v>
      </c>
      <c r="E8472" s="83" t="s">
        <v>906</v>
      </c>
      <c r="F8472" s="83" t="s">
        <v>9667</v>
      </c>
      <c r="G8472" s="83">
        <v>1360.85</v>
      </c>
      <c r="H8472" s="85">
        <v>43468</v>
      </c>
      <c r="I8472" s="84" t="s">
        <v>11048</v>
      </c>
      <c r="O8472" s="84" t="s">
        <v>10240</v>
      </c>
    </row>
    <row r="8473" spans="1:15" x14ac:dyDescent="0.25">
      <c r="A8473" s="84" t="s">
        <v>781</v>
      </c>
      <c r="B8473" s="83" t="s">
        <v>780</v>
      </c>
      <c r="C8473" s="84" t="s">
        <v>3029</v>
      </c>
      <c r="D8473" s="83" t="s">
        <v>3028</v>
      </c>
      <c r="E8473" s="83" t="s">
        <v>3028</v>
      </c>
      <c r="F8473" s="83" t="s">
        <v>9667</v>
      </c>
      <c r="G8473" s="83">
        <v>25.3</v>
      </c>
      <c r="H8473" s="85">
        <v>43504</v>
      </c>
      <c r="O8473" s="84" t="s">
        <v>10874</v>
      </c>
    </row>
    <row r="8474" spans="1:15" x14ac:dyDescent="0.25">
      <c r="A8474" s="84" t="s">
        <v>781</v>
      </c>
      <c r="B8474" s="83" t="s">
        <v>780</v>
      </c>
      <c r="C8474" s="84" t="s">
        <v>905</v>
      </c>
      <c r="D8474" s="83" t="s">
        <v>904</v>
      </c>
      <c r="E8474" s="83" t="s">
        <v>904</v>
      </c>
      <c r="F8474" s="83" t="s">
        <v>9667</v>
      </c>
      <c r="G8474" s="83">
        <v>1059.2</v>
      </c>
      <c r="H8474" s="85">
        <v>43512</v>
      </c>
      <c r="O8474" s="84" t="s">
        <v>10874</v>
      </c>
    </row>
    <row r="8475" spans="1:15" x14ac:dyDescent="0.25">
      <c r="A8475" s="84" t="s">
        <v>781</v>
      </c>
      <c r="B8475" s="83" t="s">
        <v>780</v>
      </c>
      <c r="C8475" s="84" t="s">
        <v>903</v>
      </c>
      <c r="D8475" s="83" t="s">
        <v>902</v>
      </c>
      <c r="E8475" s="83" t="s">
        <v>902</v>
      </c>
      <c r="F8475" s="83" t="s">
        <v>9667</v>
      </c>
      <c r="G8475" s="83">
        <v>73.5</v>
      </c>
      <c r="H8475" s="85">
        <v>43531</v>
      </c>
      <c r="O8475" s="84" t="s">
        <v>10874</v>
      </c>
    </row>
    <row r="8476" spans="1:15" x14ac:dyDescent="0.25">
      <c r="A8476" s="84" t="s">
        <v>781</v>
      </c>
      <c r="B8476" s="83" t="s">
        <v>780</v>
      </c>
      <c r="C8476" s="84" t="s">
        <v>901</v>
      </c>
      <c r="D8476" s="83" t="s">
        <v>900</v>
      </c>
      <c r="E8476" s="83" t="s">
        <v>900</v>
      </c>
      <c r="F8476" s="83" t="s">
        <v>9667</v>
      </c>
      <c r="G8476" s="83">
        <v>61.1</v>
      </c>
      <c r="H8476" s="85">
        <v>43544</v>
      </c>
      <c r="O8476" s="84" t="s">
        <v>10874</v>
      </c>
    </row>
    <row r="8477" spans="1:15" x14ac:dyDescent="0.25">
      <c r="A8477" s="84" t="s">
        <v>8803</v>
      </c>
      <c r="B8477" s="83" t="s">
        <v>8802</v>
      </c>
      <c r="C8477" s="84" t="s">
        <v>8915</v>
      </c>
      <c r="D8477" s="83" t="s">
        <v>8914</v>
      </c>
      <c r="E8477" s="83" t="s">
        <v>8914</v>
      </c>
      <c r="F8477" s="83" t="s">
        <v>9667</v>
      </c>
      <c r="G8477" s="83">
        <v>81510</v>
      </c>
      <c r="H8477" s="85">
        <v>43566</v>
      </c>
      <c r="I8477" s="84" t="s">
        <v>11047</v>
      </c>
      <c r="K8477" s="84" t="s">
        <v>11047</v>
      </c>
      <c r="L8477" s="84" t="s">
        <v>11040</v>
      </c>
      <c r="O8477" s="84" t="s">
        <v>10240</v>
      </c>
    </row>
    <row r="8478" spans="1:15" x14ac:dyDescent="0.25">
      <c r="A8478" s="84" t="s">
        <v>781</v>
      </c>
      <c r="B8478" s="83" t="s">
        <v>780</v>
      </c>
      <c r="C8478" s="84" t="s">
        <v>11046</v>
      </c>
      <c r="D8478" s="83" t="s">
        <v>11045</v>
      </c>
      <c r="E8478" s="83" t="s">
        <v>11045</v>
      </c>
      <c r="F8478" s="83" t="s">
        <v>9667</v>
      </c>
      <c r="G8478" s="83">
        <v>61.1</v>
      </c>
      <c r="H8478" s="85">
        <v>43585</v>
      </c>
      <c r="O8478" s="84" t="s">
        <v>10874</v>
      </c>
    </row>
    <row r="8479" spans="1:15" x14ac:dyDescent="0.25">
      <c r="A8479" s="84" t="s">
        <v>781</v>
      </c>
      <c r="B8479" s="83" t="s">
        <v>780</v>
      </c>
      <c r="C8479" s="84" t="s">
        <v>899</v>
      </c>
      <c r="D8479" s="83" t="s">
        <v>898</v>
      </c>
      <c r="E8479" s="83" t="s">
        <v>898</v>
      </c>
      <c r="F8479" s="83" t="s">
        <v>9667</v>
      </c>
      <c r="G8479" s="83">
        <v>3017.85</v>
      </c>
      <c r="H8479" s="85">
        <v>43605</v>
      </c>
      <c r="I8479" s="84" t="s">
        <v>11044</v>
      </c>
      <c r="O8479" s="84" t="s">
        <v>10240</v>
      </c>
    </row>
    <row r="8480" spans="1:15" x14ac:dyDescent="0.25">
      <c r="A8480" s="84" t="s">
        <v>8803</v>
      </c>
      <c r="B8480" s="83" t="s">
        <v>8802</v>
      </c>
      <c r="C8480" s="84" t="s">
        <v>11043</v>
      </c>
      <c r="D8480" s="83" t="s">
        <v>11042</v>
      </c>
      <c r="E8480" s="83" t="s">
        <v>11042</v>
      </c>
      <c r="F8480" s="83" t="s">
        <v>9667</v>
      </c>
      <c r="G8480" s="83">
        <v>2656.1</v>
      </c>
      <c r="H8480" s="85">
        <v>43628</v>
      </c>
      <c r="I8480" s="84" t="s">
        <v>11041</v>
      </c>
      <c r="K8480" s="84" t="s">
        <v>11041</v>
      </c>
      <c r="L8480" s="84" t="s">
        <v>11040</v>
      </c>
      <c r="O8480" s="84" t="s">
        <v>10240</v>
      </c>
    </row>
    <row r="8481" spans="1:15" x14ac:dyDescent="0.25">
      <c r="A8481" s="84" t="s">
        <v>781</v>
      </c>
      <c r="B8481" s="83" t="s">
        <v>780</v>
      </c>
      <c r="C8481" s="84" t="s">
        <v>897</v>
      </c>
      <c r="D8481" s="83" t="s">
        <v>896</v>
      </c>
      <c r="E8481" s="83" t="s">
        <v>896</v>
      </c>
      <c r="F8481" s="83" t="s">
        <v>9667</v>
      </c>
      <c r="G8481" s="83">
        <v>92.35</v>
      </c>
      <c r="H8481" s="85">
        <v>43635</v>
      </c>
      <c r="O8481" s="84" t="s">
        <v>10874</v>
      </c>
    </row>
    <row r="8482" spans="1:15" x14ac:dyDescent="0.25">
      <c r="A8482" s="84" t="s">
        <v>781</v>
      </c>
      <c r="B8482" s="83" t="s">
        <v>780</v>
      </c>
      <c r="C8482" s="84" t="s">
        <v>895</v>
      </c>
      <c r="D8482" s="83" t="s">
        <v>894</v>
      </c>
      <c r="E8482" s="83" t="s">
        <v>894</v>
      </c>
      <c r="F8482" s="83" t="s">
        <v>9667</v>
      </c>
      <c r="G8482" s="83">
        <v>3977.35</v>
      </c>
      <c r="H8482" s="85">
        <v>43525</v>
      </c>
      <c r="I8482" s="84" t="s">
        <v>11039</v>
      </c>
      <c r="K8482" s="84" t="s">
        <v>11039</v>
      </c>
      <c r="L8482" s="84" t="s">
        <v>11035</v>
      </c>
      <c r="O8482" s="84" t="s">
        <v>10240</v>
      </c>
    </row>
    <row r="8483" spans="1:15" x14ac:dyDescent="0.25">
      <c r="A8483" s="84" t="s">
        <v>781</v>
      </c>
      <c r="B8483" s="83" t="s">
        <v>780</v>
      </c>
      <c r="C8483" s="84" t="s">
        <v>11038</v>
      </c>
      <c r="D8483" s="83" t="s">
        <v>11037</v>
      </c>
      <c r="E8483" s="83" t="s">
        <v>11037</v>
      </c>
      <c r="F8483" s="83" t="s">
        <v>9667</v>
      </c>
      <c r="G8483" s="83">
        <v>227.45</v>
      </c>
      <c r="H8483" s="85">
        <v>43661</v>
      </c>
      <c r="O8483" s="84" t="s">
        <v>10874</v>
      </c>
    </row>
    <row r="8484" spans="1:15" x14ac:dyDescent="0.25">
      <c r="A8484" s="84" t="s">
        <v>8803</v>
      </c>
      <c r="B8484" s="83" t="s">
        <v>8802</v>
      </c>
      <c r="C8484" s="84" t="s">
        <v>8913</v>
      </c>
      <c r="D8484" s="83" t="s">
        <v>8912</v>
      </c>
      <c r="E8484" s="83" t="s">
        <v>8912</v>
      </c>
      <c r="F8484" s="83" t="s">
        <v>9667</v>
      </c>
      <c r="G8484" s="83">
        <v>24077.599999999999</v>
      </c>
      <c r="H8484" s="85">
        <v>43647</v>
      </c>
      <c r="I8484" s="84" t="s">
        <v>11036</v>
      </c>
      <c r="K8484" s="84" t="s">
        <v>11036</v>
      </c>
      <c r="L8484" s="84" t="s">
        <v>11035</v>
      </c>
      <c r="O8484" s="84" t="s">
        <v>10240</v>
      </c>
    </row>
    <row r="8485" spans="1:15" x14ac:dyDescent="0.25">
      <c r="A8485" s="84" t="s">
        <v>781</v>
      </c>
      <c r="B8485" s="83" t="s">
        <v>780</v>
      </c>
      <c r="C8485" s="84" t="s">
        <v>893</v>
      </c>
      <c r="D8485" s="83" t="s">
        <v>892</v>
      </c>
      <c r="E8485" s="83" t="s">
        <v>892</v>
      </c>
      <c r="F8485" s="83" t="s">
        <v>9667</v>
      </c>
      <c r="G8485" s="83">
        <v>4051.75</v>
      </c>
      <c r="H8485" s="85">
        <v>43735</v>
      </c>
      <c r="O8485" s="84" t="s">
        <v>10874</v>
      </c>
    </row>
    <row r="8486" spans="1:15" x14ac:dyDescent="0.25">
      <c r="A8486" s="84" t="s">
        <v>781</v>
      </c>
      <c r="B8486" s="83" t="s">
        <v>780</v>
      </c>
      <c r="C8486" s="84" t="s">
        <v>891</v>
      </c>
      <c r="D8486" s="83" t="s">
        <v>890</v>
      </c>
      <c r="E8486" s="83" t="s">
        <v>890</v>
      </c>
      <c r="F8486" s="83" t="s">
        <v>9667</v>
      </c>
      <c r="G8486" s="83">
        <v>115.1</v>
      </c>
      <c r="H8486" s="85">
        <v>43738</v>
      </c>
      <c r="O8486" s="84" t="s">
        <v>10874</v>
      </c>
    </row>
    <row r="8487" spans="1:15" x14ac:dyDescent="0.25">
      <c r="A8487" s="84" t="s">
        <v>781</v>
      </c>
      <c r="B8487" s="83" t="s">
        <v>780</v>
      </c>
      <c r="C8487" s="84" t="s">
        <v>11034</v>
      </c>
      <c r="D8487" s="83" t="s">
        <v>11033</v>
      </c>
      <c r="E8487" s="83" t="s">
        <v>11033</v>
      </c>
      <c r="F8487" s="83" t="s">
        <v>9667</v>
      </c>
      <c r="G8487" s="83">
        <v>1550.75</v>
      </c>
      <c r="H8487" s="85">
        <v>43749</v>
      </c>
      <c r="O8487" s="84" t="s">
        <v>10874</v>
      </c>
    </row>
    <row r="8488" spans="1:15" x14ac:dyDescent="0.25">
      <c r="A8488" s="84" t="s">
        <v>8803</v>
      </c>
      <c r="B8488" s="83" t="s">
        <v>8802</v>
      </c>
      <c r="C8488" s="84" t="s">
        <v>11032</v>
      </c>
      <c r="D8488" s="83" t="s">
        <v>11031</v>
      </c>
      <c r="E8488" s="83" t="s">
        <v>11031</v>
      </c>
      <c r="F8488" s="83" t="s">
        <v>9667</v>
      </c>
      <c r="G8488" s="83">
        <v>14500.8</v>
      </c>
      <c r="H8488" s="85">
        <v>43768</v>
      </c>
      <c r="I8488" s="84" t="s">
        <v>11030</v>
      </c>
      <c r="O8488" s="84" t="s">
        <v>10240</v>
      </c>
    </row>
    <row r="8489" spans="1:15" x14ac:dyDescent="0.25">
      <c r="A8489" s="84" t="s">
        <v>8803</v>
      </c>
      <c r="B8489" s="83" t="s">
        <v>8802</v>
      </c>
      <c r="C8489" s="84" t="s">
        <v>11029</v>
      </c>
      <c r="D8489" s="83" t="s">
        <v>11028</v>
      </c>
      <c r="E8489" s="83" t="s">
        <v>11028</v>
      </c>
      <c r="F8489" s="83" t="s">
        <v>9667</v>
      </c>
      <c r="G8489" s="83">
        <v>57240</v>
      </c>
      <c r="H8489" s="85">
        <v>43817</v>
      </c>
      <c r="I8489" s="84" t="s">
        <v>11027</v>
      </c>
      <c r="O8489" s="84" t="s">
        <v>10240</v>
      </c>
    </row>
    <row r="8490" spans="1:15" x14ac:dyDescent="0.25">
      <c r="A8490" s="84" t="s">
        <v>8803</v>
      </c>
      <c r="B8490" s="83" t="s">
        <v>8802</v>
      </c>
      <c r="C8490" s="84" t="s">
        <v>11026</v>
      </c>
      <c r="D8490" s="83" t="s">
        <v>11025</v>
      </c>
      <c r="E8490" s="83" t="s">
        <v>11025</v>
      </c>
      <c r="F8490" s="83" t="s">
        <v>9667</v>
      </c>
      <c r="G8490" s="83">
        <v>9028.7000000000007</v>
      </c>
      <c r="H8490" s="85">
        <v>43832</v>
      </c>
      <c r="I8490" s="84" t="s">
        <v>11024</v>
      </c>
      <c r="O8490" s="84" t="s">
        <v>10240</v>
      </c>
    </row>
    <row r="8491" spans="1:15" x14ac:dyDescent="0.25">
      <c r="A8491" s="84" t="s">
        <v>650</v>
      </c>
      <c r="B8491" s="83" t="s">
        <v>649</v>
      </c>
      <c r="C8491" s="84" t="s">
        <v>672</v>
      </c>
      <c r="D8491" s="83" t="s">
        <v>671</v>
      </c>
      <c r="E8491" s="83" t="s">
        <v>671</v>
      </c>
      <c r="F8491" s="83" t="s">
        <v>9667</v>
      </c>
      <c r="G8491" s="83">
        <v>22.55</v>
      </c>
      <c r="H8491" s="85">
        <v>43846</v>
      </c>
      <c r="O8491" s="84" t="s">
        <v>10874</v>
      </c>
    </row>
    <row r="8492" spans="1:15" x14ac:dyDescent="0.25">
      <c r="A8492" s="84" t="s">
        <v>650</v>
      </c>
      <c r="B8492" s="83" t="s">
        <v>649</v>
      </c>
      <c r="C8492" s="84" t="s">
        <v>670</v>
      </c>
      <c r="D8492" s="83" t="s">
        <v>669</v>
      </c>
      <c r="E8492" s="83" t="s">
        <v>669</v>
      </c>
      <c r="F8492" s="83" t="s">
        <v>9667</v>
      </c>
      <c r="G8492" s="83">
        <v>19.8</v>
      </c>
      <c r="H8492" s="85">
        <v>43846</v>
      </c>
      <c r="O8492" s="84" t="s">
        <v>10874</v>
      </c>
    </row>
    <row r="8493" spans="1:15" x14ac:dyDescent="0.25">
      <c r="A8493" s="84" t="s">
        <v>650</v>
      </c>
      <c r="B8493" s="83" t="s">
        <v>649</v>
      </c>
      <c r="C8493" s="84" t="s">
        <v>668</v>
      </c>
      <c r="D8493" s="83" t="s">
        <v>667</v>
      </c>
      <c r="E8493" s="83" t="s">
        <v>667</v>
      </c>
      <c r="F8493" s="83" t="s">
        <v>9667</v>
      </c>
      <c r="G8493" s="83">
        <v>19.8</v>
      </c>
      <c r="H8493" s="85">
        <v>43846</v>
      </c>
      <c r="O8493" s="84" t="s">
        <v>10874</v>
      </c>
    </row>
    <row r="8494" spans="1:15" x14ac:dyDescent="0.25">
      <c r="A8494" s="84" t="s">
        <v>650</v>
      </c>
      <c r="B8494" s="83" t="s">
        <v>649</v>
      </c>
      <c r="C8494" s="84" t="s">
        <v>666</v>
      </c>
      <c r="D8494" s="83" t="s">
        <v>665</v>
      </c>
      <c r="E8494" s="83" t="s">
        <v>665</v>
      </c>
      <c r="F8494" s="83" t="s">
        <v>9667</v>
      </c>
      <c r="G8494" s="83">
        <v>39.799999999999997</v>
      </c>
      <c r="H8494" s="85">
        <v>43846</v>
      </c>
      <c r="O8494" s="84" t="s">
        <v>10874</v>
      </c>
    </row>
    <row r="8495" spans="1:15" x14ac:dyDescent="0.25">
      <c r="A8495" s="84" t="s">
        <v>650</v>
      </c>
      <c r="B8495" s="83" t="s">
        <v>649</v>
      </c>
      <c r="C8495" s="84" t="s">
        <v>664</v>
      </c>
      <c r="D8495" s="83" t="s">
        <v>663</v>
      </c>
      <c r="E8495" s="83" t="s">
        <v>663</v>
      </c>
      <c r="F8495" s="83" t="s">
        <v>9667</v>
      </c>
      <c r="G8495" s="83">
        <v>48.4</v>
      </c>
      <c r="H8495" s="85">
        <v>43846</v>
      </c>
      <c r="O8495" s="84" t="s">
        <v>10874</v>
      </c>
    </row>
    <row r="8496" spans="1:15" x14ac:dyDescent="0.25">
      <c r="A8496" s="84" t="s">
        <v>650</v>
      </c>
      <c r="B8496" s="83" t="s">
        <v>649</v>
      </c>
      <c r="C8496" s="84" t="s">
        <v>662</v>
      </c>
      <c r="D8496" s="83" t="s">
        <v>661</v>
      </c>
      <c r="E8496" s="83" t="s">
        <v>661</v>
      </c>
      <c r="F8496" s="83" t="s">
        <v>9667</v>
      </c>
      <c r="G8496" s="83">
        <v>36.1</v>
      </c>
      <c r="H8496" s="85">
        <v>43846</v>
      </c>
      <c r="O8496" s="84" t="s">
        <v>10874</v>
      </c>
    </row>
    <row r="8497" spans="1:15" x14ac:dyDescent="0.25">
      <c r="A8497" s="84" t="s">
        <v>650</v>
      </c>
      <c r="B8497" s="83" t="s">
        <v>649</v>
      </c>
      <c r="C8497" s="84" t="s">
        <v>660</v>
      </c>
      <c r="D8497" s="83" t="s">
        <v>659</v>
      </c>
      <c r="E8497" s="83" t="s">
        <v>659</v>
      </c>
      <c r="F8497" s="83" t="s">
        <v>9667</v>
      </c>
      <c r="G8497" s="83">
        <v>36.1</v>
      </c>
      <c r="H8497" s="85">
        <v>43846</v>
      </c>
      <c r="O8497" s="84" t="s">
        <v>10874</v>
      </c>
    </row>
    <row r="8498" spans="1:15" x14ac:dyDescent="0.25">
      <c r="A8498" s="84" t="s">
        <v>650</v>
      </c>
      <c r="B8498" s="83" t="s">
        <v>649</v>
      </c>
      <c r="C8498" s="84" t="s">
        <v>11023</v>
      </c>
      <c r="D8498" s="83" t="s">
        <v>11022</v>
      </c>
      <c r="E8498" s="83" t="s">
        <v>11022</v>
      </c>
      <c r="F8498" s="83" t="s">
        <v>9667</v>
      </c>
      <c r="G8498" s="83">
        <v>36.1</v>
      </c>
      <c r="H8498" s="85">
        <v>43846</v>
      </c>
      <c r="O8498" s="84" t="s">
        <v>10874</v>
      </c>
    </row>
    <row r="8499" spans="1:15" x14ac:dyDescent="0.25">
      <c r="A8499" s="84" t="s">
        <v>650</v>
      </c>
      <c r="B8499" s="83" t="s">
        <v>649</v>
      </c>
      <c r="C8499" s="84" t="s">
        <v>658</v>
      </c>
      <c r="D8499" s="83" t="s">
        <v>657</v>
      </c>
      <c r="E8499" s="83" t="s">
        <v>657</v>
      </c>
      <c r="F8499" s="83" t="s">
        <v>9667</v>
      </c>
      <c r="G8499" s="83">
        <v>19.8</v>
      </c>
      <c r="H8499" s="85">
        <v>43846</v>
      </c>
      <c r="O8499" s="84" t="s">
        <v>10874</v>
      </c>
    </row>
    <row r="8500" spans="1:15" x14ac:dyDescent="0.25">
      <c r="A8500" s="84" t="s">
        <v>781</v>
      </c>
      <c r="B8500" s="83" t="s">
        <v>780</v>
      </c>
      <c r="C8500" s="84" t="s">
        <v>889</v>
      </c>
      <c r="D8500" s="83" t="s">
        <v>888</v>
      </c>
      <c r="E8500" s="83" t="s">
        <v>888</v>
      </c>
      <c r="F8500" s="83" t="s">
        <v>9667</v>
      </c>
      <c r="G8500" s="83">
        <v>68.599999999999994</v>
      </c>
      <c r="H8500" s="85">
        <v>43850</v>
      </c>
      <c r="O8500" s="84" t="s">
        <v>10874</v>
      </c>
    </row>
    <row r="8501" spans="1:15" x14ac:dyDescent="0.25">
      <c r="A8501" s="84" t="s">
        <v>781</v>
      </c>
      <c r="B8501" s="83" t="s">
        <v>780</v>
      </c>
      <c r="C8501" s="84" t="s">
        <v>887</v>
      </c>
      <c r="D8501" s="83" t="s">
        <v>886</v>
      </c>
      <c r="E8501" s="83" t="s">
        <v>886</v>
      </c>
      <c r="F8501" s="83" t="s">
        <v>9667</v>
      </c>
      <c r="G8501" s="83">
        <v>79.45</v>
      </c>
      <c r="H8501" s="85">
        <v>43850</v>
      </c>
      <c r="O8501" s="84" t="s">
        <v>10874</v>
      </c>
    </row>
    <row r="8502" spans="1:15" x14ac:dyDescent="0.25">
      <c r="A8502" s="84" t="s">
        <v>650</v>
      </c>
      <c r="B8502" s="83" t="s">
        <v>649</v>
      </c>
      <c r="C8502" s="84" t="s">
        <v>656</v>
      </c>
      <c r="D8502" s="83" t="s">
        <v>655</v>
      </c>
      <c r="E8502" s="83" t="s">
        <v>655</v>
      </c>
      <c r="F8502" s="83" t="s">
        <v>9667</v>
      </c>
      <c r="G8502" s="83">
        <v>22.55</v>
      </c>
      <c r="H8502" s="85">
        <v>43859</v>
      </c>
      <c r="O8502" s="84" t="s">
        <v>10874</v>
      </c>
    </row>
    <row r="8503" spans="1:15" x14ac:dyDescent="0.25">
      <c r="A8503" s="84" t="s">
        <v>8803</v>
      </c>
      <c r="B8503" s="83" t="s">
        <v>8802</v>
      </c>
      <c r="C8503" s="84" t="s">
        <v>8911</v>
      </c>
      <c r="D8503" s="83" t="s">
        <v>8910</v>
      </c>
      <c r="E8503" s="83" t="s">
        <v>8910</v>
      </c>
      <c r="F8503" s="83" t="s">
        <v>9667</v>
      </c>
      <c r="G8503" s="83">
        <v>5038.8500000000004</v>
      </c>
      <c r="H8503" s="85">
        <v>43859</v>
      </c>
      <c r="I8503" s="84" t="s">
        <v>11021</v>
      </c>
      <c r="O8503" s="84" t="s">
        <v>10240</v>
      </c>
    </row>
    <row r="8504" spans="1:15" x14ac:dyDescent="0.25">
      <c r="A8504" s="84" t="s">
        <v>781</v>
      </c>
      <c r="B8504" s="83" t="s">
        <v>780</v>
      </c>
      <c r="C8504" s="84" t="s">
        <v>885</v>
      </c>
      <c r="D8504" s="83" t="s">
        <v>884</v>
      </c>
      <c r="E8504" s="83" t="s">
        <v>884</v>
      </c>
      <c r="F8504" s="83" t="s">
        <v>9667</v>
      </c>
      <c r="G8504" s="83">
        <v>4241.3</v>
      </c>
      <c r="H8504" s="85">
        <v>43859</v>
      </c>
      <c r="I8504" s="84" t="s">
        <v>11020</v>
      </c>
      <c r="O8504" s="84" t="s">
        <v>10240</v>
      </c>
    </row>
    <row r="8505" spans="1:15" x14ac:dyDescent="0.25">
      <c r="A8505" s="84" t="s">
        <v>8803</v>
      </c>
      <c r="B8505" s="83" t="s">
        <v>8802</v>
      </c>
      <c r="C8505" s="84" t="s">
        <v>8909</v>
      </c>
      <c r="D8505" s="83" t="s">
        <v>8908</v>
      </c>
      <c r="E8505" s="83" t="s">
        <v>8908</v>
      </c>
      <c r="F8505" s="83" t="s">
        <v>9667</v>
      </c>
      <c r="G8505" s="83">
        <v>15931.8</v>
      </c>
      <c r="H8505" s="85">
        <v>43859</v>
      </c>
      <c r="I8505" s="84" t="s">
        <v>11019</v>
      </c>
      <c r="O8505" s="84" t="s">
        <v>10240</v>
      </c>
    </row>
    <row r="8506" spans="1:15" x14ac:dyDescent="0.25">
      <c r="A8506" s="84" t="s">
        <v>8803</v>
      </c>
      <c r="B8506" s="83" t="s">
        <v>8802</v>
      </c>
      <c r="C8506" s="84" t="s">
        <v>8907</v>
      </c>
      <c r="D8506" s="83" t="s">
        <v>8906</v>
      </c>
      <c r="E8506" s="83" t="s">
        <v>8906</v>
      </c>
      <c r="F8506" s="83" t="s">
        <v>9667</v>
      </c>
      <c r="G8506" s="83">
        <v>3527.9</v>
      </c>
      <c r="H8506" s="85">
        <v>43859</v>
      </c>
      <c r="I8506" s="84" t="s">
        <v>11018</v>
      </c>
      <c r="O8506" s="84" t="s">
        <v>10240</v>
      </c>
    </row>
    <row r="8507" spans="1:15" x14ac:dyDescent="0.25">
      <c r="A8507" s="84" t="s">
        <v>781</v>
      </c>
      <c r="B8507" s="83" t="s">
        <v>780</v>
      </c>
      <c r="C8507" s="84" t="s">
        <v>883</v>
      </c>
      <c r="D8507" s="83" t="s">
        <v>882</v>
      </c>
      <c r="E8507" s="83" t="s">
        <v>882</v>
      </c>
      <c r="F8507" s="83" t="s">
        <v>9667</v>
      </c>
      <c r="G8507" s="83">
        <v>303.25</v>
      </c>
      <c r="H8507" s="85">
        <v>43866</v>
      </c>
      <c r="O8507" s="84" t="s">
        <v>10874</v>
      </c>
    </row>
    <row r="8508" spans="1:15" x14ac:dyDescent="0.25">
      <c r="A8508" s="84" t="s">
        <v>8803</v>
      </c>
      <c r="B8508" s="83" t="s">
        <v>8802</v>
      </c>
      <c r="C8508" s="84" t="s">
        <v>8905</v>
      </c>
      <c r="D8508" s="83" t="s">
        <v>8904</v>
      </c>
      <c r="E8508" s="83" t="s">
        <v>8904</v>
      </c>
      <c r="F8508" s="83" t="s">
        <v>9667</v>
      </c>
      <c r="G8508" s="83">
        <v>2832.2</v>
      </c>
      <c r="H8508" s="85">
        <v>43871</v>
      </c>
      <c r="I8508" s="84" t="s">
        <v>11015</v>
      </c>
      <c r="O8508" s="84" t="s">
        <v>10240</v>
      </c>
    </row>
    <row r="8509" spans="1:15" x14ac:dyDescent="0.25">
      <c r="A8509" s="84" t="s">
        <v>8803</v>
      </c>
      <c r="B8509" s="83" t="s">
        <v>8802</v>
      </c>
      <c r="C8509" s="84" t="s">
        <v>11017</v>
      </c>
      <c r="D8509" s="83" t="s">
        <v>11016</v>
      </c>
      <c r="E8509" s="83" t="s">
        <v>11016</v>
      </c>
      <c r="F8509" s="83" t="s">
        <v>9667</v>
      </c>
      <c r="G8509" s="83">
        <v>2832.2</v>
      </c>
      <c r="H8509" s="85">
        <v>43831</v>
      </c>
      <c r="I8509" s="84" t="s">
        <v>11015</v>
      </c>
      <c r="O8509" s="84" t="s">
        <v>10240</v>
      </c>
    </row>
    <row r="8510" spans="1:15" x14ac:dyDescent="0.25">
      <c r="A8510" s="84" t="s">
        <v>781</v>
      </c>
      <c r="B8510" s="83" t="s">
        <v>780</v>
      </c>
      <c r="C8510" s="84" t="s">
        <v>11014</v>
      </c>
      <c r="D8510" s="83" t="s">
        <v>11013</v>
      </c>
      <c r="E8510" s="83" t="s">
        <v>11013</v>
      </c>
      <c r="F8510" s="83" t="s">
        <v>9667</v>
      </c>
      <c r="G8510" s="83">
        <v>4231.2</v>
      </c>
      <c r="H8510" s="85">
        <v>43891</v>
      </c>
      <c r="I8510" s="84" t="s">
        <v>11012</v>
      </c>
      <c r="O8510" s="84" t="s">
        <v>10240</v>
      </c>
    </row>
    <row r="8511" spans="1:15" x14ac:dyDescent="0.25">
      <c r="A8511" s="84" t="s">
        <v>781</v>
      </c>
      <c r="B8511" s="83" t="s">
        <v>780</v>
      </c>
      <c r="C8511" s="84" t="s">
        <v>881</v>
      </c>
      <c r="D8511" s="83" t="s">
        <v>880</v>
      </c>
      <c r="E8511" s="83" t="s">
        <v>880</v>
      </c>
      <c r="F8511" s="83" t="s">
        <v>9667</v>
      </c>
      <c r="G8511" s="83">
        <v>68.05</v>
      </c>
      <c r="H8511" s="85">
        <v>43902</v>
      </c>
      <c r="M8511" s="84" t="s">
        <v>9654</v>
      </c>
      <c r="O8511" s="84" t="s">
        <v>10874</v>
      </c>
    </row>
    <row r="8512" spans="1:15" x14ac:dyDescent="0.25">
      <c r="A8512" s="84" t="s">
        <v>8803</v>
      </c>
      <c r="B8512" s="83" t="s">
        <v>8802</v>
      </c>
      <c r="C8512" s="84" t="s">
        <v>8903</v>
      </c>
      <c r="D8512" s="83" t="s">
        <v>8902</v>
      </c>
      <c r="E8512" s="83" t="s">
        <v>8902</v>
      </c>
      <c r="F8512" s="83" t="s">
        <v>9667</v>
      </c>
      <c r="G8512" s="83">
        <v>8761.4500000000007</v>
      </c>
      <c r="H8512" s="85">
        <v>43915</v>
      </c>
      <c r="I8512" s="84" t="s">
        <v>11011</v>
      </c>
      <c r="O8512" s="84" t="s">
        <v>10240</v>
      </c>
    </row>
    <row r="8513" spans="1:15" x14ac:dyDescent="0.25">
      <c r="A8513" s="84" t="s">
        <v>781</v>
      </c>
      <c r="B8513" s="83" t="s">
        <v>780</v>
      </c>
      <c r="C8513" s="84" t="s">
        <v>11010</v>
      </c>
      <c r="D8513" s="83" t="s">
        <v>11009</v>
      </c>
      <c r="E8513" s="83" t="s">
        <v>11009</v>
      </c>
      <c r="F8513" s="83" t="s">
        <v>9667</v>
      </c>
      <c r="G8513" s="83">
        <v>400.3</v>
      </c>
      <c r="H8513" s="85">
        <v>43928</v>
      </c>
      <c r="O8513" s="84" t="s">
        <v>10874</v>
      </c>
    </row>
    <row r="8514" spans="1:15" x14ac:dyDescent="0.25">
      <c r="A8514" s="84" t="s">
        <v>781</v>
      </c>
      <c r="B8514" s="83" t="s">
        <v>780</v>
      </c>
      <c r="C8514" s="84" t="s">
        <v>879</v>
      </c>
      <c r="D8514" s="83" t="s">
        <v>878</v>
      </c>
      <c r="E8514" s="83" t="s">
        <v>11008</v>
      </c>
      <c r="F8514" s="83" t="s">
        <v>9667</v>
      </c>
      <c r="G8514" s="83">
        <v>463.05</v>
      </c>
      <c r="H8514" s="85">
        <v>43929</v>
      </c>
      <c r="O8514" s="84" t="s">
        <v>10874</v>
      </c>
    </row>
    <row r="8515" spans="1:15" x14ac:dyDescent="0.25">
      <c r="A8515" s="84" t="s">
        <v>8803</v>
      </c>
      <c r="B8515" s="83" t="s">
        <v>8802</v>
      </c>
      <c r="C8515" s="84" t="s">
        <v>8901</v>
      </c>
      <c r="D8515" s="83" t="s">
        <v>8900</v>
      </c>
      <c r="E8515" s="83" t="s">
        <v>11007</v>
      </c>
      <c r="F8515" s="83" t="s">
        <v>9667</v>
      </c>
      <c r="G8515" s="83">
        <v>13131.6</v>
      </c>
      <c r="H8515" s="85">
        <v>43949</v>
      </c>
      <c r="I8515" s="84" t="s">
        <v>11006</v>
      </c>
      <c r="O8515" s="84" t="s">
        <v>10240</v>
      </c>
    </row>
    <row r="8516" spans="1:15" x14ac:dyDescent="0.25">
      <c r="A8516" s="84" t="s">
        <v>8803</v>
      </c>
      <c r="B8516" s="83" t="s">
        <v>8802</v>
      </c>
      <c r="C8516" s="84" t="s">
        <v>8899</v>
      </c>
      <c r="D8516" s="83" t="s">
        <v>8898</v>
      </c>
      <c r="E8516" s="83" t="s">
        <v>8898</v>
      </c>
      <c r="F8516" s="83" t="s">
        <v>9667</v>
      </c>
      <c r="G8516" s="83">
        <v>39394.65</v>
      </c>
      <c r="H8516" s="85">
        <v>43949</v>
      </c>
      <c r="I8516" s="84" t="s">
        <v>11006</v>
      </c>
      <c r="O8516" s="84" t="s">
        <v>10240</v>
      </c>
    </row>
    <row r="8517" spans="1:15" x14ac:dyDescent="0.25">
      <c r="A8517" s="84" t="s">
        <v>781</v>
      </c>
      <c r="B8517" s="83" t="s">
        <v>780</v>
      </c>
      <c r="C8517" s="84" t="s">
        <v>877</v>
      </c>
      <c r="D8517" s="83" t="s">
        <v>876</v>
      </c>
      <c r="E8517" s="83" t="s">
        <v>876</v>
      </c>
      <c r="F8517" s="83" t="s">
        <v>9667</v>
      </c>
      <c r="G8517" s="83">
        <v>1</v>
      </c>
      <c r="H8517" s="85">
        <v>43965</v>
      </c>
      <c r="I8517" s="84" t="s">
        <v>11005</v>
      </c>
      <c r="O8517" s="84" t="s">
        <v>10240</v>
      </c>
    </row>
    <row r="8518" spans="1:15" x14ac:dyDescent="0.25">
      <c r="A8518" s="84" t="s">
        <v>781</v>
      </c>
      <c r="B8518" s="83" t="s">
        <v>780</v>
      </c>
      <c r="C8518" s="84" t="s">
        <v>11004</v>
      </c>
      <c r="D8518" s="83" t="s">
        <v>11003</v>
      </c>
      <c r="E8518" s="83" t="s">
        <v>11003</v>
      </c>
      <c r="F8518" s="83" t="s">
        <v>9667</v>
      </c>
      <c r="G8518" s="83">
        <v>3047.25</v>
      </c>
      <c r="H8518" s="85">
        <v>43966</v>
      </c>
      <c r="O8518" s="84" t="s">
        <v>10874</v>
      </c>
    </row>
    <row r="8519" spans="1:15" x14ac:dyDescent="0.25">
      <c r="A8519" s="84" t="s">
        <v>650</v>
      </c>
      <c r="B8519" s="83" t="s">
        <v>649</v>
      </c>
      <c r="C8519" s="84" t="s">
        <v>654</v>
      </c>
      <c r="D8519" s="83" t="s">
        <v>653</v>
      </c>
      <c r="E8519" s="83" t="s">
        <v>653</v>
      </c>
      <c r="F8519" s="83" t="s">
        <v>9667</v>
      </c>
      <c r="G8519" s="83">
        <v>278</v>
      </c>
      <c r="H8519" s="85">
        <v>43970</v>
      </c>
      <c r="O8519" s="84" t="s">
        <v>10874</v>
      </c>
    </row>
    <row r="8520" spans="1:15" x14ac:dyDescent="0.25">
      <c r="A8520" s="84" t="s">
        <v>781</v>
      </c>
      <c r="B8520" s="83" t="s">
        <v>780</v>
      </c>
      <c r="C8520" s="84" t="s">
        <v>875</v>
      </c>
      <c r="D8520" s="83" t="s">
        <v>874</v>
      </c>
      <c r="E8520" s="83" t="s">
        <v>874</v>
      </c>
      <c r="F8520" s="83" t="s">
        <v>9667</v>
      </c>
      <c r="G8520" s="83">
        <v>148.05000000000001</v>
      </c>
      <c r="H8520" s="85">
        <v>43978</v>
      </c>
      <c r="I8520" s="84" t="s">
        <v>11002</v>
      </c>
      <c r="O8520" s="84" t="s">
        <v>10240</v>
      </c>
    </row>
    <row r="8521" spans="1:15" x14ac:dyDescent="0.25">
      <c r="A8521" s="84" t="s">
        <v>781</v>
      </c>
      <c r="B8521" s="83" t="s">
        <v>780</v>
      </c>
      <c r="C8521" s="84" t="s">
        <v>873</v>
      </c>
      <c r="D8521" s="83" t="s">
        <v>872</v>
      </c>
      <c r="E8521" s="83" t="s">
        <v>872</v>
      </c>
      <c r="F8521" s="83" t="s">
        <v>9667</v>
      </c>
      <c r="G8521" s="83">
        <v>126.35</v>
      </c>
      <c r="H8521" s="85">
        <v>43978</v>
      </c>
      <c r="I8521" s="84" t="s">
        <v>11001</v>
      </c>
      <c r="O8521" s="84" t="s">
        <v>10240</v>
      </c>
    </row>
    <row r="8522" spans="1:15" x14ac:dyDescent="0.25">
      <c r="A8522" s="84" t="s">
        <v>781</v>
      </c>
      <c r="B8522" s="83" t="s">
        <v>780</v>
      </c>
      <c r="C8522" s="84" t="s">
        <v>11000</v>
      </c>
      <c r="D8522" s="83" t="s">
        <v>10999</v>
      </c>
      <c r="E8522" s="83" t="s">
        <v>10998</v>
      </c>
      <c r="F8522" s="83" t="s">
        <v>9667</v>
      </c>
      <c r="G8522" s="83">
        <v>1</v>
      </c>
      <c r="H8522" s="85">
        <v>44000</v>
      </c>
      <c r="O8522" s="84" t="s">
        <v>10874</v>
      </c>
    </row>
    <row r="8523" spans="1:15" x14ac:dyDescent="0.25">
      <c r="A8523" s="84" t="s">
        <v>8803</v>
      </c>
      <c r="B8523" s="83" t="s">
        <v>8802</v>
      </c>
      <c r="C8523" s="84" t="s">
        <v>8897</v>
      </c>
      <c r="D8523" s="83" t="s">
        <v>8896</v>
      </c>
      <c r="E8523" s="83" t="s">
        <v>8896</v>
      </c>
      <c r="F8523" s="83" t="s">
        <v>9667</v>
      </c>
      <c r="G8523" s="83">
        <v>34725.599999999999</v>
      </c>
      <c r="H8523" s="85">
        <v>44025</v>
      </c>
      <c r="I8523" s="84" t="s">
        <v>10997</v>
      </c>
      <c r="O8523" s="84" t="s">
        <v>10240</v>
      </c>
    </row>
    <row r="8524" spans="1:15" x14ac:dyDescent="0.25">
      <c r="A8524" s="84" t="s">
        <v>8803</v>
      </c>
      <c r="B8524" s="83" t="s">
        <v>8802</v>
      </c>
      <c r="C8524" s="84" t="s">
        <v>8895</v>
      </c>
      <c r="D8524" s="83" t="s">
        <v>8894</v>
      </c>
      <c r="E8524" s="83" t="s">
        <v>10996</v>
      </c>
      <c r="F8524" s="83" t="s">
        <v>9667</v>
      </c>
      <c r="G8524" s="83">
        <v>647.04999999999995</v>
      </c>
      <c r="H8524" s="85">
        <v>44035</v>
      </c>
      <c r="I8524" s="84" t="s">
        <v>10879</v>
      </c>
      <c r="O8524" s="84" t="s">
        <v>10240</v>
      </c>
    </row>
    <row r="8525" spans="1:15" x14ac:dyDescent="0.25">
      <c r="A8525" s="84" t="s">
        <v>8803</v>
      </c>
      <c r="B8525" s="83" t="s">
        <v>8802</v>
      </c>
      <c r="C8525" s="84" t="s">
        <v>8893</v>
      </c>
      <c r="D8525" s="83" t="s">
        <v>8892</v>
      </c>
      <c r="E8525" s="83" t="s">
        <v>10995</v>
      </c>
      <c r="F8525" s="83" t="s">
        <v>9667</v>
      </c>
      <c r="G8525" s="83">
        <v>28902.400000000001</v>
      </c>
      <c r="H8525" s="85">
        <v>44070</v>
      </c>
      <c r="I8525" s="84" t="s">
        <v>10994</v>
      </c>
      <c r="O8525" s="84" t="s">
        <v>10240</v>
      </c>
    </row>
    <row r="8526" spans="1:15" x14ac:dyDescent="0.25">
      <c r="A8526" s="84" t="s">
        <v>781</v>
      </c>
      <c r="B8526" s="83" t="s">
        <v>780</v>
      </c>
      <c r="C8526" s="84" t="s">
        <v>871</v>
      </c>
      <c r="D8526" s="83" t="s">
        <v>870</v>
      </c>
      <c r="E8526" s="83" t="s">
        <v>870</v>
      </c>
      <c r="F8526" s="83" t="s">
        <v>9667</v>
      </c>
      <c r="G8526" s="83">
        <v>184.15</v>
      </c>
      <c r="H8526" s="85">
        <v>44070</v>
      </c>
      <c r="O8526" s="84" t="s">
        <v>10874</v>
      </c>
    </row>
    <row r="8527" spans="1:15" x14ac:dyDescent="0.25">
      <c r="A8527" s="84" t="s">
        <v>781</v>
      </c>
      <c r="B8527" s="83" t="s">
        <v>780</v>
      </c>
      <c r="C8527" s="84" t="s">
        <v>10993</v>
      </c>
      <c r="D8527" s="83" t="s">
        <v>10992</v>
      </c>
      <c r="E8527" s="83" t="s">
        <v>10991</v>
      </c>
      <c r="F8527" s="83" t="s">
        <v>9667</v>
      </c>
      <c r="G8527" s="83">
        <v>0.05</v>
      </c>
      <c r="H8527" s="85">
        <v>44091</v>
      </c>
      <c r="O8527" s="84" t="s">
        <v>10874</v>
      </c>
    </row>
    <row r="8528" spans="1:15" x14ac:dyDescent="0.25">
      <c r="A8528" s="84" t="s">
        <v>8803</v>
      </c>
      <c r="B8528" s="83" t="s">
        <v>8802</v>
      </c>
      <c r="C8528" s="84" t="s">
        <v>8891</v>
      </c>
      <c r="D8528" s="83" t="s">
        <v>8890</v>
      </c>
      <c r="E8528" s="83" t="s">
        <v>8890</v>
      </c>
      <c r="F8528" s="83" t="s">
        <v>9667</v>
      </c>
      <c r="G8528" s="83">
        <v>3385.2</v>
      </c>
      <c r="H8528" s="85">
        <v>44097</v>
      </c>
      <c r="I8528" s="84" t="s">
        <v>10990</v>
      </c>
      <c r="O8528" s="84" t="s">
        <v>10240</v>
      </c>
    </row>
    <row r="8529" spans="1:15" x14ac:dyDescent="0.25">
      <c r="A8529" s="84" t="s">
        <v>781</v>
      </c>
      <c r="B8529" s="83" t="s">
        <v>780</v>
      </c>
      <c r="C8529" s="84" t="s">
        <v>3027</v>
      </c>
      <c r="D8529" s="83" t="s">
        <v>3026</v>
      </c>
      <c r="E8529" s="83" t="s">
        <v>3026</v>
      </c>
      <c r="F8529" s="83" t="s">
        <v>9667</v>
      </c>
      <c r="G8529" s="83">
        <v>649.79999999999995</v>
      </c>
      <c r="H8529" s="85">
        <v>44099</v>
      </c>
      <c r="K8529" s="84" t="s">
        <v>10989</v>
      </c>
      <c r="L8529" s="84" t="s">
        <v>10988</v>
      </c>
      <c r="O8529" s="84" t="s">
        <v>10874</v>
      </c>
    </row>
    <row r="8530" spans="1:15" x14ac:dyDescent="0.25">
      <c r="A8530" s="84" t="s">
        <v>8803</v>
      </c>
      <c r="B8530" s="83" t="s">
        <v>8802</v>
      </c>
      <c r="C8530" s="84" t="s">
        <v>10987</v>
      </c>
      <c r="D8530" s="83" t="s">
        <v>10986</v>
      </c>
      <c r="E8530" s="83" t="s">
        <v>10986</v>
      </c>
      <c r="F8530" s="83" t="s">
        <v>9667</v>
      </c>
      <c r="G8530" s="83">
        <v>25311.25</v>
      </c>
      <c r="H8530" s="85">
        <v>44110</v>
      </c>
      <c r="I8530" s="84" t="s">
        <v>10985</v>
      </c>
      <c r="O8530" s="84" t="s">
        <v>10240</v>
      </c>
    </row>
    <row r="8531" spans="1:15" x14ac:dyDescent="0.25">
      <c r="A8531" s="84" t="s">
        <v>781</v>
      </c>
      <c r="B8531" s="83" t="s">
        <v>780</v>
      </c>
      <c r="C8531" s="84" t="s">
        <v>10984</v>
      </c>
      <c r="D8531" s="83" t="s">
        <v>10983</v>
      </c>
      <c r="E8531" s="83" t="s">
        <v>10983</v>
      </c>
      <c r="F8531" s="83" t="s">
        <v>9667</v>
      </c>
      <c r="G8531" s="83">
        <v>130</v>
      </c>
      <c r="H8531" s="85">
        <v>44113</v>
      </c>
      <c r="I8531" s="84" t="s">
        <v>10982</v>
      </c>
      <c r="O8531" s="84" t="s">
        <v>10240</v>
      </c>
    </row>
    <row r="8532" spans="1:15" x14ac:dyDescent="0.25">
      <c r="A8532" s="84" t="s">
        <v>781</v>
      </c>
      <c r="B8532" s="83" t="s">
        <v>780</v>
      </c>
      <c r="C8532" s="84" t="s">
        <v>3025</v>
      </c>
      <c r="D8532" s="83" t="s">
        <v>3024</v>
      </c>
      <c r="E8532" s="83" t="s">
        <v>10981</v>
      </c>
      <c r="F8532" s="83" t="s">
        <v>9667</v>
      </c>
      <c r="G8532" s="83">
        <v>532.04999999999995</v>
      </c>
      <c r="H8532" s="85">
        <v>44112</v>
      </c>
      <c r="O8532" s="84" t="s">
        <v>10874</v>
      </c>
    </row>
    <row r="8533" spans="1:15" x14ac:dyDescent="0.25">
      <c r="A8533" s="84" t="s">
        <v>781</v>
      </c>
      <c r="B8533" s="83" t="s">
        <v>780</v>
      </c>
      <c r="C8533" s="84" t="s">
        <v>869</v>
      </c>
      <c r="D8533" s="83" t="s">
        <v>868</v>
      </c>
      <c r="E8533" s="83" t="s">
        <v>868</v>
      </c>
      <c r="F8533" s="83" t="s">
        <v>9667</v>
      </c>
      <c r="G8533" s="83">
        <v>131.5</v>
      </c>
      <c r="H8533" s="85">
        <v>44138</v>
      </c>
      <c r="I8533" s="84" t="s">
        <v>10920</v>
      </c>
      <c r="O8533" s="84" t="s">
        <v>10240</v>
      </c>
    </row>
    <row r="8534" spans="1:15" x14ac:dyDescent="0.25">
      <c r="A8534" s="84" t="s">
        <v>650</v>
      </c>
      <c r="B8534" s="83" t="s">
        <v>649</v>
      </c>
      <c r="C8534" s="84" t="s">
        <v>758</v>
      </c>
      <c r="D8534" s="83" t="s">
        <v>757</v>
      </c>
      <c r="E8534" s="83" t="s">
        <v>757</v>
      </c>
      <c r="F8534" s="83" t="s">
        <v>9667</v>
      </c>
      <c r="G8534" s="83">
        <v>85.8</v>
      </c>
      <c r="H8534" s="85">
        <v>44140</v>
      </c>
      <c r="O8534" s="84" t="s">
        <v>10874</v>
      </c>
    </row>
    <row r="8535" spans="1:15" x14ac:dyDescent="0.25">
      <c r="A8535" s="84" t="s">
        <v>781</v>
      </c>
      <c r="B8535" s="83" t="s">
        <v>780</v>
      </c>
      <c r="C8535" s="84" t="s">
        <v>3023</v>
      </c>
      <c r="D8535" s="83" t="s">
        <v>3022</v>
      </c>
      <c r="E8535" s="83" t="s">
        <v>3022</v>
      </c>
      <c r="F8535" s="83" t="s">
        <v>9667</v>
      </c>
      <c r="G8535" s="83">
        <v>545.15</v>
      </c>
      <c r="H8535" s="85">
        <v>44159</v>
      </c>
      <c r="O8535" s="84" t="s">
        <v>10874</v>
      </c>
    </row>
    <row r="8536" spans="1:15" x14ac:dyDescent="0.25">
      <c r="A8536" s="84" t="s">
        <v>781</v>
      </c>
      <c r="B8536" s="83" t="s">
        <v>780</v>
      </c>
      <c r="C8536" s="84" t="s">
        <v>10980</v>
      </c>
      <c r="D8536" s="83" t="s">
        <v>10979</v>
      </c>
      <c r="E8536" s="83" t="s">
        <v>10979</v>
      </c>
      <c r="F8536" s="83" t="s">
        <v>9667</v>
      </c>
      <c r="G8536" s="83">
        <v>1</v>
      </c>
      <c r="H8536" s="85">
        <v>44166</v>
      </c>
      <c r="I8536" s="84" t="s">
        <v>10978</v>
      </c>
      <c r="O8536" s="84" t="s">
        <v>10240</v>
      </c>
    </row>
    <row r="8537" spans="1:15" x14ac:dyDescent="0.25">
      <c r="A8537" s="84" t="s">
        <v>781</v>
      </c>
      <c r="B8537" s="83" t="s">
        <v>780</v>
      </c>
      <c r="C8537" s="84" t="s">
        <v>867</v>
      </c>
      <c r="D8537" s="83" t="s">
        <v>866</v>
      </c>
      <c r="E8537" s="83" t="s">
        <v>866</v>
      </c>
      <c r="F8537" s="83" t="s">
        <v>9667</v>
      </c>
      <c r="G8537" s="83">
        <v>59.5</v>
      </c>
      <c r="H8537" s="85">
        <v>44179</v>
      </c>
      <c r="I8537" s="84" t="s">
        <v>10977</v>
      </c>
      <c r="O8537" s="84" t="s">
        <v>10240</v>
      </c>
    </row>
    <row r="8538" spans="1:15" x14ac:dyDescent="0.25">
      <c r="A8538" s="84" t="s">
        <v>781</v>
      </c>
      <c r="B8538" s="83" t="s">
        <v>780</v>
      </c>
      <c r="C8538" s="84" t="s">
        <v>10976</v>
      </c>
      <c r="D8538" s="83" t="s">
        <v>10975</v>
      </c>
      <c r="E8538" s="83" t="s">
        <v>10975</v>
      </c>
      <c r="F8538" s="83" t="s">
        <v>9667</v>
      </c>
      <c r="G8538" s="83">
        <v>1</v>
      </c>
      <c r="H8538" s="85">
        <v>44183</v>
      </c>
      <c r="O8538" s="84" t="s">
        <v>10874</v>
      </c>
    </row>
    <row r="8539" spans="1:15" x14ac:dyDescent="0.25">
      <c r="A8539" s="84" t="s">
        <v>781</v>
      </c>
      <c r="B8539" s="83" t="s">
        <v>780</v>
      </c>
      <c r="C8539" s="84" t="s">
        <v>865</v>
      </c>
      <c r="D8539" s="83" t="s">
        <v>864</v>
      </c>
      <c r="E8539" s="83" t="s">
        <v>864</v>
      </c>
      <c r="F8539" s="83" t="s">
        <v>9667</v>
      </c>
      <c r="G8539" s="83">
        <v>0.01</v>
      </c>
      <c r="H8539" s="85">
        <v>44183</v>
      </c>
      <c r="I8539" s="84" t="s">
        <v>10974</v>
      </c>
      <c r="O8539" s="84" t="s">
        <v>10240</v>
      </c>
    </row>
    <row r="8540" spans="1:15" x14ac:dyDescent="0.25">
      <c r="A8540" s="84" t="s">
        <v>781</v>
      </c>
      <c r="B8540" s="83" t="s">
        <v>780</v>
      </c>
      <c r="C8540" s="84" t="s">
        <v>10973</v>
      </c>
      <c r="D8540" s="83" t="s">
        <v>10972</v>
      </c>
      <c r="E8540" s="83" t="s">
        <v>10972</v>
      </c>
      <c r="F8540" s="83" t="s">
        <v>9667</v>
      </c>
      <c r="G8540" s="83">
        <v>0.01</v>
      </c>
      <c r="H8540" s="85">
        <v>44183</v>
      </c>
      <c r="I8540" s="84" t="s">
        <v>10971</v>
      </c>
      <c r="O8540" s="84" t="s">
        <v>10240</v>
      </c>
    </row>
    <row r="8541" spans="1:15" x14ac:dyDescent="0.25">
      <c r="A8541" s="84" t="s">
        <v>8803</v>
      </c>
      <c r="B8541" s="83" t="s">
        <v>8802</v>
      </c>
      <c r="C8541" s="84" t="s">
        <v>8889</v>
      </c>
      <c r="D8541" s="83" t="s">
        <v>8888</v>
      </c>
      <c r="E8541" s="83" t="s">
        <v>8888</v>
      </c>
      <c r="F8541" s="83" t="s">
        <v>9667</v>
      </c>
      <c r="G8541" s="83">
        <v>14899.8</v>
      </c>
      <c r="H8541" s="85">
        <v>44193</v>
      </c>
      <c r="I8541" s="84" t="s">
        <v>10970</v>
      </c>
      <c r="O8541" s="84" t="s">
        <v>10240</v>
      </c>
    </row>
    <row r="8542" spans="1:15" x14ac:dyDescent="0.25">
      <c r="A8542" s="84" t="s">
        <v>781</v>
      </c>
      <c r="B8542" s="83" t="s">
        <v>780</v>
      </c>
      <c r="C8542" s="84" t="s">
        <v>863</v>
      </c>
      <c r="D8542" s="83" t="s">
        <v>862</v>
      </c>
      <c r="E8542" s="83" t="s">
        <v>862</v>
      </c>
      <c r="F8542" s="83" t="s">
        <v>9667</v>
      </c>
      <c r="G8542" s="83">
        <v>45.45</v>
      </c>
      <c r="H8542" s="85">
        <v>44209</v>
      </c>
      <c r="O8542" s="84" t="s">
        <v>10874</v>
      </c>
    </row>
    <row r="8543" spans="1:15" x14ac:dyDescent="0.25">
      <c r="A8543" s="84" t="s">
        <v>8803</v>
      </c>
      <c r="B8543" s="83" t="s">
        <v>8802</v>
      </c>
      <c r="C8543" s="84" t="s">
        <v>8887</v>
      </c>
      <c r="D8543" s="83" t="s">
        <v>8886</v>
      </c>
      <c r="E8543" s="83" t="s">
        <v>8886</v>
      </c>
      <c r="F8543" s="83" t="s">
        <v>9667</v>
      </c>
      <c r="G8543" s="83">
        <v>1</v>
      </c>
      <c r="H8543" s="85">
        <v>44233</v>
      </c>
      <c r="O8543" s="84" t="s">
        <v>10874</v>
      </c>
    </row>
    <row r="8544" spans="1:15" x14ac:dyDescent="0.25">
      <c r="A8544" s="84" t="s">
        <v>8803</v>
      </c>
      <c r="B8544" s="83" t="s">
        <v>8802</v>
      </c>
      <c r="C8544" s="84" t="s">
        <v>8885</v>
      </c>
      <c r="D8544" s="83" t="s">
        <v>8884</v>
      </c>
      <c r="E8544" s="83" t="s">
        <v>8884</v>
      </c>
      <c r="F8544" s="83" t="s">
        <v>9667</v>
      </c>
      <c r="G8544" s="83">
        <v>2735.35</v>
      </c>
      <c r="H8544" s="85">
        <v>44252</v>
      </c>
      <c r="I8544" s="84" t="s">
        <v>10969</v>
      </c>
      <c r="O8544" s="84" t="s">
        <v>10240</v>
      </c>
    </row>
    <row r="8545" spans="1:15" x14ac:dyDescent="0.25">
      <c r="A8545" s="84" t="s">
        <v>781</v>
      </c>
      <c r="B8545" s="83" t="s">
        <v>780</v>
      </c>
      <c r="C8545" s="84" t="s">
        <v>10968</v>
      </c>
      <c r="D8545" s="83" t="s">
        <v>10967</v>
      </c>
      <c r="E8545" s="83" t="s">
        <v>10967</v>
      </c>
      <c r="F8545" s="83" t="s">
        <v>9667</v>
      </c>
      <c r="G8545" s="83">
        <v>1</v>
      </c>
      <c r="H8545" s="85">
        <v>44257</v>
      </c>
      <c r="O8545" s="84" t="s">
        <v>10874</v>
      </c>
    </row>
    <row r="8546" spans="1:15" x14ac:dyDescent="0.25">
      <c r="A8546" s="84" t="s">
        <v>8803</v>
      </c>
      <c r="B8546" s="83" t="s">
        <v>8802</v>
      </c>
      <c r="C8546" s="84" t="s">
        <v>8883</v>
      </c>
      <c r="D8546" s="83" t="s">
        <v>8882</v>
      </c>
      <c r="E8546" s="83" t="s">
        <v>8882</v>
      </c>
      <c r="F8546" s="83" t="s">
        <v>9667</v>
      </c>
      <c r="G8546" s="83">
        <v>1</v>
      </c>
      <c r="H8546" s="85">
        <v>44255</v>
      </c>
      <c r="I8546" s="84" t="s">
        <v>10966</v>
      </c>
      <c r="O8546" s="84" t="s">
        <v>10240</v>
      </c>
    </row>
    <row r="8547" spans="1:15" x14ac:dyDescent="0.25">
      <c r="A8547" s="84" t="s">
        <v>781</v>
      </c>
      <c r="B8547" s="83" t="s">
        <v>780</v>
      </c>
      <c r="C8547" s="84" t="s">
        <v>861</v>
      </c>
      <c r="D8547" s="83" t="s">
        <v>860</v>
      </c>
      <c r="E8547" s="83" t="s">
        <v>860</v>
      </c>
      <c r="F8547" s="83" t="s">
        <v>9667</v>
      </c>
      <c r="G8547" s="83">
        <v>1</v>
      </c>
      <c r="H8547" s="85">
        <v>44273</v>
      </c>
      <c r="I8547" s="84" t="s">
        <v>10965</v>
      </c>
      <c r="O8547" s="84" t="s">
        <v>10240</v>
      </c>
    </row>
    <row r="8548" spans="1:15" x14ac:dyDescent="0.25">
      <c r="A8548" s="84" t="s">
        <v>8803</v>
      </c>
      <c r="B8548" s="83" t="s">
        <v>8802</v>
      </c>
      <c r="C8548" s="84" t="s">
        <v>10964</v>
      </c>
      <c r="D8548" s="83" t="s">
        <v>10963</v>
      </c>
      <c r="E8548" s="83" t="s">
        <v>10963</v>
      </c>
      <c r="F8548" s="83" t="s">
        <v>9667</v>
      </c>
      <c r="G8548" s="83">
        <v>5407.3</v>
      </c>
      <c r="H8548" s="85">
        <v>44276</v>
      </c>
      <c r="I8548" s="84" t="s">
        <v>10962</v>
      </c>
      <c r="O8548" s="84" t="s">
        <v>10240</v>
      </c>
    </row>
    <row r="8549" spans="1:15" x14ac:dyDescent="0.25">
      <c r="A8549" s="84" t="s">
        <v>781</v>
      </c>
      <c r="B8549" s="83" t="s">
        <v>780</v>
      </c>
      <c r="C8549" s="84" t="s">
        <v>10961</v>
      </c>
      <c r="D8549" s="83" t="s">
        <v>10960</v>
      </c>
      <c r="E8549" s="83" t="s">
        <v>10959</v>
      </c>
      <c r="F8549" s="83" t="s">
        <v>9667</v>
      </c>
      <c r="G8549" s="83">
        <v>0.01</v>
      </c>
      <c r="H8549" s="85">
        <v>44279</v>
      </c>
      <c r="O8549" s="84" t="s">
        <v>10874</v>
      </c>
    </row>
    <row r="8550" spans="1:15" x14ac:dyDescent="0.25">
      <c r="A8550" s="84" t="s">
        <v>781</v>
      </c>
      <c r="B8550" s="83" t="s">
        <v>780</v>
      </c>
      <c r="C8550" s="84" t="s">
        <v>3021</v>
      </c>
      <c r="D8550" s="83" t="s">
        <v>3020</v>
      </c>
      <c r="E8550" s="83" t="s">
        <v>3020</v>
      </c>
      <c r="F8550" s="83" t="s">
        <v>9667</v>
      </c>
      <c r="G8550" s="83">
        <v>168.25</v>
      </c>
      <c r="H8550" s="85">
        <v>44301</v>
      </c>
      <c r="I8550" s="84" t="s">
        <v>10958</v>
      </c>
      <c r="O8550" s="84" t="s">
        <v>10240</v>
      </c>
    </row>
    <row r="8551" spans="1:15" x14ac:dyDescent="0.25">
      <c r="A8551" s="84" t="s">
        <v>8803</v>
      </c>
      <c r="B8551" s="83" t="s">
        <v>8802</v>
      </c>
      <c r="C8551" s="84" t="s">
        <v>10957</v>
      </c>
      <c r="D8551" s="83" t="s">
        <v>10956</v>
      </c>
      <c r="E8551" s="83" t="s">
        <v>10956</v>
      </c>
      <c r="F8551" s="83" t="s">
        <v>9667</v>
      </c>
      <c r="G8551" s="83">
        <v>11819.25</v>
      </c>
      <c r="H8551" s="85">
        <v>44301</v>
      </c>
      <c r="I8551" s="84" t="s">
        <v>10955</v>
      </c>
      <c r="O8551" s="84" t="s">
        <v>10240</v>
      </c>
    </row>
    <row r="8552" spans="1:15" x14ac:dyDescent="0.25">
      <c r="A8552" s="84" t="s">
        <v>8803</v>
      </c>
      <c r="B8552" s="83" t="s">
        <v>8802</v>
      </c>
      <c r="C8552" s="84" t="s">
        <v>8881</v>
      </c>
      <c r="D8552" s="83" t="s">
        <v>8880</v>
      </c>
      <c r="E8552" s="83" t="s">
        <v>8880</v>
      </c>
      <c r="F8552" s="83" t="s">
        <v>9667</v>
      </c>
      <c r="G8552" s="83">
        <v>3610.8</v>
      </c>
      <c r="H8552" s="85">
        <v>44301</v>
      </c>
      <c r="I8552" s="84" t="s">
        <v>10954</v>
      </c>
      <c r="O8552" s="84" t="s">
        <v>10240</v>
      </c>
    </row>
    <row r="8553" spans="1:15" x14ac:dyDescent="0.25">
      <c r="A8553" s="84" t="s">
        <v>781</v>
      </c>
      <c r="B8553" s="83" t="s">
        <v>780</v>
      </c>
      <c r="C8553" s="84" t="s">
        <v>10953</v>
      </c>
      <c r="D8553" s="83" t="s">
        <v>10952</v>
      </c>
      <c r="E8553" s="83" t="s">
        <v>10952</v>
      </c>
      <c r="F8553" s="83" t="s">
        <v>9667</v>
      </c>
      <c r="G8553" s="83">
        <v>1</v>
      </c>
      <c r="H8553" s="85">
        <v>44307</v>
      </c>
      <c r="O8553" s="84" t="s">
        <v>10874</v>
      </c>
    </row>
    <row r="8554" spans="1:15" x14ac:dyDescent="0.25">
      <c r="A8554" s="84" t="s">
        <v>781</v>
      </c>
      <c r="B8554" s="83" t="s">
        <v>780</v>
      </c>
      <c r="C8554" s="84" t="s">
        <v>10951</v>
      </c>
      <c r="D8554" s="83" t="s">
        <v>10950</v>
      </c>
      <c r="E8554" s="83" t="s">
        <v>10950</v>
      </c>
      <c r="F8554" s="83" t="s">
        <v>9667</v>
      </c>
      <c r="G8554" s="83">
        <v>1</v>
      </c>
      <c r="H8554" s="85">
        <v>44307</v>
      </c>
      <c r="O8554" s="84" t="s">
        <v>10874</v>
      </c>
    </row>
    <row r="8555" spans="1:15" x14ac:dyDescent="0.25">
      <c r="A8555" s="84" t="s">
        <v>650</v>
      </c>
      <c r="B8555" s="83" t="s">
        <v>649</v>
      </c>
      <c r="C8555" s="84" t="s">
        <v>756</v>
      </c>
      <c r="D8555" s="83" t="s">
        <v>755</v>
      </c>
      <c r="E8555" s="83" t="s">
        <v>755</v>
      </c>
      <c r="F8555" s="83" t="s">
        <v>9667</v>
      </c>
      <c r="G8555" s="83">
        <v>306.64999999999998</v>
      </c>
      <c r="H8555" s="85">
        <v>43983</v>
      </c>
      <c r="M8555" s="84" t="s">
        <v>9654</v>
      </c>
      <c r="O8555" s="84" t="s">
        <v>10874</v>
      </c>
    </row>
    <row r="8556" spans="1:15" x14ac:dyDescent="0.25">
      <c r="A8556" s="84" t="s">
        <v>650</v>
      </c>
      <c r="B8556" s="83" t="s">
        <v>649</v>
      </c>
      <c r="C8556" s="84" t="s">
        <v>652</v>
      </c>
      <c r="D8556" s="83" t="s">
        <v>651</v>
      </c>
      <c r="E8556" s="83" t="s">
        <v>651</v>
      </c>
      <c r="F8556" s="83" t="s">
        <v>9667</v>
      </c>
      <c r="G8556" s="83">
        <v>294.60000000000002</v>
      </c>
      <c r="H8556" s="85">
        <v>44378</v>
      </c>
      <c r="O8556" s="84" t="s">
        <v>10874</v>
      </c>
    </row>
    <row r="8557" spans="1:15" x14ac:dyDescent="0.25">
      <c r="A8557" s="84" t="s">
        <v>781</v>
      </c>
      <c r="B8557" s="83" t="s">
        <v>780</v>
      </c>
      <c r="C8557" s="84" t="s">
        <v>859</v>
      </c>
      <c r="D8557" s="83" t="s">
        <v>858</v>
      </c>
      <c r="E8557" s="83" t="s">
        <v>858</v>
      </c>
      <c r="F8557" s="83" t="s">
        <v>9667</v>
      </c>
      <c r="G8557" s="83">
        <v>36.1</v>
      </c>
      <c r="H8557" s="85">
        <v>44454</v>
      </c>
      <c r="I8557" s="84" t="s">
        <v>10949</v>
      </c>
      <c r="O8557" s="84" t="s">
        <v>10240</v>
      </c>
    </row>
    <row r="8558" spans="1:15" x14ac:dyDescent="0.25">
      <c r="A8558" s="84" t="s">
        <v>8803</v>
      </c>
      <c r="B8558" s="83" t="s">
        <v>8802</v>
      </c>
      <c r="C8558" s="84" t="s">
        <v>10948</v>
      </c>
      <c r="D8558" s="83" t="s">
        <v>10947</v>
      </c>
      <c r="E8558" s="83" t="s">
        <v>10947</v>
      </c>
      <c r="F8558" s="83" t="s">
        <v>9667</v>
      </c>
      <c r="G8558" s="83">
        <v>26715.7</v>
      </c>
      <c r="H8558" s="85">
        <v>44494</v>
      </c>
      <c r="I8558" s="84" t="s">
        <v>10946</v>
      </c>
      <c r="O8558" s="84" t="s">
        <v>10240</v>
      </c>
    </row>
    <row r="8559" spans="1:15" x14ac:dyDescent="0.25">
      <c r="A8559" s="84" t="s">
        <v>8803</v>
      </c>
      <c r="B8559" s="83" t="s">
        <v>8802</v>
      </c>
      <c r="C8559" s="84" t="s">
        <v>8879</v>
      </c>
      <c r="D8559" s="83" t="s">
        <v>8878</v>
      </c>
      <c r="E8559" s="83" t="s">
        <v>8878</v>
      </c>
      <c r="F8559" s="83" t="s">
        <v>9667</v>
      </c>
      <c r="G8559" s="83">
        <v>64994.35</v>
      </c>
      <c r="H8559" s="85">
        <v>44498</v>
      </c>
      <c r="I8559" s="84" t="s">
        <v>10945</v>
      </c>
      <c r="O8559" s="84" t="s">
        <v>10240</v>
      </c>
    </row>
    <row r="8560" spans="1:15" x14ac:dyDescent="0.25">
      <c r="A8560" s="84" t="s">
        <v>650</v>
      </c>
      <c r="B8560" s="83" t="s">
        <v>649</v>
      </c>
      <c r="C8560" s="84" t="s">
        <v>10944</v>
      </c>
      <c r="D8560" s="83" t="s">
        <v>10943</v>
      </c>
      <c r="E8560" s="83" t="s">
        <v>10943</v>
      </c>
      <c r="F8560" s="83" t="s">
        <v>9667</v>
      </c>
      <c r="G8560" s="83">
        <v>58.2</v>
      </c>
      <c r="H8560" s="85">
        <v>44540</v>
      </c>
      <c r="O8560" s="84" t="s">
        <v>10874</v>
      </c>
    </row>
    <row r="8561" spans="1:15" x14ac:dyDescent="0.25">
      <c r="A8561" s="84" t="s">
        <v>8803</v>
      </c>
      <c r="B8561" s="83" t="s">
        <v>8802</v>
      </c>
      <c r="C8561" s="84" t="s">
        <v>8877</v>
      </c>
      <c r="D8561" s="83" t="s">
        <v>8876</v>
      </c>
      <c r="E8561" s="83" t="s">
        <v>8876</v>
      </c>
      <c r="F8561" s="83" t="s">
        <v>9667</v>
      </c>
      <c r="G8561" s="83">
        <v>6789.55</v>
      </c>
      <c r="H8561" s="85">
        <v>44540</v>
      </c>
      <c r="I8561" s="84" t="s">
        <v>10942</v>
      </c>
      <c r="O8561" s="84" t="s">
        <v>10240</v>
      </c>
    </row>
    <row r="8562" spans="1:15" x14ac:dyDescent="0.25">
      <c r="A8562" s="84" t="s">
        <v>781</v>
      </c>
      <c r="B8562" s="83" t="s">
        <v>780</v>
      </c>
      <c r="C8562" s="84" t="s">
        <v>10941</v>
      </c>
      <c r="D8562" s="83" t="s">
        <v>10936</v>
      </c>
      <c r="E8562" s="83" t="s">
        <v>10936</v>
      </c>
      <c r="F8562" s="83" t="s">
        <v>9667</v>
      </c>
      <c r="G8562" s="83">
        <v>1</v>
      </c>
      <c r="H8562" s="85">
        <v>44546</v>
      </c>
      <c r="O8562" s="84" t="s">
        <v>10874</v>
      </c>
    </row>
    <row r="8563" spans="1:15" x14ac:dyDescent="0.25">
      <c r="A8563" s="84" t="s">
        <v>650</v>
      </c>
      <c r="B8563" s="83" t="s">
        <v>649</v>
      </c>
      <c r="C8563" s="84" t="s">
        <v>648</v>
      </c>
      <c r="D8563" s="83" t="s">
        <v>647</v>
      </c>
      <c r="E8563" s="83" t="s">
        <v>647</v>
      </c>
      <c r="F8563" s="83" t="s">
        <v>9667</v>
      </c>
      <c r="G8563" s="83">
        <v>124.8</v>
      </c>
      <c r="H8563" s="85">
        <v>44554</v>
      </c>
      <c r="O8563" s="84" t="s">
        <v>10874</v>
      </c>
    </row>
    <row r="8564" spans="1:15" x14ac:dyDescent="0.25">
      <c r="A8564" s="84" t="s">
        <v>781</v>
      </c>
      <c r="B8564" s="83" t="s">
        <v>780</v>
      </c>
      <c r="C8564" s="84" t="s">
        <v>10940</v>
      </c>
      <c r="D8564" s="83" t="s">
        <v>10939</v>
      </c>
      <c r="E8564" s="83" t="s">
        <v>10939</v>
      </c>
      <c r="F8564" s="83" t="s">
        <v>9667</v>
      </c>
      <c r="G8564" s="83">
        <v>1</v>
      </c>
      <c r="H8564" s="85">
        <v>44558</v>
      </c>
      <c r="I8564" s="84" t="s">
        <v>10938</v>
      </c>
      <c r="O8564" s="84" t="s">
        <v>10240</v>
      </c>
    </row>
    <row r="8565" spans="1:15" x14ac:dyDescent="0.25">
      <c r="A8565" s="84" t="s">
        <v>781</v>
      </c>
      <c r="B8565" s="83" t="s">
        <v>780</v>
      </c>
      <c r="C8565" s="84" t="s">
        <v>3019</v>
      </c>
      <c r="D8565" s="83" t="s">
        <v>3018</v>
      </c>
      <c r="E8565" s="83" t="s">
        <v>3018</v>
      </c>
      <c r="F8565" s="83" t="s">
        <v>9667</v>
      </c>
      <c r="G8565" s="83">
        <v>132.1</v>
      </c>
      <c r="H8565" s="85">
        <v>44558</v>
      </c>
      <c r="I8565" s="84" t="s">
        <v>10924</v>
      </c>
      <c r="O8565" s="84" t="s">
        <v>10240</v>
      </c>
    </row>
    <row r="8566" spans="1:15" x14ac:dyDescent="0.25">
      <c r="A8566" s="84" t="s">
        <v>781</v>
      </c>
      <c r="B8566" s="83" t="s">
        <v>780</v>
      </c>
      <c r="C8566" s="84" t="s">
        <v>857</v>
      </c>
      <c r="D8566" s="83" t="s">
        <v>856</v>
      </c>
      <c r="E8566" s="83" t="s">
        <v>856</v>
      </c>
      <c r="F8566" s="83" t="s">
        <v>9667</v>
      </c>
      <c r="G8566" s="83">
        <v>158.5</v>
      </c>
      <c r="H8566" s="85">
        <v>44558</v>
      </c>
      <c r="I8566" s="84" t="s">
        <v>10924</v>
      </c>
      <c r="O8566" s="84" t="s">
        <v>10240</v>
      </c>
    </row>
    <row r="8567" spans="1:15" x14ac:dyDescent="0.25">
      <c r="A8567" s="84" t="s">
        <v>781</v>
      </c>
      <c r="B8567" s="83" t="s">
        <v>780</v>
      </c>
      <c r="C8567" s="84" t="s">
        <v>10937</v>
      </c>
      <c r="D8567" s="83" t="s">
        <v>10936</v>
      </c>
      <c r="E8567" s="83" t="s">
        <v>10936</v>
      </c>
      <c r="F8567" s="83" t="s">
        <v>9667</v>
      </c>
      <c r="G8567" s="83">
        <v>1</v>
      </c>
      <c r="H8567" s="85">
        <v>44470</v>
      </c>
      <c r="I8567" s="84" t="s">
        <v>10935</v>
      </c>
      <c r="O8567" s="84" t="s">
        <v>10240</v>
      </c>
    </row>
    <row r="8568" spans="1:15" x14ac:dyDescent="0.25">
      <c r="A8568" s="84" t="s">
        <v>781</v>
      </c>
      <c r="B8568" s="83" t="s">
        <v>780</v>
      </c>
      <c r="C8568" s="84" t="s">
        <v>855</v>
      </c>
      <c r="D8568" s="83" t="s">
        <v>854</v>
      </c>
      <c r="E8568" s="83" t="s">
        <v>854</v>
      </c>
      <c r="F8568" s="83" t="s">
        <v>9667</v>
      </c>
      <c r="G8568" s="83">
        <v>1</v>
      </c>
      <c r="H8568" s="85">
        <v>44470</v>
      </c>
      <c r="I8568" s="84" t="s">
        <v>10934</v>
      </c>
      <c r="O8568" s="84" t="s">
        <v>10240</v>
      </c>
    </row>
    <row r="8569" spans="1:15" x14ac:dyDescent="0.25">
      <c r="A8569" s="84" t="s">
        <v>781</v>
      </c>
      <c r="B8569" s="83" t="s">
        <v>780</v>
      </c>
      <c r="C8569" s="84" t="s">
        <v>853</v>
      </c>
      <c r="D8569" s="83" t="s">
        <v>852</v>
      </c>
      <c r="E8569" s="83" t="s">
        <v>852</v>
      </c>
      <c r="F8569" s="83" t="s">
        <v>9667</v>
      </c>
      <c r="G8569" s="83">
        <v>1</v>
      </c>
      <c r="H8569" s="85">
        <v>44559</v>
      </c>
      <c r="O8569" s="84" t="s">
        <v>10874</v>
      </c>
    </row>
    <row r="8570" spans="1:15" x14ac:dyDescent="0.25">
      <c r="A8570" s="84" t="s">
        <v>781</v>
      </c>
      <c r="B8570" s="83" t="s">
        <v>780</v>
      </c>
      <c r="C8570" s="84" t="s">
        <v>851</v>
      </c>
      <c r="D8570" s="83" t="s">
        <v>850</v>
      </c>
      <c r="E8570" s="83" t="s">
        <v>10933</v>
      </c>
      <c r="F8570" s="83" t="s">
        <v>9667</v>
      </c>
      <c r="G8570" s="83">
        <v>1</v>
      </c>
      <c r="H8570" s="85">
        <v>44558</v>
      </c>
      <c r="O8570" s="84" t="s">
        <v>10874</v>
      </c>
    </row>
    <row r="8571" spans="1:15" x14ac:dyDescent="0.25">
      <c r="A8571" s="84" t="s">
        <v>650</v>
      </c>
      <c r="B8571" s="83" t="s">
        <v>649</v>
      </c>
      <c r="C8571" s="84" t="s">
        <v>10932</v>
      </c>
      <c r="D8571" s="83" t="s">
        <v>10931</v>
      </c>
      <c r="E8571" s="83" t="s">
        <v>10931</v>
      </c>
      <c r="F8571" s="83" t="s">
        <v>9667</v>
      </c>
      <c r="G8571" s="83">
        <v>88.05</v>
      </c>
      <c r="H8571" s="85">
        <v>44575</v>
      </c>
      <c r="I8571" s="84" t="s">
        <v>10930</v>
      </c>
      <c r="O8571" s="84" t="s">
        <v>10240</v>
      </c>
    </row>
    <row r="8572" spans="1:15" x14ac:dyDescent="0.25">
      <c r="A8572" s="84" t="s">
        <v>781</v>
      </c>
      <c r="B8572" s="83" t="s">
        <v>780</v>
      </c>
      <c r="C8572" s="84" t="s">
        <v>849</v>
      </c>
      <c r="D8572" s="83" t="s">
        <v>848</v>
      </c>
      <c r="E8572" s="83" t="s">
        <v>848</v>
      </c>
      <c r="F8572" s="83" t="s">
        <v>9667</v>
      </c>
      <c r="G8572" s="83">
        <v>148.05000000000001</v>
      </c>
      <c r="H8572" s="85">
        <v>44586</v>
      </c>
      <c r="I8572" s="84" t="s">
        <v>10929</v>
      </c>
      <c r="O8572" s="84" t="s">
        <v>10240</v>
      </c>
    </row>
    <row r="8573" spans="1:15" x14ac:dyDescent="0.25">
      <c r="A8573" s="84" t="s">
        <v>8803</v>
      </c>
      <c r="B8573" s="83" t="s">
        <v>8802</v>
      </c>
      <c r="C8573" s="84" t="s">
        <v>10928</v>
      </c>
      <c r="D8573" s="83" t="s">
        <v>10927</v>
      </c>
      <c r="E8573" s="83" t="s">
        <v>10927</v>
      </c>
      <c r="F8573" s="83" t="s">
        <v>9667</v>
      </c>
      <c r="G8573" s="83">
        <v>54685.5</v>
      </c>
      <c r="H8573" s="85">
        <v>44600</v>
      </c>
      <c r="I8573" s="84" t="s">
        <v>10926</v>
      </c>
      <c r="O8573" s="84" t="s">
        <v>10240</v>
      </c>
    </row>
    <row r="8574" spans="1:15" x14ac:dyDescent="0.25">
      <c r="A8574" s="84" t="s">
        <v>781</v>
      </c>
      <c r="B8574" s="83" t="s">
        <v>780</v>
      </c>
      <c r="C8574" s="84" t="s">
        <v>847</v>
      </c>
      <c r="D8574" s="83" t="s">
        <v>846</v>
      </c>
      <c r="E8574" s="83" t="s">
        <v>846</v>
      </c>
      <c r="F8574" s="83" t="s">
        <v>9667</v>
      </c>
      <c r="G8574" s="83">
        <v>164.65</v>
      </c>
      <c r="H8574" s="85">
        <v>44634</v>
      </c>
      <c r="I8574" s="84" t="s">
        <v>10924</v>
      </c>
      <c r="O8574" s="84" t="s">
        <v>10240</v>
      </c>
    </row>
    <row r="8575" spans="1:15" x14ac:dyDescent="0.25">
      <c r="A8575" s="84" t="s">
        <v>781</v>
      </c>
      <c r="B8575" s="83" t="s">
        <v>780</v>
      </c>
      <c r="C8575" s="84" t="s">
        <v>845</v>
      </c>
      <c r="D8575" s="83" t="s">
        <v>844</v>
      </c>
      <c r="E8575" s="83" t="s">
        <v>844</v>
      </c>
      <c r="F8575" s="83" t="s">
        <v>9667</v>
      </c>
      <c r="G8575" s="83">
        <v>22.89</v>
      </c>
      <c r="H8575" s="85">
        <v>44644</v>
      </c>
      <c r="O8575" s="84" t="s">
        <v>10874</v>
      </c>
    </row>
    <row r="8576" spans="1:15" x14ac:dyDescent="0.25">
      <c r="A8576" s="84" t="s">
        <v>781</v>
      </c>
      <c r="B8576" s="83" t="s">
        <v>780</v>
      </c>
      <c r="C8576" s="84" t="s">
        <v>843</v>
      </c>
      <c r="D8576" s="83" t="s">
        <v>842</v>
      </c>
      <c r="E8576" s="83" t="s">
        <v>10925</v>
      </c>
      <c r="F8576" s="83" t="s">
        <v>9667</v>
      </c>
      <c r="G8576" s="83">
        <v>78</v>
      </c>
      <c r="H8576" s="85">
        <v>44644</v>
      </c>
      <c r="I8576" s="84" t="s">
        <v>10924</v>
      </c>
      <c r="O8576" s="84" t="s">
        <v>10240</v>
      </c>
    </row>
    <row r="8577" spans="1:15" x14ac:dyDescent="0.25">
      <c r="A8577" s="84" t="s">
        <v>781</v>
      </c>
      <c r="B8577" s="83" t="s">
        <v>780</v>
      </c>
      <c r="C8577" s="84" t="s">
        <v>841</v>
      </c>
      <c r="D8577" s="83" t="s">
        <v>840</v>
      </c>
      <c r="E8577" s="83" t="s">
        <v>840</v>
      </c>
      <c r="F8577" s="83" t="s">
        <v>9667</v>
      </c>
      <c r="G8577" s="83">
        <v>138.65</v>
      </c>
      <c r="H8577" s="85">
        <v>44647</v>
      </c>
      <c r="I8577" s="84" t="s">
        <v>10924</v>
      </c>
      <c r="O8577" s="84" t="s">
        <v>10240</v>
      </c>
    </row>
    <row r="8578" spans="1:15" x14ac:dyDescent="0.25">
      <c r="A8578" s="84" t="s">
        <v>781</v>
      </c>
      <c r="B8578" s="83" t="s">
        <v>780</v>
      </c>
      <c r="C8578" s="84" t="s">
        <v>3017</v>
      </c>
      <c r="D8578" s="83" t="s">
        <v>3016</v>
      </c>
      <c r="E8578" s="83" t="s">
        <v>10923</v>
      </c>
      <c r="F8578" s="83" t="s">
        <v>9667</v>
      </c>
      <c r="G8578" s="83">
        <v>153.65</v>
      </c>
      <c r="H8578" s="85">
        <v>44647</v>
      </c>
      <c r="I8578" s="84" t="s">
        <v>10920</v>
      </c>
      <c r="O8578" s="84" t="s">
        <v>10240</v>
      </c>
    </row>
    <row r="8579" spans="1:15" x14ac:dyDescent="0.25">
      <c r="A8579" s="84" t="s">
        <v>781</v>
      </c>
      <c r="B8579" s="83" t="s">
        <v>780</v>
      </c>
      <c r="C8579" s="84" t="s">
        <v>10922</v>
      </c>
      <c r="D8579" s="83" t="s">
        <v>10921</v>
      </c>
      <c r="E8579" s="83" t="s">
        <v>10921</v>
      </c>
      <c r="F8579" s="83" t="s">
        <v>9667</v>
      </c>
      <c r="G8579" s="83">
        <v>215.1</v>
      </c>
      <c r="H8579" s="85">
        <v>44647</v>
      </c>
      <c r="I8579" s="84" t="s">
        <v>10920</v>
      </c>
      <c r="O8579" s="84" t="s">
        <v>10240</v>
      </c>
    </row>
    <row r="8580" spans="1:15" x14ac:dyDescent="0.25">
      <c r="A8580" s="84" t="s">
        <v>781</v>
      </c>
      <c r="B8580" s="83" t="s">
        <v>780</v>
      </c>
      <c r="C8580" s="84" t="s">
        <v>839</v>
      </c>
      <c r="D8580" s="83" t="s">
        <v>838</v>
      </c>
      <c r="E8580" s="83" t="s">
        <v>838</v>
      </c>
      <c r="F8580" s="83" t="s">
        <v>9667</v>
      </c>
      <c r="G8580" s="83">
        <v>342.25</v>
      </c>
      <c r="H8580" s="85">
        <v>44648</v>
      </c>
      <c r="O8580" s="84" t="s">
        <v>10874</v>
      </c>
    </row>
    <row r="8581" spans="1:15" x14ac:dyDescent="0.25">
      <c r="A8581" s="84" t="s">
        <v>781</v>
      </c>
      <c r="B8581" s="83" t="s">
        <v>780</v>
      </c>
      <c r="C8581" s="84" t="s">
        <v>837</v>
      </c>
      <c r="D8581" s="83" t="s">
        <v>836</v>
      </c>
      <c r="E8581" s="83" t="s">
        <v>836</v>
      </c>
      <c r="F8581" s="83" t="s">
        <v>9667</v>
      </c>
      <c r="G8581" s="83">
        <v>1</v>
      </c>
      <c r="H8581" s="85">
        <v>44649</v>
      </c>
      <c r="I8581" s="84" t="s">
        <v>10919</v>
      </c>
      <c r="O8581" s="84" t="s">
        <v>10240</v>
      </c>
    </row>
    <row r="8582" spans="1:15" x14ac:dyDescent="0.25">
      <c r="A8582" s="84" t="s">
        <v>8803</v>
      </c>
      <c r="B8582" s="83" t="s">
        <v>8802</v>
      </c>
      <c r="C8582" s="84" t="s">
        <v>10918</v>
      </c>
      <c r="D8582" s="83" t="s">
        <v>10917</v>
      </c>
      <c r="E8582" s="83" t="s">
        <v>10916</v>
      </c>
      <c r="F8582" s="83" t="s">
        <v>9667</v>
      </c>
      <c r="G8582" s="83">
        <v>48489.95</v>
      </c>
      <c r="H8582" s="85">
        <v>44651</v>
      </c>
      <c r="I8582" s="84" t="s">
        <v>10915</v>
      </c>
      <c r="O8582" s="84" t="s">
        <v>10240</v>
      </c>
    </row>
    <row r="8583" spans="1:15" x14ac:dyDescent="0.25">
      <c r="A8583" s="84" t="s">
        <v>8803</v>
      </c>
      <c r="B8583" s="83" t="s">
        <v>8802</v>
      </c>
      <c r="C8583" s="84" t="s">
        <v>8875</v>
      </c>
      <c r="D8583" s="83" t="s">
        <v>8874</v>
      </c>
      <c r="E8583" s="83" t="s">
        <v>8874</v>
      </c>
      <c r="F8583" s="83" t="s">
        <v>9667</v>
      </c>
      <c r="G8583" s="83">
        <v>33325.35</v>
      </c>
      <c r="H8583" s="85">
        <v>44651</v>
      </c>
      <c r="I8583" s="84" t="s">
        <v>10915</v>
      </c>
      <c r="O8583" s="84" t="s">
        <v>10240</v>
      </c>
    </row>
    <row r="8584" spans="1:15" x14ac:dyDescent="0.25">
      <c r="A8584" s="84" t="s">
        <v>781</v>
      </c>
      <c r="B8584" s="83" t="s">
        <v>780</v>
      </c>
      <c r="C8584" s="84" t="s">
        <v>835</v>
      </c>
      <c r="D8584" s="83" t="s">
        <v>834</v>
      </c>
      <c r="E8584" s="83" t="s">
        <v>834</v>
      </c>
      <c r="F8584" s="83" t="s">
        <v>9667</v>
      </c>
      <c r="G8584" s="83">
        <v>147.55000000000001</v>
      </c>
      <c r="H8584" s="85">
        <v>44652</v>
      </c>
      <c r="O8584" s="84" t="s">
        <v>10874</v>
      </c>
    </row>
    <row r="8585" spans="1:15" x14ac:dyDescent="0.25">
      <c r="A8585" s="84" t="s">
        <v>781</v>
      </c>
      <c r="B8585" s="83" t="s">
        <v>780</v>
      </c>
      <c r="C8585" s="84" t="s">
        <v>10914</v>
      </c>
      <c r="D8585" s="83" t="s">
        <v>10913</v>
      </c>
      <c r="E8585" s="83" t="s">
        <v>10913</v>
      </c>
      <c r="F8585" s="83" t="s">
        <v>9667</v>
      </c>
      <c r="G8585" s="83">
        <v>1</v>
      </c>
      <c r="H8585" s="85">
        <v>44685</v>
      </c>
      <c r="O8585" s="84" t="s">
        <v>10874</v>
      </c>
    </row>
    <row r="8586" spans="1:15" x14ac:dyDescent="0.25">
      <c r="A8586" s="84" t="s">
        <v>8803</v>
      </c>
      <c r="B8586" s="83" t="s">
        <v>8802</v>
      </c>
      <c r="C8586" s="84" t="s">
        <v>10912</v>
      </c>
      <c r="D8586" s="83" t="s">
        <v>10911</v>
      </c>
      <c r="E8586" s="83" t="s">
        <v>10910</v>
      </c>
      <c r="F8586" s="83" t="s">
        <v>9667</v>
      </c>
      <c r="G8586" s="83">
        <v>12206.05</v>
      </c>
      <c r="H8586" s="85">
        <v>44728</v>
      </c>
      <c r="I8586" s="84" t="s">
        <v>10909</v>
      </c>
      <c r="O8586" s="84" t="s">
        <v>10240</v>
      </c>
    </row>
    <row r="8587" spans="1:15" x14ac:dyDescent="0.25">
      <c r="A8587" s="84" t="s">
        <v>781</v>
      </c>
      <c r="B8587" s="83" t="s">
        <v>780</v>
      </c>
      <c r="C8587" s="84" t="s">
        <v>10908</v>
      </c>
      <c r="D8587" s="83" t="s">
        <v>10907</v>
      </c>
      <c r="E8587" s="83" t="s">
        <v>10907</v>
      </c>
      <c r="F8587" s="83" t="s">
        <v>9667</v>
      </c>
      <c r="G8587" s="83">
        <v>1</v>
      </c>
      <c r="H8587" s="85">
        <v>44713</v>
      </c>
      <c r="O8587" s="84" t="s">
        <v>10874</v>
      </c>
    </row>
    <row r="8588" spans="1:15" x14ac:dyDescent="0.25">
      <c r="A8588" s="84" t="s">
        <v>781</v>
      </c>
      <c r="B8588" s="83" t="s">
        <v>780</v>
      </c>
      <c r="C8588" s="84" t="s">
        <v>833</v>
      </c>
      <c r="D8588" s="83" t="s">
        <v>832</v>
      </c>
      <c r="E8588" s="83" t="s">
        <v>832</v>
      </c>
      <c r="F8588" s="83" t="s">
        <v>9667</v>
      </c>
      <c r="G8588" s="83">
        <v>1</v>
      </c>
      <c r="H8588" s="85">
        <v>44774</v>
      </c>
      <c r="I8588" s="84" t="s">
        <v>10906</v>
      </c>
      <c r="O8588" s="84" t="s">
        <v>10240</v>
      </c>
    </row>
    <row r="8589" spans="1:15" x14ac:dyDescent="0.25">
      <c r="A8589" s="84" t="s">
        <v>781</v>
      </c>
      <c r="B8589" s="83" t="s">
        <v>780</v>
      </c>
      <c r="C8589" s="84" t="s">
        <v>831</v>
      </c>
      <c r="D8589" s="83" t="s">
        <v>830</v>
      </c>
      <c r="E8589" s="83" t="s">
        <v>10905</v>
      </c>
      <c r="F8589" s="83" t="s">
        <v>9667</v>
      </c>
      <c r="G8589" s="83">
        <v>1</v>
      </c>
      <c r="H8589" s="85">
        <v>44774</v>
      </c>
      <c r="I8589" s="84" t="s">
        <v>10904</v>
      </c>
      <c r="O8589" s="84" t="s">
        <v>10240</v>
      </c>
    </row>
    <row r="8590" spans="1:15" x14ac:dyDescent="0.25">
      <c r="A8590" s="84" t="s">
        <v>781</v>
      </c>
      <c r="B8590" s="83" t="s">
        <v>780</v>
      </c>
      <c r="C8590" s="84" t="s">
        <v>829</v>
      </c>
      <c r="D8590" s="83" t="s">
        <v>828</v>
      </c>
      <c r="E8590" s="83" t="s">
        <v>828</v>
      </c>
      <c r="F8590" s="83" t="s">
        <v>9667</v>
      </c>
      <c r="G8590" s="83">
        <v>91.85</v>
      </c>
      <c r="H8590" s="85">
        <v>44787</v>
      </c>
      <c r="O8590" s="84" t="s">
        <v>10874</v>
      </c>
    </row>
    <row r="8591" spans="1:15" x14ac:dyDescent="0.25">
      <c r="A8591" s="84" t="s">
        <v>781</v>
      </c>
      <c r="B8591" s="83" t="s">
        <v>780</v>
      </c>
      <c r="C8591" s="84" t="s">
        <v>10903</v>
      </c>
      <c r="D8591" s="83" t="s">
        <v>10902</v>
      </c>
      <c r="E8591" s="83" t="s">
        <v>10902</v>
      </c>
      <c r="F8591" s="83" t="s">
        <v>9667</v>
      </c>
      <c r="G8591" s="83">
        <v>449.35</v>
      </c>
      <c r="H8591" s="85">
        <v>44814</v>
      </c>
      <c r="O8591" s="84" t="s">
        <v>10874</v>
      </c>
    </row>
    <row r="8592" spans="1:15" x14ac:dyDescent="0.25">
      <c r="A8592" s="84" t="s">
        <v>781</v>
      </c>
      <c r="B8592" s="83" t="s">
        <v>780</v>
      </c>
      <c r="C8592" s="84" t="s">
        <v>827</v>
      </c>
      <c r="D8592" s="83" t="s">
        <v>826</v>
      </c>
      <c r="E8592" s="83" t="s">
        <v>826</v>
      </c>
      <c r="F8592" s="83" t="s">
        <v>9667</v>
      </c>
      <c r="G8592" s="83">
        <v>86.3</v>
      </c>
      <c r="H8592" s="85">
        <v>44806</v>
      </c>
      <c r="O8592" s="84" t="s">
        <v>10874</v>
      </c>
    </row>
    <row r="8593" spans="1:15" x14ac:dyDescent="0.25">
      <c r="A8593" s="84" t="s">
        <v>8803</v>
      </c>
      <c r="B8593" s="83" t="s">
        <v>8802</v>
      </c>
      <c r="C8593" s="84" t="s">
        <v>10901</v>
      </c>
      <c r="D8593" s="83" t="s">
        <v>10900</v>
      </c>
      <c r="E8593" s="83" t="s">
        <v>10900</v>
      </c>
      <c r="F8593" s="83" t="s">
        <v>9667</v>
      </c>
      <c r="G8593" s="83">
        <v>6693.6</v>
      </c>
      <c r="H8593" s="85">
        <v>44817</v>
      </c>
      <c r="I8593" s="84" t="s">
        <v>10899</v>
      </c>
      <c r="O8593" s="84" t="s">
        <v>10240</v>
      </c>
    </row>
    <row r="8594" spans="1:15" x14ac:dyDescent="0.25">
      <c r="A8594" s="84" t="s">
        <v>781</v>
      </c>
      <c r="B8594" s="83" t="s">
        <v>780</v>
      </c>
      <c r="C8594" s="84" t="s">
        <v>825</v>
      </c>
      <c r="D8594" s="83" t="s">
        <v>824</v>
      </c>
      <c r="E8594" s="83" t="s">
        <v>824</v>
      </c>
      <c r="F8594" s="83" t="s">
        <v>9667</v>
      </c>
      <c r="G8594" s="83">
        <v>1</v>
      </c>
      <c r="H8594" s="85">
        <v>44814</v>
      </c>
      <c r="I8594" s="84" t="s">
        <v>10898</v>
      </c>
      <c r="O8594" s="84" t="s">
        <v>10240</v>
      </c>
    </row>
    <row r="8595" spans="1:15" x14ac:dyDescent="0.25">
      <c r="A8595" s="84" t="s">
        <v>781</v>
      </c>
      <c r="B8595" s="83" t="s">
        <v>780</v>
      </c>
      <c r="C8595" s="84" t="s">
        <v>10897</v>
      </c>
      <c r="D8595" s="83" t="s">
        <v>10896</v>
      </c>
      <c r="E8595" s="83" t="s">
        <v>10896</v>
      </c>
      <c r="F8595" s="83" t="s">
        <v>9667</v>
      </c>
      <c r="G8595" s="83">
        <v>1</v>
      </c>
      <c r="H8595" s="85">
        <v>44814</v>
      </c>
      <c r="O8595" s="84" t="s">
        <v>10874</v>
      </c>
    </row>
    <row r="8596" spans="1:15" x14ac:dyDescent="0.25">
      <c r="A8596" s="84" t="s">
        <v>781</v>
      </c>
      <c r="B8596" s="83" t="s">
        <v>780</v>
      </c>
      <c r="C8596" s="84" t="s">
        <v>10895</v>
      </c>
      <c r="D8596" s="83" t="s">
        <v>10894</v>
      </c>
      <c r="E8596" s="83" t="s">
        <v>10894</v>
      </c>
      <c r="F8596" s="83" t="s">
        <v>9667</v>
      </c>
      <c r="G8596" s="83">
        <v>1855.55</v>
      </c>
      <c r="H8596" s="85">
        <v>44835</v>
      </c>
      <c r="O8596" s="84" t="s">
        <v>10874</v>
      </c>
    </row>
    <row r="8597" spans="1:15" x14ac:dyDescent="0.25">
      <c r="A8597" s="84" t="s">
        <v>781</v>
      </c>
      <c r="B8597" s="83" t="s">
        <v>780</v>
      </c>
      <c r="C8597" s="84" t="s">
        <v>823</v>
      </c>
      <c r="D8597" s="83" t="s">
        <v>822</v>
      </c>
      <c r="E8597" s="83" t="s">
        <v>822</v>
      </c>
      <c r="F8597" s="83" t="s">
        <v>9667</v>
      </c>
      <c r="G8597" s="83">
        <v>50.55</v>
      </c>
      <c r="H8597" s="85">
        <v>44835</v>
      </c>
      <c r="O8597" s="84" t="s">
        <v>10874</v>
      </c>
    </row>
    <row r="8598" spans="1:15" x14ac:dyDescent="0.25">
      <c r="A8598" s="84" t="s">
        <v>781</v>
      </c>
      <c r="B8598" s="83" t="s">
        <v>780</v>
      </c>
      <c r="C8598" s="84" t="s">
        <v>10893</v>
      </c>
      <c r="D8598" s="83" t="s">
        <v>10891</v>
      </c>
      <c r="E8598" s="83" t="s">
        <v>10891</v>
      </c>
      <c r="F8598" s="83" t="s">
        <v>9667</v>
      </c>
      <c r="G8598" s="83">
        <v>1</v>
      </c>
      <c r="H8598" s="85">
        <v>44817</v>
      </c>
      <c r="O8598" s="84" t="s">
        <v>10874</v>
      </c>
    </row>
    <row r="8599" spans="1:15" x14ac:dyDescent="0.25">
      <c r="A8599" s="84" t="s">
        <v>781</v>
      </c>
      <c r="B8599" s="83" t="s">
        <v>780</v>
      </c>
      <c r="C8599" s="84" t="s">
        <v>10892</v>
      </c>
      <c r="D8599" s="83" t="s">
        <v>10891</v>
      </c>
      <c r="E8599" s="83" t="s">
        <v>10891</v>
      </c>
      <c r="F8599" s="83" t="s">
        <v>9667</v>
      </c>
      <c r="G8599" s="83">
        <v>1</v>
      </c>
      <c r="H8599" s="85">
        <v>44805</v>
      </c>
      <c r="O8599" s="84" t="s">
        <v>10874</v>
      </c>
    </row>
    <row r="8600" spans="1:15" x14ac:dyDescent="0.25">
      <c r="A8600" s="84" t="s">
        <v>781</v>
      </c>
      <c r="B8600" s="83" t="s">
        <v>780</v>
      </c>
      <c r="C8600" s="84" t="s">
        <v>10890</v>
      </c>
      <c r="D8600" s="83" t="s">
        <v>10889</v>
      </c>
      <c r="E8600" s="83" t="s">
        <v>10889</v>
      </c>
      <c r="F8600" s="83" t="s">
        <v>9667</v>
      </c>
      <c r="G8600" s="83">
        <v>1726.35</v>
      </c>
      <c r="H8600" s="85">
        <v>44877</v>
      </c>
      <c r="I8600" s="84" t="s">
        <v>10888</v>
      </c>
      <c r="O8600" s="84" t="s">
        <v>10240</v>
      </c>
    </row>
    <row r="8601" spans="1:15" x14ac:dyDescent="0.25">
      <c r="A8601" s="84" t="s">
        <v>781</v>
      </c>
      <c r="B8601" s="83" t="s">
        <v>780</v>
      </c>
      <c r="C8601" s="84" t="s">
        <v>821</v>
      </c>
      <c r="D8601" s="83" t="s">
        <v>820</v>
      </c>
      <c r="E8601" s="83" t="s">
        <v>820</v>
      </c>
      <c r="F8601" s="83" t="s">
        <v>9667</v>
      </c>
      <c r="G8601" s="83">
        <v>187.75</v>
      </c>
      <c r="H8601" s="85">
        <v>44883</v>
      </c>
      <c r="O8601" s="84" t="s">
        <v>10874</v>
      </c>
    </row>
    <row r="8602" spans="1:15" x14ac:dyDescent="0.25">
      <c r="A8602" s="84" t="s">
        <v>781</v>
      </c>
      <c r="B8602" s="83" t="s">
        <v>780</v>
      </c>
      <c r="C8602" s="84" t="s">
        <v>819</v>
      </c>
      <c r="D8602" s="83" t="s">
        <v>818</v>
      </c>
      <c r="E8602" s="83" t="s">
        <v>10887</v>
      </c>
      <c r="F8602" s="83" t="s">
        <v>9667</v>
      </c>
      <c r="G8602" s="83">
        <v>1</v>
      </c>
      <c r="H8602" s="85">
        <v>44896</v>
      </c>
      <c r="I8602" s="84" t="s">
        <v>10886</v>
      </c>
      <c r="O8602" s="84" t="s">
        <v>10240</v>
      </c>
    </row>
    <row r="8603" spans="1:15" x14ac:dyDescent="0.25">
      <c r="A8603" s="84" t="s">
        <v>8803</v>
      </c>
      <c r="B8603" s="83" t="s">
        <v>8802</v>
      </c>
      <c r="C8603" s="84" t="s">
        <v>8873</v>
      </c>
      <c r="D8603" s="83" t="s">
        <v>8872</v>
      </c>
      <c r="E8603" s="83" t="s">
        <v>10885</v>
      </c>
      <c r="F8603" s="83" t="s">
        <v>9667</v>
      </c>
      <c r="G8603" s="83">
        <v>14843.9</v>
      </c>
      <c r="H8603" s="85">
        <v>44927</v>
      </c>
      <c r="I8603" s="84" t="s">
        <v>10884</v>
      </c>
      <c r="O8603" s="84" t="s">
        <v>10240</v>
      </c>
    </row>
    <row r="8604" spans="1:15" x14ac:dyDescent="0.25">
      <c r="A8604" s="84" t="s">
        <v>781</v>
      </c>
      <c r="B8604" s="83" t="s">
        <v>780</v>
      </c>
      <c r="C8604" s="84" t="s">
        <v>3015</v>
      </c>
      <c r="D8604" s="83" t="s">
        <v>3014</v>
      </c>
      <c r="E8604" s="83" t="s">
        <v>3014</v>
      </c>
      <c r="F8604" s="83" t="s">
        <v>9667</v>
      </c>
      <c r="G8604" s="83">
        <v>1250.75</v>
      </c>
      <c r="H8604" s="85">
        <v>45008</v>
      </c>
      <c r="I8604" s="84" t="s">
        <v>10883</v>
      </c>
      <c r="O8604" s="84" t="s">
        <v>10240</v>
      </c>
    </row>
    <row r="8605" spans="1:15" x14ac:dyDescent="0.25">
      <c r="A8605" s="84" t="s">
        <v>781</v>
      </c>
      <c r="B8605" s="83" t="s">
        <v>780</v>
      </c>
      <c r="C8605" s="84" t="s">
        <v>817</v>
      </c>
      <c r="D8605" s="83" t="s">
        <v>816</v>
      </c>
      <c r="E8605" s="83" t="s">
        <v>10882</v>
      </c>
      <c r="F8605" s="83" t="s">
        <v>9667</v>
      </c>
      <c r="G8605" s="83">
        <v>955.65</v>
      </c>
      <c r="H8605" s="85">
        <v>44979</v>
      </c>
      <c r="I8605" s="84" t="s">
        <v>10881</v>
      </c>
      <c r="O8605" s="84" t="s">
        <v>10240</v>
      </c>
    </row>
    <row r="8606" spans="1:15" x14ac:dyDescent="0.25">
      <c r="A8606" s="84" t="s">
        <v>781</v>
      </c>
      <c r="B8606" s="83" t="s">
        <v>780</v>
      </c>
      <c r="C8606" s="84" t="s">
        <v>815</v>
      </c>
      <c r="D8606" s="83" t="s">
        <v>814</v>
      </c>
      <c r="E8606" s="83" t="s">
        <v>814</v>
      </c>
      <c r="F8606" s="83" t="s">
        <v>9667</v>
      </c>
      <c r="G8606" s="83">
        <v>7.6</v>
      </c>
      <c r="H8606" s="85">
        <v>45042</v>
      </c>
      <c r="O8606" s="84" t="s">
        <v>10874</v>
      </c>
    </row>
    <row r="8607" spans="1:15" x14ac:dyDescent="0.25">
      <c r="A8607" s="84" t="s">
        <v>8803</v>
      </c>
      <c r="B8607" s="83" t="s">
        <v>8802</v>
      </c>
      <c r="C8607" s="84" t="s">
        <v>8871</v>
      </c>
      <c r="D8607" s="83" t="s">
        <v>8870</v>
      </c>
      <c r="E8607" s="83" t="s">
        <v>8870</v>
      </c>
      <c r="F8607" s="83" t="s">
        <v>9667</v>
      </c>
      <c r="G8607" s="83">
        <v>1</v>
      </c>
      <c r="H8607" s="85">
        <v>45030</v>
      </c>
      <c r="O8607" s="84" t="s">
        <v>10874</v>
      </c>
    </row>
    <row r="8608" spans="1:15" x14ac:dyDescent="0.25">
      <c r="A8608" s="84" t="s">
        <v>781</v>
      </c>
      <c r="B8608" s="83" t="s">
        <v>780</v>
      </c>
      <c r="C8608" s="84" t="s">
        <v>813</v>
      </c>
      <c r="D8608" s="83" t="s">
        <v>812</v>
      </c>
      <c r="E8608" s="83" t="s">
        <v>812</v>
      </c>
      <c r="F8608" s="83" t="s">
        <v>9667</v>
      </c>
      <c r="G8608" s="83">
        <v>216.85</v>
      </c>
      <c r="H8608" s="85">
        <v>45139</v>
      </c>
      <c r="O8608" s="84" t="s">
        <v>10874</v>
      </c>
    </row>
    <row r="8609" spans="1:15" x14ac:dyDescent="0.25">
      <c r="A8609" s="84" t="s">
        <v>781</v>
      </c>
      <c r="B8609" s="83" t="s">
        <v>780</v>
      </c>
      <c r="C8609" s="84" t="s">
        <v>811</v>
      </c>
      <c r="D8609" s="83" t="s">
        <v>810</v>
      </c>
      <c r="E8609" s="83" t="s">
        <v>810</v>
      </c>
      <c r="F8609" s="83" t="s">
        <v>9667</v>
      </c>
      <c r="G8609" s="83">
        <v>16.350000000000001</v>
      </c>
      <c r="H8609" s="85">
        <v>45146</v>
      </c>
      <c r="O8609" s="84" t="s">
        <v>10874</v>
      </c>
    </row>
    <row r="8610" spans="1:15" x14ac:dyDescent="0.25">
      <c r="A8610" s="84" t="s">
        <v>781</v>
      </c>
      <c r="B8610" s="83" t="s">
        <v>780</v>
      </c>
      <c r="C8610" s="84" t="s">
        <v>3013</v>
      </c>
      <c r="D8610" s="83" t="s">
        <v>3012</v>
      </c>
      <c r="E8610" s="83" t="s">
        <v>3012</v>
      </c>
      <c r="F8610" s="83" t="s">
        <v>9667</v>
      </c>
      <c r="G8610" s="83">
        <v>888.1</v>
      </c>
      <c r="H8610" s="85">
        <v>45139</v>
      </c>
      <c r="I8610" s="84" t="s">
        <v>10880</v>
      </c>
      <c r="O8610" s="84" t="s">
        <v>10240</v>
      </c>
    </row>
    <row r="8611" spans="1:15" x14ac:dyDescent="0.25">
      <c r="A8611" s="84" t="s">
        <v>781</v>
      </c>
      <c r="B8611" s="83" t="s">
        <v>780</v>
      </c>
      <c r="C8611" s="84" t="s">
        <v>809</v>
      </c>
      <c r="D8611" s="83" t="s">
        <v>808</v>
      </c>
      <c r="E8611" s="83" t="s">
        <v>808</v>
      </c>
      <c r="F8611" s="83" t="s">
        <v>9667</v>
      </c>
      <c r="G8611" s="83">
        <v>51.65</v>
      </c>
      <c r="H8611" s="85">
        <v>45153</v>
      </c>
      <c r="O8611" s="84" t="s">
        <v>10855</v>
      </c>
    </row>
    <row r="8612" spans="1:15" x14ac:dyDescent="0.25">
      <c r="A8612" s="84" t="s">
        <v>781</v>
      </c>
      <c r="B8612" s="83" t="s">
        <v>780</v>
      </c>
      <c r="C8612" s="84" t="s">
        <v>807</v>
      </c>
      <c r="D8612" s="83" t="s">
        <v>806</v>
      </c>
      <c r="E8612" s="83" t="s">
        <v>806</v>
      </c>
      <c r="F8612" s="83" t="s">
        <v>9667</v>
      </c>
      <c r="G8612" s="83">
        <v>163.25</v>
      </c>
      <c r="H8612" s="85">
        <v>45196</v>
      </c>
      <c r="O8612" s="84" t="s">
        <v>10855</v>
      </c>
    </row>
    <row r="8613" spans="1:15" x14ac:dyDescent="0.25">
      <c r="A8613" s="84" t="s">
        <v>8803</v>
      </c>
      <c r="B8613" s="83" t="s">
        <v>8802</v>
      </c>
      <c r="C8613" s="84" t="s">
        <v>8869</v>
      </c>
      <c r="D8613" s="83" t="s">
        <v>8868</v>
      </c>
      <c r="E8613" s="83" t="s">
        <v>8868</v>
      </c>
      <c r="F8613" s="83" t="s">
        <v>9667</v>
      </c>
      <c r="G8613" s="83">
        <v>6932.35</v>
      </c>
      <c r="H8613" s="85">
        <v>45209</v>
      </c>
      <c r="I8613" s="84" t="s">
        <v>10879</v>
      </c>
      <c r="O8613" s="84" t="s">
        <v>10240</v>
      </c>
    </row>
    <row r="8614" spans="1:15" x14ac:dyDescent="0.25">
      <c r="A8614" s="84" t="s">
        <v>781</v>
      </c>
      <c r="B8614" s="83" t="s">
        <v>780</v>
      </c>
      <c r="C8614" s="84" t="s">
        <v>805</v>
      </c>
      <c r="D8614" s="83" t="s">
        <v>804</v>
      </c>
      <c r="E8614" s="83" t="s">
        <v>804</v>
      </c>
      <c r="F8614" s="83" t="s">
        <v>9667</v>
      </c>
      <c r="G8614" s="83">
        <v>1</v>
      </c>
      <c r="H8614" s="85">
        <v>45215</v>
      </c>
      <c r="I8614" s="84" t="s">
        <v>10878</v>
      </c>
      <c r="O8614" s="84" t="s">
        <v>10240</v>
      </c>
    </row>
    <row r="8615" spans="1:15" x14ac:dyDescent="0.25">
      <c r="A8615" s="84" t="s">
        <v>781</v>
      </c>
      <c r="B8615" s="83" t="s">
        <v>780</v>
      </c>
      <c r="C8615" s="84" t="s">
        <v>803</v>
      </c>
      <c r="D8615" s="83" t="s">
        <v>802</v>
      </c>
      <c r="E8615" s="83" t="s">
        <v>802</v>
      </c>
      <c r="F8615" s="83" t="s">
        <v>9667</v>
      </c>
      <c r="G8615" s="83">
        <v>48.7</v>
      </c>
      <c r="H8615" s="85">
        <v>45224</v>
      </c>
      <c r="O8615" s="84" t="s">
        <v>10855</v>
      </c>
    </row>
    <row r="8616" spans="1:15" x14ac:dyDescent="0.25">
      <c r="A8616" s="84" t="s">
        <v>781</v>
      </c>
      <c r="B8616" s="83" t="s">
        <v>780</v>
      </c>
      <c r="C8616" s="84" t="s">
        <v>801</v>
      </c>
      <c r="D8616" s="83" t="s">
        <v>800</v>
      </c>
      <c r="E8616" s="83" t="s">
        <v>800</v>
      </c>
      <c r="F8616" s="83" t="s">
        <v>9667</v>
      </c>
      <c r="G8616" s="83">
        <v>61.1</v>
      </c>
      <c r="H8616" s="85">
        <v>45224</v>
      </c>
      <c r="O8616" s="84" t="s">
        <v>10855</v>
      </c>
    </row>
    <row r="8617" spans="1:15" x14ac:dyDescent="0.25">
      <c r="A8617" s="84" t="s">
        <v>781</v>
      </c>
      <c r="B8617" s="83" t="s">
        <v>780</v>
      </c>
      <c r="C8617" s="84" t="s">
        <v>799</v>
      </c>
      <c r="D8617" s="83" t="s">
        <v>798</v>
      </c>
      <c r="E8617" s="83" t="s">
        <v>798</v>
      </c>
      <c r="F8617" s="83" t="s">
        <v>9667</v>
      </c>
      <c r="G8617" s="83">
        <v>12.95</v>
      </c>
      <c r="H8617" s="85">
        <v>45229</v>
      </c>
      <c r="I8617" s="84" t="s">
        <v>10877</v>
      </c>
      <c r="O8617" s="84" t="s">
        <v>10876</v>
      </c>
    </row>
    <row r="8618" spans="1:15" x14ac:dyDescent="0.25">
      <c r="A8618" s="84" t="s">
        <v>8803</v>
      </c>
      <c r="B8618" s="83" t="s">
        <v>8802</v>
      </c>
      <c r="C8618" s="84" t="s">
        <v>8867</v>
      </c>
      <c r="D8618" s="83" t="s">
        <v>8866</v>
      </c>
      <c r="E8618" s="83" t="s">
        <v>8866</v>
      </c>
      <c r="F8618" s="83" t="s">
        <v>9667</v>
      </c>
      <c r="G8618" s="83">
        <v>121.15</v>
      </c>
      <c r="H8618" s="85">
        <v>45259</v>
      </c>
      <c r="O8618" s="84" t="s">
        <v>10874</v>
      </c>
    </row>
    <row r="8619" spans="1:15" x14ac:dyDescent="0.25">
      <c r="A8619" s="84" t="s">
        <v>8803</v>
      </c>
      <c r="B8619" s="83" t="s">
        <v>8802</v>
      </c>
      <c r="C8619" s="84" t="s">
        <v>8865</v>
      </c>
      <c r="D8619" s="83" t="s">
        <v>8864</v>
      </c>
      <c r="E8619" s="83" t="s">
        <v>8864</v>
      </c>
      <c r="F8619" s="83" t="s">
        <v>9667</v>
      </c>
      <c r="G8619" s="83">
        <v>124.1</v>
      </c>
      <c r="H8619" s="85">
        <v>45259</v>
      </c>
      <c r="O8619" s="84" t="s">
        <v>10874</v>
      </c>
    </row>
    <row r="8620" spans="1:15" x14ac:dyDescent="0.25">
      <c r="A8620" s="84" t="s">
        <v>8803</v>
      </c>
      <c r="B8620" s="83" t="s">
        <v>8802</v>
      </c>
      <c r="C8620" s="84" t="s">
        <v>8863</v>
      </c>
      <c r="D8620" s="83" t="s">
        <v>8862</v>
      </c>
      <c r="E8620" s="83" t="s">
        <v>10875</v>
      </c>
      <c r="F8620" s="83" t="s">
        <v>9667</v>
      </c>
      <c r="G8620" s="83">
        <v>121.15</v>
      </c>
      <c r="H8620" s="85">
        <v>45259</v>
      </c>
      <c r="O8620" s="84" t="s">
        <v>10874</v>
      </c>
    </row>
    <row r="8621" spans="1:15" x14ac:dyDescent="0.25">
      <c r="A8621" s="84" t="s">
        <v>8803</v>
      </c>
      <c r="B8621" s="83" t="s">
        <v>8802</v>
      </c>
      <c r="C8621" s="84" t="s">
        <v>10873</v>
      </c>
      <c r="D8621" s="83" t="s">
        <v>10872</v>
      </c>
      <c r="E8621" s="83" t="s">
        <v>10872</v>
      </c>
      <c r="F8621" s="83" t="s">
        <v>9667</v>
      </c>
      <c r="G8621" s="83">
        <v>3302.7</v>
      </c>
      <c r="H8621" s="85">
        <v>45272</v>
      </c>
      <c r="I8621" s="84" t="s">
        <v>10871</v>
      </c>
      <c r="O8621" s="84" t="s">
        <v>10240</v>
      </c>
    </row>
    <row r="8622" spans="1:15" x14ac:dyDescent="0.25">
      <c r="A8622" s="84" t="s">
        <v>781</v>
      </c>
      <c r="B8622" s="83" t="s">
        <v>780</v>
      </c>
      <c r="C8622" s="84" t="s">
        <v>797</v>
      </c>
      <c r="D8622" s="83" t="s">
        <v>796</v>
      </c>
      <c r="E8622" s="83" t="s">
        <v>10870</v>
      </c>
      <c r="F8622" s="83" t="s">
        <v>9667</v>
      </c>
      <c r="G8622" s="83">
        <v>100.9</v>
      </c>
      <c r="H8622" s="85">
        <v>45271</v>
      </c>
      <c r="I8622" s="84" t="s">
        <v>10869</v>
      </c>
      <c r="O8622" s="84" t="s">
        <v>10240</v>
      </c>
    </row>
    <row r="8623" spans="1:15" x14ac:dyDescent="0.25">
      <c r="A8623" s="84" t="s">
        <v>781</v>
      </c>
      <c r="B8623" s="83" t="s">
        <v>780</v>
      </c>
      <c r="C8623" s="84" t="s">
        <v>795</v>
      </c>
      <c r="D8623" s="83" t="s">
        <v>794</v>
      </c>
      <c r="E8623" s="83" t="s">
        <v>794</v>
      </c>
      <c r="F8623" s="83" t="s">
        <v>9667</v>
      </c>
      <c r="G8623" s="83">
        <v>1</v>
      </c>
      <c r="H8623" s="85">
        <v>45272</v>
      </c>
      <c r="I8623" s="84" t="s">
        <v>10868</v>
      </c>
      <c r="O8623" s="84" t="s">
        <v>10240</v>
      </c>
    </row>
    <row r="8624" spans="1:15" x14ac:dyDescent="0.25">
      <c r="A8624" s="84" t="s">
        <v>781</v>
      </c>
      <c r="B8624" s="83" t="s">
        <v>780</v>
      </c>
      <c r="C8624" s="84" t="s">
        <v>10867</v>
      </c>
      <c r="D8624" s="83" t="s">
        <v>10866</v>
      </c>
      <c r="E8624" s="83" t="s">
        <v>10866</v>
      </c>
      <c r="F8624" s="83" t="s">
        <v>9667</v>
      </c>
      <c r="G8624" s="83">
        <v>1</v>
      </c>
      <c r="H8624" s="85">
        <v>45272</v>
      </c>
      <c r="I8624" s="84" t="s">
        <v>10865</v>
      </c>
      <c r="O8624" s="84" t="s">
        <v>10240</v>
      </c>
    </row>
    <row r="8625" spans="1:16" x14ac:dyDescent="0.25">
      <c r="A8625" s="84" t="s">
        <v>781</v>
      </c>
      <c r="B8625" s="83" t="s">
        <v>780</v>
      </c>
      <c r="C8625" s="84" t="s">
        <v>793</v>
      </c>
      <c r="D8625" s="83" t="s">
        <v>792</v>
      </c>
      <c r="E8625" s="83" t="s">
        <v>792</v>
      </c>
      <c r="F8625" s="83" t="s">
        <v>9667</v>
      </c>
      <c r="G8625" s="83">
        <v>1</v>
      </c>
      <c r="H8625" s="85">
        <v>45280</v>
      </c>
      <c r="I8625" s="84" t="s">
        <v>10864</v>
      </c>
      <c r="O8625" s="84" t="s">
        <v>10240</v>
      </c>
    </row>
    <row r="8626" spans="1:16" x14ac:dyDescent="0.25">
      <c r="A8626" s="84" t="s">
        <v>781</v>
      </c>
      <c r="B8626" s="83" t="s">
        <v>780</v>
      </c>
      <c r="C8626" s="84" t="s">
        <v>791</v>
      </c>
      <c r="D8626" s="83" t="s">
        <v>790</v>
      </c>
      <c r="E8626" s="83" t="s">
        <v>790</v>
      </c>
      <c r="F8626" s="83" t="s">
        <v>9667</v>
      </c>
      <c r="G8626" s="83">
        <v>1</v>
      </c>
      <c r="H8626" s="85">
        <v>45280</v>
      </c>
      <c r="I8626" s="84" t="s">
        <v>10863</v>
      </c>
      <c r="O8626" s="84" t="s">
        <v>10240</v>
      </c>
    </row>
    <row r="8627" spans="1:16" x14ac:dyDescent="0.25">
      <c r="A8627" s="84" t="s">
        <v>8803</v>
      </c>
      <c r="B8627" s="83" t="s">
        <v>8802</v>
      </c>
      <c r="C8627" s="84" t="s">
        <v>8861</v>
      </c>
      <c r="D8627" s="83" t="s">
        <v>8860</v>
      </c>
      <c r="E8627" s="83" t="s">
        <v>8860</v>
      </c>
      <c r="F8627" s="83" t="s">
        <v>9667</v>
      </c>
      <c r="G8627" s="83">
        <v>1</v>
      </c>
      <c r="H8627" s="85">
        <v>45286</v>
      </c>
      <c r="I8627" s="84" t="s">
        <v>10862</v>
      </c>
      <c r="O8627" s="84" t="s">
        <v>10240</v>
      </c>
    </row>
    <row r="8628" spans="1:16" x14ac:dyDescent="0.25">
      <c r="A8628" s="84" t="s">
        <v>781</v>
      </c>
      <c r="B8628" s="83" t="s">
        <v>780</v>
      </c>
      <c r="C8628" s="84" t="s">
        <v>10861</v>
      </c>
      <c r="D8628" s="83" t="s">
        <v>10860</v>
      </c>
      <c r="E8628" s="83" t="s">
        <v>10860</v>
      </c>
      <c r="F8628" s="83" t="s">
        <v>9667</v>
      </c>
      <c r="G8628" s="83">
        <v>16712.2</v>
      </c>
      <c r="H8628" s="85">
        <v>45293</v>
      </c>
      <c r="I8628" s="84" t="s">
        <v>10859</v>
      </c>
      <c r="O8628" s="84" t="s">
        <v>10240</v>
      </c>
    </row>
    <row r="8629" spans="1:16" x14ac:dyDescent="0.25">
      <c r="A8629" s="84" t="s">
        <v>8803</v>
      </c>
      <c r="B8629" s="83" t="s">
        <v>8802</v>
      </c>
      <c r="C8629" s="84" t="s">
        <v>10858</v>
      </c>
      <c r="D8629" s="83" t="s">
        <v>10857</v>
      </c>
      <c r="E8629" s="83" t="s">
        <v>10857</v>
      </c>
      <c r="F8629" s="83" t="s">
        <v>9667</v>
      </c>
      <c r="G8629" s="83">
        <v>2359.9</v>
      </c>
      <c r="H8629" s="85">
        <v>45329</v>
      </c>
      <c r="I8629" s="84" t="s">
        <v>10856</v>
      </c>
      <c r="O8629" s="84" t="s">
        <v>10240</v>
      </c>
    </row>
    <row r="8630" spans="1:16" x14ac:dyDescent="0.25">
      <c r="A8630" s="84" t="s">
        <v>781</v>
      </c>
      <c r="B8630" s="83" t="s">
        <v>780</v>
      </c>
      <c r="C8630" s="84" t="s">
        <v>3011</v>
      </c>
      <c r="D8630" s="83" t="s">
        <v>3010</v>
      </c>
      <c r="E8630" s="83" t="s">
        <v>3010</v>
      </c>
      <c r="F8630" s="83" t="s">
        <v>9667</v>
      </c>
      <c r="G8630" s="83">
        <v>18.05</v>
      </c>
      <c r="H8630" s="85">
        <v>45351</v>
      </c>
      <c r="O8630" s="84" t="s">
        <v>10855</v>
      </c>
    </row>
    <row r="8631" spans="1:16" x14ac:dyDescent="0.25">
      <c r="A8631" s="84" t="s">
        <v>781</v>
      </c>
      <c r="B8631" s="83" t="s">
        <v>780</v>
      </c>
      <c r="C8631" s="84" t="s">
        <v>3009</v>
      </c>
      <c r="D8631" s="83" t="s">
        <v>3008</v>
      </c>
      <c r="E8631" s="83" t="s">
        <v>3008</v>
      </c>
      <c r="F8631" s="83" t="s">
        <v>9667</v>
      </c>
      <c r="G8631" s="83">
        <v>1043.9000000000001</v>
      </c>
      <c r="H8631" s="85">
        <v>45394</v>
      </c>
      <c r="O8631" s="84" t="s">
        <v>10855</v>
      </c>
    </row>
    <row r="8632" spans="1:16" x14ac:dyDescent="0.25">
      <c r="A8632" s="84" t="s">
        <v>8803</v>
      </c>
      <c r="B8632" s="83" t="s">
        <v>8802</v>
      </c>
      <c r="C8632" s="84" t="s">
        <v>10854</v>
      </c>
      <c r="D8632" s="83" t="s">
        <v>10853</v>
      </c>
      <c r="E8632" s="83" t="s">
        <v>10853</v>
      </c>
      <c r="F8632" s="83" t="s">
        <v>9667</v>
      </c>
      <c r="G8632" s="83">
        <v>7965.9</v>
      </c>
      <c r="H8632" s="85">
        <v>45434</v>
      </c>
      <c r="I8632" s="84" t="s">
        <v>10852</v>
      </c>
      <c r="O8632" s="84" t="s">
        <v>10240</v>
      </c>
    </row>
    <row r="8633" spans="1:16" x14ac:dyDescent="0.25">
      <c r="A8633" s="84" t="s">
        <v>3427</v>
      </c>
      <c r="B8633" s="83" t="s">
        <v>3426</v>
      </c>
      <c r="C8633" s="84" t="s">
        <v>10851</v>
      </c>
      <c r="D8633" s="83" t="s">
        <v>10850</v>
      </c>
      <c r="E8633" s="83" t="s">
        <v>10850</v>
      </c>
      <c r="F8633" s="83" t="s">
        <v>9667</v>
      </c>
      <c r="G8633" s="83">
        <v>596</v>
      </c>
      <c r="H8633" s="85">
        <v>42917</v>
      </c>
      <c r="O8633" s="84" t="s">
        <v>9705</v>
      </c>
    </row>
    <row r="8634" spans="1:16" x14ac:dyDescent="0.25">
      <c r="A8634" s="84" t="s">
        <v>9278</v>
      </c>
      <c r="B8634" s="83" t="s">
        <v>9277</v>
      </c>
      <c r="C8634" s="84" t="s">
        <v>9389</v>
      </c>
      <c r="D8634" s="83" t="s">
        <v>9388</v>
      </c>
      <c r="E8634" s="83" t="s">
        <v>9388</v>
      </c>
      <c r="F8634" s="83" t="s">
        <v>9667</v>
      </c>
      <c r="G8634" s="83">
        <v>0</v>
      </c>
      <c r="H8634" s="85">
        <v>39645</v>
      </c>
      <c r="O8634" s="84" t="s">
        <v>9686</v>
      </c>
    </row>
    <row r="8635" spans="1:16" x14ac:dyDescent="0.25">
      <c r="A8635" s="84" t="s">
        <v>9278</v>
      </c>
      <c r="B8635" s="83" t="s">
        <v>9277</v>
      </c>
      <c r="C8635" s="84" t="s">
        <v>9387</v>
      </c>
      <c r="D8635" s="83" t="s">
        <v>4129</v>
      </c>
      <c r="E8635" s="83" t="s">
        <v>4129</v>
      </c>
      <c r="F8635" s="83" t="s">
        <v>9667</v>
      </c>
      <c r="G8635" s="83">
        <v>333.03</v>
      </c>
      <c r="H8635" s="85">
        <v>39603</v>
      </c>
      <c r="I8635" s="84" t="s">
        <v>10849</v>
      </c>
      <c r="O8635" s="84" t="s">
        <v>9686</v>
      </c>
      <c r="P8635" s="84" t="s">
        <v>9815</v>
      </c>
    </row>
    <row r="8636" spans="1:16" x14ac:dyDescent="0.25">
      <c r="A8636" s="84" t="s">
        <v>9278</v>
      </c>
      <c r="B8636" s="83" t="s">
        <v>9277</v>
      </c>
      <c r="C8636" s="84" t="s">
        <v>10848</v>
      </c>
      <c r="D8636" s="83" t="s">
        <v>9453</v>
      </c>
      <c r="E8636" s="83" t="s">
        <v>9453</v>
      </c>
      <c r="F8636" s="83" t="s">
        <v>9667</v>
      </c>
      <c r="G8636" s="83">
        <v>53.08</v>
      </c>
      <c r="H8636" s="85">
        <v>39603</v>
      </c>
      <c r="O8636" s="84" t="s">
        <v>9686</v>
      </c>
    </row>
    <row r="8637" spans="1:16" x14ac:dyDescent="0.25">
      <c r="A8637" s="84" t="s">
        <v>9278</v>
      </c>
      <c r="B8637" s="83" t="s">
        <v>9277</v>
      </c>
      <c r="C8637" s="84" t="s">
        <v>10847</v>
      </c>
      <c r="D8637" s="83" t="s">
        <v>9813</v>
      </c>
      <c r="E8637" s="83" t="s">
        <v>9813</v>
      </c>
      <c r="F8637" s="83" t="s">
        <v>9667</v>
      </c>
      <c r="G8637" s="83">
        <v>92.89</v>
      </c>
      <c r="H8637" s="85">
        <v>39603</v>
      </c>
      <c r="O8637" s="84" t="s">
        <v>9686</v>
      </c>
    </row>
    <row r="8638" spans="1:16" x14ac:dyDescent="0.25">
      <c r="A8638" s="84" t="s">
        <v>9278</v>
      </c>
      <c r="B8638" s="83" t="s">
        <v>9277</v>
      </c>
      <c r="C8638" s="84" t="s">
        <v>9386</v>
      </c>
      <c r="D8638" s="83" t="s">
        <v>9385</v>
      </c>
      <c r="E8638" s="83" t="s">
        <v>9385</v>
      </c>
      <c r="F8638" s="83" t="s">
        <v>9667</v>
      </c>
      <c r="G8638" s="83">
        <v>13.27</v>
      </c>
      <c r="H8638" s="85">
        <v>39603</v>
      </c>
      <c r="I8638" s="84" t="s">
        <v>9812</v>
      </c>
      <c r="O8638" s="84" t="s">
        <v>9686</v>
      </c>
      <c r="P8638" s="84" t="s">
        <v>9811</v>
      </c>
    </row>
    <row r="8639" spans="1:16" x14ac:dyDescent="0.25">
      <c r="A8639" s="84" t="s">
        <v>9278</v>
      </c>
      <c r="B8639" s="83" t="s">
        <v>9277</v>
      </c>
      <c r="C8639" s="84" t="s">
        <v>9384</v>
      </c>
      <c r="D8639" s="83" t="s">
        <v>444</v>
      </c>
      <c r="E8639" s="83" t="s">
        <v>444</v>
      </c>
      <c r="F8639" s="83" t="s">
        <v>9667</v>
      </c>
      <c r="G8639" s="83">
        <v>13</v>
      </c>
      <c r="H8639" s="85">
        <v>44197</v>
      </c>
      <c r="I8639" s="84" t="s">
        <v>9810</v>
      </c>
      <c r="O8639" s="84" t="s">
        <v>9686</v>
      </c>
      <c r="P8639" s="84" t="s">
        <v>9809</v>
      </c>
    </row>
    <row r="8640" spans="1:16" x14ac:dyDescent="0.25">
      <c r="A8640" s="84" t="s">
        <v>9278</v>
      </c>
      <c r="B8640" s="83" t="s">
        <v>9277</v>
      </c>
      <c r="C8640" s="84" t="s">
        <v>10846</v>
      </c>
      <c r="D8640" s="83" t="s">
        <v>9807</v>
      </c>
      <c r="E8640" s="83" t="s">
        <v>9807</v>
      </c>
      <c r="F8640" s="83" t="s">
        <v>9667</v>
      </c>
      <c r="G8640" s="83">
        <v>25.52</v>
      </c>
      <c r="H8640" s="85">
        <v>39603</v>
      </c>
      <c r="O8640" s="84" t="s">
        <v>9686</v>
      </c>
    </row>
    <row r="8641" spans="1:16" x14ac:dyDescent="0.25">
      <c r="A8641" s="84" t="s">
        <v>9278</v>
      </c>
      <c r="B8641" s="83" t="s">
        <v>9277</v>
      </c>
      <c r="C8641" s="84" t="s">
        <v>10845</v>
      </c>
      <c r="D8641" s="83" t="s">
        <v>9805</v>
      </c>
      <c r="E8641" s="83" t="s">
        <v>9805</v>
      </c>
      <c r="F8641" s="83" t="s">
        <v>9667</v>
      </c>
      <c r="G8641" s="83">
        <v>55</v>
      </c>
      <c r="H8641" s="85">
        <v>44197</v>
      </c>
      <c r="I8641" s="84" t="s">
        <v>9804</v>
      </c>
      <c r="O8641" s="84" t="s">
        <v>9686</v>
      </c>
      <c r="P8641" s="84" t="s">
        <v>9790</v>
      </c>
    </row>
    <row r="8642" spans="1:16" x14ac:dyDescent="0.25">
      <c r="A8642" s="84" t="s">
        <v>9278</v>
      </c>
      <c r="B8642" s="83" t="s">
        <v>9277</v>
      </c>
      <c r="C8642" s="84" t="s">
        <v>10844</v>
      </c>
      <c r="D8642" s="83" t="s">
        <v>9802</v>
      </c>
      <c r="E8642" s="83" t="s">
        <v>9802</v>
      </c>
      <c r="F8642" s="83" t="s">
        <v>9667</v>
      </c>
      <c r="G8642" s="83">
        <v>13.27</v>
      </c>
      <c r="H8642" s="85">
        <v>39603</v>
      </c>
      <c r="O8642" s="84" t="s">
        <v>9686</v>
      </c>
    </row>
    <row r="8643" spans="1:16" x14ac:dyDescent="0.25">
      <c r="A8643" s="84" t="s">
        <v>9278</v>
      </c>
      <c r="B8643" s="83" t="s">
        <v>9277</v>
      </c>
      <c r="C8643" s="84" t="s">
        <v>10843</v>
      </c>
      <c r="D8643" s="83" t="s">
        <v>9800</v>
      </c>
      <c r="E8643" s="83" t="s">
        <v>9800</v>
      </c>
      <c r="F8643" s="83" t="s">
        <v>9667</v>
      </c>
      <c r="G8643" s="83">
        <v>71</v>
      </c>
      <c r="H8643" s="85">
        <v>44197</v>
      </c>
      <c r="I8643" s="84" t="s">
        <v>9799</v>
      </c>
      <c r="O8643" s="84" t="s">
        <v>9686</v>
      </c>
      <c r="P8643" s="84" t="s">
        <v>9790</v>
      </c>
    </row>
    <row r="8644" spans="1:16" x14ac:dyDescent="0.25">
      <c r="A8644" s="84" t="s">
        <v>9278</v>
      </c>
      <c r="B8644" s="83" t="s">
        <v>9277</v>
      </c>
      <c r="C8644" s="84" t="s">
        <v>9383</v>
      </c>
      <c r="D8644" s="83" t="s">
        <v>9382</v>
      </c>
      <c r="E8644" s="83" t="s">
        <v>9382</v>
      </c>
      <c r="F8644" s="83" t="s">
        <v>9667</v>
      </c>
      <c r="G8644" s="83">
        <v>106</v>
      </c>
      <c r="H8644" s="85">
        <v>44197</v>
      </c>
      <c r="I8644" s="84" t="s">
        <v>9798</v>
      </c>
      <c r="O8644" s="84" t="s">
        <v>9686</v>
      </c>
      <c r="P8644" s="84" t="s">
        <v>9790</v>
      </c>
    </row>
    <row r="8645" spans="1:16" x14ac:dyDescent="0.25">
      <c r="A8645" s="84" t="s">
        <v>9278</v>
      </c>
      <c r="B8645" s="83" t="s">
        <v>9277</v>
      </c>
      <c r="C8645" s="84" t="s">
        <v>9381</v>
      </c>
      <c r="D8645" s="83" t="s">
        <v>9380</v>
      </c>
      <c r="E8645" s="83" t="s">
        <v>9380</v>
      </c>
      <c r="F8645" s="83" t="s">
        <v>9667</v>
      </c>
      <c r="G8645" s="83">
        <v>197</v>
      </c>
      <c r="H8645" s="85">
        <v>44197</v>
      </c>
      <c r="I8645" s="84" t="s">
        <v>9797</v>
      </c>
      <c r="M8645" s="84" t="s">
        <v>9797</v>
      </c>
      <c r="N8645" s="84" t="s">
        <v>9677</v>
      </c>
      <c r="O8645" s="84" t="s">
        <v>9686</v>
      </c>
      <c r="P8645" s="84" t="s">
        <v>9790</v>
      </c>
    </row>
    <row r="8646" spans="1:16" x14ac:dyDescent="0.25">
      <c r="A8646" s="84" t="s">
        <v>9278</v>
      </c>
      <c r="B8646" s="83" t="s">
        <v>9277</v>
      </c>
      <c r="C8646" s="84" t="s">
        <v>9379</v>
      </c>
      <c r="D8646" s="83" t="s">
        <v>9378</v>
      </c>
      <c r="E8646" s="83" t="s">
        <v>9378</v>
      </c>
      <c r="F8646" s="83" t="s">
        <v>9667</v>
      </c>
      <c r="G8646" s="83">
        <v>36</v>
      </c>
      <c r="H8646" s="85">
        <v>44197</v>
      </c>
      <c r="I8646" s="84" t="s">
        <v>9796</v>
      </c>
      <c r="M8646" s="84" t="s">
        <v>9796</v>
      </c>
      <c r="N8646" s="84" t="s">
        <v>9677</v>
      </c>
      <c r="O8646" s="84" t="s">
        <v>9686</v>
      </c>
      <c r="P8646" s="84" t="s">
        <v>9790</v>
      </c>
    </row>
    <row r="8647" spans="1:16" x14ac:dyDescent="0.25">
      <c r="A8647" s="84" t="s">
        <v>9278</v>
      </c>
      <c r="B8647" s="83" t="s">
        <v>9277</v>
      </c>
      <c r="C8647" s="84" t="s">
        <v>9377</v>
      </c>
      <c r="D8647" s="83" t="s">
        <v>9376</v>
      </c>
      <c r="E8647" s="83" t="s">
        <v>9376</v>
      </c>
      <c r="F8647" s="83" t="s">
        <v>9667</v>
      </c>
      <c r="G8647" s="83">
        <v>46</v>
      </c>
      <c r="H8647" s="85">
        <v>44197</v>
      </c>
      <c r="I8647" s="84" t="s">
        <v>9795</v>
      </c>
      <c r="O8647" s="84" t="s">
        <v>9686</v>
      </c>
    </row>
    <row r="8648" spans="1:16" x14ac:dyDescent="0.25">
      <c r="A8648" s="84" t="s">
        <v>9278</v>
      </c>
      <c r="B8648" s="83" t="s">
        <v>9277</v>
      </c>
      <c r="C8648" s="84" t="s">
        <v>9375</v>
      </c>
      <c r="D8648" s="83" t="s">
        <v>9374</v>
      </c>
      <c r="E8648" s="83" t="s">
        <v>9374</v>
      </c>
      <c r="F8648" s="83" t="s">
        <v>9667</v>
      </c>
      <c r="G8648" s="83">
        <v>46</v>
      </c>
      <c r="H8648" s="85">
        <v>44197</v>
      </c>
      <c r="I8648" s="84" t="s">
        <v>9791</v>
      </c>
      <c r="M8648" s="84" t="s">
        <v>9791</v>
      </c>
      <c r="N8648" s="84" t="s">
        <v>9677</v>
      </c>
      <c r="O8648" s="84" t="s">
        <v>9686</v>
      </c>
      <c r="P8648" s="84" t="s">
        <v>9790</v>
      </c>
    </row>
    <row r="8649" spans="1:16" x14ac:dyDescent="0.25">
      <c r="A8649" s="84" t="s">
        <v>9278</v>
      </c>
      <c r="B8649" s="83" t="s">
        <v>9277</v>
      </c>
      <c r="C8649" s="84" t="s">
        <v>10842</v>
      </c>
      <c r="D8649" s="83" t="s">
        <v>9788</v>
      </c>
      <c r="E8649" s="83" t="s">
        <v>9788</v>
      </c>
      <c r="F8649" s="83" t="s">
        <v>9667</v>
      </c>
      <c r="G8649" s="83">
        <v>151</v>
      </c>
      <c r="H8649" s="85">
        <v>44197</v>
      </c>
      <c r="I8649" s="84" t="s">
        <v>9787</v>
      </c>
      <c r="K8649" s="84" t="s">
        <v>9787</v>
      </c>
      <c r="L8649" s="84" t="s">
        <v>9716</v>
      </c>
      <c r="M8649" s="84" t="s">
        <v>9768</v>
      </c>
      <c r="O8649" s="84" t="s">
        <v>9686</v>
      </c>
    </row>
    <row r="8650" spans="1:16" x14ac:dyDescent="0.25">
      <c r="A8650" s="84" t="s">
        <v>9278</v>
      </c>
      <c r="B8650" s="83" t="s">
        <v>9277</v>
      </c>
      <c r="C8650" s="84" t="s">
        <v>9373</v>
      </c>
      <c r="D8650" s="83" t="s">
        <v>9372</v>
      </c>
      <c r="E8650" s="83" t="s">
        <v>9372</v>
      </c>
      <c r="F8650" s="83" t="s">
        <v>9667</v>
      </c>
      <c r="G8650" s="83">
        <v>167</v>
      </c>
      <c r="H8650" s="85">
        <v>44197</v>
      </c>
      <c r="I8650" s="84" t="s">
        <v>9777</v>
      </c>
      <c r="K8650" s="84" t="s">
        <v>9777</v>
      </c>
      <c r="L8650" s="84" t="s">
        <v>9716</v>
      </c>
      <c r="O8650" s="84" t="s">
        <v>9686</v>
      </c>
    </row>
    <row r="8651" spans="1:16" x14ac:dyDescent="0.25">
      <c r="A8651" s="84" t="s">
        <v>9278</v>
      </c>
      <c r="B8651" s="83" t="s">
        <v>9277</v>
      </c>
      <c r="C8651" s="84" t="s">
        <v>9371</v>
      </c>
      <c r="D8651" s="83" t="s">
        <v>9370</v>
      </c>
      <c r="E8651" s="83" t="s">
        <v>9370</v>
      </c>
      <c r="F8651" s="83" t="s">
        <v>9667</v>
      </c>
      <c r="G8651" s="83">
        <v>181</v>
      </c>
      <c r="H8651" s="85">
        <v>44197</v>
      </c>
      <c r="I8651" s="84" t="s">
        <v>9783</v>
      </c>
      <c r="K8651" s="84" t="s">
        <v>9783</v>
      </c>
      <c r="L8651" s="84" t="s">
        <v>9716</v>
      </c>
      <c r="O8651" s="84" t="s">
        <v>9686</v>
      </c>
    </row>
    <row r="8652" spans="1:16" x14ac:dyDescent="0.25">
      <c r="A8652" s="84" t="s">
        <v>9278</v>
      </c>
      <c r="B8652" s="83" t="s">
        <v>9277</v>
      </c>
      <c r="C8652" s="84" t="s">
        <v>9369</v>
      </c>
      <c r="D8652" s="83" t="s">
        <v>9368</v>
      </c>
      <c r="E8652" s="83" t="s">
        <v>9368</v>
      </c>
      <c r="F8652" s="83" t="s">
        <v>9667</v>
      </c>
      <c r="G8652" s="83">
        <v>210</v>
      </c>
      <c r="H8652" s="85">
        <v>44197</v>
      </c>
      <c r="I8652" s="84" t="s">
        <v>9782</v>
      </c>
      <c r="K8652" s="84" t="s">
        <v>9782</v>
      </c>
      <c r="L8652" s="84" t="s">
        <v>9716</v>
      </c>
      <c r="O8652" s="84" t="s">
        <v>9686</v>
      </c>
    </row>
    <row r="8653" spans="1:16" x14ac:dyDescent="0.25">
      <c r="A8653" s="84" t="s">
        <v>9278</v>
      </c>
      <c r="B8653" s="83" t="s">
        <v>9277</v>
      </c>
      <c r="C8653" s="84" t="s">
        <v>9367</v>
      </c>
      <c r="D8653" s="83" t="s">
        <v>9366</v>
      </c>
      <c r="E8653" s="83" t="s">
        <v>9366</v>
      </c>
      <c r="F8653" s="83" t="s">
        <v>9667</v>
      </c>
      <c r="G8653" s="83">
        <v>246</v>
      </c>
      <c r="H8653" s="85">
        <v>44197</v>
      </c>
      <c r="I8653" s="84" t="s">
        <v>9781</v>
      </c>
      <c r="K8653" s="84" t="s">
        <v>9781</v>
      </c>
      <c r="L8653" s="84" t="s">
        <v>9716</v>
      </c>
      <c r="O8653" s="84" t="s">
        <v>9686</v>
      </c>
    </row>
    <row r="8654" spans="1:16" x14ac:dyDescent="0.25">
      <c r="A8654" s="84" t="s">
        <v>9278</v>
      </c>
      <c r="B8654" s="83" t="s">
        <v>9277</v>
      </c>
      <c r="C8654" s="84" t="s">
        <v>9365</v>
      </c>
      <c r="D8654" s="83" t="s">
        <v>9364</v>
      </c>
      <c r="E8654" s="83" t="s">
        <v>9364</v>
      </c>
      <c r="F8654" s="83" t="s">
        <v>9667</v>
      </c>
      <c r="G8654" s="83">
        <v>0</v>
      </c>
      <c r="H8654" s="85">
        <v>39603</v>
      </c>
      <c r="I8654" s="84" t="s">
        <v>9780</v>
      </c>
      <c r="O8654" s="84" t="s">
        <v>9686</v>
      </c>
    </row>
    <row r="8655" spans="1:16" x14ac:dyDescent="0.25">
      <c r="A8655" s="84" t="s">
        <v>9278</v>
      </c>
      <c r="B8655" s="83" t="s">
        <v>9277</v>
      </c>
      <c r="C8655" s="84" t="s">
        <v>10841</v>
      </c>
      <c r="D8655" s="83" t="s">
        <v>9778</v>
      </c>
      <c r="E8655" s="83" t="s">
        <v>9778</v>
      </c>
      <c r="F8655" s="83" t="s">
        <v>9667</v>
      </c>
      <c r="G8655" s="83">
        <v>0</v>
      </c>
      <c r="H8655" s="85">
        <v>39603</v>
      </c>
      <c r="O8655" s="84" t="s">
        <v>9686</v>
      </c>
    </row>
    <row r="8656" spans="1:16" x14ac:dyDescent="0.25">
      <c r="A8656" s="84" t="s">
        <v>9278</v>
      </c>
      <c r="B8656" s="83" t="s">
        <v>9277</v>
      </c>
      <c r="C8656" s="84" t="s">
        <v>9363</v>
      </c>
      <c r="D8656" s="83" t="s">
        <v>9362</v>
      </c>
      <c r="E8656" s="83" t="s">
        <v>9362</v>
      </c>
      <c r="F8656" s="83" t="s">
        <v>9667</v>
      </c>
      <c r="G8656" s="83">
        <v>198</v>
      </c>
      <c r="H8656" s="85">
        <v>44197</v>
      </c>
      <c r="I8656" s="84" t="s">
        <v>9776</v>
      </c>
      <c r="K8656" s="84" t="s">
        <v>9776</v>
      </c>
      <c r="L8656" s="84" t="s">
        <v>9716</v>
      </c>
      <c r="O8656" s="84" t="s">
        <v>9686</v>
      </c>
    </row>
    <row r="8657" spans="1:15" x14ac:dyDescent="0.25">
      <c r="A8657" s="84" t="s">
        <v>9278</v>
      </c>
      <c r="B8657" s="83" t="s">
        <v>9277</v>
      </c>
      <c r="C8657" s="84" t="s">
        <v>9361</v>
      </c>
      <c r="D8657" s="83" t="s">
        <v>9360</v>
      </c>
      <c r="E8657" s="83" t="s">
        <v>9360</v>
      </c>
      <c r="F8657" s="83" t="s">
        <v>9667</v>
      </c>
      <c r="G8657" s="83">
        <v>254</v>
      </c>
      <c r="H8657" s="85">
        <v>44197</v>
      </c>
      <c r="I8657" s="84" t="s">
        <v>9775</v>
      </c>
      <c r="K8657" s="84" t="s">
        <v>9775</v>
      </c>
      <c r="L8657" s="84" t="s">
        <v>9716</v>
      </c>
      <c r="O8657" s="84" t="s">
        <v>9686</v>
      </c>
    </row>
    <row r="8658" spans="1:15" x14ac:dyDescent="0.25">
      <c r="A8658" s="84" t="s">
        <v>9278</v>
      </c>
      <c r="B8658" s="83" t="s">
        <v>9277</v>
      </c>
      <c r="C8658" s="84" t="s">
        <v>9359</v>
      </c>
      <c r="D8658" s="83" t="s">
        <v>9358</v>
      </c>
      <c r="E8658" s="83" t="s">
        <v>9358</v>
      </c>
      <c r="F8658" s="83" t="s">
        <v>9667</v>
      </c>
      <c r="G8658" s="83">
        <v>286</v>
      </c>
      <c r="H8658" s="85">
        <v>44197</v>
      </c>
      <c r="I8658" s="84" t="s">
        <v>9774</v>
      </c>
      <c r="K8658" s="84" t="s">
        <v>9774</v>
      </c>
      <c r="L8658" s="84" t="s">
        <v>9716</v>
      </c>
      <c r="M8658" s="84" t="s">
        <v>9768</v>
      </c>
      <c r="O8658" s="84" t="s">
        <v>9686</v>
      </c>
    </row>
    <row r="8659" spans="1:15" x14ac:dyDescent="0.25">
      <c r="A8659" s="84" t="s">
        <v>9278</v>
      </c>
      <c r="B8659" s="83" t="s">
        <v>9277</v>
      </c>
      <c r="C8659" s="84" t="s">
        <v>9357</v>
      </c>
      <c r="D8659" s="83" t="s">
        <v>9356</v>
      </c>
      <c r="E8659" s="83" t="s">
        <v>9356</v>
      </c>
      <c r="F8659" s="83" t="s">
        <v>9667</v>
      </c>
      <c r="G8659" s="83">
        <v>339</v>
      </c>
      <c r="H8659" s="85">
        <v>44197</v>
      </c>
      <c r="I8659" s="84" t="s">
        <v>9773</v>
      </c>
      <c r="K8659" s="84" t="s">
        <v>9773</v>
      </c>
      <c r="L8659" s="84" t="s">
        <v>9716</v>
      </c>
      <c r="M8659" s="84" t="s">
        <v>9768</v>
      </c>
      <c r="O8659" s="84" t="s">
        <v>9686</v>
      </c>
    </row>
    <row r="8660" spans="1:15" x14ac:dyDescent="0.25">
      <c r="A8660" s="84" t="s">
        <v>9278</v>
      </c>
      <c r="B8660" s="83" t="s">
        <v>9277</v>
      </c>
      <c r="C8660" s="84" t="s">
        <v>10840</v>
      </c>
      <c r="D8660" s="83" t="s">
        <v>9793</v>
      </c>
      <c r="E8660" s="83" t="s">
        <v>9793</v>
      </c>
      <c r="F8660" s="83" t="s">
        <v>9667</v>
      </c>
      <c r="G8660" s="83">
        <v>0</v>
      </c>
      <c r="H8660" s="85">
        <v>39630</v>
      </c>
      <c r="O8660" s="84" t="s">
        <v>9686</v>
      </c>
    </row>
    <row r="8661" spans="1:15" x14ac:dyDescent="0.25">
      <c r="A8661" s="84" t="s">
        <v>9278</v>
      </c>
      <c r="B8661" s="83" t="s">
        <v>9277</v>
      </c>
      <c r="C8661" s="84" t="s">
        <v>9355</v>
      </c>
      <c r="D8661" s="83" t="s">
        <v>9354</v>
      </c>
      <c r="E8661" s="83" t="s">
        <v>9354</v>
      </c>
      <c r="F8661" s="83" t="s">
        <v>9667</v>
      </c>
      <c r="G8661" s="83">
        <v>0</v>
      </c>
      <c r="H8661" s="85">
        <v>39630</v>
      </c>
      <c r="O8661" s="84" t="s">
        <v>9686</v>
      </c>
    </row>
    <row r="8662" spans="1:15" x14ac:dyDescent="0.25">
      <c r="A8662" s="84" t="s">
        <v>9278</v>
      </c>
      <c r="B8662" s="83" t="s">
        <v>9277</v>
      </c>
      <c r="C8662" s="84" t="s">
        <v>10839</v>
      </c>
      <c r="D8662" s="83" t="s">
        <v>9415</v>
      </c>
      <c r="E8662" s="83" t="s">
        <v>9415</v>
      </c>
      <c r="F8662" s="83">
        <v>190.71</v>
      </c>
      <c r="G8662" s="83">
        <v>233</v>
      </c>
      <c r="H8662" s="85">
        <v>44197</v>
      </c>
      <c r="I8662" s="84" t="s">
        <v>9718</v>
      </c>
      <c r="K8662" s="84" t="s">
        <v>9718</v>
      </c>
      <c r="L8662" s="84" t="s">
        <v>9716</v>
      </c>
      <c r="M8662" s="84" t="s">
        <v>9768</v>
      </c>
      <c r="O8662" s="84" t="s">
        <v>9686</v>
      </c>
    </row>
    <row r="8663" spans="1:15" x14ac:dyDescent="0.25">
      <c r="A8663" s="84" t="s">
        <v>9278</v>
      </c>
      <c r="B8663" s="83" t="s">
        <v>9277</v>
      </c>
      <c r="C8663" s="84" t="s">
        <v>10838</v>
      </c>
      <c r="D8663" s="83" t="s">
        <v>9413</v>
      </c>
      <c r="E8663" s="83" t="s">
        <v>9413</v>
      </c>
      <c r="F8663" s="83">
        <v>190.71</v>
      </c>
      <c r="G8663" s="83">
        <v>232</v>
      </c>
      <c r="H8663" s="85">
        <v>44197</v>
      </c>
      <c r="I8663" s="84" t="s">
        <v>9717</v>
      </c>
      <c r="K8663" s="84" t="s">
        <v>9717</v>
      </c>
      <c r="L8663" s="84" t="s">
        <v>9716</v>
      </c>
      <c r="M8663" s="84" t="s">
        <v>9768</v>
      </c>
      <c r="O8663" s="84" t="s">
        <v>9686</v>
      </c>
    </row>
    <row r="8664" spans="1:15" x14ac:dyDescent="0.25">
      <c r="A8664" s="84" t="s">
        <v>9278</v>
      </c>
      <c r="B8664" s="83" t="s">
        <v>9277</v>
      </c>
      <c r="C8664" s="84" t="s">
        <v>9353</v>
      </c>
      <c r="D8664" s="83" t="s">
        <v>9352</v>
      </c>
      <c r="E8664" s="83" t="s">
        <v>10837</v>
      </c>
      <c r="F8664" s="83" t="s">
        <v>9667</v>
      </c>
      <c r="G8664" s="83">
        <v>216</v>
      </c>
      <c r="H8664" s="85">
        <v>44197</v>
      </c>
      <c r="I8664" s="84" t="s">
        <v>9771</v>
      </c>
      <c r="M8664" s="84" t="s">
        <v>9768</v>
      </c>
      <c r="O8664" s="84" t="s">
        <v>9686</v>
      </c>
    </row>
    <row r="8665" spans="1:15" x14ac:dyDescent="0.25">
      <c r="A8665" s="84" t="s">
        <v>9278</v>
      </c>
      <c r="B8665" s="83" t="s">
        <v>9277</v>
      </c>
      <c r="C8665" s="84" t="s">
        <v>9351</v>
      </c>
      <c r="D8665" s="83" t="s">
        <v>9350</v>
      </c>
      <c r="E8665" s="83" t="s">
        <v>9350</v>
      </c>
      <c r="F8665" s="83" t="s">
        <v>9667</v>
      </c>
      <c r="G8665" s="83">
        <v>216</v>
      </c>
      <c r="H8665" s="85">
        <v>44197</v>
      </c>
      <c r="I8665" s="84" t="s">
        <v>9770</v>
      </c>
      <c r="M8665" s="84" t="s">
        <v>9768</v>
      </c>
      <c r="O8665" s="84" t="s">
        <v>9686</v>
      </c>
    </row>
    <row r="8666" spans="1:15" x14ac:dyDescent="0.25">
      <c r="A8666" s="84" t="s">
        <v>9278</v>
      </c>
      <c r="B8666" s="83" t="s">
        <v>9277</v>
      </c>
      <c r="C8666" s="84" t="s">
        <v>9349</v>
      </c>
      <c r="D8666" s="83" t="s">
        <v>9348</v>
      </c>
      <c r="E8666" s="83" t="s">
        <v>9348</v>
      </c>
      <c r="F8666" s="83" t="s">
        <v>9667</v>
      </c>
      <c r="G8666" s="83">
        <v>215.6</v>
      </c>
      <c r="H8666" s="85">
        <v>44197</v>
      </c>
      <c r="I8666" s="84" t="s">
        <v>9769</v>
      </c>
      <c r="M8666" s="84" t="s">
        <v>9768</v>
      </c>
      <c r="O8666" s="84" t="s">
        <v>9686</v>
      </c>
    </row>
    <row r="8667" spans="1:15" x14ac:dyDescent="0.25">
      <c r="A8667" s="84" t="s">
        <v>9278</v>
      </c>
      <c r="B8667" s="83" t="s">
        <v>9277</v>
      </c>
      <c r="C8667" s="84" t="s">
        <v>9347</v>
      </c>
      <c r="D8667" s="83" t="s">
        <v>9346</v>
      </c>
      <c r="E8667" s="83" t="s">
        <v>9346</v>
      </c>
      <c r="F8667" s="83" t="s">
        <v>9667</v>
      </c>
      <c r="G8667" s="83">
        <v>216</v>
      </c>
      <c r="H8667" s="85">
        <v>44197</v>
      </c>
      <c r="I8667" s="84" t="s">
        <v>9767</v>
      </c>
      <c r="M8667" s="84" t="s">
        <v>9768</v>
      </c>
      <c r="O8667" s="84" t="s">
        <v>9686</v>
      </c>
    </row>
    <row r="8668" spans="1:15" x14ac:dyDescent="0.25">
      <c r="A8668" s="84" t="s">
        <v>9278</v>
      </c>
      <c r="B8668" s="83" t="s">
        <v>9277</v>
      </c>
      <c r="C8668" s="84" t="s">
        <v>9345</v>
      </c>
      <c r="D8668" s="83" t="s">
        <v>482</v>
      </c>
      <c r="E8668" s="83" t="s">
        <v>482</v>
      </c>
      <c r="F8668" s="83" t="s">
        <v>9667</v>
      </c>
      <c r="G8668" s="83">
        <v>216</v>
      </c>
      <c r="H8668" s="85">
        <v>44197</v>
      </c>
      <c r="I8668" s="84" t="s">
        <v>9755</v>
      </c>
      <c r="M8668" s="84" t="s">
        <v>9768</v>
      </c>
      <c r="O8668" s="84" t="s">
        <v>9686</v>
      </c>
    </row>
    <row r="8669" spans="1:15" x14ac:dyDescent="0.25">
      <c r="A8669" s="84" t="s">
        <v>9278</v>
      </c>
      <c r="B8669" s="83" t="s">
        <v>9277</v>
      </c>
      <c r="C8669" s="84" t="s">
        <v>9344</v>
      </c>
      <c r="D8669" s="83" t="s">
        <v>480</v>
      </c>
      <c r="E8669" s="83" t="s">
        <v>480</v>
      </c>
      <c r="F8669" s="83" t="s">
        <v>9667</v>
      </c>
      <c r="G8669" s="83">
        <v>216</v>
      </c>
      <c r="H8669" s="85">
        <v>44197</v>
      </c>
      <c r="I8669" s="84" t="s">
        <v>9753</v>
      </c>
      <c r="M8669" s="84" t="s">
        <v>9768</v>
      </c>
      <c r="O8669" s="84" t="s">
        <v>9686</v>
      </c>
    </row>
    <row r="8670" spans="1:15" x14ac:dyDescent="0.25">
      <c r="A8670" s="84" t="s">
        <v>9278</v>
      </c>
      <c r="B8670" s="83" t="s">
        <v>9277</v>
      </c>
      <c r="C8670" s="84" t="s">
        <v>9343</v>
      </c>
      <c r="D8670" s="83" t="s">
        <v>478</v>
      </c>
      <c r="E8670" s="83" t="s">
        <v>478</v>
      </c>
      <c r="F8670" s="83" t="s">
        <v>9667</v>
      </c>
      <c r="G8670" s="83">
        <v>216</v>
      </c>
      <c r="H8670" s="85">
        <v>44197</v>
      </c>
      <c r="I8670" s="84" t="s">
        <v>9765</v>
      </c>
      <c r="M8670" s="84" t="s">
        <v>9768</v>
      </c>
      <c r="O8670" s="84" t="s">
        <v>9686</v>
      </c>
    </row>
    <row r="8671" spans="1:15" x14ac:dyDescent="0.25">
      <c r="A8671" s="84" t="s">
        <v>9278</v>
      </c>
      <c r="B8671" s="83" t="s">
        <v>9277</v>
      </c>
      <c r="C8671" s="84" t="s">
        <v>9342</v>
      </c>
      <c r="D8671" s="83" t="s">
        <v>9341</v>
      </c>
      <c r="E8671" s="83" t="s">
        <v>10836</v>
      </c>
      <c r="F8671" s="83" t="s">
        <v>9667</v>
      </c>
      <c r="G8671" s="83">
        <v>216</v>
      </c>
      <c r="H8671" s="85">
        <v>44197</v>
      </c>
      <c r="I8671" s="84" t="s">
        <v>9763</v>
      </c>
      <c r="O8671" s="84" t="s">
        <v>9686</v>
      </c>
    </row>
    <row r="8672" spans="1:15" x14ac:dyDescent="0.25">
      <c r="A8672" s="84" t="s">
        <v>9278</v>
      </c>
      <c r="B8672" s="83" t="s">
        <v>9277</v>
      </c>
      <c r="C8672" s="84" t="s">
        <v>9340</v>
      </c>
      <c r="D8672" s="83" t="s">
        <v>9339</v>
      </c>
      <c r="E8672" s="83" t="s">
        <v>9339</v>
      </c>
      <c r="F8672" s="83" t="s">
        <v>9667</v>
      </c>
      <c r="G8672" s="83">
        <v>216</v>
      </c>
      <c r="H8672" s="85">
        <v>44197</v>
      </c>
      <c r="I8672" s="84" t="s">
        <v>9762</v>
      </c>
      <c r="M8672" s="84" t="s">
        <v>9768</v>
      </c>
      <c r="O8672" s="84" t="s">
        <v>9686</v>
      </c>
    </row>
    <row r="8673" spans="1:15" x14ac:dyDescent="0.25">
      <c r="A8673" s="84" t="s">
        <v>9278</v>
      </c>
      <c r="B8673" s="83" t="s">
        <v>9277</v>
      </c>
      <c r="C8673" s="84" t="s">
        <v>9338</v>
      </c>
      <c r="D8673" s="83" t="s">
        <v>9337</v>
      </c>
      <c r="E8673" s="83" t="s">
        <v>9337</v>
      </c>
      <c r="F8673" s="83" t="s">
        <v>9667</v>
      </c>
      <c r="G8673" s="83">
        <v>216</v>
      </c>
      <c r="H8673" s="85">
        <v>44197</v>
      </c>
      <c r="I8673" s="84" t="s">
        <v>9761</v>
      </c>
      <c r="O8673" s="84" t="s">
        <v>9686</v>
      </c>
    </row>
    <row r="8674" spans="1:15" x14ac:dyDescent="0.25">
      <c r="A8674" s="84" t="s">
        <v>9278</v>
      </c>
      <c r="B8674" s="83" t="s">
        <v>9277</v>
      </c>
      <c r="C8674" s="84" t="s">
        <v>9336</v>
      </c>
      <c r="D8674" s="83" t="s">
        <v>9335</v>
      </c>
      <c r="E8674" s="83" t="s">
        <v>9335</v>
      </c>
      <c r="F8674" s="83" t="s">
        <v>9667</v>
      </c>
      <c r="G8674" s="83">
        <v>216</v>
      </c>
      <c r="H8674" s="85">
        <v>44197</v>
      </c>
      <c r="I8674" s="84" t="s">
        <v>9760</v>
      </c>
      <c r="O8674" s="84" t="s">
        <v>9686</v>
      </c>
    </row>
    <row r="8675" spans="1:15" x14ac:dyDescent="0.25">
      <c r="A8675" s="84" t="s">
        <v>9278</v>
      </c>
      <c r="B8675" s="83" t="s">
        <v>9277</v>
      </c>
      <c r="C8675" s="84" t="s">
        <v>9334</v>
      </c>
      <c r="D8675" s="83" t="s">
        <v>476</v>
      </c>
      <c r="E8675" s="83" t="s">
        <v>476</v>
      </c>
      <c r="F8675" s="83" t="s">
        <v>9667</v>
      </c>
      <c r="G8675" s="83">
        <v>216</v>
      </c>
      <c r="H8675" s="85">
        <v>44197</v>
      </c>
      <c r="I8675" s="84" t="s">
        <v>9759</v>
      </c>
      <c r="M8675" s="84" t="s">
        <v>9768</v>
      </c>
      <c r="O8675" s="84" t="s">
        <v>9686</v>
      </c>
    </row>
    <row r="8676" spans="1:15" x14ac:dyDescent="0.25">
      <c r="A8676" s="84" t="s">
        <v>9278</v>
      </c>
      <c r="B8676" s="83" t="s">
        <v>9277</v>
      </c>
      <c r="C8676" s="84" t="s">
        <v>9333</v>
      </c>
      <c r="D8676" s="83" t="s">
        <v>474</v>
      </c>
      <c r="E8676" s="83" t="s">
        <v>474</v>
      </c>
      <c r="F8676" s="83" t="s">
        <v>9667</v>
      </c>
      <c r="G8676" s="83">
        <v>216</v>
      </c>
      <c r="H8676" s="85">
        <v>44197</v>
      </c>
      <c r="I8676" s="84" t="s">
        <v>9758</v>
      </c>
      <c r="M8676" s="84" t="s">
        <v>9768</v>
      </c>
      <c r="O8676" s="84" t="s">
        <v>9686</v>
      </c>
    </row>
    <row r="8677" spans="1:15" x14ac:dyDescent="0.25">
      <c r="A8677" s="84" t="s">
        <v>9278</v>
      </c>
      <c r="B8677" s="83" t="s">
        <v>9277</v>
      </c>
      <c r="C8677" s="84" t="s">
        <v>9332</v>
      </c>
      <c r="D8677" s="83" t="s">
        <v>472</v>
      </c>
      <c r="E8677" s="83" t="s">
        <v>10835</v>
      </c>
      <c r="F8677" s="83" t="s">
        <v>9667</v>
      </c>
      <c r="G8677" s="83">
        <v>216</v>
      </c>
      <c r="H8677" s="85">
        <v>44197</v>
      </c>
      <c r="I8677" s="84" t="s">
        <v>9757</v>
      </c>
      <c r="K8677" s="84" t="s">
        <v>9757</v>
      </c>
      <c r="L8677" s="84" t="s">
        <v>9716</v>
      </c>
      <c r="M8677" s="84" t="s">
        <v>9768</v>
      </c>
      <c r="O8677" s="84" t="s">
        <v>9686</v>
      </c>
    </row>
    <row r="8678" spans="1:15" x14ac:dyDescent="0.25">
      <c r="A8678" s="84" t="s">
        <v>9278</v>
      </c>
      <c r="B8678" s="83" t="s">
        <v>9277</v>
      </c>
      <c r="C8678" s="84" t="s">
        <v>9331</v>
      </c>
      <c r="D8678" s="83" t="s">
        <v>9330</v>
      </c>
      <c r="E8678" s="83" t="s">
        <v>9330</v>
      </c>
      <c r="F8678" s="83" t="s">
        <v>9667</v>
      </c>
      <c r="G8678" s="83">
        <v>140</v>
      </c>
      <c r="H8678" s="85">
        <v>41760</v>
      </c>
      <c r="I8678" s="84" t="s">
        <v>9715</v>
      </c>
      <c r="O8678" s="84" t="s">
        <v>9686</v>
      </c>
    </row>
    <row r="8679" spans="1:15" x14ac:dyDescent="0.25">
      <c r="A8679" s="84" t="s">
        <v>9278</v>
      </c>
      <c r="B8679" s="83" t="s">
        <v>9277</v>
      </c>
      <c r="C8679" s="84" t="s">
        <v>9329</v>
      </c>
      <c r="D8679" s="83" t="s">
        <v>9328</v>
      </c>
      <c r="E8679" s="83" t="s">
        <v>9328</v>
      </c>
      <c r="F8679" s="83" t="s">
        <v>9667</v>
      </c>
      <c r="G8679" s="83">
        <v>105</v>
      </c>
      <c r="H8679" s="85">
        <v>44197</v>
      </c>
      <c r="I8679" s="84" t="s">
        <v>9714</v>
      </c>
      <c r="O8679" s="84" t="s">
        <v>9686</v>
      </c>
    </row>
    <row r="8680" spans="1:15" x14ac:dyDescent="0.25">
      <c r="A8680" s="84" t="s">
        <v>9278</v>
      </c>
      <c r="B8680" s="83" t="s">
        <v>9277</v>
      </c>
      <c r="C8680" s="84" t="s">
        <v>9327</v>
      </c>
      <c r="D8680" s="83" t="s">
        <v>9326</v>
      </c>
      <c r="E8680" s="83" t="s">
        <v>9326</v>
      </c>
      <c r="F8680" s="83" t="s">
        <v>9667</v>
      </c>
      <c r="G8680" s="83">
        <v>260.27999999999997</v>
      </c>
      <c r="H8680" s="85">
        <v>42064</v>
      </c>
      <c r="I8680" s="84" t="s">
        <v>9713</v>
      </c>
      <c r="O8680" s="84" t="s">
        <v>9686</v>
      </c>
    </row>
    <row r="8681" spans="1:15" x14ac:dyDescent="0.25">
      <c r="A8681" s="84" t="s">
        <v>9278</v>
      </c>
      <c r="B8681" s="83" t="s">
        <v>9277</v>
      </c>
      <c r="C8681" s="84" t="s">
        <v>9325</v>
      </c>
      <c r="D8681" s="83" t="s">
        <v>9324</v>
      </c>
      <c r="E8681" s="83" t="s">
        <v>9324</v>
      </c>
      <c r="F8681" s="83" t="s">
        <v>9667</v>
      </c>
      <c r="G8681" s="83">
        <v>164.29</v>
      </c>
      <c r="H8681" s="85">
        <v>42064</v>
      </c>
      <c r="I8681" s="84" t="s">
        <v>9712</v>
      </c>
      <c r="O8681" s="84" t="s">
        <v>9686</v>
      </c>
    </row>
    <row r="8682" spans="1:15" x14ac:dyDescent="0.25">
      <c r="A8682" s="84" t="s">
        <v>9278</v>
      </c>
      <c r="B8682" s="83" t="s">
        <v>9277</v>
      </c>
      <c r="C8682" s="84" t="s">
        <v>9323</v>
      </c>
      <c r="D8682" s="83" t="s">
        <v>9322</v>
      </c>
      <c r="E8682" s="83" t="s">
        <v>9322</v>
      </c>
      <c r="F8682" s="83" t="s">
        <v>9667</v>
      </c>
      <c r="G8682" s="83">
        <v>164.29</v>
      </c>
      <c r="H8682" s="85">
        <v>42082</v>
      </c>
      <c r="I8682" s="84" t="s">
        <v>9711</v>
      </c>
      <c r="O8682" s="84" t="s">
        <v>9686</v>
      </c>
    </row>
    <row r="8683" spans="1:15" x14ac:dyDescent="0.25">
      <c r="A8683" s="84" t="s">
        <v>9278</v>
      </c>
      <c r="B8683" s="83" t="s">
        <v>9277</v>
      </c>
      <c r="C8683" s="84" t="s">
        <v>9321</v>
      </c>
      <c r="D8683" s="83" t="s">
        <v>9320</v>
      </c>
      <c r="E8683" s="83" t="s">
        <v>9320</v>
      </c>
      <c r="F8683" s="83" t="s">
        <v>9667</v>
      </c>
      <c r="G8683" s="83">
        <v>164.29</v>
      </c>
      <c r="H8683" s="85">
        <v>42082</v>
      </c>
      <c r="I8683" s="84" t="s">
        <v>9710</v>
      </c>
      <c r="O8683" s="84" t="s">
        <v>9686</v>
      </c>
    </row>
    <row r="8684" spans="1:15" x14ac:dyDescent="0.25">
      <c r="A8684" s="84" t="s">
        <v>9278</v>
      </c>
      <c r="B8684" s="83" t="s">
        <v>9277</v>
      </c>
      <c r="C8684" s="84" t="s">
        <v>9319</v>
      </c>
      <c r="D8684" s="83" t="s">
        <v>9318</v>
      </c>
      <c r="E8684" s="83" t="s">
        <v>10834</v>
      </c>
      <c r="F8684" s="83" t="s">
        <v>9667</v>
      </c>
      <c r="G8684" s="83">
        <v>196</v>
      </c>
      <c r="H8684" s="85">
        <v>42917</v>
      </c>
      <c r="I8684" s="84" t="s">
        <v>9751</v>
      </c>
      <c r="O8684" s="84" t="s">
        <v>9686</v>
      </c>
    </row>
    <row r="8685" spans="1:15" x14ac:dyDescent="0.25">
      <c r="A8685" s="84" t="s">
        <v>9278</v>
      </c>
      <c r="B8685" s="83" t="s">
        <v>9277</v>
      </c>
      <c r="C8685" s="84" t="s">
        <v>9317</v>
      </c>
      <c r="D8685" s="83" t="s">
        <v>9316</v>
      </c>
      <c r="E8685" s="83" t="s">
        <v>10833</v>
      </c>
      <c r="F8685" s="83" t="s">
        <v>9667</v>
      </c>
      <c r="G8685" s="83">
        <v>392</v>
      </c>
      <c r="H8685" s="85">
        <v>43101</v>
      </c>
      <c r="I8685" s="84" t="s">
        <v>9748</v>
      </c>
      <c r="O8685" s="84" t="s">
        <v>9686</v>
      </c>
    </row>
    <row r="8686" spans="1:15" x14ac:dyDescent="0.25">
      <c r="A8686" s="84" t="s">
        <v>9278</v>
      </c>
      <c r="B8686" s="83" t="s">
        <v>9277</v>
      </c>
      <c r="C8686" s="84" t="s">
        <v>9315</v>
      </c>
      <c r="D8686" s="83" t="s">
        <v>9314</v>
      </c>
      <c r="E8686" s="83" t="s">
        <v>9314</v>
      </c>
      <c r="F8686" s="83" t="s">
        <v>9667</v>
      </c>
      <c r="G8686" s="83">
        <v>221</v>
      </c>
      <c r="H8686" s="85">
        <v>43101</v>
      </c>
      <c r="O8686" s="84" t="s">
        <v>9705</v>
      </c>
    </row>
    <row r="8687" spans="1:15" x14ac:dyDescent="0.25">
      <c r="A8687" s="84" t="s">
        <v>9278</v>
      </c>
      <c r="B8687" s="83" t="s">
        <v>9277</v>
      </c>
      <c r="C8687" s="84" t="s">
        <v>9313</v>
      </c>
      <c r="D8687" s="83" t="s">
        <v>9312</v>
      </c>
      <c r="E8687" s="83" t="s">
        <v>9312</v>
      </c>
      <c r="F8687" s="83" t="s">
        <v>9667</v>
      </c>
      <c r="G8687" s="83">
        <v>442</v>
      </c>
      <c r="H8687" s="85">
        <v>43101</v>
      </c>
      <c r="O8687" s="84" t="s">
        <v>9705</v>
      </c>
    </row>
    <row r="8688" spans="1:15" x14ac:dyDescent="0.25">
      <c r="A8688" s="84" t="s">
        <v>9278</v>
      </c>
      <c r="B8688" s="83" t="s">
        <v>9277</v>
      </c>
      <c r="C8688" s="84" t="s">
        <v>9311</v>
      </c>
      <c r="D8688" s="83" t="s">
        <v>9310</v>
      </c>
      <c r="E8688" s="83" t="s">
        <v>9310</v>
      </c>
      <c r="F8688" s="83" t="s">
        <v>9667</v>
      </c>
      <c r="G8688" s="83">
        <v>663</v>
      </c>
      <c r="H8688" s="85">
        <v>43101</v>
      </c>
      <c r="O8688" s="84" t="s">
        <v>9705</v>
      </c>
    </row>
    <row r="8689" spans="1:15" x14ac:dyDescent="0.25">
      <c r="A8689" s="84" t="s">
        <v>9278</v>
      </c>
      <c r="B8689" s="83" t="s">
        <v>9277</v>
      </c>
      <c r="C8689" s="84" t="s">
        <v>10832</v>
      </c>
      <c r="D8689" s="83" t="s">
        <v>9706</v>
      </c>
      <c r="E8689" s="83" t="s">
        <v>9706</v>
      </c>
      <c r="F8689" s="83" t="s">
        <v>9667</v>
      </c>
      <c r="G8689" s="83">
        <v>884</v>
      </c>
      <c r="H8689" s="85">
        <v>43101</v>
      </c>
      <c r="O8689" s="84" t="s">
        <v>9705</v>
      </c>
    </row>
    <row r="8690" spans="1:15" x14ac:dyDescent="0.25">
      <c r="A8690" s="84" t="s">
        <v>9278</v>
      </c>
      <c r="B8690" s="83" t="s">
        <v>9277</v>
      </c>
      <c r="C8690" s="84" t="s">
        <v>9309</v>
      </c>
      <c r="D8690" s="83" t="s">
        <v>470</v>
      </c>
      <c r="E8690" s="83" t="s">
        <v>470</v>
      </c>
      <c r="F8690" s="83" t="s">
        <v>9667</v>
      </c>
      <c r="G8690" s="83">
        <v>135</v>
      </c>
      <c r="H8690" s="85">
        <v>44197</v>
      </c>
      <c r="I8690" s="84" t="s">
        <v>9704</v>
      </c>
      <c r="O8690" s="84" t="s">
        <v>9686</v>
      </c>
    </row>
    <row r="8691" spans="1:15" x14ac:dyDescent="0.25">
      <c r="A8691" s="84" t="s">
        <v>9278</v>
      </c>
      <c r="B8691" s="83" t="s">
        <v>9277</v>
      </c>
      <c r="C8691" s="84" t="s">
        <v>9308</v>
      </c>
      <c r="D8691" s="83" t="s">
        <v>494</v>
      </c>
      <c r="E8691" s="83" t="s">
        <v>494</v>
      </c>
      <c r="F8691" s="83" t="s">
        <v>9667</v>
      </c>
      <c r="G8691" s="83">
        <v>239</v>
      </c>
      <c r="H8691" s="85">
        <v>44197</v>
      </c>
      <c r="I8691" s="84" t="s">
        <v>9703</v>
      </c>
      <c r="O8691" s="84" t="s">
        <v>9686</v>
      </c>
    </row>
    <row r="8692" spans="1:15" x14ac:dyDescent="0.25">
      <c r="A8692" s="84" t="s">
        <v>9278</v>
      </c>
      <c r="B8692" s="83" t="s">
        <v>9277</v>
      </c>
      <c r="C8692" s="84" t="s">
        <v>9307</v>
      </c>
      <c r="D8692" s="83" t="s">
        <v>9306</v>
      </c>
      <c r="E8692" s="83" t="s">
        <v>9306</v>
      </c>
      <c r="F8692" s="83" t="s">
        <v>9667</v>
      </c>
      <c r="G8692" s="83">
        <v>90.76</v>
      </c>
      <c r="H8692" s="85">
        <v>43101</v>
      </c>
      <c r="I8692" s="84" t="s">
        <v>9701</v>
      </c>
      <c r="O8692" s="84" t="s">
        <v>9686</v>
      </c>
    </row>
    <row r="8693" spans="1:15" x14ac:dyDescent="0.25">
      <c r="A8693" s="84" t="s">
        <v>9278</v>
      </c>
      <c r="B8693" s="83" t="s">
        <v>9277</v>
      </c>
      <c r="C8693" s="84" t="s">
        <v>9305</v>
      </c>
      <c r="D8693" s="83" t="s">
        <v>9304</v>
      </c>
      <c r="E8693" s="83" t="s">
        <v>9304</v>
      </c>
      <c r="F8693" s="83" t="s">
        <v>9667</v>
      </c>
      <c r="G8693" s="83">
        <v>24</v>
      </c>
      <c r="H8693" s="85">
        <v>44197</v>
      </c>
      <c r="I8693" s="84" t="s">
        <v>9700</v>
      </c>
      <c r="O8693" s="84" t="s">
        <v>9686</v>
      </c>
    </row>
    <row r="8694" spans="1:15" x14ac:dyDescent="0.25">
      <c r="A8694" s="84" t="s">
        <v>9278</v>
      </c>
      <c r="B8694" s="83" t="s">
        <v>9277</v>
      </c>
      <c r="C8694" s="84" t="s">
        <v>9303</v>
      </c>
      <c r="D8694" s="83" t="s">
        <v>9302</v>
      </c>
      <c r="E8694" s="83" t="s">
        <v>9302</v>
      </c>
      <c r="F8694" s="83" t="s">
        <v>9667</v>
      </c>
      <c r="G8694" s="83">
        <v>88</v>
      </c>
      <c r="H8694" s="85">
        <v>44197</v>
      </c>
      <c r="I8694" s="84" t="s">
        <v>9699</v>
      </c>
      <c r="O8694" s="84" t="s">
        <v>9696</v>
      </c>
    </row>
    <row r="8695" spans="1:15" x14ac:dyDescent="0.25">
      <c r="A8695" s="84" t="s">
        <v>9278</v>
      </c>
      <c r="B8695" s="83" t="s">
        <v>9277</v>
      </c>
      <c r="C8695" s="84" t="s">
        <v>9301</v>
      </c>
      <c r="D8695" s="83" t="s">
        <v>978</v>
      </c>
      <c r="E8695" s="83" t="s">
        <v>978</v>
      </c>
      <c r="F8695" s="83" t="s">
        <v>9667</v>
      </c>
      <c r="G8695" s="83">
        <v>88</v>
      </c>
      <c r="H8695" s="85">
        <v>44197</v>
      </c>
      <c r="I8695" s="84" t="s">
        <v>9698</v>
      </c>
      <c r="O8695" s="84" t="s">
        <v>9696</v>
      </c>
    </row>
    <row r="8696" spans="1:15" x14ac:dyDescent="0.25">
      <c r="A8696" s="84" t="s">
        <v>9278</v>
      </c>
      <c r="B8696" s="83" t="s">
        <v>9277</v>
      </c>
      <c r="C8696" s="84" t="s">
        <v>9300</v>
      </c>
      <c r="D8696" s="83" t="s">
        <v>9299</v>
      </c>
      <c r="E8696" s="83" t="s">
        <v>9299</v>
      </c>
      <c r="F8696" s="83" t="s">
        <v>9667</v>
      </c>
      <c r="G8696" s="83">
        <v>88</v>
      </c>
      <c r="H8696" s="85">
        <v>44197</v>
      </c>
      <c r="I8696" s="84" t="s">
        <v>9697</v>
      </c>
      <c r="O8696" s="84" t="s">
        <v>9696</v>
      </c>
    </row>
    <row r="8697" spans="1:15" x14ac:dyDescent="0.25">
      <c r="A8697" s="84" t="s">
        <v>9278</v>
      </c>
      <c r="B8697" s="83" t="s">
        <v>9277</v>
      </c>
      <c r="C8697" s="84" t="s">
        <v>10831</v>
      </c>
      <c r="D8697" s="83" t="s">
        <v>9694</v>
      </c>
      <c r="E8697" s="83" t="s">
        <v>9694</v>
      </c>
      <c r="F8697" s="83" t="s">
        <v>9667</v>
      </c>
      <c r="G8697" s="83">
        <v>378</v>
      </c>
      <c r="H8697" s="85">
        <v>44197</v>
      </c>
      <c r="I8697" s="84" t="s">
        <v>9693</v>
      </c>
      <c r="O8697" s="84" t="s">
        <v>9686</v>
      </c>
    </row>
    <row r="8698" spans="1:15" x14ac:dyDescent="0.25">
      <c r="A8698" s="84" t="s">
        <v>9278</v>
      </c>
      <c r="B8698" s="83" t="s">
        <v>9277</v>
      </c>
      <c r="C8698" s="84" t="s">
        <v>9298</v>
      </c>
      <c r="D8698" s="83" t="s">
        <v>9297</v>
      </c>
      <c r="E8698" s="83" t="s">
        <v>9297</v>
      </c>
      <c r="F8698" s="83" t="s">
        <v>9667</v>
      </c>
      <c r="G8698" s="83">
        <v>1</v>
      </c>
      <c r="H8698" s="85">
        <v>43739</v>
      </c>
      <c r="I8698" s="84" t="s">
        <v>9692</v>
      </c>
      <c r="O8698" s="84" t="s">
        <v>9686</v>
      </c>
    </row>
    <row r="8699" spans="1:15" x14ac:dyDescent="0.25">
      <c r="A8699" s="84" t="s">
        <v>9278</v>
      </c>
      <c r="B8699" s="83" t="s">
        <v>9277</v>
      </c>
      <c r="C8699" s="84" t="s">
        <v>9296</v>
      </c>
      <c r="D8699" s="83" t="s">
        <v>9295</v>
      </c>
      <c r="E8699" s="83" t="s">
        <v>9295</v>
      </c>
      <c r="F8699" s="83" t="s">
        <v>9667</v>
      </c>
      <c r="G8699" s="83">
        <v>1</v>
      </c>
      <c r="H8699" s="85">
        <v>43739</v>
      </c>
      <c r="I8699" s="84" t="s">
        <v>9691</v>
      </c>
      <c r="O8699" s="84" t="s">
        <v>9686</v>
      </c>
    </row>
    <row r="8700" spans="1:15" x14ac:dyDescent="0.25">
      <c r="A8700" s="84" t="s">
        <v>9278</v>
      </c>
      <c r="B8700" s="83" t="s">
        <v>9277</v>
      </c>
      <c r="C8700" s="84" t="s">
        <v>9294</v>
      </c>
      <c r="D8700" s="83" t="s">
        <v>9293</v>
      </c>
      <c r="E8700" s="83" t="s">
        <v>9293</v>
      </c>
      <c r="F8700" s="83" t="s">
        <v>9667</v>
      </c>
      <c r="G8700" s="83">
        <v>1</v>
      </c>
      <c r="H8700" s="85">
        <v>43739</v>
      </c>
      <c r="I8700" s="84" t="s">
        <v>9690</v>
      </c>
      <c r="O8700" s="84" t="s">
        <v>9686</v>
      </c>
    </row>
    <row r="8701" spans="1:15" x14ac:dyDescent="0.25">
      <c r="A8701" s="84" t="s">
        <v>9278</v>
      </c>
      <c r="B8701" s="83" t="s">
        <v>9277</v>
      </c>
      <c r="C8701" s="84" t="s">
        <v>9292</v>
      </c>
      <c r="D8701" s="83" t="s">
        <v>9291</v>
      </c>
      <c r="E8701" s="83" t="s">
        <v>9291</v>
      </c>
      <c r="F8701" s="83" t="s">
        <v>9667</v>
      </c>
      <c r="G8701" s="83">
        <v>1</v>
      </c>
      <c r="H8701" s="85">
        <v>43739</v>
      </c>
      <c r="I8701" s="84" t="s">
        <v>9689</v>
      </c>
      <c r="O8701" s="84" t="s">
        <v>9686</v>
      </c>
    </row>
    <row r="8702" spans="1:15" x14ac:dyDescent="0.25">
      <c r="A8702" s="84" t="s">
        <v>9278</v>
      </c>
      <c r="B8702" s="83" t="s">
        <v>9277</v>
      </c>
      <c r="C8702" s="84" t="s">
        <v>9290</v>
      </c>
      <c r="D8702" s="83" t="s">
        <v>9289</v>
      </c>
      <c r="E8702" s="83" t="s">
        <v>9289</v>
      </c>
      <c r="F8702" s="83" t="s">
        <v>9667</v>
      </c>
      <c r="G8702" s="83">
        <v>1</v>
      </c>
      <c r="H8702" s="85">
        <v>43739</v>
      </c>
      <c r="I8702" s="84" t="s">
        <v>9688</v>
      </c>
      <c r="O8702" s="84" t="s">
        <v>9686</v>
      </c>
    </row>
    <row r="8703" spans="1:15" x14ac:dyDescent="0.25">
      <c r="A8703" s="84" t="s">
        <v>9278</v>
      </c>
      <c r="B8703" s="83" t="s">
        <v>9277</v>
      </c>
      <c r="C8703" s="84" t="s">
        <v>9288</v>
      </c>
      <c r="D8703" s="83" t="s">
        <v>9287</v>
      </c>
      <c r="E8703" s="83" t="s">
        <v>9287</v>
      </c>
      <c r="F8703" s="83" t="s">
        <v>9667</v>
      </c>
      <c r="G8703" s="83">
        <v>1</v>
      </c>
      <c r="H8703" s="85">
        <v>43741</v>
      </c>
      <c r="I8703" s="84" t="s">
        <v>9687</v>
      </c>
      <c r="O8703" s="84" t="s">
        <v>9686</v>
      </c>
    </row>
    <row r="8704" spans="1:15" x14ac:dyDescent="0.25">
      <c r="A8704" s="84" t="s">
        <v>9278</v>
      </c>
      <c r="B8704" s="83" t="s">
        <v>9277</v>
      </c>
      <c r="C8704" s="84" t="s">
        <v>9286</v>
      </c>
      <c r="D8704" s="83" t="s">
        <v>9285</v>
      </c>
      <c r="E8704" s="83" t="s">
        <v>9285</v>
      </c>
      <c r="F8704" s="83" t="s">
        <v>9667</v>
      </c>
      <c r="G8704" s="83">
        <v>325</v>
      </c>
      <c r="H8704" s="85">
        <v>43831</v>
      </c>
      <c r="I8704" s="84" t="s">
        <v>9747</v>
      </c>
      <c r="O8704" s="84" t="s">
        <v>9725</v>
      </c>
    </row>
    <row r="8705" spans="1:15" x14ac:dyDescent="0.25">
      <c r="A8705" s="84" t="s">
        <v>9278</v>
      </c>
      <c r="B8705" s="83" t="s">
        <v>9277</v>
      </c>
      <c r="C8705" s="84" t="s">
        <v>9284</v>
      </c>
      <c r="D8705" s="83" t="s">
        <v>9283</v>
      </c>
      <c r="E8705" s="83" t="s">
        <v>9283</v>
      </c>
      <c r="F8705" s="83" t="s">
        <v>9667</v>
      </c>
      <c r="G8705" s="83">
        <v>162</v>
      </c>
      <c r="H8705" s="85">
        <v>43831</v>
      </c>
      <c r="I8705" s="84" t="s">
        <v>9746</v>
      </c>
      <c r="O8705" s="84" t="s">
        <v>9725</v>
      </c>
    </row>
    <row r="8706" spans="1:15" x14ac:dyDescent="0.25">
      <c r="A8706" s="84" t="s">
        <v>9278</v>
      </c>
      <c r="B8706" s="83" t="s">
        <v>9277</v>
      </c>
      <c r="C8706" s="84" t="s">
        <v>9282</v>
      </c>
      <c r="D8706" s="83" t="s">
        <v>9281</v>
      </c>
      <c r="E8706" s="83" t="s">
        <v>9281</v>
      </c>
      <c r="F8706" s="83" t="s">
        <v>9667</v>
      </c>
      <c r="G8706" s="83">
        <v>216</v>
      </c>
      <c r="H8706" s="85">
        <v>43831</v>
      </c>
      <c r="I8706" s="84" t="s">
        <v>9745</v>
      </c>
      <c r="O8706" s="84" t="s">
        <v>9725</v>
      </c>
    </row>
    <row r="8707" spans="1:15" x14ac:dyDescent="0.25">
      <c r="A8707" s="84" t="s">
        <v>9278</v>
      </c>
      <c r="B8707" s="83" t="s">
        <v>9277</v>
      </c>
      <c r="C8707" s="84" t="s">
        <v>9280</v>
      </c>
      <c r="D8707" s="83" t="s">
        <v>9279</v>
      </c>
      <c r="E8707" s="83" t="s">
        <v>9279</v>
      </c>
      <c r="F8707" s="83" t="s">
        <v>9667</v>
      </c>
      <c r="G8707" s="83">
        <v>324</v>
      </c>
      <c r="H8707" s="85">
        <v>43831</v>
      </c>
      <c r="I8707" s="84" t="s">
        <v>9744</v>
      </c>
      <c r="O8707" s="84" t="s">
        <v>9725</v>
      </c>
    </row>
    <row r="8708" spans="1:15" x14ac:dyDescent="0.25">
      <c r="A8708" s="84" t="s">
        <v>9278</v>
      </c>
      <c r="B8708" s="83" t="s">
        <v>9277</v>
      </c>
      <c r="C8708" s="84" t="s">
        <v>10830</v>
      </c>
      <c r="D8708" s="83" t="s">
        <v>9742</v>
      </c>
      <c r="E8708" s="83" t="s">
        <v>9741</v>
      </c>
      <c r="F8708" s="83" t="s">
        <v>9667</v>
      </c>
      <c r="G8708" s="83">
        <v>226</v>
      </c>
      <c r="H8708" s="85">
        <v>43891</v>
      </c>
      <c r="I8708" s="84" t="s">
        <v>9740</v>
      </c>
      <c r="O8708" s="84" t="s">
        <v>9686</v>
      </c>
    </row>
    <row r="8709" spans="1:15" x14ac:dyDescent="0.25">
      <c r="A8709" s="84" t="s">
        <v>9278</v>
      </c>
      <c r="B8709" s="83" t="s">
        <v>9277</v>
      </c>
      <c r="C8709" s="84" t="s">
        <v>10829</v>
      </c>
      <c r="D8709" s="83" t="s">
        <v>9738</v>
      </c>
      <c r="E8709" s="83" t="s">
        <v>9737</v>
      </c>
      <c r="F8709" s="83" t="s">
        <v>9667</v>
      </c>
      <c r="G8709" s="83">
        <v>120</v>
      </c>
      <c r="H8709" s="85">
        <v>43891</v>
      </c>
      <c r="I8709" s="84" t="s">
        <v>9736</v>
      </c>
      <c r="O8709" s="84" t="s">
        <v>9686</v>
      </c>
    </row>
    <row r="8710" spans="1:15" x14ac:dyDescent="0.25">
      <c r="A8710" s="84" t="s">
        <v>9278</v>
      </c>
      <c r="B8710" s="83" t="s">
        <v>9277</v>
      </c>
      <c r="C8710" s="84" t="s">
        <v>10828</v>
      </c>
      <c r="D8710" s="83" t="s">
        <v>9734</v>
      </c>
      <c r="E8710" s="83" t="s">
        <v>9734</v>
      </c>
      <c r="F8710" s="83" t="s">
        <v>9667</v>
      </c>
      <c r="G8710" s="83">
        <v>160</v>
      </c>
      <c r="H8710" s="85">
        <v>43891</v>
      </c>
      <c r="I8710" s="84" t="s">
        <v>9733</v>
      </c>
      <c r="O8710" s="84" t="s">
        <v>9686</v>
      </c>
    </row>
    <row r="8711" spans="1:15" x14ac:dyDescent="0.25">
      <c r="A8711" s="84" t="s">
        <v>9278</v>
      </c>
      <c r="B8711" s="83" t="s">
        <v>9277</v>
      </c>
      <c r="C8711" s="84" t="s">
        <v>10827</v>
      </c>
      <c r="D8711" s="83" t="s">
        <v>9731</v>
      </c>
      <c r="E8711" s="83" t="s">
        <v>9731</v>
      </c>
      <c r="F8711" s="83" t="s">
        <v>9667</v>
      </c>
      <c r="G8711" s="83">
        <v>200</v>
      </c>
      <c r="H8711" s="85">
        <v>43891</v>
      </c>
      <c r="I8711" s="84" t="s">
        <v>9730</v>
      </c>
      <c r="O8711" s="84" t="s">
        <v>9686</v>
      </c>
    </row>
    <row r="8712" spans="1:15" x14ac:dyDescent="0.25">
      <c r="A8712" s="84" t="s">
        <v>9278</v>
      </c>
      <c r="B8712" s="83" t="s">
        <v>9277</v>
      </c>
      <c r="C8712" s="84" t="s">
        <v>9276</v>
      </c>
      <c r="D8712" s="83" t="s">
        <v>9275</v>
      </c>
      <c r="E8712" s="83" t="s">
        <v>9275</v>
      </c>
      <c r="F8712" s="83" t="s">
        <v>9667</v>
      </c>
      <c r="G8712" s="83">
        <v>140</v>
      </c>
      <c r="H8712" s="85">
        <v>44562</v>
      </c>
      <c r="I8712" s="84" t="s">
        <v>9726</v>
      </c>
      <c r="O8712" s="84" t="s">
        <v>9725</v>
      </c>
    </row>
    <row r="8713" spans="1:15" x14ac:dyDescent="0.25">
      <c r="A8713" s="84" t="s">
        <v>9132</v>
      </c>
      <c r="B8713" s="83" t="s">
        <v>9131</v>
      </c>
      <c r="C8713" s="84" t="s">
        <v>9274</v>
      </c>
      <c r="D8713" s="83" t="s">
        <v>4088</v>
      </c>
      <c r="E8713" s="83" t="s">
        <v>4088</v>
      </c>
      <c r="F8713" s="83" t="s">
        <v>9667</v>
      </c>
      <c r="G8713" s="83">
        <v>1117</v>
      </c>
      <c r="H8713" s="85">
        <v>44197</v>
      </c>
      <c r="I8713" s="84" t="s">
        <v>10826</v>
      </c>
      <c r="M8713" s="84" t="s">
        <v>10826</v>
      </c>
      <c r="N8713" s="84" t="s">
        <v>9677</v>
      </c>
      <c r="O8713" s="84" t="s">
        <v>10504</v>
      </c>
    </row>
    <row r="8714" spans="1:15" x14ac:dyDescent="0.25">
      <c r="A8714" s="84" t="s">
        <v>9132</v>
      </c>
      <c r="B8714" s="83" t="s">
        <v>9131</v>
      </c>
      <c r="C8714" s="84" t="s">
        <v>9273</v>
      </c>
      <c r="D8714" s="83" t="s">
        <v>9272</v>
      </c>
      <c r="E8714" s="83" t="s">
        <v>9272</v>
      </c>
      <c r="F8714" s="83" t="s">
        <v>9667</v>
      </c>
      <c r="G8714" s="83">
        <v>707</v>
      </c>
      <c r="H8714" s="85">
        <v>44197</v>
      </c>
      <c r="I8714" s="84" t="s">
        <v>10825</v>
      </c>
      <c r="M8714" s="84" t="s">
        <v>10825</v>
      </c>
      <c r="N8714" s="84" t="s">
        <v>9677</v>
      </c>
      <c r="O8714" s="84" t="s">
        <v>10504</v>
      </c>
    </row>
    <row r="8715" spans="1:15" x14ac:dyDescent="0.25">
      <c r="A8715" s="84" t="s">
        <v>9132</v>
      </c>
      <c r="B8715" s="83" t="s">
        <v>9131</v>
      </c>
      <c r="C8715" s="84" t="s">
        <v>9271</v>
      </c>
      <c r="D8715" s="83" t="s">
        <v>4084</v>
      </c>
      <c r="E8715" s="83" t="s">
        <v>4084</v>
      </c>
      <c r="F8715" s="83" t="s">
        <v>9667</v>
      </c>
      <c r="G8715" s="83">
        <v>469</v>
      </c>
      <c r="H8715" s="85">
        <v>44197</v>
      </c>
      <c r="I8715" s="84" t="s">
        <v>10824</v>
      </c>
      <c r="M8715" s="84" t="s">
        <v>10824</v>
      </c>
      <c r="N8715" s="84" t="s">
        <v>9677</v>
      </c>
      <c r="O8715" s="84" t="s">
        <v>10504</v>
      </c>
    </row>
    <row r="8716" spans="1:15" x14ac:dyDescent="0.25">
      <c r="A8716" s="84" t="s">
        <v>9132</v>
      </c>
      <c r="B8716" s="83" t="s">
        <v>9131</v>
      </c>
      <c r="C8716" s="84" t="s">
        <v>10823</v>
      </c>
      <c r="D8716" s="83" t="s">
        <v>10822</v>
      </c>
      <c r="E8716" s="83" t="s">
        <v>10822</v>
      </c>
      <c r="F8716" s="83" t="s">
        <v>9667</v>
      </c>
      <c r="G8716" s="83">
        <v>712</v>
      </c>
      <c r="H8716" s="85">
        <v>44197</v>
      </c>
      <c r="I8716" s="84" t="s">
        <v>10821</v>
      </c>
      <c r="M8716" s="84" t="s">
        <v>10821</v>
      </c>
      <c r="O8716" s="84" t="s">
        <v>10504</v>
      </c>
    </row>
    <row r="8717" spans="1:15" x14ac:dyDescent="0.25">
      <c r="A8717" s="84" t="s">
        <v>9132</v>
      </c>
      <c r="B8717" s="83" t="s">
        <v>9131</v>
      </c>
      <c r="C8717" s="84" t="s">
        <v>9270</v>
      </c>
      <c r="D8717" s="83" t="s">
        <v>4080</v>
      </c>
      <c r="E8717" s="83" t="s">
        <v>4080</v>
      </c>
      <c r="F8717" s="83" t="s">
        <v>9667</v>
      </c>
      <c r="G8717" s="83">
        <v>595</v>
      </c>
      <c r="H8717" s="85">
        <v>44197</v>
      </c>
      <c r="I8717" s="84" t="s">
        <v>10820</v>
      </c>
      <c r="M8717" s="84" t="s">
        <v>10820</v>
      </c>
      <c r="N8717" s="84" t="s">
        <v>9677</v>
      </c>
      <c r="O8717" s="84" t="s">
        <v>10504</v>
      </c>
    </row>
    <row r="8718" spans="1:15" x14ac:dyDescent="0.25">
      <c r="A8718" s="84" t="s">
        <v>9132</v>
      </c>
      <c r="B8718" s="83" t="s">
        <v>9131</v>
      </c>
      <c r="C8718" s="84" t="s">
        <v>9269</v>
      </c>
      <c r="D8718" s="83" t="s">
        <v>4078</v>
      </c>
      <c r="E8718" s="83" t="s">
        <v>4078</v>
      </c>
      <c r="F8718" s="83" t="s">
        <v>9667</v>
      </c>
      <c r="G8718" s="83">
        <v>660</v>
      </c>
      <c r="H8718" s="85">
        <v>44197</v>
      </c>
      <c r="I8718" s="84" t="s">
        <v>10819</v>
      </c>
      <c r="J8718" s="84" t="s">
        <v>10511</v>
      </c>
      <c r="M8718" s="84" t="s">
        <v>10819</v>
      </c>
      <c r="N8718" s="84" t="s">
        <v>10666</v>
      </c>
      <c r="O8718" s="84" t="s">
        <v>10504</v>
      </c>
    </row>
    <row r="8719" spans="1:15" x14ac:dyDescent="0.25">
      <c r="A8719" s="84" t="s">
        <v>9132</v>
      </c>
      <c r="B8719" s="83" t="s">
        <v>9131</v>
      </c>
      <c r="C8719" s="84" t="s">
        <v>9268</v>
      </c>
      <c r="D8719" s="83" t="s">
        <v>4076</v>
      </c>
      <c r="E8719" s="83" t="s">
        <v>4076</v>
      </c>
      <c r="F8719" s="83" t="s">
        <v>9667</v>
      </c>
      <c r="G8719" s="83">
        <v>660</v>
      </c>
      <c r="H8719" s="85">
        <v>44197</v>
      </c>
      <c r="I8719" s="84" t="s">
        <v>10819</v>
      </c>
      <c r="J8719" s="84" t="s">
        <v>10577</v>
      </c>
      <c r="M8719" s="84" t="s">
        <v>10819</v>
      </c>
      <c r="N8719" s="84" t="s">
        <v>9677</v>
      </c>
      <c r="O8719" s="84" t="s">
        <v>10504</v>
      </c>
    </row>
    <row r="8720" spans="1:15" x14ac:dyDescent="0.25">
      <c r="A8720" s="84" t="s">
        <v>9132</v>
      </c>
      <c r="B8720" s="83" t="s">
        <v>9131</v>
      </c>
      <c r="C8720" s="84" t="s">
        <v>9267</v>
      </c>
      <c r="D8720" s="83" t="s">
        <v>9266</v>
      </c>
      <c r="E8720" s="83" t="s">
        <v>9266</v>
      </c>
      <c r="F8720" s="83" t="s">
        <v>9667</v>
      </c>
      <c r="G8720" s="83">
        <v>546</v>
      </c>
      <c r="H8720" s="85">
        <v>44197</v>
      </c>
      <c r="I8720" s="84" t="s">
        <v>10816</v>
      </c>
      <c r="J8720" s="84" t="s">
        <v>10511</v>
      </c>
      <c r="M8720" s="84" t="s">
        <v>10816</v>
      </c>
      <c r="N8720" s="84" t="s">
        <v>10666</v>
      </c>
      <c r="O8720" s="84" t="s">
        <v>10504</v>
      </c>
    </row>
    <row r="8721" spans="1:15" x14ac:dyDescent="0.25">
      <c r="A8721" s="84" t="s">
        <v>9132</v>
      </c>
      <c r="B8721" s="83" t="s">
        <v>9131</v>
      </c>
      <c r="C8721" s="84" t="s">
        <v>9265</v>
      </c>
      <c r="D8721" s="83" t="s">
        <v>9264</v>
      </c>
      <c r="E8721" s="83" t="s">
        <v>9264</v>
      </c>
      <c r="F8721" s="83" t="s">
        <v>9667</v>
      </c>
      <c r="G8721" s="83">
        <v>546</v>
      </c>
      <c r="H8721" s="85">
        <v>44197</v>
      </c>
      <c r="I8721" s="84" t="s">
        <v>10816</v>
      </c>
      <c r="J8721" s="84" t="s">
        <v>10577</v>
      </c>
      <c r="M8721" s="84" t="s">
        <v>10816</v>
      </c>
      <c r="N8721" s="84" t="s">
        <v>9677</v>
      </c>
      <c r="O8721" s="84" t="s">
        <v>10504</v>
      </c>
    </row>
    <row r="8722" spans="1:15" x14ac:dyDescent="0.25">
      <c r="A8722" s="84" t="s">
        <v>9132</v>
      </c>
      <c r="B8722" s="83" t="s">
        <v>9131</v>
      </c>
      <c r="C8722" s="84" t="s">
        <v>10818</v>
      </c>
      <c r="D8722" s="83" t="s">
        <v>4070</v>
      </c>
      <c r="E8722" s="83" t="s">
        <v>4070</v>
      </c>
      <c r="F8722" s="83" t="s">
        <v>9667</v>
      </c>
      <c r="G8722" s="83">
        <v>546</v>
      </c>
      <c r="H8722" s="85">
        <v>44197</v>
      </c>
      <c r="I8722" s="84" t="s">
        <v>10816</v>
      </c>
      <c r="J8722" s="84" t="s">
        <v>10125</v>
      </c>
      <c r="M8722" s="84" t="s">
        <v>10816</v>
      </c>
      <c r="N8722" s="84" t="s">
        <v>10815</v>
      </c>
      <c r="O8722" s="84" t="s">
        <v>10504</v>
      </c>
    </row>
    <row r="8723" spans="1:15" x14ac:dyDescent="0.25">
      <c r="A8723" s="84" t="s">
        <v>9132</v>
      </c>
      <c r="B8723" s="83" t="s">
        <v>9131</v>
      </c>
      <c r="C8723" s="84" t="s">
        <v>10817</v>
      </c>
      <c r="D8723" s="83" t="s">
        <v>4068</v>
      </c>
      <c r="E8723" s="83" t="s">
        <v>4068</v>
      </c>
      <c r="F8723" s="83" t="s">
        <v>9667</v>
      </c>
      <c r="G8723" s="83">
        <v>546</v>
      </c>
      <c r="H8723" s="85">
        <v>44197</v>
      </c>
      <c r="I8723" s="84" t="s">
        <v>10816</v>
      </c>
      <c r="J8723" s="84" t="s">
        <v>10125</v>
      </c>
      <c r="M8723" s="84" t="s">
        <v>10816</v>
      </c>
      <c r="N8723" s="84" t="s">
        <v>10815</v>
      </c>
      <c r="O8723" s="84" t="s">
        <v>10504</v>
      </c>
    </row>
    <row r="8724" spans="1:15" x14ac:dyDescent="0.25">
      <c r="A8724" s="84" t="s">
        <v>9132</v>
      </c>
      <c r="B8724" s="83" t="s">
        <v>9131</v>
      </c>
      <c r="C8724" s="84" t="s">
        <v>10814</v>
      </c>
      <c r="D8724" s="83" t="s">
        <v>10813</v>
      </c>
      <c r="E8724" s="83" t="s">
        <v>10813</v>
      </c>
      <c r="F8724" s="83" t="s">
        <v>9667</v>
      </c>
      <c r="G8724" s="83">
        <v>668</v>
      </c>
      <c r="H8724" s="85">
        <v>44197</v>
      </c>
      <c r="I8724" s="84" t="s">
        <v>10812</v>
      </c>
      <c r="M8724" s="84" t="s">
        <v>10812</v>
      </c>
      <c r="N8724" s="84" t="s">
        <v>9677</v>
      </c>
      <c r="O8724" s="84" t="s">
        <v>10504</v>
      </c>
    </row>
    <row r="8725" spans="1:15" x14ac:dyDescent="0.25">
      <c r="A8725" s="84" t="s">
        <v>9132</v>
      </c>
      <c r="B8725" s="83" t="s">
        <v>9131</v>
      </c>
      <c r="C8725" s="84" t="s">
        <v>9263</v>
      </c>
      <c r="D8725" s="83" t="s">
        <v>4062</v>
      </c>
      <c r="E8725" s="83" t="s">
        <v>4062</v>
      </c>
      <c r="F8725" s="83" t="s">
        <v>9667</v>
      </c>
      <c r="G8725" s="83">
        <v>366</v>
      </c>
      <c r="H8725" s="85">
        <v>44197</v>
      </c>
      <c r="I8725" s="84" t="s">
        <v>10811</v>
      </c>
      <c r="M8725" s="84" t="s">
        <v>10811</v>
      </c>
      <c r="N8725" s="84" t="s">
        <v>9677</v>
      </c>
      <c r="O8725" s="84" t="s">
        <v>10504</v>
      </c>
    </row>
    <row r="8726" spans="1:15" x14ac:dyDescent="0.25">
      <c r="A8726" s="84" t="s">
        <v>9132</v>
      </c>
      <c r="B8726" s="83" t="s">
        <v>9131</v>
      </c>
      <c r="C8726" s="84" t="s">
        <v>10810</v>
      </c>
      <c r="D8726" s="83" t="s">
        <v>10809</v>
      </c>
      <c r="E8726" s="83" t="s">
        <v>10809</v>
      </c>
      <c r="F8726" s="83" t="s">
        <v>9667</v>
      </c>
      <c r="G8726" s="83">
        <v>242</v>
      </c>
      <c r="H8726" s="85">
        <v>42917</v>
      </c>
      <c r="I8726" s="84" t="s">
        <v>10808</v>
      </c>
      <c r="M8726" s="84" t="s">
        <v>10808</v>
      </c>
      <c r="N8726" s="84" t="s">
        <v>9677</v>
      </c>
      <c r="O8726" s="84" t="s">
        <v>10504</v>
      </c>
    </row>
    <row r="8727" spans="1:15" x14ac:dyDescent="0.25">
      <c r="A8727" s="84" t="s">
        <v>9132</v>
      </c>
      <c r="B8727" s="83" t="s">
        <v>9131</v>
      </c>
      <c r="C8727" s="84" t="s">
        <v>9262</v>
      </c>
      <c r="D8727" s="83" t="s">
        <v>9261</v>
      </c>
      <c r="E8727" s="83" t="s">
        <v>9261</v>
      </c>
      <c r="F8727" s="83" t="s">
        <v>9667</v>
      </c>
      <c r="G8727" s="83">
        <v>1005</v>
      </c>
      <c r="H8727" s="85">
        <v>44197</v>
      </c>
      <c r="I8727" s="84" t="s">
        <v>10807</v>
      </c>
      <c r="M8727" s="84" t="s">
        <v>10807</v>
      </c>
      <c r="N8727" s="84" t="s">
        <v>9677</v>
      </c>
      <c r="O8727" s="84" t="s">
        <v>10504</v>
      </c>
    </row>
    <row r="8728" spans="1:15" x14ac:dyDescent="0.25">
      <c r="A8728" s="84" t="s">
        <v>9132</v>
      </c>
      <c r="B8728" s="83" t="s">
        <v>9131</v>
      </c>
      <c r="C8728" s="84" t="s">
        <v>9260</v>
      </c>
      <c r="D8728" s="83" t="s">
        <v>4054</v>
      </c>
      <c r="E8728" s="83" t="s">
        <v>4054</v>
      </c>
      <c r="F8728" s="83" t="s">
        <v>9667</v>
      </c>
      <c r="G8728" s="83">
        <v>1341</v>
      </c>
      <c r="H8728" s="85">
        <v>44197</v>
      </c>
      <c r="I8728" s="84" t="s">
        <v>10806</v>
      </c>
      <c r="M8728" s="84" t="s">
        <v>10806</v>
      </c>
      <c r="N8728" s="84" t="s">
        <v>9677</v>
      </c>
      <c r="O8728" s="84" t="s">
        <v>10504</v>
      </c>
    </row>
    <row r="8729" spans="1:15" x14ac:dyDescent="0.25">
      <c r="A8729" s="84" t="s">
        <v>9132</v>
      </c>
      <c r="B8729" s="83" t="s">
        <v>9131</v>
      </c>
      <c r="C8729" s="84" t="s">
        <v>9259</v>
      </c>
      <c r="D8729" s="83" t="s">
        <v>4052</v>
      </c>
      <c r="E8729" s="83" t="s">
        <v>10805</v>
      </c>
      <c r="F8729" s="83" t="s">
        <v>9667</v>
      </c>
      <c r="G8729" s="83">
        <v>1058</v>
      </c>
      <c r="H8729" s="85">
        <v>44197</v>
      </c>
      <c r="I8729" s="84" t="s">
        <v>10804</v>
      </c>
      <c r="M8729" s="84" t="s">
        <v>10804</v>
      </c>
      <c r="N8729" s="84" t="s">
        <v>9677</v>
      </c>
      <c r="O8729" s="84" t="s">
        <v>10504</v>
      </c>
    </row>
    <row r="8730" spans="1:15" x14ac:dyDescent="0.25">
      <c r="A8730" s="84" t="s">
        <v>9132</v>
      </c>
      <c r="B8730" s="83" t="s">
        <v>9131</v>
      </c>
      <c r="C8730" s="84" t="s">
        <v>9258</v>
      </c>
      <c r="D8730" s="83" t="s">
        <v>4050</v>
      </c>
      <c r="E8730" s="83" t="s">
        <v>4050</v>
      </c>
      <c r="F8730" s="83" t="s">
        <v>9667</v>
      </c>
      <c r="G8730" s="83">
        <v>474</v>
      </c>
      <c r="H8730" s="85">
        <v>44197</v>
      </c>
      <c r="I8730" s="84" t="s">
        <v>10803</v>
      </c>
      <c r="J8730" s="84" t="s">
        <v>10511</v>
      </c>
      <c r="M8730" s="84" t="s">
        <v>10803</v>
      </c>
      <c r="N8730" s="84" t="s">
        <v>10666</v>
      </c>
      <c r="O8730" s="84" t="s">
        <v>10504</v>
      </c>
    </row>
    <row r="8731" spans="1:15" x14ac:dyDescent="0.25">
      <c r="A8731" s="84" t="s">
        <v>9132</v>
      </c>
      <c r="B8731" s="83" t="s">
        <v>9131</v>
      </c>
      <c r="C8731" s="84" t="s">
        <v>9257</v>
      </c>
      <c r="D8731" s="83" t="s">
        <v>4048</v>
      </c>
      <c r="E8731" s="83" t="s">
        <v>4048</v>
      </c>
      <c r="F8731" s="83" t="s">
        <v>9667</v>
      </c>
      <c r="G8731" s="83">
        <v>474</v>
      </c>
      <c r="H8731" s="85">
        <v>44197</v>
      </c>
      <c r="I8731" s="84" t="s">
        <v>10803</v>
      </c>
      <c r="J8731" s="84" t="s">
        <v>10577</v>
      </c>
      <c r="M8731" s="84" t="s">
        <v>10803</v>
      </c>
      <c r="N8731" s="84" t="s">
        <v>9677</v>
      </c>
      <c r="O8731" s="84" t="s">
        <v>10504</v>
      </c>
    </row>
    <row r="8732" spans="1:15" x14ac:dyDescent="0.25">
      <c r="A8732" s="84" t="s">
        <v>9132</v>
      </c>
      <c r="B8732" s="83" t="s">
        <v>9131</v>
      </c>
      <c r="C8732" s="84" t="s">
        <v>9256</v>
      </c>
      <c r="D8732" s="83" t="s">
        <v>4046</v>
      </c>
      <c r="E8732" s="83" t="s">
        <v>4046</v>
      </c>
      <c r="F8732" s="83" t="s">
        <v>9667</v>
      </c>
      <c r="G8732" s="83">
        <v>716</v>
      </c>
      <c r="H8732" s="85">
        <v>44197</v>
      </c>
      <c r="I8732" s="84" t="s">
        <v>10802</v>
      </c>
      <c r="M8732" s="84" t="s">
        <v>10802</v>
      </c>
      <c r="N8732" s="84" t="s">
        <v>9677</v>
      </c>
      <c r="O8732" s="84" t="s">
        <v>10504</v>
      </c>
    </row>
    <row r="8733" spans="1:15" x14ac:dyDescent="0.25">
      <c r="A8733" s="84" t="s">
        <v>9132</v>
      </c>
      <c r="B8733" s="83" t="s">
        <v>9131</v>
      </c>
      <c r="C8733" s="84" t="s">
        <v>9255</v>
      </c>
      <c r="D8733" s="83" t="s">
        <v>4044</v>
      </c>
      <c r="E8733" s="83" t="s">
        <v>4044</v>
      </c>
      <c r="F8733" s="83" t="s">
        <v>9667</v>
      </c>
      <c r="G8733" s="83">
        <v>921</v>
      </c>
      <c r="H8733" s="85">
        <v>44197</v>
      </c>
      <c r="I8733" s="84" t="s">
        <v>10801</v>
      </c>
      <c r="M8733" s="84" t="s">
        <v>10801</v>
      </c>
      <c r="N8733" s="84" t="s">
        <v>9677</v>
      </c>
      <c r="O8733" s="84" t="s">
        <v>10504</v>
      </c>
    </row>
    <row r="8734" spans="1:15" x14ac:dyDescent="0.25">
      <c r="A8734" s="84" t="s">
        <v>9132</v>
      </c>
      <c r="B8734" s="83" t="s">
        <v>9131</v>
      </c>
      <c r="C8734" s="84" t="s">
        <v>10800</v>
      </c>
      <c r="D8734" s="83" t="s">
        <v>4040</v>
      </c>
      <c r="E8734" s="83" t="s">
        <v>4040</v>
      </c>
      <c r="F8734" s="83" t="s">
        <v>9667</v>
      </c>
      <c r="G8734" s="83">
        <v>711</v>
      </c>
      <c r="H8734" s="85">
        <v>44197</v>
      </c>
      <c r="I8734" s="84" t="s">
        <v>10799</v>
      </c>
      <c r="M8734" s="84" t="s">
        <v>10799</v>
      </c>
      <c r="N8734" s="84" t="s">
        <v>9677</v>
      </c>
      <c r="O8734" s="84" t="s">
        <v>10504</v>
      </c>
    </row>
    <row r="8735" spans="1:15" x14ac:dyDescent="0.25">
      <c r="A8735" s="84" t="s">
        <v>9132</v>
      </c>
      <c r="B8735" s="83" t="s">
        <v>9131</v>
      </c>
      <c r="C8735" s="84" t="s">
        <v>9254</v>
      </c>
      <c r="D8735" s="83" t="s">
        <v>4038</v>
      </c>
      <c r="E8735" s="83" t="s">
        <v>4038</v>
      </c>
      <c r="F8735" s="83" t="s">
        <v>9667</v>
      </c>
      <c r="G8735" s="83">
        <v>494</v>
      </c>
      <c r="H8735" s="85">
        <v>44197</v>
      </c>
      <c r="I8735" s="84" t="s">
        <v>10798</v>
      </c>
      <c r="M8735" s="84" t="s">
        <v>10798</v>
      </c>
      <c r="N8735" s="84" t="s">
        <v>9677</v>
      </c>
      <c r="O8735" s="84" t="s">
        <v>10504</v>
      </c>
    </row>
    <row r="8736" spans="1:15" x14ac:dyDescent="0.25">
      <c r="A8736" s="84" t="s">
        <v>9132</v>
      </c>
      <c r="B8736" s="83" t="s">
        <v>9131</v>
      </c>
      <c r="C8736" s="84" t="s">
        <v>9253</v>
      </c>
      <c r="D8736" s="83" t="s">
        <v>4034</v>
      </c>
      <c r="E8736" s="83" t="s">
        <v>4034</v>
      </c>
      <c r="F8736" s="83" t="s">
        <v>9667</v>
      </c>
      <c r="G8736" s="83">
        <v>625</v>
      </c>
      <c r="H8736" s="85">
        <v>44197</v>
      </c>
      <c r="I8736" s="84" t="s">
        <v>10797</v>
      </c>
      <c r="M8736" s="84" t="s">
        <v>10797</v>
      </c>
      <c r="N8736" s="84" t="s">
        <v>9677</v>
      </c>
      <c r="O8736" s="84" t="s">
        <v>10504</v>
      </c>
    </row>
    <row r="8737" spans="1:15" x14ac:dyDescent="0.25">
      <c r="A8737" s="84" t="s">
        <v>9132</v>
      </c>
      <c r="B8737" s="83" t="s">
        <v>9131</v>
      </c>
      <c r="C8737" s="84" t="s">
        <v>10796</v>
      </c>
      <c r="D8737" s="83" t="s">
        <v>10795</v>
      </c>
      <c r="E8737" s="83" t="s">
        <v>10795</v>
      </c>
      <c r="F8737" s="83" t="s">
        <v>9667</v>
      </c>
      <c r="G8737" s="83">
        <v>714</v>
      </c>
      <c r="H8737" s="85">
        <v>42917</v>
      </c>
      <c r="I8737" s="84" t="s">
        <v>10794</v>
      </c>
      <c r="M8737" s="84" t="s">
        <v>10794</v>
      </c>
      <c r="N8737" s="84" t="s">
        <v>9677</v>
      </c>
      <c r="O8737" s="84" t="s">
        <v>10504</v>
      </c>
    </row>
    <row r="8738" spans="1:15" x14ac:dyDescent="0.25">
      <c r="A8738" s="84" t="s">
        <v>9132</v>
      </c>
      <c r="B8738" s="83" t="s">
        <v>9131</v>
      </c>
      <c r="C8738" s="84" t="s">
        <v>9252</v>
      </c>
      <c r="D8738" s="83" t="s">
        <v>4032</v>
      </c>
      <c r="E8738" s="83" t="s">
        <v>4032</v>
      </c>
      <c r="F8738" s="83" t="s">
        <v>9667</v>
      </c>
      <c r="G8738" s="83">
        <v>536</v>
      </c>
      <c r="H8738" s="85">
        <v>44197</v>
      </c>
      <c r="I8738" s="84" t="s">
        <v>10793</v>
      </c>
      <c r="J8738" s="84" t="s">
        <v>10577</v>
      </c>
      <c r="M8738" s="84" t="s">
        <v>10793</v>
      </c>
      <c r="N8738" s="84" t="s">
        <v>9677</v>
      </c>
      <c r="O8738" s="84" t="s">
        <v>10504</v>
      </c>
    </row>
    <row r="8739" spans="1:15" x14ac:dyDescent="0.25">
      <c r="A8739" s="84" t="s">
        <v>9132</v>
      </c>
      <c r="B8739" s="83" t="s">
        <v>9131</v>
      </c>
      <c r="C8739" s="84" t="s">
        <v>9251</v>
      </c>
      <c r="D8739" s="83" t="s">
        <v>4030</v>
      </c>
      <c r="E8739" s="83" t="s">
        <v>4030</v>
      </c>
      <c r="F8739" s="83" t="s">
        <v>9667</v>
      </c>
      <c r="G8739" s="83">
        <v>536</v>
      </c>
      <c r="H8739" s="85">
        <v>44197</v>
      </c>
      <c r="I8739" s="84" t="s">
        <v>10793</v>
      </c>
      <c r="J8739" s="84" t="s">
        <v>10511</v>
      </c>
      <c r="M8739" s="84" t="s">
        <v>10793</v>
      </c>
      <c r="N8739" s="84" t="s">
        <v>10666</v>
      </c>
      <c r="O8739" s="84" t="s">
        <v>10504</v>
      </c>
    </row>
    <row r="8740" spans="1:15" x14ac:dyDescent="0.25">
      <c r="A8740" s="84" t="s">
        <v>9132</v>
      </c>
      <c r="B8740" s="83" t="s">
        <v>9131</v>
      </c>
      <c r="C8740" s="84" t="s">
        <v>10792</v>
      </c>
      <c r="D8740" s="83" t="s">
        <v>4024</v>
      </c>
      <c r="E8740" s="83" t="s">
        <v>4024</v>
      </c>
      <c r="F8740" s="83" t="s">
        <v>9667</v>
      </c>
      <c r="G8740" s="83">
        <v>244</v>
      </c>
      <c r="H8740" s="85">
        <v>44197</v>
      </c>
      <c r="I8740" s="84" t="s">
        <v>10791</v>
      </c>
      <c r="M8740" s="84" t="s">
        <v>10791</v>
      </c>
      <c r="N8740" s="84" t="s">
        <v>9677</v>
      </c>
      <c r="O8740" s="84" t="s">
        <v>10504</v>
      </c>
    </row>
    <row r="8741" spans="1:15" x14ac:dyDescent="0.25">
      <c r="A8741" s="84" t="s">
        <v>9132</v>
      </c>
      <c r="B8741" s="83" t="s">
        <v>9131</v>
      </c>
      <c r="C8741" s="84" t="s">
        <v>9250</v>
      </c>
      <c r="D8741" s="83" t="s">
        <v>4020</v>
      </c>
      <c r="E8741" s="83" t="s">
        <v>4020</v>
      </c>
      <c r="F8741" s="83" t="s">
        <v>9667</v>
      </c>
      <c r="G8741" s="83">
        <v>710</v>
      </c>
      <c r="H8741" s="85">
        <v>44197</v>
      </c>
      <c r="I8741" s="84" t="s">
        <v>10790</v>
      </c>
      <c r="J8741" s="84" t="s">
        <v>10511</v>
      </c>
      <c r="M8741" s="84" t="s">
        <v>10790</v>
      </c>
      <c r="N8741" s="84" t="s">
        <v>10666</v>
      </c>
      <c r="O8741" s="84" t="s">
        <v>10504</v>
      </c>
    </row>
    <row r="8742" spans="1:15" x14ac:dyDescent="0.25">
      <c r="A8742" s="84" t="s">
        <v>9132</v>
      </c>
      <c r="B8742" s="83" t="s">
        <v>9131</v>
      </c>
      <c r="C8742" s="84" t="s">
        <v>9249</v>
      </c>
      <c r="D8742" s="83" t="s">
        <v>4018</v>
      </c>
      <c r="E8742" s="83" t="s">
        <v>4018</v>
      </c>
      <c r="F8742" s="83" t="s">
        <v>9667</v>
      </c>
      <c r="G8742" s="83">
        <v>710</v>
      </c>
      <c r="H8742" s="85">
        <v>44197</v>
      </c>
      <c r="I8742" s="84" t="s">
        <v>10790</v>
      </c>
      <c r="J8742" s="84" t="s">
        <v>10577</v>
      </c>
      <c r="M8742" s="84" t="s">
        <v>10790</v>
      </c>
      <c r="N8742" s="84" t="s">
        <v>10663</v>
      </c>
      <c r="O8742" s="84" t="s">
        <v>10504</v>
      </c>
    </row>
    <row r="8743" spans="1:15" x14ac:dyDescent="0.25">
      <c r="A8743" s="84" t="s">
        <v>9132</v>
      </c>
      <c r="B8743" s="83" t="s">
        <v>9131</v>
      </c>
      <c r="C8743" s="84" t="s">
        <v>9248</v>
      </c>
      <c r="D8743" s="83" t="s">
        <v>4014</v>
      </c>
      <c r="E8743" s="83" t="s">
        <v>4014</v>
      </c>
      <c r="F8743" s="83" t="s">
        <v>9667</v>
      </c>
      <c r="G8743" s="83">
        <v>464</v>
      </c>
      <c r="H8743" s="85">
        <v>44197</v>
      </c>
      <c r="I8743" s="84" t="s">
        <v>10789</v>
      </c>
      <c r="J8743" s="84" t="s">
        <v>10511</v>
      </c>
      <c r="M8743" s="84" t="s">
        <v>10789</v>
      </c>
      <c r="N8743" s="84" t="s">
        <v>10666</v>
      </c>
      <c r="O8743" s="84" t="s">
        <v>10504</v>
      </c>
    </row>
    <row r="8744" spans="1:15" x14ac:dyDescent="0.25">
      <c r="A8744" s="84" t="s">
        <v>9132</v>
      </c>
      <c r="B8744" s="83" t="s">
        <v>9131</v>
      </c>
      <c r="C8744" s="84" t="s">
        <v>9247</v>
      </c>
      <c r="D8744" s="83" t="s">
        <v>4012</v>
      </c>
      <c r="E8744" s="83" t="s">
        <v>4012</v>
      </c>
      <c r="F8744" s="83" t="s">
        <v>9667</v>
      </c>
      <c r="G8744" s="83">
        <v>464</v>
      </c>
      <c r="H8744" s="85">
        <v>44197</v>
      </c>
      <c r="I8744" s="84" t="s">
        <v>10789</v>
      </c>
      <c r="J8744" s="84" t="s">
        <v>10577</v>
      </c>
      <c r="M8744" s="84" t="s">
        <v>10789</v>
      </c>
      <c r="N8744" s="84" t="s">
        <v>10663</v>
      </c>
      <c r="O8744" s="84" t="s">
        <v>10504</v>
      </c>
    </row>
    <row r="8745" spans="1:15" x14ac:dyDescent="0.25">
      <c r="A8745" s="84" t="s">
        <v>9132</v>
      </c>
      <c r="B8745" s="83" t="s">
        <v>9131</v>
      </c>
      <c r="C8745" s="84" t="s">
        <v>9246</v>
      </c>
      <c r="D8745" s="83" t="s">
        <v>9245</v>
      </c>
      <c r="E8745" s="83" t="s">
        <v>9245</v>
      </c>
      <c r="F8745" s="83" t="s">
        <v>9667</v>
      </c>
      <c r="G8745" s="83">
        <v>990</v>
      </c>
      <c r="H8745" s="85">
        <v>44197</v>
      </c>
      <c r="I8745" s="84" t="s">
        <v>10788</v>
      </c>
      <c r="M8745" s="84" t="s">
        <v>10788</v>
      </c>
      <c r="N8745" s="84" t="s">
        <v>9677</v>
      </c>
      <c r="O8745" s="84" t="s">
        <v>10504</v>
      </c>
    </row>
    <row r="8746" spans="1:15" x14ac:dyDescent="0.25">
      <c r="A8746" s="84" t="s">
        <v>9132</v>
      </c>
      <c r="B8746" s="83" t="s">
        <v>9131</v>
      </c>
      <c r="C8746" s="84" t="s">
        <v>9244</v>
      </c>
      <c r="D8746" s="83" t="s">
        <v>4002</v>
      </c>
      <c r="E8746" s="83" t="s">
        <v>4002</v>
      </c>
      <c r="F8746" s="83" t="s">
        <v>9667</v>
      </c>
      <c r="G8746" s="83">
        <v>743</v>
      </c>
      <c r="H8746" s="85">
        <v>44197</v>
      </c>
      <c r="I8746" s="84" t="s">
        <v>10787</v>
      </c>
      <c r="M8746" s="84" t="s">
        <v>10787</v>
      </c>
      <c r="N8746" s="84" t="s">
        <v>9677</v>
      </c>
      <c r="O8746" s="84" t="s">
        <v>10504</v>
      </c>
    </row>
    <row r="8747" spans="1:15" x14ac:dyDescent="0.25">
      <c r="A8747" s="84" t="s">
        <v>9132</v>
      </c>
      <c r="B8747" s="83" t="s">
        <v>9131</v>
      </c>
      <c r="C8747" s="84" t="s">
        <v>9243</v>
      </c>
      <c r="D8747" s="83" t="s">
        <v>3998</v>
      </c>
      <c r="E8747" s="83" t="s">
        <v>3998</v>
      </c>
      <c r="F8747" s="83" t="s">
        <v>9667</v>
      </c>
      <c r="G8747" s="83">
        <v>558</v>
      </c>
      <c r="H8747" s="85">
        <v>44197</v>
      </c>
      <c r="I8747" s="84" t="s">
        <v>10786</v>
      </c>
      <c r="J8747" s="84" t="s">
        <v>10511</v>
      </c>
      <c r="M8747" s="84" t="s">
        <v>10786</v>
      </c>
      <c r="N8747" s="84" t="s">
        <v>10777</v>
      </c>
      <c r="O8747" s="84" t="s">
        <v>10504</v>
      </c>
    </row>
    <row r="8748" spans="1:15" x14ac:dyDescent="0.25">
      <c r="A8748" s="84" t="s">
        <v>9132</v>
      </c>
      <c r="B8748" s="83" t="s">
        <v>9131</v>
      </c>
      <c r="C8748" s="84" t="s">
        <v>9242</v>
      </c>
      <c r="D8748" s="83" t="s">
        <v>3996</v>
      </c>
      <c r="E8748" s="83" t="s">
        <v>3996</v>
      </c>
      <c r="F8748" s="83" t="s">
        <v>9667</v>
      </c>
      <c r="G8748" s="83">
        <v>558</v>
      </c>
      <c r="H8748" s="85">
        <v>44197</v>
      </c>
      <c r="I8748" s="84" t="s">
        <v>10786</v>
      </c>
      <c r="J8748" s="84" t="s">
        <v>10577</v>
      </c>
      <c r="M8748" s="84" t="s">
        <v>10786</v>
      </c>
      <c r="N8748" s="84" t="s">
        <v>10785</v>
      </c>
      <c r="O8748" s="84" t="s">
        <v>10504</v>
      </c>
    </row>
    <row r="8749" spans="1:15" x14ac:dyDescent="0.25">
      <c r="A8749" s="84" t="s">
        <v>9132</v>
      </c>
      <c r="B8749" s="83" t="s">
        <v>9131</v>
      </c>
      <c r="C8749" s="84" t="s">
        <v>10784</v>
      </c>
      <c r="D8749" s="83" t="s">
        <v>3994</v>
      </c>
      <c r="E8749" s="83" t="s">
        <v>3994</v>
      </c>
      <c r="F8749" s="83" t="s">
        <v>9667</v>
      </c>
      <c r="G8749" s="83">
        <v>424</v>
      </c>
      <c r="H8749" s="85">
        <v>44197</v>
      </c>
      <c r="I8749" s="84" t="s">
        <v>10505</v>
      </c>
      <c r="J8749" s="84" t="s">
        <v>10577</v>
      </c>
      <c r="M8749" s="84" t="s">
        <v>10505</v>
      </c>
      <c r="N8749" s="84" t="s">
        <v>9677</v>
      </c>
      <c r="O8749" s="84" t="s">
        <v>10504</v>
      </c>
    </row>
    <row r="8750" spans="1:15" x14ac:dyDescent="0.25">
      <c r="A8750" s="84" t="s">
        <v>9132</v>
      </c>
      <c r="B8750" s="83" t="s">
        <v>9131</v>
      </c>
      <c r="C8750" s="84" t="s">
        <v>9241</v>
      </c>
      <c r="D8750" s="83" t="s">
        <v>3990</v>
      </c>
      <c r="E8750" s="83" t="s">
        <v>3990</v>
      </c>
      <c r="F8750" s="83" t="s">
        <v>9667</v>
      </c>
      <c r="G8750" s="83">
        <v>647</v>
      </c>
      <c r="H8750" s="85">
        <v>44197</v>
      </c>
      <c r="I8750" s="84" t="s">
        <v>10783</v>
      </c>
      <c r="J8750" s="84" t="s">
        <v>10511</v>
      </c>
      <c r="M8750" s="84" t="s">
        <v>10783</v>
      </c>
      <c r="N8750" s="84" t="s">
        <v>10666</v>
      </c>
      <c r="O8750" s="84" t="s">
        <v>10504</v>
      </c>
    </row>
    <row r="8751" spans="1:15" x14ac:dyDescent="0.25">
      <c r="A8751" s="84" t="s">
        <v>9132</v>
      </c>
      <c r="B8751" s="83" t="s">
        <v>9131</v>
      </c>
      <c r="C8751" s="84" t="s">
        <v>9240</v>
      </c>
      <c r="D8751" s="83" t="s">
        <v>3988</v>
      </c>
      <c r="E8751" s="83" t="s">
        <v>3988</v>
      </c>
      <c r="F8751" s="83" t="s">
        <v>9667</v>
      </c>
      <c r="G8751" s="83">
        <v>647</v>
      </c>
      <c r="H8751" s="85">
        <v>44197</v>
      </c>
      <c r="I8751" s="84" t="s">
        <v>10783</v>
      </c>
      <c r="J8751" s="84" t="s">
        <v>10577</v>
      </c>
      <c r="M8751" s="84" t="s">
        <v>10783</v>
      </c>
      <c r="N8751" s="84" t="s">
        <v>10663</v>
      </c>
      <c r="O8751" s="84" t="s">
        <v>10504</v>
      </c>
    </row>
    <row r="8752" spans="1:15" x14ac:dyDescent="0.25">
      <c r="A8752" s="84" t="s">
        <v>9132</v>
      </c>
      <c r="B8752" s="83" t="s">
        <v>9131</v>
      </c>
      <c r="C8752" s="84" t="s">
        <v>9239</v>
      </c>
      <c r="D8752" s="83" t="s">
        <v>3986</v>
      </c>
      <c r="E8752" s="83" t="s">
        <v>3986</v>
      </c>
      <c r="F8752" s="83" t="s">
        <v>9667</v>
      </c>
      <c r="G8752" s="83">
        <v>463</v>
      </c>
      <c r="H8752" s="85">
        <v>44197</v>
      </c>
      <c r="I8752" s="84" t="s">
        <v>10782</v>
      </c>
      <c r="J8752" s="84" t="s">
        <v>10511</v>
      </c>
      <c r="M8752" s="84" t="s">
        <v>10782</v>
      </c>
      <c r="N8752" s="84" t="s">
        <v>10666</v>
      </c>
      <c r="O8752" s="84" t="s">
        <v>10504</v>
      </c>
    </row>
    <row r="8753" spans="1:15" x14ac:dyDescent="0.25">
      <c r="A8753" s="84" t="s">
        <v>9132</v>
      </c>
      <c r="B8753" s="83" t="s">
        <v>9131</v>
      </c>
      <c r="C8753" s="84" t="s">
        <v>9238</v>
      </c>
      <c r="D8753" s="83" t="s">
        <v>3984</v>
      </c>
      <c r="E8753" s="83" t="s">
        <v>3984</v>
      </c>
      <c r="F8753" s="83" t="s">
        <v>9667</v>
      </c>
      <c r="G8753" s="83">
        <v>463</v>
      </c>
      <c r="H8753" s="85">
        <v>44197</v>
      </c>
      <c r="I8753" s="84" t="s">
        <v>10782</v>
      </c>
      <c r="J8753" s="84" t="s">
        <v>10577</v>
      </c>
      <c r="M8753" s="84" t="s">
        <v>10782</v>
      </c>
      <c r="N8753" s="84" t="s">
        <v>9677</v>
      </c>
      <c r="O8753" s="84" t="s">
        <v>10504</v>
      </c>
    </row>
    <row r="8754" spans="1:15" x14ac:dyDescent="0.25">
      <c r="A8754" s="84" t="s">
        <v>9132</v>
      </c>
      <c r="B8754" s="83" t="s">
        <v>9131</v>
      </c>
      <c r="C8754" s="84" t="s">
        <v>9237</v>
      </c>
      <c r="D8754" s="83" t="s">
        <v>3982</v>
      </c>
      <c r="E8754" s="83" t="s">
        <v>3982</v>
      </c>
      <c r="F8754" s="83" t="s">
        <v>9667</v>
      </c>
      <c r="G8754" s="83">
        <v>580</v>
      </c>
      <c r="H8754" s="85">
        <v>44197</v>
      </c>
      <c r="I8754" s="84" t="s">
        <v>10780</v>
      </c>
      <c r="J8754" s="84" t="s">
        <v>10511</v>
      </c>
      <c r="M8754" s="84" t="s">
        <v>10780</v>
      </c>
      <c r="N8754" s="84" t="s">
        <v>10666</v>
      </c>
      <c r="O8754" s="84" t="s">
        <v>10504</v>
      </c>
    </row>
    <row r="8755" spans="1:15" x14ac:dyDescent="0.25">
      <c r="A8755" s="84" t="s">
        <v>9132</v>
      </c>
      <c r="B8755" s="83" t="s">
        <v>9131</v>
      </c>
      <c r="C8755" s="84" t="s">
        <v>10781</v>
      </c>
      <c r="D8755" s="83" t="s">
        <v>3980</v>
      </c>
      <c r="E8755" s="83" t="s">
        <v>3980</v>
      </c>
      <c r="F8755" s="83" t="s">
        <v>9667</v>
      </c>
      <c r="G8755" s="83">
        <v>580</v>
      </c>
      <c r="H8755" s="85">
        <v>44197</v>
      </c>
      <c r="I8755" s="84" t="s">
        <v>10780</v>
      </c>
      <c r="J8755" s="84" t="s">
        <v>10577</v>
      </c>
      <c r="M8755" s="84" t="s">
        <v>10780</v>
      </c>
      <c r="N8755" s="84" t="s">
        <v>9677</v>
      </c>
      <c r="O8755" s="84" t="s">
        <v>10504</v>
      </c>
    </row>
    <row r="8756" spans="1:15" x14ac:dyDescent="0.25">
      <c r="A8756" s="84" t="s">
        <v>9132</v>
      </c>
      <c r="B8756" s="83" t="s">
        <v>9131</v>
      </c>
      <c r="C8756" s="84" t="s">
        <v>9236</v>
      </c>
      <c r="D8756" s="83" t="s">
        <v>3970</v>
      </c>
      <c r="E8756" s="83" t="s">
        <v>3970</v>
      </c>
      <c r="F8756" s="83" t="s">
        <v>9667</v>
      </c>
      <c r="G8756" s="83">
        <v>663</v>
      </c>
      <c r="H8756" s="85">
        <v>44197</v>
      </c>
      <c r="I8756" s="84" t="s">
        <v>10779</v>
      </c>
      <c r="J8756" s="84" t="s">
        <v>10511</v>
      </c>
      <c r="M8756" s="84" t="s">
        <v>10779</v>
      </c>
      <c r="N8756" s="84" t="s">
        <v>10666</v>
      </c>
      <c r="O8756" s="84" t="s">
        <v>10504</v>
      </c>
    </row>
    <row r="8757" spans="1:15" x14ac:dyDescent="0.25">
      <c r="A8757" s="84" t="s">
        <v>9132</v>
      </c>
      <c r="B8757" s="83" t="s">
        <v>9131</v>
      </c>
      <c r="C8757" s="84" t="s">
        <v>9235</v>
      </c>
      <c r="D8757" s="83" t="s">
        <v>3968</v>
      </c>
      <c r="E8757" s="83" t="s">
        <v>3968</v>
      </c>
      <c r="F8757" s="83" t="s">
        <v>9667</v>
      </c>
      <c r="G8757" s="83">
        <v>663</v>
      </c>
      <c r="H8757" s="85">
        <v>44197</v>
      </c>
      <c r="I8757" s="84" t="s">
        <v>10779</v>
      </c>
      <c r="J8757" s="84" t="s">
        <v>10577</v>
      </c>
      <c r="M8757" s="84" t="s">
        <v>10779</v>
      </c>
      <c r="N8757" s="84" t="s">
        <v>9677</v>
      </c>
      <c r="O8757" s="84" t="s">
        <v>10504</v>
      </c>
    </row>
    <row r="8758" spans="1:15" x14ac:dyDescent="0.25">
      <c r="A8758" s="84" t="s">
        <v>9132</v>
      </c>
      <c r="B8758" s="83" t="s">
        <v>9131</v>
      </c>
      <c r="C8758" s="84" t="s">
        <v>9234</v>
      </c>
      <c r="D8758" s="83" t="s">
        <v>3966</v>
      </c>
      <c r="E8758" s="83" t="s">
        <v>3966</v>
      </c>
      <c r="F8758" s="83" t="s">
        <v>9667</v>
      </c>
      <c r="G8758" s="83">
        <v>438</v>
      </c>
      <c r="H8758" s="85">
        <v>44197</v>
      </c>
      <c r="I8758" s="84" t="s">
        <v>10778</v>
      </c>
      <c r="J8758" s="84" t="s">
        <v>10511</v>
      </c>
      <c r="M8758" s="84" t="s">
        <v>10778</v>
      </c>
      <c r="N8758" s="84" t="s">
        <v>10666</v>
      </c>
      <c r="O8758" s="84" t="s">
        <v>10504</v>
      </c>
    </row>
    <row r="8759" spans="1:15" x14ac:dyDescent="0.25">
      <c r="A8759" s="84" t="s">
        <v>9132</v>
      </c>
      <c r="B8759" s="83" t="s">
        <v>9131</v>
      </c>
      <c r="C8759" s="84" t="s">
        <v>9233</v>
      </c>
      <c r="D8759" s="83" t="s">
        <v>3964</v>
      </c>
      <c r="E8759" s="83" t="s">
        <v>3964</v>
      </c>
      <c r="F8759" s="83" t="s">
        <v>9667</v>
      </c>
      <c r="G8759" s="83">
        <v>438</v>
      </c>
      <c r="H8759" s="85">
        <v>44197</v>
      </c>
      <c r="I8759" s="84" t="s">
        <v>10778</v>
      </c>
      <c r="J8759" s="84" t="s">
        <v>10577</v>
      </c>
      <c r="M8759" s="84" t="s">
        <v>10778</v>
      </c>
      <c r="N8759" s="84" t="s">
        <v>9677</v>
      </c>
      <c r="O8759" s="84" t="s">
        <v>10504</v>
      </c>
    </row>
    <row r="8760" spans="1:15" x14ac:dyDescent="0.25">
      <c r="A8760" s="84" t="s">
        <v>9132</v>
      </c>
      <c r="B8760" s="83" t="s">
        <v>9131</v>
      </c>
      <c r="C8760" s="84" t="s">
        <v>9232</v>
      </c>
      <c r="D8760" s="83" t="s">
        <v>3960</v>
      </c>
      <c r="E8760" s="83" t="s">
        <v>3960</v>
      </c>
      <c r="F8760" s="83" t="s">
        <v>9667</v>
      </c>
      <c r="G8760" s="83">
        <v>547</v>
      </c>
      <c r="H8760" s="85">
        <v>44197</v>
      </c>
      <c r="I8760" s="84" t="s">
        <v>10746</v>
      </c>
      <c r="J8760" s="84" t="s">
        <v>10511</v>
      </c>
      <c r="M8760" s="84" t="s">
        <v>10746</v>
      </c>
      <c r="N8760" s="84" t="s">
        <v>10777</v>
      </c>
      <c r="O8760" s="84" t="s">
        <v>10504</v>
      </c>
    </row>
    <row r="8761" spans="1:15" x14ac:dyDescent="0.25">
      <c r="A8761" s="84" t="s">
        <v>9132</v>
      </c>
      <c r="B8761" s="83" t="s">
        <v>9131</v>
      </c>
      <c r="C8761" s="84" t="s">
        <v>9231</v>
      </c>
      <c r="D8761" s="83" t="s">
        <v>3958</v>
      </c>
      <c r="E8761" s="83" t="s">
        <v>3958</v>
      </c>
      <c r="F8761" s="83" t="s">
        <v>9667</v>
      </c>
      <c r="G8761" s="83">
        <v>547</v>
      </c>
      <c r="H8761" s="85">
        <v>44197</v>
      </c>
      <c r="I8761" s="84" t="s">
        <v>10746</v>
      </c>
      <c r="J8761" s="84" t="s">
        <v>10577</v>
      </c>
      <c r="M8761" s="84" t="s">
        <v>10746</v>
      </c>
      <c r="N8761" s="84" t="s">
        <v>10777</v>
      </c>
      <c r="O8761" s="84" t="s">
        <v>10504</v>
      </c>
    </row>
    <row r="8762" spans="1:15" x14ac:dyDescent="0.25">
      <c r="A8762" s="84" t="s">
        <v>9132</v>
      </c>
      <c r="B8762" s="83" t="s">
        <v>9131</v>
      </c>
      <c r="C8762" s="84" t="s">
        <v>9230</v>
      </c>
      <c r="D8762" s="83" t="s">
        <v>9229</v>
      </c>
      <c r="E8762" s="83" t="s">
        <v>9229</v>
      </c>
      <c r="F8762" s="83" t="s">
        <v>9667</v>
      </c>
      <c r="G8762" s="83">
        <v>1561</v>
      </c>
      <c r="H8762" s="85">
        <v>44197</v>
      </c>
      <c r="I8762" s="84" t="s">
        <v>10776</v>
      </c>
      <c r="M8762" s="84" t="s">
        <v>10776</v>
      </c>
      <c r="N8762" s="84" t="s">
        <v>9677</v>
      </c>
      <c r="O8762" s="84" t="s">
        <v>10504</v>
      </c>
    </row>
    <row r="8763" spans="1:15" x14ac:dyDescent="0.25">
      <c r="A8763" s="84" t="s">
        <v>9132</v>
      </c>
      <c r="B8763" s="83" t="s">
        <v>9131</v>
      </c>
      <c r="C8763" s="84" t="s">
        <v>9228</v>
      </c>
      <c r="D8763" s="83" t="s">
        <v>3946</v>
      </c>
      <c r="E8763" s="83" t="s">
        <v>3946</v>
      </c>
      <c r="F8763" s="83" t="s">
        <v>9667</v>
      </c>
      <c r="G8763" s="83">
        <v>551</v>
      </c>
      <c r="H8763" s="85">
        <v>44197</v>
      </c>
      <c r="I8763" s="84" t="s">
        <v>10775</v>
      </c>
      <c r="J8763" s="84" t="s">
        <v>10511</v>
      </c>
      <c r="M8763" s="84" t="s">
        <v>10775</v>
      </c>
      <c r="N8763" s="84" t="s">
        <v>10666</v>
      </c>
      <c r="O8763" s="84" t="s">
        <v>10504</v>
      </c>
    </row>
    <row r="8764" spans="1:15" x14ac:dyDescent="0.25">
      <c r="A8764" s="84" t="s">
        <v>9132</v>
      </c>
      <c r="B8764" s="83" t="s">
        <v>9131</v>
      </c>
      <c r="C8764" s="84" t="s">
        <v>9227</v>
      </c>
      <c r="D8764" s="83" t="s">
        <v>3944</v>
      </c>
      <c r="E8764" s="83" t="s">
        <v>3944</v>
      </c>
      <c r="F8764" s="83" t="s">
        <v>9667</v>
      </c>
      <c r="G8764" s="83">
        <v>551</v>
      </c>
      <c r="H8764" s="85">
        <v>44197</v>
      </c>
      <c r="I8764" s="84" t="s">
        <v>10775</v>
      </c>
      <c r="J8764" s="84" t="s">
        <v>10577</v>
      </c>
      <c r="M8764" s="84" t="s">
        <v>10775</v>
      </c>
      <c r="N8764" s="84" t="s">
        <v>10663</v>
      </c>
      <c r="O8764" s="84" t="s">
        <v>10504</v>
      </c>
    </row>
    <row r="8765" spans="1:15" x14ac:dyDescent="0.25">
      <c r="A8765" s="84" t="s">
        <v>9132</v>
      </c>
      <c r="B8765" s="83" t="s">
        <v>9131</v>
      </c>
      <c r="C8765" s="84" t="s">
        <v>10774</v>
      </c>
      <c r="D8765" s="83" t="s">
        <v>3934</v>
      </c>
      <c r="E8765" s="83" t="s">
        <v>3934</v>
      </c>
      <c r="F8765" s="83" t="s">
        <v>9667</v>
      </c>
      <c r="G8765" s="83">
        <v>402</v>
      </c>
      <c r="H8765" s="85">
        <v>44197</v>
      </c>
      <c r="I8765" s="84" t="s">
        <v>10773</v>
      </c>
      <c r="M8765" s="84" t="s">
        <v>10773</v>
      </c>
      <c r="N8765" s="84" t="s">
        <v>9677</v>
      </c>
      <c r="O8765" s="84" t="s">
        <v>10504</v>
      </c>
    </row>
    <row r="8766" spans="1:15" x14ac:dyDescent="0.25">
      <c r="A8766" s="84" t="s">
        <v>9132</v>
      </c>
      <c r="B8766" s="83" t="s">
        <v>9131</v>
      </c>
      <c r="C8766" s="84" t="s">
        <v>9226</v>
      </c>
      <c r="D8766" s="83" t="s">
        <v>3932</v>
      </c>
      <c r="E8766" s="83" t="s">
        <v>3932</v>
      </c>
      <c r="F8766" s="83" t="s">
        <v>9667</v>
      </c>
      <c r="G8766" s="83">
        <v>722</v>
      </c>
      <c r="H8766" s="85">
        <v>44197</v>
      </c>
      <c r="I8766" s="84" t="s">
        <v>10772</v>
      </c>
      <c r="J8766" s="84" t="s">
        <v>10511</v>
      </c>
      <c r="M8766" s="84" t="s">
        <v>10772</v>
      </c>
      <c r="N8766" s="84" t="s">
        <v>10666</v>
      </c>
      <c r="O8766" s="84" t="s">
        <v>10504</v>
      </c>
    </row>
    <row r="8767" spans="1:15" x14ac:dyDescent="0.25">
      <c r="A8767" s="84" t="s">
        <v>9132</v>
      </c>
      <c r="B8767" s="83" t="s">
        <v>9131</v>
      </c>
      <c r="C8767" s="84" t="s">
        <v>9225</v>
      </c>
      <c r="D8767" s="83" t="s">
        <v>3930</v>
      </c>
      <c r="E8767" s="83" t="s">
        <v>3930</v>
      </c>
      <c r="F8767" s="83" t="s">
        <v>9667</v>
      </c>
      <c r="G8767" s="83">
        <v>722</v>
      </c>
      <c r="H8767" s="85">
        <v>44197</v>
      </c>
      <c r="I8767" s="84" t="s">
        <v>10772</v>
      </c>
      <c r="J8767" s="84" t="s">
        <v>10577</v>
      </c>
      <c r="M8767" s="84" t="s">
        <v>10772</v>
      </c>
      <c r="N8767" s="84" t="s">
        <v>10663</v>
      </c>
      <c r="O8767" s="84" t="s">
        <v>10504</v>
      </c>
    </row>
    <row r="8768" spans="1:15" x14ac:dyDescent="0.25">
      <c r="A8768" s="84" t="s">
        <v>9132</v>
      </c>
      <c r="B8768" s="83" t="s">
        <v>9131</v>
      </c>
      <c r="C8768" s="84" t="s">
        <v>9224</v>
      </c>
      <c r="D8768" s="83" t="s">
        <v>3928</v>
      </c>
      <c r="E8768" s="83" t="s">
        <v>3928</v>
      </c>
      <c r="F8768" s="83" t="s">
        <v>9667</v>
      </c>
      <c r="G8768" s="83">
        <v>480</v>
      </c>
      <c r="H8768" s="85">
        <v>44197</v>
      </c>
      <c r="I8768" s="84" t="s">
        <v>10771</v>
      </c>
      <c r="J8768" s="84" t="s">
        <v>10511</v>
      </c>
      <c r="M8768" s="84" t="s">
        <v>10771</v>
      </c>
      <c r="N8768" s="84" t="s">
        <v>10666</v>
      </c>
      <c r="O8768" s="84" t="s">
        <v>10504</v>
      </c>
    </row>
    <row r="8769" spans="1:15" x14ac:dyDescent="0.25">
      <c r="A8769" s="84" t="s">
        <v>9132</v>
      </c>
      <c r="B8769" s="83" t="s">
        <v>9131</v>
      </c>
      <c r="C8769" s="84" t="s">
        <v>9223</v>
      </c>
      <c r="D8769" s="83" t="s">
        <v>9222</v>
      </c>
      <c r="E8769" s="83" t="s">
        <v>9222</v>
      </c>
      <c r="F8769" s="83" t="s">
        <v>9667</v>
      </c>
      <c r="G8769" s="83">
        <v>480</v>
      </c>
      <c r="H8769" s="85">
        <v>44197</v>
      </c>
      <c r="I8769" s="84" t="s">
        <v>10771</v>
      </c>
      <c r="J8769" s="84" t="s">
        <v>10577</v>
      </c>
      <c r="M8769" s="84" t="s">
        <v>10771</v>
      </c>
      <c r="N8769" s="84" t="s">
        <v>10663</v>
      </c>
      <c r="O8769" s="84" t="s">
        <v>10504</v>
      </c>
    </row>
    <row r="8770" spans="1:15" x14ac:dyDescent="0.25">
      <c r="A8770" s="84" t="s">
        <v>9132</v>
      </c>
      <c r="B8770" s="83" t="s">
        <v>9131</v>
      </c>
      <c r="C8770" s="84" t="s">
        <v>9221</v>
      </c>
      <c r="D8770" s="83" t="s">
        <v>3924</v>
      </c>
      <c r="E8770" s="83" t="s">
        <v>3924</v>
      </c>
      <c r="F8770" s="83" t="s">
        <v>9667</v>
      </c>
      <c r="G8770" s="83">
        <v>587</v>
      </c>
      <c r="H8770" s="85">
        <v>44197</v>
      </c>
      <c r="I8770" s="84" t="s">
        <v>10770</v>
      </c>
      <c r="J8770" s="84" t="s">
        <v>10577</v>
      </c>
      <c r="M8770" s="84" t="s">
        <v>10770</v>
      </c>
      <c r="N8770" s="84" t="s">
        <v>9677</v>
      </c>
      <c r="O8770" s="84" t="s">
        <v>10504</v>
      </c>
    </row>
    <row r="8771" spans="1:15" x14ac:dyDescent="0.25">
      <c r="A8771" s="84" t="s">
        <v>9132</v>
      </c>
      <c r="B8771" s="83" t="s">
        <v>9131</v>
      </c>
      <c r="C8771" s="84" t="s">
        <v>9220</v>
      </c>
      <c r="D8771" s="83" t="s">
        <v>3922</v>
      </c>
      <c r="E8771" s="83" t="s">
        <v>3922</v>
      </c>
      <c r="F8771" s="83" t="s">
        <v>9667</v>
      </c>
      <c r="G8771" s="83">
        <v>587</v>
      </c>
      <c r="H8771" s="85">
        <v>44197</v>
      </c>
      <c r="I8771" s="84" t="s">
        <v>10770</v>
      </c>
      <c r="J8771" s="84" t="s">
        <v>10511</v>
      </c>
      <c r="M8771" s="84" t="s">
        <v>10770</v>
      </c>
      <c r="N8771" s="84" t="s">
        <v>10666</v>
      </c>
      <c r="O8771" s="84" t="s">
        <v>10504</v>
      </c>
    </row>
    <row r="8772" spans="1:15" x14ac:dyDescent="0.25">
      <c r="A8772" s="84" t="s">
        <v>9132</v>
      </c>
      <c r="B8772" s="83" t="s">
        <v>9131</v>
      </c>
      <c r="C8772" s="84" t="s">
        <v>9219</v>
      </c>
      <c r="D8772" s="83" t="s">
        <v>3920</v>
      </c>
      <c r="E8772" s="83" t="s">
        <v>3920</v>
      </c>
      <c r="F8772" s="83" t="s">
        <v>9667</v>
      </c>
      <c r="G8772" s="83">
        <v>472</v>
      </c>
      <c r="H8772" s="85">
        <v>44197</v>
      </c>
      <c r="I8772" s="84" t="s">
        <v>10769</v>
      </c>
      <c r="M8772" s="84" t="s">
        <v>10769</v>
      </c>
      <c r="N8772" s="84" t="s">
        <v>9677</v>
      </c>
      <c r="O8772" s="84" t="s">
        <v>10504</v>
      </c>
    </row>
    <row r="8773" spans="1:15" x14ac:dyDescent="0.25">
      <c r="A8773" s="84" t="s">
        <v>9132</v>
      </c>
      <c r="B8773" s="83" t="s">
        <v>9131</v>
      </c>
      <c r="C8773" s="84" t="s">
        <v>9218</v>
      </c>
      <c r="D8773" s="83" t="s">
        <v>3918</v>
      </c>
      <c r="E8773" s="83" t="s">
        <v>3918</v>
      </c>
      <c r="F8773" s="83" t="s">
        <v>9667</v>
      </c>
      <c r="G8773" s="83">
        <v>646</v>
      </c>
      <c r="H8773" s="85">
        <v>44197</v>
      </c>
      <c r="I8773" s="84" t="s">
        <v>10768</v>
      </c>
      <c r="M8773" s="84" t="s">
        <v>10768</v>
      </c>
      <c r="N8773" s="84" t="s">
        <v>9677</v>
      </c>
      <c r="O8773" s="84" t="s">
        <v>10504</v>
      </c>
    </row>
    <row r="8774" spans="1:15" x14ac:dyDescent="0.25">
      <c r="A8774" s="84" t="s">
        <v>9132</v>
      </c>
      <c r="B8774" s="83" t="s">
        <v>9131</v>
      </c>
      <c r="C8774" s="84" t="s">
        <v>10767</v>
      </c>
      <c r="D8774" s="83" t="s">
        <v>10766</v>
      </c>
      <c r="E8774" s="83" t="s">
        <v>10766</v>
      </c>
      <c r="F8774" s="83" t="s">
        <v>9667</v>
      </c>
      <c r="G8774" s="83">
        <v>138</v>
      </c>
      <c r="H8774" s="85">
        <v>42917</v>
      </c>
      <c r="I8774" s="84" t="s">
        <v>10763</v>
      </c>
      <c r="J8774" s="84" t="s">
        <v>10511</v>
      </c>
      <c r="M8774" s="84" t="s">
        <v>10763</v>
      </c>
      <c r="N8774" s="84" t="s">
        <v>10666</v>
      </c>
      <c r="O8774" s="84" t="s">
        <v>10504</v>
      </c>
    </row>
    <row r="8775" spans="1:15" x14ac:dyDescent="0.25">
      <c r="A8775" s="84" t="s">
        <v>9132</v>
      </c>
      <c r="B8775" s="83" t="s">
        <v>9131</v>
      </c>
      <c r="C8775" s="84" t="s">
        <v>10765</v>
      </c>
      <c r="D8775" s="83" t="s">
        <v>10764</v>
      </c>
      <c r="E8775" s="83" t="s">
        <v>10764</v>
      </c>
      <c r="F8775" s="83" t="s">
        <v>9667</v>
      </c>
      <c r="G8775" s="83">
        <v>138</v>
      </c>
      <c r="H8775" s="85">
        <v>42917</v>
      </c>
      <c r="I8775" s="84" t="s">
        <v>10763</v>
      </c>
      <c r="J8775" s="84" t="s">
        <v>10577</v>
      </c>
      <c r="M8775" s="84" t="s">
        <v>10763</v>
      </c>
      <c r="N8775" s="84" t="s">
        <v>10663</v>
      </c>
      <c r="O8775" s="84" t="s">
        <v>10504</v>
      </c>
    </row>
    <row r="8776" spans="1:15" x14ac:dyDescent="0.25">
      <c r="A8776" s="84" t="s">
        <v>9132</v>
      </c>
      <c r="B8776" s="83" t="s">
        <v>9131</v>
      </c>
      <c r="C8776" s="84" t="s">
        <v>9217</v>
      </c>
      <c r="D8776" s="83" t="s">
        <v>3912</v>
      </c>
      <c r="E8776" s="83" t="s">
        <v>3912</v>
      </c>
      <c r="F8776" s="83" t="s">
        <v>9667</v>
      </c>
      <c r="G8776" s="83">
        <v>1222</v>
      </c>
      <c r="H8776" s="85">
        <v>44197</v>
      </c>
      <c r="I8776" s="84" t="s">
        <v>10762</v>
      </c>
      <c r="M8776" s="84" t="s">
        <v>10762</v>
      </c>
      <c r="N8776" s="84" t="s">
        <v>9677</v>
      </c>
      <c r="O8776" s="84" t="s">
        <v>10504</v>
      </c>
    </row>
    <row r="8777" spans="1:15" x14ac:dyDescent="0.25">
      <c r="A8777" s="84" t="s">
        <v>9132</v>
      </c>
      <c r="B8777" s="83" t="s">
        <v>9131</v>
      </c>
      <c r="C8777" s="84" t="s">
        <v>9216</v>
      </c>
      <c r="D8777" s="83" t="s">
        <v>3910</v>
      </c>
      <c r="E8777" s="83" t="s">
        <v>3910</v>
      </c>
      <c r="F8777" s="83" t="s">
        <v>9667</v>
      </c>
      <c r="G8777" s="83">
        <v>1102</v>
      </c>
      <c r="H8777" s="85">
        <v>44197</v>
      </c>
      <c r="I8777" s="84" t="s">
        <v>10761</v>
      </c>
      <c r="M8777" s="84" t="s">
        <v>10761</v>
      </c>
      <c r="N8777" s="84" t="s">
        <v>9677</v>
      </c>
      <c r="O8777" s="84" t="s">
        <v>10504</v>
      </c>
    </row>
    <row r="8778" spans="1:15" x14ac:dyDescent="0.25">
      <c r="A8778" s="84" t="s">
        <v>9132</v>
      </c>
      <c r="B8778" s="83" t="s">
        <v>9131</v>
      </c>
      <c r="C8778" s="84" t="s">
        <v>9215</v>
      </c>
      <c r="D8778" s="83" t="s">
        <v>3908</v>
      </c>
      <c r="E8778" s="83" t="s">
        <v>3908</v>
      </c>
      <c r="F8778" s="83" t="s">
        <v>9667</v>
      </c>
      <c r="G8778" s="83">
        <v>756</v>
      </c>
      <c r="H8778" s="85">
        <v>44197</v>
      </c>
      <c r="I8778" s="84" t="s">
        <v>10760</v>
      </c>
      <c r="M8778" s="84" t="s">
        <v>10760</v>
      </c>
      <c r="N8778" s="84" t="s">
        <v>9677</v>
      </c>
      <c r="O8778" s="84" t="s">
        <v>10504</v>
      </c>
    </row>
    <row r="8779" spans="1:15" x14ac:dyDescent="0.25">
      <c r="A8779" s="84" t="s">
        <v>9132</v>
      </c>
      <c r="B8779" s="83" t="s">
        <v>9131</v>
      </c>
      <c r="C8779" s="84" t="s">
        <v>9214</v>
      </c>
      <c r="D8779" s="83" t="s">
        <v>3906</v>
      </c>
      <c r="E8779" s="83" t="s">
        <v>3906</v>
      </c>
      <c r="F8779" s="83" t="s">
        <v>9667</v>
      </c>
      <c r="G8779" s="83">
        <v>808</v>
      </c>
      <c r="H8779" s="85">
        <v>44197</v>
      </c>
      <c r="I8779" s="84" t="s">
        <v>10759</v>
      </c>
      <c r="M8779" s="84" t="s">
        <v>10759</v>
      </c>
      <c r="N8779" s="84" t="s">
        <v>9677</v>
      </c>
      <c r="O8779" s="84" t="s">
        <v>10504</v>
      </c>
    </row>
    <row r="8780" spans="1:15" x14ac:dyDescent="0.25">
      <c r="A8780" s="84" t="s">
        <v>9132</v>
      </c>
      <c r="B8780" s="83" t="s">
        <v>9131</v>
      </c>
      <c r="C8780" s="84" t="s">
        <v>10758</v>
      </c>
      <c r="D8780" s="83" t="s">
        <v>3904</v>
      </c>
      <c r="E8780" s="83" t="s">
        <v>3904</v>
      </c>
      <c r="F8780" s="83" t="s">
        <v>9667</v>
      </c>
      <c r="G8780" s="83">
        <v>420</v>
      </c>
      <c r="H8780" s="85">
        <v>44197</v>
      </c>
      <c r="I8780" s="84" t="s">
        <v>10757</v>
      </c>
      <c r="M8780" s="84" t="s">
        <v>10757</v>
      </c>
      <c r="N8780" s="84" t="s">
        <v>9677</v>
      </c>
      <c r="O8780" s="84" t="s">
        <v>10504</v>
      </c>
    </row>
    <row r="8781" spans="1:15" x14ac:dyDescent="0.25">
      <c r="A8781" s="84" t="s">
        <v>9132</v>
      </c>
      <c r="B8781" s="83" t="s">
        <v>9131</v>
      </c>
      <c r="C8781" s="84" t="s">
        <v>10756</v>
      </c>
      <c r="D8781" s="83" t="s">
        <v>10755</v>
      </c>
      <c r="E8781" s="83" t="s">
        <v>10755</v>
      </c>
      <c r="F8781" s="83" t="s">
        <v>9667</v>
      </c>
      <c r="G8781" s="83">
        <v>602</v>
      </c>
      <c r="H8781" s="85">
        <v>44197</v>
      </c>
      <c r="I8781" s="84" t="s">
        <v>10754</v>
      </c>
      <c r="M8781" s="84" t="s">
        <v>10754</v>
      </c>
      <c r="N8781" s="84" t="s">
        <v>9677</v>
      </c>
      <c r="O8781" s="84" t="s">
        <v>10504</v>
      </c>
    </row>
    <row r="8782" spans="1:15" x14ac:dyDescent="0.25">
      <c r="A8782" s="84" t="s">
        <v>9132</v>
      </c>
      <c r="B8782" s="83" t="s">
        <v>9131</v>
      </c>
      <c r="C8782" s="84" t="s">
        <v>10753</v>
      </c>
      <c r="D8782" s="83" t="s">
        <v>10752</v>
      </c>
      <c r="E8782" s="83" t="s">
        <v>10752</v>
      </c>
      <c r="F8782" s="83" t="s">
        <v>9667</v>
      </c>
      <c r="G8782" s="83">
        <v>452</v>
      </c>
      <c r="H8782" s="85">
        <v>42917</v>
      </c>
      <c r="I8782" s="84" t="s">
        <v>10751</v>
      </c>
      <c r="M8782" s="84" t="s">
        <v>10751</v>
      </c>
      <c r="N8782" s="84" t="s">
        <v>9677</v>
      </c>
      <c r="O8782" s="84" t="s">
        <v>10504</v>
      </c>
    </row>
    <row r="8783" spans="1:15" x14ac:dyDescent="0.25">
      <c r="A8783" s="84" t="s">
        <v>9132</v>
      </c>
      <c r="B8783" s="83" t="s">
        <v>9131</v>
      </c>
      <c r="C8783" s="84" t="s">
        <v>9213</v>
      </c>
      <c r="D8783" s="83" t="s">
        <v>3902</v>
      </c>
      <c r="E8783" s="83" t="s">
        <v>3902</v>
      </c>
      <c r="F8783" s="83" t="s">
        <v>9667</v>
      </c>
      <c r="G8783" s="83">
        <v>679</v>
      </c>
      <c r="H8783" s="85">
        <v>44197</v>
      </c>
      <c r="I8783" s="84" t="s">
        <v>10750</v>
      </c>
      <c r="M8783" s="84" t="s">
        <v>10750</v>
      </c>
      <c r="N8783" s="84" t="s">
        <v>9677</v>
      </c>
      <c r="O8783" s="84" t="s">
        <v>10504</v>
      </c>
    </row>
    <row r="8784" spans="1:15" x14ac:dyDescent="0.25">
      <c r="A8784" s="84" t="s">
        <v>9132</v>
      </c>
      <c r="B8784" s="83" t="s">
        <v>9131</v>
      </c>
      <c r="C8784" s="84" t="s">
        <v>9212</v>
      </c>
      <c r="D8784" s="83" t="s">
        <v>3900</v>
      </c>
      <c r="E8784" s="83" t="s">
        <v>3900</v>
      </c>
      <c r="F8784" s="83" t="s">
        <v>9667</v>
      </c>
      <c r="G8784" s="83">
        <v>464</v>
      </c>
      <c r="H8784" s="85">
        <v>44197</v>
      </c>
      <c r="I8784" s="84" t="s">
        <v>10749</v>
      </c>
      <c r="M8784" s="84" t="s">
        <v>10749</v>
      </c>
      <c r="N8784" s="84" t="s">
        <v>9677</v>
      </c>
      <c r="O8784" s="84" t="s">
        <v>10504</v>
      </c>
    </row>
    <row r="8785" spans="1:15" x14ac:dyDescent="0.25">
      <c r="A8785" s="84" t="s">
        <v>9132</v>
      </c>
      <c r="B8785" s="83" t="s">
        <v>9131</v>
      </c>
      <c r="C8785" s="84" t="s">
        <v>9211</v>
      </c>
      <c r="D8785" s="83" t="s">
        <v>3896</v>
      </c>
      <c r="E8785" s="83" t="s">
        <v>3896</v>
      </c>
      <c r="F8785" s="83" t="s">
        <v>9667</v>
      </c>
      <c r="G8785" s="83">
        <v>743</v>
      </c>
      <c r="H8785" s="85">
        <v>44197</v>
      </c>
      <c r="I8785" s="84" t="s">
        <v>10748</v>
      </c>
      <c r="M8785" s="84" t="s">
        <v>10748</v>
      </c>
      <c r="N8785" s="84" t="s">
        <v>9677</v>
      </c>
      <c r="O8785" s="84" t="s">
        <v>10504</v>
      </c>
    </row>
    <row r="8786" spans="1:15" x14ac:dyDescent="0.25">
      <c r="A8786" s="84" t="s">
        <v>9132</v>
      </c>
      <c r="B8786" s="83" t="s">
        <v>9131</v>
      </c>
      <c r="C8786" s="84" t="s">
        <v>10747</v>
      </c>
      <c r="D8786" s="83" t="s">
        <v>3894</v>
      </c>
      <c r="E8786" s="83" t="s">
        <v>3894</v>
      </c>
      <c r="F8786" s="83" t="s">
        <v>9667</v>
      </c>
      <c r="G8786" s="83">
        <v>249</v>
      </c>
      <c r="H8786" s="85">
        <v>44197</v>
      </c>
      <c r="I8786" s="84" t="s">
        <v>10746</v>
      </c>
      <c r="M8786" s="84" t="s">
        <v>10746</v>
      </c>
      <c r="N8786" s="84" t="s">
        <v>9677</v>
      </c>
      <c r="O8786" s="84" t="s">
        <v>10504</v>
      </c>
    </row>
    <row r="8787" spans="1:15" x14ac:dyDescent="0.25">
      <c r="A8787" s="84" t="s">
        <v>9132</v>
      </c>
      <c r="B8787" s="83" t="s">
        <v>9131</v>
      </c>
      <c r="C8787" s="84" t="s">
        <v>9210</v>
      </c>
      <c r="D8787" s="83" t="s">
        <v>3892</v>
      </c>
      <c r="E8787" s="83" t="s">
        <v>3892</v>
      </c>
      <c r="F8787" s="83" t="s">
        <v>9667</v>
      </c>
      <c r="G8787" s="83">
        <v>560</v>
      </c>
      <c r="H8787" s="85">
        <v>44197</v>
      </c>
      <c r="I8787" s="84" t="s">
        <v>10745</v>
      </c>
      <c r="M8787" s="84" t="s">
        <v>10745</v>
      </c>
      <c r="N8787" s="84" t="s">
        <v>9677</v>
      </c>
      <c r="O8787" s="84" t="s">
        <v>10504</v>
      </c>
    </row>
    <row r="8788" spans="1:15" x14ac:dyDescent="0.25">
      <c r="A8788" s="84" t="s">
        <v>9132</v>
      </c>
      <c r="B8788" s="83" t="s">
        <v>9131</v>
      </c>
      <c r="C8788" s="84" t="s">
        <v>10744</v>
      </c>
      <c r="D8788" s="83" t="s">
        <v>3890</v>
      </c>
      <c r="E8788" s="83" t="s">
        <v>3890</v>
      </c>
      <c r="F8788" s="83" t="s">
        <v>9667</v>
      </c>
      <c r="G8788" s="83">
        <v>635</v>
      </c>
      <c r="H8788" s="85">
        <v>44197</v>
      </c>
      <c r="I8788" s="84" t="s">
        <v>10743</v>
      </c>
      <c r="M8788" s="84" t="s">
        <v>10743</v>
      </c>
      <c r="N8788" s="84" t="s">
        <v>9677</v>
      </c>
      <c r="O8788" s="84" t="s">
        <v>10504</v>
      </c>
    </row>
    <row r="8789" spans="1:15" x14ac:dyDescent="0.25">
      <c r="A8789" s="84" t="s">
        <v>9132</v>
      </c>
      <c r="B8789" s="83" t="s">
        <v>9131</v>
      </c>
      <c r="C8789" s="84" t="s">
        <v>9209</v>
      </c>
      <c r="D8789" s="83" t="s">
        <v>9208</v>
      </c>
      <c r="E8789" s="83" t="s">
        <v>9208</v>
      </c>
      <c r="F8789" s="83" t="s">
        <v>9667</v>
      </c>
      <c r="G8789" s="83">
        <v>1066</v>
      </c>
      <c r="H8789" s="85">
        <v>44197</v>
      </c>
      <c r="I8789" s="84" t="s">
        <v>10742</v>
      </c>
      <c r="M8789" s="84" t="s">
        <v>10742</v>
      </c>
      <c r="N8789" s="84" t="s">
        <v>9677</v>
      </c>
      <c r="O8789" s="84" t="s">
        <v>10504</v>
      </c>
    </row>
    <row r="8790" spans="1:15" x14ac:dyDescent="0.25">
      <c r="A8790" s="84" t="s">
        <v>9132</v>
      </c>
      <c r="B8790" s="83" t="s">
        <v>9131</v>
      </c>
      <c r="C8790" s="84" t="s">
        <v>9207</v>
      </c>
      <c r="D8790" s="83" t="s">
        <v>9206</v>
      </c>
      <c r="E8790" s="83" t="s">
        <v>9206</v>
      </c>
      <c r="F8790" s="83" t="s">
        <v>9667</v>
      </c>
      <c r="G8790" s="83">
        <v>865</v>
      </c>
      <c r="H8790" s="85">
        <v>44197</v>
      </c>
      <c r="I8790" s="84" t="s">
        <v>10741</v>
      </c>
      <c r="M8790" s="84" t="s">
        <v>10741</v>
      </c>
      <c r="N8790" s="84" t="s">
        <v>9677</v>
      </c>
      <c r="O8790" s="84" t="s">
        <v>10504</v>
      </c>
    </row>
    <row r="8791" spans="1:15" x14ac:dyDescent="0.25">
      <c r="A8791" s="84" t="s">
        <v>9132</v>
      </c>
      <c r="B8791" s="83" t="s">
        <v>9131</v>
      </c>
      <c r="C8791" s="84" t="s">
        <v>9205</v>
      </c>
      <c r="D8791" s="83" t="s">
        <v>9204</v>
      </c>
      <c r="E8791" s="83" t="s">
        <v>9204</v>
      </c>
      <c r="F8791" s="83" t="s">
        <v>9667</v>
      </c>
      <c r="G8791" s="83">
        <v>771</v>
      </c>
      <c r="H8791" s="85">
        <v>44197</v>
      </c>
      <c r="I8791" s="84" t="s">
        <v>10740</v>
      </c>
      <c r="J8791" s="84" t="s">
        <v>10511</v>
      </c>
      <c r="M8791" s="84" t="s">
        <v>10740</v>
      </c>
      <c r="N8791" s="84" t="s">
        <v>10666</v>
      </c>
      <c r="O8791" s="84" t="s">
        <v>10504</v>
      </c>
    </row>
    <row r="8792" spans="1:15" x14ac:dyDescent="0.25">
      <c r="A8792" s="84" t="s">
        <v>9132</v>
      </c>
      <c r="B8792" s="83" t="s">
        <v>9131</v>
      </c>
      <c r="C8792" s="84" t="s">
        <v>9203</v>
      </c>
      <c r="D8792" s="83" t="s">
        <v>3882</v>
      </c>
      <c r="E8792" s="83" t="s">
        <v>3882</v>
      </c>
      <c r="F8792" s="83" t="s">
        <v>9667</v>
      </c>
      <c r="G8792" s="83">
        <v>771</v>
      </c>
      <c r="H8792" s="85">
        <v>44197</v>
      </c>
      <c r="I8792" s="84" t="s">
        <v>10740</v>
      </c>
      <c r="J8792" s="84" t="s">
        <v>10577</v>
      </c>
      <c r="M8792" s="84" t="s">
        <v>10740</v>
      </c>
      <c r="N8792" s="84" t="s">
        <v>10663</v>
      </c>
      <c r="O8792" s="84" t="s">
        <v>10504</v>
      </c>
    </row>
    <row r="8793" spans="1:15" x14ac:dyDescent="0.25">
      <c r="A8793" s="84" t="s">
        <v>9132</v>
      </c>
      <c r="B8793" s="83" t="s">
        <v>9131</v>
      </c>
      <c r="C8793" s="84" t="s">
        <v>9202</v>
      </c>
      <c r="D8793" s="83" t="s">
        <v>9201</v>
      </c>
      <c r="E8793" s="83" t="s">
        <v>9201</v>
      </c>
      <c r="F8793" s="83" t="s">
        <v>9667</v>
      </c>
      <c r="G8793" s="83">
        <v>796</v>
      </c>
      <c r="H8793" s="85">
        <v>44197</v>
      </c>
      <c r="I8793" s="84" t="s">
        <v>10739</v>
      </c>
      <c r="J8793" s="84" t="s">
        <v>10511</v>
      </c>
      <c r="M8793" s="84" t="s">
        <v>10739</v>
      </c>
      <c r="N8793" s="84" t="s">
        <v>10666</v>
      </c>
      <c r="O8793" s="84" t="s">
        <v>10504</v>
      </c>
    </row>
    <row r="8794" spans="1:15" x14ac:dyDescent="0.25">
      <c r="A8794" s="84" t="s">
        <v>9132</v>
      </c>
      <c r="B8794" s="83" t="s">
        <v>9131</v>
      </c>
      <c r="C8794" s="84" t="s">
        <v>9200</v>
      </c>
      <c r="D8794" s="83" t="s">
        <v>9199</v>
      </c>
      <c r="E8794" s="83" t="s">
        <v>9199</v>
      </c>
      <c r="F8794" s="83" t="s">
        <v>9667</v>
      </c>
      <c r="G8794" s="83">
        <v>796</v>
      </c>
      <c r="H8794" s="85">
        <v>44197</v>
      </c>
      <c r="I8794" s="84" t="s">
        <v>10739</v>
      </c>
      <c r="J8794" s="84" t="s">
        <v>10577</v>
      </c>
      <c r="M8794" s="84" t="s">
        <v>10739</v>
      </c>
      <c r="N8794" s="84" t="s">
        <v>10663</v>
      </c>
      <c r="O8794" s="84" t="s">
        <v>10504</v>
      </c>
    </row>
    <row r="8795" spans="1:15" x14ac:dyDescent="0.25">
      <c r="A8795" s="84" t="s">
        <v>9132</v>
      </c>
      <c r="B8795" s="83" t="s">
        <v>9131</v>
      </c>
      <c r="C8795" s="84" t="s">
        <v>9198</v>
      </c>
      <c r="D8795" s="83" t="s">
        <v>9197</v>
      </c>
      <c r="E8795" s="83" t="s">
        <v>9197</v>
      </c>
      <c r="F8795" s="83" t="s">
        <v>9667</v>
      </c>
      <c r="G8795" s="83">
        <v>694</v>
      </c>
      <c r="H8795" s="85">
        <v>44197</v>
      </c>
      <c r="I8795" s="84" t="s">
        <v>10738</v>
      </c>
      <c r="M8795" s="84" t="s">
        <v>10738</v>
      </c>
      <c r="N8795" s="84" t="s">
        <v>9677</v>
      </c>
      <c r="O8795" s="84" t="s">
        <v>10504</v>
      </c>
    </row>
    <row r="8796" spans="1:15" x14ac:dyDescent="0.25">
      <c r="A8796" s="84" t="s">
        <v>9132</v>
      </c>
      <c r="B8796" s="83" t="s">
        <v>9131</v>
      </c>
      <c r="C8796" s="84" t="s">
        <v>10737</v>
      </c>
      <c r="D8796" s="83" t="s">
        <v>3874</v>
      </c>
      <c r="E8796" s="83" t="s">
        <v>3874</v>
      </c>
      <c r="F8796" s="83" t="s">
        <v>9667</v>
      </c>
      <c r="G8796" s="83">
        <v>619</v>
      </c>
      <c r="H8796" s="85">
        <v>44197</v>
      </c>
      <c r="I8796" s="84" t="s">
        <v>10736</v>
      </c>
      <c r="M8796" s="84" t="s">
        <v>10736</v>
      </c>
      <c r="N8796" s="84" t="s">
        <v>9677</v>
      </c>
      <c r="O8796" s="84" t="s">
        <v>10504</v>
      </c>
    </row>
    <row r="8797" spans="1:15" x14ac:dyDescent="0.25">
      <c r="A8797" s="84" t="s">
        <v>9132</v>
      </c>
      <c r="B8797" s="83" t="s">
        <v>9131</v>
      </c>
      <c r="C8797" s="84" t="s">
        <v>9196</v>
      </c>
      <c r="D8797" s="83" t="s">
        <v>3872</v>
      </c>
      <c r="E8797" s="83" t="s">
        <v>3872</v>
      </c>
      <c r="F8797" s="83" t="s">
        <v>9667</v>
      </c>
      <c r="G8797" s="83">
        <v>663</v>
      </c>
      <c r="H8797" s="85">
        <v>44197</v>
      </c>
      <c r="I8797" s="84" t="s">
        <v>10735</v>
      </c>
      <c r="M8797" s="84" t="s">
        <v>10735</v>
      </c>
      <c r="N8797" s="84" t="s">
        <v>9677</v>
      </c>
      <c r="O8797" s="84" t="s">
        <v>10504</v>
      </c>
    </row>
    <row r="8798" spans="1:15" x14ac:dyDescent="0.25">
      <c r="A8798" s="84" t="s">
        <v>9132</v>
      </c>
      <c r="B8798" s="83" t="s">
        <v>9131</v>
      </c>
      <c r="C8798" s="84" t="s">
        <v>9195</v>
      </c>
      <c r="D8798" s="83" t="s">
        <v>3870</v>
      </c>
      <c r="E8798" s="83" t="s">
        <v>3870</v>
      </c>
      <c r="F8798" s="83" t="s">
        <v>9667</v>
      </c>
      <c r="G8798" s="83">
        <v>627</v>
      </c>
      <c r="H8798" s="85">
        <v>44197</v>
      </c>
      <c r="I8798" s="84" t="s">
        <v>10734</v>
      </c>
      <c r="J8798" s="84" t="s">
        <v>10511</v>
      </c>
      <c r="M8798" s="84" t="s">
        <v>10734</v>
      </c>
      <c r="N8798" s="84" t="s">
        <v>10666</v>
      </c>
      <c r="O8798" s="84" t="s">
        <v>10504</v>
      </c>
    </row>
    <row r="8799" spans="1:15" x14ac:dyDescent="0.25">
      <c r="A8799" s="84" t="s">
        <v>9132</v>
      </c>
      <c r="B8799" s="83" t="s">
        <v>9131</v>
      </c>
      <c r="C8799" s="84" t="s">
        <v>9194</v>
      </c>
      <c r="D8799" s="83" t="s">
        <v>3868</v>
      </c>
      <c r="E8799" s="83" t="s">
        <v>3868</v>
      </c>
      <c r="F8799" s="83" t="s">
        <v>9667</v>
      </c>
      <c r="G8799" s="83">
        <v>627</v>
      </c>
      <c r="H8799" s="85">
        <v>44197</v>
      </c>
      <c r="I8799" s="84" t="s">
        <v>10734</v>
      </c>
      <c r="J8799" s="84" t="s">
        <v>10577</v>
      </c>
      <c r="M8799" s="84" t="s">
        <v>10734</v>
      </c>
      <c r="N8799" s="84" t="s">
        <v>10663</v>
      </c>
      <c r="O8799" s="84" t="s">
        <v>10504</v>
      </c>
    </row>
    <row r="8800" spans="1:15" x14ac:dyDescent="0.25">
      <c r="A8800" s="84" t="s">
        <v>9132</v>
      </c>
      <c r="B8800" s="83" t="s">
        <v>9131</v>
      </c>
      <c r="C8800" s="84" t="s">
        <v>9193</v>
      </c>
      <c r="D8800" s="83" t="s">
        <v>3862</v>
      </c>
      <c r="E8800" s="83" t="s">
        <v>3862</v>
      </c>
      <c r="F8800" s="83" t="s">
        <v>9667</v>
      </c>
      <c r="G8800" s="83">
        <v>708</v>
      </c>
      <c r="H8800" s="85">
        <v>44197</v>
      </c>
      <c r="I8800" s="84" t="s">
        <v>10733</v>
      </c>
      <c r="J8800" s="84" t="s">
        <v>10511</v>
      </c>
      <c r="M8800" s="84" t="s">
        <v>10733</v>
      </c>
      <c r="N8800" s="84" t="s">
        <v>9677</v>
      </c>
      <c r="O8800" s="84" t="s">
        <v>10504</v>
      </c>
    </row>
    <row r="8801" spans="1:15" x14ac:dyDescent="0.25">
      <c r="A8801" s="84" t="s">
        <v>9132</v>
      </c>
      <c r="B8801" s="83" t="s">
        <v>9131</v>
      </c>
      <c r="C8801" s="84" t="s">
        <v>9192</v>
      </c>
      <c r="D8801" s="83" t="s">
        <v>3860</v>
      </c>
      <c r="E8801" s="83" t="s">
        <v>3860</v>
      </c>
      <c r="F8801" s="83" t="s">
        <v>9667</v>
      </c>
      <c r="G8801" s="83">
        <v>708</v>
      </c>
      <c r="H8801" s="85">
        <v>44197</v>
      </c>
      <c r="I8801" s="84" t="s">
        <v>10733</v>
      </c>
      <c r="J8801" s="84" t="s">
        <v>10577</v>
      </c>
      <c r="M8801" s="84" t="s">
        <v>10733</v>
      </c>
      <c r="N8801" s="84" t="s">
        <v>10663</v>
      </c>
      <c r="O8801" s="84" t="s">
        <v>10504</v>
      </c>
    </row>
    <row r="8802" spans="1:15" x14ac:dyDescent="0.25">
      <c r="A8802" s="84" t="s">
        <v>9132</v>
      </c>
      <c r="B8802" s="83" t="s">
        <v>9131</v>
      </c>
      <c r="C8802" s="84" t="s">
        <v>9191</v>
      </c>
      <c r="D8802" s="83" t="s">
        <v>3854</v>
      </c>
      <c r="E8802" s="83" t="s">
        <v>3854</v>
      </c>
      <c r="F8802" s="83" t="s">
        <v>9667</v>
      </c>
      <c r="G8802" s="83">
        <v>821</v>
      </c>
      <c r="H8802" s="85">
        <v>44197</v>
      </c>
      <c r="I8802" s="84" t="s">
        <v>10732</v>
      </c>
      <c r="M8802" s="84" t="s">
        <v>10732</v>
      </c>
      <c r="N8802" s="84" t="s">
        <v>9677</v>
      </c>
      <c r="O8802" s="84" t="s">
        <v>10504</v>
      </c>
    </row>
    <row r="8803" spans="1:15" x14ac:dyDescent="0.25">
      <c r="A8803" s="84" t="s">
        <v>9132</v>
      </c>
      <c r="B8803" s="83" t="s">
        <v>9131</v>
      </c>
      <c r="C8803" s="84" t="s">
        <v>9190</v>
      </c>
      <c r="D8803" s="83" t="s">
        <v>3852</v>
      </c>
      <c r="E8803" s="83" t="s">
        <v>3852</v>
      </c>
      <c r="F8803" s="83" t="s">
        <v>9667</v>
      </c>
      <c r="G8803" s="83">
        <v>615</v>
      </c>
      <c r="H8803" s="85">
        <v>44197</v>
      </c>
      <c r="I8803" s="84" t="s">
        <v>10731</v>
      </c>
      <c r="M8803" s="84" t="s">
        <v>10731</v>
      </c>
      <c r="N8803" s="84" t="s">
        <v>9677</v>
      </c>
      <c r="O8803" s="84" t="s">
        <v>10504</v>
      </c>
    </row>
    <row r="8804" spans="1:15" x14ac:dyDescent="0.25">
      <c r="A8804" s="84" t="s">
        <v>9132</v>
      </c>
      <c r="B8804" s="83" t="s">
        <v>9131</v>
      </c>
      <c r="C8804" s="84" t="s">
        <v>9189</v>
      </c>
      <c r="D8804" s="83" t="s">
        <v>3850</v>
      </c>
      <c r="E8804" s="83" t="s">
        <v>3850</v>
      </c>
      <c r="F8804" s="83" t="s">
        <v>9667</v>
      </c>
      <c r="G8804" s="83">
        <v>925</v>
      </c>
      <c r="H8804" s="85">
        <v>44197</v>
      </c>
      <c r="I8804" s="84" t="s">
        <v>10730</v>
      </c>
      <c r="M8804" s="84" t="s">
        <v>10730</v>
      </c>
      <c r="N8804" s="84" t="s">
        <v>9677</v>
      </c>
      <c r="O8804" s="84" t="s">
        <v>10504</v>
      </c>
    </row>
    <row r="8805" spans="1:15" x14ac:dyDescent="0.25">
      <c r="A8805" s="84" t="s">
        <v>9132</v>
      </c>
      <c r="B8805" s="83" t="s">
        <v>9131</v>
      </c>
      <c r="C8805" s="84" t="s">
        <v>9188</v>
      </c>
      <c r="D8805" s="83" t="s">
        <v>3848</v>
      </c>
      <c r="E8805" s="83" t="s">
        <v>3848</v>
      </c>
      <c r="F8805" s="83" t="s">
        <v>9667</v>
      </c>
      <c r="G8805" s="83">
        <v>562</v>
      </c>
      <c r="H8805" s="85">
        <v>44197</v>
      </c>
      <c r="I8805" s="84" t="s">
        <v>10729</v>
      </c>
      <c r="M8805" s="84" t="s">
        <v>10729</v>
      </c>
      <c r="N8805" s="84" t="s">
        <v>9677</v>
      </c>
      <c r="O8805" s="84" t="s">
        <v>10504</v>
      </c>
    </row>
    <row r="8806" spans="1:15" x14ac:dyDescent="0.25">
      <c r="A8806" s="84" t="s">
        <v>9132</v>
      </c>
      <c r="B8806" s="83" t="s">
        <v>9131</v>
      </c>
      <c r="C8806" s="84" t="s">
        <v>10728</v>
      </c>
      <c r="D8806" s="83" t="s">
        <v>10727</v>
      </c>
      <c r="E8806" s="83" t="s">
        <v>10727</v>
      </c>
      <c r="F8806" s="83" t="s">
        <v>9667</v>
      </c>
      <c r="G8806" s="83">
        <v>1093</v>
      </c>
      <c r="H8806" s="85">
        <v>44197</v>
      </c>
      <c r="I8806" s="84" t="s">
        <v>10723</v>
      </c>
      <c r="M8806" s="84" t="s">
        <v>10723</v>
      </c>
      <c r="N8806" s="84" t="s">
        <v>9677</v>
      </c>
      <c r="O8806" s="84" t="s">
        <v>10504</v>
      </c>
    </row>
    <row r="8807" spans="1:15" x14ac:dyDescent="0.25">
      <c r="A8807" s="84" t="s">
        <v>9132</v>
      </c>
      <c r="B8807" s="83" t="s">
        <v>9131</v>
      </c>
      <c r="C8807" s="84" t="s">
        <v>10726</v>
      </c>
      <c r="D8807" s="83" t="s">
        <v>3842</v>
      </c>
      <c r="E8807" s="83" t="s">
        <v>3842</v>
      </c>
      <c r="F8807" s="83" t="s">
        <v>9667</v>
      </c>
      <c r="G8807" s="83">
        <v>526</v>
      </c>
      <c r="H8807" s="85">
        <v>44197</v>
      </c>
      <c r="I8807" s="84" t="s">
        <v>10725</v>
      </c>
      <c r="M8807" s="84" t="s">
        <v>10725</v>
      </c>
      <c r="N8807" s="84" t="s">
        <v>9677</v>
      </c>
      <c r="O8807" s="84" t="s">
        <v>10504</v>
      </c>
    </row>
    <row r="8808" spans="1:15" x14ac:dyDescent="0.25">
      <c r="A8808" s="84" t="s">
        <v>9132</v>
      </c>
      <c r="B8808" s="83" t="s">
        <v>9131</v>
      </c>
      <c r="C8808" s="84" t="s">
        <v>9187</v>
      </c>
      <c r="D8808" s="83" t="s">
        <v>3840</v>
      </c>
      <c r="E8808" s="83" t="s">
        <v>3840</v>
      </c>
      <c r="F8808" s="83" t="s">
        <v>9667</v>
      </c>
      <c r="G8808" s="83">
        <v>581</v>
      </c>
      <c r="H8808" s="85">
        <v>44197</v>
      </c>
      <c r="I8808" s="84" t="s">
        <v>10724</v>
      </c>
      <c r="M8808" s="84" t="s">
        <v>10724</v>
      </c>
      <c r="N8808" s="84" t="s">
        <v>9677</v>
      </c>
      <c r="O8808" s="84" t="s">
        <v>10504</v>
      </c>
    </row>
    <row r="8809" spans="1:15" x14ac:dyDescent="0.25">
      <c r="A8809" s="84" t="s">
        <v>9132</v>
      </c>
      <c r="B8809" s="83" t="s">
        <v>9131</v>
      </c>
      <c r="C8809" s="84" t="s">
        <v>9186</v>
      </c>
      <c r="D8809" s="83" t="s">
        <v>9185</v>
      </c>
      <c r="E8809" s="83" t="s">
        <v>9185</v>
      </c>
      <c r="F8809" s="83" t="s">
        <v>9667</v>
      </c>
      <c r="G8809" s="83">
        <v>600</v>
      </c>
      <c r="H8809" s="85">
        <v>44197</v>
      </c>
      <c r="I8809" s="84" t="s">
        <v>10723</v>
      </c>
      <c r="M8809" s="84" t="s">
        <v>10723</v>
      </c>
      <c r="N8809" s="84" t="s">
        <v>9677</v>
      </c>
      <c r="O8809" s="84" t="s">
        <v>10504</v>
      </c>
    </row>
    <row r="8810" spans="1:15" x14ac:dyDescent="0.25">
      <c r="A8810" s="84" t="s">
        <v>9132</v>
      </c>
      <c r="B8810" s="83" t="s">
        <v>9131</v>
      </c>
      <c r="C8810" s="84" t="s">
        <v>9184</v>
      </c>
      <c r="D8810" s="83" t="s">
        <v>3836</v>
      </c>
      <c r="E8810" s="83" t="s">
        <v>3836</v>
      </c>
      <c r="F8810" s="83" t="s">
        <v>9667</v>
      </c>
      <c r="G8810" s="83">
        <v>712</v>
      </c>
      <c r="H8810" s="85">
        <v>44197</v>
      </c>
      <c r="I8810" s="84" t="s">
        <v>10722</v>
      </c>
      <c r="J8810" s="84" t="s">
        <v>9677</v>
      </c>
      <c r="M8810" s="84" t="s">
        <v>10722</v>
      </c>
      <c r="N8810" s="84" t="s">
        <v>9677</v>
      </c>
      <c r="O8810" s="84" t="s">
        <v>10504</v>
      </c>
    </row>
    <row r="8811" spans="1:15" x14ac:dyDescent="0.25">
      <c r="A8811" s="84" t="s">
        <v>9132</v>
      </c>
      <c r="B8811" s="83" t="s">
        <v>9131</v>
      </c>
      <c r="C8811" s="84" t="s">
        <v>9183</v>
      </c>
      <c r="D8811" s="83" t="s">
        <v>3834</v>
      </c>
      <c r="E8811" s="83" t="s">
        <v>3834</v>
      </c>
      <c r="F8811" s="83" t="s">
        <v>9667</v>
      </c>
      <c r="G8811" s="83">
        <v>737</v>
      </c>
      <c r="H8811" s="85">
        <v>44197</v>
      </c>
      <c r="I8811" s="84" t="s">
        <v>10721</v>
      </c>
      <c r="M8811" s="84" t="s">
        <v>10721</v>
      </c>
      <c r="N8811" s="84" t="s">
        <v>9677</v>
      </c>
      <c r="O8811" s="84" t="s">
        <v>10504</v>
      </c>
    </row>
    <row r="8812" spans="1:15" x14ac:dyDescent="0.25">
      <c r="A8812" s="84" t="s">
        <v>9132</v>
      </c>
      <c r="B8812" s="83" t="s">
        <v>9131</v>
      </c>
      <c r="C8812" s="84" t="s">
        <v>9182</v>
      </c>
      <c r="D8812" s="83" t="s">
        <v>3832</v>
      </c>
      <c r="E8812" s="83" t="s">
        <v>3832</v>
      </c>
      <c r="F8812" s="83" t="s">
        <v>9667</v>
      </c>
      <c r="G8812" s="83">
        <v>597</v>
      </c>
      <c r="H8812" s="85">
        <v>44197</v>
      </c>
      <c r="I8812" s="84" t="s">
        <v>10720</v>
      </c>
      <c r="M8812" s="84" t="s">
        <v>10720</v>
      </c>
      <c r="N8812" s="84" t="s">
        <v>9677</v>
      </c>
      <c r="O8812" s="84" t="s">
        <v>10504</v>
      </c>
    </row>
    <row r="8813" spans="1:15" x14ac:dyDescent="0.25">
      <c r="A8813" s="84" t="s">
        <v>9132</v>
      </c>
      <c r="B8813" s="83" t="s">
        <v>9131</v>
      </c>
      <c r="C8813" s="84" t="s">
        <v>9181</v>
      </c>
      <c r="D8813" s="83" t="s">
        <v>3830</v>
      </c>
      <c r="E8813" s="83" t="s">
        <v>3830</v>
      </c>
      <c r="F8813" s="83" t="s">
        <v>9667</v>
      </c>
      <c r="G8813" s="83">
        <v>764</v>
      </c>
      <c r="H8813" s="85">
        <v>44197</v>
      </c>
      <c r="I8813" s="84" t="s">
        <v>10719</v>
      </c>
      <c r="M8813" s="84" t="s">
        <v>10719</v>
      </c>
      <c r="N8813" s="84" t="s">
        <v>9677</v>
      </c>
      <c r="O8813" s="84" t="s">
        <v>10504</v>
      </c>
    </row>
    <row r="8814" spans="1:15" x14ac:dyDescent="0.25">
      <c r="A8814" s="84" t="s">
        <v>9132</v>
      </c>
      <c r="B8814" s="83" t="s">
        <v>9131</v>
      </c>
      <c r="C8814" s="84" t="s">
        <v>9180</v>
      </c>
      <c r="D8814" s="83" t="s">
        <v>3828</v>
      </c>
      <c r="E8814" s="83" t="s">
        <v>3828</v>
      </c>
      <c r="F8814" s="83" t="s">
        <v>9667</v>
      </c>
      <c r="G8814" s="83">
        <v>554</v>
      </c>
      <c r="H8814" s="85">
        <v>44197</v>
      </c>
      <c r="I8814" s="84" t="s">
        <v>10718</v>
      </c>
      <c r="J8814" s="84" t="s">
        <v>10511</v>
      </c>
      <c r="M8814" s="84" t="s">
        <v>10718</v>
      </c>
      <c r="N8814" s="84" t="s">
        <v>10666</v>
      </c>
      <c r="O8814" s="84" t="s">
        <v>10504</v>
      </c>
    </row>
    <row r="8815" spans="1:15" x14ac:dyDescent="0.25">
      <c r="A8815" s="84" t="s">
        <v>9132</v>
      </c>
      <c r="B8815" s="83" t="s">
        <v>9131</v>
      </c>
      <c r="C8815" s="84" t="s">
        <v>9179</v>
      </c>
      <c r="D8815" s="83" t="s">
        <v>9178</v>
      </c>
      <c r="E8815" s="83" t="s">
        <v>9178</v>
      </c>
      <c r="F8815" s="83" t="s">
        <v>9667</v>
      </c>
      <c r="G8815" s="83">
        <v>554</v>
      </c>
      <c r="H8815" s="85">
        <v>44197</v>
      </c>
      <c r="I8815" s="84" t="s">
        <v>10718</v>
      </c>
      <c r="J8815" s="84" t="s">
        <v>10577</v>
      </c>
      <c r="M8815" s="84" t="s">
        <v>10718</v>
      </c>
      <c r="N8815" s="84" t="s">
        <v>10663</v>
      </c>
      <c r="O8815" s="84" t="s">
        <v>10504</v>
      </c>
    </row>
    <row r="8816" spans="1:15" x14ac:dyDescent="0.25">
      <c r="A8816" s="84" t="s">
        <v>9132</v>
      </c>
      <c r="B8816" s="83" t="s">
        <v>9131</v>
      </c>
      <c r="C8816" s="84" t="s">
        <v>10717</v>
      </c>
      <c r="D8816" s="83" t="s">
        <v>3764</v>
      </c>
      <c r="E8816" s="83" t="s">
        <v>3764</v>
      </c>
      <c r="F8816" s="83" t="s">
        <v>9667</v>
      </c>
      <c r="G8816" s="83">
        <v>432</v>
      </c>
      <c r="H8816" s="85">
        <v>44197</v>
      </c>
      <c r="I8816" s="84" t="s">
        <v>10513</v>
      </c>
      <c r="J8816" s="84" t="s">
        <v>10577</v>
      </c>
      <c r="M8816" s="84" t="s">
        <v>10513</v>
      </c>
      <c r="N8816" s="84" t="s">
        <v>9677</v>
      </c>
      <c r="O8816" s="84" t="s">
        <v>10504</v>
      </c>
    </row>
    <row r="8817" spans="1:15" x14ac:dyDescent="0.25">
      <c r="A8817" s="84" t="s">
        <v>9132</v>
      </c>
      <c r="B8817" s="83" t="s">
        <v>9131</v>
      </c>
      <c r="C8817" s="84" t="s">
        <v>9177</v>
      </c>
      <c r="D8817" s="83" t="s">
        <v>9176</v>
      </c>
      <c r="E8817" s="83" t="s">
        <v>9176</v>
      </c>
      <c r="F8817" s="83" t="s">
        <v>9667</v>
      </c>
      <c r="G8817" s="83">
        <v>178</v>
      </c>
      <c r="H8817" s="85">
        <v>44197</v>
      </c>
      <c r="I8817" s="84" t="s">
        <v>10715</v>
      </c>
      <c r="J8817" s="84" t="s">
        <v>10511</v>
      </c>
      <c r="M8817" s="84" t="s">
        <v>10715</v>
      </c>
      <c r="N8817" s="84" t="s">
        <v>10666</v>
      </c>
      <c r="O8817" s="84" t="s">
        <v>10504</v>
      </c>
    </row>
    <row r="8818" spans="1:15" x14ac:dyDescent="0.25">
      <c r="A8818" s="84" t="s">
        <v>9132</v>
      </c>
      <c r="B8818" s="83" t="s">
        <v>9131</v>
      </c>
      <c r="C8818" s="84" t="s">
        <v>10716</v>
      </c>
      <c r="D8818" s="83" t="s">
        <v>3758</v>
      </c>
      <c r="E8818" s="83" t="s">
        <v>3758</v>
      </c>
      <c r="F8818" s="83" t="s">
        <v>9667</v>
      </c>
      <c r="G8818" s="83">
        <v>178</v>
      </c>
      <c r="H8818" s="85">
        <v>44197</v>
      </c>
      <c r="I8818" s="84" t="s">
        <v>10715</v>
      </c>
      <c r="J8818" s="84" t="s">
        <v>10577</v>
      </c>
      <c r="M8818" s="84" t="s">
        <v>10715</v>
      </c>
      <c r="N8818" s="84" t="s">
        <v>10663</v>
      </c>
      <c r="O8818" s="84" t="s">
        <v>10504</v>
      </c>
    </row>
    <row r="8819" spans="1:15" x14ac:dyDescent="0.25">
      <c r="A8819" s="84" t="s">
        <v>9132</v>
      </c>
      <c r="B8819" s="83" t="s">
        <v>9131</v>
      </c>
      <c r="C8819" s="84" t="s">
        <v>9175</v>
      </c>
      <c r="D8819" s="83" t="s">
        <v>3756</v>
      </c>
      <c r="E8819" s="83" t="s">
        <v>3756</v>
      </c>
      <c r="F8819" s="83" t="s">
        <v>9667</v>
      </c>
      <c r="G8819" s="83">
        <v>695</v>
      </c>
      <c r="H8819" s="85">
        <v>44197</v>
      </c>
      <c r="I8819" s="84" t="s">
        <v>10714</v>
      </c>
      <c r="J8819" s="84" t="s">
        <v>10511</v>
      </c>
      <c r="M8819" s="84" t="s">
        <v>10714</v>
      </c>
      <c r="N8819" s="84" t="s">
        <v>10666</v>
      </c>
      <c r="O8819" s="84" t="s">
        <v>10504</v>
      </c>
    </row>
    <row r="8820" spans="1:15" x14ac:dyDescent="0.25">
      <c r="A8820" s="84" t="s">
        <v>9132</v>
      </c>
      <c r="B8820" s="83" t="s">
        <v>9131</v>
      </c>
      <c r="C8820" s="84" t="s">
        <v>9174</v>
      </c>
      <c r="D8820" s="83" t="s">
        <v>3754</v>
      </c>
      <c r="E8820" s="83" t="s">
        <v>3754</v>
      </c>
      <c r="F8820" s="83" t="s">
        <v>9667</v>
      </c>
      <c r="G8820" s="83">
        <v>695</v>
      </c>
      <c r="H8820" s="85">
        <v>44197</v>
      </c>
      <c r="I8820" s="84" t="s">
        <v>10714</v>
      </c>
      <c r="J8820" s="84" t="s">
        <v>10577</v>
      </c>
      <c r="M8820" s="84" t="s">
        <v>10714</v>
      </c>
      <c r="N8820" s="84" t="s">
        <v>10663</v>
      </c>
      <c r="O8820" s="84" t="s">
        <v>10504</v>
      </c>
    </row>
    <row r="8821" spans="1:15" x14ac:dyDescent="0.25">
      <c r="A8821" s="84" t="s">
        <v>9132</v>
      </c>
      <c r="B8821" s="83" t="s">
        <v>9131</v>
      </c>
      <c r="C8821" s="84" t="s">
        <v>9173</v>
      </c>
      <c r="D8821" s="83" t="s">
        <v>9172</v>
      </c>
      <c r="E8821" s="83" t="s">
        <v>9172</v>
      </c>
      <c r="F8821" s="83" t="s">
        <v>9667</v>
      </c>
      <c r="G8821" s="83">
        <v>474</v>
      </c>
      <c r="H8821" s="85">
        <v>44197</v>
      </c>
      <c r="I8821" s="84" t="s">
        <v>10713</v>
      </c>
      <c r="J8821" s="84" t="s">
        <v>10511</v>
      </c>
      <c r="M8821" s="84" t="s">
        <v>10713</v>
      </c>
      <c r="N8821" s="84" t="s">
        <v>10666</v>
      </c>
      <c r="O8821" s="84" t="s">
        <v>10504</v>
      </c>
    </row>
    <row r="8822" spans="1:15" x14ac:dyDescent="0.25">
      <c r="A8822" s="84" t="s">
        <v>9132</v>
      </c>
      <c r="B8822" s="83" t="s">
        <v>9131</v>
      </c>
      <c r="C8822" s="84" t="s">
        <v>9171</v>
      </c>
      <c r="D8822" s="83" t="s">
        <v>9170</v>
      </c>
      <c r="E8822" s="83" t="s">
        <v>9170</v>
      </c>
      <c r="F8822" s="83" t="s">
        <v>9667</v>
      </c>
      <c r="G8822" s="83">
        <v>474</v>
      </c>
      <c r="H8822" s="85">
        <v>44197</v>
      </c>
      <c r="I8822" s="84" t="s">
        <v>10713</v>
      </c>
      <c r="J8822" s="84" t="s">
        <v>10577</v>
      </c>
      <c r="M8822" s="84" t="s">
        <v>10713</v>
      </c>
      <c r="N8822" s="84" t="s">
        <v>10663</v>
      </c>
      <c r="O8822" s="84" t="s">
        <v>10504</v>
      </c>
    </row>
    <row r="8823" spans="1:15" x14ac:dyDescent="0.25">
      <c r="A8823" s="84" t="s">
        <v>9132</v>
      </c>
      <c r="B8823" s="83" t="s">
        <v>9131</v>
      </c>
      <c r="C8823" s="84" t="s">
        <v>9169</v>
      </c>
      <c r="D8823" s="83" t="s">
        <v>3489</v>
      </c>
      <c r="E8823" s="83" t="s">
        <v>3489</v>
      </c>
      <c r="F8823" s="83" t="s">
        <v>9667</v>
      </c>
      <c r="G8823" s="83">
        <v>2455</v>
      </c>
      <c r="H8823" s="85">
        <v>44197</v>
      </c>
      <c r="I8823" s="84" t="s">
        <v>10712</v>
      </c>
      <c r="M8823" s="84" t="s">
        <v>10712</v>
      </c>
      <c r="N8823" s="84" t="s">
        <v>9677</v>
      </c>
      <c r="O8823" s="84" t="s">
        <v>9676</v>
      </c>
    </row>
    <row r="8824" spans="1:15" x14ac:dyDescent="0.25">
      <c r="A8824" s="84" t="s">
        <v>9132</v>
      </c>
      <c r="B8824" s="83" t="s">
        <v>9131</v>
      </c>
      <c r="C8824" s="84" t="s">
        <v>9168</v>
      </c>
      <c r="D8824" s="83" t="s">
        <v>3487</v>
      </c>
      <c r="E8824" s="83" t="s">
        <v>3487</v>
      </c>
      <c r="F8824" s="83" t="s">
        <v>9667</v>
      </c>
      <c r="G8824" s="83">
        <v>1840</v>
      </c>
      <c r="H8824" s="85">
        <v>44197</v>
      </c>
      <c r="I8824" s="84" t="s">
        <v>10711</v>
      </c>
      <c r="M8824" s="84" t="s">
        <v>10711</v>
      </c>
      <c r="N8824" s="84" t="s">
        <v>9677</v>
      </c>
      <c r="O8824" s="84" t="s">
        <v>9676</v>
      </c>
    </row>
    <row r="8825" spans="1:15" x14ac:dyDescent="0.25">
      <c r="A8825" s="84" t="s">
        <v>9132</v>
      </c>
      <c r="B8825" s="83" t="s">
        <v>9131</v>
      </c>
      <c r="C8825" s="84" t="s">
        <v>9167</v>
      </c>
      <c r="D8825" s="83" t="s">
        <v>3485</v>
      </c>
      <c r="E8825" s="83" t="s">
        <v>3485</v>
      </c>
      <c r="F8825" s="83" t="s">
        <v>9667</v>
      </c>
      <c r="G8825" s="83">
        <v>1150</v>
      </c>
      <c r="H8825" s="85">
        <v>44197</v>
      </c>
      <c r="I8825" s="84" t="s">
        <v>10710</v>
      </c>
      <c r="M8825" s="84" t="s">
        <v>10710</v>
      </c>
      <c r="N8825" s="84" t="s">
        <v>9677</v>
      </c>
      <c r="O8825" s="84" t="s">
        <v>9676</v>
      </c>
    </row>
    <row r="8826" spans="1:15" x14ac:dyDescent="0.25">
      <c r="A8826" s="84" t="s">
        <v>9132</v>
      </c>
      <c r="B8826" s="83" t="s">
        <v>9131</v>
      </c>
      <c r="C8826" s="84" t="s">
        <v>9166</v>
      </c>
      <c r="D8826" s="83" t="s">
        <v>440</v>
      </c>
      <c r="E8826" s="83" t="s">
        <v>440</v>
      </c>
      <c r="F8826" s="83" t="s">
        <v>9667</v>
      </c>
      <c r="G8826" s="83">
        <v>1020</v>
      </c>
      <c r="H8826" s="85">
        <v>44197</v>
      </c>
      <c r="I8826" s="84" t="s">
        <v>10268</v>
      </c>
      <c r="M8826" s="84" t="s">
        <v>10268</v>
      </c>
      <c r="N8826" s="84" t="s">
        <v>9677</v>
      </c>
      <c r="O8826" s="84" t="s">
        <v>9676</v>
      </c>
    </row>
    <row r="8827" spans="1:15" x14ac:dyDescent="0.25">
      <c r="A8827" s="84" t="s">
        <v>9132</v>
      </c>
      <c r="B8827" s="83" t="s">
        <v>9131</v>
      </c>
      <c r="C8827" s="84" t="s">
        <v>9165</v>
      </c>
      <c r="D8827" s="83" t="s">
        <v>3482</v>
      </c>
      <c r="E8827" s="83" t="s">
        <v>3482</v>
      </c>
      <c r="F8827" s="83" t="s">
        <v>9667</v>
      </c>
      <c r="G8827" s="83">
        <v>1336</v>
      </c>
      <c r="H8827" s="85">
        <v>44197</v>
      </c>
      <c r="I8827" s="84" t="s">
        <v>10709</v>
      </c>
      <c r="M8827" s="84" t="s">
        <v>10709</v>
      </c>
      <c r="N8827" s="84" t="s">
        <v>9677</v>
      </c>
      <c r="O8827" s="84" t="s">
        <v>9676</v>
      </c>
    </row>
    <row r="8828" spans="1:15" x14ac:dyDescent="0.25">
      <c r="A8828" s="84" t="s">
        <v>9132</v>
      </c>
      <c r="B8828" s="83" t="s">
        <v>9131</v>
      </c>
      <c r="C8828" s="84" t="s">
        <v>9164</v>
      </c>
      <c r="D8828" s="83" t="s">
        <v>3480</v>
      </c>
      <c r="E8828" s="83" t="s">
        <v>3480</v>
      </c>
      <c r="F8828" s="83" t="s">
        <v>9667</v>
      </c>
      <c r="G8828" s="83">
        <v>1127</v>
      </c>
      <c r="H8828" s="85">
        <v>44197</v>
      </c>
      <c r="I8828" s="84" t="s">
        <v>10708</v>
      </c>
      <c r="M8828" s="84" t="s">
        <v>10708</v>
      </c>
      <c r="N8828" s="84" t="s">
        <v>9677</v>
      </c>
      <c r="O8828" s="84" t="s">
        <v>9676</v>
      </c>
    </row>
    <row r="8829" spans="1:15" x14ac:dyDescent="0.25">
      <c r="A8829" s="84" t="s">
        <v>9132</v>
      </c>
      <c r="B8829" s="83" t="s">
        <v>9131</v>
      </c>
      <c r="C8829" s="84" t="s">
        <v>9163</v>
      </c>
      <c r="D8829" s="83" t="s">
        <v>3478</v>
      </c>
      <c r="E8829" s="83" t="s">
        <v>3478</v>
      </c>
      <c r="F8829" s="83" t="s">
        <v>9667</v>
      </c>
      <c r="G8829" s="83">
        <v>713</v>
      </c>
      <c r="H8829" s="85">
        <v>44197</v>
      </c>
      <c r="I8829" s="84" t="s">
        <v>9678</v>
      </c>
      <c r="M8829" s="84" t="s">
        <v>9678</v>
      </c>
      <c r="N8829" s="84" t="s">
        <v>9677</v>
      </c>
      <c r="O8829" s="84" t="s">
        <v>9676</v>
      </c>
    </row>
    <row r="8830" spans="1:15" x14ac:dyDescent="0.25">
      <c r="A8830" s="84" t="s">
        <v>9132</v>
      </c>
      <c r="B8830" s="83" t="s">
        <v>9131</v>
      </c>
      <c r="C8830" s="84" t="s">
        <v>10707</v>
      </c>
      <c r="D8830" s="83" t="s">
        <v>10706</v>
      </c>
      <c r="E8830" s="83" t="s">
        <v>10706</v>
      </c>
      <c r="F8830" s="83" t="s">
        <v>9667</v>
      </c>
      <c r="G8830" s="83">
        <v>390</v>
      </c>
      <c r="H8830" s="85">
        <v>44197</v>
      </c>
      <c r="I8830" s="84" t="s">
        <v>10705</v>
      </c>
      <c r="M8830" s="84" t="s">
        <v>10705</v>
      </c>
      <c r="N8830" s="84" t="s">
        <v>9677</v>
      </c>
      <c r="O8830" s="84" t="s">
        <v>9676</v>
      </c>
    </row>
    <row r="8831" spans="1:15" x14ac:dyDescent="0.25">
      <c r="A8831" s="84" t="s">
        <v>9132</v>
      </c>
      <c r="B8831" s="83" t="s">
        <v>9131</v>
      </c>
      <c r="C8831" s="84" t="s">
        <v>10704</v>
      </c>
      <c r="D8831" s="83" t="s">
        <v>3476</v>
      </c>
      <c r="E8831" s="83" t="s">
        <v>3476</v>
      </c>
      <c r="F8831" s="83" t="s">
        <v>9667</v>
      </c>
      <c r="G8831" s="83">
        <v>318</v>
      </c>
      <c r="H8831" s="85">
        <v>44197</v>
      </c>
      <c r="I8831" s="84" t="s">
        <v>10703</v>
      </c>
      <c r="M8831" s="84" t="s">
        <v>10703</v>
      </c>
      <c r="N8831" s="84" t="s">
        <v>9677</v>
      </c>
      <c r="O8831" s="84" t="s">
        <v>9676</v>
      </c>
    </row>
    <row r="8832" spans="1:15" x14ac:dyDescent="0.25">
      <c r="A8832" s="84" t="s">
        <v>9132</v>
      </c>
      <c r="B8832" s="83" t="s">
        <v>9131</v>
      </c>
      <c r="C8832" s="84" t="s">
        <v>9162</v>
      </c>
      <c r="D8832" s="83" t="s">
        <v>3474</v>
      </c>
      <c r="E8832" s="83" t="s">
        <v>3474</v>
      </c>
      <c r="F8832" s="83" t="s">
        <v>9667</v>
      </c>
      <c r="G8832" s="83">
        <v>521</v>
      </c>
      <c r="H8832" s="85">
        <v>44197</v>
      </c>
      <c r="I8832" s="84" t="s">
        <v>10702</v>
      </c>
      <c r="M8832" s="84" t="s">
        <v>10702</v>
      </c>
      <c r="N8832" s="84" t="s">
        <v>9677</v>
      </c>
      <c r="O8832" s="84" t="s">
        <v>9676</v>
      </c>
    </row>
    <row r="8833" spans="1:15" x14ac:dyDescent="0.25">
      <c r="A8833" s="84" t="s">
        <v>9132</v>
      </c>
      <c r="B8833" s="83" t="s">
        <v>9131</v>
      </c>
      <c r="C8833" s="84" t="s">
        <v>9161</v>
      </c>
      <c r="D8833" s="83" t="s">
        <v>3472</v>
      </c>
      <c r="E8833" s="83" t="s">
        <v>3472</v>
      </c>
      <c r="F8833" s="83" t="s">
        <v>9667</v>
      </c>
      <c r="G8833" s="83">
        <v>1218</v>
      </c>
      <c r="H8833" s="85">
        <v>44197</v>
      </c>
      <c r="I8833" s="84" t="s">
        <v>10701</v>
      </c>
      <c r="M8833" s="84" t="s">
        <v>10701</v>
      </c>
      <c r="N8833" s="84" t="s">
        <v>9677</v>
      </c>
      <c r="O8833" s="84" t="s">
        <v>9676</v>
      </c>
    </row>
    <row r="8834" spans="1:15" x14ac:dyDescent="0.25">
      <c r="A8834" s="84" t="s">
        <v>9132</v>
      </c>
      <c r="B8834" s="83" t="s">
        <v>9131</v>
      </c>
      <c r="C8834" s="84" t="s">
        <v>9160</v>
      </c>
      <c r="D8834" s="83" t="s">
        <v>3470</v>
      </c>
      <c r="E8834" s="83" t="s">
        <v>3470</v>
      </c>
      <c r="F8834" s="83" t="s">
        <v>9667</v>
      </c>
      <c r="G8834" s="83">
        <v>1153</v>
      </c>
      <c r="H8834" s="85">
        <v>44197</v>
      </c>
      <c r="I8834" s="84" t="s">
        <v>10700</v>
      </c>
      <c r="M8834" s="84" t="s">
        <v>10700</v>
      </c>
      <c r="N8834" s="84" t="s">
        <v>9677</v>
      </c>
      <c r="O8834" s="84" t="s">
        <v>9676</v>
      </c>
    </row>
    <row r="8835" spans="1:15" x14ac:dyDescent="0.25">
      <c r="A8835" s="84" t="s">
        <v>9132</v>
      </c>
      <c r="B8835" s="83" t="s">
        <v>9131</v>
      </c>
      <c r="C8835" s="84" t="s">
        <v>9159</v>
      </c>
      <c r="D8835" s="83" t="s">
        <v>3464</v>
      </c>
      <c r="E8835" s="83" t="s">
        <v>3464</v>
      </c>
      <c r="F8835" s="83" t="s">
        <v>9667</v>
      </c>
      <c r="G8835" s="83">
        <v>660</v>
      </c>
      <c r="H8835" s="85">
        <v>44197</v>
      </c>
      <c r="I8835" s="84" t="s">
        <v>10273</v>
      </c>
      <c r="M8835" s="84" t="s">
        <v>10273</v>
      </c>
      <c r="N8835" s="84" t="s">
        <v>9677</v>
      </c>
      <c r="O8835" s="84" t="s">
        <v>9676</v>
      </c>
    </row>
    <row r="8836" spans="1:15" x14ac:dyDescent="0.25">
      <c r="A8836" s="84" t="s">
        <v>9132</v>
      </c>
      <c r="B8836" s="83" t="s">
        <v>9131</v>
      </c>
      <c r="C8836" s="84" t="s">
        <v>9158</v>
      </c>
      <c r="D8836" s="83" t="s">
        <v>3462</v>
      </c>
      <c r="E8836" s="83" t="s">
        <v>3462</v>
      </c>
      <c r="F8836" s="83" t="s">
        <v>9667</v>
      </c>
      <c r="G8836" s="83">
        <v>1464</v>
      </c>
      <c r="H8836" s="85">
        <v>44197</v>
      </c>
      <c r="I8836" s="84" t="s">
        <v>10699</v>
      </c>
      <c r="M8836" s="84" t="s">
        <v>10699</v>
      </c>
      <c r="N8836" s="84" t="s">
        <v>9677</v>
      </c>
      <c r="O8836" s="84" t="s">
        <v>9676</v>
      </c>
    </row>
    <row r="8837" spans="1:15" x14ac:dyDescent="0.25">
      <c r="A8837" s="84" t="s">
        <v>9132</v>
      </c>
      <c r="B8837" s="83" t="s">
        <v>9131</v>
      </c>
      <c r="C8837" s="84" t="s">
        <v>9157</v>
      </c>
      <c r="D8837" s="83" t="s">
        <v>3460</v>
      </c>
      <c r="E8837" s="83" t="s">
        <v>3460</v>
      </c>
      <c r="F8837" s="83" t="s">
        <v>9667</v>
      </c>
      <c r="G8837" s="83">
        <v>1260</v>
      </c>
      <c r="H8837" s="85">
        <v>44197</v>
      </c>
      <c r="I8837" s="84" t="s">
        <v>10271</v>
      </c>
      <c r="M8837" s="84" t="s">
        <v>10271</v>
      </c>
      <c r="N8837" s="84" t="s">
        <v>9677</v>
      </c>
      <c r="O8837" s="84" t="s">
        <v>9676</v>
      </c>
    </row>
    <row r="8838" spans="1:15" x14ac:dyDescent="0.25">
      <c r="A8838" s="84" t="s">
        <v>9132</v>
      </c>
      <c r="B8838" s="83" t="s">
        <v>9131</v>
      </c>
      <c r="C8838" s="84" t="s">
        <v>9156</v>
      </c>
      <c r="D8838" s="83" t="s">
        <v>3448</v>
      </c>
      <c r="E8838" s="83" t="s">
        <v>3448</v>
      </c>
      <c r="F8838" s="83" t="s">
        <v>9667</v>
      </c>
      <c r="G8838" s="83">
        <v>1796</v>
      </c>
      <c r="H8838" s="85">
        <v>44197</v>
      </c>
      <c r="I8838" s="84" t="s">
        <v>10698</v>
      </c>
      <c r="M8838" s="84" t="s">
        <v>10698</v>
      </c>
      <c r="N8838" s="84" t="s">
        <v>9677</v>
      </c>
      <c r="O8838" s="84" t="s">
        <v>10692</v>
      </c>
    </row>
    <row r="8839" spans="1:15" x14ac:dyDescent="0.25">
      <c r="A8839" s="84" t="s">
        <v>9132</v>
      </c>
      <c r="B8839" s="83" t="s">
        <v>9131</v>
      </c>
      <c r="C8839" s="84" t="s">
        <v>10697</v>
      </c>
      <c r="D8839" s="83" t="s">
        <v>3446</v>
      </c>
      <c r="E8839" s="83" t="s">
        <v>3446</v>
      </c>
      <c r="F8839" s="83" t="s">
        <v>9667</v>
      </c>
      <c r="G8839" s="83">
        <v>1154</v>
      </c>
      <c r="H8839" s="85">
        <v>44197</v>
      </c>
      <c r="I8839" s="84" t="s">
        <v>10696</v>
      </c>
      <c r="M8839" s="84" t="s">
        <v>10696</v>
      </c>
      <c r="N8839" s="84" t="s">
        <v>9677</v>
      </c>
      <c r="O8839" s="84" t="s">
        <v>10692</v>
      </c>
    </row>
    <row r="8840" spans="1:15" x14ac:dyDescent="0.25">
      <c r="A8840" s="84" t="s">
        <v>9132</v>
      </c>
      <c r="B8840" s="83" t="s">
        <v>9131</v>
      </c>
      <c r="C8840" s="84" t="s">
        <v>9155</v>
      </c>
      <c r="D8840" s="83" t="s">
        <v>3444</v>
      </c>
      <c r="E8840" s="83" t="s">
        <v>3444</v>
      </c>
      <c r="F8840" s="83" t="s">
        <v>9667</v>
      </c>
      <c r="G8840" s="83">
        <v>2026</v>
      </c>
      <c r="H8840" s="85">
        <v>44197</v>
      </c>
      <c r="I8840" s="84" t="s">
        <v>10695</v>
      </c>
      <c r="M8840" s="84" t="s">
        <v>10695</v>
      </c>
      <c r="N8840" s="84" t="s">
        <v>9677</v>
      </c>
      <c r="O8840" s="84" t="s">
        <v>10692</v>
      </c>
    </row>
    <row r="8841" spans="1:15" x14ac:dyDescent="0.25">
      <c r="A8841" s="84" t="s">
        <v>9132</v>
      </c>
      <c r="B8841" s="83" t="s">
        <v>9131</v>
      </c>
      <c r="C8841" s="84" t="s">
        <v>9154</v>
      </c>
      <c r="D8841" s="83" t="s">
        <v>3442</v>
      </c>
      <c r="E8841" s="83" t="s">
        <v>3442</v>
      </c>
      <c r="F8841" s="83" t="s">
        <v>9667</v>
      </c>
      <c r="G8841" s="83">
        <v>1481</v>
      </c>
      <c r="H8841" s="85">
        <v>44197</v>
      </c>
      <c r="I8841" s="84" t="s">
        <v>10694</v>
      </c>
      <c r="M8841" s="84" t="s">
        <v>10694</v>
      </c>
      <c r="N8841" s="84" t="s">
        <v>9677</v>
      </c>
      <c r="O8841" s="84" t="s">
        <v>10692</v>
      </c>
    </row>
    <row r="8842" spans="1:15" x14ac:dyDescent="0.25">
      <c r="A8842" s="84" t="s">
        <v>9132</v>
      </c>
      <c r="B8842" s="83" t="s">
        <v>9131</v>
      </c>
      <c r="C8842" s="84" t="s">
        <v>9153</v>
      </c>
      <c r="D8842" s="83" t="s">
        <v>3440</v>
      </c>
      <c r="E8842" s="83" t="s">
        <v>3440</v>
      </c>
      <c r="F8842" s="83" t="s">
        <v>9667</v>
      </c>
      <c r="G8842" s="83">
        <v>2563</v>
      </c>
      <c r="H8842" s="85">
        <v>44197</v>
      </c>
      <c r="I8842" s="84" t="s">
        <v>10693</v>
      </c>
      <c r="M8842" s="84" t="s">
        <v>10693</v>
      </c>
      <c r="N8842" s="84" t="s">
        <v>9677</v>
      </c>
      <c r="O8842" s="84" t="s">
        <v>10692</v>
      </c>
    </row>
    <row r="8843" spans="1:15" x14ac:dyDescent="0.25">
      <c r="A8843" s="84" t="s">
        <v>9132</v>
      </c>
      <c r="B8843" s="83" t="s">
        <v>9131</v>
      </c>
      <c r="C8843" s="84" t="s">
        <v>10691</v>
      </c>
      <c r="D8843" s="83" t="s">
        <v>3408</v>
      </c>
      <c r="E8843" s="83" t="s">
        <v>3408</v>
      </c>
      <c r="F8843" s="83" t="s">
        <v>9667</v>
      </c>
      <c r="G8843" s="83">
        <v>3493</v>
      </c>
      <c r="H8843" s="85">
        <v>44197</v>
      </c>
      <c r="I8843" s="84" t="s">
        <v>10690</v>
      </c>
      <c r="M8843" s="84" t="s">
        <v>10690</v>
      </c>
      <c r="N8843" s="84" t="s">
        <v>9677</v>
      </c>
      <c r="O8843" s="84" t="s">
        <v>10596</v>
      </c>
    </row>
    <row r="8844" spans="1:15" x14ac:dyDescent="0.25">
      <c r="A8844" s="84" t="s">
        <v>9132</v>
      </c>
      <c r="B8844" s="83" t="s">
        <v>9131</v>
      </c>
      <c r="C8844" s="84" t="s">
        <v>10689</v>
      </c>
      <c r="D8844" s="83" t="s">
        <v>3402</v>
      </c>
      <c r="E8844" s="83" t="s">
        <v>3402</v>
      </c>
      <c r="F8844" s="83" t="s">
        <v>9667</v>
      </c>
      <c r="G8844" s="83">
        <v>3802</v>
      </c>
      <c r="H8844" s="85">
        <v>44197</v>
      </c>
      <c r="I8844" s="84" t="s">
        <v>10688</v>
      </c>
      <c r="M8844" s="84" t="s">
        <v>10688</v>
      </c>
      <c r="N8844" s="84" t="s">
        <v>9677</v>
      </c>
      <c r="O8844" s="84" t="s">
        <v>10638</v>
      </c>
    </row>
    <row r="8845" spans="1:15" x14ac:dyDescent="0.25">
      <c r="A8845" s="84" t="s">
        <v>9132</v>
      </c>
      <c r="B8845" s="83" t="s">
        <v>9131</v>
      </c>
      <c r="C8845" s="84" t="s">
        <v>10687</v>
      </c>
      <c r="D8845" s="83" t="s">
        <v>3396</v>
      </c>
      <c r="E8845" s="83" t="s">
        <v>3396</v>
      </c>
      <c r="F8845" s="83" t="s">
        <v>9667</v>
      </c>
      <c r="G8845" s="83">
        <v>3490</v>
      </c>
      <c r="H8845" s="85">
        <v>44197</v>
      </c>
      <c r="I8845" s="84" t="s">
        <v>10686</v>
      </c>
      <c r="M8845" s="84" t="s">
        <v>10686</v>
      </c>
      <c r="N8845" s="84" t="s">
        <v>9677</v>
      </c>
      <c r="O8845" s="84" t="s">
        <v>10638</v>
      </c>
    </row>
    <row r="8846" spans="1:15" x14ac:dyDescent="0.25">
      <c r="A8846" s="84" t="s">
        <v>9132</v>
      </c>
      <c r="B8846" s="83" t="s">
        <v>9131</v>
      </c>
      <c r="C8846" s="84" t="s">
        <v>10685</v>
      </c>
      <c r="D8846" s="83" t="s">
        <v>3390</v>
      </c>
      <c r="E8846" s="83" t="s">
        <v>3390</v>
      </c>
      <c r="F8846" s="83" t="s">
        <v>9667</v>
      </c>
      <c r="G8846" s="83">
        <v>3207</v>
      </c>
      <c r="H8846" s="85">
        <v>44197</v>
      </c>
      <c r="I8846" s="84" t="s">
        <v>10684</v>
      </c>
      <c r="M8846" s="84" t="s">
        <v>10684</v>
      </c>
      <c r="N8846" s="84" t="s">
        <v>9677</v>
      </c>
      <c r="O8846" s="84" t="s">
        <v>10638</v>
      </c>
    </row>
    <row r="8847" spans="1:15" x14ac:dyDescent="0.25">
      <c r="A8847" s="84" t="s">
        <v>9132</v>
      </c>
      <c r="B8847" s="83" t="s">
        <v>9131</v>
      </c>
      <c r="C8847" s="84" t="s">
        <v>10683</v>
      </c>
      <c r="D8847" s="83" t="s">
        <v>3384</v>
      </c>
      <c r="E8847" s="83" t="s">
        <v>3384</v>
      </c>
      <c r="F8847" s="83" t="s">
        <v>9667</v>
      </c>
      <c r="G8847" s="83">
        <v>4531</v>
      </c>
      <c r="H8847" s="85">
        <v>44197</v>
      </c>
      <c r="I8847" s="84" t="s">
        <v>10682</v>
      </c>
      <c r="M8847" s="84" t="s">
        <v>10682</v>
      </c>
      <c r="N8847" s="84" t="s">
        <v>9677</v>
      </c>
      <c r="O8847" s="84" t="s">
        <v>10579</v>
      </c>
    </row>
    <row r="8848" spans="1:15" x14ac:dyDescent="0.25">
      <c r="A8848" s="84" t="s">
        <v>9132</v>
      </c>
      <c r="B8848" s="83" t="s">
        <v>9131</v>
      </c>
      <c r="C8848" s="84" t="s">
        <v>10681</v>
      </c>
      <c r="D8848" s="83" t="s">
        <v>3376</v>
      </c>
      <c r="E8848" s="83" t="s">
        <v>3376</v>
      </c>
      <c r="F8848" s="83" t="s">
        <v>9667</v>
      </c>
      <c r="G8848" s="83">
        <v>4514</v>
      </c>
      <c r="H8848" s="85">
        <v>44197</v>
      </c>
      <c r="I8848" s="84" t="s">
        <v>10680</v>
      </c>
      <c r="M8848" s="84" t="s">
        <v>10680</v>
      </c>
      <c r="N8848" s="84" t="s">
        <v>9677</v>
      </c>
      <c r="O8848" s="84" t="s">
        <v>10579</v>
      </c>
    </row>
    <row r="8849" spans="1:15" x14ac:dyDescent="0.25">
      <c r="A8849" s="84" t="s">
        <v>9132</v>
      </c>
      <c r="B8849" s="83" t="s">
        <v>9131</v>
      </c>
      <c r="C8849" s="84" t="s">
        <v>10679</v>
      </c>
      <c r="D8849" s="83" t="s">
        <v>3374</v>
      </c>
      <c r="E8849" s="83" t="s">
        <v>3374</v>
      </c>
      <c r="F8849" s="83" t="s">
        <v>9667</v>
      </c>
      <c r="G8849" s="83">
        <v>3948</v>
      </c>
      <c r="H8849" s="85">
        <v>44197</v>
      </c>
      <c r="I8849" s="84" t="s">
        <v>10678</v>
      </c>
      <c r="M8849" s="84" t="s">
        <v>10678</v>
      </c>
      <c r="N8849" s="84" t="s">
        <v>9677</v>
      </c>
      <c r="O8849" s="84" t="s">
        <v>10579</v>
      </c>
    </row>
    <row r="8850" spans="1:15" x14ac:dyDescent="0.25">
      <c r="A8850" s="84" t="s">
        <v>9132</v>
      </c>
      <c r="B8850" s="83" t="s">
        <v>9131</v>
      </c>
      <c r="C8850" s="84" t="s">
        <v>10677</v>
      </c>
      <c r="D8850" s="83" t="s">
        <v>3370</v>
      </c>
      <c r="E8850" s="83" t="s">
        <v>3370</v>
      </c>
      <c r="F8850" s="83" t="s">
        <v>9667</v>
      </c>
      <c r="G8850" s="83">
        <v>4161</v>
      </c>
      <c r="H8850" s="85">
        <v>44197</v>
      </c>
      <c r="I8850" s="84" t="s">
        <v>10676</v>
      </c>
      <c r="M8850" s="84" t="s">
        <v>10676</v>
      </c>
      <c r="N8850" s="84" t="s">
        <v>9677</v>
      </c>
      <c r="O8850" s="84" t="s">
        <v>10579</v>
      </c>
    </row>
    <row r="8851" spans="1:15" x14ac:dyDescent="0.25">
      <c r="A8851" s="84" t="s">
        <v>9132</v>
      </c>
      <c r="B8851" s="83" t="s">
        <v>9131</v>
      </c>
      <c r="C8851" s="84" t="s">
        <v>10675</v>
      </c>
      <c r="D8851" s="83" t="s">
        <v>3364</v>
      </c>
      <c r="E8851" s="83" t="s">
        <v>3364</v>
      </c>
      <c r="F8851" s="83" t="s">
        <v>9667</v>
      </c>
      <c r="G8851" s="83">
        <v>3722</v>
      </c>
      <c r="H8851" s="85">
        <v>44197</v>
      </c>
      <c r="I8851" s="84" t="s">
        <v>10674</v>
      </c>
      <c r="M8851" s="84" t="s">
        <v>10674</v>
      </c>
      <c r="N8851" s="84" t="s">
        <v>9677</v>
      </c>
      <c r="O8851" s="84" t="s">
        <v>10579</v>
      </c>
    </row>
    <row r="8852" spans="1:15" x14ac:dyDescent="0.25">
      <c r="A8852" s="84" t="s">
        <v>9132</v>
      </c>
      <c r="B8852" s="83" t="s">
        <v>9131</v>
      </c>
      <c r="C8852" s="84" t="s">
        <v>10673</v>
      </c>
      <c r="D8852" s="83" t="s">
        <v>10672</v>
      </c>
      <c r="E8852" s="83" t="s">
        <v>10672</v>
      </c>
      <c r="F8852" s="83" t="s">
        <v>9667</v>
      </c>
      <c r="G8852" s="83">
        <v>3236</v>
      </c>
      <c r="H8852" s="85">
        <v>44197</v>
      </c>
      <c r="I8852" s="84" t="s">
        <v>10669</v>
      </c>
      <c r="J8852" s="84" t="s">
        <v>10511</v>
      </c>
      <c r="M8852" s="84" t="s">
        <v>10669</v>
      </c>
      <c r="N8852" s="84" t="s">
        <v>10666</v>
      </c>
      <c r="O8852" s="84" t="s">
        <v>10579</v>
      </c>
    </row>
    <row r="8853" spans="1:15" x14ac:dyDescent="0.25">
      <c r="A8853" s="84" t="s">
        <v>9132</v>
      </c>
      <c r="B8853" s="83" t="s">
        <v>9131</v>
      </c>
      <c r="C8853" s="84" t="s">
        <v>10671</v>
      </c>
      <c r="D8853" s="83" t="s">
        <v>10670</v>
      </c>
      <c r="E8853" s="83" t="s">
        <v>10670</v>
      </c>
      <c r="F8853" s="83" t="s">
        <v>9667</v>
      </c>
      <c r="G8853" s="83">
        <v>3236</v>
      </c>
      <c r="H8853" s="85">
        <v>44197</v>
      </c>
      <c r="I8853" s="84" t="s">
        <v>10669</v>
      </c>
      <c r="J8853" s="84" t="s">
        <v>10577</v>
      </c>
      <c r="M8853" s="84" t="s">
        <v>10669</v>
      </c>
      <c r="N8853" s="84" t="s">
        <v>10663</v>
      </c>
      <c r="O8853" s="84" t="s">
        <v>10579</v>
      </c>
    </row>
    <row r="8854" spans="1:15" x14ac:dyDescent="0.25">
      <c r="A8854" s="84" t="s">
        <v>9132</v>
      </c>
      <c r="B8854" s="83" t="s">
        <v>9131</v>
      </c>
      <c r="C8854" s="84" t="s">
        <v>10668</v>
      </c>
      <c r="D8854" s="83" t="s">
        <v>10667</v>
      </c>
      <c r="E8854" s="83" t="s">
        <v>10667</v>
      </c>
      <c r="F8854" s="83" t="s">
        <v>9667</v>
      </c>
      <c r="G8854" s="83">
        <v>3450</v>
      </c>
      <c r="H8854" s="85">
        <v>44197</v>
      </c>
      <c r="I8854" s="84" t="s">
        <v>10664</v>
      </c>
      <c r="J8854" s="84" t="s">
        <v>10511</v>
      </c>
      <c r="M8854" s="84" t="s">
        <v>10664</v>
      </c>
      <c r="N8854" s="84" t="s">
        <v>10666</v>
      </c>
      <c r="O8854" s="84" t="s">
        <v>10579</v>
      </c>
    </row>
    <row r="8855" spans="1:15" x14ac:dyDescent="0.25">
      <c r="A8855" s="84" t="s">
        <v>9132</v>
      </c>
      <c r="B8855" s="83" t="s">
        <v>9131</v>
      </c>
      <c r="C8855" s="84" t="s">
        <v>10665</v>
      </c>
      <c r="D8855" s="83" t="s">
        <v>3346</v>
      </c>
      <c r="E8855" s="83" t="s">
        <v>3346</v>
      </c>
      <c r="F8855" s="83" t="s">
        <v>9667</v>
      </c>
      <c r="G8855" s="83">
        <v>3450</v>
      </c>
      <c r="H8855" s="85">
        <v>44197</v>
      </c>
      <c r="I8855" s="84" t="s">
        <v>10664</v>
      </c>
      <c r="J8855" s="84" t="s">
        <v>10577</v>
      </c>
      <c r="M8855" s="84" t="s">
        <v>10664</v>
      </c>
      <c r="N8855" s="84" t="s">
        <v>10663</v>
      </c>
      <c r="O8855" s="84" t="s">
        <v>10579</v>
      </c>
    </row>
    <row r="8856" spans="1:15" x14ac:dyDescent="0.25">
      <c r="A8856" s="84" t="s">
        <v>9132</v>
      </c>
      <c r="B8856" s="83" t="s">
        <v>9131</v>
      </c>
      <c r="C8856" s="84" t="s">
        <v>10662</v>
      </c>
      <c r="D8856" s="83" t="s">
        <v>3336</v>
      </c>
      <c r="E8856" s="83" t="s">
        <v>3336</v>
      </c>
      <c r="F8856" s="83" t="s">
        <v>9667</v>
      </c>
      <c r="G8856" s="83">
        <v>3821</v>
      </c>
      <c r="H8856" s="85">
        <v>44197</v>
      </c>
      <c r="I8856" s="84" t="s">
        <v>10661</v>
      </c>
      <c r="M8856" s="84" t="s">
        <v>10661</v>
      </c>
      <c r="N8856" s="84" t="s">
        <v>9677</v>
      </c>
      <c r="O8856" s="84" t="s">
        <v>10579</v>
      </c>
    </row>
    <row r="8857" spans="1:15" x14ac:dyDescent="0.25">
      <c r="A8857" s="84" t="s">
        <v>9132</v>
      </c>
      <c r="B8857" s="83" t="s">
        <v>9131</v>
      </c>
      <c r="C8857" s="84" t="s">
        <v>9152</v>
      </c>
      <c r="D8857" s="83" t="s">
        <v>9151</v>
      </c>
      <c r="E8857" s="83" t="s">
        <v>9151</v>
      </c>
      <c r="F8857" s="83" t="s">
        <v>9667</v>
      </c>
      <c r="G8857" s="83">
        <v>1220</v>
      </c>
      <c r="H8857" s="85">
        <v>44197</v>
      </c>
      <c r="I8857" s="84" t="s">
        <v>10660</v>
      </c>
      <c r="M8857" s="84" t="s">
        <v>10660</v>
      </c>
      <c r="N8857" s="84" t="s">
        <v>9677</v>
      </c>
      <c r="O8857" s="84" t="s">
        <v>9676</v>
      </c>
    </row>
    <row r="8858" spans="1:15" x14ac:dyDescent="0.25">
      <c r="A8858" s="84" t="s">
        <v>9132</v>
      </c>
      <c r="B8858" s="83" t="s">
        <v>9131</v>
      </c>
      <c r="C8858" s="84" t="s">
        <v>10659</v>
      </c>
      <c r="D8858" s="83" t="s">
        <v>10658</v>
      </c>
      <c r="E8858" s="83" t="s">
        <v>10658</v>
      </c>
      <c r="F8858" s="83" t="s">
        <v>9667</v>
      </c>
      <c r="G8858" s="83">
        <v>4501</v>
      </c>
      <c r="H8858" s="85">
        <v>44197</v>
      </c>
      <c r="I8858" s="84" t="s">
        <v>10657</v>
      </c>
      <c r="M8858" s="84" t="s">
        <v>10657</v>
      </c>
      <c r="N8858" s="84" t="s">
        <v>9677</v>
      </c>
      <c r="O8858" s="84" t="s">
        <v>10596</v>
      </c>
    </row>
    <row r="8859" spans="1:15" x14ac:dyDescent="0.25">
      <c r="A8859" s="84" t="s">
        <v>9132</v>
      </c>
      <c r="B8859" s="83" t="s">
        <v>9131</v>
      </c>
      <c r="C8859" s="84" t="s">
        <v>10656</v>
      </c>
      <c r="D8859" s="83" t="s">
        <v>3400</v>
      </c>
      <c r="E8859" s="83" t="s">
        <v>3400</v>
      </c>
      <c r="F8859" s="83" t="s">
        <v>9667</v>
      </c>
      <c r="G8859" s="83">
        <v>3164</v>
      </c>
      <c r="H8859" s="85">
        <v>44197</v>
      </c>
      <c r="I8859" s="84" t="s">
        <v>10655</v>
      </c>
      <c r="M8859" s="84" t="s">
        <v>10655</v>
      </c>
      <c r="N8859" s="84" t="s">
        <v>9677</v>
      </c>
      <c r="O8859" s="84" t="s">
        <v>10638</v>
      </c>
    </row>
    <row r="8860" spans="1:15" x14ac:dyDescent="0.25">
      <c r="A8860" s="84" t="s">
        <v>9132</v>
      </c>
      <c r="B8860" s="83" t="s">
        <v>9131</v>
      </c>
      <c r="C8860" s="84" t="s">
        <v>10654</v>
      </c>
      <c r="D8860" s="83" t="s">
        <v>10653</v>
      </c>
      <c r="E8860" s="83" t="s">
        <v>10652</v>
      </c>
      <c r="F8860" s="83" t="s">
        <v>9667</v>
      </c>
      <c r="G8860" s="83">
        <v>4382</v>
      </c>
      <c r="H8860" s="85">
        <v>44197</v>
      </c>
      <c r="I8860" s="84" t="s">
        <v>10651</v>
      </c>
      <c r="M8860" s="84" t="s">
        <v>10651</v>
      </c>
      <c r="N8860" s="84" t="s">
        <v>9677</v>
      </c>
      <c r="O8860" s="84" t="s">
        <v>10638</v>
      </c>
    </row>
    <row r="8861" spans="1:15" x14ac:dyDescent="0.25">
      <c r="A8861" s="84" t="s">
        <v>9132</v>
      </c>
      <c r="B8861" s="83" t="s">
        <v>9131</v>
      </c>
      <c r="C8861" s="84" t="s">
        <v>10650</v>
      </c>
      <c r="D8861" s="83" t="s">
        <v>10649</v>
      </c>
      <c r="E8861" s="83" t="s">
        <v>10649</v>
      </c>
      <c r="F8861" s="83" t="s">
        <v>9667</v>
      </c>
      <c r="G8861" s="83">
        <v>3616</v>
      </c>
      <c r="H8861" s="85">
        <v>44197</v>
      </c>
      <c r="I8861" s="84" t="s">
        <v>10648</v>
      </c>
      <c r="M8861" s="84" t="s">
        <v>10648</v>
      </c>
      <c r="N8861" s="84" t="s">
        <v>9677</v>
      </c>
      <c r="O8861" s="84" t="s">
        <v>10638</v>
      </c>
    </row>
    <row r="8862" spans="1:15" x14ac:dyDescent="0.25">
      <c r="A8862" s="84" t="s">
        <v>9132</v>
      </c>
      <c r="B8862" s="83" t="s">
        <v>9131</v>
      </c>
      <c r="C8862" s="84" t="s">
        <v>10647</v>
      </c>
      <c r="D8862" s="83" t="s">
        <v>10646</v>
      </c>
      <c r="E8862" s="83" t="s">
        <v>10646</v>
      </c>
      <c r="F8862" s="83" t="s">
        <v>9667</v>
      </c>
      <c r="G8862" s="83">
        <v>3686</v>
      </c>
      <c r="H8862" s="85">
        <v>44197</v>
      </c>
      <c r="I8862" s="84" t="s">
        <v>10645</v>
      </c>
      <c r="M8862" s="84" t="s">
        <v>10645</v>
      </c>
      <c r="N8862" s="84" t="s">
        <v>9677</v>
      </c>
      <c r="O8862" s="84" t="s">
        <v>10638</v>
      </c>
    </row>
    <row r="8863" spans="1:15" x14ac:dyDescent="0.25">
      <c r="A8863" s="84" t="s">
        <v>9132</v>
      </c>
      <c r="B8863" s="83" t="s">
        <v>9131</v>
      </c>
      <c r="C8863" s="84" t="s">
        <v>10644</v>
      </c>
      <c r="D8863" s="83" t="s">
        <v>10643</v>
      </c>
      <c r="E8863" s="83" t="s">
        <v>10643</v>
      </c>
      <c r="F8863" s="83" t="s">
        <v>9667</v>
      </c>
      <c r="G8863" s="83">
        <v>3873</v>
      </c>
      <c r="H8863" s="85">
        <v>44197</v>
      </c>
      <c r="I8863" s="84" t="s">
        <v>10642</v>
      </c>
      <c r="M8863" s="84" t="s">
        <v>10642</v>
      </c>
      <c r="N8863" s="84" t="s">
        <v>9677</v>
      </c>
      <c r="O8863" s="84" t="s">
        <v>10638</v>
      </c>
    </row>
    <row r="8864" spans="1:15" x14ac:dyDescent="0.25">
      <c r="A8864" s="84" t="s">
        <v>9132</v>
      </c>
      <c r="B8864" s="83" t="s">
        <v>9131</v>
      </c>
      <c r="C8864" s="84" t="s">
        <v>10641</v>
      </c>
      <c r="D8864" s="83" t="s">
        <v>10640</v>
      </c>
      <c r="E8864" s="83" t="s">
        <v>10640</v>
      </c>
      <c r="F8864" s="83" t="s">
        <v>9667</v>
      </c>
      <c r="G8864" s="83">
        <v>4047</v>
      </c>
      <c r="H8864" s="85">
        <v>44197</v>
      </c>
      <c r="I8864" s="84" t="s">
        <v>10639</v>
      </c>
      <c r="M8864" s="84" t="s">
        <v>10639</v>
      </c>
      <c r="N8864" s="84" t="s">
        <v>9677</v>
      </c>
      <c r="O8864" s="84" t="s">
        <v>10638</v>
      </c>
    </row>
    <row r="8865" spans="1:15" x14ac:dyDescent="0.25">
      <c r="A8865" s="84" t="s">
        <v>9132</v>
      </c>
      <c r="B8865" s="83" t="s">
        <v>9131</v>
      </c>
      <c r="C8865" s="84" t="s">
        <v>10637</v>
      </c>
      <c r="D8865" s="83" t="s">
        <v>10636</v>
      </c>
      <c r="E8865" s="83" t="s">
        <v>10636</v>
      </c>
      <c r="F8865" s="83" t="s">
        <v>9667</v>
      </c>
      <c r="G8865" s="83">
        <v>4892</v>
      </c>
      <c r="H8865" s="85">
        <v>44197</v>
      </c>
      <c r="I8865" s="84" t="s">
        <v>10635</v>
      </c>
      <c r="M8865" s="84" t="s">
        <v>10635</v>
      </c>
      <c r="N8865" s="84" t="s">
        <v>9677</v>
      </c>
      <c r="O8865" s="84" t="s">
        <v>10579</v>
      </c>
    </row>
    <row r="8866" spans="1:15" x14ac:dyDescent="0.25">
      <c r="A8866" s="84" t="s">
        <v>9132</v>
      </c>
      <c r="B8866" s="83" t="s">
        <v>9131</v>
      </c>
      <c r="C8866" s="84" t="s">
        <v>10634</v>
      </c>
      <c r="D8866" s="83" t="s">
        <v>10633</v>
      </c>
      <c r="E8866" s="83" t="s">
        <v>10633</v>
      </c>
      <c r="F8866" s="83" t="s">
        <v>9667</v>
      </c>
      <c r="G8866" s="83">
        <v>5328</v>
      </c>
      <c r="H8866" s="85">
        <v>44197</v>
      </c>
      <c r="I8866" s="84" t="s">
        <v>10632</v>
      </c>
      <c r="M8866" s="84" t="s">
        <v>10632</v>
      </c>
      <c r="N8866" s="84" t="s">
        <v>9677</v>
      </c>
      <c r="O8866" s="84" t="s">
        <v>10579</v>
      </c>
    </row>
    <row r="8867" spans="1:15" x14ac:dyDescent="0.25">
      <c r="A8867" s="84" t="s">
        <v>9132</v>
      </c>
      <c r="B8867" s="83" t="s">
        <v>9131</v>
      </c>
      <c r="C8867" s="84" t="s">
        <v>10631</v>
      </c>
      <c r="D8867" s="83" t="s">
        <v>10630</v>
      </c>
      <c r="E8867" s="83" t="s">
        <v>10630</v>
      </c>
      <c r="F8867" s="83" t="s">
        <v>9667</v>
      </c>
      <c r="G8867" s="83">
        <v>3719</v>
      </c>
      <c r="H8867" s="85">
        <v>44197</v>
      </c>
      <c r="I8867" s="84" t="s">
        <v>10629</v>
      </c>
      <c r="M8867" s="84" t="s">
        <v>10629</v>
      </c>
      <c r="N8867" s="84" t="s">
        <v>9677</v>
      </c>
      <c r="O8867" s="84" t="s">
        <v>10579</v>
      </c>
    </row>
    <row r="8868" spans="1:15" x14ac:dyDescent="0.25">
      <c r="A8868" s="84" t="s">
        <v>9132</v>
      </c>
      <c r="B8868" s="83" t="s">
        <v>9131</v>
      </c>
      <c r="C8868" s="84" t="s">
        <v>10628</v>
      </c>
      <c r="D8868" s="83" t="s">
        <v>10627</v>
      </c>
      <c r="E8868" s="83" t="s">
        <v>10627</v>
      </c>
      <c r="F8868" s="83" t="s">
        <v>9667</v>
      </c>
      <c r="G8868" s="83">
        <v>3734</v>
      </c>
      <c r="H8868" s="85">
        <v>44197</v>
      </c>
      <c r="I8868" s="84" t="s">
        <v>10626</v>
      </c>
      <c r="M8868" s="84" t="s">
        <v>10626</v>
      </c>
      <c r="N8868" s="84" t="s">
        <v>9677</v>
      </c>
      <c r="O8868" s="84" t="s">
        <v>10579</v>
      </c>
    </row>
    <row r="8869" spans="1:15" x14ac:dyDescent="0.25">
      <c r="A8869" s="84" t="s">
        <v>9132</v>
      </c>
      <c r="B8869" s="83" t="s">
        <v>9131</v>
      </c>
      <c r="C8869" s="84" t="s">
        <v>10625</v>
      </c>
      <c r="D8869" s="83" t="s">
        <v>10624</v>
      </c>
      <c r="E8869" s="83" t="s">
        <v>10624</v>
      </c>
      <c r="F8869" s="83" t="s">
        <v>9667</v>
      </c>
      <c r="G8869" s="83">
        <v>3854</v>
      </c>
      <c r="H8869" s="85">
        <v>44197</v>
      </c>
      <c r="I8869" s="84" t="s">
        <v>10621</v>
      </c>
      <c r="J8869" s="84" t="s">
        <v>10511</v>
      </c>
      <c r="M8869" s="84" t="s">
        <v>10621</v>
      </c>
      <c r="N8869" s="84" t="s">
        <v>9677</v>
      </c>
      <c r="O8869" s="84" t="s">
        <v>10579</v>
      </c>
    </row>
    <row r="8870" spans="1:15" x14ac:dyDescent="0.25">
      <c r="A8870" s="84" t="s">
        <v>9132</v>
      </c>
      <c r="B8870" s="83" t="s">
        <v>9131</v>
      </c>
      <c r="C8870" s="84" t="s">
        <v>10623</v>
      </c>
      <c r="D8870" s="83" t="s">
        <v>10622</v>
      </c>
      <c r="E8870" s="83" t="s">
        <v>10622</v>
      </c>
      <c r="F8870" s="83" t="s">
        <v>9667</v>
      </c>
      <c r="G8870" s="83">
        <v>3854</v>
      </c>
      <c r="H8870" s="85">
        <v>44197</v>
      </c>
      <c r="I8870" s="84" t="s">
        <v>10621</v>
      </c>
      <c r="J8870" s="84" t="s">
        <v>10577</v>
      </c>
      <c r="M8870" s="84" t="s">
        <v>10621</v>
      </c>
      <c r="N8870" s="84" t="s">
        <v>9677</v>
      </c>
      <c r="O8870" s="84" t="s">
        <v>10579</v>
      </c>
    </row>
    <row r="8871" spans="1:15" x14ac:dyDescent="0.25">
      <c r="A8871" s="84" t="s">
        <v>9132</v>
      </c>
      <c r="B8871" s="83" t="s">
        <v>9131</v>
      </c>
      <c r="C8871" s="84" t="s">
        <v>10620</v>
      </c>
      <c r="D8871" s="83" t="s">
        <v>10619</v>
      </c>
      <c r="E8871" s="83" t="s">
        <v>10619</v>
      </c>
      <c r="F8871" s="83" t="s">
        <v>9667</v>
      </c>
      <c r="G8871" s="83">
        <v>3970</v>
      </c>
      <c r="H8871" s="85">
        <v>44197</v>
      </c>
      <c r="I8871" s="84" t="s">
        <v>10616</v>
      </c>
      <c r="J8871" s="84" t="s">
        <v>10511</v>
      </c>
      <c r="M8871" s="84" t="s">
        <v>10616</v>
      </c>
      <c r="N8871" s="84" t="s">
        <v>9677</v>
      </c>
      <c r="O8871" s="84" t="s">
        <v>10579</v>
      </c>
    </row>
    <row r="8872" spans="1:15" x14ac:dyDescent="0.25">
      <c r="A8872" s="84" t="s">
        <v>9132</v>
      </c>
      <c r="B8872" s="83" t="s">
        <v>9131</v>
      </c>
      <c r="C8872" s="84" t="s">
        <v>10618</v>
      </c>
      <c r="D8872" s="83" t="s">
        <v>10617</v>
      </c>
      <c r="E8872" s="83" t="s">
        <v>10617</v>
      </c>
      <c r="F8872" s="83" t="s">
        <v>9667</v>
      </c>
      <c r="G8872" s="83">
        <v>3601</v>
      </c>
      <c r="H8872" s="85">
        <v>44197</v>
      </c>
      <c r="I8872" s="84" t="s">
        <v>10616</v>
      </c>
      <c r="J8872" s="84" t="s">
        <v>10577</v>
      </c>
      <c r="M8872" s="84" t="s">
        <v>10616</v>
      </c>
      <c r="N8872" s="84" t="s">
        <v>9677</v>
      </c>
      <c r="O8872" s="84" t="s">
        <v>10579</v>
      </c>
    </row>
    <row r="8873" spans="1:15" x14ac:dyDescent="0.25">
      <c r="A8873" s="84" t="s">
        <v>9132</v>
      </c>
      <c r="B8873" s="83" t="s">
        <v>9131</v>
      </c>
      <c r="C8873" s="84" t="s">
        <v>10615</v>
      </c>
      <c r="D8873" s="83" t="s">
        <v>10614</v>
      </c>
      <c r="E8873" s="83" t="s">
        <v>10614</v>
      </c>
      <c r="F8873" s="83" t="s">
        <v>9667</v>
      </c>
      <c r="G8873" s="83">
        <v>3693</v>
      </c>
      <c r="H8873" s="85">
        <v>44197</v>
      </c>
      <c r="I8873" s="84" t="s">
        <v>10611</v>
      </c>
      <c r="J8873" s="84" t="s">
        <v>10511</v>
      </c>
      <c r="M8873" s="84" t="s">
        <v>10611</v>
      </c>
      <c r="N8873" s="84" t="s">
        <v>9677</v>
      </c>
      <c r="O8873" s="84" t="s">
        <v>10579</v>
      </c>
    </row>
    <row r="8874" spans="1:15" x14ac:dyDescent="0.25">
      <c r="A8874" s="84" t="s">
        <v>9132</v>
      </c>
      <c r="B8874" s="83" t="s">
        <v>9131</v>
      </c>
      <c r="C8874" s="84" t="s">
        <v>10613</v>
      </c>
      <c r="D8874" s="83" t="s">
        <v>10612</v>
      </c>
      <c r="E8874" s="83" t="s">
        <v>10612</v>
      </c>
      <c r="F8874" s="83" t="s">
        <v>9667</v>
      </c>
      <c r="G8874" s="83">
        <v>3693</v>
      </c>
      <c r="H8874" s="85">
        <v>44197</v>
      </c>
      <c r="I8874" s="84" t="s">
        <v>10611</v>
      </c>
      <c r="J8874" s="84" t="s">
        <v>10577</v>
      </c>
      <c r="M8874" s="84" t="s">
        <v>10611</v>
      </c>
      <c r="N8874" s="84" t="s">
        <v>9677</v>
      </c>
      <c r="O8874" s="84" t="s">
        <v>10579</v>
      </c>
    </row>
    <row r="8875" spans="1:15" x14ac:dyDescent="0.25">
      <c r="A8875" s="84" t="s">
        <v>9132</v>
      </c>
      <c r="B8875" s="83" t="s">
        <v>9131</v>
      </c>
      <c r="C8875" s="84" t="s">
        <v>10610</v>
      </c>
      <c r="D8875" s="83" t="s">
        <v>10609</v>
      </c>
      <c r="E8875" s="83" t="s">
        <v>10609</v>
      </c>
      <c r="F8875" s="83" t="s">
        <v>9667</v>
      </c>
      <c r="G8875" s="83">
        <v>3753</v>
      </c>
      <c r="H8875" s="85">
        <v>44197</v>
      </c>
      <c r="I8875" s="84" t="s">
        <v>10606</v>
      </c>
      <c r="J8875" s="84" t="s">
        <v>10511</v>
      </c>
      <c r="M8875" s="84" t="s">
        <v>10606</v>
      </c>
      <c r="N8875" s="84" t="s">
        <v>9677</v>
      </c>
      <c r="O8875" s="84" t="s">
        <v>10579</v>
      </c>
    </row>
    <row r="8876" spans="1:15" x14ac:dyDescent="0.25">
      <c r="A8876" s="84" t="s">
        <v>9132</v>
      </c>
      <c r="B8876" s="83" t="s">
        <v>9131</v>
      </c>
      <c r="C8876" s="84" t="s">
        <v>10608</v>
      </c>
      <c r="D8876" s="83" t="s">
        <v>10607</v>
      </c>
      <c r="E8876" s="83" t="s">
        <v>10607</v>
      </c>
      <c r="F8876" s="83" t="s">
        <v>9667</v>
      </c>
      <c r="G8876" s="83">
        <v>3753</v>
      </c>
      <c r="H8876" s="85">
        <v>44197</v>
      </c>
      <c r="I8876" s="84" t="s">
        <v>10606</v>
      </c>
      <c r="J8876" s="84" t="s">
        <v>10577</v>
      </c>
      <c r="M8876" s="84" t="s">
        <v>10606</v>
      </c>
      <c r="N8876" s="84" t="s">
        <v>9677</v>
      </c>
      <c r="O8876" s="84" t="s">
        <v>10579</v>
      </c>
    </row>
    <row r="8877" spans="1:15" x14ac:dyDescent="0.25">
      <c r="A8877" s="84" t="s">
        <v>9132</v>
      </c>
      <c r="B8877" s="83" t="s">
        <v>9131</v>
      </c>
      <c r="C8877" s="84" t="s">
        <v>10605</v>
      </c>
      <c r="D8877" s="83" t="s">
        <v>10604</v>
      </c>
      <c r="E8877" s="83" t="s">
        <v>10604</v>
      </c>
      <c r="F8877" s="83" t="s">
        <v>9667</v>
      </c>
      <c r="G8877" s="83">
        <v>4091</v>
      </c>
      <c r="H8877" s="85">
        <v>44197</v>
      </c>
      <c r="I8877" s="84" t="s">
        <v>10603</v>
      </c>
      <c r="M8877" s="84" t="s">
        <v>10603</v>
      </c>
      <c r="N8877" s="84" t="s">
        <v>9677</v>
      </c>
      <c r="O8877" s="84" t="s">
        <v>10579</v>
      </c>
    </row>
    <row r="8878" spans="1:15" x14ac:dyDescent="0.25">
      <c r="A8878" s="84" t="s">
        <v>9132</v>
      </c>
      <c r="B8878" s="83" t="s">
        <v>9131</v>
      </c>
      <c r="C8878" s="84" t="s">
        <v>10602</v>
      </c>
      <c r="D8878" s="83" t="s">
        <v>10601</v>
      </c>
      <c r="E8878" s="83" t="s">
        <v>10601</v>
      </c>
      <c r="F8878" s="83" t="s">
        <v>9667</v>
      </c>
      <c r="G8878" s="83">
        <v>5054</v>
      </c>
      <c r="H8878" s="85">
        <v>44197</v>
      </c>
      <c r="I8878" s="84" t="s">
        <v>10600</v>
      </c>
      <c r="M8878" s="84" t="s">
        <v>10600</v>
      </c>
      <c r="N8878" s="84" t="s">
        <v>9677</v>
      </c>
      <c r="O8878" s="84" t="s">
        <v>10579</v>
      </c>
    </row>
    <row r="8879" spans="1:15" x14ac:dyDescent="0.25">
      <c r="A8879" s="84" t="s">
        <v>9132</v>
      </c>
      <c r="B8879" s="83" t="s">
        <v>9131</v>
      </c>
      <c r="C8879" s="84" t="s">
        <v>10599</v>
      </c>
      <c r="D8879" s="83" t="s">
        <v>10598</v>
      </c>
      <c r="E8879" s="83" t="s">
        <v>10598</v>
      </c>
      <c r="F8879" s="83" t="s">
        <v>9667</v>
      </c>
      <c r="G8879" s="83">
        <v>3701</v>
      </c>
      <c r="H8879" s="85">
        <v>44197</v>
      </c>
      <c r="I8879" s="84" t="s">
        <v>10597</v>
      </c>
      <c r="M8879" s="84" t="s">
        <v>10597</v>
      </c>
      <c r="N8879" s="84" t="s">
        <v>9677</v>
      </c>
      <c r="O8879" s="84" t="s">
        <v>10596</v>
      </c>
    </row>
    <row r="8880" spans="1:15" x14ac:dyDescent="0.25">
      <c r="A8880" s="84" t="s">
        <v>9132</v>
      </c>
      <c r="B8880" s="83" t="s">
        <v>9131</v>
      </c>
      <c r="C8880" s="84" t="s">
        <v>10595</v>
      </c>
      <c r="D8880" s="83" t="s">
        <v>10594</v>
      </c>
      <c r="E8880" s="83" t="s">
        <v>10594</v>
      </c>
      <c r="F8880" s="83" t="s">
        <v>9667</v>
      </c>
      <c r="G8880" s="83">
        <v>96</v>
      </c>
      <c r="H8880" s="85">
        <v>42552</v>
      </c>
      <c r="O8880" s="84" t="s">
        <v>10504</v>
      </c>
    </row>
    <row r="8881" spans="1:15" x14ac:dyDescent="0.25">
      <c r="A8881" s="84" t="s">
        <v>9132</v>
      </c>
      <c r="B8881" s="83" t="s">
        <v>9131</v>
      </c>
      <c r="C8881" s="84" t="s">
        <v>10593</v>
      </c>
      <c r="D8881" s="83" t="s">
        <v>10592</v>
      </c>
      <c r="E8881" s="83" t="s">
        <v>10592</v>
      </c>
      <c r="F8881" s="83" t="s">
        <v>9667</v>
      </c>
      <c r="G8881" s="83">
        <v>194</v>
      </c>
      <c r="H8881" s="85">
        <v>42552</v>
      </c>
      <c r="I8881" s="84" t="s">
        <v>10589</v>
      </c>
      <c r="M8881" s="84" t="s">
        <v>10589</v>
      </c>
      <c r="O8881" s="84" t="s">
        <v>10240</v>
      </c>
    </row>
    <row r="8882" spans="1:15" x14ac:dyDescent="0.25">
      <c r="A8882" s="84" t="s">
        <v>9132</v>
      </c>
      <c r="B8882" s="83" t="s">
        <v>9131</v>
      </c>
      <c r="C8882" s="84" t="s">
        <v>10591</v>
      </c>
      <c r="D8882" s="83" t="s">
        <v>10590</v>
      </c>
      <c r="E8882" s="83" t="s">
        <v>10590</v>
      </c>
      <c r="F8882" s="83" t="s">
        <v>9667</v>
      </c>
      <c r="G8882" s="83">
        <v>419</v>
      </c>
      <c r="H8882" s="85">
        <v>42552</v>
      </c>
      <c r="I8882" s="84" t="s">
        <v>10589</v>
      </c>
      <c r="M8882" s="84" t="s">
        <v>10589</v>
      </c>
      <c r="O8882" s="84" t="s">
        <v>10240</v>
      </c>
    </row>
    <row r="8883" spans="1:15" x14ac:dyDescent="0.25">
      <c r="A8883" s="84" t="s">
        <v>9132</v>
      </c>
      <c r="B8883" s="83" t="s">
        <v>9131</v>
      </c>
      <c r="C8883" s="84" t="s">
        <v>10588</v>
      </c>
      <c r="D8883" s="83" t="s">
        <v>10587</v>
      </c>
      <c r="E8883" s="83" t="s">
        <v>10587</v>
      </c>
      <c r="F8883" s="83">
        <v>13.21</v>
      </c>
      <c r="G8883" s="83">
        <v>84</v>
      </c>
      <c r="H8883" s="85">
        <v>42552</v>
      </c>
      <c r="M8883" s="84" t="s">
        <v>9654</v>
      </c>
      <c r="O8883" s="84" t="s">
        <v>10586</v>
      </c>
    </row>
    <row r="8884" spans="1:15" x14ac:dyDescent="0.25">
      <c r="A8884" s="84" t="s">
        <v>9132</v>
      </c>
      <c r="B8884" s="83" t="s">
        <v>9131</v>
      </c>
      <c r="C8884" s="84" t="s">
        <v>10585</v>
      </c>
      <c r="D8884" s="83" t="s">
        <v>3330</v>
      </c>
      <c r="E8884" s="83" t="s">
        <v>3330</v>
      </c>
      <c r="F8884" s="83" t="s">
        <v>9667</v>
      </c>
      <c r="G8884" s="83">
        <v>7157</v>
      </c>
      <c r="H8884" s="85">
        <v>44197</v>
      </c>
      <c r="I8884" s="84" t="s">
        <v>10584</v>
      </c>
      <c r="M8884" s="84" t="s">
        <v>10584</v>
      </c>
      <c r="N8884" s="84" t="s">
        <v>9677</v>
      </c>
      <c r="O8884" s="84" t="s">
        <v>10579</v>
      </c>
    </row>
    <row r="8885" spans="1:15" x14ac:dyDescent="0.25">
      <c r="A8885" s="84" t="s">
        <v>9132</v>
      </c>
      <c r="B8885" s="83" t="s">
        <v>9131</v>
      </c>
      <c r="C8885" s="84" t="s">
        <v>10583</v>
      </c>
      <c r="D8885" s="83" t="s">
        <v>3332</v>
      </c>
      <c r="E8885" s="83" t="s">
        <v>3332</v>
      </c>
      <c r="F8885" s="83" t="s">
        <v>9667</v>
      </c>
      <c r="G8885" s="83">
        <v>6051</v>
      </c>
      <c r="H8885" s="85">
        <v>44197</v>
      </c>
      <c r="I8885" s="84" t="s">
        <v>10582</v>
      </c>
      <c r="M8885" s="84" t="s">
        <v>10582</v>
      </c>
      <c r="N8885" s="84" t="s">
        <v>9677</v>
      </c>
      <c r="O8885" s="84" t="s">
        <v>10579</v>
      </c>
    </row>
    <row r="8886" spans="1:15" x14ac:dyDescent="0.25">
      <c r="A8886" s="84" t="s">
        <v>9132</v>
      </c>
      <c r="B8886" s="83" t="s">
        <v>9131</v>
      </c>
      <c r="C8886" s="84" t="s">
        <v>10581</v>
      </c>
      <c r="D8886" s="83" t="s">
        <v>3328</v>
      </c>
      <c r="E8886" s="83" t="s">
        <v>3328</v>
      </c>
      <c r="F8886" s="83" t="s">
        <v>9667</v>
      </c>
      <c r="G8886" s="83">
        <v>7194</v>
      </c>
      <c r="H8886" s="85">
        <v>44197</v>
      </c>
      <c r="I8886" s="84" t="s">
        <v>10580</v>
      </c>
      <c r="M8886" s="84" t="s">
        <v>10580</v>
      </c>
      <c r="N8886" s="84" t="s">
        <v>9677</v>
      </c>
      <c r="O8886" s="84" t="s">
        <v>10579</v>
      </c>
    </row>
    <row r="8887" spans="1:15" x14ac:dyDescent="0.25">
      <c r="A8887" s="84" t="s">
        <v>9132</v>
      </c>
      <c r="B8887" s="83" t="s">
        <v>9131</v>
      </c>
      <c r="C8887" s="84" t="s">
        <v>9150</v>
      </c>
      <c r="D8887" s="83" t="s">
        <v>3456</v>
      </c>
      <c r="E8887" s="83" t="s">
        <v>3456</v>
      </c>
      <c r="F8887" s="83" t="s">
        <v>9667</v>
      </c>
      <c r="G8887" s="83">
        <v>1457</v>
      </c>
      <c r="H8887" s="85">
        <v>44197</v>
      </c>
      <c r="I8887" s="84" t="s">
        <v>10576</v>
      </c>
      <c r="J8887" s="84" t="s">
        <v>10577</v>
      </c>
      <c r="M8887" s="84" t="s">
        <v>10576</v>
      </c>
      <c r="N8887" s="84" t="s">
        <v>9677</v>
      </c>
      <c r="O8887" s="84" t="s">
        <v>9676</v>
      </c>
    </row>
    <row r="8888" spans="1:15" x14ac:dyDescent="0.25">
      <c r="A8888" s="84" t="s">
        <v>9132</v>
      </c>
      <c r="B8888" s="83" t="s">
        <v>9131</v>
      </c>
      <c r="C8888" s="84" t="s">
        <v>10578</v>
      </c>
      <c r="D8888" s="83" t="s">
        <v>3452</v>
      </c>
      <c r="E8888" s="83" t="s">
        <v>3452</v>
      </c>
      <c r="F8888" s="83" t="s">
        <v>9667</v>
      </c>
      <c r="G8888" s="83">
        <v>1093</v>
      </c>
      <c r="H8888" s="85">
        <v>44197</v>
      </c>
      <c r="I8888" s="84" t="s">
        <v>10574</v>
      </c>
      <c r="J8888" s="84" t="s">
        <v>10577</v>
      </c>
      <c r="M8888" s="84" t="s">
        <v>10574</v>
      </c>
      <c r="N8888" s="84" t="s">
        <v>9677</v>
      </c>
      <c r="O8888" s="84" t="s">
        <v>9676</v>
      </c>
    </row>
    <row r="8889" spans="1:15" x14ac:dyDescent="0.25">
      <c r="A8889" s="84" t="s">
        <v>9132</v>
      </c>
      <c r="B8889" s="83" t="s">
        <v>9131</v>
      </c>
      <c r="C8889" s="84" t="s">
        <v>9149</v>
      </c>
      <c r="D8889" s="83" t="s">
        <v>3458</v>
      </c>
      <c r="E8889" s="83" t="s">
        <v>3458</v>
      </c>
      <c r="F8889" s="83" t="s">
        <v>9667</v>
      </c>
      <c r="G8889" s="83">
        <v>1457</v>
      </c>
      <c r="H8889" s="85">
        <v>44197</v>
      </c>
      <c r="I8889" s="84" t="s">
        <v>10576</v>
      </c>
      <c r="J8889" s="84" t="s">
        <v>10511</v>
      </c>
      <c r="M8889" s="84" t="s">
        <v>10576</v>
      </c>
      <c r="N8889" s="84" t="s">
        <v>9677</v>
      </c>
      <c r="O8889" s="84" t="s">
        <v>9676</v>
      </c>
    </row>
    <row r="8890" spans="1:15" x14ac:dyDescent="0.25">
      <c r="A8890" s="84" t="s">
        <v>9132</v>
      </c>
      <c r="B8890" s="83" t="s">
        <v>9131</v>
      </c>
      <c r="C8890" s="84" t="s">
        <v>10575</v>
      </c>
      <c r="D8890" s="83" t="s">
        <v>3454</v>
      </c>
      <c r="E8890" s="83" t="s">
        <v>3454</v>
      </c>
      <c r="F8890" s="83" t="s">
        <v>9667</v>
      </c>
      <c r="G8890" s="83">
        <v>1093</v>
      </c>
      <c r="H8890" s="85">
        <v>44197</v>
      </c>
      <c r="I8890" s="84" t="s">
        <v>10574</v>
      </c>
      <c r="J8890" s="84" t="s">
        <v>10511</v>
      </c>
      <c r="M8890" s="84" t="s">
        <v>10574</v>
      </c>
      <c r="N8890" s="84" t="s">
        <v>9677</v>
      </c>
      <c r="O8890" s="84" t="s">
        <v>9676</v>
      </c>
    </row>
    <row r="8891" spans="1:15" x14ac:dyDescent="0.25">
      <c r="A8891" s="84" t="s">
        <v>9132</v>
      </c>
      <c r="B8891" s="83" t="s">
        <v>9131</v>
      </c>
      <c r="C8891" s="84" t="s">
        <v>9148</v>
      </c>
      <c r="D8891" s="83" t="s">
        <v>3816</v>
      </c>
      <c r="E8891" s="83" t="s">
        <v>3816</v>
      </c>
      <c r="F8891" s="83" t="s">
        <v>9667</v>
      </c>
      <c r="G8891" s="83">
        <v>432</v>
      </c>
      <c r="H8891" s="85">
        <v>44197</v>
      </c>
      <c r="I8891" s="84" t="s">
        <v>10513</v>
      </c>
      <c r="J8891" s="84" t="s">
        <v>10573</v>
      </c>
      <c r="M8891" s="84" t="s">
        <v>10513</v>
      </c>
      <c r="N8891" s="84" t="s">
        <v>9677</v>
      </c>
      <c r="O8891" s="84" t="s">
        <v>10504</v>
      </c>
    </row>
    <row r="8892" spans="1:15" x14ac:dyDescent="0.25">
      <c r="A8892" s="84" t="s">
        <v>9132</v>
      </c>
      <c r="B8892" s="83" t="s">
        <v>9131</v>
      </c>
      <c r="C8892" s="84" t="s">
        <v>9147</v>
      </c>
      <c r="D8892" s="83" t="s">
        <v>3814</v>
      </c>
      <c r="E8892" s="83" t="s">
        <v>3814</v>
      </c>
      <c r="F8892" s="83" t="s">
        <v>9667</v>
      </c>
      <c r="G8892" s="83">
        <v>432</v>
      </c>
      <c r="H8892" s="85">
        <v>44197</v>
      </c>
      <c r="I8892" s="84" t="s">
        <v>10513</v>
      </c>
      <c r="J8892" s="84" t="s">
        <v>10572</v>
      </c>
      <c r="M8892" s="84" t="s">
        <v>10513</v>
      </c>
      <c r="N8892" s="84" t="s">
        <v>9677</v>
      </c>
      <c r="O8892" s="84" t="s">
        <v>10504</v>
      </c>
    </row>
    <row r="8893" spans="1:15" x14ac:dyDescent="0.25">
      <c r="A8893" s="84" t="s">
        <v>9132</v>
      </c>
      <c r="B8893" s="83" t="s">
        <v>9131</v>
      </c>
      <c r="C8893" s="84" t="s">
        <v>10571</v>
      </c>
      <c r="D8893" s="83" t="s">
        <v>3812</v>
      </c>
      <c r="E8893" s="83" t="s">
        <v>3812</v>
      </c>
      <c r="F8893" s="83" t="s">
        <v>9667</v>
      </c>
      <c r="G8893" s="83">
        <v>432</v>
      </c>
      <c r="H8893" s="85">
        <v>44197</v>
      </c>
      <c r="I8893" s="84" t="s">
        <v>10513</v>
      </c>
      <c r="J8893" s="84" t="s">
        <v>10570</v>
      </c>
      <c r="M8893" s="84" t="s">
        <v>10513</v>
      </c>
      <c r="N8893" s="84" t="s">
        <v>9677</v>
      </c>
      <c r="O8893" s="84" t="s">
        <v>10504</v>
      </c>
    </row>
    <row r="8894" spans="1:15" x14ac:dyDescent="0.25">
      <c r="A8894" s="84" t="s">
        <v>9132</v>
      </c>
      <c r="B8894" s="83" t="s">
        <v>9131</v>
      </c>
      <c r="C8894" s="84" t="s">
        <v>9146</v>
      </c>
      <c r="D8894" s="83" t="s">
        <v>3810</v>
      </c>
      <c r="E8894" s="83" t="s">
        <v>3810</v>
      </c>
      <c r="F8894" s="83" t="s">
        <v>9667</v>
      </c>
      <c r="G8894" s="83">
        <v>432</v>
      </c>
      <c r="H8894" s="85">
        <v>44197</v>
      </c>
      <c r="I8894" s="84" t="s">
        <v>10513</v>
      </c>
      <c r="J8894" s="84" t="s">
        <v>10569</v>
      </c>
      <c r="M8894" s="84" t="s">
        <v>10513</v>
      </c>
      <c r="N8894" s="84" t="s">
        <v>9677</v>
      </c>
      <c r="O8894" s="84" t="s">
        <v>10504</v>
      </c>
    </row>
    <row r="8895" spans="1:15" x14ac:dyDescent="0.25">
      <c r="A8895" s="84" t="s">
        <v>9132</v>
      </c>
      <c r="B8895" s="83" t="s">
        <v>9131</v>
      </c>
      <c r="C8895" s="84" t="s">
        <v>9145</v>
      </c>
      <c r="D8895" s="83" t="s">
        <v>3808</v>
      </c>
      <c r="E8895" s="83" t="s">
        <v>3808</v>
      </c>
      <c r="F8895" s="83" t="s">
        <v>9667</v>
      </c>
      <c r="G8895" s="83">
        <v>432</v>
      </c>
      <c r="H8895" s="85">
        <v>44197</v>
      </c>
      <c r="I8895" s="84" t="s">
        <v>10513</v>
      </c>
      <c r="J8895" s="84" t="s">
        <v>10568</v>
      </c>
      <c r="M8895" s="84" t="s">
        <v>10513</v>
      </c>
      <c r="N8895" s="84" t="s">
        <v>9677</v>
      </c>
      <c r="O8895" s="84" t="s">
        <v>10504</v>
      </c>
    </row>
    <row r="8896" spans="1:15" x14ac:dyDescent="0.25">
      <c r="A8896" s="84" t="s">
        <v>9132</v>
      </c>
      <c r="B8896" s="83" t="s">
        <v>9131</v>
      </c>
      <c r="C8896" s="84" t="s">
        <v>9144</v>
      </c>
      <c r="D8896" s="83" t="s">
        <v>3806</v>
      </c>
      <c r="E8896" s="83" t="s">
        <v>3806</v>
      </c>
      <c r="F8896" s="83" t="s">
        <v>9667</v>
      </c>
      <c r="G8896" s="83">
        <v>432</v>
      </c>
      <c r="H8896" s="85">
        <v>44197</v>
      </c>
      <c r="I8896" s="84" t="s">
        <v>10513</v>
      </c>
      <c r="J8896" s="84" t="s">
        <v>10567</v>
      </c>
      <c r="M8896" s="84" t="s">
        <v>10513</v>
      </c>
      <c r="N8896" s="84" t="s">
        <v>9677</v>
      </c>
      <c r="O8896" s="84" t="s">
        <v>10504</v>
      </c>
    </row>
    <row r="8897" spans="1:15" x14ac:dyDescent="0.25">
      <c r="A8897" s="84" t="s">
        <v>9132</v>
      </c>
      <c r="B8897" s="83" t="s">
        <v>9131</v>
      </c>
      <c r="C8897" s="84" t="s">
        <v>9143</v>
      </c>
      <c r="D8897" s="83" t="s">
        <v>3804</v>
      </c>
      <c r="E8897" s="83" t="s">
        <v>3804</v>
      </c>
      <c r="F8897" s="83" t="s">
        <v>9667</v>
      </c>
      <c r="G8897" s="83">
        <v>432</v>
      </c>
      <c r="H8897" s="85">
        <v>44197</v>
      </c>
      <c r="I8897" s="84" t="s">
        <v>10513</v>
      </c>
      <c r="J8897" s="84" t="s">
        <v>10566</v>
      </c>
      <c r="M8897" s="84" t="s">
        <v>10513</v>
      </c>
      <c r="N8897" s="84" t="s">
        <v>9677</v>
      </c>
      <c r="O8897" s="84" t="s">
        <v>10504</v>
      </c>
    </row>
    <row r="8898" spans="1:15" x14ac:dyDescent="0.25">
      <c r="A8898" s="84" t="s">
        <v>9132</v>
      </c>
      <c r="B8898" s="83" t="s">
        <v>9131</v>
      </c>
      <c r="C8898" s="84" t="s">
        <v>10565</v>
      </c>
      <c r="D8898" s="83" t="s">
        <v>3802</v>
      </c>
      <c r="E8898" s="83" t="s">
        <v>3802</v>
      </c>
      <c r="F8898" s="83" t="s">
        <v>9667</v>
      </c>
      <c r="G8898" s="83">
        <v>432</v>
      </c>
      <c r="H8898" s="85">
        <v>44197</v>
      </c>
      <c r="I8898" s="84" t="s">
        <v>10513</v>
      </c>
      <c r="J8898" s="84" t="s">
        <v>10564</v>
      </c>
      <c r="M8898" s="84" t="s">
        <v>10513</v>
      </c>
      <c r="N8898" s="84" t="s">
        <v>9677</v>
      </c>
      <c r="O8898" s="84" t="s">
        <v>10504</v>
      </c>
    </row>
    <row r="8899" spans="1:15" x14ac:dyDescent="0.25">
      <c r="A8899" s="84" t="s">
        <v>9132</v>
      </c>
      <c r="B8899" s="83" t="s">
        <v>9131</v>
      </c>
      <c r="C8899" s="84" t="s">
        <v>9142</v>
      </c>
      <c r="D8899" s="83" t="s">
        <v>3800</v>
      </c>
      <c r="E8899" s="83" t="s">
        <v>3800</v>
      </c>
      <c r="F8899" s="83" t="s">
        <v>9667</v>
      </c>
      <c r="G8899" s="83">
        <v>432</v>
      </c>
      <c r="H8899" s="85">
        <v>44197</v>
      </c>
      <c r="I8899" s="84" t="s">
        <v>10513</v>
      </c>
      <c r="J8899" s="84" t="s">
        <v>10563</v>
      </c>
      <c r="M8899" s="84" t="s">
        <v>10513</v>
      </c>
      <c r="N8899" s="84" t="s">
        <v>9677</v>
      </c>
      <c r="O8899" s="84" t="s">
        <v>10504</v>
      </c>
    </row>
    <row r="8900" spans="1:15" x14ac:dyDescent="0.25">
      <c r="A8900" s="84" t="s">
        <v>9132</v>
      </c>
      <c r="B8900" s="83" t="s">
        <v>9131</v>
      </c>
      <c r="C8900" s="84" t="s">
        <v>9141</v>
      </c>
      <c r="D8900" s="83" t="s">
        <v>3798</v>
      </c>
      <c r="E8900" s="83" t="s">
        <v>3798</v>
      </c>
      <c r="F8900" s="83" t="s">
        <v>9667</v>
      </c>
      <c r="G8900" s="83">
        <v>432</v>
      </c>
      <c r="H8900" s="85">
        <v>44197</v>
      </c>
      <c r="I8900" s="84" t="s">
        <v>10513</v>
      </c>
      <c r="J8900" s="84" t="s">
        <v>10562</v>
      </c>
      <c r="M8900" s="84" t="s">
        <v>10513</v>
      </c>
      <c r="N8900" s="84" t="s">
        <v>9677</v>
      </c>
      <c r="O8900" s="84" t="s">
        <v>10504</v>
      </c>
    </row>
    <row r="8901" spans="1:15" x14ac:dyDescent="0.25">
      <c r="A8901" s="84" t="s">
        <v>9132</v>
      </c>
      <c r="B8901" s="83" t="s">
        <v>9131</v>
      </c>
      <c r="C8901" s="84" t="s">
        <v>10561</v>
      </c>
      <c r="D8901" s="83" t="s">
        <v>10560</v>
      </c>
      <c r="E8901" s="83" t="s">
        <v>10560</v>
      </c>
      <c r="F8901" s="83" t="s">
        <v>9667</v>
      </c>
      <c r="G8901" s="83">
        <v>432</v>
      </c>
      <c r="H8901" s="85">
        <v>44197</v>
      </c>
      <c r="I8901" s="84" t="s">
        <v>10513</v>
      </c>
      <c r="J8901" s="84" t="s">
        <v>10125</v>
      </c>
      <c r="M8901" s="84" t="s">
        <v>10513</v>
      </c>
      <c r="N8901" s="84" t="s">
        <v>9677</v>
      </c>
      <c r="O8901" s="84" t="s">
        <v>10504</v>
      </c>
    </row>
    <row r="8902" spans="1:15" x14ac:dyDescent="0.25">
      <c r="A8902" s="84" t="s">
        <v>9132</v>
      </c>
      <c r="B8902" s="83" t="s">
        <v>9131</v>
      </c>
      <c r="C8902" s="84" t="s">
        <v>10559</v>
      </c>
      <c r="D8902" s="83" t="s">
        <v>10558</v>
      </c>
      <c r="E8902" s="83" t="s">
        <v>10558</v>
      </c>
      <c r="F8902" s="83" t="s">
        <v>9667</v>
      </c>
      <c r="G8902" s="83">
        <v>432</v>
      </c>
      <c r="H8902" s="85">
        <v>44197</v>
      </c>
      <c r="I8902" s="84" t="s">
        <v>10513</v>
      </c>
      <c r="J8902" s="84" t="s">
        <v>10125</v>
      </c>
      <c r="M8902" s="84" t="s">
        <v>10513</v>
      </c>
      <c r="N8902" s="84" t="s">
        <v>9677</v>
      </c>
      <c r="O8902" s="84" t="s">
        <v>10504</v>
      </c>
    </row>
    <row r="8903" spans="1:15" x14ac:dyDescent="0.25">
      <c r="A8903" s="84" t="s">
        <v>9132</v>
      </c>
      <c r="B8903" s="83" t="s">
        <v>9131</v>
      </c>
      <c r="C8903" s="84" t="s">
        <v>10557</v>
      </c>
      <c r="D8903" s="83" t="s">
        <v>10556</v>
      </c>
      <c r="E8903" s="83" t="s">
        <v>10556</v>
      </c>
      <c r="F8903" s="83" t="s">
        <v>9667</v>
      </c>
      <c r="G8903" s="83">
        <v>432</v>
      </c>
      <c r="H8903" s="85">
        <v>44197</v>
      </c>
      <c r="I8903" s="84" t="s">
        <v>10513</v>
      </c>
      <c r="J8903" s="84" t="s">
        <v>10125</v>
      </c>
      <c r="M8903" s="84" t="s">
        <v>10513</v>
      </c>
      <c r="N8903" s="84" t="s">
        <v>9677</v>
      </c>
      <c r="O8903" s="84" t="s">
        <v>10504</v>
      </c>
    </row>
    <row r="8904" spans="1:15" x14ac:dyDescent="0.25">
      <c r="A8904" s="84" t="s">
        <v>9132</v>
      </c>
      <c r="B8904" s="83" t="s">
        <v>9131</v>
      </c>
      <c r="C8904" s="84" t="s">
        <v>10555</v>
      </c>
      <c r="D8904" s="83" t="s">
        <v>10554</v>
      </c>
      <c r="E8904" s="83" t="s">
        <v>10554</v>
      </c>
      <c r="F8904" s="83" t="s">
        <v>9667</v>
      </c>
      <c r="G8904" s="83">
        <v>432</v>
      </c>
      <c r="H8904" s="85">
        <v>44197</v>
      </c>
      <c r="I8904" s="84" t="s">
        <v>10513</v>
      </c>
      <c r="J8904" s="84" t="s">
        <v>10125</v>
      </c>
      <c r="M8904" s="84" t="s">
        <v>10513</v>
      </c>
      <c r="N8904" s="84" t="s">
        <v>9677</v>
      </c>
      <c r="O8904" s="84" t="s">
        <v>10504</v>
      </c>
    </row>
    <row r="8905" spans="1:15" x14ac:dyDescent="0.25">
      <c r="A8905" s="84" t="s">
        <v>9132</v>
      </c>
      <c r="B8905" s="83" t="s">
        <v>9131</v>
      </c>
      <c r="C8905" s="84" t="s">
        <v>10553</v>
      </c>
      <c r="D8905" s="83" t="s">
        <v>3822</v>
      </c>
      <c r="E8905" s="83" t="s">
        <v>3822</v>
      </c>
      <c r="F8905" s="83" t="s">
        <v>9667</v>
      </c>
      <c r="G8905" s="83">
        <v>432</v>
      </c>
      <c r="H8905" s="85">
        <v>44197</v>
      </c>
      <c r="I8905" s="84" t="s">
        <v>10513</v>
      </c>
      <c r="J8905" s="84" t="s">
        <v>10125</v>
      </c>
      <c r="M8905" s="84" t="s">
        <v>10513</v>
      </c>
      <c r="N8905" s="84" t="s">
        <v>9677</v>
      </c>
      <c r="O8905" s="84" t="s">
        <v>10504</v>
      </c>
    </row>
    <row r="8906" spans="1:15" x14ac:dyDescent="0.25">
      <c r="A8906" s="84" t="s">
        <v>9132</v>
      </c>
      <c r="B8906" s="83" t="s">
        <v>9131</v>
      </c>
      <c r="C8906" s="84" t="s">
        <v>10552</v>
      </c>
      <c r="D8906" s="83" t="s">
        <v>10551</v>
      </c>
      <c r="E8906" s="83" t="s">
        <v>10551</v>
      </c>
      <c r="F8906" s="83" t="s">
        <v>9667</v>
      </c>
      <c r="G8906" s="83">
        <v>432</v>
      </c>
      <c r="H8906" s="85">
        <v>44197</v>
      </c>
      <c r="I8906" s="84" t="s">
        <v>10513</v>
      </c>
      <c r="J8906" s="84" t="s">
        <v>10125</v>
      </c>
      <c r="M8906" s="84" t="s">
        <v>10513</v>
      </c>
      <c r="N8906" s="84" t="s">
        <v>9677</v>
      </c>
      <c r="O8906" s="84" t="s">
        <v>10504</v>
      </c>
    </row>
    <row r="8907" spans="1:15" x14ac:dyDescent="0.25">
      <c r="A8907" s="84" t="s">
        <v>9132</v>
      </c>
      <c r="B8907" s="83" t="s">
        <v>9131</v>
      </c>
      <c r="C8907" s="84" t="s">
        <v>10550</v>
      </c>
      <c r="D8907" s="83" t="s">
        <v>3820</v>
      </c>
      <c r="E8907" s="83" t="s">
        <v>3820</v>
      </c>
      <c r="F8907" s="83" t="s">
        <v>9667</v>
      </c>
      <c r="G8907" s="83">
        <v>432</v>
      </c>
      <c r="H8907" s="85">
        <v>44197</v>
      </c>
      <c r="I8907" s="84" t="s">
        <v>10513</v>
      </c>
      <c r="J8907" s="84" t="s">
        <v>10125</v>
      </c>
      <c r="M8907" s="84" t="s">
        <v>10513</v>
      </c>
      <c r="N8907" s="84" t="s">
        <v>9677</v>
      </c>
      <c r="O8907" s="84" t="s">
        <v>10504</v>
      </c>
    </row>
    <row r="8908" spans="1:15" x14ac:dyDescent="0.25">
      <c r="A8908" s="84" t="s">
        <v>9132</v>
      </c>
      <c r="B8908" s="83" t="s">
        <v>9131</v>
      </c>
      <c r="C8908" s="84" t="s">
        <v>10549</v>
      </c>
      <c r="D8908" s="83" t="s">
        <v>10548</v>
      </c>
      <c r="E8908" s="83" t="s">
        <v>10548</v>
      </c>
      <c r="F8908" s="83" t="s">
        <v>9667</v>
      </c>
      <c r="G8908" s="83">
        <v>432</v>
      </c>
      <c r="H8908" s="85">
        <v>44197</v>
      </c>
      <c r="I8908" s="84" t="s">
        <v>10513</v>
      </c>
      <c r="J8908" s="84" t="s">
        <v>10125</v>
      </c>
      <c r="M8908" s="84" t="s">
        <v>10513</v>
      </c>
      <c r="N8908" s="84" t="s">
        <v>9677</v>
      </c>
      <c r="O8908" s="84" t="s">
        <v>10504</v>
      </c>
    </row>
    <row r="8909" spans="1:15" x14ac:dyDescent="0.25">
      <c r="A8909" s="84" t="s">
        <v>9132</v>
      </c>
      <c r="B8909" s="83" t="s">
        <v>9131</v>
      </c>
      <c r="C8909" s="84" t="s">
        <v>10547</v>
      </c>
      <c r="D8909" s="83" t="s">
        <v>10546</v>
      </c>
      <c r="E8909" s="83" t="s">
        <v>10546</v>
      </c>
      <c r="F8909" s="83" t="s">
        <v>9667</v>
      </c>
      <c r="G8909" s="83">
        <v>432</v>
      </c>
      <c r="H8909" s="85">
        <v>44197</v>
      </c>
      <c r="I8909" s="84" t="s">
        <v>10513</v>
      </c>
      <c r="J8909" s="84" t="s">
        <v>10125</v>
      </c>
      <c r="M8909" s="84" t="s">
        <v>10513</v>
      </c>
      <c r="N8909" s="84" t="s">
        <v>9677</v>
      </c>
      <c r="O8909" s="84" t="s">
        <v>10504</v>
      </c>
    </row>
    <row r="8910" spans="1:15" x14ac:dyDescent="0.25">
      <c r="A8910" s="84" t="s">
        <v>9132</v>
      </c>
      <c r="B8910" s="83" t="s">
        <v>9131</v>
      </c>
      <c r="C8910" s="84" t="s">
        <v>10545</v>
      </c>
      <c r="D8910" s="83" t="s">
        <v>3818</v>
      </c>
      <c r="E8910" s="83" t="s">
        <v>3818</v>
      </c>
      <c r="F8910" s="83" t="s">
        <v>9667</v>
      </c>
      <c r="G8910" s="83">
        <v>432</v>
      </c>
      <c r="H8910" s="85">
        <v>44197</v>
      </c>
      <c r="I8910" s="84" t="s">
        <v>10513</v>
      </c>
      <c r="J8910" s="84" t="s">
        <v>10125</v>
      </c>
      <c r="M8910" s="84" t="s">
        <v>10513</v>
      </c>
      <c r="N8910" s="84" t="s">
        <v>9677</v>
      </c>
      <c r="O8910" s="84" t="s">
        <v>10504</v>
      </c>
    </row>
    <row r="8911" spans="1:15" x14ac:dyDescent="0.25">
      <c r="A8911" s="84" t="s">
        <v>9132</v>
      </c>
      <c r="B8911" s="83" t="s">
        <v>9131</v>
      </c>
      <c r="C8911" s="84" t="s">
        <v>9140</v>
      </c>
      <c r="D8911" s="83" t="s">
        <v>3796</v>
      </c>
      <c r="E8911" s="83" t="s">
        <v>3796</v>
      </c>
      <c r="F8911" s="83" t="s">
        <v>9667</v>
      </c>
      <c r="G8911" s="83">
        <v>424</v>
      </c>
      <c r="H8911" s="85">
        <v>44197</v>
      </c>
      <c r="I8911" s="84" t="s">
        <v>10505</v>
      </c>
      <c r="J8911" s="84" t="s">
        <v>10544</v>
      </c>
      <c r="M8911" s="84" t="s">
        <v>10505</v>
      </c>
      <c r="N8911" s="84" t="s">
        <v>9677</v>
      </c>
      <c r="O8911" s="84" t="s">
        <v>10504</v>
      </c>
    </row>
    <row r="8912" spans="1:15" x14ac:dyDescent="0.25">
      <c r="A8912" s="84" t="s">
        <v>9132</v>
      </c>
      <c r="B8912" s="83" t="s">
        <v>9131</v>
      </c>
      <c r="C8912" s="84" t="s">
        <v>9139</v>
      </c>
      <c r="D8912" s="83" t="s">
        <v>3794</v>
      </c>
      <c r="E8912" s="83" t="s">
        <v>3794</v>
      </c>
      <c r="F8912" s="83" t="s">
        <v>9667</v>
      </c>
      <c r="G8912" s="83">
        <v>424</v>
      </c>
      <c r="H8912" s="85">
        <v>44197</v>
      </c>
      <c r="I8912" s="84" t="s">
        <v>10505</v>
      </c>
      <c r="J8912" s="84" t="s">
        <v>10543</v>
      </c>
      <c r="M8912" s="84" t="s">
        <v>10505</v>
      </c>
      <c r="N8912" s="84" t="s">
        <v>9677</v>
      </c>
      <c r="O8912" s="84" t="s">
        <v>10504</v>
      </c>
    </row>
    <row r="8913" spans="1:15" x14ac:dyDescent="0.25">
      <c r="A8913" s="84" t="s">
        <v>9132</v>
      </c>
      <c r="B8913" s="83" t="s">
        <v>9131</v>
      </c>
      <c r="C8913" s="84" t="s">
        <v>9138</v>
      </c>
      <c r="D8913" s="83" t="s">
        <v>3792</v>
      </c>
      <c r="E8913" s="83" t="s">
        <v>3792</v>
      </c>
      <c r="F8913" s="83" t="s">
        <v>9667</v>
      </c>
      <c r="G8913" s="83">
        <v>424</v>
      </c>
      <c r="H8913" s="85">
        <v>44197</v>
      </c>
      <c r="I8913" s="84" t="s">
        <v>10505</v>
      </c>
      <c r="J8913" s="84" t="s">
        <v>10542</v>
      </c>
      <c r="M8913" s="84" t="s">
        <v>10505</v>
      </c>
      <c r="N8913" s="84" t="s">
        <v>9677</v>
      </c>
      <c r="O8913" s="84" t="s">
        <v>10504</v>
      </c>
    </row>
    <row r="8914" spans="1:15" x14ac:dyDescent="0.25">
      <c r="A8914" s="84" t="s">
        <v>9132</v>
      </c>
      <c r="B8914" s="83" t="s">
        <v>9131</v>
      </c>
      <c r="C8914" s="84" t="s">
        <v>9137</v>
      </c>
      <c r="D8914" s="83" t="s">
        <v>3790</v>
      </c>
      <c r="E8914" s="83" t="s">
        <v>3790</v>
      </c>
      <c r="F8914" s="83" t="s">
        <v>9667</v>
      </c>
      <c r="G8914" s="83">
        <v>424</v>
      </c>
      <c r="H8914" s="85">
        <v>44197</v>
      </c>
      <c r="I8914" s="84" t="s">
        <v>10505</v>
      </c>
      <c r="J8914" s="84" t="s">
        <v>10541</v>
      </c>
      <c r="M8914" s="84" t="s">
        <v>10505</v>
      </c>
      <c r="N8914" s="84" t="s">
        <v>10540</v>
      </c>
      <c r="O8914" s="84" t="s">
        <v>10504</v>
      </c>
    </row>
    <row r="8915" spans="1:15" x14ac:dyDescent="0.25">
      <c r="A8915" s="84" t="s">
        <v>9132</v>
      </c>
      <c r="B8915" s="83" t="s">
        <v>9131</v>
      </c>
      <c r="C8915" s="84" t="s">
        <v>10539</v>
      </c>
      <c r="D8915" s="83" t="s">
        <v>3788</v>
      </c>
      <c r="E8915" s="83" t="s">
        <v>3788</v>
      </c>
      <c r="F8915" s="83" t="s">
        <v>9667</v>
      </c>
      <c r="G8915" s="83">
        <v>424</v>
      </c>
      <c r="H8915" s="85">
        <v>44197</v>
      </c>
      <c r="I8915" s="84" t="s">
        <v>10505</v>
      </c>
      <c r="J8915" s="84" t="s">
        <v>10538</v>
      </c>
      <c r="M8915" s="84" t="s">
        <v>10505</v>
      </c>
      <c r="N8915" s="84" t="s">
        <v>9677</v>
      </c>
      <c r="O8915" s="84" t="s">
        <v>10504</v>
      </c>
    </row>
    <row r="8916" spans="1:15" x14ac:dyDescent="0.25">
      <c r="A8916" s="84" t="s">
        <v>9132</v>
      </c>
      <c r="B8916" s="83" t="s">
        <v>9131</v>
      </c>
      <c r="C8916" s="84" t="s">
        <v>9136</v>
      </c>
      <c r="D8916" s="83" t="s">
        <v>3786</v>
      </c>
      <c r="E8916" s="83" t="s">
        <v>3786</v>
      </c>
      <c r="F8916" s="83" t="s">
        <v>9667</v>
      </c>
      <c r="G8916" s="83">
        <v>424</v>
      </c>
      <c r="H8916" s="85">
        <v>44197</v>
      </c>
      <c r="I8916" s="84" t="s">
        <v>10505</v>
      </c>
      <c r="J8916" s="84" t="s">
        <v>10537</v>
      </c>
      <c r="M8916" s="84" t="s">
        <v>10505</v>
      </c>
      <c r="N8916" s="84" t="s">
        <v>9677</v>
      </c>
      <c r="O8916" s="84" t="s">
        <v>10504</v>
      </c>
    </row>
    <row r="8917" spans="1:15" x14ac:dyDescent="0.25">
      <c r="A8917" s="84" t="s">
        <v>9132</v>
      </c>
      <c r="B8917" s="83" t="s">
        <v>9131</v>
      </c>
      <c r="C8917" s="84" t="s">
        <v>9135</v>
      </c>
      <c r="D8917" s="83" t="s">
        <v>3784</v>
      </c>
      <c r="E8917" s="83" t="s">
        <v>3784</v>
      </c>
      <c r="F8917" s="83" t="s">
        <v>9667</v>
      </c>
      <c r="G8917" s="83">
        <v>424</v>
      </c>
      <c r="H8917" s="85">
        <v>44197</v>
      </c>
      <c r="I8917" s="84" t="s">
        <v>10505</v>
      </c>
      <c r="J8917" s="84" t="s">
        <v>10536</v>
      </c>
      <c r="M8917" s="84" t="s">
        <v>10505</v>
      </c>
      <c r="N8917" s="84" t="s">
        <v>9677</v>
      </c>
      <c r="O8917" s="84" t="s">
        <v>10504</v>
      </c>
    </row>
    <row r="8918" spans="1:15" x14ac:dyDescent="0.25">
      <c r="A8918" s="84" t="s">
        <v>9132</v>
      </c>
      <c r="B8918" s="83" t="s">
        <v>9131</v>
      </c>
      <c r="C8918" s="84" t="s">
        <v>9134</v>
      </c>
      <c r="D8918" s="83" t="s">
        <v>3782</v>
      </c>
      <c r="E8918" s="83" t="s">
        <v>3782</v>
      </c>
      <c r="F8918" s="83" t="s">
        <v>9667</v>
      </c>
      <c r="G8918" s="83">
        <v>424</v>
      </c>
      <c r="H8918" s="85">
        <v>44197</v>
      </c>
      <c r="I8918" s="84" t="s">
        <v>10505</v>
      </c>
      <c r="J8918" s="84" t="s">
        <v>10535</v>
      </c>
      <c r="M8918" s="84" t="s">
        <v>10505</v>
      </c>
      <c r="N8918" s="84" t="s">
        <v>9677</v>
      </c>
      <c r="O8918" s="84" t="s">
        <v>10504</v>
      </c>
    </row>
    <row r="8919" spans="1:15" x14ac:dyDescent="0.25">
      <c r="A8919" s="84" t="s">
        <v>9132</v>
      </c>
      <c r="B8919" s="83" t="s">
        <v>9131</v>
      </c>
      <c r="C8919" s="84" t="s">
        <v>9133</v>
      </c>
      <c r="D8919" s="83" t="s">
        <v>3780</v>
      </c>
      <c r="E8919" s="83" t="s">
        <v>3780</v>
      </c>
      <c r="F8919" s="83" t="s">
        <v>9667</v>
      </c>
      <c r="G8919" s="83">
        <v>424</v>
      </c>
      <c r="H8919" s="85">
        <v>44197</v>
      </c>
      <c r="I8919" s="84" t="s">
        <v>10505</v>
      </c>
      <c r="J8919" s="84" t="s">
        <v>10534</v>
      </c>
      <c r="M8919" s="84" t="s">
        <v>10505</v>
      </c>
      <c r="N8919" s="84" t="s">
        <v>9677</v>
      </c>
      <c r="O8919" s="84" t="s">
        <v>10504</v>
      </c>
    </row>
    <row r="8920" spans="1:15" x14ac:dyDescent="0.25">
      <c r="A8920" s="84" t="s">
        <v>9132</v>
      </c>
      <c r="B8920" s="83" t="s">
        <v>9131</v>
      </c>
      <c r="C8920" s="84" t="s">
        <v>9130</v>
      </c>
      <c r="D8920" s="83" t="s">
        <v>3778</v>
      </c>
      <c r="E8920" s="83" t="s">
        <v>3778</v>
      </c>
      <c r="F8920" s="83" t="s">
        <v>9667</v>
      </c>
      <c r="G8920" s="83">
        <v>424</v>
      </c>
      <c r="H8920" s="85">
        <v>44197</v>
      </c>
      <c r="I8920" s="84" t="s">
        <v>10505</v>
      </c>
      <c r="J8920" s="84" t="s">
        <v>10533</v>
      </c>
      <c r="M8920" s="84" t="s">
        <v>10505</v>
      </c>
      <c r="N8920" s="84" t="s">
        <v>9677</v>
      </c>
      <c r="O8920" s="84" t="s">
        <v>10504</v>
      </c>
    </row>
    <row r="8921" spans="1:15" x14ac:dyDescent="0.25">
      <c r="A8921" s="84" t="s">
        <v>9132</v>
      </c>
      <c r="B8921" s="83" t="s">
        <v>9131</v>
      </c>
      <c r="C8921" s="84" t="s">
        <v>10532</v>
      </c>
      <c r="D8921" s="83" t="s">
        <v>3776</v>
      </c>
      <c r="E8921" s="83" t="s">
        <v>3776</v>
      </c>
      <c r="F8921" s="83" t="s">
        <v>9667</v>
      </c>
      <c r="G8921" s="83">
        <v>424</v>
      </c>
      <c r="H8921" s="85">
        <v>44197</v>
      </c>
      <c r="I8921" s="84" t="s">
        <v>10505</v>
      </c>
      <c r="J8921" s="84" t="s">
        <v>10125</v>
      </c>
      <c r="M8921" s="84" t="s">
        <v>10505</v>
      </c>
      <c r="N8921" s="84" t="s">
        <v>9677</v>
      </c>
      <c r="O8921" s="84" t="s">
        <v>10504</v>
      </c>
    </row>
    <row r="8922" spans="1:15" x14ac:dyDescent="0.25">
      <c r="A8922" s="84" t="s">
        <v>9132</v>
      </c>
      <c r="B8922" s="83" t="s">
        <v>9131</v>
      </c>
      <c r="C8922" s="84" t="s">
        <v>10531</v>
      </c>
      <c r="D8922" s="83" t="s">
        <v>3774</v>
      </c>
      <c r="E8922" s="83" t="s">
        <v>3774</v>
      </c>
      <c r="F8922" s="83" t="s">
        <v>9667</v>
      </c>
      <c r="G8922" s="83">
        <v>424</v>
      </c>
      <c r="H8922" s="85">
        <v>44197</v>
      </c>
      <c r="I8922" s="84" t="s">
        <v>10505</v>
      </c>
      <c r="J8922" s="84" t="s">
        <v>10125</v>
      </c>
      <c r="M8922" s="84" t="s">
        <v>10505</v>
      </c>
      <c r="N8922" s="84" t="s">
        <v>9677</v>
      </c>
      <c r="O8922" s="84" t="s">
        <v>10504</v>
      </c>
    </row>
    <row r="8923" spans="1:15" x14ac:dyDescent="0.25">
      <c r="A8923" s="84" t="s">
        <v>9132</v>
      </c>
      <c r="B8923" s="83" t="s">
        <v>9131</v>
      </c>
      <c r="C8923" s="84" t="s">
        <v>10530</v>
      </c>
      <c r="D8923" s="83" t="s">
        <v>3772</v>
      </c>
      <c r="E8923" s="83" t="s">
        <v>3772</v>
      </c>
      <c r="F8923" s="83" t="s">
        <v>9667</v>
      </c>
      <c r="G8923" s="83">
        <v>424</v>
      </c>
      <c r="H8923" s="85">
        <v>44197</v>
      </c>
      <c r="I8923" s="84" t="s">
        <v>10505</v>
      </c>
      <c r="J8923" s="84" t="s">
        <v>10125</v>
      </c>
      <c r="M8923" s="84" t="s">
        <v>10505</v>
      </c>
      <c r="N8923" s="84" t="s">
        <v>9677</v>
      </c>
      <c r="O8923" s="84" t="s">
        <v>10504</v>
      </c>
    </row>
    <row r="8924" spans="1:15" x14ac:dyDescent="0.25">
      <c r="A8924" s="84" t="s">
        <v>9132</v>
      </c>
      <c r="B8924" s="83" t="s">
        <v>9131</v>
      </c>
      <c r="C8924" s="84" t="s">
        <v>10529</v>
      </c>
      <c r="D8924" s="83" t="s">
        <v>3770</v>
      </c>
      <c r="E8924" s="83" t="s">
        <v>3770</v>
      </c>
      <c r="F8924" s="83" t="s">
        <v>9667</v>
      </c>
      <c r="G8924" s="83">
        <v>424</v>
      </c>
      <c r="H8924" s="85">
        <v>44197</v>
      </c>
      <c r="I8924" s="84" t="s">
        <v>10505</v>
      </c>
      <c r="J8924" s="84" t="s">
        <v>10125</v>
      </c>
      <c r="M8924" s="84" t="s">
        <v>10505</v>
      </c>
      <c r="N8924" s="84" t="s">
        <v>9677</v>
      </c>
      <c r="O8924" s="84" t="s">
        <v>10504</v>
      </c>
    </row>
    <row r="8925" spans="1:15" x14ac:dyDescent="0.25">
      <c r="A8925" s="84" t="s">
        <v>9132</v>
      </c>
      <c r="B8925" s="83" t="s">
        <v>9131</v>
      </c>
      <c r="C8925" s="84" t="s">
        <v>10528</v>
      </c>
      <c r="D8925" s="83" t="s">
        <v>3768</v>
      </c>
      <c r="E8925" s="83" t="s">
        <v>3768</v>
      </c>
      <c r="F8925" s="83" t="s">
        <v>9667</v>
      </c>
      <c r="G8925" s="83">
        <v>424</v>
      </c>
      <c r="H8925" s="85">
        <v>44197</v>
      </c>
      <c r="I8925" s="84" t="s">
        <v>10505</v>
      </c>
      <c r="J8925" s="84" t="s">
        <v>10125</v>
      </c>
      <c r="M8925" s="84" t="s">
        <v>10505</v>
      </c>
      <c r="N8925" s="84" t="s">
        <v>9677</v>
      </c>
      <c r="O8925" s="84" t="s">
        <v>10504</v>
      </c>
    </row>
    <row r="8926" spans="1:15" x14ac:dyDescent="0.25">
      <c r="A8926" s="84" t="s">
        <v>9132</v>
      </c>
      <c r="B8926" s="83" t="s">
        <v>9131</v>
      </c>
      <c r="C8926" s="84" t="s">
        <v>10527</v>
      </c>
      <c r="D8926" s="83" t="s">
        <v>10526</v>
      </c>
      <c r="E8926" s="83" t="s">
        <v>10526</v>
      </c>
      <c r="F8926" s="83" t="s">
        <v>9667</v>
      </c>
      <c r="G8926" s="83">
        <v>424</v>
      </c>
      <c r="H8926" s="85">
        <v>44197</v>
      </c>
      <c r="I8926" s="84" t="s">
        <v>10505</v>
      </c>
      <c r="J8926" s="84" t="s">
        <v>10125</v>
      </c>
      <c r="M8926" s="84" t="s">
        <v>10505</v>
      </c>
      <c r="N8926" s="84" t="s">
        <v>9677</v>
      </c>
      <c r="O8926" s="84" t="s">
        <v>10504</v>
      </c>
    </row>
    <row r="8927" spans="1:15" x14ac:dyDescent="0.25">
      <c r="A8927" s="84" t="s">
        <v>9132</v>
      </c>
      <c r="B8927" s="83" t="s">
        <v>9131</v>
      </c>
      <c r="C8927" s="84" t="s">
        <v>10525</v>
      </c>
      <c r="D8927" s="83" t="s">
        <v>10524</v>
      </c>
      <c r="E8927" s="83" t="s">
        <v>10524</v>
      </c>
      <c r="F8927" s="83" t="s">
        <v>9667</v>
      </c>
      <c r="G8927" s="83">
        <v>424</v>
      </c>
      <c r="H8927" s="85">
        <v>44197</v>
      </c>
      <c r="I8927" s="84" t="s">
        <v>10505</v>
      </c>
      <c r="J8927" s="84" t="s">
        <v>10125</v>
      </c>
      <c r="M8927" s="84" t="s">
        <v>10505</v>
      </c>
      <c r="N8927" s="84" t="s">
        <v>9677</v>
      </c>
      <c r="O8927" s="84" t="s">
        <v>10504</v>
      </c>
    </row>
    <row r="8928" spans="1:15" x14ac:dyDescent="0.25">
      <c r="A8928" s="84" t="s">
        <v>9132</v>
      </c>
      <c r="B8928" s="83" t="s">
        <v>9131</v>
      </c>
      <c r="C8928" s="84" t="s">
        <v>10523</v>
      </c>
      <c r="D8928" s="83" t="s">
        <v>10522</v>
      </c>
      <c r="E8928" s="83" t="s">
        <v>10522</v>
      </c>
      <c r="F8928" s="83" t="s">
        <v>9667</v>
      </c>
      <c r="G8928" s="83">
        <v>424</v>
      </c>
      <c r="H8928" s="85">
        <v>44197</v>
      </c>
      <c r="I8928" s="84" t="s">
        <v>10505</v>
      </c>
      <c r="J8928" s="84" t="s">
        <v>10125</v>
      </c>
      <c r="M8928" s="84" t="s">
        <v>10505</v>
      </c>
      <c r="N8928" s="84" t="s">
        <v>9677</v>
      </c>
      <c r="O8928" s="84" t="s">
        <v>10504</v>
      </c>
    </row>
    <row r="8929" spans="1:15" x14ac:dyDescent="0.25">
      <c r="A8929" s="84" t="s">
        <v>9132</v>
      </c>
      <c r="B8929" s="83" t="s">
        <v>9131</v>
      </c>
      <c r="C8929" s="84" t="s">
        <v>10521</v>
      </c>
      <c r="D8929" s="83" t="s">
        <v>10520</v>
      </c>
      <c r="E8929" s="83" t="s">
        <v>10520</v>
      </c>
      <c r="F8929" s="83" t="s">
        <v>9667</v>
      </c>
      <c r="G8929" s="83">
        <v>424</v>
      </c>
      <c r="H8929" s="85">
        <v>44197</v>
      </c>
      <c r="I8929" s="84" t="s">
        <v>10505</v>
      </c>
      <c r="J8929" s="84" t="s">
        <v>10125</v>
      </c>
      <c r="M8929" s="84" t="s">
        <v>10505</v>
      </c>
      <c r="N8929" s="84" t="s">
        <v>9677</v>
      </c>
      <c r="O8929" s="84" t="s">
        <v>10504</v>
      </c>
    </row>
    <row r="8930" spans="1:15" x14ac:dyDescent="0.25">
      <c r="A8930" s="84" t="s">
        <v>9132</v>
      </c>
      <c r="B8930" s="83" t="s">
        <v>9131</v>
      </c>
      <c r="C8930" s="84" t="s">
        <v>10519</v>
      </c>
      <c r="D8930" s="83" t="s">
        <v>3766</v>
      </c>
      <c r="E8930" s="83" t="s">
        <v>3766</v>
      </c>
      <c r="F8930" s="83" t="s">
        <v>9667</v>
      </c>
      <c r="G8930" s="83">
        <v>424</v>
      </c>
      <c r="H8930" s="85">
        <v>44197</v>
      </c>
      <c r="I8930" s="84" t="s">
        <v>10505</v>
      </c>
      <c r="J8930" s="84" t="s">
        <v>10125</v>
      </c>
      <c r="M8930" s="84" t="s">
        <v>10505</v>
      </c>
      <c r="N8930" s="84" t="s">
        <v>9677</v>
      </c>
      <c r="O8930" s="84" t="s">
        <v>10504</v>
      </c>
    </row>
    <row r="8931" spans="1:15" x14ac:dyDescent="0.25">
      <c r="A8931" s="84" t="s">
        <v>9132</v>
      </c>
      <c r="B8931" s="83" t="s">
        <v>9131</v>
      </c>
      <c r="C8931" s="84" t="s">
        <v>10518</v>
      </c>
      <c r="D8931" s="83" t="s">
        <v>3762</v>
      </c>
      <c r="E8931" s="83" t="s">
        <v>3762</v>
      </c>
      <c r="F8931" s="83" t="s">
        <v>9667</v>
      </c>
      <c r="G8931" s="83">
        <v>432</v>
      </c>
      <c r="H8931" s="85">
        <v>44197</v>
      </c>
      <c r="I8931" s="84" t="s">
        <v>10513</v>
      </c>
      <c r="J8931" s="84" t="s">
        <v>10511</v>
      </c>
      <c r="M8931" s="84" t="s">
        <v>10513</v>
      </c>
      <c r="N8931" s="84" t="s">
        <v>9677</v>
      </c>
      <c r="O8931" s="84" t="s">
        <v>10504</v>
      </c>
    </row>
    <row r="8932" spans="1:15" x14ac:dyDescent="0.25">
      <c r="A8932" s="84" t="s">
        <v>9132</v>
      </c>
      <c r="B8932" s="83" t="s">
        <v>9131</v>
      </c>
      <c r="C8932" s="84" t="s">
        <v>10517</v>
      </c>
      <c r="D8932" s="83" t="s">
        <v>10516</v>
      </c>
      <c r="E8932" s="83" t="s">
        <v>10516</v>
      </c>
      <c r="F8932" s="83" t="s">
        <v>9667</v>
      </c>
      <c r="G8932" s="83">
        <v>432</v>
      </c>
      <c r="H8932" s="85">
        <v>44197</v>
      </c>
      <c r="I8932" s="84" t="s">
        <v>10513</v>
      </c>
      <c r="J8932" s="84" t="s">
        <v>10125</v>
      </c>
      <c r="M8932" s="84" t="s">
        <v>10513</v>
      </c>
      <c r="N8932" s="84" t="s">
        <v>9677</v>
      </c>
      <c r="O8932" s="84" t="s">
        <v>10504</v>
      </c>
    </row>
    <row r="8933" spans="1:15" x14ac:dyDescent="0.25">
      <c r="A8933" s="84" t="s">
        <v>9132</v>
      </c>
      <c r="B8933" s="83" t="s">
        <v>9131</v>
      </c>
      <c r="C8933" s="84" t="s">
        <v>10515</v>
      </c>
      <c r="D8933" s="83" t="s">
        <v>10514</v>
      </c>
      <c r="E8933" s="83" t="s">
        <v>10514</v>
      </c>
      <c r="F8933" s="83" t="s">
        <v>9667</v>
      </c>
      <c r="G8933" s="83">
        <v>432</v>
      </c>
      <c r="H8933" s="85">
        <v>44197</v>
      </c>
      <c r="I8933" s="84" t="s">
        <v>10513</v>
      </c>
      <c r="J8933" s="84" t="s">
        <v>10125</v>
      </c>
      <c r="M8933" s="84" t="s">
        <v>10513</v>
      </c>
      <c r="N8933" s="84" t="s">
        <v>9677</v>
      </c>
      <c r="O8933" s="84" t="s">
        <v>10504</v>
      </c>
    </row>
    <row r="8934" spans="1:15" x14ac:dyDescent="0.25">
      <c r="A8934" s="84" t="s">
        <v>9132</v>
      </c>
      <c r="B8934" s="83" t="s">
        <v>9131</v>
      </c>
      <c r="C8934" s="84" t="s">
        <v>10512</v>
      </c>
      <c r="D8934" s="83" t="s">
        <v>3992</v>
      </c>
      <c r="E8934" s="83" t="s">
        <v>3992</v>
      </c>
      <c r="F8934" s="83" t="s">
        <v>9667</v>
      </c>
      <c r="G8934" s="83">
        <v>424</v>
      </c>
      <c r="H8934" s="85">
        <v>44197</v>
      </c>
      <c r="I8934" s="84" t="s">
        <v>10505</v>
      </c>
      <c r="J8934" s="84" t="s">
        <v>10511</v>
      </c>
      <c r="M8934" s="84" t="s">
        <v>10505</v>
      </c>
      <c r="N8934" s="84" t="s">
        <v>9677</v>
      </c>
      <c r="O8934" s="84" t="s">
        <v>10504</v>
      </c>
    </row>
    <row r="8935" spans="1:15" x14ac:dyDescent="0.25">
      <c r="A8935" s="84" t="s">
        <v>9132</v>
      </c>
      <c r="B8935" s="83" t="s">
        <v>9131</v>
      </c>
      <c r="C8935" s="84" t="s">
        <v>10510</v>
      </c>
      <c r="D8935" s="83" t="s">
        <v>10509</v>
      </c>
      <c r="E8935" s="83" t="s">
        <v>10508</v>
      </c>
      <c r="F8935" s="83" t="s">
        <v>9667</v>
      </c>
      <c r="G8935" s="83">
        <v>424</v>
      </c>
      <c r="H8935" s="85">
        <v>44197</v>
      </c>
      <c r="I8935" s="84" t="s">
        <v>10505</v>
      </c>
      <c r="J8935" s="84" t="s">
        <v>10125</v>
      </c>
      <c r="M8935" s="84" t="s">
        <v>10505</v>
      </c>
      <c r="N8935" s="84" t="s">
        <v>9677</v>
      </c>
      <c r="O8935" s="84" t="s">
        <v>10504</v>
      </c>
    </row>
    <row r="8936" spans="1:15" x14ac:dyDescent="0.25">
      <c r="A8936" s="84" t="s">
        <v>9132</v>
      </c>
      <c r="B8936" s="83" t="s">
        <v>9131</v>
      </c>
      <c r="C8936" s="84" t="s">
        <v>10507</v>
      </c>
      <c r="D8936" s="83" t="s">
        <v>10506</v>
      </c>
      <c r="E8936" s="83" t="s">
        <v>10506</v>
      </c>
      <c r="F8936" s="83" t="s">
        <v>9667</v>
      </c>
      <c r="G8936" s="83">
        <v>424</v>
      </c>
      <c r="H8936" s="85">
        <v>44197</v>
      </c>
      <c r="I8936" s="84" t="s">
        <v>10505</v>
      </c>
      <c r="J8936" s="84" t="s">
        <v>10125</v>
      </c>
      <c r="M8936" s="84" t="s">
        <v>10505</v>
      </c>
      <c r="N8936" s="84" t="s">
        <v>9677</v>
      </c>
      <c r="O8936" s="84" t="s">
        <v>10504</v>
      </c>
    </row>
    <row r="8937" spans="1:15" x14ac:dyDescent="0.25">
      <c r="A8937" s="84" t="s">
        <v>9069</v>
      </c>
      <c r="B8937" s="83" t="s">
        <v>9068</v>
      </c>
      <c r="C8937" s="84" t="s">
        <v>10503</v>
      </c>
      <c r="D8937" s="83" t="s">
        <v>464</v>
      </c>
      <c r="E8937" s="83" t="s">
        <v>464</v>
      </c>
      <c r="F8937" s="83" t="s">
        <v>9667</v>
      </c>
      <c r="G8937" s="83">
        <v>350</v>
      </c>
      <c r="H8937" s="85">
        <v>44197</v>
      </c>
      <c r="I8937" s="84" t="s">
        <v>9776</v>
      </c>
      <c r="K8937" s="84" t="s">
        <v>10229</v>
      </c>
      <c r="M8937" s="84" t="s">
        <v>10228</v>
      </c>
      <c r="O8937" s="84" t="s">
        <v>9919</v>
      </c>
    </row>
    <row r="8938" spans="1:15" x14ac:dyDescent="0.25">
      <c r="A8938" s="84" t="s">
        <v>9069</v>
      </c>
      <c r="B8938" s="83" t="s">
        <v>9068</v>
      </c>
      <c r="C8938" s="84" t="s">
        <v>9129</v>
      </c>
      <c r="D8938" s="83" t="s">
        <v>462</v>
      </c>
      <c r="E8938" s="83" t="s">
        <v>462</v>
      </c>
      <c r="F8938" s="83" t="s">
        <v>9667</v>
      </c>
      <c r="G8938" s="83">
        <v>465</v>
      </c>
      <c r="H8938" s="85">
        <v>44197</v>
      </c>
      <c r="I8938" s="84" t="s">
        <v>9775</v>
      </c>
      <c r="K8938" s="84" t="s">
        <v>10229</v>
      </c>
      <c r="M8938" s="84" t="s">
        <v>10228</v>
      </c>
      <c r="O8938" s="84" t="s">
        <v>9919</v>
      </c>
    </row>
    <row r="8939" spans="1:15" x14ac:dyDescent="0.25">
      <c r="A8939" s="84" t="s">
        <v>9069</v>
      </c>
      <c r="B8939" s="83" t="s">
        <v>9068</v>
      </c>
      <c r="C8939" s="84" t="s">
        <v>9128</v>
      </c>
      <c r="D8939" s="83" t="s">
        <v>460</v>
      </c>
      <c r="E8939" s="83" t="s">
        <v>460</v>
      </c>
      <c r="F8939" s="83" t="s">
        <v>9667</v>
      </c>
      <c r="G8939" s="83">
        <v>585</v>
      </c>
      <c r="H8939" s="85">
        <v>44197</v>
      </c>
      <c r="I8939" s="84" t="s">
        <v>9774</v>
      </c>
      <c r="K8939" s="84" t="s">
        <v>10229</v>
      </c>
      <c r="M8939" s="84" t="s">
        <v>10228</v>
      </c>
      <c r="O8939" s="84" t="s">
        <v>9919</v>
      </c>
    </row>
    <row r="8940" spans="1:15" x14ac:dyDescent="0.25">
      <c r="A8940" s="84" t="s">
        <v>9069</v>
      </c>
      <c r="B8940" s="83" t="s">
        <v>9068</v>
      </c>
      <c r="C8940" s="84" t="s">
        <v>10502</v>
      </c>
      <c r="D8940" s="83" t="s">
        <v>458</v>
      </c>
      <c r="E8940" s="83" t="s">
        <v>458</v>
      </c>
      <c r="F8940" s="83" t="s">
        <v>9667</v>
      </c>
      <c r="G8940" s="83">
        <v>765</v>
      </c>
      <c r="H8940" s="85">
        <v>44197</v>
      </c>
      <c r="I8940" s="84" t="s">
        <v>9773</v>
      </c>
      <c r="K8940" s="84" t="s">
        <v>10229</v>
      </c>
      <c r="M8940" s="84" t="s">
        <v>10228</v>
      </c>
      <c r="O8940" s="84" t="s">
        <v>9919</v>
      </c>
    </row>
    <row r="8941" spans="1:15" x14ac:dyDescent="0.25">
      <c r="A8941" s="84" t="s">
        <v>9069</v>
      </c>
      <c r="B8941" s="83" t="s">
        <v>9068</v>
      </c>
      <c r="C8941" s="84" t="s">
        <v>9127</v>
      </c>
      <c r="D8941" s="83" t="s">
        <v>9126</v>
      </c>
      <c r="E8941" s="83" t="s">
        <v>9126</v>
      </c>
      <c r="F8941" s="83" t="s">
        <v>9667</v>
      </c>
      <c r="G8941" s="83">
        <v>215</v>
      </c>
      <c r="H8941" s="85">
        <v>44197</v>
      </c>
      <c r="I8941" s="84" t="s">
        <v>9787</v>
      </c>
      <c r="K8941" s="84" t="s">
        <v>10229</v>
      </c>
      <c r="M8941" s="84" t="s">
        <v>10228</v>
      </c>
      <c r="O8941" s="84" t="s">
        <v>9919</v>
      </c>
    </row>
    <row r="8942" spans="1:15" x14ac:dyDescent="0.25">
      <c r="A8942" s="84" t="s">
        <v>9069</v>
      </c>
      <c r="B8942" s="83" t="s">
        <v>9068</v>
      </c>
      <c r="C8942" s="84" t="s">
        <v>9125</v>
      </c>
      <c r="D8942" s="83" t="s">
        <v>9124</v>
      </c>
      <c r="E8942" s="83" t="s">
        <v>9124</v>
      </c>
      <c r="F8942" s="83" t="s">
        <v>9667</v>
      </c>
      <c r="G8942" s="83">
        <v>295</v>
      </c>
      <c r="H8942" s="85">
        <v>44197</v>
      </c>
      <c r="I8942" s="84" t="s">
        <v>9777</v>
      </c>
      <c r="K8942" s="84" t="s">
        <v>10229</v>
      </c>
      <c r="M8942" s="84" t="s">
        <v>10228</v>
      </c>
      <c r="O8942" s="84" t="s">
        <v>9919</v>
      </c>
    </row>
    <row r="8943" spans="1:15" x14ac:dyDescent="0.25">
      <c r="A8943" s="84" t="s">
        <v>9069</v>
      </c>
      <c r="B8943" s="83" t="s">
        <v>9068</v>
      </c>
      <c r="C8943" s="84" t="s">
        <v>9123</v>
      </c>
      <c r="D8943" s="83" t="s">
        <v>9122</v>
      </c>
      <c r="E8943" s="83" t="s">
        <v>9122</v>
      </c>
      <c r="F8943" s="83" t="s">
        <v>9667</v>
      </c>
      <c r="G8943" s="83">
        <v>352</v>
      </c>
      <c r="H8943" s="85">
        <v>44197</v>
      </c>
      <c r="I8943" s="84" t="s">
        <v>9783</v>
      </c>
      <c r="K8943" s="84" t="s">
        <v>10229</v>
      </c>
      <c r="M8943" s="84" t="s">
        <v>10228</v>
      </c>
      <c r="O8943" s="84" t="s">
        <v>9919</v>
      </c>
    </row>
    <row r="8944" spans="1:15" x14ac:dyDescent="0.25">
      <c r="A8944" s="84" t="s">
        <v>9069</v>
      </c>
      <c r="B8944" s="83" t="s">
        <v>9068</v>
      </c>
      <c r="C8944" s="84" t="s">
        <v>9121</v>
      </c>
      <c r="D8944" s="83" t="s">
        <v>9120</v>
      </c>
      <c r="E8944" s="83" t="s">
        <v>9120</v>
      </c>
      <c r="F8944" s="83" t="s">
        <v>9667</v>
      </c>
      <c r="G8944" s="83">
        <v>466</v>
      </c>
      <c r="H8944" s="85">
        <v>44197</v>
      </c>
      <c r="I8944" s="84" t="s">
        <v>9782</v>
      </c>
      <c r="K8944" s="84" t="s">
        <v>10229</v>
      </c>
      <c r="M8944" s="84" t="s">
        <v>10228</v>
      </c>
      <c r="O8944" s="84" t="s">
        <v>9919</v>
      </c>
    </row>
    <row r="8945" spans="1:15" x14ac:dyDescent="0.25">
      <c r="A8945" s="84" t="s">
        <v>9069</v>
      </c>
      <c r="B8945" s="83" t="s">
        <v>9068</v>
      </c>
      <c r="C8945" s="84" t="s">
        <v>10501</v>
      </c>
      <c r="D8945" s="83" t="s">
        <v>10500</v>
      </c>
      <c r="E8945" s="83" t="s">
        <v>10500</v>
      </c>
      <c r="F8945" s="83" t="s">
        <v>9667</v>
      </c>
      <c r="G8945" s="83">
        <v>585</v>
      </c>
      <c r="H8945" s="85">
        <v>44197</v>
      </c>
      <c r="I8945" s="84" t="s">
        <v>9781</v>
      </c>
      <c r="K8945" s="84" t="s">
        <v>10229</v>
      </c>
      <c r="M8945" s="84" t="s">
        <v>10228</v>
      </c>
      <c r="O8945" s="84" t="s">
        <v>9919</v>
      </c>
    </row>
    <row r="8946" spans="1:15" x14ac:dyDescent="0.25">
      <c r="A8946" s="84" t="s">
        <v>9069</v>
      </c>
      <c r="B8946" s="83" t="s">
        <v>9068</v>
      </c>
      <c r="C8946" s="84" t="s">
        <v>9119</v>
      </c>
      <c r="D8946" s="83" t="s">
        <v>9118</v>
      </c>
      <c r="E8946" s="83" t="s">
        <v>10499</v>
      </c>
      <c r="F8946" s="83" t="s">
        <v>9667</v>
      </c>
      <c r="G8946" s="83">
        <v>503</v>
      </c>
      <c r="H8946" s="85">
        <v>44197</v>
      </c>
      <c r="I8946" s="84" t="s">
        <v>10498</v>
      </c>
      <c r="O8946" s="84" t="s">
        <v>9919</v>
      </c>
    </row>
    <row r="8947" spans="1:15" x14ac:dyDescent="0.25">
      <c r="A8947" s="84" t="s">
        <v>9069</v>
      </c>
      <c r="B8947" s="83" t="s">
        <v>9068</v>
      </c>
      <c r="C8947" s="84" t="s">
        <v>9117</v>
      </c>
      <c r="D8947" s="83" t="s">
        <v>9116</v>
      </c>
      <c r="E8947" s="83" t="s">
        <v>9116</v>
      </c>
      <c r="F8947" s="83" t="s">
        <v>9667</v>
      </c>
      <c r="G8947" s="83">
        <v>450</v>
      </c>
      <c r="H8947" s="85">
        <v>44197</v>
      </c>
      <c r="I8947" s="84" t="s">
        <v>10497</v>
      </c>
      <c r="O8947" s="84" t="s">
        <v>9919</v>
      </c>
    </row>
    <row r="8948" spans="1:15" x14ac:dyDescent="0.25">
      <c r="A8948" s="84" t="s">
        <v>9069</v>
      </c>
      <c r="B8948" s="83" t="s">
        <v>9068</v>
      </c>
      <c r="C8948" s="84" t="s">
        <v>9115</v>
      </c>
      <c r="D8948" s="83" t="s">
        <v>9114</v>
      </c>
      <c r="E8948" s="83" t="s">
        <v>9114</v>
      </c>
      <c r="F8948" s="83" t="s">
        <v>9667</v>
      </c>
      <c r="G8948" s="83">
        <v>1056</v>
      </c>
      <c r="H8948" s="85">
        <v>42917</v>
      </c>
      <c r="O8948" s="84" t="s">
        <v>9705</v>
      </c>
    </row>
    <row r="8949" spans="1:15" x14ac:dyDescent="0.25">
      <c r="A8949" s="84" t="s">
        <v>9069</v>
      </c>
      <c r="B8949" s="83" t="s">
        <v>9068</v>
      </c>
      <c r="C8949" s="84" t="s">
        <v>9113</v>
      </c>
      <c r="D8949" s="83" t="s">
        <v>9112</v>
      </c>
      <c r="E8949" s="83" t="s">
        <v>9112</v>
      </c>
      <c r="F8949" s="83" t="s">
        <v>9667</v>
      </c>
      <c r="G8949" s="83">
        <v>1056</v>
      </c>
      <c r="H8949" s="85">
        <v>42917</v>
      </c>
      <c r="O8949" s="84" t="s">
        <v>9705</v>
      </c>
    </row>
    <row r="8950" spans="1:15" x14ac:dyDescent="0.25">
      <c r="A8950" s="84" t="s">
        <v>9069</v>
      </c>
      <c r="B8950" s="83" t="s">
        <v>9068</v>
      </c>
      <c r="C8950" s="84" t="s">
        <v>9111</v>
      </c>
      <c r="D8950" s="83" t="s">
        <v>9110</v>
      </c>
      <c r="E8950" s="83" t="s">
        <v>9110</v>
      </c>
      <c r="F8950" s="83" t="s">
        <v>9667</v>
      </c>
      <c r="G8950" s="83">
        <v>2732</v>
      </c>
      <c r="H8950" s="85">
        <v>42917</v>
      </c>
      <c r="O8950" s="84" t="s">
        <v>9705</v>
      </c>
    </row>
    <row r="8951" spans="1:15" x14ac:dyDescent="0.25">
      <c r="A8951" s="84" t="s">
        <v>9069</v>
      </c>
      <c r="B8951" s="83" t="s">
        <v>9068</v>
      </c>
      <c r="C8951" s="84" t="s">
        <v>9109</v>
      </c>
      <c r="D8951" s="83" t="s">
        <v>9108</v>
      </c>
      <c r="E8951" s="83" t="s">
        <v>9108</v>
      </c>
      <c r="F8951" s="83" t="s">
        <v>9667</v>
      </c>
      <c r="G8951" s="83">
        <v>558</v>
      </c>
      <c r="H8951" s="85">
        <v>42917</v>
      </c>
      <c r="O8951" s="84" t="s">
        <v>9705</v>
      </c>
    </row>
    <row r="8952" spans="1:15" x14ac:dyDescent="0.25">
      <c r="A8952" s="84" t="s">
        <v>9069</v>
      </c>
      <c r="B8952" s="83" t="s">
        <v>9068</v>
      </c>
      <c r="C8952" s="84" t="s">
        <v>10496</v>
      </c>
      <c r="D8952" s="83" t="s">
        <v>10495</v>
      </c>
      <c r="E8952" s="83" t="s">
        <v>10494</v>
      </c>
      <c r="F8952" s="83" t="s">
        <v>9667</v>
      </c>
      <c r="G8952" s="83">
        <v>558</v>
      </c>
      <c r="H8952" s="85">
        <v>42917</v>
      </c>
      <c r="O8952" s="84" t="s">
        <v>9705</v>
      </c>
    </row>
    <row r="8953" spans="1:15" x14ac:dyDescent="0.25">
      <c r="A8953" s="84" t="s">
        <v>9069</v>
      </c>
      <c r="B8953" s="83" t="s">
        <v>9068</v>
      </c>
      <c r="C8953" s="84" t="s">
        <v>9107</v>
      </c>
      <c r="D8953" s="83" t="s">
        <v>9106</v>
      </c>
      <c r="E8953" s="83" t="s">
        <v>10218</v>
      </c>
      <c r="F8953" s="83" t="s">
        <v>9667</v>
      </c>
      <c r="G8953" s="83">
        <v>578</v>
      </c>
      <c r="H8953" s="85">
        <v>42917</v>
      </c>
      <c r="O8953" s="84" t="s">
        <v>9705</v>
      </c>
    </row>
    <row r="8954" spans="1:15" x14ac:dyDescent="0.25">
      <c r="A8954" s="84" t="s">
        <v>9069</v>
      </c>
      <c r="B8954" s="83" t="s">
        <v>9068</v>
      </c>
      <c r="C8954" s="84" t="s">
        <v>10493</v>
      </c>
      <c r="D8954" s="83" t="s">
        <v>500</v>
      </c>
      <c r="E8954" s="83" t="s">
        <v>10239</v>
      </c>
      <c r="F8954" s="83" t="s">
        <v>9667</v>
      </c>
      <c r="G8954" s="83">
        <v>314</v>
      </c>
      <c r="H8954" s="85">
        <v>42917</v>
      </c>
      <c r="O8954" s="84" t="s">
        <v>9705</v>
      </c>
    </row>
    <row r="8955" spans="1:15" x14ac:dyDescent="0.25">
      <c r="A8955" s="84" t="s">
        <v>9069</v>
      </c>
      <c r="B8955" s="83" t="s">
        <v>9068</v>
      </c>
      <c r="C8955" s="84" t="s">
        <v>10492</v>
      </c>
      <c r="D8955" s="83" t="s">
        <v>498</v>
      </c>
      <c r="E8955" s="83" t="s">
        <v>10238</v>
      </c>
      <c r="F8955" s="83" t="s">
        <v>9667</v>
      </c>
      <c r="G8955" s="83">
        <v>314</v>
      </c>
      <c r="H8955" s="85">
        <v>42917</v>
      </c>
      <c r="O8955" s="84" t="s">
        <v>9705</v>
      </c>
    </row>
    <row r="8956" spans="1:15" x14ac:dyDescent="0.25">
      <c r="A8956" s="84" t="s">
        <v>9069</v>
      </c>
      <c r="B8956" s="83" t="s">
        <v>9068</v>
      </c>
      <c r="C8956" s="84" t="s">
        <v>10491</v>
      </c>
      <c r="D8956" s="83" t="s">
        <v>10490</v>
      </c>
      <c r="E8956" s="83" t="s">
        <v>10490</v>
      </c>
      <c r="F8956" s="83" t="s">
        <v>9667</v>
      </c>
      <c r="G8956" s="83">
        <v>3448</v>
      </c>
      <c r="H8956" s="85">
        <v>42917</v>
      </c>
      <c r="O8956" s="84" t="s">
        <v>9705</v>
      </c>
    </row>
    <row r="8957" spans="1:15" x14ac:dyDescent="0.25">
      <c r="A8957" s="84" t="s">
        <v>9069</v>
      </c>
      <c r="B8957" s="83" t="s">
        <v>9068</v>
      </c>
      <c r="C8957" s="84" t="s">
        <v>10489</v>
      </c>
      <c r="D8957" s="83" t="s">
        <v>10488</v>
      </c>
      <c r="E8957" s="83" t="s">
        <v>10488</v>
      </c>
      <c r="F8957" s="83" t="s">
        <v>9667</v>
      </c>
      <c r="G8957" s="83">
        <v>3448</v>
      </c>
      <c r="H8957" s="85">
        <v>42917</v>
      </c>
      <c r="O8957" s="84" t="s">
        <v>9705</v>
      </c>
    </row>
    <row r="8958" spans="1:15" x14ac:dyDescent="0.25">
      <c r="A8958" s="84" t="s">
        <v>9069</v>
      </c>
      <c r="B8958" s="83" t="s">
        <v>9068</v>
      </c>
      <c r="C8958" s="84" t="s">
        <v>10487</v>
      </c>
      <c r="D8958" s="83" t="s">
        <v>10486</v>
      </c>
      <c r="E8958" s="83" t="s">
        <v>10485</v>
      </c>
      <c r="F8958" s="83" t="s">
        <v>9667</v>
      </c>
      <c r="G8958" s="83">
        <v>8380</v>
      </c>
      <c r="H8958" s="85">
        <v>42917</v>
      </c>
      <c r="O8958" s="84" t="s">
        <v>9705</v>
      </c>
    </row>
    <row r="8959" spans="1:15" x14ac:dyDescent="0.25">
      <c r="A8959" s="84" t="s">
        <v>9069</v>
      </c>
      <c r="B8959" s="83" t="s">
        <v>9068</v>
      </c>
      <c r="C8959" s="84" t="s">
        <v>10484</v>
      </c>
      <c r="D8959" s="83" t="s">
        <v>10483</v>
      </c>
      <c r="E8959" s="83" t="s">
        <v>10483</v>
      </c>
      <c r="F8959" s="83" t="s">
        <v>9667</v>
      </c>
      <c r="G8959" s="83">
        <v>8380</v>
      </c>
      <c r="H8959" s="85">
        <v>42917</v>
      </c>
      <c r="O8959" s="84" t="s">
        <v>9705</v>
      </c>
    </row>
    <row r="8960" spans="1:15" x14ac:dyDescent="0.25">
      <c r="A8960" s="84" t="s">
        <v>9069</v>
      </c>
      <c r="B8960" s="83" t="s">
        <v>9068</v>
      </c>
      <c r="C8960" s="84" t="s">
        <v>10482</v>
      </c>
      <c r="D8960" s="83" t="s">
        <v>10481</v>
      </c>
      <c r="E8960" s="83" t="s">
        <v>10481</v>
      </c>
      <c r="F8960" s="83" t="s">
        <v>9667</v>
      </c>
      <c r="G8960" s="83">
        <v>732</v>
      </c>
      <c r="H8960" s="85">
        <v>44197</v>
      </c>
      <c r="I8960" s="84" t="s">
        <v>10480</v>
      </c>
      <c r="M8960" s="84" t="s">
        <v>10480</v>
      </c>
      <c r="N8960" s="84" t="s">
        <v>9677</v>
      </c>
      <c r="O8960" s="84" t="s">
        <v>10475</v>
      </c>
    </row>
    <row r="8961" spans="1:16" x14ac:dyDescent="0.25">
      <c r="A8961" s="84" t="s">
        <v>9069</v>
      </c>
      <c r="B8961" s="83" t="s">
        <v>9068</v>
      </c>
      <c r="C8961" s="84" t="s">
        <v>10479</v>
      </c>
      <c r="D8961" s="83" t="s">
        <v>10478</v>
      </c>
      <c r="E8961" s="83" t="s">
        <v>10477</v>
      </c>
      <c r="F8961" s="83" t="s">
        <v>9667</v>
      </c>
      <c r="G8961" s="83">
        <v>865</v>
      </c>
      <c r="H8961" s="85">
        <v>44197</v>
      </c>
      <c r="I8961" s="84" t="s">
        <v>10476</v>
      </c>
      <c r="M8961" s="84" t="s">
        <v>10476</v>
      </c>
      <c r="N8961" s="84" t="s">
        <v>9677</v>
      </c>
      <c r="O8961" s="84" t="s">
        <v>10475</v>
      </c>
    </row>
    <row r="8962" spans="1:16" x14ac:dyDescent="0.25">
      <c r="A8962" s="84" t="s">
        <v>6855</v>
      </c>
      <c r="B8962" s="83" t="s">
        <v>6854</v>
      </c>
      <c r="C8962" s="84" t="s">
        <v>10474</v>
      </c>
      <c r="D8962" s="83" t="s">
        <v>10473</v>
      </c>
      <c r="E8962" s="83" t="s">
        <v>10472</v>
      </c>
      <c r="F8962" s="83">
        <v>31.82</v>
      </c>
      <c r="G8962" s="83">
        <v>8184</v>
      </c>
      <c r="H8962" s="85">
        <v>43795</v>
      </c>
      <c r="I8962" s="84" t="s">
        <v>10471</v>
      </c>
      <c r="K8962" s="84" t="s">
        <v>10471</v>
      </c>
      <c r="L8962" s="84" t="s">
        <v>10361</v>
      </c>
      <c r="M8962" s="84" t="s">
        <v>10471</v>
      </c>
      <c r="O8962" s="84" t="s">
        <v>10240</v>
      </c>
    </row>
    <row r="8963" spans="1:16" x14ac:dyDescent="0.25">
      <c r="A8963" s="84" t="s">
        <v>9069</v>
      </c>
      <c r="B8963" s="83" t="s">
        <v>9068</v>
      </c>
      <c r="C8963" s="84" t="s">
        <v>10470</v>
      </c>
      <c r="D8963" s="83" t="s">
        <v>10469</v>
      </c>
      <c r="E8963" s="83" t="s">
        <v>10468</v>
      </c>
      <c r="F8963" s="83" t="s">
        <v>9667</v>
      </c>
      <c r="G8963" s="83">
        <v>836</v>
      </c>
      <c r="H8963" s="85">
        <v>42917</v>
      </c>
      <c r="O8963" s="84" t="s">
        <v>9705</v>
      </c>
    </row>
    <row r="8964" spans="1:16" x14ac:dyDescent="0.25">
      <c r="A8964" s="84" t="s">
        <v>9069</v>
      </c>
      <c r="B8964" s="83" t="s">
        <v>9068</v>
      </c>
      <c r="C8964" s="84" t="s">
        <v>10467</v>
      </c>
      <c r="D8964" s="83" t="s">
        <v>10466</v>
      </c>
      <c r="E8964" s="83" t="s">
        <v>10465</v>
      </c>
      <c r="F8964" s="83" t="s">
        <v>9667</v>
      </c>
      <c r="G8964" s="83">
        <v>836</v>
      </c>
      <c r="H8964" s="85">
        <v>42917</v>
      </c>
      <c r="O8964" s="84" t="s">
        <v>9705</v>
      </c>
    </row>
    <row r="8965" spans="1:16" x14ac:dyDescent="0.25">
      <c r="A8965" s="84" t="s">
        <v>6855</v>
      </c>
      <c r="B8965" s="83" t="s">
        <v>6854</v>
      </c>
      <c r="C8965" s="84" t="s">
        <v>6865</v>
      </c>
      <c r="D8965" s="83" t="s">
        <v>6864</v>
      </c>
      <c r="E8965" s="83" t="s">
        <v>6864</v>
      </c>
      <c r="F8965" s="83">
        <v>6.25</v>
      </c>
      <c r="G8965" s="83">
        <v>58</v>
      </c>
      <c r="H8965" s="85">
        <v>42557</v>
      </c>
      <c r="I8965" s="84" t="s">
        <v>10464</v>
      </c>
      <c r="K8965" s="84" t="s">
        <v>10464</v>
      </c>
      <c r="L8965" s="84" t="s">
        <v>10361</v>
      </c>
      <c r="M8965" s="84" t="s">
        <v>10464</v>
      </c>
      <c r="O8965" s="84" t="s">
        <v>10240</v>
      </c>
    </row>
    <row r="8966" spans="1:16" x14ac:dyDescent="0.25">
      <c r="A8966" s="84" t="s">
        <v>9069</v>
      </c>
      <c r="B8966" s="83" t="s">
        <v>9068</v>
      </c>
      <c r="C8966" s="84" t="s">
        <v>10463</v>
      </c>
      <c r="D8966" s="83" t="s">
        <v>10462</v>
      </c>
      <c r="E8966" s="83" t="s">
        <v>10461</v>
      </c>
      <c r="F8966" s="83" t="s">
        <v>9667</v>
      </c>
      <c r="G8966" s="83">
        <v>1796</v>
      </c>
      <c r="H8966" s="85">
        <v>42917</v>
      </c>
      <c r="O8966" s="84" t="s">
        <v>9705</v>
      </c>
    </row>
    <row r="8967" spans="1:16" x14ac:dyDescent="0.25">
      <c r="A8967" s="84" t="s">
        <v>9069</v>
      </c>
      <c r="B8967" s="83" t="s">
        <v>9068</v>
      </c>
      <c r="C8967" s="84" t="s">
        <v>10460</v>
      </c>
      <c r="D8967" s="83" t="s">
        <v>10459</v>
      </c>
      <c r="E8967" s="83" t="s">
        <v>10458</v>
      </c>
      <c r="F8967" s="83" t="s">
        <v>9667</v>
      </c>
      <c r="G8967" s="83">
        <v>1796</v>
      </c>
      <c r="H8967" s="85">
        <v>42917</v>
      </c>
      <c r="O8967" s="84" t="s">
        <v>9705</v>
      </c>
    </row>
    <row r="8968" spans="1:16" x14ac:dyDescent="0.25">
      <c r="A8968" s="84" t="s">
        <v>9069</v>
      </c>
      <c r="B8968" s="83" t="s">
        <v>9068</v>
      </c>
      <c r="C8968" s="84" t="s">
        <v>10457</v>
      </c>
      <c r="D8968" s="83" t="s">
        <v>10456</v>
      </c>
      <c r="E8968" s="83" t="s">
        <v>10455</v>
      </c>
      <c r="F8968" s="83" t="s">
        <v>9667</v>
      </c>
      <c r="G8968" s="83">
        <v>1796</v>
      </c>
      <c r="H8968" s="85">
        <v>42917</v>
      </c>
      <c r="O8968" s="84" t="s">
        <v>9705</v>
      </c>
    </row>
    <row r="8969" spans="1:16" x14ac:dyDescent="0.25">
      <c r="A8969" s="84" t="s">
        <v>9069</v>
      </c>
      <c r="B8969" s="83" t="s">
        <v>9068</v>
      </c>
      <c r="C8969" s="84" t="s">
        <v>10454</v>
      </c>
      <c r="D8969" s="83" t="s">
        <v>10453</v>
      </c>
      <c r="E8969" s="83" t="s">
        <v>10452</v>
      </c>
      <c r="F8969" s="83" t="s">
        <v>9667</v>
      </c>
      <c r="G8969" s="83">
        <v>1796</v>
      </c>
      <c r="H8969" s="85">
        <v>42917</v>
      </c>
      <c r="O8969" s="84" t="s">
        <v>9705</v>
      </c>
    </row>
    <row r="8970" spans="1:16" x14ac:dyDescent="0.25">
      <c r="A8970" s="84" t="s">
        <v>9069</v>
      </c>
      <c r="B8970" s="83" t="s">
        <v>9068</v>
      </c>
      <c r="C8970" s="84" t="s">
        <v>9105</v>
      </c>
      <c r="D8970" s="83" t="s">
        <v>9104</v>
      </c>
      <c r="E8970" s="83" t="s">
        <v>10451</v>
      </c>
      <c r="F8970" s="83" t="s">
        <v>9667</v>
      </c>
      <c r="G8970" s="83">
        <v>434</v>
      </c>
      <c r="H8970" s="85">
        <v>42917</v>
      </c>
      <c r="O8970" s="84" t="s">
        <v>9705</v>
      </c>
    </row>
    <row r="8971" spans="1:16" x14ac:dyDescent="0.25">
      <c r="A8971" s="84" t="s">
        <v>9069</v>
      </c>
      <c r="B8971" s="83" t="s">
        <v>9068</v>
      </c>
      <c r="C8971" s="84" t="s">
        <v>10450</v>
      </c>
      <c r="D8971" s="83" t="s">
        <v>10449</v>
      </c>
      <c r="E8971" s="83" t="s">
        <v>10449</v>
      </c>
      <c r="F8971" s="83" t="s">
        <v>9667</v>
      </c>
      <c r="G8971" s="83">
        <v>1796</v>
      </c>
      <c r="H8971" s="85">
        <v>42917</v>
      </c>
      <c r="O8971" s="84" t="s">
        <v>9705</v>
      </c>
    </row>
    <row r="8972" spans="1:16" x14ac:dyDescent="0.25">
      <c r="A8972" s="84" t="s">
        <v>9069</v>
      </c>
      <c r="B8972" s="83" t="s">
        <v>9068</v>
      </c>
      <c r="C8972" s="84" t="s">
        <v>10448</v>
      </c>
      <c r="D8972" s="83" t="s">
        <v>10447</v>
      </c>
      <c r="E8972" s="83" t="s">
        <v>10447</v>
      </c>
      <c r="F8972" s="83" t="s">
        <v>9667</v>
      </c>
      <c r="G8972" s="83">
        <v>1796</v>
      </c>
      <c r="H8972" s="85">
        <v>42917</v>
      </c>
      <c r="O8972" s="84" t="s">
        <v>9705</v>
      </c>
    </row>
    <row r="8973" spans="1:16" x14ac:dyDescent="0.25">
      <c r="A8973" s="84" t="s">
        <v>9069</v>
      </c>
      <c r="B8973" s="83" t="s">
        <v>9068</v>
      </c>
      <c r="C8973" s="84" t="s">
        <v>10446</v>
      </c>
      <c r="D8973" s="83" t="s">
        <v>10445</v>
      </c>
      <c r="E8973" s="83" t="s">
        <v>10445</v>
      </c>
      <c r="F8973" s="83" t="s">
        <v>9667</v>
      </c>
      <c r="G8973" s="83">
        <v>1796</v>
      </c>
      <c r="H8973" s="85">
        <v>42917</v>
      </c>
      <c r="O8973" s="84" t="s">
        <v>9705</v>
      </c>
    </row>
    <row r="8974" spans="1:16" x14ac:dyDescent="0.25">
      <c r="A8974" s="84" t="s">
        <v>9069</v>
      </c>
      <c r="B8974" s="83" t="s">
        <v>9068</v>
      </c>
      <c r="C8974" s="84" t="s">
        <v>10444</v>
      </c>
      <c r="D8974" s="83" t="s">
        <v>10443</v>
      </c>
      <c r="E8974" s="83" t="s">
        <v>10443</v>
      </c>
      <c r="F8974" s="83" t="s">
        <v>9667</v>
      </c>
      <c r="G8974" s="83">
        <v>1796</v>
      </c>
      <c r="H8974" s="85">
        <v>42917</v>
      </c>
      <c r="O8974" s="84" t="s">
        <v>9705</v>
      </c>
    </row>
    <row r="8975" spans="1:16" x14ac:dyDescent="0.25">
      <c r="A8975" s="84" t="s">
        <v>9069</v>
      </c>
      <c r="B8975" s="83" t="s">
        <v>9068</v>
      </c>
      <c r="C8975" s="84" t="s">
        <v>10442</v>
      </c>
      <c r="D8975" s="83" t="s">
        <v>10438</v>
      </c>
      <c r="E8975" s="83" t="s">
        <v>10441</v>
      </c>
      <c r="F8975" s="83" t="s">
        <v>9667</v>
      </c>
      <c r="G8975" s="83">
        <v>74</v>
      </c>
      <c r="H8975" s="85">
        <v>44197</v>
      </c>
      <c r="I8975" s="84" t="s">
        <v>10440</v>
      </c>
      <c r="O8975" s="84" t="s">
        <v>9919</v>
      </c>
      <c r="P8975" s="84" t="s">
        <v>10435</v>
      </c>
    </row>
    <row r="8976" spans="1:16" x14ac:dyDescent="0.25">
      <c r="A8976" s="84" t="s">
        <v>9069</v>
      </c>
      <c r="B8976" s="83" t="s">
        <v>9068</v>
      </c>
      <c r="C8976" s="84" t="s">
        <v>10439</v>
      </c>
      <c r="D8976" s="83" t="s">
        <v>10438</v>
      </c>
      <c r="E8976" s="83" t="s">
        <v>10437</v>
      </c>
      <c r="F8976" s="83" t="s">
        <v>9667</v>
      </c>
      <c r="G8976" s="83">
        <v>83</v>
      </c>
      <c r="H8976" s="85">
        <v>44197</v>
      </c>
      <c r="I8976" s="84" t="s">
        <v>10436</v>
      </c>
      <c r="O8976" s="84" t="s">
        <v>9919</v>
      </c>
      <c r="P8976" s="84" t="s">
        <v>10435</v>
      </c>
    </row>
    <row r="8977" spans="1:15" x14ac:dyDescent="0.25">
      <c r="A8977" s="84" t="s">
        <v>9069</v>
      </c>
      <c r="B8977" s="83" t="s">
        <v>9068</v>
      </c>
      <c r="C8977" s="84" t="s">
        <v>10434</v>
      </c>
      <c r="D8977" s="83" t="s">
        <v>10433</v>
      </c>
      <c r="E8977" s="83" t="s">
        <v>10433</v>
      </c>
      <c r="F8977" s="83" t="s">
        <v>9667</v>
      </c>
      <c r="G8977" s="83">
        <v>314</v>
      </c>
      <c r="H8977" s="85">
        <v>42917</v>
      </c>
      <c r="O8977" s="84" t="s">
        <v>9705</v>
      </c>
    </row>
    <row r="8978" spans="1:15" x14ac:dyDescent="0.25">
      <c r="A8978" s="84" t="s">
        <v>9069</v>
      </c>
      <c r="B8978" s="83" t="s">
        <v>9068</v>
      </c>
      <c r="C8978" s="84" t="s">
        <v>9103</v>
      </c>
      <c r="D8978" s="83" t="s">
        <v>9102</v>
      </c>
      <c r="E8978" s="83" t="s">
        <v>10432</v>
      </c>
      <c r="F8978" s="83" t="s">
        <v>9667</v>
      </c>
      <c r="G8978" s="83">
        <v>360</v>
      </c>
      <c r="H8978" s="85">
        <v>44197</v>
      </c>
      <c r="I8978" s="84" t="s">
        <v>10431</v>
      </c>
      <c r="O8978" s="84" t="s">
        <v>9919</v>
      </c>
    </row>
    <row r="8979" spans="1:15" x14ac:dyDescent="0.25">
      <c r="A8979" s="84" t="s">
        <v>9069</v>
      </c>
      <c r="B8979" s="83" t="s">
        <v>9068</v>
      </c>
      <c r="C8979" s="84" t="s">
        <v>9101</v>
      </c>
      <c r="D8979" s="83" t="s">
        <v>9100</v>
      </c>
      <c r="E8979" s="83" t="s">
        <v>10430</v>
      </c>
      <c r="F8979" s="83" t="s">
        <v>9667</v>
      </c>
      <c r="G8979" s="83">
        <v>514</v>
      </c>
      <c r="H8979" s="85">
        <v>42917</v>
      </c>
      <c r="I8979" s="84" t="s">
        <v>10429</v>
      </c>
      <c r="O8979" s="84" t="s">
        <v>9919</v>
      </c>
    </row>
    <row r="8980" spans="1:15" x14ac:dyDescent="0.25">
      <c r="A8980" s="84" t="s">
        <v>9069</v>
      </c>
      <c r="B8980" s="83" t="s">
        <v>9068</v>
      </c>
      <c r="C8980" s="84" t="s">
        <v>10428</v>
      </c>
      <c r="D8980" s="83" t="s">
        <v>10427</v>
      </c>
      <c r="E8980" s="83" t="s">
        <v>10427</v>
      </c>
      <c r="F8980" s="83" t="s">
        <v>9667</v>
      </c>
      <c r="G8980" s="83">
        <v>314</v>
      </c>
      <c r="H8980" s="85">
        <v>42917</v>
      </c>
      <c r="O8980" s="84" t="s">
        <v>9705</v>
      </c>
    </row>
    <row r="8981" spans="1:15" x14ac:dyDescent="0.25">
      <c r="A8981" s="84" t="s">
        <v>9069</v>
      </c>
      <c r="B8981" s="83" t="s">
        <v>9068</v>
      </c>
      <c r="C8981" s="84" t="s">
        <v>10426</v>
      </c>
      <c r="D8981" s="83" t="s">
        <v>10425</v>
      </c>
      <c r="E8981" s="83" t="s">
        <v>10425</v>
      </c>
      <c r="F8981" s="83" t="s">
        <v>9667</v>
      </c>
      <c r="G8981" s="83">
        <v>314</v>
      </c>
      <c r="H8981" s="85">
        <v>42917</v>
      </c>
      <c r="O8981" s="84" t="s">
        <v>9705</v>
      </c>
    </row>
    <row r="8982" spans="1:15" x14ac:dyDescent="0.25">
      <c r="A8982" s="84" t="s">
        <v>9069</v>
      </c>
      <c r="B8982" s="83" t="s">
        <v>9068</v>
      </c>
      <c r="C8982" s="84" t="s">
        <v>10424</v>
      </c>
      <c r="D8982" s="83" t="s">
        <v>10423</v>
      </c>
      <c r="E8982" s="83" t="s">
        <v>10423</v>
      </c>
      <c r="F8982" s="83" t="s">
        <v>9667</v>
      </c>
      <c r="G8982" s="83">
        <v>314</v>
      </c>
      <c r="H8982" s="85">
        <v>42917</v>
      </c>
      <c r="O8982" s="84" t="s">
        <v>9705</v>
      </c>
    </row>
    <row r="8983" spans="1:15" x14ac:dyDescent="0.25">
      <c r="A8983" s="84" t="s">
        <v>9069</v>
      </c>
      <c r="B8983" s="83" t="s">
        <v>9068</v>
      </c>
      <c r="C8983" s="84" t="s">
        <v>10422</v>
      </c>
      <c r="D8983" s="83" t="s">
        <v>10421</v>
      </c>
      <c r="E8983" s="83" t="s">
        <v>10421</v>
      </c>
      <c r="F8983" s="83" t="s">
        <v>9667</v>
      </c>
      <c r="G8983" s="83">
        <v>836</v>
      </c>
      <c r="H8983" s="85">
        <v>42917</v>
      </c>
      <c r="O8983" s="84" t="s">
        <v>9705</v>
      </c>
    </row>
    <row r="8984" spans="1:15" x14ac:dyDescent="0.25">
      <c r="A8984" s="84" t="s">
        <v>9069</v>
      </c>
      <c r="B8984" s="83" t="s">
        <v>9068</v>
      </c>
      <c r="C8984" s="84" t="s">
        <v>9099</v>
      </c>
      <c r="D8984" s="83" t="s">
        <v>9098</v>
      </c>
      <c r="E8984" s="83" t="s">
        <v>9098</v>
      </c>
      <c r="F8984" s="83" t="s">
        <v>9667</v>
      </c>
      <c r="G8984" s="83">
        <v>836</v>
      </c>
      <c r="H8984" s="85">
        <v>42917</v>
      </c>
      <c r="O8984" s="84" t="s">
        <v>9705</v>
      </c>
    </row>
    <row r="8985" spans="1:15" x14ac:dyDescent="0.25">
      <c r="A8985" s="84" t="s">
        <v>6855</v>
      </c>
      <c r="B8985" s="83" t="s">
        <v>6854</v>
      </c>
      <c r="C8985" s="84" t="s">
        <v>10420</v>
      </c>
      <c r="D8985" s="83" t="s">
        <v>10419</v>
      </c>
      <c r="E8985" s="83" t="s">
        <v>10419</v>
      </c>
      <c r="F8985" s="83">
        <v>21.05</v>
      </c>
      <c r="G8985" s="83">
        <v>124</v>
      </c>
      <c r="H8985" s="85">
        <v>42557</v>
      </c>
      <c r="I8985" s="84" t="s">
        <v>10418</v>
      </c>
      <c r="K8985" s="84" t="s">
        <v>10418</v>
      </c>
      <c r="L8985" s="84" t="s">
        <v>10361</v>
      </c>
      <c r="M8985" s="84" t="s">
        <v>10418</v>
      </c>
      <c r="O8985" s="84" t="s">
        <v>10240</v>
      </c>
    </row>
    <row r="8986" spans="1:15" x14ac:dyDescent="0.25">
      <c r="A8986" s="84" t="s">
        <v>9069</v>
      </c>
      <c r="B8986" s="83" t="s">
        <v>9068</v>
      </c>
      <c r="C8986" s="84" t="s">
        <v>9097</v>
      </c>
      <c r="D8986" s="83" t="s">
        <v>9096</v>
      </c>
      <c r="E8986" s="83" t="s">
        <v>9096</v>
      </c>
      <c r="F8986" s="83" t="s">
        <v>9667</v>
      </c>
      <c r="G8986" s="83">
        <v>264</v>
      </c>
      <c r="H8986" s="85">
        <v>42917</v>
      </c>
      <c r="I8986" s="84" t="s">
        <v>10228</v>
      </c>
      <c r="O8986" s="84" t="s">
        <v>9919</v>
      </c>
    </row>
    <row r="8987" spans="1:15" x14ac:dyDescent="0.25">
      <c r="A8987" s="84" t="s">
        <v>6855</v>
      </c>
      <c r="B8987" s="83" t="s">
        <v>6854</v>
      </c>
      <c r="C8987" s="84" t="s">
        <v>10417</v>
      </c>
      <c r="D8987" s="83" t="s">
        <v>10416</v>
      </c>
      <c r="E8987" s="83" t="s">
        <v>10416</v>
      </c>
      <c r="F8987" s="83">
        <v>925</v>
      </c>
      <c r="G8987" s="83">
        <v>3703</v>
      </c>
      <c r="H8987" s="85">
        <v>42557</v>
      </c>
      <c r="I8987" s="84" t="s">
        <v>10415</v>
      </c>
      <c r="K8987" s="84" t="s">
        <v>10415</v>
      </c>
      <c r="L8987" s="84" t="s">
        <v>10361</v>
      </c>
      <c r="M8987" s="84" t="s">
        <v>10415</v>
      </c>
      <c r="O8987" s="84" t="s">
        <v>10240</v>
      </c>
    </row>
    <row r="8988" spans="1:15" x14ac:dyDescent="0.25">
      <c r="A8988" s="84" t="s">
        <v>9069</v>
      </c>
      <c r="B8988" s="83" t="s">
        <v>9068</v>
      </c>
      <c r="C8988" s="84" t="s">
        <v>10414</v>
      </c>
      <c r="D8988" s="83" t="s">
        <v>10413</v>
      </c>
      <c r="E8988" s="83" t="s">
        <v>10412</v>
      </c>
      <c r="F8988" s="83" t="s">
        <v>9667</v>
      </c>
      <c r="G8988" s="83">
        <v>1886</v>
      </c>
      <c r="H8988" s="85">
        <v>42917</v>
      </c>
      <c r="O8988" s="84" t="s">
        <v>9705</v>
      </c>
    </row>
    <row r="8989" spans="1:15" x14ac:dyDescent="0.25">
      <c r="A8989" s="84" t="s">
        <v>6855</v>
      </c>
      <c r="B8989" s="83" t="s">
        <v>6854</v>
      </c>
      <c r="C8989" s="84" t="s">
        <v>10411</v>
      </c>
      <c r="D8989" s="83" t="s">
        <v>10410</v>
      </c>
      <c r="E8989" s="83" t="s">
        <v>10409</v>
      </c>
      <c r="F8989" s="83">
        <v>90</v>
      </c>
      <c r="G8989" s="83">
        <v>451</v>
      </c>
      <c r="H8989" s="85">
        <v>42557</v>
      </c>
      <c r="I8989" s="84" t="s">
        <v>10408</v>
      </c>
      <c r="K8989" s="84" t="s">
        <v>10408</v>
      </c>
      <c r="L8989" s="84" t="s">
        <v>10361</v>
      </c>
      <c r="O8989" s="84" t="s">
        <v>10240</v>
      </c>
    </row>
    <row r="8990" spans="1:15" x14ac:dyDescent="0.25">
      <c r="A8990" s="84" t="s">
        <v>9069</v>
      </c>
      <c r="B8990" s="83" t="s">
        <v>9068</v>
      </c>
      <c r="C8990" s="84" t="s">
        <v>10407</v>
      </c>
      <c r="D8990" s="83" t="s">
        <v>10406</v>
      </c>
      <c r="E8990" s="83" t="s">
        <v>10406</v>
      </c>
      <c r="F8990" s="83" t="s">
        <v>9667</v>
      </c>
      <c r="G8990" s="83">
        <v>1142</v>
      </c>
      <c r="H8990" s="85">
        <v>42917</v>
      </c>
      <c r="O8990" s="84" t="s">
        <v>9705</v>
      </c>
    </row>
    <row r="8991" spans="1:15" x14ac:dyDescent="0.25">
      <c r="A8991" s="84" t="s">
        <v>9069</v>
      </c>
      <c r="B8991" s="83" t="s">
        <v>9068</v>
      </c>
      <c r="C8991" s="84" t="s">
        <v>9095</v>
      </c>
      <c r="D8991" s="83" t="s">
        <v>9094</v>
      </c>
      <c r="E8991" s="83" t="s">
        <v>9094</v>
      </c>
      <c r="F8991" s="83" t="s">
        <v>9667</v>
      </c>
      <c r="G8991" s="83">
        <v>456</v>
      </c>
      <c r="H8991" s="85">
        <v>42917</v>
      </c>
      <c r="O8991" s="84" t="s">
        <v>9705</v>
      </c>
    </row>
    <row r="8992" spans="1:15" x14ac:dyDescent="0.25">
      <c r="A8992" s="84" t="s">
        <v>6855</v>
      </c>
      <c r="B8992" s="83" t="s">
        <v>6854</v>
      </c>
      <c r="C8992" s="84" t="s">
        <v>10405</v>
      </c>
      <c r="D8992" s="83" t="s">
        <v>10404</v>
      </c>
      <c r="E8992" s="83" t="s">
        <v>10403</v>
      </c>
      <c r="F8992" s="83">
        <v>897.5</v>
      </c>
      <c r="G8992" s="83">
        <v>3566</v>
      </c>
      <c r="H8992" s="85">
        <v>42557</v>
      </c>
      <c r="I8992" s="84" t="s">
        <v>10402</v>
      </c>
      <c r="K8992" s="84" t="s">
        <v>10402</v>
      </c>
      <c r="L8992" s="84" t="s">
        <v>10361</v>
      </c>
      <c r="M8992" s="84" t="s">
        <v>10402</v>
      </c>
      <c r="O8992" s="84" t="s">
        <v>10240</v>
      </c>
    </row>
    <row r="8993" spans="1:15" x14ac:dyDescent="0.25">
      <c r="A8993" s="84" t="s">
        <v>9069</v>
      </c>
      <c r="B8993" s="83" t="s">
        <v>9068</v>
      </c>
      <c r="C8993" s="84" t="s">
        <v>10401</v>
      </c>
      <c r="D8993" s="83" t="s">
        <v>10400</v>
      </c>
      <c r="E8993" s="83" t="s">
        <v>10400</v>
      </c>
      <c r="F8993" s="83" t="s">
        <v>9667</v>
      </c>
      <c r="G8993" s="83">
        <v>84</v>
      </c>
      <c r="H8993" s="85">
        <v>42917</v>
      </c>
      <c r="I8993" s="84" t="s">
        <v>10399</v>
      </c>
      <c r="O8993" s="84" t="s">
        <v>9919</v>
      </c>
    </row>
    <row r="8994" spans="1:15" x14ac:dyDescent="0.25">
      <c r="A8994" s="84" t="s">
        <v>9069</v>
      </c>
      <c r="B8994" s="83" t="s">
        <v>9068</v>
      </c>
      <c r="C8994" s="84" t="s">
        <v>9093</v>
      </c>
      <c r="D8994" s="83" t="s">
        <v>9092</v>
      </c>
      <c r="E8994" s="83" t="s">
        <v>9092</v>
      </c>
      <c r="F8994" s="83" t="s">
        <v>9667</v>
      </c>
      <c r="G8994" s="83">
        <v>1108</v>
      </c>
      <c r="H8994" s="85">
        <v>42917</v>
      </c>
      <c r="O8994" s="84" t="s">
        <v>9705</v>
      </c>
    </row>
    <row r="8995" spans="1:15" x14ac:dyDescent="0.25">
      <c r="A8995" s="84" t="s">
        <v>9069</v>
      </c>
      <c r="B8995" s="83" t="s">
        <v>9068</v>
      </c>
      <c r="C8995" s="84" t="s">
        <v>9091</v>
      </c>
      <c r="D8995" s="83" t="s">
        <v>9090</v>
      </c>
      <c r="E8995" s="83" t="s">
        <v>9090</v>
      </c>
      <c r="F8995" s="83" t="s">
        <v>9667</v>
      </c>
      <c r="G8995" s="83">
        <v>2868</v>
      </c>
      <c r="H8995" s="85">
        <v>42917</v>
      </c>
      <c r="O8995" s="84" t="s">
        <v>9705</v>
      </c>
    </row>
    <row r="8996" spans="1:15" x14ac:dyDescent="0.25">
      <c r="A8996" s="84" t="s">
        <v>9069</v>
      </c>
      <c r="B8996" s="83" t="s">
        <v>9068</v>
      </c>
      <c r="C8996" s="84" t="s">
        <v>10398</v>
      </c>
      <c r="D8996" s="83" t="s">
        <v>10397</v>
      </c>
      <c r="E8996" s="83" t="s">
        <v>10396</v>
      </c>
      <c r="F8996" s="83" t="s">
        <v>9667</v>
      </c>
      <c r="G8996" s="83">
        <v>1108</v>
      </c>
      <c r="H8996" s="85">
        <v>42917</v>
      </c>
      <c r="O8996" s="84" t="s">
        <v>9705</v>
      </c>
    </row>
    <row r="8997" spans="1:15" x14ac:dyDescent="0.25">
      <c r="A8997" s="84" t="s">
        <v>9069</v>
      </c>
      <c r="B8997" s="83" t="s">
        <v>9068</v>
      </c>
      <c r="C8997" s="84" t="s">
        <v>10395</v>
      </c>
      <c r="D8997" s="83" t="s">
        <v>10394</v>
      </c>
      <c r="E8997" s="83" t="s">
        <v>10394</v>
      </c>
      <c r="F8997" s="83" t="s">
        <v>9667</v>
      </c>
      <c r="G8997" s="83">
        <v>62</v>
      </c>
      <c r="H8997" s="85">
        <v>42917</v>
      </c>
      <c r="I8997" s="84" t="s">
        <v>10393</v>
      </c>
      <c r="O8997" s="84" t="s">
        <v>9919</v>
      </c>
    </row>
    <row r="8998" spans="1:15" x14ac:dyDescent="0.25">
      <c r="A8998" s="84" t="s">
        <v>9069</v>
      </c>
      <c r="B8998" s="83" t="s">
        <v>9068</v>
      </c>
      <c r="C8998" s="84" t="s">
        <v>10392</v>
      </c>
      <c r="D8998" s="83" t="s">
        <v>10391</v>
      </c>
      <c r="E8998" s="83" t="s">
        <v>10391</v>
      </c>
      <c r="F8998" s="83" t="s">
        <v>9667</v>
      </c>
      <c r="G8998" s="83">
        <v>288</v>
      </c>
      <c r="H8998" s="85">
        <v>44197</v>
      </c>
      <c r="I8998" s="84" t="s">
        <v>9920</v>
      </c>
      <c r="O8998" s="84" t="s">
        <v>9919</v>
      </c>
    </row>
    <row r="8999" spans="1:15" x14ac:dyDescent="0.25">
      <c r="A8999" s="84" t="s">
        <v>9069</v>
      </c>
      <c r="B8999" s="83" t="s">
        <v>9068</v>
      </c>
      <c r="C8999" s="84" t="s">
        <v>10390</v>
      </c>
      <c r="D8999" s="83" t="s">
        <v>10389</v>
      </c>
      <c r="E8999" s="83" t="s">
        <v>10389</v>
      </c>
      <c r="F8999" s="83">
        <v>150</v>
      </c>
      <c r="G8999" s="83">
        <v>542</v>
      </c>
      <c r="H8999" s="85">
        <v>42917</v>
      </c>
      <c r="I8999" s="84" t="s">
        <v>10388</v>
      </c>
      <c r="M8999" s="84" t="s">
        <v>9654</v>
      </c>
      <c r="O8999" s="84" t="s">
        <v>9666</v>
      </c>
    </row>
    <row r="9000" spans="1:15" x14ac:dyDescent="0.25">
      <c r="A9000" s="84" t="s">
        <v>9069</v>
      </c>
      <c r="B9000" s="83" t="s">
        <v>9068</v>
      </c>
      <c r="C9000" s="84" t="s">
        <v>10387</v>
      </c>
      <c r="D9000" s="83" t="s">
        <v>10386</v>
      </c>
      <c r="E9000" s="83" t="s">
        <v>10386</v>
      </c>
      <c r="F9000" s="83" t="s">
        <v>9667</v>
      </c>
      <c r="G9000" s="83">
        <v>5356</v>
      </c>
      <c r="H9000" s="85">
        <v>42917</v>
      </c>
      <c r="O9000" s="84" t="s">
        <v>9705</v>
      </c>
    </row>
    <row r="9001" spans="1:15" x14ac:dyDescent="0.25">
      <c r="A9001" s="84" t="s">
        <v>9069</v>
      </c>
      <c r="B9001" s="83" t="s">
        <v>9068</v>
      </c>
      <c r="C9001" s="84" t="s">
        <v>10385</v>
      </c>
      <c r="D9001" s="83" t="s">
        <v>10384</v>
      </c>
      <c r="E9001" s="83" t="s">
        <v>10384</v>
      </c>
      <c r="F9001" s="83" t="s">
        <v>9667</v>
      </c>
      <c r="G9001" s="83">
        <v>352</v>
      </c>
      <c r="H9001" s="85">
        <v>42917</v>
      </c>
      <c r="O9001" s="84" t="s">
        <v>9705</v>
      </c>
    </row>
    <row r="9002" spans="1:15" x14ac:dyDescent="0.25">
      <c r="A9002" s="84" t="s">
        <v>9069</v>
      </c>
      <c r="B9002" s="83" t="s">
        <v>9068</v>
      </c>
      <c r="C9002" s="84" t="s">
        <v>10383</v>
      </c>
      <c r="D9002" s="83" t="s">
        <v>10382</v>
      </c>
      <c r="E9002" s="83" t="s">
        <v>10382</v>
      </c>
      <c r="F9002" s="83" t="s">
        <v>9667</v>
      </c>
      <c r="G9002" s="83">
        <v>444</v>
      </c>
      <c r="H9002" s="85">
        <v>42917</v>
      </c>
      <c r="O9002" s="84" t="s">
        <v>9705</v>
      </c>
    </row>
    <row r="9003" spans="1:15" x14ac:dyDescent="0.25">
      <c r="A9003" s="84" t="s">
        <v>9069</v>
      </c>
      <c r="B9003" s="83" t="s">
        <v>9068</v>
      </c>
      <c r="C9003" s="84" t="s">
        <v>9089</v>
      </c>
      <c r="D9003" s="83" t="s">
        <v>9088</v>
      </c>
      <c r="E9003" s="83" t="s">
        <v>10381</v>
      </c>
      <c r="F9003" s="83" t="s">
        <v>9667</v>
      </c>
      <c r="G9003" s="83">
        <v>836</v>
      </c>
      <c r="H9003" s="85">
        <v>42917</v>
      </c>
      <c r="O9003" s="84" t="s">
        <v>9705</v>
      </c>
    </row>
    <row r="9004" spans="1:15" x14ac:dyDescent="0.25">
      <c r="A9004" s="84" t="s">
        <v>9069</v>
      </c>
      <c r="B9004" s="83" t="s">
        <v>9068</v>
      </c>
      <c r="C9004" s="84" t="s">
        <v>9087</v>
      </c>
      <c r="D9004" s="83" t="s">
        <v>9086</v>
      </c>
      <c r="E9004" s="83" t="s">
        <v>10380</v>
      </c>
      <c r="F9004" s="83" t="s">
        <v>9667</v>
      </c>
      <c r="G9004" s="83">
        <v>836</v>
      </c>
      <c r="H9004" s="85">
        <v>42917</v>
      </c>
      <c r="O9004" s="84" t="s">
        <v>9705</v>
      </c>
    </row>
    <row r="9005" spans="1:15" x14ac:dyDescent="0.25">
      <c r="A9005" s="84" t="s">
        <v>9069</v>
      </c>
      <c r="B9005" s="83" t="s">
        <v>9068</v>
      </c>
      <c r="C9005" s="84" t="s">
        <v>9085</v>
      </c>
      <c r="D9005" s="83" t="s">
        <v>9084</v>
      </c>
      <c r="E9005" s="83" t="s">
        <v>10379</v>
      </c>
      <c r="F9005" s="83" t="s">
        <v>9667</v>
      </c>
      <c r="G9005" s="83">
        <v>836</v>
      </c>
      <c r="H9005" s="85">
        <v>42917</v>
      </c>
      <c r="O9005" s="84" t="s">
        <v>9705</v>
      </c>
    </row>
    <row r="9006" spans="1:15" x14ac:dyDescent="0.25">
      <c r="A9006" s="84" t="s">
        <v>9069</v>
      </c>
      <c r="B9006" s="83" t="s">
        <v>9068</v>
      </c>
      <c r="C9006" s="84" t="s">
        <v>9083</v>
      </c>
      <c r="D9006" s="83" t="s">
        <v>9082</v>
      </c>
      <c r="E9006" s="83" t="s">
        <v>10378</v>
      </c>
      <c r="F9006" s="83" t="s">
        <v>9667</v>
      </c>
      <c r="G9006" s="83">
        <v>836</v>
      </c>
      <c r="H9006" s="85">
        <v>42917</v>
      </c>
      <c r="O9006" s="84" t="s">
        <v>9705</v>
      </c>
    </row>
    <row r="9007" spans="1:15" x14ac:dyDescent="0.25">
      <c r="A9007" s="84" t="s">
        <v>9069</v>
      </c>
      <c r="B9007" s="83" t="s">
        <v>9068</v>
      </c>
      <c r="C9007" s="84" t="s">
        <v>10377</v>
      </c>
      <c r="D9007" s="83" t="s">
        <v>10376</v>
      </c>
      <c r="E9007" s="83" t="s">
        <v>10375</v>
      </c>
      <c r="F9007" s="83" t="s">
        <v>9667</v>
      </c>
      <c r="G9007" s="83">
        <v>1796</v>
      </c>
      <c r="H9007" s="85">
        <v>42917</v>
      </c>
      <c r="O9007" s="84" t="s">
        <v>9705</v>
      </c>
    </row>
    <row r="9008" spans="1:15" x14ac:dyDescent="0.25">
      <c r="A9008" s="84" t="s">
        <v>9069</v>
      </c>
      <c r="B9008" s="83" t="s">
        <v>9068</v>
      </c>
      <c r="C9008" s="84" t="s">
        <v>10374</v>
      </c>
      <c r="D9008" s="83" t="s">
        <v>10373</v>
      </c>
      <c r="E9008" s="83" t="s">
        <v>10372</v>
      </c>
      <c r="F9008" s="83" t="s">
        <v>9667</v>
      </c>
      <c r="G9008" s="83">
        <v>1796</v>
      </c>
      <c r="H9008" s="85">
        <v>42917</v>
      </c>
      <c r="O9008" s="84" t="s">
        <v>9705</v>
      </c>
    </row>
    <row r="9009" spans="1:15" x14ac:dyDescent="0.25">
      <c r="A9009" s="84" t="s">
        <v>9069</v>
      </c>
      <c r="B9009" s="83" t="s">
        <v>9068</v>
      </c>
      <c r="C9009" s="84" t="s">
        <v>10371</v>
      </c>
      <c r="D9009" s="83" t="s">
        <v>10370</v>
      </c>
      <c r="E9009" s="83" t="s">
        <v>10369</v>
      </c>
      <c r="F9009" s="83" t="s">
        <v>9667</v>
      </c>
      <c r="G9009" s="83">
        <v>1796</v>
      </c>
      <c r="H9009" s="85">
        <v>42917</v>
      </c>
      <c r="O9009" s="84" t="s">
        <v>9705</v>
      </c>
    </row>
    <row r="9010" spans="1:15" x14ac:dyDescent="0.25">
      <c r="A9010" s="84" t="s">
        <v>9069</v>
      </c>
      <c r="B9010" s="83" t="s">
        <v>9068</v>
      </c>
      <c r="C9010" s="84" t="s">
        <v>10368</v>
      </c>
      <c r="D9010" s="83" t="s">
        <v>10367</v>
      </c>
      <c r="E9010" s="83" t="s">
        <v>10366</v>
      </c>
      <c r="F9010" s="83" t="s">
        <v>9667</v>
      </c>
      <c r="G9010" s="83">
        <v>1796</v>
      </c>
      <c r="H9010" s="85">
        <v>42917</v>
      </c>
      <c r="O9010" s="84" t="s">
        <v>9705</v>
      </c>
    </row>
    <row r="9011" spans="1:15" x14ac:dyDescent="0.25">
      <c r="A9011" s="84" t="s">
        <v>6855</v>
      </c>
      <c r="B9011" s="83" t="s">
        <v>6854</v>
      </c>
      <c r="C9011" s="84" t="s">
        <v>6863</v>
      </c>
      <c r="D9011" s="83" t="s">
        <v>6862</v>
      </c>
      <c r="E9011" s="83" t="s">
        <v>10365</v>
      </c>
      <c r="F9011" s="83">
        <v>311.88</v>
      </c>
      <c r="G9011" s="83">
        <v>1351</v>
      </c>
      <c r="H9011" s="85">
        <v>42557</v>
      </c>
      <c r="I9011" s="84" t="s">
        <v>10312</v>
      </c>
      <c r="O9011" s="84" t="s">
        <v>9653</v>
      </c>
    </row>
    <row r="9012" spans="1:15" x14ac:dyDescent="0.25">
      <c r="A9012" s="84" t="s">
        <v>6855</v>
      </c>
      <c r="B9012" s="83" t="s">
        <v>6854</v>
      </c>
      <c r="C9012" s="84" t="s">
        <v>6861</v>
      </c>
      <c r="D9012" s="83" t="s">
        <v>6860</v>
      </c>
      <c r="E9012" s="83" t="s">
        <v>6860</v>
      </c>
      <c r="F9012" s="83">
        <v>299</v>
      </c>
      <c r="G9012" s="83">
        <v>1351</v>
      </c>
      <c r="H9012" s="85">
        <v>42557</v>
      </c>
      <c r="I9012" s="84" t="s">
        <v>10364</v>
      </c>
      <c r="M9012" s="84" t="s">
        <v>10364</v>
      </c>
      <c r="O9012" s="84" t="s">
        <v>10240</v>
      </c>
    </row>
    <row r="9013" spans="1:15" x14ac:dyDescent="0.25">
      <c r="A9013" s="84" t="s">
        <v>6855</v>
      </c>
      <c r="B9013" s="83" t="s">
        <v>6854</v>
      </c>
      <c r="C9013" s="84" t="s">
        <v>6859</v>
      </c>
      <c r="D9013" s="83" t="s">
        <v>6858</v>
      </c>
      <c r="E9013" s="83" t="s">
        <v>10363</v>
      </c>
      <c r="F9013" s="83">
        <v>157.5</v>
      </c>
      <c r="G9013" s="83">
        <v>649</v>
      </c>
      <c r="H9013" s="85">
        <v>42557</v>
      </c>
      <c r="I9013" s="84" t="s">
        <v>10312</v>
      </c>
      <c r="K9013" s="84" t="s">
        <v>10312</v>
      </c>
      <c r="L9013" s="84" t="s">
        <v>10361</v>
      </c>
      <c r="O9013" s="84" t="s">
        <v>10240</v>
      </c>
    </row>
    <row r="9014" spans="1:15" x14ac:dyDescent="0.25">
      <c r="A9014" s="84" t="s">
        <v>6855</v>
      </c>
      <c r="B9014" s="83" t="s">
        <v>6854</v>
      </c>
      <c r="C9014" s="84" t="s">
        <v>6857</v>
      </c>
      <c r="D9014" s="83" t="s">
        <v>6856</v>
      </c>
      <c r="E9014" s="83" t="s">
        <v>10362</v>
      </c>
      <c r="F9014" s="83">
        <v>283.5</v>
      </c>
      <c r="G9014" s="83">
        <v>375</v>
      </c>
      <c r="H9014" s="85">
        <v>42557</v>
      </c>
      <c r="I9014" s="84" t="s">
        <v>10312</v>
      </c>
      <c r="K9014" s="84" t="s">
        <v>10312</v>
      </c>
      <c r="L9014" s="84" t="s">
        <v>10361</v>
      </c>
      <c r="O9014" s="84" t="s">
        <v>10240</v>
      </c>
    </row>
    <row r="9015" spans="1:15" x14ac:dyDescent="0.25">
      <c r="A9015" s="84" t="s">
        <v>9069</v>
      </c>
      <c r="B9015" s="83" t="s">
        <v>9068</v>
      </c>
      <c r="C9015" s="84" t="s">
        <v>9081</v>
      </c>
      <c r="D9015" s="83" t="s">
        <v>9080</v>
      </c>
      <c r="E9015" s="83" t="s">
        <v>9080</v>
      </c>
      <c r="F9015" s="83" t="s">
        <v>9667</v>
      </c>
      <c r="G9015" s="83">
        <v>480</v>
      </c>
      <c r="H9015" s="85">
        <v>42917</v>
      </c>
      <c r="O9015" s="84" t="s">
        <v>9705</v>
      </c>
    </row>
    <row r="9016" spans="1:15" x14ac:dyDescent="0.25">
      <c r="A9016" s="84" t="s">
        <v>9069</v>
      </c>
      <c r="B9016" s="83" t="s">
        <v>9068</v>
      </c>
      <c r="C9016" s="84" t="s">
        <v>9079</v>
      </c>
      <c r="D9016" s="83" t="s">
        <v>9078</v>
      </c>
      <c r="E9016" s="83" t="s">
        <v>9078</v>
      </c>
      <c r="F9016" s="83" t="s">
        <v>9667</v>
      </c>
      <c r="G9016" s="83">
        <v>480</v>
      </c>
      <c r="H9016" s="85">
        <v>42917</v>
      </c>
      <c r="O9016" s="84" t="s">
        <v>9705</v>
      </c>
    </row>
    <row r="9017" spans="1:15" x14ac:dyDescent="0.25">
      <c r="A9017" s="84" t="s">
        <v>9069</v>
      </c>
      <c r="B9017" s="83" t="s">
        <v>9068</v>
      </c>
      <c r="C9017" s="84" t="s">
        <v>9077</v>
      </c>
      <c r="D9017" s="83" t="s">
        <v>9076</v>
      </c>
      <c r="E9017" s="83" t="s">
        <v>9076</v>
      </c>
      <c r="F9017" s="83" t="s">
        <v>9667</v>
      </c>
      <c r="G9017" s="83">
        <v>480</v>
      </c>
      <c r="H9017" s="85">
        <v>42917</v>
      </c>
      <c r="O9017" s="84" t="s">
        <v>9705</v>
      </c>
    </row>
    <row r="9018" spans="1:15" x14ac:dyDescent="0.25">
      <c r="A9018" s="84" t="s">
        <v>9069</v>
      </c>
      <c r="B9018" s="83" t="s">
        <v>9068</v>
      </c>
      <c r="C9018" s="84" t="s">
        <v>9075</v>
      </c>
      <c r="D9018" s="83" t="s">
        <v>9074</v>
      </c>
      <c r="E9018" s="83" t="s">
        <v>9074</v>
      </c>
      <c r="F9018" s="83" t="s">
        <v>9667</v>
      </c>
      <c r="G9018" s="83">
        <v>2386</v>
      </c>
      <c r="H9018" s="85">
        <v>42917</v>
      </c>
      <c r="O9018" s="84" t="s">
        <v>9705</v>
      </c>
    </row>
    <row r="9019" spans="1:15" x14ac:dyDescent="0.25">
      <c r="A9019" s="84" t="s">
        <v>9069</v>
      </c>
      <c r="B9019" s="83" t="s">
        <v>9068</v>
      </c>
      <c r="C9019" s="84" t="s">
        <v>9073</v>
      </c>
      <c r="D9019" s="83" t="s">
        <v>9072</v>
      </c>
      <c r="E9019" s="83" t="s">
        <v>9072</v>
      </c>
      <c r="F9019" s="83" t="s">
        <v>9667</v>
      </c>
      <c r="G9019" s="83">
        <v>697</v>
      </c>
      <c r="H9019" s="85">
        <v>44197</v>
      </c>
      <c r="I9019" s="84" t="s">
        <v>10360</v>
      </c>
      <c r="O9019" s="84" t="s">
        <v>9919</v>
      </c>
    </row>
    <row r="9020" spans="1:15" x14ac:dyDescent="0.25">
      <c r="A9020" s="84" t="s">
        <v>9069</v>
      </c>
      <c r="B9020" s="83" t="s">
        <v>9068</v>
      </c>
      <c r="C9020" s="84" t="s">
        <v>10359</v>
      </c>
      <c r="D9020" s="83" t="s">
        <v>10358</v>
      </c>
      <c r="E9020" s="83" t="s">
        <v>10358</v>
      </c>
      <c r="F9020" s="83" t="s">
        <v>9667</v>
      </c>
      <c r="G9020" s="83">
        <v>697</v>
      </c>
      <c r="H9020" s="85">
        <v>44197</v>
      </c>
      <c r="I9020" s="84" t="s">
        <v>10357</v>
      </c>
      <c r="O9020" s="84" t="s">
        <v>9919</v>
      </c>
    </row>
    <row r="9021" spans="1:15" x14ac:dyDescent="0.25">
      <c r="A9021" s="84" t="s">
        <v>9069</v>
      </c>
      <c r="B9021" s="83" t="s">
        <v>9068</v>
      </c>
      <c r="C9021" s="84" t="s">
        <v>10356</v>
      </c>
      <c r="D9021" s="83" t="s">
        <v>10355</v>
      </c>
      <c r="E9021" s="83" t="s">
        <v>10355</v>
      </c>
      <c r="F9021" s="83" t="s">
        <v>9667</v>
      </c>
      <c r="G9021" s="83">
        <v>3704</v>
      </c>
      <c r="H9021" s="85">
        <v>42917</v>
      </c>
      <c r="O9021" s="84" t="s">
        <v>9705</v>
      </c>
    </row>
    <row r="9022" spans="1:15" x14ac:dyDescent="0.25">
      <c r="A9022" s="84" t="s">
        <v>9069</v>
      </c>
      <c r="B9022" s="83" t="s">
        <v>9068</v>
      </c>
      <c r="C9022" s="84" t="s">
        <v>10354</v>
      </c>
      <c r="D9022" s="83" t="s">
        <v>10353</v>
      </c>
      <c r="E9022" s="83" t="s">
        <v>10353</v>
      </c>
      <c r="F9022" s="83" t="s">
        <v>9667</v>
      </c>
      <c r="G9022" s="83">
        <v>3704</v>
      </c>
      <c r="H9022" s="85">
        <v>42917</v>
      </c>
      <c r="O9022" s="84" t="s">
        <v>9705</v>
      </c>
    </row>
    <row r="9023" spans="1:15" x14ac:dyDescent="0.25">
      <c r="A9023" s="84" t="s">
        <v>6855</v>
      </c>
      <c r="B9023" s="83" t="s">
        <v>6854</v>
      </c>
      <c r="C9023" s="84" t="s">
        <v>10352</v>
      </c>
      <c r="D9023" s="83" t="s">
        <v>10351</v>
      </c>
      <c r="E9023" s="83" t="s">
        <v>10351</v>
      </c>
      <c r="F9023" s="83">
        <v>1000</v>
      </c>
      <c r="G9023" s="83">
        <v>3003</v>
      </c>
      <c r="H9023" s="85">
        <v>42696</v>
      </c>
      <c r="I9023" s="84" t="s">
        <v>10350</v>
      </c>
      <c r="O9023" s="84" t="s">
        <v>9653</v>
      </c>
    </row>
    <row r="9024" spans="1:15" x14ac:dyDescent="0.25">
      <c r="A9024" s="84" t="s">
        <v>6855</v>
      </c>
      <c r="B9024" s="83" t="s">
        <v>6854</v>
      </c>
      <c r="C9024" s="84" t="s">
        <v>10349</v>
      </c>
      <c r="D9024" s="83" t="s">
        <v>10348</v>
      </c>
      <c r="E9024" s="83" t="s">
        <v>10347</v>
      </c>
      <c r="F9024" s="83">
        <v>805</v>
      </c>
      <c r="G9024" s="83">
        <v>2417</v>
      </c>
      <c r="H9024" s="85">
        <v>42696</v>
      </c>
      <c r="I9024" s="84" t="s">
        <v>10346</v>
      </c>
      <c r="O9024" s="84" t="s">
        <v>10240</v>
      </c>
    </row>
    <row r="9025" spans="1:15" x14ac:dyDescent="0.25">
      <c r="A9025" s="84" t="s">
        <v>9069</v>
      </c>
      <c r="B9025" s="83" t="s">
        <v>9068</v>
      </c>
      <c r="C9025" s="84" t="s">
        <v>10345</v>
      </c>
      <c r="D9025" s="83" t="s">
        <v>10344</v>
      </c>
      <c r="E9025" s="83" t="s">
        <v>10344</v>
      </c>
      <c r="F9025" s="83" t="s">
        <v>9667</v>
      </c>
      <c r="G9025" s="83">
        <v>6263.85</v>
      </c>
      <c r="H9025" s="85">
        <v>42940</v>
      </c>
      <c r="O9025" s="84" t="s">
        <v>9705</v>
      </c>
    </row>
    <row r="9026" spans="1:15" x14ac:dyDescent="0.25">
      <c r="A9026" s="84" t="s">
        <v>6855</v>
      </c>
      <c r="B9026" s="83" t="s">
        <v>6854</v>
      </c>
      <c r="C9026" s="84" t="s">
        <v>10343</v>
      </c>
      <c r="D9026" s="83" t="s">
        <v>10342</v>
      </c>
      <c r="E9026" s="83" t="s">
        <v>10341</v>
      </c>
      <c r="F9026" s="83">
        <v>0</v>
      </c>
      <c r="G9026" s="83">
        <v>1</v>
      </c>
      <c r="H9026" s="85">
        <v>43466</v>
      </c>
      <c r="I9026" s="84" t="s">
        <v>10337</v>
      </c>
      <c r="O9026" s="84" t="s">
        <v>10240</v>
      </c>
    </row>
    <row r="9027" spans="1:15" x14ac:dyDescent="0.25">
      <c r="A9027" s="84" t="s">
        <v>6855</v>
      </c>
      <c r="B9027" s="83" t="s">
        <v>6854</v>
      </c>
      <c r="C9027" s="84" t="s">
        <v>10340</v>
      </c>
      <c r="D9027" s="83" t="s">
        <v>10339</v>
      </c>
      <c r="E9027" s="83" t="s">
        <v>10338</v>
      </c>
      <c r="F9027" s="83" t="s">
        <v>9667</v>
      </c>
      <c r="G9027" s="83">
        <v>1</v>
      </c>
      <c r="H9027" s="85">
        <v>43794</v>
      </c>
      <c r="I9027" s="84" t="s">
        <v>10337</v>
      </c>
      <c r="O9027" s="84" t="s">
        <v>10240</v>
      </c>
    </row>
    <row r="9028" spans="1:15" x14ac:dyDescent="0.25">
      <c r="A9028" s="84" t="s">
        <v>6855</v>
      </c>
      <c r="B9028" s="83" t="s">
        <v>6854</v>
      </c>
      <c r="C9028" s="84" t="s">
        <v>10336</v>
      </c>
      <c r="D9028" s="83" t="s">
        <v>10335</v>
      </c>
      <c r="E9028" s="83" t="s">
        <v>10335</v>
      </c>
      <c r="F9028" s="83">
        <v>0</v>
      </c>
      <c r="G9028" s="83">
        <v>1</v>
      </c>
      <c r="H9028" s="85">
        <v>43466</v>
      </c>
      <c r="I9028" s="84" t="s">
        <v>10319</v>
      </c>
      <c r="O9028" s="84" t="s">
        <v>10240</v>
      </c>
    </row>
    <row r="9029" spans="1:15" x14ac:dyDescent="0.25">
      <c r="A9029" s="84" t="s">
        <v>6855</v>
      </c>
      <c r="B9029" s="83" t="s">
        <v>6854</v>
      </c>
      <c r="C9029" s="84" t="s">
        <v>10334</v>
      </c>
      <c r="D9029" s="83" t="s">
        <v>10332</v>
      </c>
      <c r="E9029" s="83" t="s">
        <v>10331</v>
      </c>
      <c r="F9029" s="83" t="s">
        <v>9667</v>
      </c>
      <c r="G9029" s="83">
        <v>1</v>
      </c>
      <c r="H9029" s="85">
        <v>43794</v>
      </c>
      <c r="I9029" s="84" t="s">
        <v>10319</v>
      </c>
      <c r="O9029" s="84" t="s">
        <v>10240</v>
      </c>
    </row>
    <row r="9030" spans="1:15" x14ac:dyDescent="0.25">
      <c r="A9030" s="84" t="s">
        <v>6855</v>
      </c>
      <c r="B9030" s="83" t="s">
        <v>6854</v>
      </c>
      <c r="C9030" s="84" t="s">
        <v>10333</v>
      </c>
      <c r="D9030" s="83" t="s">
        <v>10332</v>
      </c>
      <c r="E9030" s="83" t="s">
        <v>10331</v>
      </c>
      <c r="F9030" s="83" t="s">
        <v>9667</v>
      </c>
      <c r="G9030" s="83">
        <v>1</v>
      </c>
      <c r="H9030" s="85">
        <v>43466</v>
      </c>
      <c r="I9030" s="84" t="s">
        <v>10319</v>
      </c>
      <c r="O9030" s="84" t="s">
        <v>10240</v>
      </c>
    </row>
    <row r="9031" spans="1:15" x14ac:dyDescent="0.25">
      <c r="A9031" s="84" t="s">
        <v>6855</v>
      </c>
      <c r="B9031" s="83" t="s">
        <v>6854</v>
      </c>
      <c r="C9031" s="84" t="s">
        <v>10330</v>
      </c>
      <c r="D9031" s="83" t="s">
        <v>10329</v>
      </c>
      <c r="E9031" s="83" t="s">
        <v>10329</v>
      </c>
      <c r="F9031" s="83">
        <v>792</v>
      </c>
      <c r="G9031" s="83">
        <v>2378</v>
      </c>
      <c r="H9031" s="85">
        <v>43871</v>
      </c>
      <c r="I9031" s="84" t="s">
        <v>10324</v>
      </c>
      <c r="O9031" s="84" t="s">
        <v>10240</v>
      </c>
    </row>
    <row r="9032" spans="1:15" x14ac:dyDescent="0.25">
      <c r="A9032" s="84" t="s">
        <v>6855</v>
      </c>
      <c r="B9032" s="83" t="s">
        <v>6854</v>
      </c>
      <c r="C9032" s="84" t="s">
        <v>10328</v>
      </c>
      <c r="D9032" s="83" t="s">
        <v>10327</v>
      </c>
      <c r="E9032" s="83" t="s">
        <v>10327</v>
      </c>
      <c r="F9032" s="83">
        <v>792</v>
      </c>
      <c r="G9032" s="83">
        <v>2378</v>
      </c>
      <c r="H9032" s="85">
        <v>43866</v>
      </c>
      <c r="I9032" s="84" t="s">
        <v>10324</v>
      </c>
      <c r="O9032" s="84" t="s">
        <v>10240</v>
      </c>
    </row>
    <row r="9033" spans="1:15" x14ac:dyDescent="0.25">
      <c r="A9033" s="84" t="s">
        <v>6855</v>
      </c>
      <c r="B9033" s="83" t="s">
        <v>6854</v>
      </c>
      <c r="C9033" s="84" t="s">
        <v>10326</v>
      </c>
      <c r="D9033" s="83" t="s">
        <v>10325</v>
      </c>
      <c r="E9033" s="83" t="s">
        <v>10325</v>
      </c>
      <c r="F9033" s="83">
        <v>445.5</v>
      </c>
      <c r="G9033" s="83">
        <v>1523</v>
      </c>
      <c r="H9033" s="85">
        <v>43866</v>
      </c>
      <c r="I9033" s="84" t="s">
        <v>10324</v>
      </c>
      <c r="O9033" s="84" t="s">
        <v>10240</v>
      </c>
    </row>
    <row r="9034" spans="1:15" x14ac:dyDescent="0.25">
      <c r="A9034" s="84" t="s">
        <v>9069</v>
      </c>
      <c r="B9034" s="83" t="s">
        <v>9068</v>
      </c>
      <c r="C9034" s="84" t="s">
        <v>10323</v>
      </c>
      <c r="D9034" s="83" t="s">
        <v>10322</v>
      </c>
      <c r="E9034" s="83" t="s">
        <v>10322</v>
      </c>
      <c r="F9034" s="83" t="s">
        <v>9667</v>
      </c>
      <c r="G9034" s="83">
        <v>1767</v>
      </c>
      <c r="H9034" s="85">
        <v>44136</v>
      </c>
      <c r="O9034" s="84" t="s">
        <v>9705</v>
      </c>
    </row>
    <row r="9035" spans="1:15" x14ac:dyDescent="0.25">
      <c r="A9035" s="84" t="s">
        <v>534</v>
      </c>
      <c r="B9035" s="83" t="s">
        <v>533</v>
      </c>
      <c r="C9035" s="84" t="s">
        <v>10321</v>
      </c>
      <c r="D9035" s="83" t="s">
        <v>10320</v>
      </c>
      <c r="E9035" s="83" t="s">
        <v>10320</v>
      </c>
      <c r="F9035" s="83">
        <v>1</v>
      </c>
      <c r="G9035" s="83">
        <v>1</v>
      </c>
      <c r="H9035" s="85">
        <v>43831</v>
      </c>
      <c r="I9035" s="84" t="s">
        <v>10319</v>
      </c>
      <c r="O9035" s="84" t="s">
        <v>10240</v>
      </c>
    </row>
    <row r="9036" spans="1:15" x14ac:dyDescent="0.25">
      <c r="A9036" s="84" t="s">
        <v>6855</v>
      </c>
      <c r="B9036" s="83" t="s">
        <v>6854</v>
      </c>
      <c r="C9036" s="84" t="s">
        <v>10318</v>
      </c>
      <c r="D9036" s="83" t="s">
        <v>10317</v>
      </c>
      <c r="E9036" s="83" t="s">
        <v>10317</v>
      </c>
      <c r="F9036" s="83">
        <v>0</v>
      </c>
      <c r="G9036" s="83">
        <v>1</v>
      </c>
      <c r="H9036" s="85">
        <v>44197</v>
      </c>
      <c r="I9036" s="84" t="s">
        <v>10316</v>
      </c>
      <c r="O9036" s="84" t="s">
        <v>10240</v>
      </c>
    </row>
    <row r="9037" spans="1:15" x14ac:dyDescent="0.25">
      <c r="A9037" s="84" t="s">
        <v>6855</v>
      </c>
      <c r="B9037" s="83" t="s">
        <v>6854</v>
      </c>
      <c r="C9037" s="84" t="s">
        <v>10315</v>
      </c>
      <c r="D9037" s="83" t="s">
        <v>10314</v>
      </c>
      <c r="E9037" s="83" t="s">
        <v>10313</v>
      </c>
      <c r="F9037" s="83" t="s">
        <v>9667</v>
      </c>
      <c r="G9037" s="83">
        <v>1351</v>
      </c>
      <c r="H9037" s="85">
        <v>42557</v>
      </c>
      <c r="I9037" s="84" t="s">
        <v>10312</v>
      </c>
      <c r="O9037" s="84" t="s">
        <v>9653</v>
      </c>
    </row>
    <row r="9038" spans="1:15" x14ac:dyDescent="0.25">
      <c r="A9038" s="84" t="s">
        <v>9069</v>
      </c>
      <c r="B9038" s="83" t="s">
        <v>9068</v>
      </c>
      <c r="C9038" s="84" t="s">
        <v>9071</v>
      </c>
      <c r="D9038" s="83" t="s">
        <v>9070</v>
      </c>
      <c r="E9038" s="83" t="s">
        <v>10311</v>
      </c>
      <c r="F9038" s="83" t="s">
        <v>9667</v>
      </c>
      <c r="G9038" s="83">
        <v>1074</v>
      </c>
      <c r="H9038" s="85">
        <v>44682</v>
      </c>
      <c r="O9038" s="84" t="s">
        <v>9705</v>
      </c>
    </row>
    <row r="9039" spans="1:15" x14ac:dyDescent="0.25">
      <c r="A9039" s="84" t="s">
        <v>8803</v>
      </c>
      <c r="B9039" s="83" t="s">
        <v>8802</v>
      </c>
      <c r="C9039" s="84" t="s">
        <v>8859</v>
      </c>
      <c r="D9039" s="83" t="s">
        <v>464</v>
      </c>
      <c r="E9039" s="83" t="s">
        <v>464</v>
      </c>
      <c r="F9039" s="83" t="s">
        <v>9667</v>
      </c>
      <c r="G9039" s="83">
        <v>215</v>
      </c>
      <c r="H9039" s="85">
        <v>44197</v>
      </c>
      <c r="I9039" s="84" t="s">
        <v>9776</v>
      </c>
      <c r="K9039" s="84" t="s">
        <v>10229</v>
      </c>
      <c r="M9039" s="84" t="s">
        <v>10228</v>
      </c>
      <c r="O9039" s="84" t="s">
        <v>9919</v>
      </c>
    </row>
    <row r="9040" spans="1:15" x14ac:dyDescent="0.25">
      <c r="A9040" s="84" t="s">
        <v>8803</v>
      </c>
      <c r="B9040" s="83" t="s">
        <v>8802</v>
      </c>
      <c r="C9040" s="84" t="s">
        <v>8858</v>
      </c>
      <c r="D9040" s="83" t="s">
        <v>462</v>
      </c>
      <c r="E9040" s="83" t="s">
        <v>462</v>
      </c>
      <c r="F9040" s="83" t="s">
        <v>9667</v>
      </c>
      <c r="G9040" s="83">
        <v>277</v>
      </c>
      <c r="H9040" s="85">
        <v>44197</v>
      </c>
      <c r="I9040" s="84" t="s">
        <v>9775</v>
      </c>
      <c r="K9040" s="84" t="s">
        <v>10229</v>
      </c>
      <c r="L9040" s="84" t="s">
        <v>10300</v>
      </c>
      <c r="M9040" s="84" t="s">
        <v>10228</v>
      </c>
      <c r="O9040" s="84" t="s">
        <v>9919</v>
      </c>
    </row>
    <row r="9041" spans="1:15" x14ac:dyDescent="0.25">
      <c r="A9041" s="84" t="s">
        <v>8803</v>
      </c>
      <c r="B9041" s="83" t="s">
        <v>8802</v>
      </c>
      <c r="C9041" s="84" t="s">
        <v>8857</v>
      </c>
      <c r="D9041" s="83" t="s">
        <v>460</v>
      </c>
      <c r="E9041" s="83" t="s">
        <v>460</v>
      </c>
      <c r="F9041" s="83" t="s">
        <v>9667</v>
      </c>
      <c r="G9041" s="83">
        <v>411</v>
      </c>
      <c r="H9041" s="85">
        <v>44197</v>
      </c>
      <c r="I9041" s="84" t="s">
        <v>9774</v>
      </c>
      <c r="M9041" s="84" t="s">
        <v>10228</v>
      </c>
      <c r="O9041" s="84" t="s">
        <v>9919</v>
      </c>
    </row>
    <row r="9042" spans="1:15" x14ac:dyDescent="0.25">
      <c r="A9042" s="84" t="s">
        <v>8803</v>
      </c>
      <c r="B9042" s="83" t="s">
        <v>8802</v>
      </c>
      <c r="C9042" s="84" t="s">
        <v>8856</v>
      </c>
      <c r="D9042" s="83" t="s">
        <v>458</v>
      </c>
      <c r="E9042" s="83" t="s">
        <v>458</v>
      </c>
      <c r="F9042" s="83" t="s">
        <v>9667</v>
      </c>
      <c r="G9042" s="83">
        <v>598</v>
      </c>
      <c r="H9042" s="85">
        <v>44197</v>
      </c>
      <c r="I9042" s="84" t="s">
        <v>9773</v>
      </c>
      <c r="K9042" s="84" t="s">
        <v>10229</v>
      </c>
      <c r="L9042" s="84" t="s">
        <v>10300</v>
      </c>
      <c r="M9042" s="84" t="s">
        <v>10228</v>
      </c>
      <c r="O9042" s="84" t="s">
        <v>9919</v>
      </c>
    </row>
    <row r="9043" spans="1:15" x14ac:dyDescent="0.25">
      <c r="A9043" s="84" t="s">
        <v>8803</v>
      </c>
      <c r="B9043" s="83" t="s">
        <v>8802</v>
      </c>
      <c r="C9043" s="84" t="s">
        <v>8855</v>
      </c>
      <c r="D9043" s="83" t="s">
        <v>456</v>
      </c>
      <c r="E9043" s="83" t="s">
        <v>456</v>
      </c>
      <c r="F9043" s="83" t="s">
        <v>9667</v>
      </c>
      <c r="G9043" s="83">
        <v>135</v>
      </c>
      <c r="H9043" s="85">
        <v>44197</v>
      </c>
      <c r="I9043" s="84" t="s">
        <v>9787</v>
      </c>
      <c r="K9043" s="84" t="s">
        <v>10229</v>
      </c>
      <c r="M9043" s="84" t="s">
        <v>10228</v>
      </c>
      <c r="O9043" s="84" t="s">
        <v>9919</v>
      </c>
    </row>
    <row r="9044" spans="1:15" x14ac:dyDescent="0.25">
      <c r="A9044" s="84" t="s">
        <v>8803</v>
      </c>
      <c r="B9044" s="83" t="s">
        <v>8802</v>
      </c>
      <c r="C9044" s="84" t="s">
        <v>8854</v>
      </c>
      <c r="D9044" s="83" t="s">
        <v>454</v>
      </c>
      <c r="E9044" s="83" t="s">
        <v>454</v>
      </c>
      <c r="F9044" s="83" t="s">
        <v>9667</v>
      </c>
      <c r="G9044" s="83">
        <v>215</v>
      </c>
      <c r="H9044" s="85">
        <v>44197</v>
      </c>
      <c r="I9044" s="84" t="s">
        <v>9777</v>
      </c>
      <c r="K9044" s="84" t="s">
        <v>10229</v>
      </c>
      <c r="M9044" s="84" t="s">
        <v>10228</v>
      </c>
      <c r="O9044" s="84" t="s">
        <v>9919</v>
      </c>
    </row>
    <row r="9045" spans="1:15" x14ac:dyDescent="0.25">
      <c r="A9045" s="84" t="s">
        <v>8803</v>
      </c>
      <c r="B9045" s="83" t="s">
        <v>8802</v>
      </c>
      <c r="C9045" s="84" t="s">
        <v>8853</v>
      </c>
      <c r="D9045" s="83" t="s">
        <v>452</v>
      </c>
      <c r="E9045" s="83" t="s">
        <v>452</v>
      </c>
      <c r="F9045" s="83" t="s">
        <v>9667</v>
      </c>
      <c r="G9045" s="83">
        <v>215</v>
      </c>
      <c r="H9045" s="85">
        <v>44197</v>
      </c>
      <c r="I9045" s="84" t="s">
        <v>9783</v>
      </c>
      <c r="K9045" s="84" t="s">
        <v>10229</v>
      </c>
      <c r="M9045" s="84" t="s">
        <v>10228</v>
      </c>
      <c r="O9045" s="84" t="s">
        <v>9919</v>
      </c>
    </row>
    <row r="9046" spans="1:15" x14ac:dyDescent="0.25">
      <c r="A9046" s="84" t="s">
        <v>8803</v>
      </c>
      <c r="B9046" s="83" t="s">
        <v>8802</v>
      </c>
      <c r="C9046" s="84" t="s">
        <v>8852</v>
      </c>
      <c r="D9046" s="83" t="s">
        <v>450</v>
      </c>
      <c r="E9046" s="83" t="s">
        <v>450</v>
      </c>
      <c r="F9046" s="83" t="s">
        <v>9667</v>
      </c>
      <c r="G9046" s="83">
        <v>277</v>
      </c>
      <c r="H9046" s="85">
        <v>44197</v>
      </c>
      <c r="I9046" s="84" t="s">
        <v>9782</v>
      </c>
      <c r="K9046" s="84" t="s">
        <v>10229</v>
      </c>
      <c r="M9046" s="84" t="s">
        <v>10228</v>
      </c>
      <c r="O9046" s="84" t="s">
        <v>9919</v>
      </c>
    </row>
    <row r="9047" spans="1:15" x14ac:dyDescent="0.25">
      <c r="A9047" s="84" t="s">
        <v>8803</v>
      </c>
      <c r="B9047" s="83" t="s">
        <v>8802</v>
      </c>
      <c r="C9047" s="84" t="s">
        <v>8851</v>
      </c>
      <c r="D9047" s="83" t="s">
        <v>448</v>
      </c>
      <c r="E9047" s="83" t="s">
        <v>448</v>
      </c>
      <c r="F9047" s="83" t="s">
        <v>9667</v>
      </c>
      <c r="G9047" s="83">
        <v>551</v>
      </c>
      <c r="H9047" s="85">
        <v>44197</v>
      </c>
      <c r="I9047" s="84" t="s">
        <v>9781</v>
      </c>
      <c r="K9047" s="84" t="s">
        <v>10229</v>
      </c>
      <c r="M9047" s="84" t="s">
        <v>10228</v>
      </c>
      <c r="O9047" s="84" t="s">
        <v>9919</v>
      </c>
    </row>
    <row r="9048" spans="1:15" x14ac:dyDescent="0.25">
      <c r="A9048" s="84" t="s">
        <v>8803</v>
      </c>
      <c r="B9048" s="83" t="s">
        <v>8802</v>
      </c>
      <c r="C9048" s="84" t="s">
        <v>8850</v>
      </c>
      <c r="D9048" s="83" t="s">
        <v>8849</v>
      </c>
      <c r="E9048" s="83" t="s">
        <v>8849</v>
      </c>
      <c r="F9048" s="83" t="s">
        <v>9667</v>
      </c>
      <c r="G9048" s="83">
        <v>294</v>
      </c>
      <c r="H9048" s="85">
        <v>44197</v>
      </c>
      <c r="I9048" s="84" t="s">
        <v>10310</v>
      </c>
      <c r="O9048" s="84" t="s">
        <v>10283</v>
      </c>
    </row>
    <row r="9049" spans="1:15" x14ac:dyDescent="0.25">
      <c r="A9049" s="84" t="s">
        <v>8803</v>
      </c>
      <c r="B9049" s="83" t="s">
        <v>8802</v>
      </c>
      <c r="C9049" s="84" t="s">
        <v>8848</v>
      </c>
      <c r="D9049" s="83" t="s">
        <v>8847</v>
      </c>
      <c r="E9049" s="83" t="s">
        <v>8847</v>
      </c>
      <c r="F9049" s="83" t="s">
        <v>9667</v>
      </c>
      <c r="G9049" s="83">
        <v>682</v>
      </c>
      <c r="H9049" s="85">
        <v>44197</v>
      </c>
      <c r="I9049" s="84" t="s">
        <v>10309</v>
      </c>
      <c r="O9049" s="84" t="s">
        <v>10283</v>
      </c>
    </row>
    <row r="9050" spans="1:15" x14ac:dyDescent="0.25">
      <c r="A9050" s="84" t="s">
        <v>8803</v>
      </c>
      <c r="B9050" s="83" t="s">
        <v>8802</v>
      </c>
      <c r="C9050" s="84" t="s">
        <v>8846</v>
      </c>
      <c r="D9050" s="83" t="s">
        <v>8845</v>
      </c>
      <c r="E9050" s="83" t="s">
        <v>8845</v>
      </c>
      <c r="F9050" s="83" t="s">
        <v>9667</v>
      </c>
      <c r="G9050" s="83">
        <v>413</v>
      </c>
      <c r="H9050" s="85">
        <v>44197</v>
      </c>
      <c r="I9050" s="84" t="s">
        <v>10308</v>
      </c>
      <c r="O9050" s="84" t="s">
        <v>10283</v>
      </c>
    </row>
    <row r="9051" spans="1:15" x14ac:dyDescent="0.25">
      <c r="A9051" s="84" t="s">
        <v>8803</v>
      </c>
      <c r="B9051" s="83" t="s">
        <v>8802</v>
      </c>
      <c r="C9051" s="84" t="s">
        <v>8844</v>
      </c>
      <c r="D9051" s="83" t="s">
        <v>8843</v>
      </c>
      <c r="E9051" s="83" t="s">
        <v>8843</v>
      </c>
      <c r="F9051" s="83" t="s">
        <v>9667</v>
      </c>
      <c r="G9051" s="83">
        <v>999</v>
      </c>
      <c r="H9051" s="85">
        <v>44197</v>
      </c>
      <c r="I9051" s="84" t="s">
        <v>10307</v>
      </c>
      <c r="O9051" s="84" t="s">
        <v>10281</v>
      </c>
    </row>
    <row r="9052" spans="1:15" x14ac:dyDescent="0.25">
      <c r="A9052" s="84" t="s">
        <v>8803</v>
      </c>
      <c r="B9052" s="83" t="s">
        <v>8802</v>
      </c>
      <c r="C9052" s="84" t="s">
        <v>8842</v>
      </c>
      <c r="D9052" s="83" t="s">
        <v>8841</v>
      </c>
      <c r="E9052" s="83" t="s">
        <v>8841</v>
      </c>
      <c r="F9052" s="83" t="s">
        <v>9667</v>
      </c>
      <c r="G9052" s="83">
        <v>332</v>
      </c>
      <c r="H9052" s="85">
        <v>44197</v>
      </c>
      <c r="I9052" s="84" t="s">
        <v>10306</v>
      </c>
      <c r="O9052" s="84" t="s">
        <v>10281</v>
      </c>
    </row>
    <row r="9053" spans="1:15" x14ac:dyDescent="0.25">
      <c r="A9053" s="84" t="s">
        <v>8803</v>
      </c>
      <c r="B9053" s="83" t="s">
        <v>8802</v>
      </c>
      <c r="C9053" s="84" t="s">
        <v>8840</v>
      </c>
      <c r="D9053" s="83" t="s">
        <v>8839</v>
      </c>
      <c r="E9053" s="83" t="s">
        <v>8839</v>
      </c>
      <c r="F9053" s="83" t="s">
        <v>9667</v>
      </c>
      <c r="G9053" s="83">
        <v>357</v>
      </c>
      <c r="H9053" s="85">
        <v>44197</v>
      </c>
      <c r="I9053" s="84" t="s">
        <v>10305</v>
      </c>
      <c r="O9053" s="84" t="s">
        <v>10281</v>
      </c>
    </row>
    <row r="9054" spans="1:15" x14ac:dyDescent="0.25">
      <c r="A9054" s="84" t="s">
        <v>8803</v>
      </c>
      <c r="B9054" s="83" t="s">
        <v>8802</v>
      </c>
      <c r="C9054" s="84" t="s">
        <v>8838</v>
      </c>
      <c r="D9054" s="83" t="s">
        <v>8837</v>
      </c>
      <c r="E9054" s="83" t="s">
        <v>10304</v>
      </c>
      <c r="F9054" s="83" t="s">
        <v>9667</v>
      </c>
      <c r="G9054" s="83">
        <v>1428</v>
      </c>
      <c r="H9054" s="85">
        <v>44197</v>
      </c>
      <c r="I9054" s="84" t="s">
        <v>10303</v>
      </c>
      <c r="O9054" s="84" t="s">
        <v>10281</v>
      </c>
    </row>
    <row r="9055" spans="1:15" x14ac:dyDescent="0.25">
      <c r="A9055" s="84" t="s">
        <v>8803</v>
      </c>
      <c r="B9055" s="83" t="s">
        <v>8802</v>
      </c>
      <c r="C9055" s="84" t="s">
        <v>8836</v>
      </c>
      <c r="D9055" s="83" t="s">
        <v>8835</v>
      </c>
      <c r="E9055" s="83" t="s">
        <v>8835</v>
      </c>
      <c r="F9055" s="83" t="s">
        <v>9667</v>
      </c>
      <c r="G9055" s="83">
        <v>348</v>
      </c>
      <c r="H9055" s="85">
        <v>44197</v>
      </c>
      <c r="I9055" s="84" t="s">
        <v>10302</v>
      </c>
      <c r="K9055" s="84" t="s">
        <v>10302</v>
      </c>
      <c r="L9055" s="84" t="s">
        <v>10300</v>
      </c>
      <c r="O9055" s="84" t="s">
        <v>10291</v>
      </c>
    </row>
    <row r="9056" spans="1:15" x14ac:dyDescent="0.25">
      <c r="A9056" s="84" t="s">
        <v>8803</v>
      </c>
      <c r="B9056" s="83" t="s">
        <v>8802</v>
      </c>
      <c r="C9056" s="84" t="s">
        <v>8834</v>
      </c>
      <c r="D9056" s="83" t="s">
        <v>8833</v>
      </c>
      <c r="E9056" s="83" t="s">
        <v>8833</v>
      </c>
      <c r="F9056" s="83" t="s">
        <v>9667</v>
      </c>
      <c r="G9056" s="83">
        <v>205</v>
      </c>
      <c r="H9056" s="85">
        <v>44197</v>
      </c>
      <c r="I9056" s="84" t="s">
        <v>10301</v>
      </c>
      <c r="K9056" s="84" t="s">
        <v>10301</v>
      </c>
      <c r="L9056" s="84" t="s">
        <v>10300</v>
      </c>
      <c r="O9056" s="84" t="s">
        <v>10291</v>
      </c>
    </row>
    <row r="9057" spans="1:15" x14ac:dyDescent="0.25">
      <c r="A9057" s="84" t="s">
        <v>8803</v>
      </c>
      <c r="B9057" s="83" t="s">
        <v>8802</v>
      </c>
      <c r="C9057" s="84" t="s">
        <v>8832</v>
      </c>
      <c r="D9057" s="83" t="s">
        <v>466</v>
      </c>
      <c r="E9057" s="83" t="s">
        <v>466</v>
      </c>
      <c r="F9057" s="83" t="s">
        <v>9667</v>
      </c>
      <c r="G9057" s="83">
        <v>229</v>
      </c>
      <c r="H9057" s="85">
        <v>44197</v>
      </c>
      <c r="I9057" s="84" t="s">
        <v>10227</v>
      </c>
      <c r="O9057" s="84" t="s">
        <v>10291</v>
      </c>
    </row>
    <row r="9058" spans="1:15" x14ac:dyDescent="0.25">
      <c r="A9058" s="84" t="s">
        <v>8803</v>
      </c>
      <c r="B9058" s="83" t="s">
        <v>8802</v>
      </c>
      <c r="C9058" s="84" t="s">
        <v>8831</v>
      </c>
      <c r="D9058" s="83" t="s">
        <v>8830</v>
      </c>
      <c r="E9058" s="83" t="s">
        <v>8830</v>
      </c>
      <c r="F9058" s="83" t="s">
        <v>9667</v>
      </c>
      <c r="G9058" s="83">
        <v>310</v>
      </c>
      <c r="H9058" s="85">
        <v>44197</v>
      </c>
      <c r="I9058" s="84" t="s">
        <v>10299</v>
      </c>
      <c r="O9058" s="84" t="s">
        <v>10226</v>
      </c>
    </row>
    <row r="9059" spans="1:15" x14ac:dyDescent="0.25">
      <c r="A9059" s="84" t="s">
        <v>8803</v>
      </c>
      <c r="B9059" s="83" t="s">
        <v>8802</v>
      </c>
      <c r="C9059" s="84" t="s">
        <v>8829</v>
      </c>
      <c r="D9059" s="83" t="s">
        <v>8828</v>
      </c>
      <c r="E9059" s="83" t="s">
        <v>8828</v>
      </c>
      <c r="F9059" s="83" t="s">
        <v>9667</v>
      </c>
      <c r="G9059" s="83">
        <v>272</v>
      </c>
      <c r="H9059" s="85">
        <v>44197</v>
      </c>
      <c r="I9059" s="84" t="s">
        <v>10250</v>
      </c>
      <c r="O9059" s="84" t="s">
        <v>10226</v>
      </c>
    </row>
    <row r="9060" spans="1:15" x14ac:dyDescent="0.25">
      <c r="A9060" s="84" t="s">
        <v>8803</v>
      </c>
      <c r="B9060" s="83" t="s">
        <v>8802</v>
      </c>
      <c r="C9060" s="84" t="s">
        <v>8827</v>
      </c>
      <c r="D9060" s="83" t="s">
        <v>8798</v>
      </c>
      <c r="E9060" s="83" t="s">
        <v>8798</v>
      </c>
      <c r="F9060" s="83" t="s">
        <v>9667</v>
      </c>
      <c r="G9060" s="83">
        <v>638</v>
      </c>
      <c r="H9060" s="85">
        <v>44197</v>
      </c>
      <c r="I9060" s="84" t="s">
        <v>10298</v>
      </c>
      <c r="O9060" s="84" t="s">
        <v>10226</v>
      </c>
    </row>
    <row r="9061" spans="1:15" x14ac:dyDescent="0.25">
      <c r="A9061" s="84" t="s">
        <v>8803</v>
      </c>
      <c r="B9061" s="83" t="s">
        <v>8802</v>
      </c>
      <c r="C9061" s="84" t="s">
        <v>8826</v>
      </c>
      <c r="D9061" s="83" t="s">
        <v>8825</v>
      </c>
      <c r="E9061" s="83" t="s">
        <v>8825</v>
      </c>
      <c r="F9061" s="83" t="s">
        <v>9667</v>
      </c>
      <c r="G9061" s="83">
        <v>254</v>
      </c>
      <c r="H9061" s="85">
        <v>44197</v>
      </c>
      <c r="I9061" s="84" t="s">
        <v>10297</v>
      </c>
      <c r="O9061" s="84" t="s">
        <v>10226</v>
      </c>
    </row>
    <row r="9062" spans="1:15" x14ac:dyDescent="0.25">
      <c r="A9062" s="84" t="s">
        <v>8803</v>
      </c>
      <c r="B9062" s="83" t="s">
        <v>8802</v>
      </c>
      <c r="C9062" s="84" t="s">
        <v>8824</v>
      </c>
      <c r="D9062" s="83" t="s">
        <v>8823</v>
      </c>
      <c r="E9062" s="83" t="s">
        <v>8823</v>
      </c>
      <c r="F9062" s="83" t="s">
        <v>9667</v>
      </c>
      <c r="G9062" s="83">
        <v>292</v>
      </c>
      <c r="H9062" s="85">
        <v>44197</v>
      </c>
      <c r="I9062" s="84" t="s">
        <v>10296</v>
      </c>
      <c r="O9062" s="84" t="s">
        <v>10226</v>
      </c>
    </row>
    <row r="9063" spans="1:15" x14ac:dyDescent="0.25">
      <c r="A9063" s="84" t="s">
        <v>8803</v>
      </c>
      <c r="B9063" s="83" t="s">
        <v>8802</v>
      </c>
      <c r="C9063" s="84" t="s">
        <v>8822</v>
      </c>
      <c r="D9063" s="83" t="s">
        <v>8821</v>
      </c>
      <c r="E9063" s="83" t="s">
        <v>8821</v>
      </c>
      <c r="F9063" s="83" t="s">
        <v>9667</v>
      </c>
      <c r="G9063" s="83">
        <v>279</v>
      </c>
      <c r="H9063" s="85">
        <v>44197</v>
      </c>
      <c r="I9063" s="84" t="s">
        <v>10295</v>
      </c>
      <c r="O9063" s="84" t="s">
        <v>10226</v>
      </c>
    </row>
    <row r="9064" spans="1:15" x14ac:dyDescent="0.25">
      <c r="A9064" s="84" t="s">
        <v>8803</v>
      </c>
      <c r="B9064" s="83" t="s">
        <v>8802</v>
      </c>
      <c r="C9064" s="84" t="s">
        <v>8820</v>
      </c>
      <c r="D9064" s="83" t="s">
        <v>8819</v>
      </c>
      <c r="E9064" s="83" t="s">
        <v>8819</v>
      </c>
      <c r="F9064" s="83" t="s">
        <v>9667</v>
      </c>
      <c r="G9064" s="83">
        <v>532</v>
      </c>
      <c r="H9064" s="85">
        <v>44197</v>
      </c>
      <c r="I9064" s="84" t="s">
        <v>10294</v>
      </c>
      <c r="O9064" s="84" t="s">
        <v>10226</v>
      </c>
    </row>
    <row r="9065" spans="1:15" x14ac:dyDescent="0.25">
      <c r="A9065" s="84" t="s">
        <v>8803</v>
      </c>
      <c r="B9065" s="83" t="s">
        <v>8802</v>
      </c>
      <c r="C9065" s="84" t="s">
        <v>8818</v>
      </c>
      <c r="D9065" s="83" t="s">
        <v>8817</v>
      </c>
      <c r="E9065" s="83" t="s">
        <v>8817</v>
      </c>
      <c r="F9065" s="83" t="s">
        <v>9667</v>
      </c>
      <c r="G9065" s="83">
        <v>252</v>
      </c>
      <c r="H9065" s="85">
        <v>44197</v>
      </c>
      <c r="I9065" s="84" t="s">
        <v>10293</v>
      </c>
      <c r="O9065" s="84" t="s">
        <v>10226</v>
      </c>
    </row>
    <row r="9066" spans="1:15" x14ac:dyDescent="0.25">
      <c r="A9066" s="84" t="s">
        <v>8803</v>
      </c>
      <c r="B9066" s="83" t="s">
        <v>8802</v>
      </c>
      <c r="C9066" s="84" t="s">
        <v>8816</v>
      </c>
      <c r="D9066" s="83" t="s">
        <v>8815</v>
      </c>
      <c r="E9066" s="83" t="s">
        <v>8815</v>
      </c>
      <c r="F9066" s="83" t="s">
        <v>9667</v>
      </c>
      <c r="G9066" s="83">
        <v>389</v>
      </c>
      <c r="H9066" s="85">
        <v>44197</v>
      </c>
      <c r="I9066" s="84" t="s">
        <v>10292</v>
      </c>
      <c r="O9066" s="84" t="s">
        <v>10291</v>
      </c>
    </row>
    <row r="9067" spans="1:15" x14ac:dyDescent="0.25">
      <c r="A9067" s="84" t="s">
        <v>8803</v>
      </c>
      <c r="B9067" s="83" t="s">
        <v>8802</v>
      </c>
      <c r="C9067" s="84" t="s">
        <v>10290</v>
      </c>
      <c r="D9067" s="83" t="s">
        <v>10289</v>
      </c>
      <c r="E9067" s="83" t="s">
        <v>10289</v>
      </c>
      <c r="F9067" s="83" t="s">
        <v>9667</v>
      </c>
      <c r="G9067" s="83">
        <v>621</v>
      </c>
      <c r="H9067" s="85">
        <v>42917</v>
      </c>
      <c r="O9067" s="84" t="s">
        <v>9705</v>
      </c>
    </row>
    <row r="9068" spans="1:15" x14ac:dyDescent="0.25">
      <c r="A9068" s="84" t="s">
        <v>8803</v>
      </c>
      <c r="B9068" s="83" t="s">
        <v>8802</v>
      </c>
      <c r="C9068" s="84" t="s">
        <v>10288</v>
      </c>
      <c r="D9068" s="83" t="s">
        <v>10287</v>
      </c>
      <c r="E9068" s="83" t="s">
        <v>10287</v>
      </c>
      <c r="F9068" s="83" t="s">
        <v>9667</v>
      </c>
      <c r="G9068" s="83">
        <v>621</v>
      </c>
      <c r="H9068" s="85">
        <v>42917</v>
      </c>
      <c r="O9068" s="84" t="s">
        <v>9705</v>
      </c>
    </row>
    <row r="9069" spans="1:15" x14ac:dyDescent="0.25">
      <c r="A9069" s="84" t="s">
        <v>8803</v>
      </c>
      <c r="B9069" s="83" t="s">
        <v>8802</v>
      </c>
      <c r="C9069" s="84" t="s">
        <v>8814</v>
      </c>
      <c r="D9069" s="83" t="s">
        <v>8813</v>
      </c>
      <c r="E9069" s="83" t="s">
        <v>10286</v>
      </c>
      <c r="F9069" s="83" t="s">
        <v>9667</v>
      </c>
      <c r="G9069" s="83">
        <v>1242</v>
      </c>
      <c r="H9069" s="85">
        <v>42917</v>
      </c>
      <c r="O9069" s="84" t="s">
        <v>9705</v>
      </c>
    </row>
    <row r="9070" spans="1:15" x14ac:dyDescent="0.25">
      <c r="A9070" s="84" t="s">
        <v>8803</v>
      </c>
      <c r="B9070" s="83" t="s">
        <v>8802</v>
      </c>
      <c r="C9070" s="84" t="s">
        <v>8812</v>
      </c>
      <c r="D9070" s="83" t="s">
        <v>8811</v>
      </c>
      <c r="E9070" s="83" t="s">
        <v>10285</v>
      </c>
      <c r="F9070" s="83" t="s">
        <v>9667</v>
      </c>
      <c r="G9070" s="83">
        <v>375</v>
      </c>
      <c r="H9070" s="85">
        <v>44197</v>
      </c>
      <c r="I9070" s="84" t="s">
        <v>10284</v>
      </c>
      <c r="O9070" s="84" t="s">
        <v>10283</v>
      </c>
    </row>
    <row r="9071" spans="1:15" x14ac:dyDescent="0.25">
      <c r="A9071" s="84" t="s">
        <v>8803</v>
      </c>
      <c r="B9071" s="83" t="s">
        <v>8802</v>
      </c>
      <c r="C9071" s="84" t="s">
        <v>8810</v>
      </c>
      <c r="D9071" s="83" t="s">
        <v>8809</v>
      </c>
      <c r="E9071" s="83" t="s">
        <v>8809</v>
      </c>
      <c r="F9071" s="83" t="s">
        <v>9667</v>
      </c>
      <c r="G9071" s="83">
        <v>450</v>
      </c>
      <c r="H9071" s="85">
        <v>42917</v>
      </c>
      <c r="O9071" s="84" t="s">
        <v>9705</v>
      </c>
    </row>
    <row r="9072" spans="1:15" x14ac:dyDescent="0.25">
      <c r="A9072" s="84" t="s">
        <v>8803</v>
      </c>
      <c r="B9072" s="83" t="s">
        <v>8802</v>
      </c>
      <c r="C9072" s="84" t="s">
        <v>8808</v>
      </c>
      <c r="D9072" s="83" t="s">
        <v>8807</v>
      </c>
      <c r="E9072" s="83" t="s">
        <v>8807</v>
      </c>
      <c r="F9072" s="83" t="s">
        <v>9667</v>
      </c>
      <c r="G9072" s="83">
        <v>0</v>
      </c>
      <c r="H9072" s="85">
        <v>43282</v>
      </c>
      <c r="O9072" s="84" t="s">
        <v>9919</v>
      </c>
    </row>
    <row r="9073" spans="1:16" x14ac:dyDescent="0.25">
      <c r="A9073" s="84" t="s">
        <v>8803</v>
      </c>
      <c r="B9073" s="83" t="s">
        <v>8802</v>
      </c>
      <c r="C9073" s="84" t="s">
        <v>8806</v>
      </c>
      <c r="D9073" s="83" t="s">
        <v>8805</v>
      </c>
      <c r="E9073" s="83" t="s">
        <v>8805</v>
      </c>
      <c r="F9073" s="83">
        <v>1256</v>
      </c>
      <c r="G9073" s="83">
        <v>1193</v>
      </c>
      <c r="H9073" s="85">
        <v>44197</v>
      </c>
      <c r="I9073" s="84" t="s">
        <v>10282</v>
      </c>
      <c r="O9073" s="84" t="s">
        <v>10281</v>
      </c>
    </row>
    <row r="9074" spans="1:16" x14ac:dyDescent="0.25">
      <c r="A9074" s="84" t="s">
        <v>8803</v>
      </c>
      <c r="B9074" s="83" t="s">
        <v>8802</v>
      </c>
      <c r="C9074" s="84" t="s">
        <v>8804</v>
      </c>
      <c r="D9074" s="83" t="s">
        <v>417</v>
      </c>
      <c r="E9074" s="83" t="s">
        <v>10243</v>
      </c>
      <c r="F9074" s="83" t="s">
        <v>9667</v>
      </c>
      <c r="G9074" s="83">
        <v>83</v>
      </c>
      <c r="H9074" s="85">
        <v>44197</v>
      </c>
      <c r="I9074" s="84" t="s">
        <v>9685</v>
      </c>
      <c r="O9074" s="84" t="s">
        <v>9684</v>
      </c>
    </row>
    <row r="9075" spans="1:16" x14ac:dyDescent="0.25">
      <c r="A9075" s="84" t="s">
        <v>8803</v>
      </c>
      <c r="B9075" s="83" t="s">
        <v>8802</v>
      </c>
      <c r="C9075" s="84" t="s">
        <v>8801</v>
      </c>
      <c r="D9075" s="83" t="s">
        <v>8800</v>
      </c>
      <c r="E9075" s="83" t="s">
        <v>10280</v>
      </c>
      <c r="F9075" s="83" t="s">
        <v>9667</v>
      </c>
      <c r="G9075" s="83">
        <v>163</v>
      </c>
      <c r="H9075" s="85">
        <v>44197</v>
      </c>
      <c r="I9075" s="84" t="s">
        <v>10279</v>
      </c>
      <c r="O9075" s="84" t="s">
        <v>10226</v>
      </c>
    </row>
    <row r="9076" spans="1:16" x14ac:dyDescent="0.25">
      <c r="A9076" s="84" t="s">
        <v>8803</v>
      </c>
      <c r="B9076" s="83" t="s">
        <v>8802</v>
      </c>
      <c r="C9076" s="84" t="s">
        <v>10278</v>
      </c>
      <c r="D9076" s="83" t="s">
        <v>10277</v>
      </c>
      <c r="E9076" s="83" t="s">
        <v>10277</v>
      </c>
      <c r="F9076" s="83" t="s">
        <v>9667</v>
      </c>
      <c r="G9076" s="83">
        <v>300</v>
      </c>
      <c r="H9076" s="85">
        <v>44531</v>
      </c>
      <c r="I9076" s="84" t="s">
        <v>10276</v>
      </c>
      <c r="O9076" s="84" t="s">
        <v>9696</v>
      </c>
    </row>
    <row r="9077" spans="1:16" x14ac:dyDescent="0.25">
      <c r="A9077" s="84" t="s">
        <v>404</v>
      </c>
      <c r="B9077" s="83" t="s">
        <v>403</v>
      </c>
      <c r="C9077" s="84" t="s">
        <v>465</v>
      </c>
      <c r="D9077" s="83" t="s">
        <v>464</v>
      </c>
      <c r="E9077" s="83" t="s">
        <v>464</v>
      </c>
      <c r="F9077" s="83" t="s">
        <v>9667</v>
      </c>
      <c r="G9077" s="83">
        <v>215</v>
      </c>
      <c r="H9077" s="85">
        <v>44197</v>
      </c>
      <c r="I9077" s="84" t="s">
        <v>9776</v>
      </c>
      <c r="K9077" s="84" t="s">
        <v>10229</v>
      </c>
      <c r="M9077" s="84" t="s">
        <v>10228</v>
      </c>
      <c r="O9077" s="84" t="s">
        <v>9919</v>
      </c>
    </row>
    <row r="9078" spans="1:16" x14ac:dyDescent="0.25">
      <c r="A9078" s="84" t="s">
        <v>404</v>
      </c>
      <c r="B9078" s="83" t="s">
        <v>403</v>
      </c>
      <c r="C9078" s="84" t="s">
        <v>463</v>
      </c>
      <c r="D9078" s="83" t="s">
        <v>462</v>
      </c>
      <c r="E9078" s="83" t="s">
        <v>462</v>
      </c>
      <c r="F9078" s="83" t="s">
        <v>9667</v>
      </c>
      <c r="G9078" s="83">
        <v>277</v>
      </c>
      <c r="H9078" s="85">
        <v>44197</v>
      </c>
      <c r="I9078" s="84" t="s">
        <v>9775</v>
      </c>
      <c r="K9078" s="84" t="s">
        <v>10229</v>
      </c>
      <c r="M9078" s="84" t="s">
        <v>10228</v>
      </c>
      <c r="O9078" s="84" t="s">
        <v>9919</v>
      </c>
    </row>
    <row r="9079" spans="1:16" x14ac:dyDescent="0.25">
      <c r="A9079" s="84" t="s">
        <v>404</v>
      </c>
      <c r="B9079" s="83" t="s">
        <v>403</v>
      </c>
      <c r="C9079" s="84" t="s">
        <v>461</v>
      </c>
      <c r="D9079" s="83" t="s">
        <v>460</v>
      </c>
      <c r="E9079" s="83" t="s">
        <v>460</v>
      </c>
      <c r="F9079" s="83" t="s">
        <v>9667</v>
      </c>
      <c r="G9079" s="83">
        <v>355</v>
      </c>
      <c r="H9079" s="85">
        <v>44197</v>
      </c>
      <c r="I9079" s="84" t="s">
        <v>9774</v>
      </c>
      <c r="K9079" s="84" t="s">
        <v>10229</v>
      </c>
      <c r="M9079" s="84" t="s">
        <v>10228</v>
      </c>
      <c r="O9079" s="84" t="s">
        <v>9919</v>
      </c>
    </row>
    <row r="9080" spans="1:16" x14ac:dyDescent="0.25">
      <c r="A9080" s="84" t="s">
        <v>404</v>
      </c>
      <c r="B9080" s="83" t="s">
        <v>403</v>
      </c>
      <c r="C9080" s="84" t="s">
        <v>459</v>
      </c>
      <c r="D9080" s="83" t="s">
        <v>458</v>
      </c>
      <c r="E9080" s="83" t="s">
        <v>458</v>
      </c>
      <c r="F9080" s="83" t="s">
        <v>9667</v>
      </c>
      <c r="G9080" s="83">
        <v>597</v>
      </c>
      <c r="H9080" s="85">
        <v>44197</v>
      </c>
      <c r="I9080" s="84" t="s">
        <v>9773</v>
      </c>
      <c r="K9080" s="84" t="s">
        <v>10229</v>
      </c>
      <c r="M9080" s="84" t="s">
        <v>10228</v>
      </c>
      <c r="O9080" s="84" t="s">
        <v>9919</v>
      </c>
    </row>
    <row r="9081" spans="1:16" x14ac:dyDescent="0.25">
      <c r="A9081" s="84" t="s">
        <v>404</v>
      </c>
      <c r="B9081" s="83" t="s">
        <v>403</v>
      </c>
      <c r="C9081" s="84" t="s">
        <v>457</v>
      </c>
      <c r="D9081" s="83" t="s">
        <v>456</v>
      </c>
      <c r="E9081" s="83" t="s">
        <v>456</v>
      </c>
      <c r="F9081" s="83" t="s">
        <v>9667</v>
      </c>
      <c r="G9081" s="83">
        <v>135</v>
      </c>
      <c r="H9081" s="85">
        <v>44197</v>
      </c>
      <c r="I9081" s="84" t="s">
        <v>9787</v>
      </c>
      <c r="K9081" s="84" t="s">
        <v>10229</v>
      </c>
      <c r="M9081" s="84" t="s">
        <v>10228</v>
      </c>
      <c r="O9081" s="84" t="s">
        <v>9919</v>
      </c>
    </row>
    <row r="9082" spans="1:16" x14ac:dyDescent="0.25">
      <c r="A9082" s="84" t="s">
        <v>404</v>
      </c>
      <c r="B9082" s="83" t="s">
        <v>403</v>
      </c>
      <c r="C9082" s="84" t="s">
        <v>455</v>
      </c>
      <c r="D9082" s="83" t="s">
        <v>454</v>
      </c>
      <c r="E9082" s="83" t="s">
        <v>454</v>
      </c>
      <c r="F9082" s="83" t="s">
        <v>9667</v>
      </c>
      <c r="G9082" s="83">
        <v>215</v>
      </c>
      <c r="H9082" s="85">
        <v>44197</v>
      </c>
      <c r="I9082" s="84" t="s">
        <v>9777</v>
      </c>
      <c r="K9082" s="84" t="s">
        <v>10229</v>
      </c>
      <c r="M9082" s="84" t="s">
        <v>10228</v>
      </c>
      <c r="O9082" s="84" t="s">
        <v>9919</v>
      </c>
    </row>
    <row r="9083" spans="1:16" x14ac:dyDescent="0.25">
      <c r="A9083" s="84" t="s">
        <v>404</v>
      </c>
      <c r="B9083" s="83" t="s">
        <v>403</v>
      </c>
      <c r="C9083" s="84" t="s">
        <v>453</v>
      </c>
      <c r="D9083" s="83" t="s">
        <v>452</v>
      </c>
      <c r="E9083" s="83" t="s">
        <v>452</v>
      </c>
      <c r="F9083" s="83" t="s">
        <v>9667</v>
      </c>
      <c r="G9083" s="83">
        <v>215</v>
      </c>
      <c r="H9083" s="85">
        <v>44197</v>
      </c>
      <c r="I9083" s="84" t="s">
        <v>9783</v>
      </c>
      <c r="K9083" s="84" t="s">
        <v>10229</v>
      </c>
      <c r="M9083" s="84" t="s">
        <v>10228</v>
      </c>
      <c r="O9083" s="84" t="s">
        <v>9919</v>
      </c>
    </row>
    <row r="9084" spans="1:16" x14ac:dyDescent="0.25">
      <c r="A9084" s="84" t="s">
        <v>404</v>
      </c>
      <c r="B9084" s="83" t="s">
        <v>403</v>
      </c>
      <c r="C9084" s="84" t="s">
        <v>451</v>
      </c>
      <c r="D9084" s="83" t="s">
        <v>450</v>
      </c>
      <c r="E9084" s="83" t="s">
        <v>450</v>
      </c>
      <c r="F9084" s="83" t="s">
        <v>9667</v>
      </c>
      <c r="G9084" s="83">
        <v>215</v>
      </c>
      <c r="H9084" s="85">
        <v>44197</v>
      </c>
      <c r="I9084" s="84" t="s">
        <v>9782</v>
      </c>
      <c r="K9084" s="84" t="s">
        <v>10229</v>
      </c>
      <c r="M9084" s="84" t="s">
        <v>10228</v>
      </c>
      <c r="O9084" s="84" t="s">
        <v>9919</v>
      </c>
    </row>
    <row r="9085" spans="1:16" x14ac:dyDescent="0.25">
      <c r="A9085" s="84" t="s">
        <v>404</v>
      </c>
      <c r="B9085" s="83" t="s">
        <v>403</v>
      </c>
      <c r="C9085" s="84" t="s">
        <v>449</v>
      </c>
      <c r="D9085" s="83" t="s">
        <v>448</v>
      </c>
      <c r="E9085" s="83" t="s">
        <v>448</v>
      </c>
      <c r="F9085" s="83" t="s">
        <v>9667</v>
      </c>
      <c r="G9085" s="83">
        <v>580</v>
      </c>
      <c r="H9085" s="85">
        <v>43453</v>
      </c>
      <c r="I9085" s="84" t="s">
        <v>9781</v>
      </c>
      <c r="K9085" s="84" t="s">
        <v>10229</v>
      </c>
      <c r="M9085" s="84" t="s">
        <v>10228</v>
      </c>
      <c r="O9085" s="84" t="s">
        <v>9919</v>
      </c>
    </row>
    <row r="9086" spans="1:16" x14ac:dyDescent="0.25">
      <c r="A9086" s="84" t="s">
        <v>404</v>
      </c>
      <c r="B9086" s="83" t="s">
        <v>403</v>
      </c>
      <c r="C9086" s="84" t="s">
        <v>447</v>
      </c>
      <c r="D9086" s="83" t="s">
        <v>446</v>
      </c>
      <c r="E9086" s="83" t="s">
        <v>446</v>
      </c>
      <c r="F9086" s="83" t="s">
        <v>9667</v>
      </c>
      <c r="G9086" s="83">
        <v>137</v>
      </c>
      <c r="H9086" s="85">
        <v>43101</v>
      </c>
      <c r="I9086" s="84" t="s">
        <v>10275</v>
      </c>
      <c r="O9086" s="84" t="s">
        <v>9919</v>
      </c>
    </row>
    <row r="9087" spans="1:16" x14ac:dyDescent="0.25">
      <c r="A9087" s="84" t="s">
        <v>404</v>
      </c>
      <c r="B9087" s="83" t="s">
        <v>403</v>
      </c>
      <c r="C9087" s="84" t="s">
        <v>445</v>
      </c>
      <c r="D9087" s="83" t="s">
        <v>444</v>
      </c>
      <c r="E9087" s="83" t="s">
        <v>444</v>
      </c>
      <c r="F9087" s="83" t="s">
        <v>9667</v>
      </c>
      <c r="G9087" s="83">
        <v>13</v>
      </c>
      <c r="H9087" s="85">
        <v>44197</v>
      </c>
      <c r="I9087" s="84" t="s">
        <v>9810</v>
      </c>
      <c r="O9087" s="84" t="s">
        <v>9919</v>
      </c>
      <c r="P9087" s="84" t="s">
        <v>9809</v>
      </c>
    </row>
    <row r="9088" spans="1:16" x14ac:dyDescent="0.25">
      <c r="A9088" s="84" t="s">
        <v>404</v>
      </c>
      <c r="B9088" s="83" t="s">
        <v>403</v>
      </c>
      <c r="C9088" s="84" t="s">
        <v>10274</v>
      </c>
      <c r="D9088" s="83" t="s">
        <v>3464</v>
      </c>
      <c r="E9088" s="83" t="s">
        <v>3464</v>
      </c>
      <c r="F9088" s="83" t="s">
        <v>9667</v>
      </c>
      <c r="G9088" s="83">
        <v>516</v>
      </c>
      <c r="H9088" s="85">
        <v>44197</v>
      </c>
      <c r="I9088" s="84" t="s">
        <v>10273</v>
      </c>
      <c r="M9088" s="84" t="s">
        <v>10273</v>
      </c>
      <c r="N9088" s="84" t="s">
        <v>9677</v>
      </c>
      <c r="O9088" s="84" t="s">
        <v>9676</v>
      </c>
    </row>
    <row r="9089" spans="1:15" x14ac:dyDescent="0.25">
      <c r="A9089" s="84" t="s">
        <v>404</v>
      </c>
      <c r="B9089" s="83" t="s">
        <v>403</v>
      </c>
      <c r="C9089" s="84" t="s">
        <v>10272</v>
      </c>
      <c r="D9089" s="83" t="s">
        <v>3460</v>
      </c>
      <c r="E9089" s="83" t="s">
        <v>3460</v>
      </c>
      <c r="F9089" s="83" t="s">
        <v>9667</v>
      </c>
      <c r="G9089" s="83">
        <v>945</v>
      </c>
      <c r="H9089" s="85">
        <v>44197</v>
      </c>
      <c r="I9089" s="84" t="s">
        <v>10271</v>
      </c>
      <c r="J9089" s="84" t="s">
        <v>10269</v>
      </c>
      <c r="M9089" s="84" t="s">
        <v>10271</v>
      </c>
      <c r="N9089" s="84" t="s">
        <v>9677</v>
      </c>
      <c r="O9089" s="84" t="s">
        <v>9676</v>
      </c>
    </row>
    <row r="9090" spans="1:15" x14ac:dyDescent="0.25">
      <c r="A9090" s="84" t="s">
        <v>404</v>
      </c>
      <c r="B9090" s="83" t="s">
        <v>403</v>
      </c>
      <c r="C9090" s="84" t="s">
        <v>443</v>
      </c>
      <c r="D9090" s="83" t="s">
        <v>442</v>
      </c>
      <c r="E9090" s="83" t="s">
        <v>442</v>
      </c>
      <c r="F9090" s="83" t="s">
        <v>9667</v>
      </c>
      <c r="G9090" s="83">
        <v>815</v>
      </c>
      <c r="H9090" s="85">
        <v>44197</v>
      </c>
      <c r="I9090" s="84" t="s">
        <v>10270</v>
      </c>
      <c r="J9090" s="84" t="s">
        <v>10269</v>
      </c>
      <c r="M9090" s="84" t="s">
        <v>10270</v>
      </c>
      <c r="N9090" s="84" t="s">
        <v>9677</v>
      </c>
      <c r="O9090" s="84" t="s">
        <v>9676</v>
      </c>
    </row>
    <row r="9091" spans="1:15" x14ac:dyDescent="0.25">
      <c r="A9091" s="84" t="s">
        <v>404</v>
      </c>
      <c r="B9091" s="83" t="s">
        <v>403</v>
      </c>
      <c r="C9091" s="84" t="s">
        <v>441</v>
      </c>
      <c r="D9091" s="83" t="s">
        <v>440</v>
      </c>
      <c r="E9091" s="83" t="s">
        <v>440</v>
      </c>
      <c r="F9091" s="83" t="s">
        <v>9667</v>
      </c>
      <c r="G9091" s="83">
        <v>765</v>
      </c>
      <c r="H9091" s="85">
        <v>44197</v>
      </c>
      <c r="I9091" s="84" t="s">
        <v>10268</v>
      </c>
      <c r="J9091" s="84" t="s">
        <v>10269</v>
      </c>
      <c r="M9091" s="84" t="s">
        <v>10268</v>
      </c>
      <c r="N9091" s="84" t="s">
        <v>9677</v>
      </c>
      <c r="O9091" s="84" t="s">
        <v>9676</v>
      </c>
    </row>
    <row r="9092" spans="1:15" x14ac:dyDescent="0.25">
      <c r="A9092" s="84" t="s">
        <v>404</v>
      </c>
      <c r="B9092" s="83" t="s">
        <v>403</v>
      </c>
      <c r="C9092" s="84" t="s">
        <v>439</v>
      </c>
      <c r="D9092" s="83" t="s">
        <v>288</v>
      </c>
      <c r="E9092" s="83" t="s">
        <v>288</v>
      </c>
      <c r="F9092" s="83" t="s">
        <v>9667</v>
      </c>
      <c r="G9092" s="83">
        <v>1099</v>
      </c>
      <c r="H9092" s="85">
        <v>44197</v>
      </c>
      <c r="I9092" s="84" t="s">
        <v>10267</v>
      </c>
      <c r="M9092" s="84" t="s">
        <v>10267</v>
      </c>
      <c r="N9092" s="84" t="s">
        <v>9677</v>
      </c>
      <c r="O9092" s="84" t="s">
        <v>9676</v>
      </c>
    </row>
    <row r="9093" spans="1:15" x14ac:dyDescent="0.25">
      <c r="A9093" s="84" t="s">
        <v>404</v>
      </c>
      <c r="B9093" s="83" t="s">
        <v>403</v>
      </c>
      <c r="C9093" s="84" t="s">
        <v>438</v>
      </c>
      <c r="D9093" s="83" t="s">
        <v>437</v>
      </c>
      <c r="E9093" s="83" t="s">
        <v>437</v>
      </c>
      <c r="F9093" s="83" t="s">
        <v>9667</v>
      </c>
      <c r="G9093" s="83">
        <v>1317</v>
      </c>
      <c r="H9093" s="85">
        <v>44197</v>
      </c>
      <c r="O9093" s="84" t="s">
        <v>9705</v>
      </c>
    </row>
    <row r="9094" spans="1:15" x14ac:dyDescent="0.25">
      <c r="A9094" s="84" t="s">
        <v>404</v>
      </c>
      <c r="B9094" s="83" t="s">
        <v>403</v>
      </c>
      <c r="C9094" s="84" t="s">
        <v>436</v>
      </c>
      <c r="D9094" s="83" t="s">
        <v>435</v>
      </c>
      <c r="E9094" s="83" t="s">
        <v>435</v>
      </c>
      <c r="F9094" s="83" t="s">
        <v>9667</v>
      </c>
      <c r="G9094" s="83">
        <v>1279</v>
      </c>
      <c r="H9094" s="85">
        <v>43466</v>
      </c>
      <c r="O9094" s="84" t="s">
        <v>9705</v>
      </c>
    </row>
    <row r="9095" spans="1:15" x14ac:dyDescent="0.25">
      <c r="A9095" s="84" t="s">
        <v>404</v>
      </c>
      <c r="B9095" s="83" t="s">
        <v>403</v>
      </c>
      <c r="C9095" s="84" t="s">
        <v>434</v>
      </c>
      <c r="D9095" s="83" t="s">
        <v>433</v>
      </c>
      <c r="E9095" s="83" t="s">
        <v>433</v>
      </c>
      <c r="F9095" s="83" t="s">
        <v>9667</v>
      </c>
      <c r="G9095" s="83">
        <v>1279</v>
      </c>
      <c r="H9095" s="85">
        <v>43466</v>
      </c>
      <c r="O9095" s="84" t="s">
        <v>9705</v>
      </c>
    </row>
    <row r="9096" spans="1:15" x14ac:dyDescent="0.25">
      <c r="A9096" s="84" t="s">
        <v>404</v>
      </c>
      <c r="B9096" s="83" t="s">
        <v>403</v>
      </c>
      <c r="C9096" s="84" t="s">
        <v>432</v>
      </c>
      <c r="D9096" s="83" t="s">
        <v>431</v>
      </c>
      <c r="E9096" s="83" t="s">
        <v>431</v>
      </c>
      <c r="F9096" s="83" t="s">
        <v>9667</v>
      </c>
      <c r="G9096" s="83">
        <v>1279</v>
      </c>
      <c r="H9096" s="85">
        <v>43466</v>
      </c>
      <c r="O9096" s="84" t="s">
        <v>9705</v>
      </c>
    </row>
    <row r="9097" spans="1:15" x14ac:dyDescent="0.25">
      <c r="A9097" s="84" t="s">
        <v>404</v>
      </c>
      <c r="B9097" s="83" t="s">
        <v>403</v>
      </c>
      <c r="C9097" s="84" t="s">
        <v>430</v>
      </c>
      <c r="D9097" s="83" t="s">
        <v>429</v>
      </c>
      <c r="E9097" s="83" t="s">
        <v>429</v>
      </c>
      <c r="F9097" s="83" t="s">
        <v>9667</v>
      </c>
      <c r="G9097" s="83">
        <v>1279</v>
      </c>
      <c r="H9097" s="85">
        <v>43466</v>
      </c>
      <c r="O9097" s="84" t="s">
        <v>9705</v>
      </c>
    </row>
    <row r="9098" spans="1:15" x14ac:dyDescent="0.25">
      <c r="A9098" s="84" t="s">
        <v>404</v>
      </c>
      <c r="B9098" s="83" t="s">
        <v>403</v>
      </c>
      <c r="C9098" s="84" t="s">
        <v>10266</v>
      </c>
      <c r="D9098" s="83" t="s">
        <v>10265</v>
      </c>
      <c r="E9098" s="83" t="s">
        <v>10265</v>
      </c>
      <c r="F9098" s="83" t="s">
        <v>9667</v>
      </c>
      <c r="G9098" s="83">
        <v>1279</v>
      </c>
      <c r="H9098" s="85">
        <v>43466</v>
      </c>
      <c r="O9098" s="84" t="s">
        <v>9705</v>
      </c>
    </row>
    <row r="9099" spans="1:15" x14ac:dyDescent="0.25">
      <c r="A9099" s="84" t="s">
        <v>404</v>
      </c>
      <c r="B9099" s="83" t="s">
        <v>403</v>
      </c>
      <c r="C9099" s="84" t="s">
        <v>10264</v>
      </c>
      <c r="D9099" s="83" t="s">
        <v>10263</v>
      </c>
      <c r="E9099" s="83" t="s">
        <v>10263</v>
      </c>
      <c r="F9099" s="83" t="s">
        <v>9667</v>
      </c>
      <c r="G9099" s="83">
        <v>1279</v>
      </c>
      <c r="H9099" s="85">
        <v>43466</v>
      </c>
      <c r="O9099" s="84" t="s">
        <v>9705</v>
      </c>
    </row>
    <row r="9100" spans="1:15" x14ac:dyDescent="0.25">
      <c r="A9100" s="84" t="s">
        <v>404</v>
      </c>
      <c r="B9100" s="83" t="s">
        <v>403</v>
      </c>
      <c r="C9100" s="84" t="s">
        <v>10262</v>
      </c>
      <c r="D9100" s="83" t="s">
        <v>10261</v>
      </c>
      <c r="E9100" s="83" t="s">
        <v>10261</v>
      </c>
      <c r="F9100" s="83" t="s">
        <v>9667</v>
      </c>
      <c r="G9100" s="83">
        <v>1279</v>
      </c>
      <c r="H9100" s="85">
        <v>43466</v>
      </c>
      <c r="O9100" s="84" t="s">
        <v>9705</v>
      </c>
    </row>
    <row r="9101" spans="1:15" x14ac:dyDescent="0.25">
      <c r="A9101" s="84" t="s">
        <v>404</v>
      </c>
      <c r="B9101" s="83" t="s">
        <v>403</v>
      </c>
      <c r="C9101" s="84" t="s">
        <v>10260</v>
      </c>
      <c r="D9101" s="83" t="s">
        <v>10259</v>
      </c>
      <c r="E9101" s="83" t="s">
        <v>10259</v>
      </c>
      <c r="F9101" s="83" t="s">
        <v>9667</v>
      </c>
      <c r="G9101" s="83">
        <v>1279</v>
      </c>
      <c r="H9101" s="85">
        <v>43466</v>
      </c>
      <c r="O9101" s="84" t="s">
        <v>9705</v>
      </c>
    </row>
    <row r="9102" spans="1:15" x14ac:dyDescent="0.25">
      <c r="A9102" s="84" t="s">
        <v>404</v>
      </c>
      <c r="B9102" s="83" t="s">
        <v>403</v>
      </c>
      <c r="C9102" s="84" t="s">
        <v>10258</v>
      </c>
      <c r="D9102" s="83" t="s">
        <v>8044</v>
      </c>
      <c r="E9102" s="83" t="s">
        <v>8044</v>
      </c>
      <c r="F9102" s="83" t="s">
        <v>9667</v>
      </c>
      <c r="G9102" s="83">
        <v>1279</v>
      </c>
      <c r="H9102" s="85">
        <v>43466</v>
      </c>
      <c r="O9102" s="84" t="s">
        <v>9705</v>
      </c>
    </row>
    <row r="9103" spans="1:15" x14ac:dyDescent="0.25">
      <c r="A9103" s="84" t="s">
        <v>404</v>
      </c>
      <c r="B9103" s="83" t="s">
        <v>403</v>
      </c>
      <c r="C9103" s="84" t="s">
        <v>10257</v>
      </c>
      <c r="D9103" s="83" t="s">
        <v>10256</v>
      </c>
      <c r="E9103" s="83" t="s">
        <v>10256</v>
      </c>
      <c r="F9103" s="83" t="s">
        <v>9667</v>
      </c>
      <c r="G9103" s="83">
        <v>1279</v>
      </c>
      <c r="H9103" s="85">
        <v>43466</v>
      </c>
      <c r="O9103" s="84" t="s">
        <v>9705</v>
      </c>
    </row>
    <row r="9104" spans="1:15" x14ac:dyDescent="0.25">
      <c r="A9104" s="84" t="s">
        <v>404</v>
      </c>
      <c r="B9104" s="83" t="s">
        <v>403</v>
      </c>
      <c r="C9104" s="84" t="s">
        <v>10255</v>
      </c>
      <c r="D9104" s="83" t="s">
        <v>10254</v>
      </c>
      <c r="E9104" s="83" t="s">
        <v>10254</v>
      </c>
      <c r="F9104" s="83" t="s">
        <v>9667</v>
      </c>
      <c r="G9104" s="83">
        <v>900</v>
      </c>
      <c r="H9104" s="85">
        <v>43647</v>
      </c>
      <c r="O9104" s="84" t="s">
        <v>9705</v>
      </c>
    </row>
    <row r="9105" spans="1:15" x14ac:dyDescent="0.25">
      <c r="A9105" s="84" t="s">
        <v>404</v>
      </c>
      <c r="B9105" s="83" t="s">
        <v>403</v>
      </c>
      <c r="C9105" s="84" t="s">
        <v>428</v>
      </c>
      <c r="D9105" s="83" t="s">
        <v>427</v>
      </c>
      <c r="E9105" s="83" t="s">
        <v>427</v>
      </c>
      <c r="F9105" s="83" t="s">
        <v>9667</v>
      </c>
      <c r="G9105" s="83">
        <v>1279</v>
      </c>
      <c r="H9105" s="85">
        <v>43466</v>
      </c>
      <c r="O9105" s="84" t="s">
        <v>9705</v>
      </c>
    </row>
    <row r="9106" spans="1:15" x14ac:dyDescent="0.25">
      <c r="A9106" s="84" t="s">
        <v>404</v>
      </c>
      <c r="B9106" s="83" t="s">
        <v>403</v>
      </c>
      <c r="C9106" s="84" t="s">
        <v>10253</v>
      </c>
      <c r="D9106" s="83" t="s">
        <v>10252</v>
      </c>
      <c r="E9106" s="83" t="s">
        <v>10252</v>
      </c>
      <c r="F9106" s="83" t="s">
        <v>9667</v>
      </c>
      <c r="G9106" s="83">
        <v>1279</v>
      </c>
      <c r="H9106" s="85">
        <v>43466</v>
      </c>
      <c r="O9106" s="84" t="s">
        <v>9705</v>
      </c>
    </row>
    <row r="9107" spans="1:15" x14ac:dyDescent="0.25">
      <c r="A9107" s="84" t="s">
        <v>404</v>
      </c>
      <c r="B9107" s="83" t="s">
        <v>403</v>
      </c>
      <c r="C9107" s="84" t="s">
        <v>426</v>
      </c>
      <c r="D9107" s="83" t="s">
        <v>425</v>
      </c>
      <c r="E9107" s="83" t="s">
        <v>425</v>
      </c>
      <c r="F9107" s="83" t="s">
        <v>9667</v>
      </c>
      <c r="G9107" s="83">
        <v>1279</v>
      </c>
      <c r="H9107" s="85">
        <v>43466</v>
      </c>
      <c r="O9107" s="84" t="s">
        <v>9705</v>
      </c>
    </row>
    <row r="9108" spans="1:15" x14ac:dyDescent="0.25">
      <c r="A9108" s="84" t="s">
        <v>404</v>
      </c>
      <c r="B9108" s="83" t="s">
        <v>403</v>
      </c>
      <c r="C9108" s="84" t="s">
        <v>424</v>
      </c>
      <c r="D9108" s="83" t="s">
        <v>423</v>
      </c>
      <c r="E9108" s="83" t="s">
        <v>423</v>
      </c>
      <c r="F9108" s="83" t="s">
        <v>9667</v>
      </c>
      <c r="G9108" s="83">
        <v>1279</v>
      </c>
      <c r="H9108" s="85">
        <v>43466</v>
      </c>
      <c r="O9108" s="84" t="s">
        <v>9705</v>
      </c>
    </row>
    <row r="9109" spans="1:15" x14ac:dyDescent="0.25">
      <c r="A9109" s="84" t="s">
        <v>404</v>
      </c>
      <c r="B9109" s="83" t="s">
        <v>403</v>
      </c>
      <c r="C9109" s="84" t="s">
        <v>422</v>
      </c>
      <c r="D9109" s="83" t="s">
        <v>421</v>
      </c>
      <c r="E9109" s="83" t="s">
        <v>421</v>
      </c>
      <c r="F9109" s="83" t="s">
        <v>9667</v>
      </c>
      <c r="G9109" s="83">
        <v>145</v>
      </c>
      <c r="H9109" s="85">
        <v>43466</v>
      </c>
      <c r="I9109" s="84" t="s">
        <v>10228</v>
      </c>
      <c r="O9109" s="84" t="s">
        <v>9919</v>
      </c>
    </row>
    <row r="9110" spans="1:15" x14ac:dyDescent="0.25">
      <c r="A9110" s="84" t="s">
        <v>404</v>
      </c>
      <c r="B9110" s="83" t="s">
        <v>403</v>
      </c>
      <c r="C9110" s="84" t="s">
        <v>10251</v>
      </c>
      <c r="D9110" s="83" t="s">
        <v>8828</v>
      </c>
      <c r="E9110" s="83" t="s">
        <v>8828</v>
      </c>
      <c r="F9110" s="83" t="s">
        <v>9667</v>
      </c>
      <c r="G9110" s="83">
        <v>272</v>
      </c>
      <c r="H9110" s="85">
        <v>44197</v>
      </c>
      <c r="I9110" s="84" t="s">
        <v>10250</v>
      </c>
      <c r="O9110" s="84" t="s">
        <v>10226</v>
      </c>
    </row>
    <row r="9111" spans="1:15" x14ac:dyDescent="0.25">
      <c r="A9111" s="84" t="s">
        <v>404</v>
      </c>
      <c r="B9111" s="83" t="s">
        <v>403</v>
      </c>
      <c r="C9111" s="84" t="s">
        <v>10249</v>
      </c>
      <c r="D9111" s="83" t="s">
        <v>9506</v>
      </c>
      <c r="E9111" s="83" t="s">
        <v>9506</v>
      </c>
      <c r="F9111" s="83" t="s">
        <v>9667</v>
      </c>
      <c r="G9111" s="83">
        <v>279</v>
      </c>
      <c r="H9111" s="85">
        <v>44197</v>
      </c>
      <c r="I9111" s="84" t="s">
        <v>10248</v>
      </c>
      <c r="O9111" s="84" t="s">
        <v>10226</v>
      </c>
    </row>
    <row r="9112" spans="1:15" x14ac:dyDescent="0.25">
      <c r="A9112" s="84" t="s">
        <v>404</v>
      </c>
      <c r="B9112" s="83" t="s">
        <v>403</v>
      </c>
      <c r="C9112" s="84" t="s">
        <v>420</v>
      </c>
      <c r="D9112" s="83" t="s">
        <v>419</v>
      </c>
      <c r="E9112" s="83" t="s">
        <v>419</v>
      </c>
      <c r="F9112" s="83">
        <v>0</v>
      </c>
      <c r="G9112" s="83">
        <v>0</v>
      </c>
      <c r="H9112" s="85">
        <v>43525</v>
      </c>
      <c r="O9112" s="84" t="s">
        <v>9919</v>
      </c>
    </row>
    <row r="9113" spans="1:15" x14ac:dyDescent="0.25">
      <c r="A9113" s="84" t="s">
        <v>404</v>
      </c>
      <c r="B9113" s="83" t="s">
        <v>403</v>
      </c>
      <c r="C9113" s="84" t="s">
        <v>10247</v>
      </c>
      <c r="D9113" s="83" t="s">
        <v>10246</v>
      </c>
      <c r="E9113" s="83" t="s">
        <v>10246</v>
      </c>
      <c r="F9113" s="83" t="s">
        <v>9667</v>
      </c>
      <c r="G9113" s="83">
        <v>712</v>
      </c>
      <c r="H9113" s="85">
        <v>43617</v>
      </c>
      <c r="O9113" s="84" t="s">
        <v>9705</v>
      </c>
    </row>
    <row r="9114" spans="1:15" x14ac:dyDescent="0.25">
      <c r="A9114" s="84" t="s">
        <v>404</v>
      </c>
      <c r="B9114" s="83" t="s">
        <v>403</v>
      </c>
      <c r="C9114" s="84" t="s">
        <v>10245</v>
      </c>
      <c r="D9114" s="83" t="s">
        <v>10244</v>
      </c>
      <c r="E9114" s="83" t="s">
        <v>10244</v>
      </c>
      <c r="F9114" s="83" t="s">
        <v>9667</v>
      </c>
      <c r="G9114" s="83">
        <v>1666</v>
      </c>
      <c r="H9114" s="85">
        <v>43709</v>
      </c>
      <c r="O9114" s="84" t="s">
        <v>9705</v>
      </c>
    </row>
    <row r="9115" spans="1:15" x14ac:dyDescent="0.25">
      <c r="A9115" s="84" t="s">
        <v>404</v>
      </c>
      <c r="B9115" s="83" t="s">
        <v>403</v>
      </c>
      <c r="C9115" s="84" t="s">
        <v>418</v>
      </c>
      <c r="D9115" s="83" t="s">
        <v>417</v>
      </c>
      <c r="E9115" s="83" t="s">
        <v>10243</v>
      </c>
      <c r="F9115" s="83" t="s">
        <v>9667</v>
      </c>
      <c r="G9115" s="83">
        <v>83</v>
      </c>
      <c r="H9115" s="85">
        <v>44197</v>
      </c>
      <c r="I9115" s="84" t="s">
        <v>9685</v>
      </c>
      <c r="O9115" s="84" t="s">
        <v>9684</v>
      </c>
    </row>
    <row r="9116" spans="1:15" x14ac:dyDescent="0.25">
      <c r="A9116" s="84" t="s">
        <v>404</v>
      </c>
      <c r="B9116" s="83" t="s">
        <v>403</v>
      </c>
      <c r="C9116" s="84" t="s">
        <v>416</v>
      </c>
      <c r="D9116" s="83" t="s">
        <v>415</v>
      </c>
      <c r="E9116" s="83" t="s">
        <v>415</v>
      </c>
      <c r="F9116" s="83" t="s">
        <v>9667</v>
      </c>
      <c r="G9116" s="83">
        <v>775.25</v>
      </c>
      <c r="H9116" s="85">
        <v>44013</v>
      </c>
      <c r="O9116" s="84" t="s">
        <v>9705</v>
      </c>
    </row>
    <row r="9117" spans="1:15" x14ac:dyDescent="0.25">
      <c r="A9117" s="84" t="s">
        <v>404</v>
      </c>
      <c r="B9117" s="83" t="s">
        <v>403</v>
      </c>
      <c r="C9117" s="84" t="s">
        <v>10242</v>
      </c>
      <c r="D9117" s="83" t="s">
        <v>3724</v>
      </c>
      <c r="E9117" s="83" t="s">
        <v>3724</v>
      </c>
      <c r="F9117" s="83">
        <v>41.08</v>
      </c>
      <c r="G9117" s="83">
        <v>212</v>
      </c>
      <c r="H9117" s="85">
        <v>42917</v>
      </c>
      <c r="I9117" s="84" t="s">
        <v>10241</v>
      </c>
      <c r="M9117" s="84" t="s">
        <v>10241</v>
      </c>
      <c r="O9117" s="84" t="s">
        <v>10240</v>
      </c>
    </row>
    <row r="9118" spans="1:15" x14ac:dyDescent="0.25">
      <c r="A9118" s="84" t="s">
        <v>404</v>
      </c>
      <c r="B9118" s="83" t="s">
        <v>403</v>
      </c>
      <c r="C9118" s="84" t="s">
        <v>414</v>
      </c>
      <c r="D9118" s="83" t="s">
        <v>413</v>
      </c>
      <c r="E9118" s="83" t="s">
        <v>413</v>
      </c>
      <c r="F9118" s="83" t="s">
        <v>9667</v>
      </c>
      <c r="G9118" s="83">
        <v>162.12</v>
      </c>
      <c r="H9118" s="85">
        <v>42370</v>
      </c>
      <c r="O9118" s="84" t="s">
        <v>9705</v>
      </c>
    </row>
    <row r="9119" spans="1:15" x14ac:dyDescent="0.25">
      <c r="A9119" s="84" t="s">
        <v>469</v>
      </c>
      <c r="B9119" s="83" t="s">
        <v>468</v>
      </c>
      <c r="C9119" s="84" t="s">
        <v>515</v>
      </c>
      <c r="D9119" s="83" t="s">
        <v>514</v>
      </c>
      <c r="E9119" s="83" t="s">
        <v>514</v>
      </c>
      <c r="F9119" s="83" t="s">
        <v>9667</v>
      </c>
      <c r="G9119" s="83">
        <v>4453</v>
      </c>
      <c r="H9119" s="85">
        <v>43583</v>
      </c>
      <c r="O9119" s="84" t="s">
        <v>9705</v>
      </c>
    </row>
    <row r="9120" spans="1:15" x14ac:dyDescent="0.25">
      <c r="A9120" s="84" t="s">
        <v>469</v>
      </c>
      <c r="B9120" s="83" t="s">
        <v>468</v>
      </c>
      <c r="C9120" s="84" t="s">
        <v>513</v>
      </c>
      <c r="D9120" s="83" t="s">
        <v>512</v>
      </c>
      <c r="E9120" s="83" t="s">
        <v>512</v>
      </c>
      <c r="F9120" s="83" t="s">
        <v>9667</v>
      </c>
      <c r="G9120" s="83">
        <v>1604</v>
      </c>
      <c r="H9120" s="85">
        <v>43584</v>
      </c>
      <c r="O9120" s="84" t="s">
        <v>9705</v>
      </c>
    </row>
    <row r="9121" spans="1:15" x14ac:dyDescent="0.25">
      <c r="A9121" s="84" t="s">
        <v>469</v>
      </c>
      <c r="B9121" s="83" t="s">
        <v>468</v>
      </c>
      <c r="C9121" s="84" t="s">
        <v>511</v>
      </c>
      <c r="D9121" s="83" t="s">
        <v>510</v>
      </c>
      <c r="E9121" s="83" t="s">
        <v>510</v>
      </c>
      <c r="F9121" s="83" t="s">
        <v>9667</v>
      </c>
      <c r="G9121" s="83">
        <v>470</v>
      </c>
      <c r="H9121" s="85">
        <v>43584</v>
      </c>
      <c r="O9121" s="84" t="s">
        <v>9705</v>
      </c>
    </row>
    <row r="9122" spans="1:15" x14ac:dyDescent="0.25">
      <c r="A9122" s="84" t="s">
        <v>469</v>
      </c>
      <c r="B9122" s="83" t="s">
        <v>468</v>
      </c>
      <c r="C9122" s="84" t="s">
        <v>509</v>
      </c>
      <c r="D9122" s="83" t="s">
        <v>508</v>
      </c>
      <c r="E9122" s="83" t="s">
        <v>508</v>
      </c>
      <c r="F9122" s="83" t="s">
        <v>9667</v>
      </c>
      <c r="G9122" s="83">
        <v>86</v>
      </c>
      <c r="H9122" s="85">
        <v>43584</v>
      </c>
      <c r="I9122" s="84" t="s">
        <v>10228</v>
      </c>
      <c r="M9122" s="84" t="s">
        <v>10228</v>
      </c>
      <c r="O9122" s="84" t="s">
        <v>9919</v>
      </c>
    </row>
    <row r="9123" spans="1:15" x14ac:dyDescent="0.25">
      <c r="A9123" s="84" t="s">
        <v>469</v>
      </c>
      <c r="B9123" s="83" t="s">
        <v>468</v>
      </c>
      <c r="C9123" s="84" t="s">
        <v>507</v>
      </c>
      <c r="D9123" s="83" t="s">
        <v>506</v>
      </c>
      <c r="E9123" s="83" t="s">
        <v>514</v>
      </c>
      <c r="F9123" s="83" t="s">
        <v>9667</v>
      </c>
      <c r="G9123" s="83">
        <v>4453</v>
      </c>
      <c r="H9123" s="85">
        <v>43583</v>
      </c>
      <c r="O9123" s="84" t="s">
        <v>9705</v>
      </c>
    </row>
    <row r="9124" spans="1:15" x14ac:dyDescent="0.25">
      <c r="A9124" s="84" t="s">
        <v>469</v>
      </c>
      <c r="B9124" s="83" t="s">
        <v>468</v>
      </c>
      <c r="C9124" s="84" t="s">
        <v>505</v>
      </c>
      <c r="D9124" s="83" t="s">
        <v>504</v>
      </c>
      <c r="E9124" s="83" t="s">
        <v>504</v>
      </c>
      <c r="F9124" s="83" t="s">
        <v>9667</v>
      </c>
      <c r="G9124" s="83">
        <v>1604</v>
      </c>
      <c r="H9124" s="85">
        <v>43617</v>
      </c>
      <c r="O9124" s="84" t="s">
        <v>9705</v>
      </c>
    </row>
    <row r="9125" spans="1:15" x14ac:dyDescent="0.25">
      <c r="A9125" s="84" t="s">
        <v>469</v>
      </c>
      <c r="B9125" s="83" t="s">
        <v>468</v>
      </c>
      <c r="C9125" s="84" t="s">
        <v>503</v>
      </c>
      <c r="D9125" s="83" t="s">
        <v>502</v>
      </c>
      <c r="E9125" s="83" t="s">
        <v>502</v>
      </c>
      <c r="F9125" s="83" t="s">
        <v>9667</v>
      </c>
      <c r="G9125" s="83">
        <v>1604</v>
      </c>
      <c r="H9125" s="85">
        <v>43709</v>
      </c>
      <c r="O9125" s="84" t="s">
        <v>9705</v>
      </c>
    </row>
    <row r="9126" spans="1:15" x14ac:dyDescent="0.25">
      <c r="A9126" s="84" t="s">
        <v>469</v>
      </c>
      <c r="B9126" s="83" t="s">
        <v>468</v>
      </c>
      <c r="C9126" s="84" t="s">
        <v>501</v>
      </c>
      <c r="D9126" s="83" t="s">
        <v>500</v>
      </c>
      <c r="E9126" s="83" t="s">
        <v>10239</v>
      </c>
      <c r="F9126" s="83" t="s">
        <v>9667</v>
      </c>
      <c r="G9126" s="83">
        <v>314</v>
      </c>
      <c r="H9126" s="85">
        <v>42917</v>
      </c>
      <c r="O9126" s="84" t="s">
        <v>9705</v>
      </c>
    </row>
    <row r="9127" spans="1:15" x14ac:dyDescent="0.25">
      <c r="A9127" s="84" t="s">
        <v>469</v>
      </c>
      <c r="B9127" s="83" t="s">
        <v>468</v>
      </c>
      <c r="C9127" s="84" t="s">
        <v>499</v>
      </c>
      <c r="D9127" s="83" t="s">
        <v>498</v>
      </c>
      <c r="E9127" s="83" t="s">
        <v>10238</v>
      </c>
      <c r="F9127" s="83" t="s">
        <v>9667</v>
      </c>
      <c r="G9127" s="83">
        <v>314</v>
      </c>
      <c r="H9127" s="85">
        <v>42917</v>
      </c>
      <c r="O9127" s="84" t="s">
        <v>9705</v>
      </c>
    </row>
    <row r="9128" spans="1:15" x14ac:dyDescent="0.25">
      <c r="A9128" s="84" t="s">
        <v>469</v>
      </c>
      <c r="B9128" s="83" t="s">
        <v>468</v>
      </c>
      <c r="C9128" s="84" t="s">
        <v>497</v>
      </c>
      <c r="D9128" s="83" t="s">
        <v>496</v>
      </c>
      <c r="E9128" s="83" t="s">
        <v>496</v>
      </c>
      <c r="F9128" s="83" t="s">
        <v>9667</v>
      </c>
      <c r="G9128" s="83">
        <v>506.15</v>
      </c>
      <c r="H9128" s="85">
        <v>43850</v>
      </c>
      <c r="O9128" s="84" t="s">
        <v>9705</v>
      </c>
    </row>
    <row r="9129" spans="1:15" x14ac:dyDescent="0.25">
      <c r="A9129" s="84" t="s">
        <v>404</v>
      </c>
      <c r="B9129" s="83" t="s">
        <v>403</v>
      </c>
      <c r="C9129" s="84" t="s">
        <v>412</v>
      </c>
      <c r="D9129" s="83" t="s">
        <v>411</v>
      </c>
      <c r="E9129" s="83" t="s">
        <v>411</v>
      </c>
      <c r="F9129" s="83" t="s">
        <v>9667</v>
      </c>
      <c r="G9129" s="83">
        <v>1036</v>
      </c>
      <c r="H9129" s="85">
        <v>44197</v>
      </c>
      <c r="M9129" s="84" t="s">
        <v>10078</v>
      </c>
      <c r="O9129" s="84" t="s">
        <v>10237</v>
      </c>
    </row>
    <row r="9130" spans="1:15" x14ac:dyDescent="0.25">
      <c r="A9130" s="84" t="s">
        <v>469</v>
      </c>
      <c r="B9130" s="83" t="s">
        <v>468</v>
      </c>
      <c r="C9130" s="84" t="s">
        <v>10236</v>
      </c>
      <c r="D9130" s="83" t="s">
        <v>10235</v>
      </c>
      <c r="E9130" s="83" t="s">
        <v>10235</v>
      </c>
      <c r="F9130" s="83" t="s">
        <v>9667</v>
      </c>
      <c r="G9130" s="83">
        <v>1879.65</v>
      </c>
      <c r="H9130" s="85">
        <v>44562</v>
      </c>
      <c r="O9130" s="84" t="s">
        <v>9705</v>
      </c>
    </row>
    <row r="9131" spans="1:15" x14ac:dyDescent="0.25">
      <c r="A9131" s="84" t="s">
        <v>469</v>
      </c>
      <c r="B9131" s="83" t="s">
        <v>468</v>
      </c>
      <c r="C9131" s="84" t="s">
        <v>495</v>
      </c>
      <c r="D9131" s="83" t="s">
        <v>494</v>
      </c>
      <c r="E9131" s="83" t="s">
        <v>494</v>
      </c>
      <c r="F9131" s="83" t="s">
        <v>9667</v>
      </c>
      <c r="G9131" s="83">
        <v>251.79</v>
      </c>
      <c r="H9131" s="85">
        <v>43101</v>
      </c>
      <c r="I9131" s="84" t="s">
        <v>9703</v>
      </c>
      <c r="O9131" s="84" t="s">
        <v>9919</v>
      </c>
    </row>
    <row r="9132" spans="1:15" x14ac:dyDescent="0.25">
      <c r="A9132" s="84" t="s">
        <v>469</v>
      </c>
      <c r="B9132" s="83" t="s">
        <v>468</v>
      </c>
      <c r="C9132" s="84" t="s">
        <v>493</v>
      </c>
      <c r="D9132" s="83" t="s">
        <v>492</v>
      </c>
      <c r="E9132" s="83" t="s">
        <v>492</v>
      </c>
      <c r="F9132" s="83" t="s">
        <v>9667</v>
      </c>
      <c r="G9132" s="83">
        <v>1103</v>
      </c>
      <c r="H9132" s="85">
        <v>44562</v>
      </c>
      <c r="O9132" s="84" t="s">
        <v>9705</v>
      </c>
    </row>
    <row r="9133" spans="1:15" x14ac:dyDescent="0.25">
      <c r="A9133" s="84" t="s">
        <v>469</v>
      </c>
      <c r="B9133" s="83" t="s">
        <v>468</v>
      </c>
      <c r="C9133" s="84" t="s">
        <v>491</v>
      </c>
      <c r="D9133" s="83" t="s">
        <v>490</v>
      </c>
      <c r="E9133" s="83" t="s">
        <v>490</v>
      </c>
      <c r="F9133" s="83" t="s">
        <v>9667</v>
      </c>
      <c r="G9133" s="83">
        <v>505.1</v>
      </c>
      <c r="H9133" s="85">
        <v>44197</v>
      </c>
      <c r="O9133" s="84" t="s">
        <v>9705</v>
      </c>
    </row>
    <row r="9134" spans="1:15" x14ac:dyDescent="0.25">
      <c r="A9134" s="84" t="s">
        <v>469</v>
      </c>
      <c r="B9134" s="83" t="s">
        <v>468</v>
      </c>
      <c r="C9134" s="84" t="s">
        <v>489</v>
      </c>
      <c r="D9134" s="83" t="s">
        <v>488</v>
      </c>
      <c r="E9134" s="83" t="s">
        <v>488</v>
      </c>
      <c r="F9134" s="83" t="s">
        <v>9667</v>
      </c>
      <c r="G9134" s="83">
        <v>505.1</v>
      </c>
      <c r="H9134" s="85">
        <v>44562</v>
      </c>
      <c r="O9134" s="84" t="s">
        <v>9705</v>
      </c>
    </row>
    <row r="9135" spans="1:15" x14ac:dyDescent="0.25">
      <c r="A9135" s="84" t="s">
        <v>469</v>
      </c>
      <c r="B9135" s="83" t="s">
        <v>468</v>
      </c>
      <c r="C9135" s="84" t="s">
        <v>487</v>
      </c>
      <c r="D9135" s="83" t="s">
        <v>486</v>
      </c>
      <c r="E9135" s="83" t="s">
        <v>486</v>
      </c>
      <c r="F9135" s="83">
        <v>610.20000000000005</v>
      </c>
      <c r="G9135" s="83">
        <v>705.1</v>
      </c>
      <c r="H9135" s="85">
        <v>44562</v>
      </c>
      <c r="O9135" s="84" t="s">
        <v>9705</v>
      </c>
    </row>
    <row r="9136" spans="1:15" x14ac:dyDescent="0.25">
      <c r="A9136" s="84" t="s">
        <v>469</v>
      </c>
      <c r="B9136" s="83" t="s">
        <v>468</v>
      </c>
      <c r="C9136" s="84" t="s">
        <v>485</v>
      </c>
      <c r="D9136" s="83" t="s">
        <v>484</v>
      </c>
      <c r="E9136" s="83" t="s">
        <v>484</v>
      </c>
      <c r="F9136" s="83" t="s">
        <v>9667</v>
      </c>
      <c r="G9136" s="83">
        <v>1103</v>
      </c>
      <c r="H9136" s="85">
        <v>44562</v>
      </c>
      <c r="O9136" s="84" t="s">
        <v>9705</v>
      </c>
    </row>
    <row r="9137" spans="1:17" x14ac:dyDescent="0.25">
      <c r="A9137" s="84" t="s">
        <v>469</v>
      </c>
      <c r="B9137" s="83" t="s">
        <v>468</v>
      </c>
      <c r="C9137" s="84" t="s">
        <v>10234</v>
      </c>
      <c r="D9137" s="83" t="s">
        <v>9346</v>
      </c>
      <c r="E9137" s="83" t="s">
        <v>9346</v>
      </c>
      <c r="F9137" s="83" t="s">
        <v>9667</v>
      </c>
      <c r="G9137" s="83">
        <v>216</v>
      </c>
      <c r="H9137" s="85">
        <v>44197</v>
      </c>
      <c r="I9137" s="84" t="s">
        <v>9767</v>
      </c>
      <c r="O9137" s="84" t="s">
        <v>9919</v>
      </c>
    </row>
    <row r="9138" spans="1:17" x14ac:dyDescent="0.25">
      <c r="A9138" s="84" t="s">
        <v>469</v>
      </c>
      <c r="B9138" s="83" t="s">
        <v>468</v>
      </c>
      <c r="C9138" s="84" t="s">
        <v>483</v>
      </c>
      <c r="D9138" s="83" t="s">
        <v>482</v>
      </c>
      <c r="E9138" s="83" t="s">
        <v>482</v>
      </c>
      <c r="F9138" s="83" t="s">
        <v>9667</v>
      </c>
      <c r="G9138" s="83">
        <v>216</v>
      </c>
      <c r="H9138" s="85">
        <v>44197</v>
      </c>
      <c r="I9138" s="84" t="s">
        <v>9755</v>
      </c>
      <c r="K9138" s="84" t="s">
        <v>10229</v>
      </c>
      <c r="M9138" s="84" t="s">
        <v>10228</v>
      </c>
      <c r="O9138" s="84" t="s">
        <v>9919</v>
      </c>
    </row>
    <row r="9139" spans="1:17" x14ac:dyDescent="0.25">
      <c r="A9139" s="84" t="s">
        <v>469</v>
      </c>
      <c r="B9139" s="83" t="s">
        <v>468</v>
      </c>
      <c r="C9139" s="84" t="s">
        <v>481</v>
      </c>
      <c r="D9139" s="83" t="s">
        <v>480</v>
      </c>
      <c r="E9139" s="83" t="s">
        <v>480</v>
      </c>
      <c r="F9139" s="83" t="s">
        <v>9667</v>
      </c>
      <c r="G9139" s="83">
        <v>216</v>
      </c>
      <c r="H9139" s="85">
        <v>44197</v>
      </c>
      <c r="I9139" s="84" t="s">
        <v>9753</v>
      </c>
      <c r="K9139" s="84" t="s">
        <v>10229</v>
      </c>
      <c r="M9139" s="84" t="s">
        <v>10228</v>
      </c>
      <c r="O9139" s="84" t="s">
        <v>9919</v>
      </c>
    </row>
    <row r="9140" spans="1:17" x14ac:dyDescent="0.25">
      <c r="A9140" s="84" t="s">
        <v>469</v>
      </c>
      <c r="B9140" s="83" t="s">
        <v>468</v>
      </c>
      <c r="C9140" s="84" t="s">
        <v>479</v>
      </c>
      <c r="D9140" s="83" t="s">
        <v>478</v>
      </c>
      <c r="E9140" s="83" t="s">
        <v>478</v>
      </c>
      <c r="F9140" s="83" t="s">
        <v>9667</v>
      </c>
      <c r="G9140" s="83">
        <v>216</v>
      </c>
      <c r="H9140" s="85">
        <v>44197</v>
      </c>
      <c r="I9140" s="84" t="s">
        <v>9765</v>
      </c>
      <c r="K9140" s="84" t="s">
        <v>10229</v>
      </c>
      <c r="O9140" s="84" t="s">
        <v>9919</v>
      </c>
    </row>
    <row r="9141" spans="1:17" x14ac:dyDescent="0.25">
      <c r="A9141" s="84" t="s">
        <v>469</v>
      </c>
      <c r="B9141" s="83" t="s">
        <v>468</v>
      </c>
      <c r="C9141" s="84" t="s">
        <v>10233</v>
      </c>
      <c r="D9141" s="83" t="s">
        <v>9335</v>
      </c>
      <c r="E9141" s="83" t="s">
        <v>9335</v>
      </c>
      <c r="F9141" s="83" t="s">
        <v>9667</v>
      </c>
      <c r="G9141" s="83">
        <v>216</v>
      </c>
      <c r="H9141" s="85">
        <v>44197</v>
      </c>
      <c r="I9141" s="84" t="s">
        <v>9760</v>
      </c>
      <c r="O9141" s="84" t="s">
        <v>9919</v>
      </c>
    </row>
    <row r="9142" spans="1:17" x14ac:dyDescent="0.25">
      <c r="A9142" s="84" t="s">
        <v>469</v>
      </c>
      <c r="B9142" s="83" t="s">
        <v>468</v>
      </c>
      <c r="C9142" s="84" t="s">
        <v>477</v>
      </c>
      <c r="D9142" s="83" t="s">
        <v>476</v>
      </c>
      <c r="E9142" s="83" t="s">
        <v>476</v>
      </c>
      <c r="F9142" s="83" t="s">
        <v>9667</v>
      </c>
      <c r="G9142" s="83">
        <v>216</v>
      </c>
      <c r="H9142" s="85">
        <v>44197</v>
      </c>
      <c r="I9142" s="84" t="s">
        <v>9759</v>
      </c>
      <c r="O9142" s="84" t="s">
        <v>9919</v>
      </c>
    </row>
    <row r="9143" spans="1:17" x14ac:dyDescent="0.25">
      <c r="A9143" s="84" t="s">
        <v>469</v>
      </c>
      <c r="B9143" s="83" t="s">
        <v>468</v>
      </c>
      <c r="C9143" s="84" t="s">
        <v>475</v>
      </c>
      <c r="D9143" s="83" t="s">
        <v>474</v>
      </c>
      <c r="E9143" s="83" t="s">
        <v>474</v>
      </c>
      <c r="F9143" s="83" t="s">
        <v>9667</v>
      </c>
      <c r="G9143" s="83">
        <v>216</v>
      </c>
      <c r="H9143" s="85">
        <v>44197</v>
      </c>
      <c r="I9143" s="84" t="s">
        <v>9758</v>
      </c>
      <c r="K9143" s="84" t="s">
        <v>10229</v>
      </c>
      <c r="M9143" s="84" t="s">
        <v>10228</v>
      </c>
      <c r="O9143" s="84" t="s">
        <v>9919</v>
      </c>
    </row>
    <row r="9144" spans="1:17" x14ac:dyDescent="0.25">
      <c r="A9144" s="84" t="s">
        <v>469</v>
      </c>
      <c r="B9144" s="83" t="s">
        <v>468</v>
      </c>
      <c r="C9144" s="84" t="s">
        <v>473</v>
      </c>
      <c r="D9144" s="83" t="s">
        <v>472</v>
      </c>
      <c r="E9144" s="83" t="s">
        <v>472</v>
      </c>
      <c r="F9144" s="83" t="s">
        <v>9667</v>
      </c>
      <c r="G9144" s="83">
        <v>216</v>
      </c>
      <c r="H9144" s="85">
        <v>44197</v>
      </c>
      <c r="I9144" s="84" t="s">
        <v>9757</v>
      </c>
      <c r="K9144" s="84" t="s">
        <v>10229</v>
      </c>
      <c r="M9144" s="84" t="s">
        <v>10228</v>
      </c>
      <c r="O9144" s="84" t="s">
        <v>9686</v>
      </c>
    </row>
    <row r="9145" spans="1:17" x14ac:dyDescent="0.25">
      <c r="A9145" s="84" t="s">
        <v>469</v>
      </c>
      <c r="B9145" s="83" t="s">
        <v>468</v>
      </c>
      <c r="C9145" s="84" t="s">
        <v>10232</v>
      </c>
      <c r="D9145" s="83" t="s">
        <v>9694</v>
      </c>
      <c r="E9145" s="83" t="s">
        <v>9694</v>
      </c>
      <c r="F9145" s="83" t="s">
        <v>9667</v>
      </c>
      <c r="G9145" s="83">
        <v>378</v>
      </c>
      <c r="H9145" s="85">
        <v>44197</v>
      </c>
      <c r="I9145" s="84" t="s">
        <v>9693</v>
      </c>
      <c r="K9145" s="84" t="s">
        <v>10229</v>
      </c>
      <c r="M9145" s="84" t="s">
        <v>10228</v>
      </c>
      <c r="O9145" s="84" t="s">
        <v>9919</v>
      </c>
    </row>
    <row r="9146" spans="1:17" x14ac:dyDescent="0.25">
      <c r="A9146" s="84" t="s">
        <v>469</v>
      </c>
      <c r="B9146" s="83" t="s">
        <v>468</v>
      </c>
      <c r="C9146" s="84" t="s">
        <v>10231</v>
      </c>
      <c r="D9146" s="83" t="s">
        <v>9415</v>
      </c>
      <c r="E9146" s="83" t="s">
        <v>9415</v>
      </c>
      <c r="F9146" s="83">
        <v>190.71</v>
      </c>
      <c r="G9146" s="83">
        <v>233</v>
      </c>
      <c r="H9146" s="85">
        <v>44197</v>
      </c>
      <c r="I9146" s="84" t="s">
        <v>9718</v>
      </c>
      <c r="K9146" s="84" t="s">
        <v>10229</v>
      </c>
      <c r="M9146" s="84" t="s">
        <v>10228</v>
      </c>
      <c r="O9146" s="84" t="s">
        <v>9919</v>
      </c>
    </row>
    <row r="9147" spans="1:17" x14ac:dyDescent="0.25">
      <c r="A9147" s="84" t="s">
        <v>469</v>
      </c>
      <c r="B9147" s="83" t="s">
        <v>468</v>
      </c>
      <c r="C9147" s="84" t="s">
        <v>10230</v>
      </c>
      <c r="D9147" s="83" t="s">
        <v>9413</v>
      </c>
      <c r="E9147" s="83" t="s">
        <v>9413</v>
      </c>
      <c r="F9147" s="83">
        <v>190.71</v>
      </c>
      <c r="G9147" s="83">
        <v>232</v>
      </c>
      <c r="H9147" s="85">
        <v>44197</v>
      </c>
      <c r="I9147" s="84" t="s">
        <v>9717</v>
      </c>
      <c r="K9147" s="84" t="s">
        <v>10229</v>
      </c>
      <c r="M9147" s="84" t="s">
        <v>10228</v>
      </c>
      <c r="O9147" s="84" t="s">
        <v>9919</v>
      </c>
    </row>
    <row r="9148" spans="1:17" x14ac:dyDescent="0.25">
      <c r="A9148" s="84" t="s">
        <v>469</v>
      </c>
      <c r="B9148" s="83" t="s">
        <v>468</v>
      </c>
      <c r="C9148" s="84" t="s">
        <v>471</v>
      </c>
      <c r="D9148" s="83" t="s">
        <v>470</v>
      </c>
      <c r="E9148" s="83" t="s">
        <v>470</v>
      </c>
      <c r="F9148" s="83" t="s">
        <v>9667</v>
      </c>
      <c r="G9148" s="83">
        <v>135</v>
      </c>
      <c r="H9148" s="85">
        <v>44197</v>
      </c>
      <c r="I9148" s="84" t="s">
        <v>9704</v>
      </c>
      <c r="O9148" s="84" t="s">
        <v>9919</v>
      </c>
    </row>
    <row r="9149" spans="1:17" x14ac:dyDescent="0.25">
      <c r="A9149" s="84" t="s">
        <v>469</v>
      </c>
      <c r="B9149" s="83" t="s">
        <v>468</v>
      </c>
      <c r="C9149" s="84" t="s">
        <v>467</v>
      </c>
      <c r="D9149" s="83" t="s">
        <v>466</v>
      </c>
      <c r="E9149" s="83" t="s">
        <v>466</v>
      </c>
      <c r="F9149" s="83" t="s">
        <v>9667</v>
      </c>
      <c r="G9149" s="83">
        <v>229</v>
      </c>
      <c r="H9149" s="85">
        <v>44197</v>
      </c>
      <c r="I9149" s="84" t="s">
        <v>10227</v>
      </c>
      <c r="M9149" s="84" t="s">
        <v>10227</v>
      </c>
      <c r="O9149" s="84" t="s">
        <v>10226</v>
      </c>
      <c r="Q9149" s="84" t="s">
        <v>9672</v>
      </c>
    </row>
    <row r="9150" spans="1:17" x14ac:dyDescent="0.25">
      <c r="A9150" s="84" t="s">
        <v>404</v>
      </c>
      <c r="B9150" s="83" t="s">
        <v>403</v>
      </c>
      <c r="C9150" s="84" t="s">
        <v>10225</v>
      </c>
      <c r="D9150" s="83" t="s">
        <v>10224</v>
      </c>
      <c r="E9150" s="83" t="s">
        <v>10224</v>
      </c>
      <c r="F9150" s="83">
        <v>506.15</v>
      </c>
      <c r="G9150" s="83">
        <v>506.15</v>
      </c>
      <c r="H9150" s="85">
        <v>43647</v>
      </c>
      <c r="O9150" s="84" t="s">
        <v>9705</v>
      </c>
    </row>
    <row r="9151" spans="1:17" x14ac:dyDescent="0.25">
      <c r="A9151" s="84" t="s">
        <v>404</v>
      </c>
      <c r="B9151" s="83" t="s">
        <v>403</v>
      </c>
      <c r="C9151" s="84" t="s">
        <v>10223</v>
      </c>
      <c r="D9151" s="83" t="s">
        <v>10222</v>
      </c>
      <c r="E9151" s="83" t="s">
        <v>10222</v>
      </c>
      <c r="F9151" s="83" t="s">
        <v>9667</v>
      </c>
      <c r="G9151" s="83">
        <v>1666</v>
      </c>
      <c r="H9151" s="85">
        <v>43647</v>
      </c>
      <c r="O9151" s="84" t="s">
        <v>9705</v>
      </c>
    </row>
    <row r="9152" spans="1:17" x14ac:dyDescent="0.25">
      <c r="A9152" s="84" t="s">
        <v>404</v>
      </c>
      <c r="B9152" s="83" t="s">
        <v>403</v>
      </c>
      <c r="C9152" s="84" t="s">
        <v>10221</v>
      </c>
      <c r="D9152" s="83" t="s">
        <v>10220</v>
      </c>
      <c r="E9152" s="83" t="s">
        <v>10220</v>
      </c>
      <c r="F9152" s="83" t="s">
        <v>9667</v>
      </c>
      <c r="G9152" s="83">
        <v>0</v>
      </c>
      <c r="H9152" s="85">
        <v>43647</v>
      </c>
      <c r="O9152" s="84" t="s">
        <v>9919</v>
      </c>
    </row>
    <row r="9153" spans="1:15" x14ac:dyDescent="0.25">
      <c r="A9153" s="84" t="s">
        <v>404</v>
      </c>
      <c r="B9153" s="83" t="s">
        <v>403</v>
      </c>
      <c r="C9153" s="84" t="s">
        <v>10219</v>
      </c>
      <c r="D9153" s="83" t="s">
        <v>9106</v>
      </c>
      <c r="E9153" s="83" t="s">
        <v>10218</v>
      </c>
      <c r="F9153" s="83" t="s">
        <v>9667</v>
      </c>
      <c r="G9153" s="83">
        <v>578</v>
      </c>
      <c r="H9153" s="85">
        <v>42917</v>
      </c>
      <c r="O9153" s="84" t="s">
        <v>9705</v>
      </c>
    </row>
    <row r="9154" spans="1:15" x14ac:dyDescent="0.25">
      <c r="A9154" s="84" t="s">
        <v>404</v>
      </c>
      <c r="B9154" s="83" t="s">
        <v>403</v>
      </c>
      <c r="C9154" s="84" t="s">
        <v>10217</v>
      </c>
      <c r="D9154" s="83" t="s">
        <v>10216</v>
      </c>
      <c r="E9154" s="83" t="s">
        <v>10216</v>
      </c>
      <c r="F9154" s="83" t="s">
        <v>9667</v>
      </c>
      <c r="G9154" s="83">
        <v>225</v>
      </c>
      <c r="H9154" s="85">
        <v>43862</v>
      </c>
      <c r="O9154" s="84" t="s">
        <v>9705</v>
      </c>
    </row>
    <row r="9155" spans="1:15" x14ac:dyDescent="0.25">
      <c r="A9155" s="84" t="s">
        <v>404</v>
      </c>
      <c r="B9155" s="83" t="s">
        <v>403</v>
      </c>
      <c r="C9155" s="84" t="s">
        <v>10215</v>
      </c>
      <c r="D9155" s="83" t="s">
        <v>9453</v>
      </c>
      <c r="E9155" s="83" t="s">
        <v>9453</v>
      </c>
      <c r="F9155" s="83" t="s">
        <v>9667</v>
      </c>
      <c r="G9155" s="83">
        <v>429</v>
      </c>
      <c r="H9155" s="85">
        <v>43862</v>
      </c>
      <c r="O9155" s="84" t="s">
        <v>9705</v>
      </c>
    </row>
    <row r="9156" spans="1:15" x14ac:dyDescent="0.25">
      <c r="A9156" s="84" t="s">
        <v>404</v>
      </c>
      <c r="B9156" s="83" t="s">
        <v>403</v>
      </c>
      <c r="C9156" s="84" t="s">
        <v>10214</v>
      </c>
      <c r="D9156" s="83" t="s">
        <v>10213</v>
      </c>
      <c r="E9156" s="83" t="s">
        <v>10213</v>
      </c>
      <c r="F9156" s="83" t="s">
        <v>9667</v>
      </c>
      <c r="G9156" s="83">
        <v>471</v>
      </c>
      <c r="H9156" s="85">
        <v>43862</v>
      </c>
      <c r="O9156" s="84" t="s">
        <v>9705</v>
      </c>
    </row>
    <row r="9157" spans="1:15" x14ac:dyDescent="0.25">
      <c r="A9157" s="84" t="s">
        <v>404</v>
      </c>
      <c r="B9157" s="83" t="s">
        <v>403</v>
      </c>
      <c r="C9157" s="84" t="s">
        <v>10212</v>
      </c>
      <c r="D9157" s="83" t="s">
        <v>10211</v>
      </c>
      <c r="E9157" s="83" t="s">
        <v>10211</v>
      </c>
      <c r="F9157" s="83" t="s">
        <v>9667</v>
      </c>
      <c r="G9157" s="83">
        <v>3438.75</v>
      </c>
      <c r="H9157" s="85">
        <v>43862</v>
      </c>
      <c r="O9157" s="84" t="s">
        <v>9705</v>
      </c>
    </row>
    <row r="9158" spans="1:15" x14ac:dyDescent="0.25">
      <c r="A9158" s="84" t="s">
        <v>404</v>
      </c>
      <c r="B9158" s="83" t="s">
        <v>403</v>
      </c>
      <c r="C9158" s="84" t="s">
        <v>10210</v>
      </c>
      <c r="D9158" s="83" t="s">
        <v>10209</v>
      </c>
      <c r="E9158" s="83" t="s">
        <v>10209</v>
      </c>
      <c r="F9158" s="83" t="s">
        <v>9667</v>
      </c>
      <c r="G9158" s="83">
        <v>429</v>
      </c>
      <c r="H9158" s="85">
        <v>43862</v>
      </c>
      <c r="O9158" s="84" t="s">
        <v>9705</v>
      </c>
    </row>
    <row r="9159" spans="1:15" x14ac:dyDescent="0.25">
      <c r="A9159" s="84" t="s">
        <v>404</v>
      </c>
      <c r="B9159" s="83" t="s">
        <v>403</v>
      </c>
      <c r="C9159" s="84" t="s">
        <v>10208</v>
      </c>
      <c r="D9159" s="83" t="s">
        <v>10207</v>
      </c>
      <c r="E9159" s="83" t="s">
        <v>10207</v>
      </c>
      <c r="F9159" s="83" t="s">
        <v>9667</v>
      </c>
      <c r="G9159" s="83">
        <v>3637</v>
      </c>
      <c r="H9159" s="85">
        <v>43862</v>
      </c>
      <c r="O9159" s="84" t="s">
        <v>9705</v>
      </c>
    </row>
    <row r="9160" spans="1:15" x14ac:dyDescent="0.25">
      <c r="A9160" s="84" t="s">
        <v>404</v>
      </c>
      <c r="B9160" s="83" t="s">
        <v>403</v>
      </c>
      <c r="C9160" s="84" t="s">
        <v>10206</v>
      </c>
      <c r="D9160" s="83" t="s">
        <v>10205</v>
      </c>
      <c r="E9160" s="83" t="s">
        <v>10205</v>
      </c>
      <c r="F9160" s="83" t="s">
        <v>9667</v>
      </c>
      <c r="G9160" s="83">
        <v>3937</v>
      </c>
      <c r="H9160" s="85">
        <v>43862</v>
      </c>
      <c r="O9160" s="84" t="s">
        <v>9705</v>
      </c>
    </row>
    <row r="9161" spans="1:15" x14ac:dyDescent="0.25">
      <c r="A9161" s="84" t="s">
        <v>404</v>
      </c>
      <c r="B9161" s="83" t="s">
        <v>403</v>
      </c>
      <c r="C9161" s="84" t="s">
        <v>10204</v>
      </c>
      <c r="D9161" s="83" t="s">
        <v>10203</v>
      </c>
      <c r="E9161" s="83" t="s">
        <v>10203</v>
      </c>
      <c r="F9161" s="83" t="s">
        <v>9667</v>
      </c>
      <c r="G9161" s="83">
        <v>507</v>
      </c>
      <c r="H9161" s="85">
        <v>43862</v>
      </c>
      <c r="O9161" s="84" t="s">
        <v>9705</v>
      </c>
    </row>
    <row r="9162" spans="1:15" x14ac:dyDescent="0.25">
      <c r="A9162" s="84" t="s">
        <v>404</v>
      </c>
      <c r="B9162" s="83" t="s">
        <v>403</v>
      </c>
      <c r="C9162" s="84" t="s">
        <v>10202</v>
      </c>
      <c r="D9162" s="83" t="s">
        <v>10201</v>
      </c>
      <c r="E9162" s="83" t="s">
        <v>10201</v>
      </c>
      <c r="F9162" s="83" t="s">
        <v>9667</v>
      </c>
      <c r="G9162" s="83">
        <v>1104</v>
      </c>
      <c r="H9162" s="85">
        <v>43862</v>
      </c>
      <c r="O9162" s="84" t="s">
        <v>9705</v>
      </c>
    </row>
    <row r="9163" spans="1:15" x14ac:dyDescent="0.25">
      <c r="A9163" s="84" t="s">
        <v>404</v>
      </c>
      <c r="B9163" s="83" t="s">
        <v>403</v>
      </c>
      <c r="C9163" s="84" t="s">
        <v>10200</v>
      </c>
      <c r="D9163" s="83" t="s">
        <v>10199</v>
      </c>
      <c r="E9163" s="83" t="s">
        <v>10199</v>
      </c>
      <c r="F9163" s="83" t="s">
        <v>9667</v>
      </c>
      <c r="G9163" s="83">
        <v>506</v>
      </c>
      <c r="H9163" s="85">
        <v>43862</v>
      </c>
      <c r="O9163" s="84" t="s">
        <v>9705</v>
      </c>
    </row>
    <row r="9164" spans="1:15" x14ac:dyDescent="0.25">
      <c r="A9164" s="84" t="s">
        <v>404</v>
      </c>
      <c r="B9164" s="83" t="s">
        <v>403</v>
      </c>
      <c r="C9164" s="84" t="s">
        <v>10198</v>
      </c>
      <c r="D9164" s="83" t="s">
        <v>10197</v>
      </c>
      <c r="E9164" s="83" t="s">
        <v>10197</v>
      </c>
      <c r="F9164" s="83" t="s">
        <v>9667</v>
      </c>
      <c r="G9164" s="83">
        <v>1280</v>
      </c>
      <c r="H9164" s="85">
        <v>43862</v>
      </c>
      <c r="O9164" s="84" t="s">
        <v>9705</v>
      </c>
    </row>
    <row r="9165" spans="1:15" x14ac:dyDescent="0.25">
      <c r="A9165" s="84" t="s">
        <v>404</v>
      </c>
      <c r="B9165" s="83" t="s">
        <v>403</v>
      </c>
      <c r="C9165" s="84" t="s">
        <v>10196</v>
      </c>
      <c r="D9165" s="83" t="s">
        <v>10195</v>
      </c>
      <c r="E9165" s="83" t="s">
        <v>10195</v>
      </c>
      <c r="F9165" s="83" t="s">
        <v>9667</v>
      </c>
      <c r="G9165" s="83">
        <v>453.48</v>
      </c>
      <c r="H9165" s="85">
        <v>43862</v>
      </c>
      <c r="O9165" s="84" t="s">
        <v>9705</v>
      </c>
    </row>
    <row r="9166" spans="1:15" x14ac:dyDescent="0.25">
      <c r="A9166" s="84" t="s">
        <v>404</v>
      </c>
      <c r="B9166" s="83" t="s">
        <v>403</v>
      </c>
      <c r="C9166" s="84" t="s">
        <v>10194</v>
      </c>
      <c r="D9166" s="83" t="s">
        <v>10193</v>
      </c>
      <c r="E9166" s="83" t="s">
        <v>10193</v>
      </c>
      <c r="F9166" s="83" t="s">
        <v>9667</v>
      </c>
      <c r="G9166" s="83">
        <v>4144.13</v>
      </c>
      <c r="H9166" s="85">
        <v>43862</v>
      </c>
      <c r="O9166" s="84" t="s">
        <v>9705</v>
      </c>
    </row>
    <row r="9167" spans="1:15" x14ac:dyDescent="0.25">
      <c r="A9167" s="84" t="s">
        <v>404</v>
      </c>
      <c r="B9167" s="83" t="s">
        <v>403</v>
      </c>
      <c r="C9167" s="84" t="s">
        <v>10192</v>
      </c>
      <c r="D9167" s="83" t="s">
        <v>10191</v>
      </c>
      <c r="E9167" s="83" t="s">
        <v>10191</v>
      </c>
      <c r="F9167" s="83" t="s">
        <v>9667</v>
      </c>
      <c r="G9167" s="83">
        <v>7587.43</v>
      </c>
      <c r="H9167" s="85">
        <v>43862</v>
      </c>
      <c r="O9167" s="84" t="s">
        <v>9705</v>
      </c>
    </row>
    <row r="9168" spans="1:15" x14ac:dyDescent="0.25">
      <c r="A9168" s="84" t="s">
        <v>404</v>
      </c>
      <c r="B9168" s="83" t="s">
        <v>403</v>
      </c>
      <c r="C9168" s="84" t="s">
        <v>10190</v>
      </c>
      <c r="D9168" s="83" t="s">
        <v>10189</v>
      </c>
      <c r="E9168" s="83" t="s">
        <v>10189</v>
      </c>
      <c r="F9168" s="83" t="s">
        <v>9667</v>
      </c>
      <c r="G9168" s="83">
        <v>7584.43</v>
      </c>
      <c r="H9168" s="85">
        <v>43862</v>
      </c>
      <c r="O9168" s="84" t="s">
        <v>9705</v>
      </c>
    </row>
    <row r="9169" spans="1:15" x14ac:dyDescent="0.25">
      <c r="A9169" s="84" t="s">
        <v>404</v>
      </c>
      <c r="B9169" s="83" t="s">
        <v>403</v>
      </c>
      <c r="C9169" s="84" t="s">
        <v>410</v>
      </c>
      <c r="D9169" s="83" t="s">
        <v>409</v>
      </c>
      <c r="E9169" s="83" t="s">
        <v>409</v>
      </c>
      <c r="F9169" s="83">
        <v>29.78</v>
      </c>
      <c r="G9169" s="83">
        <v>29.78</v>
      </c>
      <c r="H9169" s="85">
        <v>43983</v>
      </c>
      <c r="I9169" s="84" t="s">
        <v>10188</v>
      </c>
      <c r="M9169" s="84" t="s">
        <v>10188</v>
      </c>
      <c r="N9169" s="84" t="s">
        <v>9677</v>
      </c>
      <c r="O9169" s="84" t="s">
        <v>9790</v>
      </c>
    </row>
    <row r="9170" spans="1:15" x14ac:dyDescent="0.25">
      <c r="A9170" s="84" t="s">
        <v>781</v>
      </c>
      <c r="B9170" s="83" t="s">
        <v>780</v>
      </c>
      <c r="C9170" s="84" t="s">
        <v>10187</v>
      </c>
      <c r="D9170" s="83" t="s">
        <v>10186</v>
      </c>
      <c r="E9170" s="83" t="s">
        <v>10186</v>
      </c>
      <c r="F9170" s="83" t="s">
        <v>9667</v>
      </c>
      <c r="G9170" s="83">
        <v>100</v>
      </c>
      <c r="H9170" s="85">
        <v>44333</v>
      </c>
      <c r="I9170" s="84" t="s">
        <v>10185</v>
      </c>
      <c r="O9170" s="84" t="s">
        <v>9696</v>
      </c>
    </row>
    <row r="9171" spans="1:15" x14ac:dyDescent="0.25">
      <c r="A9171" s="84" t="s">
        <v>781</v>
      </c>
      <c r="B9171" s="83" t="s">
        <v>780</v>
      </c>
      <c r="C9171" s="84" t="s">
        <v>10184</v>
      </c>
      <c r="D9171" s="83" t="s">
        <v>10183</v>
      </c>
      <c r="E9171" s="83" t="s">
        <v>10183</v>
      </c>
      <c r="F9171" s="83" t="s">
        <v>9667</v>
      </c>
      <c r="G9171" s="83">
        <v>100</v>
      </c>
      <c r="H9171" s="85">
        <v>44333</v>
      </c>
      <c r="I9171" s="84" t="s">
        <v>10182</v>
      </c>
      <c r="O9171" s="84" t="s">
        <v>9696</v>
      </c>
    </row>
    <row r="9172" spans="1:15" x14ac:dyDescent="0.25">
      <c r="A9172" s="84" t="s">
        <v>781</v>
      </c>
      <c r="B9172" s="83" t="s">
        <v>780</v>
      </c>
      <c r="C9172" s="84" t="s">
        <v>10181</v>
      </c>
      <c r="D9172" s="83" t="s">
        <v>10180</v>
      </c>
      <c r="E9172" s="83" t="s">
        <v>10180</v>
      </c>
      <c r="F9172" s="83" t="s">
        <v>9667</v>
      </c>
      <c r="G9172" s="83">
        <v>100</v>
      </c>
      <c r="H9172" s="85">
        <v>44333</v>
      </c>
      <c r="I9172" s="84" t="s">
        <v>10179</v>
      </c>
      <c r="O9172" s="84" t="s">
        <v>9696</v>
      </c>
    </row>
    <row r="9173" spans="1:15" x14ac:dyDescent="0.25">
      <c r="A9173" s="84" t="s">
        <v>781</v>
      </c>
      <c r="B9173" s="83" t="s">
        <v>780</v>
      </c>
      <c r="C9173" s="84" t="s">
        <v>10178</v>
      </c>
      <c r="D9173" s="83" t="s">
        <v>10177</v>
      </c>
      <c r="E9173" s="83" t="s">
        <v>10177</v>
      </c>
      <c r="F9173" s="83" t="s">
        <v>9667</v>
      </c>
      <c r="G9173" s="83">
        <v>100</v>
      </c>
      <c r="H9173" s="85">
        <v>44333</v>
      </c>
      <c r="I9173" s="84" t="s">
        <v>10176</v>
      </c>
      <c r="O9173" s="84" t="s">
        <v>9696</v>
      </c>
    </row>
    <row r="9174" spans="1:15" x14ac:dyDescent="0.25">
      <c r="A9174" s="84" t="s">
        <v>781</v>
      </c>
      <c r="B9174" s="83" t="s">
        <v>780</v>
      </c>
      <c r="C9174" s="84" t="s">
        <v>789</v>
      </c>
      <c r="D9174" s="83" t="s">
        <v>788</v>
      </c>
      <c r="E9174" s="83" t="s">
        <v>788</v>
      </c>
      <c r="F9174" s="83" t="s">
        <v>9667</v>
      </c>
      <c r="G9174" s="83">
        <v>40</v>
      </c>
      <c r="H9174" s="85">
        <v>44489</v>
      </c>
      <c r="I9174" s="84" t="s">
        <v>10163</v>
      </c>
      <c r="O9174" s="84" t="s">
        <v>9696</v>
      </c>
    </row>
    <row r="9175" spans="1:15" x14ac:dyDescent="0.25">
      <c r="A9175" s="84" t="s">
        <v>781</v>
      </c>
      <c r="B9175" s="83" t="s">
        <v>780</v>
      </c>
      <c r="C9175" s="84" t="s">
        <v>10175</v>
      </c>
      <c r="D9175" s="83" t="s">
        <v>10174</v>
      </c>
      <c r="E9175" s="83" t="s">
        <v>10173</v>
      </c>
      <c r="F9175" s="83" t="s">
        <v>9667</v>
      </c>
      <c r="G9175" s="83">
        <v>40</v>
      </c>
      <c r="H9175" s="85">
        <v>44489</v>
      </c>
      <c r="I9175" s="84" t="s">
        <v>10172</v>
      </c>
      <c r="O9175" s="84" t="s">
        <v>9696</v>
      </c>
    </row>
    <row r="9176" spans="1:15" x14ac:dyDescent="0.25">
      <c r="A9176" s="84" t="s">
        <v>781</v>
      </c>
      <c r="B9176" s="83" t="s">
        <v>780</v>
      </c>
      <c r="C9176" s="84" t="s">
        <v>10171</v>
      </c>
      <c r="D9176" s="83" t="s">
        <v>10170</v>
      </c>
      <c r="E9176" s="83" t="s">
        <v>10170</v>
      </c>
      <c r="F9176" s="83" t="s">
        <v>9667</v>
      </c>
      <c r="G9176" s="83">
        <v>40</v>
      </c>
      <c r="H9176" s="85">
        <v>44420</v>
      </c>
      <c r="I9176" s="84" t="s">
        <v>10169</v>
      </c>
      <c r="O9176" s="84" t="s">
        <v>9696</v>
      </c>
    </row>
    <row r="9177" spans="1:15" x14ac:dyDescent="0.25">
      <c r="A9177" s="84" t="s">
        <v>781</v>
      </c>
      <c r="B9177" s="83" t="s">
        <v>780</v>
      </c>
      <c r="C9177" s="84" t="s">
        <v>10168</v>
      </c>
      <c r="D9177" s="83" t="s">
        <v>10167</v>
      </c>
      <c r="E9177" s="83" t="s">
        <v>10167</v>
      </c>
      <c r="F9177" s="83" t="s">
        <v>9667</v>
      </c>
      <c r="G9177" s="83">
        <v>40</v>
      </c>
      <c r="H9177" s="85">
        <v>44254</v>
      </c>
      <c r="I9177" s="84" t="s">
        <v>10166</v>
      </c>
      <c r="O9177" s="84" t="s">
        <v>9696</v>
      </c>
    </row>
    <row r="9178" spans="1:15" x14ac:dyDescent="0.25">
      <c r="A9178" s="84" t="s">
        <v>781</v>
      </c>
      <c r="B9178" s="83" t="s">
        <v>780</v>
      </c>
      <c r="C9178" s="84" t="s">
        <v>10165</v>
      </c>
      <c r="D9178" s="83" t="s">
        <v>10164</v>
      </c>
      <c r="E9178" s="83" t="s">
        <v>10164</v>
      </c>
      <c r="F9178" s="83" t="s">
        <v>9667</v>
      </c>
      <c r="G9178" s="83">
        <v>40</v>
      </c>
      <c r="H9178" s="85">
        <v>44461</v>
      </c>
      <c r="I9178" s="84" t="s">
        <v>10163</v>
      </c>
      <c r="O9178" s="84" t="s">
        <v>9696</v>
      </c>
    </row>
    <row r="9179" spans="1:15" x14ac:dyDescent="0.25">
      <c r="A9179" s="84" t="s">
        <v>781</v>
      </c>
      <c r="B9179" s="83" t="s">
        <v>780</v>
      </c>
      <c r="C9179" s="84" t="s">
        <v>10162</v>
      </c>
      <c r="D9179" s="83" t="s">
        <v>10161</v>
      </c>
      <c r="E9179" s="83" t="s">
        <v>10161</v>
      </c>
      <c r="F9179" s="83" t="s">
        <v>9667</v>
      </c>
      <c r="G9179" s="83">
        <v>40</v>
      </c>
      <c r="H9179" s="85">
        <v>44420</v>
      </c>
      <c r="I9179" s="84" t="s">
        <v>10160</v>
      </c>
      <c r="O9179" s="84" t="s">
        <v>9696</v>
      </c>
    </row>
    <row r="9180" spans="1:15" x14ac:dyDescent="0.25">
      <c r="A9180" s="84" t="s">
        <v>781</v>
      </c>
      <c r="B9180" s="83" t="s">
        <v>780</v>
      </c>
      <c r="C9180" s="84" t="s">
        <v>10159</v>
      </c>
      <c r="D9180" s="83" t="s">
        <v>10158</v>
      </c>
      <c r="E9180" s="83" t="s">
        <v>10158</v>
      </c>
      <c r="F9180" s="83" t="s">
        <v>9667</v>
      </c>
      <c r="G9180" s="83">
        <v>40</v>
      </c>
      <c r="H9180" s="85">
        <v>44498</v>
      </c>
      <c r="I9180" s="84" t="s">
        <v>10157</v>
      </c>
      <c r="O9180" s="84" t="s">
        <v>9696</v>
      </c>
    </row>
    <row r="9181" spans="1:15" x14ac:dyDescent="0.25">
      <c r="A9181" s="84" t="s">
        <v>781</v>
      </c>
      <c r="B9181" s="83" t="s">
        <v>780</v>
      </c>
      <c r="C9181" s="84" t="s">
        <v>787</v>
      </c>
      <c r="D9181" s="83" t="s">
        <v>786</v>
      </c>
      <c r="E9181" s="83" t="s">
        <v>786</v>
      </c>
      <c r="F9181" s="83" t="s">
        <v>9667</v>
      </c>
      <c r="G9181" s="83">
        <v>40</v>
      </c>
      <c r="H9181" s="85">
        <v>44498</v>
      </c>
      <c r="I9181" s="84" t="s">
        <v>10156</v>
      </c>
      <c r="O9181" s="84" t="s">
        <v>9696</v>
      </c>
    </row>
    <row r="9182" spans="1:15" x14ac:dyDescent="0.25">
      <c r="A9182" s="84" t="s">
        <v>781</v>
      </c>
      <c r="B9182" s="83" t="s">
        <v>780</v>
      </c>
      <c r="C9182" s="84" t="s">
        <v>10155</v>
      </c>
      <c r="D9182" s="83" t="s">
        <v>10154</v>
      </c>
      <c r="E9182" s="83" t="s">
        <v>10154</v>
      </c>
      <c r="F9182" s="83" t="s">
        <v>9667</v>
      </c>
      <c r="G9182" s="83">
        <v>40</v>
      </c>
      <c r="H9182" s="85">
        <v>44698</v>
      </c>
      <c r="I9182" s="84" t="s">
        <v>10153</v>
      </c>
      <c r="O9182" s="84" t="s">
        <v>9696</v>
      </c>
    </row>
    <row r="9183" spans="1:15" x14ac:dyDescent="0.25">
      <c r="A9183" s="84" t="s">
        <v>781</v>
      </c>
      <c r="B9183" s="83" t="s">
        <v>780</v>
      </c>
      <c r="C9183" s="84" t="s">
        <v>785</v>
      </c>
      <c r="D9183" s="83" t="s">
        <v>784</v>
      </c>
      <c r="E9183" s="83" t="s">
        <v>784</v>
      </c>
      <c r="F9183" s="83" t="s">
        <v>9667</v>
      </c>
      <c r="G9183" s="83">
        <v>40</v>
      </c>
      <c r="H9183" s="85">
        <v>44729</v>
      </c>
      <c r="I9183" s="84" t="s">
        <v>10152</v>
      </c>
      <c r="O9183" s="84" t="s">
        <v>9696</v>
      </c>
    </row>
    <row r="9184" spans="1:15" x14ac:dyDescent="0.25">
      <c r="A9184" s="84" t="s">
        <v>781</v>
      </c>
      <c r="B9184" s="83" t="s">
        <v>780</v>
      </c>
      <c r="C9184" s="84" t="s">
        <v>783</v>
      </c>
      <c r="D9184" s="83" t="s">
        <v>782</v>
      </c>
      <c r="E9184" s="83" t="s">
        <v>782</v>
      </c>
      <c r="F9184" s="83" t="s">
        <v>9667</v>
      </c>
      <c r="G9184" s="83">
        <v>40</v>
      </c>
      <c r="H9184" s="85">
        <v>44729</v>
      </c>
      <c r="I9184" s="84" t="s">
        <v>10151</v>
      </c>
      <c r="O9184" s="84" t="s">
        <v>9696</v>
      </c>
    </row>
    <row r="9185" spans="1:15" x14ac:dyDescent="0.25">
      <c r="A9185" s="84" t="s">
        <v>781</v>
      </c>
      <c r="B9185" s="83" t="s">
        <v>780</v>
      </c>
      <c r="C9185" s="84" t="s">
        <v>779</v>
      </c>
      <c r="D9185" s="83" t="s">
        <v>778</v>
      </c>
      <c r="E9185" s="83" t="s">
        <v>778</v>
      </c>
      <c r="F9185" s="83" t="s">
        <v>9667</v>
      </c>
      <c r="G9185" s="83">
        <v>100</v>
      </c>
      <c r="H9185" s="85">
        <v>44804</v>
      </c>
      <c r="I9185" s="84" t="s">
        <v>10150</v>
      </c>
      <c r="O9185" s="84" t="s">
        <v>9696</v>
      </c>
    </row>
    <row r="9186" spans="1:15" x14ac:dyDescent="0.25">
      <c r="A9186" s="84" t="s">
        <v>781</v>
      </c>
      <c r="B9186" s="83" t="s">
        <v>780</v>
      </c>
      <c r="C9186" s="84" t="s">
        <v>10149</v>
      </c>
      <c r="D9186" s="83" t="s">
        <v>10148</v>
      </c>
      <c r="E9186" s="83" t="s">
        <v>10148</v>
      </c>
      <c r="F9186" s="83" t="s">
        <v>9667</v>
      </c>
      <c r="G9186" s="83">
        <v>100</v>
      </c>
      <c r="H9186" s="85">
        <v>44804</v>
      </c>
      <c r="I9186" s="84" t="s">
        <v>10147</v>
      </c>
      <c r="O9186" s="84" t="s">
        <v>9696</v>
      </c>
    </row>
    <row r="9187" spans="1:15" x14ac:dyDescent="0.25">
      <c r="A9187" s="84" t="s">
        <v>404</v>
      </c>
      <c r="B9187" s="83" t="s">
        <v>403</v>
      </c>
      <c r="C9187" s="84" t="s">
        <v>408</v>
      </c>
      <c r="D9187" s="83" t="s">
        <v>407</v>
      </c>
      <c r="E9187" s="83" t="s">
        <v>407</v>
      </c>
      <c r="F9187" s="83">
        <v>784.9</v>
      </c>
      <c r="G9187" s="83">
        <v>1962.25</v>
      </c>
      <c r="H9187" s="85">
        <v>45292</v>
      </c>
      <c r="O9187" s="84" t="s">
        <v>9705</v>
      </c>
    </row>
    <row r="9188" spans="1:15" x14ac:dyDescent="0.25">
      <c r="A9188" s="84" t="s">
        <v>404</v>
      </c>
      <c r="B9188" s="83" t="s">
        <v>403</v>
      </c>
      <c r="C9188" s="84" t="s">
        <v>406</v>
      </c>
      <c r="D9188" s="83" t="s">
        <v>405</v>
      </c>
      <c r="E9188" s="83" t="s">
        <v>405</v>
      </c>
      <c r="F9188" s="83" t="s">
        <v>9667</v>
      </c>
      <c r="G9188" s="83">
        <v>8579.73</v>
      </c>
      <c r="H9188" s="85">
        <v>44927</v>
      </c>
      <c r="O9188" s="84" t="s">
        <v>9705</v>
      </c>
    </row>
    <row r="9189" spans="1:15" x14ac:dyDescent="0.25">
      <c r="A9189" s="84" t="s">
        <v>404</v>
      </c>
      <c r="B9189" s="83" t="s">
        <v>403</v>
      </c>
      <c r="C9189" s="84" t="s">
        <v>10146</v>
      </c>
      <c r="D9189" s="83" t="s">
        <v>10145</v>
      </c>
      <c r="E9189" s="83" t="s">
        <v>10145</v>
      </c>
      <c r="F9189" s="83" t="s">
        <v>9667</v>
      </c>
      <c r="G9189" s="83">
        <v>3159</v>
      </c>
      <c r="H9189" s="85">
        <v>44927</v>
      </c>
      <c r="O9189" s="84" t="s">
        <v>9705</v>
      </c>
    </row>
    <row r="9190" spans="1:15" x14ac:dyDescent="0.25">
      <c r="A9190" s="84" t="s">
        <v>598</v>
      </c>
      <c r="B9190" s="83" t="s">
        <v>597</v>
      </c>
      <c r="C9190" s="84" t="s">
        <v>634</v>
      </c>
      <c r="D9190" s="83" t="s">
        <v>633</v>
      </c>
      <c r="E9190" s="83" t="s">
        <v>633</v>
      </c>
      <c r="F9190" s="83" t="s">
        <v>9667</v>
      </c>
      <c r="G9190" s="83">
        <v>0</v>
      </c>
      <c r="H9190" s="85">
        <v>42186</v>
      </c>
      <c r="O9190" s="84" t="s">
        <v>9790</v>
      </c>
    </row>
    <row r="9191" spans="1:15" x14ac:dyDescent="0.25">
      <c r="A9191" s="84" t="s">
        <v>598</v>
      </c>
      <c r="B9191" s="83" t="s">
        <v>597</v>
      </c>
      <c r="C9191" s="84" t="s">
        <v>632</v>
      </c>
      <c r="D9191" s="83" t="s">
        <v>631</v>
      </c>
      <c r="E9191" s="83" t="s">
        <v>631</v>
      </c>
      <c r="F9191" s="83" t="s">
        <v>9667</v>
      </c>
      <c r="G9191" s="83">
        <v>926</v>
      </c>
      <c r="H9191" s="85">
        <v>44197</v>
      </c>
      <c r="I9191" s="84" t="s">
        <v>10143</v>
      </c>
      <c r="M9191" s="84" t="s">
        <v>10143</v>
      </c>
      <c r="N9191" s="84" t="s">
        <v>9677</v>
      </c>
      <c r="O9191" s="84" t="s">
        <v>9790</v>
      </c>
    </row>
    <row r="9192" spans="1:15" x14ac:dyDescent="0.25">
      <c r="A9192" s="84" t="s">
        <v>598</v>
      </c>
      <c r="B9192" s="83" t="s">
        <v>597</v>
      </c>
      <c r="C9192" s="84" t="s">
        <v>630</v>
      </c>
      <c r="D9192" s="83" t="s">
        <v>629</v>
      </c>
      <c r="E9192" s="83" t="s">
        <v>629</v>
      </c>
      <c r="F9192" s="83" t="s">
        <v>9667</v>
      </c>
      <c r="G9192" s="83">
        <v>209</v>
      </c>
      <c r="H9192" s="85">
        <v>44197</v>
      </c>
      <c r="I9192" s="84" t="s">
        <v>10144</v>
      </c>
      <c r="O9192" s="84" t="s">
        <v>9790</v>
      </c>
    </row>
    <row r="9193" spans="1:15" x14ac:dyDescent="0.25">
      <c r="A9193" s="84" t="s">
        <v>598</v>
      </c>
      <c r="B9193" s="83" t="s">
        <v>597</v>
      </c>
      <c r="C9193" s="84" t="s">
        <v>646</v>
      </c>
      <c r="D9193" s="83" t="s">
        <v>645</v>
      </c>
      <c r="E9193" s="83" t="s">
        <v>645</v>
      </c>
      <c r="F9193" s="83" t="s">
        <v>9667</v>
      </c>
      <c r="G9193" s="83">
        <v>0</v>
      </c>
      <c r="H9193" s="85">
        <v>42186</v>
      </c>
      <c r="O9193" s="84" t="s">
        <v>9790</v>
      </c>
    </row>
    <row r="9194" spans="1:15" x14ac:dyDescent="0.25">
      <c r="A9194" s="84" t="s">
        <v>598</v>
      </c>
      <c r="B9194" s="83" t="s">
        <v>597</v>
      </c>
      <c r="C9194" s="84" t="s">
        <v>644</v>
      </c>
      <c r="D9194" s="83" t="s">
        <v>643</v>
      </c>
      <c r="E9194" s="83" t="s">
        <v>643</v>
      </c>
      <c r="F9194" s="83" t="s">
        <v>9667</v>
      </c>
      <c r="G9194" s="83">
        <v>926</v>
      </c>
      <c r="H9194" s="85">
        <v>44197</v>
      </c>
      <c r="I9194" s="84" t="s">
        <v>10143</v>
      </c>
      <c r="M9194" s="84" t="s">
        <v>10143</v>
      </c>
      <c r="N9194" s="84" t="s">
        <v>9677</v>
      </c>
      <c r="O9194" s="84" t="s">
        <v>9790</v>
      </c>
    </row>
    <row r="9195" spans="1:15" x14ac:dyDescent="0.25">
      <c r="A9195" s="84" t="s">
        <v>598</v>
      </c>
      <c r="B9195" s="83" t="s">
        <v>597</v>
      </c>
      <c r="C9195" s="84" t="s">
        <v>642</v>
      </c>
      <c r="D9195" s="83" t="s">
        <v>641</v>
      </c>
      <c r="E9195" s="83" t="s">
        <v>641</v>
      </c>
      <c r="F9195" s="83" t="s">
        <v>9667</v>
      </c>
      <c r="G9195" s="83">
        <v>26</v>
      </c>
      <c r="H9195" s="85">
        <v>42917</v>
      </c>
      <c r="I9195" s="84" t="s">
        <v>10142</v>
      </c>
      <c r="O9195" s="84" t="s">
        <v>9790</v>
      </c>
    </row>
    <row r="9196" spans="1:15" x14ac:dyDescent="0.25">
      <c r="A9196" s="84" t="s">
        <v>598</v>
      </c>
      <c r="B9196" s="83" t="s">
        <v>597</v>
      </c>
      <c r="C9196" s="84" t="s">
        <v>628</v>
      </c>
      <c r="D9196" s="83" t="s">
        <v>627</v>
      </c>
      <c r="E9196" s="83" t="s">
        <v>627</v>
      </c>
      <c r="F9196" s="83" t="s">
        <v>9667</v>
      </c>
      <c r="G9196" s="83">
        <v>0</v>
      </c>
      <c r="H9196" s="85">
        <v>42186</v>
      </c>
      <c r="O9196" s="84" t="s">
        <v>9790</v>
      </c>
    </row>
    <row r="9197" spans="1:15" x14ac:dyDescent="0.25">
      <c r="A9197" s="84" t="s">
        <v>598</v>
      </c>
      <c r="B9197" s="83" t="s">
        <v>597</v>
      </c>
      <c r="C9197" s="84" t="s">
        <v>626</v>
      </c>
      <c r="D9197" s="83" t="s">
        <v>625</v>
      </c>
      <c r="E9197" s="83" t="s">
        <v>625</v>
      </c>
      <c r="F9197" s="83" t="s">
        <v>9667</v>
      </c>
      <c r="G9197" s="83">
        <v>574</v>
      </c>
      <c r="H9197" s="85">
        <v>44197</v>
      </c>
      <c r="I9197" s="84" t="s">
        <v>10141</v>
      </c>
      <c r="M9197" s="84" t="s">
        <v>10141</v>
      </c>
      <c r="N9197" s="84" t="s">
        <v>9677</v>
      </c>
      <c r="O9197" s="84" t="s">
        <v>9790</v>
      </c>
    </row>
    <row r="9198" spans="1:15" x14ac:dyDescent="0.25">
      <c r="A9198" s="84" t="s">
        <v>598</v>
      </c>
      <c r="B9198" s="83" t="s">
        <v>597</v>
      </c>
      <c r="C9198" s="84" t="s">
        <v>624</v>
      </c>
      <c r="D9198" s="83" t="s">
        <v>623</v>
      </c>
      <c r="E9198" s="83" t="s">
        <v>623</v>
      </c>
      <c r="F9198" s="83" t="s">
        <v>9667</v>
      </c>
      <c r="G9198" s="83">
        <v>37</v>
      </c>
      <c r="H9198" s="85">
        <v>44197</v>
      </c>
      <c r="I9198" s="84" t="s">
        <v>10140</v>
      </c>
      <c r="O9198" s="84" t="s">
        <v>9790</v>
      </c>
    </row>
    <row r="9199" spans="1:15" x14ac:dyDescent="0.25">
      <c r="A9199" s="84" t="s">
        <v>598</v>
      </c>
      <c r="B9199" s="83" t="s">
        <v>597</v>
      </c>
      <c r="C9199" s="84" t="s">
        <v>10139</v>
      </c>
      <c r="D9199" s="83" t="s">
        <v>10138</v>
      </c>
      <c r="E9199" s="83" t="s">
        <v>10138</v>
      </c>
      <c r="F9199" s="83">
        <v>10.89</v>
      </c>
      <c r="G9199" s="83">
        <v>425</v>
      </c>
      <c r="H9199" s="85">
        <v>44197</v>
      </c>
      <c r="I9199" s="84" t="s">
        <v>10116</v>
      </c>
      <c r="M9199" s="84" t="s">
        <v>10116</v>
      </c>
      <c r="O9199" s="84" t="s">
        <v>9811</v>
      </c>
    </row>
    <row r="9200" spans="1:15" x14ac:dyDescent="0.25">
      <c r="A9200" s="84" t="s">
        <v>598</v>
      </c>
      <c r="B9200" s="83" t="s">
        <v>597</v>
      </c>
      <c r="C9200" s="84" t="s">
        <v>10137</v>
      </c>
      <c r="D9200" s="83" t="s">
        <v>10136</v>
      </c>
      <c r="E9200" s="83" t="s">
        <v>10136</v>
      </c>
      <c r="F9200" s="83" t="s">
        <v>9667</v>
      </c>
      <c r="G9200" s="83">
        <v>447</v>
      </c>
      <c r="H9200" s="85">
        <v>44197</v>
      </c>
      <c r="I9200" s="84" t="s">
        <v>10117</v>
      </c>
      <c r="M9200" s="84" t="s">
        <v>10117</v>
      </c>
      <c r="O9200" s="84" t="s">
        <v>9811</v>
      </c>
    </row>
    <row r="9201" spans="1:15" x14ac:dyDescent="0.25">
      <c r="A9201" s="84" t="s">
        <v>598</v>
      </c>
      <c r="B9201" s="83" t="s">
        <v>597</v>
      </c>
      <c r="C9201" s="84" t="s">
        <v>622</v>
      </c>
      <c r="D9201" s="83" t="s">
        <v>621</v>
      </c>
      <c r="E9201" s="83" t="s">
        <v>621</v>
      </c>
      <c r="F9201" s="83">
        <v>0</v>
      </c>
      <c r="G9201" s="83">
        <v>145</v>
      </c>
      <c r="H9201" s="85">
        <v>44197</v>
      </c>
      <c r="I9201" s="84" t="s">
        <v>9810</v>
      </c>
      <c r="O9201" s="84" t="s">
        <v>9809</v>
      </c>
    </row>
    <row r="9202" spans="1:15" x14ac:dyDescent="0.25">
      <c r="A9202" s="84" t="s">
        <v>598</v>
      </c>
      <c r="B9202" s="83" t="s">
        <v>597</v>
      </c>
      <c r="C9202" s="84" t="s">
        <v>10135</v>
      </c>
      <c r="D9202" s="83" t="s">
        <v>10134</v>
      </c>
      <c r="E9202" s="83" t="s">
        <v>10134</v>
      </c>
      <c r="F9202" s="83" t="s">
        <v>9667</v>
      </c>
      <c r="G9202" s="83">
        <v>320</v>
      </c>
      <c r="H9202" s="85">
        <v>44197</v>
      </c>
      <c r="I9202" s="84" t="s">
        <v>10133</v>
      </c>
      <c r="O9202" s="84" t="s">
        <v>9809</v>
      </c>
    </row>
    <row r="9203" spans="1:15" x14ac:dyDescent="0.25">
      <c r="A9203" s="84" t="s">
        <v>598</v>
      </c>
      <c r="B9203" s="83" t="s">
        <v>597</v>
      </c>
      <c r="C9203" s="84" t="s">
        <v>620</v>
      </c>
      <c r="D9203" s="83" t="s">
        <v>619</v>
      </c>
      <c r="E9203" s="83" t="s">
        <v>619</v>
      </c>
      <c r="F9203" s="83">
        <v>21.89</v>
      </c>
      <c r="G9203" s="83">
        <v>344</v>
      </c>
      <c r="H9203" s="85">
        <v>44197</v>
      </c>
      <c r="I9203" s="84" t="s">
        <v>9812</v>
      </c>
      <c r="M9203" s="84" t="s">
        <v>9812</v>
      </c>
      <c r="O9203" s="84" t="s">
        <v>9811</v>
      </c>
    </row>
    <row r="9204" spans="1:15" x14ac:dyDescent="0.25">
      <c r="A9204" s="84" t="s">
        <v>598</v>
      </c>
      <c r="B9204" s="83" t="s">
        <v>597</v>
      </c>
      <c r="C9204" s="84" t="s">
        <v>618</v>
      </c>
      <c r="D9204" s="83" t="s">
        <v>617</v>
      </c>
      <c r="E9204" s="83" t="s">
        <v>617</v>
      </c>
      <c r="F9204" s="83" t="s">
        <v>9667</v>
      </c>
      <c r="G9204" s="83">
        <v>328</v>
      </c>
      <c r="H9204" s="85">
        <v>44197</v>
      </c>
      <c r="I9204" s="84" t="s">
        <v>9812</v>
      </c>
      <c r="J9204" s="84" t="s">
        <v>10125</v>
      </c>
      <c r="M9204" s="84" t="s">
        <v>9812</v>
      </c>
      <c r="N9204" s="84" t="s">
        <v>10125</v>
      </c>
      <c r="O9204" s="84" t="s">
        <v>9811</v>
      </c>
    </row>
    <row r="9205" spans="1:15" x14ac:dyDescent="0.25">
      <c r="A9205" s="84" t="s">
        <v>598</v>
      </c>
      <c r="B9205" s="83" t="s">
        <v>597</v>
      </c>
      <c r="C9205" s="84" t="s">
        <v>616</v>
      </c>
      <c r="D9205" s="83" t="s">
        <v>615</v>
      </c>
      <c r="E9205" s="83" t="s">
        <v>615</v>
      </c>
      <c r="F9205" s="83">
        <v>2.97</v>
      </c>
      <c r="G9205" s="83">
        <v>0</v>
      </c>
      <c r="H9205" s="85">
        <v>42186</v>
      </c>
      <c r="O9205" s="84" t="s">
        <v>9811</v>
      </c>
    </row>
    <row r="9206" spans="1:15" x14ac:dyDescent="0.25">
      <c r="A9206" s="84" t="s">
        <v>598</v>
      </c>
      <c r="B9206" s="83" t="s">
        <v>597</v>
      </c>
      <c r="C9206" s="84" t="s">
        <v>10132</v>
      </c>
      <c r="D9206" s="83" t="s">
        <v>10131</v>
      </c>
      <c r="E9206" s="83" t="s">
        <v>10131</v>
      </c>
      <c r="F9206" s="83" t="s">
        <v>9667</v>
      </c>
      <c r="G9206" s="83">
        <v>278</v>
      </c>
      <c r="H9206" s="85">
        <v>44197</v>
      </c>
      <c r="I9206" s="84" t="s">
        <v>10130</v>
      </c>
      <c r="O9206" s="84" t="s">
        <v>9811</v>
      </c>
    </row>
    <row r="9207" spans="1:15" x14ac:dyDescent="0.25">
      <c r="A9207" s="84" t="s">
        <v>598</v>
      </c>
      <c r="B9207" s="83" t="s">
        <v>597</v>
      </c>
      <c r="C9207" s="84" t="s">
        <v>640</v>
      </c>
      <c r="D9207" s="83" t="s">
        <v>639</v>
      </c>
      <c r="E9207" s="83" t="s">
        <v>639</v>
      </c>
      <c r="F9207" s="83" t="s">
        <v>9667</v>
      </c>
      <c r="G9207" s="83">
        <v>278</v>
      </c>
      <c r="H9207" s="85">
        <v>44197</v>
      </c>
      <c r="I9207" s="84" t="s">
        <v>10130</v>
      </c>
      <c r="O9207" s="84" t="s">
        <v>9811</v>
      </c>
    </row>
    <row r="9208" spans="1:15" x14ac:dyDescent="0.25">
      <c r="A9208" s="84" t="s">
        <v>598</v>
      </c>
      <c r="B9208" s="83" t="s">
        <v>597</v>
      </c>
      <c r="C9208" s="84" t="s">
        <v>638</v>
      </c>
      <c r="D9208" s="83" t="s">
        <v>637</v>
      </c>
      <c r="E9208" s="83" t="s">
        <v>637</v>
      </c>
      <c r="F9208" s="83">
        <v>9.9</v>
      </c>
      <c r="G9208" s="83">
        <v>308</v>
      </c>
      <c r="H9208" s="85">
        <v>44197</v>
      </c>
      <c r="I9208" s="84" t="s">
        <v>10127</v>
      </c>
      <c r="M9208" s="84" t="s">
        <v>10127</v>
      </c>
      <c r="O9208" s="84" t="s">
        <v>9811</v>
      </c>
    </row>
    <row r="9209" spans="1:15" x14ac:dyDescent="0.25">
      <c r="A9209" s="84" t="s">
        <v>598</v>
      </c>
      <c r="B9209" s="83" t="s">
        <v>597</v>
      </c>
      <c r="C9209" s="84" t="s">
        <v>10129</v>
      </c>
      <c r="D9209" s="83" t="s">
        <v>10128</v>
      </c>
      <c r="E9209" s="83" t="s">
        <v>10128</v>
      </c>
      <c r="F9209" s="83">
        <v>8.42</v>
      </c>
      <c r="G9209" s="83">
        <v>308</v>
      </c>
      <c r="H9209" s="85">
        <v>44197</v>
      </c>
      <c r="I9209" s="84" t="s">
        <v>10127</v>
      </c>
      <c r="M9209" s="84" t="s">
        <v>10127</v>
      </c>
      <c r="O9209" s="84" t="s">
        <v>9811</v>
      </c>
    </row>
    <row r="9210" spans="1:15" x14ac:dyDescent="0.25">
      <c r="A9210" s="84" t="s">
        <v>598</v>
      </c>
      <c r="B9210" s="83" t="s">
        <v>597</v>
      </c>
      <c r="C9210" s="84" t="s">
        <v>614</v>
      </c>
      <c r="D9210" s="83" t="s">
        <v>613</v>
      </c>
      <c r="E9210" s="83" t="s">
        <v>613</v>
      </c>
      <c r="F9210" s="83">
        <v>9.35</v>
      </c>
      <c r="G9210" s="83">
        <v>344</v>
      </c>
      <c r="H9210" s="85">
        <v>44197</v>
      </c>
      <c r="I9210" s="84" t="s">
        <v>9812</v>
      </c>
      <c r="M9210" s="84" t="s">
        <v>9812</v>
      </c>
      <c r="O9210" s="84" t="s">
        <v>9811</v>
      </c>
    </row>
    <row r="9211" spans="1:15" x14ac:dyDescent="0.25">
      <c r="A9211" s="84" t="s">
        <v>598</v>
      </c>
      <c r="B9211" s="83" t="s">
        <v>597</v>
      </c>
      <c r="C9211" s="84" t="s">
        <v>612</v>
      </c>
      <c r="D9211" s="83" t="s">
        <v>611</v>
      </c>
      <c r="E9211" s="83" t="s">
        <v>10126</v>
      </c>
      <c r="F9211" s="83" t="s">
        <v>9667</v>
      </c>
      <c r="G9211" s="83">
        <v>344</v>
      </c>
      <c r="H9211" s="85">
        <v>44197</v>
      </c>
      <c r="I9211" s="84" t="s">
        <v>9812</v>
      </c>
      <c r="J9211" s="84" t="s">
        <v>10125</v>
      </c>
      <c r="M9211" s="84" t="s">
        <v>9812</v>
      </c>
      <c r="O9211" s="84" t="s">
        <v>9811</v>
      </c>
    </row>
    <row r="9212" spans="1:15" x14ac:dyDescent="0.25">
      <c r="A9212" s="84" t="s">
        <v>598</v>
      </c>
      <c r="B9212" s="83" t="s">
        <v>597</v>
      </c>
      <c r="C9212" s="84" t="s">
        <v>610</v>
      </c>
      <c r="D9212" s="83" t="s">
        <v>609</v>
      </c>
      <c r="E9212" s="83" t="s">
        <v>609</v>
      </c>
      <c r="F9212" s="83">
        <v>4.95</v>
      </c>
      <c r="G9212" s="83">
        <v>1529</v>
      </c>
      <c r="H9212" s="85">
        <v>44197</v>
      </c>
      <c r="I9212" s="84" t="s">
        <v>10124</v>
      </c>
      <c r="M9212" s="84" t="s">
        <v>10124</v>
      </c>
      <c r="O9212" s="84" t="s">
        <v>9811</v>
      </c>
    </row>
    <row r="9213" spans="1:15" x14ac:dyDescent="0.25">
      <c r="A9213" s="84" t="s">
        <v>598</v>
      </c>
      <c r="B9213" s="83" t="s">
        <v>597</v>
      </c>
      <c r="C9213" s="84" t="s">
        <v>608</v>
      </c>
      <c r="D9213" s="83" t="s">
        <v>607</v>
      </c>
      <c r="E9213" s="83" t="s">
        <v>607</v>
      </c>
      <c r="F9213" s="83">
        <v>22.28</v>
      </c>
      <c r="G9213" s="83">
        <v>4656</v>
      </c>
      <c r="H9213" s="85">
        <v>44197</v>
      </c>
      <c r="I9213" s="84" t="s">
        <v>10123</v>
      </c>
      <c r="M9213" s="84" t="s">
        <v>10123</v>
      </c>
      <c r="O9213" s="84" t="s">
        <v>9811</v>
      </c>
    </row>
    <row r="9214" spans="1:15" x14ac:dyDescent="0.25">
      <c r="A9214" s="84" t="s">
        <v>598</v>
      </c>
      <c r="B9214" s="83" t="s">
        <v>597</v>
      </c>
      <c r="C9214" s="84" t="s">
        <v>606</v>
      </c>
      <c r="D9214" s="83" t="s">
        <v>605</v>
      </c>
      <c r="E9214" s="83" t="s">
        <v>605</v>
      </c>
      <c r="F9214" s="83">
        <v>22.89</v>
      </c>
      <c r="G9214" s="83">
        <v>1795</v>
      </c>
      <c r="H9214" s="85">
        <v>44197</v>
      </c>
      <c r="I9214" s="84" t="s">
        <v>10122</v>
      </c>
      <c r="M9214" s="84" t="s">
        <v>10122</v>
      </c>
      <c r="O9214" s="84" t="s">
        <v>9811</v>
      </c>
    </row>
    <row r="9215" spans="1:15" x14ac:dyDescent="0.25">
      <c r="A9215" s="84" t="s">
        <v>598</v>
      </c>
      <c r="B9215" s="83" t="s">
        <v>597</v>
      </c>
      <c r="C9215" s="84" t="s">
        <v>604</v>
      </c>
      <c r="D9215" s="83" t="s">
        <v>603</v>
      </c>
      <c r="E9215" s="83" t="s">
        <v>603</v>
      </c>
      <c r="F9215" s="83" t="s">
        <v>9667</v>
      </c>
      <c r="G9215" s="83">
        <v>1795</v>
      </c>
      <c r="H9215" s="85">
        <v>44197</v>
      </c>
      <c r="I9215" s="84" t="s">
        <v>10122</v>
      </c>
      <c r="M9215" s="84" t="s">
        <v>10122</v>
      </c>
      <c r="O9215" s="84" t="s">
        <v>9811</v>
      </c>
    </row>
    <row r="9216" spans="1:15" x14ac:dyDescent="0.25">
      <c r="A9216" s="84" t="s">
        <v>598</v>
      </c>
      <c r="B9216" s="83" t="s">
        <v>597</v>
      </c>
      <c r="C9216" s="84" t="s">
        <v>636</v>
      </c>
      <c r="D9216" s="83" t="s">
        <v>635</v>
      </c>
      <c r="E9216" s="83" t="s">
        <v>10121</v>
      </c>
      <c r="F9216" s="83">
        <v>128.08000000000001</v>
      </c>
      <c r="G9216" s="83">
        <v>0</v>
      </c>
      <c r="H9216" s="85">
        <v>42186</v>
      </c>
      <c r="O9216" s="84" t="s">
        <v>9811</v>
      </c>
    </row>
    <row r="9217" spans="1:17" x14ac:dyDescent="0.25">
      <c r="A9217" s="84" t="s">
        <v>598</v>
      </c>
      <c r="B9217" s="83" t="s">
        <v>597</v>
      </c>
      <c r="C9217" s="84" t="s">
        <v>602</v>
      </c>
      <c r="D9217" s="83" t="s">
        <v>601</v>
      </c>
      <c r="E9217" s="83" t="s">
        <v>601</v>
      </c>
      <c r="F9217" s="83">
        <v>7.43</v>
      </c>
      <c r="G9217" s="83">
        <v>1770</v>
      </c>
      <c r="H9217" s="85">
        <v>44197</v>
      </c>
      <c r="I9217" s="84" t="s">
        <v>10120</v>
      </c>
      <c r="M9217" s="84" t="s">
        <v>10120</v>
      </c>
      <c r="O9217" s="84" t="s">
        <v>10119</v>
      </c>
      <c r="Q9217" s="84" t="s">
        <v>10118</v>
      </c>
    </row>
    <row r="9218" spans="1:17" x14ac:dyDescent="0.25">
      <c r="A9218" s="84" t="s">
        <v>598</v>
      </c>
      <c r="B9218" s="83" t="s">
        <v>597</v>
      </c>
      <c r="C9218" s="84" t="s">
        <v>600</v>
      </c>
      <c r="D9218" s="83" t="s">
        <v>599</v>
      </c>
      <c r="E9218" s="83" t="s">
        <v>599</v>
      </c>
      <c r="F9218" s="83" t="s">
        <v>9667</v>
      </c>
      <c r="G9218" s="83">
        <v>447</v>
      </c>
      <c r="H9218" s="85">
        <v>44197</v>
      </c>
      <c r="I9218" s="84" t="s">
        <v>10117</v>
      </c>
      <c r="M9218" s="84" t="s">
        <v>10117</v>
      </c>
      <c r="O9218" s="84" t="s">
        <v>9811</v>
      </c>
    </row>
    <row r="9219" spans="1:17" x14ac:dyDescent="0.25">
      <c r="A9219" s="84" t="s">
        <v>598</v>
      </c>
      <c r="B9219" s="83" t="s">
        <v>597</v>
      </c>
      <c r="C9219" s="84" t="s">
        <v>596</v>
      </c>
      <c r="D9219" s="83" t="s">
        <v>595</v>
      </c>
      <c r="E9219" s="83" t="s">
        <v>595</v>
      </c>
      <c r="F9219" s="83">
        <v>0</v>
      </c>
      <c r="G9219" s="83">
        <v>425</v>
      </c>
      <c r="H9219" s="85">
        <v>44197</v>
      </c>
      <c r="I9219" s="84" t="s">
        <v>10116</v>
      </c>
      <c r="M9219" s="84" t="s">
        <v>10116</v>
      </c>
      <c r="O9219" s="84" t="s">
        <v>9811</v>
      </c>
    </row>
    <row r="9220" spans="1:17" x14ac:dyDescent="0.25">
      <c r="A9220" s="84" t="s">
        <v>598</v>
      </c>
      <c r="B9220" s="83" t="s">
        <v>597</v>
      </c>
      <c r="C9220" s="84" t="s">
        <v>10115</v>
      </c>
      <c r="D9220" s="83" t="s">
        <v>10114</v>
      </c>
      <c r="E9220" s="83" t="s">
        <v>10113</v>
      </c>
      <c r="F9220" s="83" t="s">
        <v>9667</v>
      </c>
      <c r="G9220" s="83">
        <v>838</v>
      </c>
      <c r="H9220" s="85">
        <v>44197</v>
      </c>
      <c r="I9220" s="84" t="s">
        <v>10112</v>
      </c>
      <c r="O9220" s="84" t="s">
        <v>9809</v>
      </c>
    </row>
    <row r="9221" spans="1:17" x14ac:dyDescent="0.25">
      <c r="A9221" s="84" t="s">
        <v>584</v>
      </c>
      <c r="B9221" s="83" t="s">
        <v>583</v>
      </c>
      <c r="C9221" s="84" t="s">
        <v>594</v>
      </c>
      <c r="D9221" s="83" t="s">
        <v>593</v>
      </c>
      <c r="E9221" s="83" t="s">
        <v>593</v>
      </c>
      <c r="F9221" s="83">
        <v>9.41</v>
      </c>
      <c r="G9221" s="83">
        <v>249</v>
      </c>
      <c r="H9221" s="85">
        <v>44197</v>
      </c>
      <c r="I9221" s="84" t="s">
        <v>10111</v>
      </c>
      <c r="M9221" s="84" t="s">
        <v>10111</v>
      </c>
      <c r="N9221" s="84" t="s">
        <v>9677</v>
      </c>
      <c r="O9221" s="84" t="s">
        <v>9809</v>
      </c>
    </row>
    <row r="9222" spans="1:17" x14ac:dyDescent="0.25">
      <c r="A9222" s="84" t="s">
        <v>584</v>
      </c>
      <c r="B9222" s="83" t="s">
        <v>583</v>
      </c>
      <c r="C9222" s="84" t="s">
        <v>592</v>
      </c>
      <c r="D9222" s="83" t="s">
        <v>591</v>
      </c>
      <c r="E9222" s="83" t="s">
        <v>591</v>
      </c>
      <c r="F9222" s="83">
        <v>30</v>
      </c>
      <c r="G9222" s="83">
        <v>558</v>
      </c>
      <c r="H9222" s="85">
        <v>44197</v>
      </c>
      <c r="I9222" s="84" t="s">
        <v>10110</v>
      </c>
      <c r="M9222" s="84" t="s">
        <v>10110</v>
      </c>
      <c r="N9222" s="84" t="s">
        <v>9677</v>
      </c>
      <c r="O9222" s="84" t="s">
        <v>9809</v>
      </c>
    </row>
    <row r="9223" spans="1:17" x14ac:dyDescent="0.25">
      <c r="A9223" s="84" t="s">
        <v>584</v>
      </c>
      <c r="B9223" s="83" t="s">
        <v>583</v>
      </c>
      <c r="C9223" s="84" t="s">
        <v>590</v>
      </c>
      <c r="D9223" s="83" t="s">
        <v>589</v>
      </c>
      <c r="E9223" s="83" t="s">
        <v>589</v>
      </c>
      <c r="F9223" s="83" t="s">
        <v>9667</v>
      </c>
      <c r="G9223" s="83">
        <v>492</v>
      </c>
      <c r="H9223" s="85">
        <v>44197</v>
      </c>
      <c r="I9223" s="84" t="s">
        <v>10109</v>
      </c>
      <c r="O9223" s="84" t="s">
        <v>9809</v>
      </c>
    </row>
    <row r="9224" spans="1:17" x14ac:dyDescent="0.25">
      <c r="A9224" s="84" t="s">
        <v>584</v>
      </c>
      <c r="B9224" s="83" t="s">
        <v>583</v>
      </c>
      <c r="C9224" s="84" t="s">
        <v>588</v>
      </c>
      <c r="D9224" s="83" t="s">
        <v>587</v>
      </c>
      <c r="E9224" s="83" t="s">
        <v>587</v>
      </c>
      <c r="F9224" s="83">
        <v>21.29</v>
      </c>
      <c r="G9224" s="83">
        <v>491</v>
      </c>
      <c r="H9224" s="85">
        <v>44197</v>
      </c>
      <c r="I9224" s="84" t="s">
        <v>10108</v>
      </c>
      <c r="M9224" s="84" t="s">
        <v>10108</v>
      </c>
      <c r="N9224" s="84" t="s">
        <v>9677</v>
      </c>
      <c r="O9224" s="84" t="s">
        <v>9809</v>
      </c>
    </row>
    <row r="9225" spans="1:17" x14ac:dyDescent="0.25">
      <c r="A9225" s="84" t="s">
        <v>584</v>
      </c>
      <c r="B9225" s="83" t="s">
        <v>583</v>
      </c>
      <c r="C9225" s="84" t="s">
        <v>586</v>
      </c>
      <c r="D9225" s="83" t="s">
        <v>585</v>
      </c>
      <c r="E9225" s="83" t="s">
        <v>585</v>
      </c>
      <c r="F9225" s="83">
        <v>31.68</v>
      </c>
      <c r="G9225" s="83">
        <v>1034</v>
      </c>
      <c r="H9225" s="85">
        <v>44197</v>
      </c>
      <c r="I9225" s="84" t="s">
        <v>10107</v>
      </c>
      <c r="M9225" s="84" t="s">
        <v>10107</v>
      </c>
      <c r="N9225" s="84" t="s">
        <v>9677</v>
      </c>
      <c r="O9225" s="84" t="s">
        <v>9809</v>
      </c>
    </row>
    <row r="9226" spans="1:17" x14ac:dyDescent="0.25">
      <c r="A9226" s="84" t="s">
        <v>584</v>
      </c>
      <c r="B9226" s="83" t="s">
        <v>583</v>
      </c>
      <c r="C9226" s="84" t="s">
        <v>582</v>
      </c>
      <c r="D9226" s="83" t="s">
        <v>581</v>
      </c>
      <c r="E9226" s="83" t="s">
        <v>581</v>
      </c>
      <c r="F9226" s="83" t="s">
        <v>9667</v>
      </c>
      <c r="G9226" s="83">
        <v>320</v>
      </c>
      <c r="H9226" s="85">
        <v>44197</v>
      </c>
      <c r="I9226" s="84" t="s">
        <v>10106</v>
      </c>
      <c r="O9226" s="84" t="s">
        <v>9809</v>
      </c>
    </row>
    <row r="9227" spans="1:17" x14ac:dyDescent="0.25">
      <c r="A9227" s="84" t="s">
        <v>578</v>
      </c>
      <c r="B9227" s="83" t="s">
        <v>577</v>
      </c>
      <c r="C9227" s="84" t="s">
        <v>580</v>
      </c>
      <c r="D9227" s="83" t="s">
        <v>579</v>
      </c>
      <c r="E9227" s="83" t="s">
        <v>579</v>
      </c>
      <c r="F9227" s="83" t="s">
        <v>9667</v>
      </c>
      <c r="G9227" s="83">
        <v>2694</v>
      </c>
      <c r="H9227" s="85">
        <v>44197</v>
      </c>
      <c r="I9227" s="84" t="s">
        <v>10104</v>
      </c>
      <c r="K9227" s="84" t="s">
        <v>10105</v>
      </c>
      <c r="M9227" s="84" t="s">
        <v>10104</v>
      </c>
      <c r="O9227" s="84" t="s">
        <v>10103</v>
      </c>
      <c r="P9227" s="84" t="s">
        <v>10103</v>
      </c>
      <c r="Q9227" s="84" t="s">
        <v>10103</v>
      </c>
    </row>
    <row r="9228" spans="1:17" x14ac:dyDescent="0.25">
      <c r="A9228" s="84" t="s">
        <v>578</v>
      </c>
      <c r="B9228" s="83" t="s">
        <v>577</v>
      </c>
      <c r="C9228" s="84" t="s">
        <v>576</v>
      </c>
      <c r="D9228" s="83" t="s">
        <v>575</v>
      </c>
      <c r="E9228" s="83" t="s">
        <v>10102</v>
      </c>
      <c r="F9228" s="83">
        <v>0</v>
      </c>
      <c r="G9228" s="83">
        <v>1888</v>
      </c>
      <c r="H9228" s="85">
        <v>44197</v>
      </c>
      <c r="I9228" s="84" t="s">
        <v>10101</v>
      </c>
      <c r="O9228" s="84" t="s">
        <v>10100</v>
      </c>
      <c r="P9228" s="84" t="s">
        <v>10099</v>
      </c>
      <c r="Q9228" s="84" t="s">
        <v>10099</v>
      </c>
    </row>
    <row r="9229" spans="1:17" x14ac:dyDescent="0.25">
      <c r="A9229" s="84" t="s">
        <v>8679</v>
      </c>
      <c r="B9229" s="83" t="s">
        <v>8678</v>
      </c>
      <c r="C9229" s="84" t="s">
        <v>8683</v>
      </c>
      <c r="D9229" s="83" t="s">
        <v>8682</v>
      </c>
      <c r="E9229" s="83" t="s">
        <v>8682</v>
      </c>
      <c r="F9229" s="83" t="s">
        <v>9667</v>
      </c>
      <c r="G9229" s="83">
        <v>7690</v>
      </c>
      <c r="H9229" s="85">
        <v>42917</v>
      </c>
      <c r="O9229" s="84" t="s">
        <v>10098</v>
      </c>
    </row>
    <row r="9230" spans="1:17" x14ac:dyDescent="0.25">
      <c r="A9230" s="84" t="s">
        <v>8679</v>
      </c>
      <c r="B9230" s="83" t="s">
        <v>8678</v>
      </c>
      <c r="C9230" s="84" t="s">
        <v>8681</v>
      </c>
      <c r="D9230" s="83" t="s">
        <v>8680</v>
      </c>
      <c r="E9230" s="83" t="s">
        <v>8680</v>
      </c>
      <c r="F9230" s="83" t="s">
        <v>9667</v>
      </c>
      <c r="G9230" s="83">
        <v>11258</v>
      </c>
      <c r="H9230" s="85">
        <v>42917</v>
      </c>
      <c r="O9230" s="84" t="s">
        <v>10098</v>
      </c>
    </row>
    <row r="9231" spans="1:17" x14ac:dyDescent="0.25">
      <c r="A9231" s="84" t="s">
        <v>8679</v>
      </c>
      <c r="B9231" s="83" t="s">
        <v>8678</v>
      </c>
      <c r="C9231" s="84" t="s">
        <v>8677</v>
      </c>
      <c r="D9231" s="83" t="s">
        <v>8676</v>
      </c>
      <c r="E9231" s="83" t="s">
        <v>8676</v>
      </c>
      <c r="F9231" s="83" t="s">
        <v>9667</v>
      </c>
      <c r="G9231" s="83">
        <v>18722</v>
      </c>
      <c r="H9231" s="85">
        <v>42917</v>
      </c>
      <c r="O9231" s="84" t="s">
        <v>10098</v>
      </c>
    </row>
    <row r="9232" spans="1:17" x14ac:dyDescent="0.25">
      <c r="A9232" s="84" t="s">
        <v>552</v>
      </c>
      <c r="B9232" s="83" t="s">
        <v>551</v>
      </c>
      <c r="C9232" s="84" t="s">
        <v>566</v>
      </c>
      <c r="D9232" s="83" t="s">
        <v>565</v>
      </c>
      <c r="E9232" s="83" t="s">
        <v>10097</v>
      </c>
      <c r="F9232" s="83" t="s">
        <v>9667</v>
      </c>
      <c r="G9232" s="83">
        <v>1236</v>
      </c>
      <c r="H9232" s="85">
        <v>44197</v>
      </c>
      <c r="M9232" s="84" t="s">
        <v>10078</v>
      </c>
      <c r="O9232" s="84" t="s">
        <v>10077</v>
      </c>
    </row>
    <row r="9233" spans="1:15" x14ac:dyDescent="0.25">
      <c r="A9233" s="84" t="s">
        <v>552</v>
      </c>
      <c r="B9233" s="83" t="s">
        <v>551</v>
      </c>
      <c r="C9233" s="84" t="s">
        <v>564</v>
      </c>
      <c r="D9233" s="83" t="s">
        <v>563</v>
      </c>
      <c r="E9233" s="83" t="s">
        <v>10096</v>
      </c>
      <c r="F9233" s="83" t="s">
        <v>9667</v>
      </c>
      <c r="G9233" s="83">
        <v>602</v>
      </c>
      <c r="H9233" s="85">
        <v>44197</v>
      </c>
      <c r="M9233" s="84" t="s">
        <v>10078</v>
      </c>
      <c r="O9233" s="84" t="s">
        <v>10077</v>
      </c>
    </row>
    <row r="9234" spans="1:15" x14ac:dyDescent="0.25">
      <c r="A9234" s="84" t="s">
        <v>552</v>
      </c>
      <c r="B9234" s="83" t="s">
        <v>551</v>
      </c>
      <c r="C9234" s="84" t="s">
        <v>562</v>
      </c>
      <c r="D9234" s="83" t="s">
        <v>561</v>
      </c>
      <c r="E9234" s="83" t="s">
        <v>561</v>
      </c>
      <c r="F9234" s="83" t="s">
        <v>9667</v>
      </c>
      <c r="G9234" s="83">
        <v>464</v>
      </c>
      <c r="H9234" s="85">
        <v>44197</v>
      </c>
      <c r="O9234" s="84" t="s">
        <v>10077</v>
      </c>
    </row>
    <row r="9235" spans="1:15" x14ac:dyDescent="0.25">
      <c r="A9235" s="84" t="s">
        <v>552</v>
      </c>
      <c r="B9235" s="83" t="s">
        <v>551</v>
      </c>
      <c r="C9235" s="84" t="s">
        <v>560</v>
      </c>
      <c r="D9235" s="83" t="s">
        <v>559</v>
      </c>
      <c r="E9235" s="83" t="s">
        <v>559</v>
      </c>
      <c r="F9235" s="83" t="s">
        <v>9667</v>
      </c>
      <c r="G9235" s="83">
        <v>3337</v>
      </c>
      <c r="H9235" s="85">
        <v>44197</v>
      </c>
      <c r="M9235" s="84" t="s">
        <v>10078</v>
      </c>
      <c r="O9235" s="84" t="s">
        <v>10077</v>
      </c>
    </row>
    <row r="9236" spans="1:15" x14ac:dyDescent="0.25">
      <c r="A9236" s="84" t="s">
        <v>552</v>
      </c>
      <c r="B9236" s="83" t="s">
        <v>551</v>
      </c>
      <c r="C9236" s="84" t="s">
        <v>10095</v>
      </c>
      <c r="D9236" s="83" t="s">
        <v>10094</v>
      </c>
      <c r="E9236" s="83" t="s">
        <v>10094</v>
      </c>
      <c r="F9236" s="83" t="s">
        <v>9667</v>
      </c>
      <c r="G9236" s="83">
        <v>567</v>
      </c>
      <c r="H9236" s="85">
        <v>44197</v>
      </c>
      <c r="O9236" s="84" t="s">
        <v>10077</v>
      </c>
    </row>
    <row r="9237" spans="1:15" x14ac:dyDescent="0.25">
      <c r="A9237" s="84" t="s">
        <v>552</v>
      </c>
      <c r="B9237" s="83" t="s">
        <v>551</v>
      </c>
      <c r="C9237" s="84" t="s">
        <v>558</v>
      </c>
      <c r="D9237" s="83" t="s">
        <v>557</v>
      </c>
      <c r="E9237" s="83" t="s">
        <v>557</v>
      </c>
      <c r="F9237" s="83" t="s">
        <v>9667</v>
      </c>
      <c r="G9237" s="83">
        <v>1854</v>
      </c>
      <c r="H9237" s="85">
        <v>44197</v>
      </c>
      <c r="O9237" s="84" t="s">
        <v>10077</v>
      </c>
    </row>
    <row r="9238" spans="1:15" x14ac:dyDescent="0.25">
      <c r="A9238" s="84" t="s">
        <v>552</v>
      </c>
      <c r="B9238" s="83" t="s">
        <v>551</v>
      </c>
      <c r="C9238" s="84" t="s">
        <v>10093</v>
      </c>
      <c r="D9238" s="83" t="s">
        <v>10092</v>
      </c>
      <c r="E9238" s="83" t="s">
        <v>10092</v>
      </c>
      <c r="F9238" s="83" t="s">
        <v>9667</v>
      </c>
      <c r="G9238" s="83">
        <v>3430</v>
      </c>
      <c r="H9238" s="85">
        <v>44197</v>
      </c>
      <c r="M9238" s="84" t="s">
        <v>10078</v>
      </c>
      <c r="O9238" s="84" t="s">
        <v>10077</v>
      </c>
    </row>
    <row r="9239" spans="1:15" x14ac:dyDescent="0.25">
      <c r="A9239" s="84" t="s">
        <v>552</v>
      </c>
      <c r="B9239" s="83" t="s">
        <v>551</v>
      </c>
      <c r="C9239" s="84" t="s">
        <v>10091</v>
      </c>
      <c r="D9239" s="83" t="s">
        <v>10090</v>
      </c>
      <c r="E9239" s="83" t="s">
        <v>10089</v>
      </c>
      <c r="F9239" s="83" t="s">
        <v>9667</v>
      </c>
      <c r="G9239" s="83">
        <v>354</v>
      </c>
      <c r="H9239" s="85">
        <v>44197</v>
      </c>
      <c r="M9239" s="84" t="s">
        <v>9673</v>
      </c>
      <c r="O9239" s="84" t="s">
        <v>10077</v>
      </c>
    </row>
    <row r="9240" spans="1:15" x14ac:dyDescent="0.25">
      <c r="A9240" s="84" t="s">
        <v>552</v>
      </c>
      <c r="B9240" s="83" t="s">
        <v>551</v>
      </c>
      <c r="C9240" s="84" t="s">
        <v>574</v>
      </c>
      <c r="D9240" s="83" t="s">
        <v>573</v>
      </c>
      <c r="E9240" s="83" t="s">
        <v>10088</v>
      </c>
      <c r="F9240" s="83">
        <v>1172</v>
      </c>
      <c r="G9240" s="83">
        <v>1609</v>
      </c>
      <c r="H9240" s="85">
        <v>44197</v>
      </c>
      <c r="O9240" s="84" t="s">
        <v>10077</v>
      </c>
    </row>
    <row r="9241" spans="1:15" x14ac:dyDescent="0.25">
      <c r="A9241" s="84" t="s">
        <v>552</v>
      </c>
      <c r="B9241" s="83" t="s">
        <v>551</v>
      </c>
      <c r="C9241" s="84" t="s">
        <v>10087</v>
      </c>
      <c r="D9241" s="83" t="s">
        <v>10086</v>
      </c>
      <c r="E9241" s="83" t="s">
        <v>10086</v>
      </c>
      <c r="F9241" s="83" t="s">
        <v>9667</v>
      </c>
      <c r="G9241" s="83">
        <v>801</v>
      </c>
      <c r="H9241" s="85">
        <v>44197</v>
      </c>
      <c r="O9241" s="84" t="s">
        <v>10077</v>
      </c>
    </row>
    <row r="9242" spans="1:15" x14ac:dyDescent="0.25">
      <c r="A9242" s="84" t="s">
        <v>552</v>
      </c>
      <c r="B9242" s="83" t="s">
        <v>551</v>
      </c>
      <c r="C9242" s="84" t="s">
        <v>556</v>
      </c>
      <c r="D9242" s="83" t="s">
        <v>555</v>
      </c>
      <c r="E9242" s="83" t="s">
        <v>555</v>
      </c>
      <c r="F9242" s="83" t="s">
        <v>9667</v>
      </c>
      <c r="G9242" s="83">
        <v>182</v>
      </c>
      <c r="H9242" s="85">
        <v>44197</v>
      </c>
      <c r="I9242" s="84" t="s">
        <v>10085</v>
      </c>
      <c r="O9242" s="84" t="s">
        <v>9790</v>
      </c>
    </row>
    <row r="9243" spans="1:15" x14ac:dyDescent="0.25">
      <c r="A9243" s="84" t="s">
        <v>552</v>
      </c>
      <c r="B9243" s="83" t="s">
        <v>551</v>
      </c>
      <c r="C9243" s="84" t="s">
        <v>10084</v>
      </c>
      <c r="D9243" s="83" t="s">
        <v>10083</v>
      </c>
      <c r="E9243" s="83" t="s">
        <v>10082</v>
      </c>
      <c r="F9243" s="83" t="s">
        <v>9667</v>
      </c>
      <c r="G9243" s="83">
        <v>0</v>
      </c>
      <c r="H9243" s="85">
        <v>42917</v>
      </c>
      <c r="O9243" s="84" t="s">
        <v>9790</v>
      </c>
    </row>
    <row r="9244" spans="1:15" x14ac:dyDescent="0.25">
      <c r="A9244" s="84" t="s">
        <v>552</v>
      </c>
      <c r="B9244" s="83" t="s">
        <v>551</v>
      </c>
      <c r="C9244" s="84" t="s">
        <v>10081</v>
      </c>
      <c r="D9244" s="83" t="s">
        <v>10080</v>
      </c>
      <c r="E9244" s="83" t="s">
        <v>10080</v>
      </c>
      <c r="F9244" s="83" t="s">
        <v>9667</v>
      </c>
      <c r="G9244" s="83">
        <v>1854</v>
      </c>
      <c r="H9244" s="85">
        <v>44197</v>
      </c>
      <c r="O9244" s="84" t="s">
        <v>10077</v>
      </c>
    </row>
    <row r="9245" spans="1:15" x14ac:dyDescent="0.25">
      <c r="A9245" s="84" t="s">
        <v>552</v>
      </c>
      <c r="B9245" s="83" t="s">
        <v>551</v>
      </c>
      <c r="C9245" s="84" t="s">
        <v>554</v>
      </c>
      <c r="D9245" s="83" t="s">
        <v>553</v>
      </c>
      <c r="E9245" s="83" t="s">
        <v>10079</v>
      </c>
      <c r="F9245" s="83" t="s">
        <v>9667</v>
      </c>
      <c r="G9245" s="83">
        <v>1700</v>
      </c>
      <c r="H9245" s="85">
        <v>44197</v>
      </c>
      <c r="M9245" s="84" t="s">
        <v>10078</v>
      </c>
      <c r="O9245" s="84" t="s">
        <v>10077</v>
      </c>
    </row>
    <row r="9246" spans="1:15" x14ac:dyDescent="0.25">
      <c r="A9246" s="84" t="s">
        <v>552</v>
      </c>
      <c r="B9246" s="83" t="s">
        <v>551</v>
      </c>
      <c r="C9246" s="84" t="s">
        <v>550</v>
      </c>
      <c r="D9246" s="83" t="s">
        <v>549</v>
      </c>
      <c r="E9246" s="83" t="s">
        <v>549</v>
      </c>
      <c r="F9246" s="83" t="s">
        <v>9667</v>
      </c>
      <c r="G9246" s="83">
        <v>4815.6000000000004</v>
      </c>
      <c r="H9246" s="85">
        <v>44637</v>
      </c>
      <c r="O9246" s="84" t="s">
        <v>10077</v>
      </c>
    </row>
    <row r="9247" spans="1:15" x14ac:dyDescent="0.25">
      <c r="A9247" s="84" t="s">
        <v>6855</v>
      </c>
      <c r="B9247" s="83" t="s">
        <v>6854</v>
      </c>
      <c r="C9247" s="84" t="s">
        <v>10076</v>
      </c>
      <c r="D9247" s="83" t="s">
        <v>10075</v>
      </c>
      <c r="E9247" s="83" t="s">
        <v>10075</v>
      </c>
      <c r="F9247" s="83" t="s">
        <v>9667</v>
      </c>
      <c r="G9247" s="83">
        <v>134</v>
      </c>
      <c r="H9247" s="85">
        <v>42553</v>
      </c>
      <c r="M9247" s="84" t="s">
        <v>9654</v>
      </c>
      <c r="O9247" s="84" t="s">
        <v>9666</v>
      </c>
    </row>
    <row r="9248" spans="1:15" x14ac:dyDescent="0.25">
      <c r="A9248" s="84" t="s">
        <v>534</v>
      </c>
      <c r="B9248" s="83" t="s">
        <v>533</v>
      </c>
      <c r="C9248" s="84" t="s">
        <v>10074</v>
      </c>
      <c r="D9248" s="83" t="s">
        <v>10073</v>
      </c>
      <c r="E9248" s="83" t="s">
        <v>10073</v>
      </c>
      <c r="F9248" s="83" t="s">
        <v>9667</v>
      </c>
      <c r="G9248" s="83">
        <v>290.3</v>
      </c>
      <c r="H9248" s="85">
        <v>39630</v>
      </c>
      <c r="I9248" s="84" t="s">
        <v>9921</v>
      </c>
      <c r="K9248" s="84" t="s">
        <v>9921</v>
      </c>
      <c r="L9248" s="84" t="s">
        <v>9912</v>
      </c>
      <c r="O9248" s="84" t="s">
        <v>9905</v>
      </c>
    </row>
    <row r="9249" spans="1:15" x14ac:dyDescent="0.25">
      <c r="A9249" s="84" t="s">
        <v>534</v>
      </c>
      <c r="B9249" s="83" t="s">
        <v>533</v>
      </c>
      <c r="C9249" s="84" t="s">
        <v>546</v>
      </c>
      <c r="D9249" s="83" t="s">
        <v>545</v>
      </c>
      <c r="E9249" s="83" t="s">
        <v>545</v>
      </c>
      <c r="F9249" s="83" t="s">
        <v>9667</v>
      </c>
      <c r="G9249" s="83">
        <v>170</v>
      </c>
      <c r="H9249" s="85">
        <v>44197</v>
      </c>
      <c r="I9249" s="84" t="s">
        <v>10072</v>
      </c>
      <c r="K9249" s="84" t="s">
        <v>10072</v>
      </c>
      <c r="L9249" s="84" t="s">
        <v>9912</v>
      </c>
      <c r="M9249" s="84" t="s">
        <v>10071</v>
      </c>
      <c r="O9249" s="84" t="s">
        <v>9905</v>
      </c>
    </row>
    <row r="9250" spans="1:15" x14ac:dyDescent="0.25">
      <c r="A9250" s="84" t="s">
        <v>534</v>
      </c>
      <c r="B9250" s="83" t="s">
        <v>533</v>
      </c>
      <c r="C9250" s="84" t="s">
        <v>10070</v>
      </c>
      <c r="D9250" s="83" t="s">
        <v>10069</v>
      </c>
      <c r="E9250" s="83" t="s">
        <v>10069</v>
      </c>
      <c r="F9250" s="83" t="s">
        <v>9667</v>
      </c>
      <c r="G9250" s="83">
        <v>233.55</v>
      </c>
      <c r="H9250" s="85">
        <v>39630</v>
      </c>
      <c r="I9250" s="84" t="s">
        <v>10068</v>
      </c>
      <c r="O9250" s="84" t="s">
        <v>9905</v>
      </c>
    </row>
    <row r="9251" spans="1:15" x14ac:dyDescent="0.25">
      <c r="A9251" s="84" t="s">
        <v>534</v>
      </c>
      <c r="B9251" s="83" t="s">
        <v>533</v>
      </c>
      <c r="C9251" s="84" t="s">
        <v>10067</v>
      </c>
      <c r="D9251" s="83" t="s">
        <v>10066</v>
      </c>
      <c r="E9251" s="83" t="s">
        <v>10066</v>
      </c>
      <c r="F9251" s="83" t="s">
        <v>9667</v>
      </c>
      <c r="G9251" s="83">
        <v>345.6</v>
      </c>
      <c r="H9251" s="85">
        <v>39630</v>
      </c>
      <c r="I9251" s="84" t="s">
        <v>10065</v>
      </c>
      <c r="O9251" s="84" t="s">
        <v>9905</v>
      </c>
    </row>
    <row r="9252" spans="1:15" x14ac:dyDescent="0.25">
      <c r="A9252" s="84" t="s">
        <v>534</v>
      </c>
      <c r="B9252" s="83" t="s">
        <v>533</v>
      </c>
      <c r="C9252" s="84" t="s">
        <v>10064</v>
      </c>
      <c r="D9252" s="83" t="s">
        <v>10063</v>
      </c>
      <c r="E9252" s="83" t="s">
        <v>10063</v>
      </c>
      <c r="F9252" s="83" t="s">
        <v>9667</v>
      </c>
      <c r="G9252" s="83">
        <v>432</v>
      </c>
      <c r="H9252" s="85">
        <v>39630</v>
      </c>
      <c r="I9252" s="84" t="s">
        <v>10062</v>
      </c>
      <c r="O9252" s="84" t="s">
        <v>9905</v>
      </c>
    </row>
    <row r="9253" spans="1:15" x14ac:dyDescent="0.25">
      <c r="A9253" s="84" t="s">
        <v>534</v>
      </c>
      <c r="B9253" s="83" t="s">
        <v>533</v>
      </c>
      <c r="C9253" s="84" t="s">
        <v>10061</v>
      </c>
      <c r="D9253" s="83" t="s">
        <v>10060</v>
      </c>
      <c r="E9253" s="83" t="s">
        <v>10060</v>
      </c>
      <c r="F9253" s="83" t="s">
        <v>9667</v>
      </c>
      <c r="G9253" s="83">
        <v>518.4</v>
      </c>
      <c r="H9253" s="85">
        <v>39630</v>
      </c>
      <c r="I9253" s="84" t="s">
        <v>10059</v>
      </c>
      <c r="O9253" s="84" t="s">
        <v>9905</v>
      </c>
    </row>
    <row r="9254" spans="1:15" x14ac:dyDescent="0.25">
      <c r="A9254" s="84" t="s">
        <v>534</v>
      </c>
      <c r="B9254" s="83" t="s">
        <v>533</v>
      </c>
      <c r="C9254" s="84" t="s">
        <v>10058</v>
      </c>
      <c r="D9254" s="83" t="s">
        <v>10057</v>
      </c>
      <c r="E9254" s="83" t="s">
        <v>10057</v>
      </c>
      <c r="F9254" s="83" t="s">
        <v>9667</v>
      </c>
      <c r="G9254" s="83">
        <v>345.6</v>
      </c>
      <c r="H9254" s="85">
        <v>39630</v>
      </c>
      <c r="I9254" s="84" t="s">
        <v>10056</v>
      </c>
      <c r="O9254" s="84" t="s">
        <v>9905</v>
      </c>
    </row>
    <row r="9255" spans="1:15" x14ac:dyDescent="0.25">
      <c r="A9255" s="84" t="s">
        <v>534</v>
      </c>
      <c r="B9255" s="83" t="s">
        <v>533</v>
      </c>
      <c r="C9255" s="84" t="s">
        <v>10055</v>
      </c>
      <c r="D9255" s="83" t="s">
        <v>10054</v>
      </c>
      <c r="E9255" s="83" t="s">
        <v>10054</v>
      </c>
      <c r="F9255" s="83" t="s">
        <v>9667</v>
      </c>
      <c r="G9255" s="83">
        <v>233.55</v>
      </c>
      <c r="H9255" s="85">
        <v>39630</v>
      </c>
      <c r="I9255" s="84" t="s">
        <v>10053</v>
      </c>
      <c r="O9255" s="84" t="s">
        <v>9905</v>
      </c>
    </row>
    <row r="9256" spans="1:15" x14ac:dyDescent="0.25">
      <c r="A9256" s="84" t="s">
        <v>534</v>
      </c>
      <c r="B9256" s="83" t="s">
        <v>533</v>
      </c>
      <c r="C9256" s="84" t="s">
        <v>10052</v>
      </c>
      <c r="D9256" s="83" t="s">
        <v>10051</v>
      </c>
      <c r="E9256" s="83" t="s">
        <v>10051</v>
      </c>
      <c r="F9256" s="83" t="s">
        <v>9667</v>
      </c>
      <c r="G9256" s="83">
        <v>16.2</v>
      </c>
      <c r="H9256" s="85">
        <v>39630</v>
      </c>
      <c r="I9256" s="84" t="s">
        <v>10050</v>
      </c>
      <c r="O9256" s="84" t="s">
        <v>9905</v>
      </c>
    </row>
    <row r="9257" spans="1:15" x14ac:dyDescent="0.25">
      <c r="A9257" s="84" t="s">
        <v>534</v>
      </c>
      <c r="B9257" s="83" t="s">
        <v>533</v>
      </c>
      <c r="C9257" s="84" t="s">
        <v>10049</v>
      </c>
      <c r="D9257" s="83" t="s">
        <v>10048</v>
      </c>
      <c r="E9257" s="83" t="s">
        <v>10048</v>
      </c>
      <c r="F9257" s="83" t="s">
        <v>9667</v>
      </c>
      <c r="G9257" s="83">
        <v>53.97</v>
      </c>
      <c r="H9257" s="85">
        <v>39630</v>
      </c>
      <c r="I9257" s="84" t="s">
        <v>10047</v>
      </c>
      <c r="O9257" s="84" t="s">
        <v>9905</v>
      </c>
    </row>
    <row r="9258" spans="1:15" x14ac:dyDescent="0.25">
      <c r="A9258" s="84" t="s">
        <v>534</v>
      </c>
      <c r="B9258" s="83" t="s">
        <v>533</v>
      </c>
      <c r="C9258" s="84" t="s">
        <v>10046</v>
      </c>
      <c r="D9258" s="83" t="s">
        <v>10045</v>
      </c>
      <c r="E9258" s="83" t="s">
        <v>10045</v>
      </c>
      <c r="F9258" s="83" t="s">
        <v>9667</v>
      </c>
      <c r="G9258" s="83">
        <v>88</v>
      </c>
      <c r="H9258" s="85">
        <v>44197</v>
      </c>
      <c r="I9258" s="84" t="s">
        <v>10044</v>
      </c>
      <c r="K9258" s="84" t="s">
        <v>10044</v>
      </c>
      <c r="L9258" s="84" t="s">
        <v>9912</v>
      </c>
      <c r="O9258" s="84" t="s">
        <v>9905</v>
      </c>
    </row>
    <row r="9259" spans="1:15" x14ac:dyDescent="0.25">
      <c r="A9259" s="84" t="s">
        <v>534</v>
      </c>
      <c r="B9259" s="83" t="s">
        <v>533</v>
      </c>
      <c r="C9259" s="84" t="s">
        <v>10043</v>
      </c>
      <c r="D9259" s="83" t="s">
        <v>10042</v>
      </c>
      <c r="E9259" s="83" t="s">
        <v>10042</v>
      </c>
      <c r="F9259" s="83" t="s">
        <v>9667</v>
      </c>
      <c r="G9259" s="83">
        <v>92</v>
      </c>
      <c r="H9259" s="85">
        <v>44197</v>
      </c>
      <c r="I9259" s="84" t="s">
        <v>10041</v>
      </c>
      <c r="K9259" s="84" t="s">
        <v>10040</v>
      </c>
      <c r="L9259" s="84" t="s">
        <v>9912</v>
      </c>
      <c r="O9259" s="84" t="s">
        <v>9905</v>
      </c>
    </row>
    <row r="9260" spans="1:15" x14ac:dyDescent="0.25">
      <c r="A9260" s="84" t="s">
        <v>534</v>
      </c>
      <c r="B9260" s="83" t="s">
        <v>533</v>
      </c>
      <c r="C9260" s="84" t="s">
        <v>10039</v>
      </c>
      <c r="D9260" s="83" t="s">
        <v>10038</v>
      </c>
      <c r="E9260" s="83" t="s">
        <v>10038</v>
      </c>
      <c r="F9260" s="83" t="s">
        <v>9667</v>
      </c>
      <c r="G9260" s="83">
        <v>119</v>
      </c>
      <c r="H9260" s="85">
        <v>44197</v>
      </c>
      <c r="I9260" s="84" t="s">
        <v>10037</v>
      </c>
      <c r="K9260" s="84" t="s">
        <v>10037</v>
      </c>
      <c r="L9260" s="84" t="s">
        <v>9912</v>
      </c>
      <c r="O9260" s="84" t="s">
        <v>9905</v>
      </c>
    </row>
    <row r="9261" spans="1:15" x14ac:dyDescent="0.25">
      <c r="A9261" s="84" t="s">
        <v>534</v>
      </c>
      <c r="B9261" s="83" t="s">
        <v>533</v>
      </c>
      <c r="C9261" s="84" t="s">
        <v>10036</v>
      </c>
      <c r="D9261" s="83" t="s">
        <v>10035</v>
      </c>
      <c r="E9261" s="83" t="s">
        <v>10035</v>
      </c>
      <c r="F9261" s="83" t="s">
        <v>9667</v>
      </c>
      <c r="G9261" s="83">
        <v>79</v>
      </c>
      <c r="H9261" s="85">
        <v>44197</v>
      </c>
      <c r="I9261" s="84" t="s">
        <v>10034</v>
      </c>
      <c r="K9261" s="84" t="s">
        <v>10034</v>
      </c>
      <c r="L9261" s="84" t="s">
        <v>9912</v>
      </c>
      <c r="O9261" s="84" t="s">
        <v>9905</v>
      </c>
    </row>
    <row r="9262" spans="1:15" x14ac:dyDescent="0.25">
      <c r="A9262" s="84" t="s">
        <v>534</v>
      </c>
      <c r="B9262" s="83" t="s">
        <v>533</v>
      </c>
      <c r="C9262" s="84" t="s">
        <v>10033</v>
      </c>
      <c r="D9262" s="83" t="s">
        <v>10032</v>
      </c>
      <c r="E9262" s="83" t="s">
        <v>10032</v>
      </c>
      <c r="F9262" s="83" t="s">
        <v>9667</v>
      </c>
      <c r="G9262" s="83">
        <v>169</v>
      </c>
      <c r="H9262" s="85">
        <v>44197</v>
      </c>
      <c r="I9262" s="84" t="s">
        <v>10031</v>
      </c>
      <c r="K9262" s="84" t="s">
        <v>10031</v>
      </c>
      <c r="L9262" s="84" t="s">
        <v>9912</v>
      </c>
      <c r="O9262" s="84" t="s">
        <v>9905</v>
      </c>
    </row>
    <row r="9263" spans="1:15" x14ac:dyDescent="0.25">
      <c r="A9263" s="84" t="s">
        <v>534</v>
      </c>
      <c r="B9263" s="83" t="s">
        <v>533</v>
      </c>
      <c r="C9263" s="84" t="s">
        <v>10030</v>
      </c>
      <c r="D9263" s="83" t="s">
        <v>10029</v>
      </c>
      <c r="E9263" s="83" t="s">
        <v>10029</v>
      </c>
      <c r="F9263" s="83" t="s">
        <v>9667</v>
      </c>
      <c r="G9263" s="83">
        <v>173</v>
      </c>
      <c r="H9263" s="85">
        <v>44197</v>
      </c>
      <c r="I9263" s="84" t="s">
        <v>10028</v>
      </c>
      <c r="K9263" s="84" t="s">
        <v>10028</v>
      </c>
      <c r="L9263" s="84" t="s">
        <v>9912</v>
      </c>
      <c r="O9263" s="84" t="s">
        <v>9905</v>
      </c>
    </row>
    <row r="9264" spans="1:15" x14ac:dyDescent="0.25">
      <c r="A9264" s="84" t="s">
        <v>534</v>
      </c>
      <c r="B9264" s="83" t="s">
        <v>533</v>
      </c>
      <c r="C9264" s="84" t="s">
        <v>10027</v>
      </c>
      <c r="D9264" s="83" t="s">
        <v>10026</v>
      </c>
      <c r="E9264" s="83" t="s">
        <v>10026</v>
      </c>
      <c r="F9264" s="83" t="s">
        <v>9667</v>
      </c>
      <c r="G9264" s="83">
        <v>129.6</v>
      </c>
      <c r="H9264" s="85">
        <v>39630</v>
      </c>
      <c r="I9264" s="84" t="s">
        <v>10025</v>
      </c>
      <c r="O9264" s="84" t="s">
        <v>9905</v>
      </c>
    </row>
    <row r="9265" spans="1:15" x14ac:dyDescent="0.25">
      <c r="A9265" s="84" t="s">
        <v>534</v>
      </c>
      <c r="B9265" s="83" t="s">
        <v>533</v>
      </c>
      <c r="C9265" s="84" t="s">
        <v>10024</v>
      </c>
      <c r="D9265" s="83" t="s">
        <v>10023</v>
      </c>
      <c r="E9265" s="83" t="s">
        <v>10023</v>
      </c>
      <c r="F9265" s="83" t="s">
        <v>9667</v>
      </c>
      <c r="G9265" s="83">
        <v>132</v>
      </c>
      <c r="H9265" s="85">
        <v>44197</v>
      </c>
      <c r="I9265" s="84" t="s">
        <v>10022</v>
      </c>
      <c r="K9265" s="84" t="s">
        <v>10022</v>
      </c>
      <c r="L9265" s="84" t="s">
        <v>9912</v>
      </c>
      <c r="O9265" s="84" t="s">
        <v>9905</v>
      </c>
    </row>
    <row r="9266" spans="1:15" x14ac:dyDescent="0.25">
      <c r="A9266" s="84" t="s">
        <v>534</v>
      </c>
      <c r="B9266" s="83" t="s">
        <v>533</v>
      </c>
      <c r="C9266" s="84" t="s">
        <v>10021</v>
      </c>
      <c r="D9266" s="83" t="s">
        <v>10020</v>
      </c>
      <c r="E9266" s="83" t="s">
        <v>10020</v>
      </c>
      <c r="F9266" s="83" t="s">
        <v>9667</v>
      </c>
      <c r="G9266" s="83">
        <v>108</v>
      </c>
      <c r="H9266" s="85">
        <v>39630</v>
      </c>
      <c r="I9266" s="84" t="s">
        <v>10019</v>
      </c>
      <c r="O9266" s="84" t="s">
        <v>9905</v>
      </c>
    </row>
    <row r="9267" spans="1:15" x14ac:dyDescent="0.25">
      <c r="A9267" s="84" t="s">
        <v>534</v>
      </c>
      <c r="B9267" s="83" t="s">
        <v>533</v>
      </c>
      <c r="C9267" s="84" t="s">
        <v>10018</v>
      </c>
      <c r="D9267" s="83" t="s">
        <v>10017</v>
      </c>
      <c r="E9267" s="83" t="s">
        <v>10017</v>
      </c>
      <c r="F9267" s="83" t="s">
        <v>9667</v>
      </c>
      <c r="G9267" s="83">
        <v>86.4</v>
      </c>
      <c r="H9267" s="85">
        <v>39630</v>
      </c>
      <c r="I9267" s="84" t="s">
        <v>10016</v>
      </c>
      <c r="K9267" s="84" t="s">
        <v>10016</v>
      </c>
      <c r="L9267" s="84" t="s">
        <v>9912</v>
      </c>
      <c r="O9267" s="84" t="s">
        <v>9905</v>
      </c>
    </row>
    <row r="9268" spans="1:15" x14ac:dyDescent="0.25">
      <c r="A9268" s="84" t="s">
        <v>534</v>
      </c>
      <c r="B9268" s="83" t="s">
        <v>533</v>
      </c>
      <c r="C9268" s="84" t="s">
        <v>10015</v>
      </c>
      <c r="D9268" s="83" t="s">
        <v>10014</v>
      </c>
      <c r="E9268" s="83" t="s">
        <v>10014</v>
      </c>
      <c r="F9268" s="83" t="s">
        <v>9667</v>
      </c>
      <c r="G9268" s="83">
        <v>86.4</v>
      </c>
      <c r="H9268" s="85">
        <v>39630</v>
      </c>
      <c r="I9268" s="84" t="s">
        <v>10013</v>
      </c>
      <c r="O9268" s="84" t="s">
        <v>9905</v>
      </c>
    </row>
    <row r="9269" spans="1:15" x14ac:dyDescent="0.25">
      <c r="A9269" s="84" t="s">
        <v>534</v>
      </c>
      <c r="B9269" s="83" t="s">
        <v>533</v>
      </c>
      <c r="C9269" s="84" t="s">
        <v>10012</v>
      </c>
      <c r="D9269" s="83" t="s">
        <v>10011</v>
      </c>
      <c r="E9269" s="83" t="s">
        <v>10011</v>
      </c>
      <c r="F9269" s="83" t="s">
        <v>9667</v>
      </c>
      <c r="G9269" s="83">
        <v>93</v>
      </c>
      <c r="H9269" s="85">
        <v>44197</v>
      </c>
      <c r="I9269" s="84" t="s">
        <v>10010</v>
      </c>
      <c r="K9269" s="84" t="s">
        <v>10010</v>
      </c>
      <c r="L9269" s="84" t="s">
        <v>9912</v>
      </c>
      <c r="O9269" s="84" t="s">
        <v>9905</v>
      </c>
    </row>
    <row r="9270" spans="1:15" x14ac:dyDescent="0.25">
      <c r="A9270" s="84" t="s">
        <v>534</v>
      </c>
      <c r="B9270" s="83" t="s">
        <v>533</v>
      </c>
      <c r="C9270" s="84" t="s">
        <v>10009</v>
      </c>
      <c r="D9270" s="83" t="s">
        <v>10008</v>
      </c>
      <c r="E9270" s="83" t="s">
        <v>10008</v>
      </c>
      <c r="F9270" s="83" t="s">
        <v>9667</v>
      </c>
      <c r="G9270" s="83">
        <v>86.4</v>
      </c>
      <c r="H9270" s="85">
        <v>39630</v>
      </c>
      <c r="I9270" s="84" t="s">
        <v>10007</v>
      </c>
      <c r="O9270" s="84" t="s">
        <v>9905</v>
      </c>
    </row>
    <row r="9271" spans="1:15" x14ac:dyDescent="0.25">
      <c r="A9271" s="84" t="s">
        <v>534</v>
      </c>
      <c r="B9271" s="83" t="s">
        <v>533</v>
      </c>
      <c r="C9271" s="84" t="s">
        <v>544</v>
      </c>
      <c r="D9271" s="83" t="s">
        <v>543</v>
      </c>
      <c r="E9271" s="83" t="s">
        <v>543</v>
      </c>
      <c r="F9271" s="83" t="s">
        <v>9667</v>
      </c>
      <c r="G9271" s="83">
        <v>188</v>
      </c>
      <c r="H9271" s="85">
        <v>44197</v>
      </c>
      <c r="I9271" s="84" t="s">
        <v>10006</v>
      </c>
      <c r="K9271" s="84" t="s">
        <v>10006</v>
      </c>
      <c r="L9271" s="84" t="s">
        <v>9912</v>
      </c>
      <c r="O9271" s="84" t="s">
        <v>9905</v>
      </c>
    </row>
    <row r="9272" spans="1:15" x14ac:dyDescent="0.25">
      <c r="A9272" s="84" t="s">
        <v>534</v>
      </c>
      <c r="B9272" s="83" t="s">
        <v>533</v>
      </c>
      <c r="C9272" s="84" t="s">
        <v>542</v>
      </c>
      <c r="D9272" s="83" t="s">
        <v>541</v>
      </c>
      <c r="E9272" s="83" t="s">
        <v>541</v>
      </c>
      <c r="F9272" s="83" t="s">
        <v>9667</v>
      </c>
      <c r="G9272" s="83">
        <v>138</v>
      </c>
      <c r="H9272" s="85">
        <v>44197</v>
      </c>
      <c r="I9272" s="84" t="s">
        <v>10005</v>
      </c>
      <c r="K9272" s="84" t="s">
        <v>10005</v>
      </c>
      <c r="L9272" s="84" t="s">
        <v>9912</v>
      </c>
      <c r="O9272" s="84" t="s">
        <v>9905</v>
      </c>
    </row>
    <row r="9273" spans="1:15" x14ac:dyDescent="0.25">
      <c r="A9273" s="84" t="s">
        <v>534</v>
      </c>
      <c r="B9273" s="83" t="s">
        <v>533</v>
      </c>
      <c r="C9273" s="84" t="s">
        <v>540</v>
      </c>
      <c r="D9273" s="83" t="s">
        <v>539</v>
      </c>
      <c r="E9273" s="83" t="s">
        <v>539</v>
      </c>
      <c r="F9273" s="83" t="s">
        <v>9667</v>
      </c>
      <c r="G9273" s="83">
        <v>178</v>
      </c>
      <c r="H9273" s="85">
        <v>44197</v>
      </c>
      <c r="I9273" s="84" t="s">
        <v>10004</v>
      </c>
      <c r="J9273" s="84" t="s">
        <v>9912</v>
      </c>
      <c r="K9273" s="84" t="s">
        <v>10004</v>
      </c>
      <c r="L9273" s="84" t="s">
        <v>9912</v>
      </c>
      <c r="O9273" s="84" t="s">
        <v>9905</v>
      </c>
    </row>
    <row r="9274" spans="1:15" x14ac:dyDescent="0.25">
      <c r="A9274" s="84" t="s">
        <v>534</v>
      </c>
      <c r="B9274" s="83" t="s">
        <v>533</v>
      </c>
      <c r="C9274" s="84" t="s">
        <v>10003</v>
      </c>
      <c r="D9274" s="83" t="s">
        <v>10002</v>
      </c>
      <c r="E9274" s="83" t="s">
        <v>10001</v>
      </c>
      <c r="F9274" s="83" t="s">
        <v>9667</v>
      </c>
      <c r="G9274" s="83">
        <v>140</v>
      </c>
      <c r="H9274" s="85">
        <v>44197</v>
      </c>
      <c r="I9274" s="84" t="s">
        <v>9991</v>
      </c>
      <c r="K9274" s="84" t="s">
        <v>9991</v>
      </c>
      <c r="L9274" s="84" t="s">
        <v>9912</v>
      </c>
      <c r="O9274" s="84" t="s">
        <v>9905</v>
      </c>
    </row>
    <row r="9275" spans="1:15" x14ac:dyDescent="0.25">
      <c r="A9275" s="84" t="s">
        <v>534</v>
      </c>
      <c r="B9275" s="83" t="s">
        <v>533</v>
      </c>
      <c r="C9275" s="84" t="s">
        <v>10000</v>
      </c>
      <c r="D9275" s="83" t="s">
        <v>9999</v>
      </c>
      <c r="E9275" s="83" t="s">
        <v>9999</v>
      </c>
      <c r="F9275" s="83" t="s">
        <v>9667</v>
      </c>
      <c r="G9275" s="83">
        <v>140</v>
      </c>
      <c r="H9275" s="85">
        <v>44197</v>
      </c>
      <c r="I9275" s="84" t="s">
        <v>9991</v>
      </c>
      <c r="K9275" s="84" t="s">
        <v>9991</v>
      </c>
      <c r="L9275" s="84" t="s">
        <v>9912</v>
      </c>
      <c r="O9275" s="84" t="s">
        <v>9905</v>
      </c>
    </row>
    <row r="9276" spans="1:15" x14ac:dyDescent="0.25">
      <c r="A9276" s="84" t="s">
        <v>534</v>
      </c>
      <c r="B9276" s="83" t="s">
        <v>533</v>
      </c>
      <c r="C9276" s="84" t="s">
        <v>9998</v>
      </c>
      <c r="D9276" s="83" t="s">
        <v>9997</v>
      </c>
      <c r="E9276" s="83" t="s">
        <v>9997</v>
      </c>
      <c r="F9276" s="83" t="s">
        <v>9667</v>
      </c>
      <c r="G9276" s="83">
        <v>140</v>
      </c>
      <c r="H9276" s="85">
        <v>44197</v>
      </c>
      <c r="I9276" s="84" t="s">
        <v>9991</v>
      </c>
      <c r="K9276" s="84" t="s">
        <v>9991</v>
      </c>
      <c r="L9276" s="84" t="s">
        <v>9912</v>
      </c>
      <c r="O9276" s="84" t="s">
        <v>9905</v>
      </c>
    </row>
    <row r="9277" spans="1:15" x14ac:dyDescent="0.25">
      <c r="A9277" s="84" t="s">
        <v>534</v>
      </c>
      <c r="B9277" s="83" t="s">
        <v>533</v>
      </c>
      <c r="C9277" s="84" t="s">
        <v>9996</v>
      </c>
      <c r="D9277" s="83" t="s">
        <v>9995</v>
      </c>
      <c r="E9277" s="83" t="s">
        <v>9995</v>
      </c>
      <c r="F9277" s="83" t="s">
        <v>9667</v>
      </c>
      <c r="G9277" s="83">
        <v>129.6</v>
      </c>
      <c r="H9277" s="85">
        <v>39630</v>
      </c>
      <c r="I9277" s="84" t="s">
        <v>9994</v>
      </c>
      <c r="O9277" s="84" t="s">
        <v>9905</v>
      </c>
    </row>
    <row r="9278" spans="1:15" x14ac:dyDescent="0.25">
      <c r="A9278" s="84" t="s">
        <v>534</v>
      </c>
      <c r="B9278" s="83" t="s">
        <v>533</v>
      </c>
      <c r="C9278" s="84" t="s">
        <v>9993</v>
      </c>
      <c r="D9278" s="83" t="s">
        <v>9992</v>
      </c>
      <c r="E9278" s="83" t="s">
        <v>9992</v>
      </c>
      <c r="F9278" s="83" t="s">
        <v>9667</v>
      </c>
      <c r="G9278" s="83">
        <v>158</v>
      </c>
      <c r="H9278" s="85">
        <v>44197</v>
      </c>
      <c r="I9278" s="84" t="s">
        <v>9991</v>
      </c>
      <c r="O9278" s="84" t="s">
        <v>9905</v>
      </c>
    </row>
    <row r="9279" spans="1:15" x14ac:dyDescent="0.25">
      <c r="A9279" s="84" t="s">
        <v>534</v>
      </c>
      <c r="B9279" s="83" t="s">
        <v>533</v>
      </c>
      <c r="C9279" s="84" t="s">
        <v>9990</v>
      </c>
      <c r="D9279" s="83" t="s">
        <v>9989</v>
      </c>
      <c r="E9279" s="83" t="s">
        <v>9989</v>
      </c>
      <c r="F9279" s="83" t="s">
        <v>9667</v>
      </c>
      <c r="G9279" s="83">
        <v>75.599999999999994</v>
      </c>
      <c r="H9279" s="85">
        <v>39630</v>
      </c>
      <c r="I9279" s="84" t="s">
        <v>9988</v>
      </c>
      <c r="O9279" s="84" t="s">
        <v>9905</v>
      </c>
    </row>
    <row r="9280" spans="1:15" x14ac:dyDescent="0.25">
      <c r="A9280" s="84" t="s">
        <v>534</v>
      </c>
      <c r="B9280" s="83" t="s">
        <v>533</v>
      </c>
      <c r="C9280" s="84" t="s">
        <v>538</v>
      </c>
      <c r="D9280" s="83" t="s">
        <v>537</v>
      </c>
      <c r="E9280" s="83" t="s">
        <v>537</v>
      </c>
      <c r="F9280" s="83" t="s">
        <v>9667</v>
      </c>
      <c r="G9280" s="83">
        <v>189</v>
      </c>
      <c r="H9280" s="85">
        <v>44197</v>
      </c>
      <c r="I9280" s="84" t="s">
        <v>9987</v>
      </c>
      <c r="J9280" s="84" t="s">
        <v>9912</v>
      </c>
      <c r="K9280" s="84" t="s">
        <v>9987</v>
      </c>
      <c r="L9280" s="84" t="s">
        <v>9912</v>
      </c>
      <c r="O9280" s="84" t="s">
        <v>9905</v>
      </c>
    </row>
    <row r="9281" spans="1:15" x14ac:dyDescent="0.25">
      <c r="A9281" s="84" t="s">
        <v>534</v>
      </c>
      <c r="B9281" s="83" t="s">
        <v>533</v>
      </c>
      <c r="C9281" s="84" t="s">
        <v>9986</v>
      </c>
      <c r="D9281" s="83" t="s">
        <v>9985</v>
      </c>
      <c r="E9281" s="83" t="s">
        <v>9984</v>
      </c>
      <c r="F9281" s="83" t="s">
        <v>9667</v>
      </c>
      <c r="G9281" s="83">
        <v>199</v>
      </c>
      <c r="H9281" s="85">
        <v>44197</v>
      </c>
      <c r="I9281" s="84" t="s">
        <v>9981</v>
      </c>
      <c r="K9281" s="84" t="s">
        <v>9981</v>
      </c>
      <c r="L9281" s="84" t="s">
        <v>9912</v>
      </c>
      <c r="O9281" s="84" t="s">
        <v>9905</v>
      </c>
    </row>
    <row r="9282" spans="1:15" x14ac:dyDescent="0.25">
      <c r="A9282" s="84" t="s">
        <v>534</v>
      </c>
      <c r="B9282" s="83" t="s">
        <v>533</v>
      </c>
      <c r="C9282" s="84" t="s">
        <v>9983</v>
      </c>
      <c r="D9282" s="83" t="s">
        <v>9982</v>
      </c>
      <c r="E9282" s="83" t="s">
        <v>9982</v>
      </c>
      <c r="F9282" s="83" t="s">
        <v>9667</v>
      </c>
      <c r="G9282" s="83">
        <v>158</v>
      </c>
      <c r="H9282" s="85">
        <v>44197</v>
      </c>
      <c r="I9282" s="84" t="s">
        <v>9981</v>
      </c>
      <c r="O9282" s="84" t="s">
        <v>9905</v>
      </c>
    </row>
    <row r="9283" spans="1:15" x14ac:dyDescent="0.25">
      <c r="A9283" s="84" t="s">
        <v>534</v>
      </c>
      <c r="B9283" s="83" t="s">
        <v>533</v>
      </c>
      <c r="C9283" s="84" t="s">
        <v>9980</v>
      </c>
      <c r="D9283" s="83" t="s">
        <v>9979</v>
      </c>
      <c r="E9283" s="83" t="s">
        <v>9979</v>
      </c>
      <c r="F9283" s="83" t="s">
        <v>9667</v>
      </c>
      <c r="G9283" s="83">
        <v>108</v>
      </c>
      <c r="H9283" s="85">
        <v>39630</v>
      </c>
      <c r="I9283" s="84" t="s">
        <v>9978</v>
      </c>
      <c r="O9283" s="84" t="s">
        <v>9905</v>
      </c>
    </row>
    <row r="9284" spans="1:15" x14ac:dyDescent="0.25">
      <c r="A9284" s="84" t="s">
        <v>534</v>
      </c>
      <c r="B9284" s="83" t="s">
        <v>533</v>
      </c>
      <c r="C9284" s="84" t="s">
        <v>9977</v>
      </c>
      <c r="D9284" s="83" t="s">
        <v>9976</v>
      </c>
      <c r="E9284" s="83" t="s">
        <v>9976</v>
      </c>
      <c r="F9284" s="83" t="s">
        <v>9667</v>
      </c>
      <c r="G9284" s="83">
        <v>108</v>
      </c>
      <c r="H9284" s="85">
        <v>39630</v>
      </c>
      <c r="I9284" s="84" t="s">
        <v>9975</v>
      </c>
      <c r="O9284" s="84" t="s">
        <v>9905</v>
      </c>
    </row>
    <row r="9285" spans="1:15" x14ac:dyDescent="0.25">
      <c r="A9285" s="84" t="s">
        <v>534</v>
      </c>
      <c r="B9285" s="83" t="s">
        <v>533</v>
      </c>
      <c r="C9285" s="84" t="s">
        <v>9974</v>
      </c>
      <c r="D9285" s="83" t="s">
        <v>9973</v>
      </c>
      <c r="E9285" s="83" t="s">
        <v>9973</v>
      </c>
      <c r="F9285" s="83" t="s">
        <v>9667</v>
      </c>
      <c r="G9285" s="83">
        <v>158</v>
      </c>
      <c r="H9285" s="85">
        <v>44197</v>
      </c>
      <c r="I9285" s="84" t="s">
        <v>9972</v>
      </c>
      <c r="K9285" s="84" t="s">
        <v>9972</v>
      </c>
      <c r="L9285" s="84" t="s">
        <v>9912</v>
      </c>
      <c r="O9285" s="84" t="s">
        <v>9905</v>
      </c>
    </row>
    <row r="9286" spans="1:15" x14ac:dyDescent="0.25">
      <c r="A9286" s="84" t="s">
        <v>534</v>
      </c>
      <c r="B9286" s="83" t="s">
        <v>533</v>
      </c>
      <c r="C9286" s="84" t="s">
        <v>9971</v>
      </c>
      <c r="D9286" s="83" t="s">
        <v>9970</v>
      </c>
      <c r="E9286" s="83" t="s">
        <v>9970</v>
      </c>
      <c r="F9286" s="83" t="s">
        <v>9667</v>
      </c>
      <c r="G9286" s="83">
        <v>148</v>
      </c>
      <c r="H9286" s="85">
        <v>44197</v>
      </c>
      <c r="I9286" s="84" t="s">
        <v>9969</v>
      </c>
      <c r="K9286" s="84" t="s">
        <v>9969</v>
      </c>
      <c r="L9286" s="84" t="s">
        <v>9912</v>
      </c>
      <c r="O9286" s="84" t="s">
        <v>9905</v>
      </c>
    </row>
    <row r="9287" spans="1:15" x14ac:dyDescent="0.25">
      <c r="A9287" s="84" t="s">
        <v>534</v>
      </c>
      <c r="B9287" s="83" t="s">
        <v>533</v>
      </c>
      <c r="C9287" s="84" t="s">
        <v>9968</v>
      </c>
      <c r="D9287" s="83" t="s">
        <v>9967</v>
      </c>
      <c r="E9287" s="83" t="s">
        <v>9967</v>
      </c>
      <c r="F9287" s="83" t="s">
        <v>9667</v>
      </c>
      <c r="G9287" s="83">
        <v>345.6</v>
      </c>
      <c r="H9287" s="85">
        <v>39630</v>
      </c>
      <c r="I9287" s="84" t="s">
        <v>9966</v>
      </c>
      <c r="K9287" s="84" t="s">
        <v>9966</v>
      </c>
      <c r="L9287" s="84" t="s">
        <v>9912</v>
      </c>
      <c r="O9287" s="84" t="s">
        <v>9905</v>
      </c>
    </row>
    <row r="9288" spans="1:15" x14ac:dyDescent="0.25">
      <c r="A9288" s="84" t="s">
        <v>534</v>
      </c>
      <c r="B9288" s="83" t="s">
        <v>533</v>
      </c>
      <c r="C9288" s="84" t="s">
        <v>9965</v>
      </c>
      <c r="D9288" s="83" t="s">
        <v>9964</v>
      </c>
      <c r="E9288" s="83" t="s">
        <v>9964</v>
      </c>
      <c r="F9288" s="83" t="s">
        <v>9667</v>
      </c>
      <c r="G9288" s="83">
        <v>172.8</v>
      </c>
      <c r="H9288" s="85">
        <v>39630</v>
      </c>
      <c r="I9288" s="84" t="s">
        <v>9963</v>
      </c>
      <c r="K9288" s="84" t="s">
        <v>9963</v>
      </c>
      <c r="L9288" s="84" t="s">
        <v>9912</v>
      </c>
      <c r="O9288" s="84" t="s">
        <v>9905</v>
      </c>
    </row>
    <row r="9289" spans="1:15" x14ac:dyDescent="0.25">
      <c r="A9289" s="84" t="s">
        <v>534</v>
      </c>
      <c r="B9289" s="83" t="s">
        <v>533</v>
      </c>
      <c r="C9289" s="84" t="s">
        <v>9962</v>
      </c>
      <c r="D9289" s="83" t="s">
        <v>9961</v>
      </c>
      <c r="E9289" s="83" t="s">
        <v>9961</v>
      </c>
      <c r="F9289" s="83" t="s">
        <v>9667</v>
      </c>
      <c r="G9289" s="83">
        <v>351</v>
      </c>
      <c r="H9289" s="85">
        <v>39630</v>
      </c>
      <c r="I9289" s="84" t="s">
        <v>9960</v>
      </c>
      <c r="O9289" s="84" t="s">
        <v>9905</v>
      </c>
    </row>
    <row r="9290" spans="1:15" x14ac:dyDescent="0.25">
      <c r="A9290" s="84" t="s">
        <v>534</v>
      </c>
      <c r="B9290" s="83" t="s">
        <v>533</v>
      </c>
      <c r="C9290" s="84" t="s">
        <v>9959</v>
      </c>
      <c r="D9290" s="83" t="s">
        <v>9958</v>
      </c>
      <c r="E9290" s="83" t="s">
        <v>9958</v>
      </c>
      <c r="F9290" s="83" t="s">
        <v>9667</v>
      </c>
      <c r="G9290" s="83">
        <v>777.6</v>
      </c>
      <c r="H9290" s="85">
        <v>39630</v>
      </c>
      <c r="I9290" s="84" t="s">
        <v>9957</v>
      </c>
      <c r="O9290" s="84" t="s">
        <v>9905</v>
      </c>
    </row>
    <row r="9291" spans="1:15" x14ac:dyDescent="0.25">
      <c r="A9291" s="84" t="s">
        <v>534</v>
      </c>
      <c r="B9291" s="83" t="s">
        <v>533</v>
      </c>
      <c r="C9291" s="84" t="s">
        <v>9956</v>
      </c>
      <c r="D9291" s="83" t="s">
        <v>9955</v>
      </c>
      <c r="E9291" s="83" t="s">
        <v>9955</v>
      </c>
      <c r="F9291" s="83" t="s">
        <v>9667</v>
      </c>
      <c r="G9291" s="83">
        <v>162</v>
      </c>
      <c r="H9291" s="85">
        <v>44197</v>
      </c>
      <c r="I9291" s="84" t="s">
        <v>9954</v>
      </c>
      <c r="K9291" s="84" t="s">
        <v>9954</v>
      </c>
      <c r="L9291" s="84" t="s">
        <v>9912</v>
      </c>
      <c r="O9291" s="84" t="s">
        <v>9905</v>
      </c>
    </row>
    <row r="9292" spans="1:15" x14ac:dyDescent="0.25">
      <c r="A9292" s="84" t="s">
        <v>534</v>
      </c>
      <c r="B9292" s="83" t="s">
        <v>533</v>
      </c>
      <c r="C9292" s="84" t="s">
        <v>9953</v>
      </c>
      <c r="D9292" s="83" t="s">
        <v>9952</v>
      </c>
      <c r="E9292" s="83" t="s">
        <v>9952</v>
      </c>
      <c r="F9292" s="83" t="s">
        <v>9667</v>
      </c>
      <c r="G9292" s="83">
        <v>205</v>
      </c>
      <c r="H9292" s="85">
        <v>44197</v>
      </c>
      <c r="I9292" s="84" t="s">
        <v>9951</v>
      </c>
      <c r="K9292" s="84" t="s">
        <v>9951</v>
      </c>
      <c r="L9292" s="84" t="s">
        <v>9912</v>
      </c>
      <c r="O9292" s="84" t="s">
        <v>9905</v>
      </c>
    </row>
    <row r="9293" spans="1:15" x14ac:dyDescent="0.25">
      <c r="A9293" s="84" t="s">
        <v>534</v>
      </c>
      <c r="B9293" s="83" t="s">
        <v>533</v>
      </c>
      <c r="C9293" s="84" t="s">
        <v>9950</v>
      </c>
      <c r="D9293" s="83" t="s">
        <v>9949</v>
      </c>
      <c r="E9293" s="83" t="s">
        <v>9949</v>
      </c>
      <c r="F9293" s="83" t="s">
        <v>9667</v>
      </c>
      <c r="G9293" s="83">
        <v>146</v>
      </c>
      <c r="H9293" s="85">
        <v>44197</v>
      </c>
      <c r="I9293" s="84" t="s">
        <v>9948</v>
      </c>
      <c r="K9293" s="84" t="s">
        <v>9948</v>
      </c>
      <c r="L9293" s="84" t="s">
        <v>9912</v>
      </c>
      <c r="O9293" s="84" t="s">
        <v>9905</v>
      </c>
    </row>
    <row r="9294" spans="1:15" x14ac:dyDescent="0.25">
      <c r="A9294" s="84" t="s">
        <v>534</v>
      </c>
      <c r="B9294" s="83" t="s">
        <v>533</v>
      </c>
      <c r="C9294" s="84" t="s">
        <v>9947</v>
      </c>
      <c r="D9294" s="83" t="s">
        <v>9946</v>
      </c>
      <c r="E9294" s="83" t="s">
        <v>9946</v>
      </c>
      <c r="F9294" s="83" t="s">
        <v>9667</v>
      </c>
      <c r="G9294" s="83">
        <v>129.6</v>
      </c>
      <c r="H9294" s="85">
        <v>39630</v>
      </c>
      <c r="I9294" s="84" t="s">
        <v>9945</v>
      </c>
      <c r="O9294" s="84" t="s">
        <v>9905</v>
      </c>
    </row>
    <row r="9295" spans="1:15" x14ac:dyDescent="0.25">
      <c r="A9295" s="84" t="s">
        <v>534</v>
      </c>
      <c r="B9295" s="83" t="s">
        <v>533</v>
      </c>
      <c r="C9295" s="84" t="s">
        <v>9944</v>
      </c>
      <c r="D9295" s="83" t="s">
        <v>9943</v>
      </c>
      <c r="E9295" s="83" t="s">
        <v>9943</v>
      </c>
      <c r="F9295" s="83" t="s">
        <v>9667</v>
      </c>
      <c r="G9295" s="83">
        <v>129.6</v>
      </c>
      <c r="H9295" s="85">
        <v>39630</v>
      </c>
      <c r="I9295" s="84" t="s">
        <v>9942</v>
      </c>
      <c r="O9295" s="84" t="s">
        <v>9905</v>
      </c>
    </row>
    <row r="9296" spans="1:15" x14ac:dyDescent="0.25">
      <c r="A9296" s="84" t="s">
        <v>534</v>
      </c>
      <c r="B9296" s="83" t="s">
        <v>533</v>
      </c>
      <c r="C9296" s="84" t="s">
        <v>9941</v>
      </c>
      <c r="D9296" s="83" t="s">
        <v>9940</v>
      </c>
      <c r="E9296" s="83" t="s">
        <v>9940</v>
      </c>
      <c r="F9296" s="83" t="s">
        <v>9667</v>
      </c>
      <c r="G9296" s="83">
        <v>141</v>
      </c>
      <c r="H9296" s="85">
        <v>44197</v>
      </c>
      <c r="I9296" s="84" t="s">
        <v>9937</v>
      </c>
      <c r="K9296" s="84" t="s">
        <v>9937</v>
      </c>
      <c r="L9296" s="84" t="s">
        <v>9912</v>
      </c>
      <c r="O9296" s="84" t="s">
        <v>9905</v>
      </c>
    </row>
    <row r="9297" spans="1:15" x14ac:dyDescent="0.25">
      <c r="A9297" s="84" t="s">
        <v>534</v>
      </c>
      <c r="B9297" s="83" t="s">
        <v>533</v>
      </c>
      <c r="C9297" s="84" t="s">
        <v>9939</v>
      </c>
      <c r="D9297" s="83" t="s">
        <v>9938</v>
      </c>
      <c r="E9297" s="83" t="s">
        <v>9938</v>
      </c>
      <c r="F9297" s="83" t="s">
        <v>9667</v>
      </c>
      <c r="G9297" s="83">
        <v>141</v>
      </c>
      <c r="H9297" s="85">
        <v>44197</v>
      </c>
      <c r="I9297" s="84" t="s">
        <v>9937</v>
      </c>
      <c r="O9297" s="84" t="s">
        <v>9905</v>
      </c>
    </row>
    <row r="9298" spans="1:15" x14ac:dyDescent="0.25">
      <c r="A9298" s="84" t="s">
        <v>534</v>
      </c>
      <c r="B9298" s="83" t="s">
        <v>533</v>
      </c>
      <c r="C9298" s="84" t="s">
        <v>9936</v>
      </c>
      <c r="D9298" s="83" t="s">
        <v>9935</v>
      </c>
      <c r="E9298" s="83" t="s">
        <v>9935</v>
      </c>
      <c r="F9298" s="83" t="s">
        <v>9667</v>
      </c>
      <c r="G9298" s="83">
        <v>132</v>
      </c>
      <c r="H9298" s="85">
        <v>44197</v>
      </c>
      <c r="I9298" s="84" t="s">
        <v>9934</v>
      </c>
      <c r="K9298" s="84" t="s">
        <v>9934</v>
      </c>
      <c r="L9298" s="84" t="s">
        <v>9912</v>
      </c>
      <c r="O9298" s="84" t="s">
        <v>9905</v>
      </c>
    </row>
    <row r="9299" spans="1:15" x14ac:dyDescent="0.25">
      <c r="A9299" s="84" t="s">
        <v>534</v>
      </c>
      <c r="B9299" s="83" t="s">
        <v>533</v>
      </c>
      <c r="C9299" s="84" t="s">
        <v>9933</v>
      </c>
      <c r="D9299" s="83" t="s">
        <v>9932</v>
      </c>
      <c r="E9299" s="83" t="s">
        <v>9932</v>
      </c>
      <c r="F9299" s="83" t="s">
        <v>9667</v>
      </c>
      <c r="G9299" s="83">
        <v>199.37</v>
      </c>
      <c r="H9299" s="85">
        <v>39630</v>
      </c>
      <c r="I9299" s="84" t="s">
        <v>9931</v>
      </c>
      <c r="K9299" s="84" t="s">
        <v>9931</v>
      </c>
      <c r="L9299" s="84" t="s">
        <v>9912</v>
      </c>
      <c r="O9299" s="84" t="s">
        <v>9905</v>
      </c>
    </row>
    <row r="9300" spans="1:15" x14ac:dyDescent="0.25">
      <c r="A9300" s="84" t="s">
        <v>534</v>
      </c>
      <c r="B9300" s="83" t="s">
        <v>533</v>
      </c>
      <c r="C9300" s="84" t="s">
        <v>9930</v>
      </c>
      <c r="D9300" s="83" t="s">
        <v>9929</v>
      </c>
      <c r="E9300" s="83" t="s">
        <v>9929</v>
      </c>
      <c r="F9300" s="83" t="s">
        <v>9667</v>
      </c>
      <c r="G9300" s="83">
        <v>216</v>
      </c>
      <c r="H9300" s="85">
        <v>39753</v>
      </c>
      <c r="I9300" s="84" t="s">
        <v>9928</v>
      </c>
      <c r="O9300" s="84" t="s">
        <v>9905</v>
      </c>
    </row>
    <row r="9301" spans="1:15" x14ac:dyDescent="0.25">
      <c r="A9301" s="84" t="s">
        <v>534</v>
      </c>
      <c r="B9301" s="83" t="s">
        <v>533</v>
      </c>
      <c r="C9301" s="84" t="s">
        <v>9927</v>
      </c>
      <c r="D9301" s="83" t="s">
        <v>9926</v>
      </c>
      <c r="E9301" s="83" t="s">
        <v>9926</v>
      </c>
      <c r="F9301" s="83" t="s">
        <v>9667</v>
      </c>
      <c r="G9301" s="83">
        <v>108</v>
      </c>
      <c r="H9301" s="85">
        <v>39753</v>
      </c>
      <c r="I9301" s="84" t="s">
        <v>9925</v>
      </c>
      <c r="O9301" s="84" t="s">
        <v>9905</v>
      </c>
    </row>
    <row r="9302" spans="1:15" x14ac:dyDescent="0.25">
      <c r="A9302" s="84" t="s">
        <v>534</v>
      </c>
      <c r="B9302" s="83" t="s">
        <v>533</v>
      </c>
      <c r="C9302" s="84" t="s">
        <v>536</v>
      </c>
      <c r="D9302" s="83" t="s">
        <v>535</v>
      </c>
      <c r="E9302" s="83" t="s">
        <v>535</v>
      </c>
      <c r="F9302" s="83" t="s">
        <v>9667</v>
      </c>
      <c r="G9302" s="83">
        <v>354</v>
      </c>
      <c r="H9302" s="85">
        <v>44197</v>
      </c>
      <c r="I9302" s="84" t="s">
        <v>9924</v>
      </c>
      <c r="J9302" s="84" t="s">
        <v>9912</v>
      </c>
      <c r="O9302" s="84" t="s">
        <v>9905</v>
      </c>
    </row>
    <row r="9303" spans="1:15" x14ac:dyDescent="0.25">
      <c r="A9303" s="84" t="s">
        <v>534</v>
      </c>
      <c r="B9303" s="83" t="s">
        <v>533</v>
      </c>
      <c r="C9303" s="84" t="s">
        <v>532</v>
      </c>
      <c r="D9303" s="83" t="s">
        <v>531</v>
      </c>
      <c r="E9303" s="83" t="s">
        <v>531</v>
      </c>
      <c r="F9303" s="83" t="s">
        <v>9667</v>
      </c>
      <c r="G9303" s="83">
        <v>372</v>
      </c>
      <c r="H9303" s="85">
        <v>44197</v>
      </c>
      <c r="I9303" s="84" t="s">
        <v>9923</v>
      </c>
      <c r="K9303" s="84" t="s">
        <v>9923</v>
      </c>
      <c r="L9303" s="84" t="s">
        <v>9912</v>
      </c>
      <c r="M9303" s="84" t="s">
        <v>9921</v>
      </c>
      <c r="O9303" s="84" t="s">
        <v>9905</v>
      </c>
    </row>
    <row r="9304" spans="1:15" x14ac:dyDescent="0.25">
      <c r="A9304" s="84" t="s">
        <v>534</v>
      </c>
      <c r="B9304" s="83" t="s">
        <v>533</v>
      </c>
      <c r="C9304" s="84" t="s">
        <v>548</v>
      </c>
      <c r="D9304" s="83" t="s">
        <v>547</v>
      </c>
      <c r="E9304" s="83" t="s">
        <v>547</v>
      </c>
      <c r="F9304" s="83" t="s">
        <v>9667</v>
      </c>
      <c r="G9304" s="83">
        <v>390</v>
      </c>
      <c r="H9304" s="85">
        <v>44197</v>
      </c>
      <c r="I9304" s="84" t="s">
        <v>9922</v>
      </c>
      <c r="K9304" s="84" t="s">
        <v>9922</v>
      </c>
      <c r="L9304" s="84" t="s">
        <v>9912</v>
      </c>
      <c r="M9304" s="84" t="s">
        <v>9921</v>
      </c>
      <c r="O9304" s="84" t="s">
        <v>9905</v>
      </c>
    </row>
    <row r="9305" spans="1:15" x14ac:dyDescent="0.25">
      <c r="A9305" s="84" t="s">
        <v>9069</v>
      </c>
      <c r="B9305" s="83" t="s">
        <v>9068</v>
      </c>
      <c r="C9305" s="84" t="s">
        <v>9067</v>
      </c>
      <c r="D9305" s="83" t="s">
        <v>9066</v>
      </c>
      <c r="E9305" s="83" t="s">
        <v>9066</v>
      </c>
      <c r="F9305" s="83" t="s">
        <v>9667</v>
      </c>
      <c r="G9305" s="83">
        <v>288</v>
      </c>
      <c r="H9305" s="85">
        <v>44197</v>
      </c>
      <c r="I9305" s="84" t="s">
        <v>9920</v>
      </c>
      <c r="O9305" s="84" t="s">
        <v>9919</v>
      </c>
    </row>
    <row r="9306" spans="1:15" x14ac:dyDescent="0.25">
      <c r="A9306" s="84" t="s">
        <v>6855</v>
      </c>
      <c r="B9306" s="83" t="s">
        <v>6854</v>
      </c>
      <c r="C9306" s="84" t="s">
        <v>9918</v>
      </c>
      <c r="D9306" s="83" t="s">
        <v>9917</v>
      </c>
      <c r="E9306" s="83" t="s">
        <v>9917</v>
      </c>
      <c r="F9306" s="83" t="s">
        <v>9667</v>
      </c>
      <c r="G9306" s="83">
        <v>318</v>
      </c>
      <c r="H9306" s="85">
        <v>42553</v>
      </c>
      <c r="M9306" s="84" t="s">
        <v>9654</v>
      </c>
      <c r="O9306" s="84" t="s">
        <v>9666</v>
      </c>
    </row>
    <row r="9307" spans="1:15" x14ac:dyDescent="0.25">
      <c r="A9307" s="84" t="s">
        <v>534</v>
      </c>
      <c r="B9307" s="83" t="s">
        <v>533</v>
      </c>
      <c r="C9307" s="84" t="s">
        <v>9916</v>
      </c>
      <c r="D9307" s="83" t="s">
        <v>9915</v>
      </c>
      <c r="E9307" s="83" t="s">
        <v>9915</v>
      </c>
      <c r="F9307" s="83" t="s">
        <v>9667</v>
      </c>
      <c r="G9307" s="83">
        <v>135</v>
      </c>
      <c r="H9307" s="85">
        <v>44197</v>
      </c>
      <c r="I9307" s="84" t="s">
        <v>9914</v>
      </c>
      <c r="K9307" s="84" t="s">
        <v>9913</v>
      </c>
      <c r="L9307" s="84" t="s">
        <v>9912</v>
      </c>
      <c r="O9307" s="84" t="s">
        <v>9905</v>
      </c>
    </row>
    <row r="9308" spans="1:15" x14ac:dyDescent="0.25">
      <c r="A9308" s="84" t="s">
        <v>534</v>
      </c>
      <c r="B9308" s="83" t="s">
        <v>533</v>
      </c>
      <c r="C9308" s="84" t="s">
        <v>9911</v>
      </c>
      <c r="D9308" s="83" t="s">
        <v>9910</v>
      </c>
      <c r="E9308" s="83" t="s">
        <v>9910</v>
      </c>
      <c r="F9308" s="83" t="s">
        <v>9667</v>
      </c>
      <c r="G9308" s="83">
        <v>216</v>
      </c>
      <c r="H9308" s="85">
        <v>39630</v>
      </c>
      <c r="I9308" s="84" t="s">
        <v>9909</v>
      </c>
      <c r="O9308" s="84" t="s">
        <v>9905</v>
      </c>
    </row>
    <row r="9309" spans="1:15" x14ac:dyDescent="0.25">
      <c r="A9309" s="84" t="s">
        <v>534</v>
      </c>
      <c r="B9309" s="83" t="s">
        <v>533</v>
      </c>
      <c r="C9309" s="84" t="s">
        <v>9908</v>
      </c>
      <c r="D9309" s="83" t="s">
        <v>9907</v>
      </c>
      <c r="E9309" s="83" t="s">
        <v>9907</v>
      </c>
      <c r="F9309" s="83" t="s">
        <v>9667</v>
      </c>
      <c r="G9309" s="83">
        <v>108</v>
      </c>
      <c r="H9309" s="85">
        <v>39630</v>
      </c>
      <c r="I9309" s="84" t="s">
        <v>9906</v>
      </c>
      <c r="O9309" s="84" t="s">
        <v>9905</v>
      </c>
    </row>
    <row r="9310" spans="1:15" x14ac:dyDescent="0.25">
      <c r="A9310" s="84" t="s">
        <v>523</v>
      </c>
      <c r="B9310" s="83" t="s">
        <v>522</v>
      </c>
      <c r="C9310" s="84" t="s">
        <v>530</v>
      </c>
      <c r="D9310" s="83" t="s">
        <v>529</v>
      </c>
      <c r="E9310" s="83" t="s">
        <v>529</v>
      </c>
      <c r="F9310" s="83" t="s">
        <v>9667</v>
      </c>
      <c r="G9310" s="83">
        <v>631</v>
      </c>
      <c r="H9310" s="85">
        <v>44197</v>
      </c>
      <c r="I9310" s="84" t="s">
        <v>9904</v>
      </c>
      <c r="K9310" s="84" t="s">
        <v>9904</v>
      </c>
      <c r="L9310" s="84" t="s">
        <v>9836</v>
      </c>
      <c r="O9310" s="84" t="s">
        <v>9832</v>
      </c>
    </row>
    <row r="9311" spans="1:15" x14ac:dyDescent="0.25">
      <c r="A9311" s="84" t="s">
        <v>523</v>
      </c>
      <c r="B9311" s="83" t="s">
        <v>522</v>
      </c>
      <c r="C9311" s="84" t="s">
        <v>9903</v>
      </c>
      <c r="D9311" s="83" t="s">
        <v>9902</v>
      </c>
      <c r="E9311" s="83" t="s">
        <v>9902</v>
      </c>
      <c r="F9311" s="83" t="s">
        <v>9667</v>
      </c>
      <c r="G9311" s="83">
        <v>350</v>
      </c>
      <c r="H9311" s="85">
        <v>44197</v>
      </c>
      <c r="I9311" s="84" t="s">
        <v>9901</v>
      </c>
      <c r="K9311" s="84" t="s">
        <v>9901</v>
      </c>
      <c r="L9311" s="84" t="s">
        <v>9836</v>
      </c>
      <c r="O9311" s="84" t="s">
        <v>9832</v>
      </c>
    </row>
    <row r="9312" spans="1:15" x14ac:dyDescent="0.25">
      <c r="A9312" s="84" t="s">
        <v>523</v>
      </c>
      <c r="B9312" s="83" t="s">
        <v>522</v>
      </c>
      <c r="C9312" s="84" t="s">
        <v>9900</v>
      </c>
      <c r="D9312" s="83" t="s">
        <v>9899</v>
      </c>
      <c r="E9312" s="83" t="s">
        <v>9899</v>
      </c>
      <c r="F9312" s="83" t="s">
        <v>9667</v>
      </c>
      <c r="G9312" s="83">
        <v>540</v>
      </c>
      <c r="H9312" s="85">
        <v>44197</v>
      </c>
      <c r="I9312" s="84" t="s">
        <v>9898</v>
      </c>
      <c r="K9312" s="84" t="s">
        <v>9898</v>
      </c>
      <c r="L9312" s="84" t="s">
        <v>9836</v>
      </c>
      <c r="O9312" s="84" t="s">
        <v>9832</v>
      </c>
    </row>
    <row r="9313" spans="1:15" x14ac:dyDescent="0.25">
      <c r="A9313" s="84" t="s">
        <v>523</v>
      </c>
      <c r="B9313" s="83" t="s">
        <v>522</v>
      </c>
      <c r="C9313" s="84" t="s">
        <v>9897</v>
      </c>
      <c r="D9313" s="83" t="s">
        <v>9896</v>
      </c>
      <c r="E9313" s="83" t="s">
        <v>9896</v>
      </c>
      <c r="F9313" s="83" t="s">
        <v>9667</v>
      </c>
      <c r="G9313" s="83">
        <v>489.07</v>
      </c>
      <c r="H9313" s="85">
        <v>39630</v>
      </c>
      <c r="I9313" s="84" t="s">
        <v>9895</v>
      </c>
      <c r="K9313" s="84" t="s">
        <v>9895</v>
      </c>
      <c r="L9313" s="84" t="s">
        <v>9836</v>
      </c>
      <c r="O9313" s="84" t="s">
        <v>9832</v>
      </c>
    </row>
    <row r="9314" spans="1:15" x14ac:dyDescent="0.25">
      <c r="A9314" s="84" t="s">
        <v>523</v>
      </c>
      <c r="B9314" s="83" t="s">
        <v>522</v>
      </c>
      <c r="C9314" s="84" t="s">
        <v>528</v>
      </c>
      <c r="D9314" s="83" t="s">
        <v>527</v>
      </c>
      <c r="E9314" s="83" t="s">
        <v>527</v>
      </c>
      <c r="F9314" s="83" t="s">
        <v>9667</v>
      </c>
      <c r="G9314" s="83">
        <v>779</v>
      </c>
      <c r="H9314" s="85">
        <v>44197</v>
      </c>
      <c r="I9314" s="84" t="s">
        <v>9894</v>
      </c>
      <c r="K9314" s="84" t="s">
        <v>9894</v>
      </c>
      <c r="L9314" s="84" t="s">
        <v>9836</v>
      </c>
      <c r="O9314" s="84" t="s">
        <v>9832</v>
      </c>
    </row>
    <row r="9315" spans="1:15" x14ac:dyDescent="0.25">
      <c r="A9315" s="84" t="s">
        <v>523</v>
      </c>
      <c r="B9315" s="83" t="s">
        <v>522</v>
      </c>
      <c r="C9315" s="84" t="s">
        <v>526</v>
      </c>
      <c r="D9315" s="83" t="s">
        <v>522</v>
      </c>
      <c r="E9315" s="83" t="s">
        <v>522</v>
      </c>
      <c r="F9315" s="83" t="s">
        <v>9667</v>
      </c>
      <c r="G9315" s="83">
        <v>234</v>
      </c>
      <c r="H9315" s="85">
        <v>44197</v>
      </c>
      <c r="I9315" s="84" t="s">
        <v>9893</v>
      </c>
      <c r="K9315" s="84" t="s">
        <v>9893</v>
      </c>
      <c r="L9315" s="84" t="s">
        <v>9836</v>
      </c>
      <c r="O9315" s="84" t="s">
        <v>9832</v>
      </c>
    </row>
    <row r="9316" spans="1:15" x14ac:dyDescent="0.25">
      <c r="A9316" s="84" t="s">
        <v>523</v>
      </c>
      <c r="B9316" s="83" t="s">
        <v>522</v>
      </c>
      <c r="C9316" s="84" t="s">
        <v>525</v>
      </c>
      <c r="D9316" s="83" t="s">
        <v>524</v>
      </c>
      <c r="E9316" s="83" t="s">
        <v>524</v>
      </c>
      <c r="F9316" s="83" t="s">
        <v>9667</v>
      </c>
      <c r="G9316" s="83">
        <v>234</v>
      </c>
      <c r="H9316" s="85">
        <v>44197</v>
      </c>
      <c r="I9316" s="84" t="s">
        <v>9892</v>
      </c>
      <c r="K9316" s="84" t="s">
        <v>9892</v>
      </c>
      <c r="L9316" s="84" t="s">
        <v>9836</v>
      </c>
      <c r="O9316" s="84" t="s">
        <v>9832</v>
      </c>
    </row>
    <row r="9317" spans="1:15" x14ac:dyDescent="0.25">
      <c r="A9317" s="84" t="s">
        <v>523</v>
      </c>
      <c r="B9317" s="83" t="s">
        <v>522</v>
      </c>
      <c r="C9317" s="84" t="s">
        <v>9891</v>
      </c>
      <c r="D9317" s="83" t="s">
        <v>9890</v>
      </c>
      <c r="E9317" s="83" t="s">
        <v>9890</v>
      </c>
      <c r="F9317" s="83" t="s">
        <v>9667</v>
      </c>
      <c r="G9317" s="83">
        <v>158</v>
      </c>
      <c r="H9317" s="85">
        <v>44197</v>
      </c>
      <c r="I9317" s="84" t="s">
        <v>9889</v>
      </c>
      <c r="K9317" s="84" t="s">
        <v>9889</v>
      </c>
      <c r="L9317" s="84" t="s">
        <v>9836</v>
      </c>
      <c r="O9317" s="84" t="s">
        <v>9832</v>
      </c>
    </row>
    <row r="9318" spans="1:15" x14ac:dyDescent="0.25">
      <c r="A9318" s="84" t="s">
        <v>523</v>
      </c>
      <c r="B9318" s="83" t="s">
        <v>522</v>
      </c>
      <c r="C9318" s="84" t="s">
        <v>9888</v>
      </c>
      <c r="D9318" s="83" t="s">
        <v>9887</v>
      </c>
      <c r="E9318" s="83" t="s">
        <v>9887</v>
      </c>
      <c r="F9318" s="83" t="s">
        <v>9667</v>
      </c>
      <c r="G9318" s="83">
        <v>121</v>
      </c>
      <c r="H9318" s="85">
        <v>39753</v>
      </c>
      <c r="I9318" s="84" t="s">
        <v>9886</v>
      </c>
      <c r="K9318" s="84" t="s">
        <v>9886</v>
      </c>
      <c r="L9318" s="84" t="s">
        <v>9836</v>
      </c>
      <c r="O9318" s="84" t="s">
        <v>9832</v>
      </c>
    </row>
    <row r="9319" spans="1:15" x14ac:dyDescent="0.25">
      <c r="A9319" s="84" t="s">
        <v>523</v>
      </c>
      <c r="B9319" s="83" t="s">
        <v>522</v>
      </c>
      <c r="C9319" s="84" t="s">
        <v>9885</v>
      </c>
      <c r="D9319" s="83" t="s">
        <v>9884</v>
      </c>
      <c r="E9319" s="83" t="s">
        <v>9884</v>
      </c>
      <c r="F9319" s="83" t="s">
        <v>9667</v>
      </c>
      <c r="G9319" s="83">
        <v>417.32</v>
      </c>
      <c r="H9319" s="85">
        <v>39156</v>
      </c>
      <c r="I9319" s="84" t="s">
        <v>9883</v>
      </c>
      <c r="J9319" s="84" t="s">
        <v>9836</v>
      </c>
      <c r="O9319" s="84" t="s">
        <v>9832</v>
      </c>
    </row>
    <row r="9320" spans="1:15" x14ac:dyDescent="0.25">
      <c r="A9320" s="84" t="s">
        <v>523</v>
      </c>
      <c r="B9320" s="83" t="s">
        <v>522</v>
      </c>
      <c r="C9320" s="84" t="s">
        <v>9882</v>
      </c>
      <c r="D9320" s="83" t="s">
        <v>9881</v>
      </c>
      <c r="E9320" s="83" t="s">
        <v>9881</v>
      </c>
      <c r="F9320" s="83" t="s">
        <v>9667</v>
      </c>
      <c r="G9320" s="83">
        <v>234</v>
      </c>
      <c r="H9320" s="85">
        <v>44197</v>
      </c>
      <c r="I9320" s="84" t="s">
        <v>9880</v>
      </c>
      <c r="J9320" s="84" t="s">
        <v>9836</v>
      </c>
      <c r="O9320" s="84" t="s">
        <v>9832</v>
      </c>
    </row>
    <row r="9321" spans="1:15" x14ac:dyDescent="0.25">
      <c r="A9321" s="84" t="s">
        <v>523</v>
      </c>
      <c r="B9321" s="83" t="s">
        <v>522</v>
      </c>
      <c r="C9321" s="84" t="s">
        <v>9879</v>
      </c>
      <c r="D9321" s="83" t="s">
        <v>9878</v>
      </c>
      <c r="E9321" s="83" t="s">
        <v>9878</v>
      </c>
      <c r="F9321" s="83" t="s">
        <v>9667</v>
      </c>
      <c r="G9321" s="83">
        <v>234</v>
      </c>
      <c r="H9321" s="85">
        <v>44197</v>
      </c>
      <c r="I9321" s="84" t="s">
        <v>9877</v>
      </c>
      <c r="J9321" s="84" t="s">
        <v>9836</v>
      </c>
      <c r="O9321" s="84" t="s">
        <v>9832</v>
      </c>
    </row>
    <row r="9322" spans="1:15" x14ac:dyDescent="0.25">
      <c r="A9322" s="84" t="s">
        <v>523</v>
      </c>
      <c r="B9322" s="83" t="s">
        <v>522</v>
      </c>
      <c r="C9322" s="84" t="s">
        <v>521</v>
      </c>
      <c r="D9322" s="83" t="s">
        <v>520</v>
      </c>
      <c r="E9322" s="83" t="s">
        <v>520</v>
      </c>
      <c r="F9322" s="83" t="s">
        <v>9667</v>
      </c>
      <c r="G9322" s="83">
        <v>234</v>
      </c>
      <c r="H9322" s="85">
        <v>44197</v>
      </c>
      <c r="I9322" s="84" t="s">
        <v>9876</v>
      </c>
      <c r="J9322" s="84" t="s">
        <v>9836</v>
      </c>
      <c r="O9322" s="84" t="s">
        <v>9832</v>
      </c>
    </row>
    <row r="9323" spans="1:15" x14ac:dyDescent="0.25">
      <c r="A9323" s="84" t="s">
        <v>523</v>
      </c>
      <c r="B9323" s="83" t="s">
        <v>522</v>
      </c>
      <c r="C9323" s="84" t="s">
        <v>9875</v>
      </c>
      <c r="D9323" s="83" t="s">
        <v>9874</v>
      </c>
      <c r="E9323" s="83" t="s">
        <v>9874</v>
      </c>
      <c r="F9323" s="83" t="s">
        <v>9667</v>
      </c>
      <c r="G9323" s="83">
        <v>0.01</v>
      </c>
      <c r="H9323" s="85">
        <v>41791</v>
      </c>
      <c r="I9323" s="84" t="s">
        <v>9873</v>
      </c>
      <c r="J9323" s="84" t="s">
        <v>9836</v>
      </c>
      <c r="O9323" s="84" t="s">
        <v>9832</v>
      </c>
    </row>
    <row r="9324" spans="1:15" x14ac:dyDescent="0.25">
      <c r="A9324" s="84" t="s">
        <v>523</v>
      </c>
      <c r="B9324" s="83" t="s">
        <v>522</v>
      </c>
      <c r="C9324" s="84" t="s">
        <v>9872</v>
      </c>
      <c r="D9324" s="83" t="s">
        <v>9871</v>
      </c>
      <c r="E9324" s="83" t="s">
        <v>9871</v>
      </c>
      <c r="F9324" s="83" t="s">
        <v>9667</v>
      </c>
      <c r="G9324" s="83">
        <v>0.01</v>
      </c>
      <c r="H9324" s="85">
        <v>41791</v>
      </c>
      <c r="I9324" s="84" t="s">
        <v>9870</v>
      </c>
      <c r="J9324" s="84" t="s">
        <v>9836</v>
      </c>
      <c r="O9324" s="84" t="s">
        <v>9832</v>
      </c>
    </row>
    <row r="9325" spans="1:15" x14ac:dyDescent="0.25">
      <c r="A9325" s="84" t="s">
        <v>523</v>
      </c>
      <c r="B9325" s="83" t="s">
        <v>522</v>
      </c>
      <c r="C9325" s="84" t="s">
        <v>9869</v>
      </c>
      <c r="D9325" s="83" t="s">
        <v>9868</v>
      </c>
      <c r="E9325" s="83" t="s">
        <v>9868</v>
      </c>
      <c r="F9325" s="83" t="s">
        <v>9667</v>
      </c>
      <c r="G9325" s="83">
        <v>0.01</v>
      </c>
      <c r="H9325" s="85">
        <v>41791</v>
      </c>
      <c r="I9325" s="84" t="s">
        <v>9867</v>
      </c>
      <c r="J9325" s="84" t="s">
        <v>9836</v>
      </c>
      <c r="O9325" s="84" t="s">
        <v>9832</v>
      </c>
    </row>
    <row r="9326" spans="1:15" x14ac:dyDescent="0.25">
      <c r="A9326" s="84" t="s">
        <v>523</v>
      </c>
      <c r="B9326" s="83" t="s">
        <v>522</v>
      </c>
      <c r="C9326" s="84" t="s">
        <v>9866</v>
      </c>
      <c r="D9326" s="83" t="s">
        <v>9865</v>
      </c>
      <c r="E9326" s="83" t="s">
        <v>9865</v>
      </c>
      <c r="F9326" s="83" t="s">
        <v>9667</v>
      </c>
      <c r="G9326" s="83">
        <v>0.01</v>
      </c>
      <c r="H9326" s="85">
        <v>41791</v>
      </c>
      <c r="I9326" s="84" t="s">
        <v>9864</v>
      </c>
      <c r="J9326" s="84" t="s">
        <v>9836</v>
      </c>
      <c r="O9326" s="84" t="s">
        <v>9832</v>
      </c>
    </row>
    <row r="9327" spans="1:15" x14ac:dyDescent="0.25">
      <c r="A9327" s="84" t="s">
        <v>523</v>
      </c>
      <c r="B9327" s="83" t="s">
        <v>522</v>
      </c>
      <c r="C9327" s="84" t="s">
        <v>9863</v>
      </c>
      <c r="D9327" s="83" t="s">
        <v>9862</v>
      </c>
      <c r="E9327" s="83" t="s">
        <v>9862</v>
      </c>
      <c r="F9327" s="83" t="s">
        <v>9667</v>
      </c>
      <c r="G9327" s="83">
        <v>0.01</v>
      </c>
      <c r="H9327" s="85">
        <v>41791</v>
      </c>
      <c r="I9327" s="84" t="s">
        <v>9861</v>
      </c>
      <c r="J9327" s="84" t="s">
        <v>9836</v>
      </c>
      <c r="O9327" s="84" t="s">
        <v>9832</v>
      </c>
    </row>
    <row r="9328" spans="1:15" x14ac:dyDescent="0.25">
      <c r="A9328" s="84" t="s">
        <v>523</v>
      </c>
      <c r="B9328" s="83" t="s">
        <v>522</v>
      </c>
      <c r="C9328" s="84" t="s">
        <v>9860</v>
      </c>
      <c r="D9328" s="83" t="s">
        <v>9859</v>
      </c>
      <c r="E9328" s="83" t="s">
        <v>9859</v>
      </c>
      <c r="F9328" s="83" t="s">
        <v>9667</v>
      </c>
      <c r="G9328" s="83">
        <v>0.01</v>
      </c>
      <c r="H9328" s="85">
        <v>41791</v>
      </c>
      <c r="I9328" s="84" t="s">
        <v>9858</v>
      </c>
      <c r="J9328" s="84" t="s">
        <v>9836</v>
      </c>
      <c r="O9328" s="84" t="s">
        <v>9832</v>
      </c>
    </row>
    <row r="9329" spans="1:16" x14ac:dyDescent="0.25">
      <c r="A9329" s="84" t="s">
        <v>523</v>
      </c>
      <c r="B9329" s="83" t="s">
        <v>522</v>
      </c>
      <c r="C9329" s="84" t="s">
        <v>9857</v>
      </c>
      <c r="D9329" s="83" t="s">
        <v>9856</v>
      </c>
      <c r="E9329" s="83" t="s">
        <v>9856</v>
      </c>
      <c r="F9329" s="83" t="s">
        <v>9667</v>
      </c>
      <c r="G9329" s="83">
        <v>0.01</v>
      </c>
      <c r="H9329" s="85">
        <v>41791</v>
      </c>
      <c r="I9329" s="84" t="s">
        <v>9855</v>
      </c>
      <c r="J9329" s="84" t="s">
        <v>9836</v>
      </c>
      <c r="O9329" s="84" t="s">
        <v>9832</v>
      </c>
    </row>
    <row r="9330" spans="1:16" x14ac:dyDescent="0.25">
      <c r="A9330" s="84" t="s">
        <v>523</v>
      </c>
      <c r="B9330" s="83" t="s">
        <v>522</v>
      </c>
      <c r="C9330" s="84" t="s">
        <v>9854</v>
      </c>
      <c r="D9330" s="83" t="s">
        <v>9853</v>
      </c>
      <c r="E9330" s="83" t="s">
        <v>9853</v>
      </c>
      <c r="F9330" s="83" t="s">
        <v>9667</v>
      </c>
      <c r="G9330" s="83">
        <v>0.01</v>
      </c>
      <c r="H9330" s="85">
        <v>41791</v>
      </c>
      <c r="I9330" s="84" t="s">
        <v>9852</v>
      </c>
      <c r="J9330" s="84" t="s">
        <v>9836</v>
      </c>
      <c r="O9330" s="84" t="s">
        <v>9832</v>
      </c>
    </row>
    <row r="9331" spans="1:16" x14ac:dyDescent="0.25">
      <c r="A9331" s="84" t="s">
        <v>523</v>
      </c>
      <c r="B9331" s="83" t="s">
        <v>522</v>
      </c>
      <c r="C9331" s="84" t="s">
        <v>9851</v>
      </c>
      <c r="D9331" s="83" t="s">
        <v>9850</v>
      </c>
      <c r="E9331" s="83" t="s">
        <v>9850</v>
      </c>
      <c r="F9331" s="83" t="s">
        <v>9667</v>
      </c>
      <c r="G9331" s="83">
        <v>0.01</v>
      </c>
      <c r="H9331" s="85">
        <v>41791</v>
      </c>
      <c r="I9331" s="84" t="s">
        <v>9849</v>
      </c>
      <c r="J9331" s="84" t="s">
        <v>9836</v>
      </c>
      <c r="O9331" s="84" t="s">
        <v>9832</v>
      </c>
    </row>
    <row r="9332" spans="1:16" x14ac:dyDescent="0.25">
      <c r="A9332" s="84" t="s">
        <v>523</v>
      </c>
      <c r="B9332" s="83" t="s">
        <v>522</v>
      </c>
      <c r="C9332" s="84" t="s">
        <v>9848</v>
      </c>
      <c r="D9332" s="83" t="s">
        <v>9847</v>
      </c>
      <c r="E9332" s="83" t="s">
        <v>9847</v>
      </c>
      <c r="F9332" s="83" t="s">
        <v>9667</v>
      </c>
      <c r="G9332" s="83">
        <v>0.01</v>
      </c>
      <c r="H9332" s="85">
        <v>41791</v>
      </c>
      <c r="I9332" s="84" t="s">
        <v>9846</v>
      </c>
      <c r="J9332" s="84" t="s">
        <v>9836</v>
      </c>
      <c r="O9332" s="84" t="s">
        <v>9832</v>
      </c>
    </row>
    <row r="9333" spans="1:16" x14ac:dyDescent="0.25">
      <c r="A9333" s="84" t="s">
        <v>523</v>
      </c>
      <c r="B9333" s="83" t="s">
        <v>522</v>
      </c>
      <c r="C9333" s="84" t="s">
        <v>9845</v>
      </c>
      <c r="D9333" s="83" t="s">
        <v>9844</v>
      </c>
      <c r="E9333" s="83" t="s">
        <v>9844</v>
      </c>
      <c r="F9333" s="83" t="s">
        <v>9667</v>
      </c>
      <c r="G9333" s="83">
        <v>0.01</v>
      </c>
      <c r="H9333" s="85">
        <v>41791</v>
      </c>
      <c r="I9333" s="84" t="s">
        <v>9843</v>
      </c>
      <c r="J9333" s="84" t="s">
        <v>9836</v>
      </c>
      <c r="O9333" s="84" t="s">
        <v>9832</v>
      </c>
    </row>
    <row r="9334" spans="1:16" x14ac:dyDescent="0.25">
      <c r="A9334" s="84" t="s">
        <v>523</v>
      </c>
      <c r="B9334" s="83" t="s">
        <v>522</v>
      </c>
      <c r="C9334" s="84" t="s">
        <v>9842</v>
      </c>
      <c r="D9334" s="83" t="s">
        <v>9841</v>
      </c>
      <c r="E9334" s="83" t="s">
        <v>9841</v>
      </c>
      <c r="F9334" s="83" t="s">
        <v>9667</v>
      </c>
      <c r="G9334" s="83">
        <v>0.01</v>
      </c>
      <c r="H9334" s="85">
        <v>41791</v>
      </c>
      <c r="I9334" s="84" t="s">
        <v>9840</v>
      </c>
      <c r="J9334" s="84" t="s">
        <v>9836</v>
      </c>
      <c r="O9334" s="84" t="s">
        <v>9832</v>
      </c>
    </row>
    <row r="9335" spans="1:16" x14ac:dyDescent="0.25">
      <c r="A9335" s="84" t="s">
        <v>523</v>
      </c>
      <c r="B9335" s="83" t="s">
        <v>522</v>
      </c>
      <c r="C9335" s="84" t="s">
        <v>9839</v>
      </c>
      <c r="D9335" s="83" t="s">
        <v>9838</v>
      </c>
      <c r="E9335" s="83" t="s">
        <v>9838</v>
      </c>
      <c r="F9335" s="83" t="s">
        <v>9667</v>
      </c>
      <c r="G9335" s="83">
        <v>0.01</v>
      </c>
      <c r="H9335" s="85">
        <v>41791</v>
      </c>
      <c r="I9335" s="84" t="s">
        <v>9837</v>
      </c>
      <c r="J9335" s="84" t="s">
        <v>9836</v>
      </c>
      <c r="O9335" s="84" t="s">
        <v>9832</v>
      </c>
    </row>
    <row r="9336" spans="1:16" x14ac:dyDescent="0.25">
      <c r="A9336" s="84" t="s">
        <v>523</v>
      </c>
      <c r="B9336" s="83" t="s">
        <v>522</v>
      </c>
      <c r="C9336" s="84" t="s">
        <v>9835</v>
      </c>
      <c r="D9336" s="83" t="s">
        <v>9834</v>
      </c>
      <c r="E9336" s="83" t="s">
        <v>9834</v>
      </c>
      <c r="F9336" s="83" t="s">
        <v>9667</v>
      </c>
      <c r="G9336" s="83">
        <v>518</v>
      </c>
      <c r="H9336" s="85">
        <v>41791</v>
      </c>
      <c r="I9336" s="84" t="s">
        <v>9833</v>
      </c>
      <c r="O9336" s="84" t="s">
        <v>9832</v>
      </c>
    </row>
    <row r="9337" spans="1:16" x14ac:dyDescent="0.25">
      <c r="A9337" s="84" t="s">
        <v>519</v>
      </c>
      <c r="B9337" s="83" t="s">
        <v>518</v>
      </c>
      <c r="C9337" s="84" t="s">
        <v>517</v>
      </c>
      <c r="D9337" s="83" t="s">
        <v>516</v>
      </c>
      <c r="E9337" s="83" t="s">
        <v>516</v>
      </c>
      <c r="F9337" s="83" t="s">
        <v>9667</v>
      </c>
      <c r="G9337" s="83">
        <v>354</v>
      </c>
      <c r="H9337" s="85">
        <v>44197</v>
      </c>
      <c r="I9337" s="84" t="s">
        <v>9831</v>
      </c>
      <c r="J9337" s="84" t="s">
        <v>9819</v>
      </c>
      <c r="O9337" s="84" t="s">
        <v>9818</v>
      </c>
    </row>
    <row r="9338" spans="1:16" x14ac:dyDescent="0.25">
      <c r="A9338" s="84" t="s">
        <v>519</v>
      </c>
      <c r="B9338" s="83" t="s">
        <v>518</v>
      </c>
      <c r="C9338" s="84" t="s">
        <v>9830</v>
      </c>
      <c r="D9338" s="83" t="s">
        <v>9829</v>
      </c>
      <c r="E9338" s="83" t="s">
        <v>9829</v>
      </c>
      <c r="F9338" s="83" t="s">
        <v>9667</v>
      </c>
      <c r="G9338" s="83">
        <v>372</v>
      </c>
      <c r="H9338" s="85">
        <v>44197</v>
      </c>
      <c r="I9338" s="84" t="s">
        <v>9828</v>
      </c>
      <c r="J9338" s="84" t="s">
        <v>9819</v>
      </c>
      <c r="O9338" s="84" t="s">
        <v>9818</v>
      </c>
    </row>
    <row r="9339" spans="1:16" x14ac:dyDescent="0.25">
      <c r="A9339" s="84" t="s">
        <v>519</v>
      </c>
      <c r="B9339" s="83" t="s">
        <v>518</v>
      </c>
      <c r="C9339" s="84" t="s">
        <v>9827</v>
      </c>
      <c r="D9339" s="83" t="s">
        <v>9826</v>
      </c>
      <c r="E9339" s="83" t="s">
        <v>9826</v>
      </c>
      <c r="F9339" s="83" t="s">
        <v>9667</v>
      </c>
      <c r="G9339" s="83">
        <v>390</v>
      </c>
      <c r="H9339" s="85">
        <v>44197</v>
      </c>
      <c r="I9339" s="84" t="s">
        <v>9825</v>
      </c>
      <c r="J9339" s="84" t="s">
        <v>9819</v>
      </c>
      <c r="O9339" s="84" t="s">
        <v>9818</v>
      </c>
    </row>
    <row r="9340" spans="1:16" x14ac:dyDescent="0.25">
      <c r="A9340" s="84" t="s">
        <v>9824</v>
      </c>
      <c r="B9340" s="83" t="s">
        <v>9823</v>
      </c>
      <c r="C9340" s="84" t="s">
        <v>9822</v>
      </c>
      <c r="D9340" s="83" t="s">
        <v>9821</v>
      </c>
      <c r="E9340" s="83" t="s">
        <v>9821</v>
      </c>
      <c r="F9340" s="83" t="s">
        <v>9667</v>
      </c>
      <c r="G9340" s="83">
        <v>170</v>
      </c>
      <c r="H9340" s="85">
        <v>44197</v>
      </c>
      <c r="I9340" s="84" t="s">
        <v>9820</v>
      </c>
      <c r="J9340" s="84" t="s">
        <v>9819</v>
      </c>
      <c r="O9340" s="84" t="s">
        <v>9818</v>
      </c>
    </row>
    <row r="9341" spans="1:16" x14ac:dyDescent="0.25">
      <c r="A9341" s="84" t="s">
        <v>9394</v>
      </c>
      <c r="B9341" s="83" t="s">
        <v>9393</v>
      </c>
      <c r="C9341" s="84" t="s">
        <v>9817</v>
      </c>
      <c r="D9341" s="83" t="s">
        <v>9388</v>
      </c>
      <c r="E9341" s="83" t="s">
        <v>9388</v>
      </c>
      <c r="F9341" s="83" t="s">
        <v>9667</v>
      </c>
      <c r="G9341" s="83">
        <v>0</v>
      </c>
      <c r="H9341" s="85">
        <v>39645</v>
      </c>
      <c r="O9341" s="84" t="s">
        <v>9686</v>
      </c>
    </row>
    <row r="9342" spans="1:16" x14ac:dyDescent="0.25">
      <c r="A9342" s="84" t="s">
        <v>9394</v>
      </c>
      <c r="B9342" s="83" t="s">
        <v>9393</v>
      </c>
      <c r="C9342" s="84" t="s">
        <v>9455</v>
      </c>
      <c r="D9342" s="83" t="s">
        <v>4129</v>
      </c>
      <c r="E9342" s="83" t="s">
        <v>4129</v>
      </c>
      <c r="F9342" s="83" t="s">
        <v>9667</v>
      </c>
      <c r="G9342" s="83">
        <v>333.03</v>
      </c>
      <c r="H9342" s="85">
        <v>39156</v>
      </c>
      <c r="I9342" s="84" t="s">
        <v>9816</v>
      </c>
      <c r="O9342" s="84" t="s">
        <v>9686</v>
      </c>
      <c r="P9342" s="84" t="s">
        <v>9815</v>
      </c>
    </row>
    <row r="9343" spans="1:16" x14ac:dyDescent="0.25">
      <c r="A9343" s="84" t="s">
        <v>9394</v>
      </c>
      <c r="B9343" s="83" t="s">
        <v>9393</v>
      </c>
      <c r="C9343" s="84" t="s">
        <v>9454</v>
      </c>
      <c r="D9343" s="83" t="s">
        <v>9453</v>
      </c>
      <c r="E9343" s="83" t="s">
        <v>9453</v>
      </c>
      <c r="F9343" s="83" t="s">
        <v>9667</v>
      </c>
      <c r="G9343" s="83">
        <v>53.08</v>
      </c>
      <c r="H9343" s="85">
        <v>39156</v>
      </c>
      <c r="O9343" s="84" t="s">
        <v>9686</v>
      </c>
    </row>
    <row r="9344" spans="1:16" x14ac:dyDescent="0.25">
      <c r="A9344" s="84" t="s">
        <v>9394</v>
      </c>
      <c r="B9344" s="83" t="s">
        <v>9393</v>
      </c>
      <c r="C9344" s="84" t="s">
        <v>9814</v>
      </c>
      <c r="D9344" s="83" t="s">
        <v>9813</v>
      </c>
      <c r="E9344" s="83" t="s">
        <v>9813</v>
      </c>
      <c r="F9344" s="83" t="s">
        <v>9667</v>
      </c>
      <c r="G9344" s="83">
        <v>92.89</v>
      </c>
      <c r="H9344" s="85">
        <v>39156</v>
      </c>
      <c r="O9344" s="84" t="s">
        <v>9686</v>
      </c>
    </row>
    <row r="9345" spans="1:16" x14ac:dyDescent="0.25">
      <c r="A9345" s="84" t="s">
        <v>9394</v>
      </c>
      <c r="B9345" s="83" t="s">
        <v>9393</v>
      </c>
      <c r="C9345" s="84" t="s">
        <v>9452</v>
      </c>
      <c r="D9345" s="83" t="s">
        <v>9385</v>
      </c>
      <c r="E9345" s="83" t="s">
        <v>9385</v>
      </c>
      <c r="F9345" s="83">
        <v>5.22</v>
      </c>
      <c r="G9345" s="83">
        <v>13.27</v>
      </c>
      <c r="H9345" s="85">
        <v>39156</v>
      </c>
      <c r="I9345" s="84" t="s">
        <v>9812</v>
      </c>
      <c r="O9345" s="84" t="s">
        <v>9686</v>
      </c>
      <c r="P9345" s="84" t="s">
        <v>9811</v>
      </c>
    </row>
    <row r="9346" spans="1:16" x14ac:dyDescent="0.25">
      <c r="A9346" s="84" t="s">
        <v>9394</v>
      </c>
      <c r="B9346" s="83" t="s">
        <v>9393</v>
      </c>
      <c r="C9346" s="84" t="s">
        <v>9451</v>
      </c>
      <c r="D9346" s="83" t="s">
        <v>444</v>
      </c>
      <c r="E9346" s="83" t="s">
        <v>444</v>
      </c>
      <c r="F9346" s="83" t="s">
        <v>9667</v>
      </c>
      <c r="G9346" s="83">
        <v>13</v>
      </c>
      <c r="H9346" s="85">
        <v>44197</v>
      </c>
      <c r="I9346" s="84" t="s">
        <v>9810</v>
      </c>
      <c r="O9346" s="84" t="s">
        <v>9686</v>
      </c>
      <c r="P9346" s="84" t="s">
        <v>9809</v>
      </c>
    </row>
    <row r="9347" spans="1:16" x14ac:dyDescent="0.25">
      <c r="A9347" s="84" t="s">
        <v>9394</v>
      </c>
      <c r="B9347" s="83" t="s">
        <v>9393</v>
      </c>
      <c r="C9347" s="84" t="s">
        <v>9808</v>
      </c>
      <c r="D9347" s="83" t="s">
        <v>9807</v>
      </c>
      <c r="E9347" s="83" t="s">
        <v>9807</v>
      </c>
      <c r="F9347" s="83" t="s">
        <v>9667</v>
      </c>
      <c r="G9347" s="83">
        <v>25.52</v>
      </c>
      <c r="H9347" s="85">
        <v>39156</v>
      </c>
      <c r="O9347" s="84" t="s">
        <v>9686</v>
      </c>
    </row>
    <row r="9348" spans="1:16" x14ac:dyDescent="0.25">
      <c r="A9348" s="84" t="s">
        <v>9394</v>
      </c>
      <c r="B9348" s="83" t="s">
        <v>9393</v>
      </c>
      <c r="C9348" s="84" t="s">
        <v>9450</v>
      </c>
      <c r="D9348" s="83" t="s">
        <v>9354</v>
      </c>
      <c r="E9348" s="83" t="s">
        <v>9354</v>
      </c>
      <c r="F9348" s="83" t="s">
        <v>9667</v>
      </c>
      <c r="G9348" s="83">
        <v>0</v>
      </c>
      <c r="H9348" s="85">
        <v>39596</v>
      </c>
      <c r="O9348" s="84" t="s">
        <v>9686</v>
      </c>
    </row>
    <row r="9349" spans="1:16" x14ac:dyDescent="0.25">
      <c r="A9349" s="84" t="s">
        <v>9394</v>
      </c>
      <c r="B9349" s="83" t="s">
        <v>9393</v>
      </c>
      <c r="C9349" s="84" t="s">
        <v>9806</v>
      </c>
      <c r="D9349" s="83" t="s">
        <v>9805</v>
      </c>
      <c r="E9349" s="83" t="s">
        <v>9805</v>
      </c>
      <c r="F9349" s="83" t="s">
        <v>9667</v>
      </c>
      <c r="G9349" s="83">
        <v>55</v>
      </c>
      <c r="H9349" s="85">
        <v>44197</v>
      </c>
      <c r="I9349" s="84" t="s">
        <v>9804</v>
      </c>
      <c r="O9349" s="84" t="s">
        <v>9686</v>
      </c>
      <c r="P9349" s="84" t="s">
        <v>9790</v>
      </c>
    </row>
    <row r="9350" spans="1:16" x14ac:dyDescent="0.25">
      <c r="A9350" s="84" t="s">
        <v>9394</v>
      </c>
      <c r="B9350" s="83" t="s">
        <v>9393</v>
      </c>
      <c r="C9350" s="84" t="s">
        <v>9803</v>
      </c>
      <c r="D9350" s="83" t="s">
        <v>9802</v>
      </c>
      <c r="E9350" s="83" t="s">
        <v>9802</v>
      </c>
      <c r="F9350" s="83" t="s">
        <v>9667</v>
      </c>
      <c r="G9350" s="83">
        <v>13.27</v>
      </c>
      <c r="H9350" s="85">
        <v>39156</v>
      </c>
      <c r="O9350" s="84" t="s">
        <v>9686</v>
      </c>
    </row>
    <row r="9351" spans="1:16" x14ac:dyDescent="0.25">
      <c r="A9351" s="84" t="s">
        <v>9394</v>
      </c>
      <c r="B9351" s="83" t="s">
        <v>9393</v>
      </c>
      <c r="C9351" s="84" t="s">
        <v>9801</v>
      </c>
      <c r="D9351" s="83" t="s">
        <v>9800</v>
      </c>
      <c r="E9351" s="83" t="s">
        <v>9800</v>
      </c>
      <c r="F9351" s="83" t="s">
        <v>9667</v>
      </c>
      <c r="G9351" s="83">
        <v>71</v>
      </c>
      <c r="H9351" s="85">
        <v>44197</v>
      </c>
      <c r="I9351" s="84" t="s">
        <v>9799</v>
      </c>
      <c r="O9351" s="84" t="s">
        <v>9686</v>
      </c>
      <c r="P9351" s="84" t="s">
        <v>9790</v>
      </c>
    </row>
    <row r="9352" spans="1:16" x14ac:dyDescent="0.25">
      <c r="A9352" s="84" t="s">
        <v>9394</v>
      </c>
      <c r="B9352" s="83" t="s">
        <v>9393</v>
      </c>
      <c r="C9352" s="84" t="s">
        <v>9449</v>
      </c>
      <c r="D9352" s="83" t="s">
        <v>9382</v>
      </c>
      <c r="E9352" s="83" t="s">
        <v>9382</v>
      </c>
      <c r="F9352" s="83" t="s">
        <v>9667</v>
      </c>
      <c r="G9352" s="83">
        <v>106</v>
      </c>
      <c r="H9352" s="85">
        <v>44197</v>
      </c>
      <c r="I9352" s="84" t="s">
        <v>9798</v>
      </c>
      <c r="M9352" s="84" t="s">
        <v>9798</v>
      </c>
      <c r="N9352" s="84" t="s">
        <v>9677</v>
      </c>
      <c r="O9352" s="84" t="s">
        <v>9686</v>
      </c>
      <c r="P9352" s="84" t="s">
        <v>9790</v>
      </c>
    </row>
    <row r="9353" spans="1:16" x14ac:dyDescent="0.25">
      <c r="A9353" s="84" t="s">
        <v>9394</v>
      </c>
      <c r="B9353" s="83" t="s">
        <v>9393</v>
      </c>
      <c r="C9353" s="84" t="s">
        <v>9448</v>
      </c>
      <c r="D9353" s="83" t="s">
        <v>9380</v>
      </c>
      <c r="E9353" s="83" t="s">
        <v>9380</v>
      </c>
      <c r="F9353" s="83" t="s">
        <v>9667</v>
      </c>
      <c r="G9353" s="83">
        <v>197</v>
      </c>
      <c r="H9353" s="85">
        <v>44197</v>
      </c>
      <c r="I9353" s="84" t="s">
        <v>9797</v>
      </c>
      <c r="M9353" s="84" t="s">
        <v>9797</v>
      </c>
      <c r="N9353" s="84" t="s">
        <v>9677</v>
      </c>
      <c r="O9353" s="84" t="s">
        <v>9686</v>
      </c>
      <c r="P9353" s="84" t="s">
        <v>9790</v>
      </c>
    </row>
    <row r="9354" spans="1:16" x14ac:dyDescent="0.25">
      <c r="A9354" s="84" t="s">
        <v>9394</v>
      </c>
      <c r="B9354" s="83" t="s">
        <v>9393</v>
      </c>
      <c r="C9354" s="84" t="s">
        <v>9447</v>
      </c>
      <c r="D9354" s="83" t="s">
        <v>4678</v>
      </c>
      <c r="E9354" s="83" t="s">
        <v>4678</v>
      </c>
      <c r="F9354" s="83" t="s">
        <v>9667</v>
      </c>
      <c r="G9354" s="83">
        <v>36</v>
      </c>
      <c r="H9354" s="85">
        <v>44197</v>
      </c>
      <c r="I9354" s="84" t="s">
        <v>9796</v>
      </c>
      <c r="O9354" s="84" t="s">
        <v>9686</v>
      </c>
      <c r="P9354" s="84" t="s">
        <v>9790</v>
      </c>
    </row>
    <row r="9355" spans="1:16" x14ac:dyDescent="0.25">
      <c r="A9355" s="84" t="s">
        <v>9394</v>
      </c>
      <c r="B9355" s="83" t="s">
        <v>9393</v>
      </c>
      <c r="C9355" s="84" t="s">
        <v>9446</v>
      </c>
      <c r="D9355" s="83" t="s">
        <v>9376</v>
      </c>
      <c r="E9355" s="83" t="s">
        <v>9376</v>
      </c>
      <c r="F9355" s="83" t="s">
        <v>9667</v>
      </c>
      <c r="G9355" s="83">
        <v>46</v>
      </c>
      <c r="H9355" s="85">
        <v>44197</v>
      </c>
      <c r="I9355" s="84" t="s">
        <v>9795</v>
      </c>
      <c r="M9355" s="84" t="s">
        <v>9795</v>
      </c>
      <c r="O9355" s="84" t="s">
        <v>9686</v>
      </c>
    </row>
    <row r="9356" spans="1:16" x14ac:dyDescent="0.25">
      <c r="A9356" s="84" t="s">
        <v>9394</v>
      </c>
      <c r="B9356" s="83" t="s">
        <v>9393</v>
      </c>
      <c r="C9356" s="84" t="s">
        <v>9794</v>
      </c>
      <c r="D9356" s="83" t="s">
        <v>9793</v>
      </c>
      <c r="E9356" s="83" t="s">
        <v>9792</v>
      </c>
      <c r="F9356" s="83" t="s">
        <v>9667</v>
      </c>
      <c r="G9356" s="83">
        <v>0</v>
      </c>
      <c r="H9356" s="85">
        <v>39596</v>
      </c>
      <c r="O9356" s="84" t="s">
        <v>9686</v>
      </c>
    </row>
    <row r="9357" spans="1:16" x14ac:dyDescent="0.25">
      <c r="A9357" s="84" t="s">
        <v>9394</v>
      </c>
      <c r="B9357" s="83" t="s">
        <v>9393</v>
      </c>
      <c r="C9357" s="84" t="s">
        <v>9445</v>
      </c>
      <c r="D9357" s="83" t="s">
        <v>9374</v>
      </c>
      <c r="E9357" s="83" t="s">
        <v>9374</v>
      </c>
      <c r="F9357" s="83" t="s">
        <v>9667</v>
      </c>
      <c r="G9357" s="83">
        <v>46</v>
      </c>
      <c r="H9357" s="85">
        <v>44197</v>
      </c>
      <c r="I9357" s="84" t="s">
        <v>9791</v>
      </c>
      <c r="O9357" s="84" t="s">
        <v>9686</v>
      </c>
      <c r="P9357" s="84" t="s">
        <v>9790</v>
      </c>
    </row>
    <row r="9358" spans="1:16" x14ac:dyDescent="0.25">
      <c r="A9358" s="84" t="s">
        <v>9394</v>
      </c>
      <c r="B9358" s="83" t="s">
        <v>9393</v>
      </c>
      <c r="C9358" s="84" t="s">
        <v>9789</v>
      </c>
      <c r="D9358" s="83" t="s">
        <v>9788</v>
      </c>
      <c r="E9358" s="83" t="s">
        <v>9788</v>
      </c>
      <c r="F9358" s="83" t="s">
        <v>9667</v>
      </c>
      <c r="G9358" s="83">
        <v>151</v>
      </c>
      <c r="H9358" s="85">
        <v>44197</v>
      </c>
      <c r="I9358" s="84" t="s">
        <v>9787</v>
      </c>
      <c r="K9358" s="84" t="s">
        <v>9787</v>
      </c>
      <c r="L9358" s="84" t="s">
        <v>9716</v>
      </c>
      <c r="M9358" s="84" t="s">
        <v>9768</v>
      </c>
      <c r="O9358" s="84" t="s">
        <v>9686</v>
      </c>
    </row>
    <row r="9359" spans="1:16" x14ac:dyDescent="0.25">
      <c r="A9359" s="84" t="s">
        <v>9394</v>
      </c>
      <c r="B9359" s="83" t="s">
        <v>9393</v>
      </c>
      <c r="C9359" s="84" t="s">
        <v>9786</v>
      </c>
      <c r="D9359" s="83" t="s">
        <v>9785</v>
      </c>
      <c r="E9359" s="83" t="s">
        <v>9785</v>
      </c>
      <c r="F9359" s="83" t="s">
        <v>9667</v>
      </c>
      <c r="G9359" s="83">
        <v>275</v>
      </c>
      <c r="H9359" s="85">
        <v>41061</v>
      </c>
      <c r="I9359" s="84" t="s">
        <v>9784</v>
      </c>
      <c r="O9359" s="84" t="s">
        <v>9686</v>
      </c>
    </row>
    <row r="9360" spans="1:16" x14ac:dyDescent="0.25">
      <c r="A9360" s="84" t="s">
        <v>9394</v>
      </c>
      <c r="B9360" s="83" t="s">
        <v>9393</v>
      </c>
      <c r="C9360" s="84" t="s">
        <v>9444</v>
      </c>
      <c r="D9360" s="83" t="s">
        <v>9372</v>
      </c>
      <c r="E9360" s="83" t="s">
        <v>9372</v>
      </c>
      <c r="F9360" s="83" t="s">
        <v>9667</v>
      </c>
      <c r="G9360" s="83">
        <v>167</v>
      </c>
      <c r="H9360" s="85">
        <v>44197</v>
      </c>
      <c r="I9360" s="84" t="s">
        <v>9777</v>
      </c>
      <c r="K9360" s="84" t="s">
        <v>9777</v>
      </c>
      <c r="L9360" s="84" t="s">
        <v>9716</v>
      </c>
      <c r="O9360" s="84" t="s">
        <v>9686</v>
      </c>
    </row>
    <row r="9361" spans="1:15" x14ac:dyDescent="0.25">
      <c r="A9361" s="84" t="s">
        <v>9394</v>
      </c>
      <c r="B9361" s="83" t="s">
        <v>9393</v>
      </c>
      <c r="C9361" s="84" t="s">
        <v>9443</v>
      </c>
      <c r="D9361" s="83" t="s">
        <v>9370</v>
      </c>
      <c r="E9361" s="83" t="s">
        <v>9370</v>
      </c>
      <c r="F9361" s="83" t="s">
        <v>9667</v>
      </c>
      <c r="G9361" s="83">
        <v>181</v>
      </c>
      <c r="H9361" s="85">
        <v>44197</v>
      </c>
      <c r="I9361" s="84" t="s">
        <v>9783</v>
      </c>
      <c r="K9361" s="84" t="s">
        <v>9783</v>
      </c>
      <c r="L9361" s="84" t="s">
        <v>9716</v>
      </c>
      <c r="O9361" s="84" t="s">
        <v>9686</v>
      </c>
    </row>
    <row r="9362" spans="1:15" x14ac:dyDescent="0.25">
      <c r="A9362" s="84" t="s">
        <v>9394</v>
      </c>
      <c r="B9362" s="83" t="s">
        <v>9393</v>
      </c>
      <c r="C9362" s="84" t="s">
        <v>9442</v>
      </c>
      <c r="D9362" s="83" t="s">
        <v>9368</v>
      </c>
      <c r="E9362" s="83" t="s">
        <v>9368</v>
      </c>
      <c r="F9362" s="83" t="s">
        <v>9667</v>
      </c>
      <c r="G9362" s="83">
        <v>210</v>
      </c>
      <c r="H9362" s="85">
        <v>44197</v>
      </c>
      <c r="I9362" s="84" t="s">
        <v>9782</v>
      </c>
      <c r="K9362" s="84" t="s">
        <v>9782</v>
      </c>
      <c r="L9362" s="84" t="s">
        <v>9716</v>
      </c>
      <c r="O9362" s="84" t="s">
        <v>9686</v>
      </c>
    </row>
    <row r="9363" spans="1:15" x14ac:dyDescent="0.25">
      <c r="A9363" s="84" t="s">
        <v>9394</v>
      </c>
      <c r="B9363" s="83" t="s">
        <v>9393</v>
      </c>
      <c r="C9363" s="84" t="s">
        <v>9441</v>
      </c>
      <c r="D9363" s="83" t="s">
        <v>9366</v>
      </c>
      <c r="E9363" s="83" t="s">
        <v>9366</v>
      </c>
      <c r="F9363" s="83" t="s">
        <v>9667</v>
      </c>
      <c r="G9363" s="83">
        <v>246</v>
      </c>
      <c r="H9363" s="85">
        <v>44197</v>
      </c>
      <c r="I9363" s="84" t="s">
        <v>9781</v>
      </c>
      <c r="K9363" s="84" t="s">
        <v>9781</v>
      </c>
      <c r="L9363" s="84" t="s">
        <v>9716</v>
      </c>
      <c r="O9363" s="84" t="s">
        <v>9686</v>
      </c>
    </row>
    <row r="9364" spans="1:15" x14ac:dyDescent="0.25">
      <c r="A9364" s="84" t="s">
        <v>9394</v>
      </c>
      <c r="B9364" s="83" t="s">
        <v>9393</v>
      </c>
      <c r="C9364" s="84" t="s">
        <v>9440</v>
      </c>
      <c r="D9364" s="83" t="s">
        <v>9364</v>
      </c>
      <c r="E9364" s="83" t="s">
        <v>9364</v>
      </c>
      <c r="F9364" s="83" t="s">
        <v>9667</v>
      </c>
      <c r="G9364" s="83">
        <v>0</v>
      </c>
      <c r="H9364" s="85">
        <v>38353</v>
      </c>
      <c r="I9364" s="84" t="s">
        <v>9780</v>
      </c>
      <c r="M9364" s="84" t="s">
        <v>9768</v>
      </c>
      <c r="O9364" s="84" t="s">
        <v>9686</v>
      </c>
    </row>
    <row r="9365" spans="1:15" x14ac:dyDescent="0.25">
      <c r="A9365" s="84" t="s">
        <v>9394</v>
      </c>
      <c r="B9365" s="83" t="s">
        <v>9393</v>
      </c>
      <c r="C9365" s="84" t="s">
        <v>9779</v>
      </c>
      <c r="D9365" s="83" t="s">
        <v>9778</v>
      </c>
      <c r="E9365" s="83" t="s">
        <v>9778</v>
      </c>
      <c r="F9365" s="83" t="s">
        <v>9667</v>
      </c>
      <c r="G9365" s="83">
        <v>0</v>
      </c>
      <c r="H9365" s="85">
        <v>38353</v>
      </c>
      <c r="I9365" s="84" t="s">
        <v>9777</v>
      </c>
      <c r="K9365" s="84" t="s">
        <v>9777</v>
      </c>
      <c r="L9365" s="84" t="s">
        <v>9716</v>
      </c>
      <c r="M9365" s="84" t="s">
        <v>9768</v>
      </c>
      <c r="O9365" s="84" t="s">
        <v>9686</v>
      </c>
    </row>
    <row r="9366" spans="1:15" x14ac:dyDescent="0.25">
      <c r="A9366" s="84" t="s">
        <v>9394</v>
      </c>
      <c r="B9366" s="83" t="s">
        <v>9393</v>
      </c>
      <c r="C9366" s="84" t="s">
        <v>9439</v>
      </c>
      <c r="D9366" s="83" t="s">
        <v>9362</v>
      </c>
      <c r="E9366" s="83" t="s">
        <v>9362</v>
      </c>
      <c r="F9366" s="83" t="s">
        <v>9667</v>
      </c>
      <c r="G9366" s="83">
        <v>198</v>
      </c>
      <c r="H9366" s="85">
        <v>44197</v>
      </c>
      <c r="I9366" s="84" t="s">
        <v>9776</v>
      </c>
      <c r="K9366" s="84" t="s">
        <v>9776</v>
      </c>
      <c r="L9366" s="84" t="s">
        <v>9716</v>
      </c>
      <c r="M9366" s="84" t="s">
        <v>9768</v>
      </c>
      <c r="O9366" s="84" t="s">
        <v>9686</v>
      </c>
    </row>
    <row r="9367" spans="1:15" x14ac:dyDescent="0.25">
      <c r="A9367" s="84" t="s">
        <v>9394</v>
      </c>
      <c r="B9367" s="83" t="s">
        <v>9393</v>
      </c>
      <c r="C9367" s="84" t="s">
        <v>9438</v>
      </c>
      <c r="D9367" s="83" t="s">
        <v>9437</v>
      </c>
      <c r="E9367" s="83" t="s">
        <v>9437</v>
      </c>
      <c r="F9367" s="83" t="s">
        <v>9667</v>
      </c>
      <c r="G9367" s="83">
        <v>254</v>
      </c>
      <c r="H9367" s="85">
        <v>44197</v>
      </c>
      <c r="I9367" s="84" t="s">
        <v>9775</v>
      </c>
      <c r="K9367" s="84" t="s">
        <v>9775</v>
      </c>
      <c r="L9367" s="84" t="s">
        <v>9716</v>
      </c>
      <c r="O9367" s="84" t="s">
        <v>9686</v>
      </c>
    </row>
    <row r="9368" spans="1:15" x14ac:dyDescent="0.25">
      <c r="A9368" s="84" t="s">
        <v>9394</v>
      </c>
      <c r="B9368" s="83" t="s">
        <v>9393</v>
      </c>
      <c r="C9368" s="84" t="s">
        <v>9436</v>
      </c>
      <c r="D9368" s="83" t="s">
        <v>9358</v>
      </c>
      <c r="E9368" s="83" t="s">
        <v>9358</v>
      </c>
      <c r="F9368" s="83" t="s">
        <v>9667</v>
      </c>
      <c r="G9368" s="83">
        <v>286</v>
      </c>
      <c r="H9368" s="85">
        <v>44197</v>
      </c>
      <c r="I9368" s="84" t="s">
        <v>9774</v>
      </c>
      <c r="K9368" s="84" t="s">
        <v>9774</v>
      </c>
      <c r="L9368" s="84" t="s">
        <v>9716</v>
      </c>
      <c r="O9368" s="84" t="s">
        <v>9686</v>
      </c>
    </row>
    <row r="9369" spans="1:15" x14ac:dyDescent="0.25">
      <c r="A9369" s="84" t="s">
        <v>9394</v>
      </c>
      <c r="B9369" s="83" t="s">
        <v>9393</v>
      </c>
      <c r="C9369" s="84" t="s">
        <v>9435</v>
      </c>
      <c r="D9369" s="83" t="s">
        <v>9356</v>
      </c>
      <c r="E9369" s="83" t="s">
        <v>9356</v>
      </c>
      <c r="F9369" s="83" t="s">
        <v>9667</v>
      </c>
      <c r="G9369" s="83">
        <v>339</v>
      </c>
      <c r="H9369" s="85">
        <v>44197</v>
      </c>
      <c r="I9369" s="84" t="s">
        <v>9773</v>
      </c>
      <c r="K9369" s="84" t="s">
        <v>9773</v>
      </c>
      <c r="L9369" s="84" t="s">
        <v>9716</v>
      </c>
      <c r="M9369" s="84" t="s">
        <v>9768</v>
      </c>
      <c r="O9369" s="84" t="s">
        <v>9686</v>
      </c>
    </row>
    <row r="9370" spans="1:15" x14ac:dyDescent="0.25">
      <c r="A9370" s="84" t="s">
        <v>9394</v>
      </c>
      <c r="B9370" s="83" t="s">
        <v>9393</v>
      </c>
      <c r="C9370" s="84" t="s">
        <v>9434</v>
      </c>
      <c r="D9370" s="83" t="s">
        <v>9352</v>
      </c>
      <c r="E9370" s="83" t="s">
        <v>9772</v>
      </c>
      <c r="F9370" s="83" t="s">
        <v>9667</v>
      </c>
      <c r="G9370" s="83">
        <v>216</v>
      </c>
      <c r="H9370" s="85">
        <v>44197</v>
      </c>
      <c r="I9370" s="84" t="s">
        <v>9771</v>
      </c>
      <c r="O9370" s="84" t="s">
        <v>9686</v>
      </c>
    </row>
    <row r="9371" spans="1:15" x14ac:dyDescent="0.25">
      <c r="A9371" s="84" t="s">
        <v>9394</v>
      </c>
      <c r="B9371" s="83" t="s">
        <v>9393</v>
      </c>
      <c r="C9371" s="84" t="s">
        <v>9433</v>
      </c>
      <c r="D9371" s="83" t="s">
        <v>9350</v>
      </c>
      <c r="E9371" s="83" t="s">
        <v>9350</v>
      </c>
      <c r="F9371" s="83" t="s">
        <v>9667</v>
      </c>
      <c r="G9371" s="83">
        <v>216</v>
      </c>
      <c r="H9371" s="85">
        <v>44197</v>
      </c>
      <c r="I9371" s="84" t="s">
        <v>9770</v>
      </c>
      <c r="M9371" s="84" t="s">
        <v>9768</v>
      </c>
      <c r="O9371" s="84" t="s">
        <v>9686</v>
      </c>
    </row>
    <row r="9372" spans="1:15" x14ac:dyDescent="0.25">
      <c r="A9372" s="84" t="s">
        <v>9394</v>
      </c>
      <c r="B9372" s="83" t="s">
        <v>9393</v>
      </c>
      <c r="C9372" s="84" t="s">
        <v>9432</v>
      </c>
      <c r="D9372" s="83" t="s">
        <v>9348</v>
      </c>
      <c r="E9372" s="83" t="s">
        <v>9348</v>
      </c>
      <c r="F9372" s="83" t="s">
        <v>9667</v>
      </c>
      <c r="G9372" s="83">
        <v>216</v>
      </c>
      <c r="H9372" s="85">
        <v>44197</v>
      </c>
      <c r="I9372" s="84" t="s">
        <v>9769</v>
      </c>
      <c r="M9372" s="84" t="s">
        <v>9768</v>
      </c>
      <c r="O9372" s="84" t="s">
        <v>9686</v>
      </c>
    </row>
    <row r="9373" spans="1:15" x14ac:dyDescent="0.25">
      <c r="A9373" s="84" t="s">
        <v>9394</v>
      </c>
      <c r="B9373" s="83" t="s">
        <v>9393</v>
      </c>
      <c r="C9373" s="84" t="s">
        <v>9431</v>
      </c>
      <c r="D9373" s="83" t="s">
        <v>9346</v>
      </c>
      <c r="E9373" s="83" t="s">
        <v>9346</v>
      </c>
      <c r="F9373" s="83" t="s">
        <v>9667</v>
      </c>
      <c r="G9373" s="83">
        <v>216</v>
      </c>
      <c r="H9373" s="85">
        <v>44197</v>
      </c>
      <c r="I9373" s="84" t="s">
        <v>9767</v>
      </c>
      <c r="O9373" s="84" t="s">
        <v>9686</v>
      </c>
    </row>
    <row r="9374" spans="1:15" x14ac:dyDescent="0.25">
      <c r="A9374" s="84" t="s">
        <v>9394</v>
      </c>
      <c r="B9374" s="83" t="s">
        <v>9393</v>
      </c>
      <c r="C9374" s="84" t="s">
        <v>9766</v>
      </c>
      <c r="D9374" s="83" t="s">
        <v>478</v>
      </c>
      <c r="E9374" s="83" t="s">
        <v>478</v>
      </c>
      <c r="F9374" s="83" t="s">
        <v>9667</v>
      </c>
      <c r="G9374" s="83">
        <v>216</v>
      </c>
      <c r="H9374" s="85">
        <v>44197</v>
      </c>
      <c r="I9374" s="84" t="s">
        <v>9765</v>
      </c>
      <c r="O9374" s="84" t="s">
        <v>9686</v>
      </c>
    </row>
    <row r="9375" spans="1:15" x14ac:dyDescent="0.25">
      <c r="A9375" s="84" t="s">
        <v>9394</v>
      </c>
      <c r="B9375" s="83" t="s">
        <v>9393</v>
      </c>
      <c r="C9375" s="84" t="s">
        <v>9430</v>
      </c>
      <c r="D9375" s="83" t="s">
        <v>9429</v>
      </c>
      <c r="E9375" s="83" t="s">
        <v>9764</v>
      </c>
      <c r="F9375" s="83" t="s">
        <v>9667</v>
      </c>
      <c r="G9375" s="83">
        <v>216</v>
      </c>
      <c r="H9375" s="85">
        <v>44197</v>
      </c>
      <c r="I9375" s="84" t="s">
        <v>9763</v>
      </c>
      <c r="O9375" s="84" t="s">
        <v>9686</v>
      </c>
    </row>
    <row r="9376" spans="1:15" x14ac:dyDescent="0.25">
      <c r="A9376" s="84" t="s">
        <v>9394</v>
      </c>
      <c r="B9376" s="83" t="s">
        <v>9393</v>
      </c>
      <c r="C9376" s="84" t="s">
        <v>9428</v>
      </c>
      <c r="D9376" s="83" t="s">
        <v>9339</v>
      </c>
      <c r="E9376" s="83" t="s">
        <v>9339</v>
      </c>
      <c r="F9376" s="83" t="s">
        <v>9667</v>
      </c>
      <c r="G9376" s="83">
        <v>216</v>
      </c>
      <c r="H9376" s="85">
        <v>44197</v>
      </c>
      <c r="I9376" s="84" t="s">
        <v>9762</v>
      </c>
      <c r="O9376" s="84" t="s">
        <v>9686</v>
      </c>
    </row>
    <row r="9377" spans="1:15" x14ac:dyDescent="0.25">
      <c r="A9377" s="84" t="s">
        <v>9394</v>
      </c>
      <c r="B9377" s="83" t="s">
        <v>9393</v>
      </c>
      <c r="C9377" s="84" t="s">
        <v>9427</v>
      </c>
      <c r="D9377" s="83" t="s">
        <v>9337</v>
      </c>
      <c r="E9377" s="83" t="s">
        <v>9337</v>
      </c>
      <c r="F9377" s="83" t="s">
        <v>9667</v>
      </c>
      <c r="G9377" s="83">
        <v>216</v>
      </c>
      <c r="H9377" s="85">
        <v>44197</v>
      </c>
      <c r="I9377" s="84" t="s">
        <v>9761</v>
      </c>
      <c r="O9377" s="84" t="s">
        <v>9686</v>
      </c>
    </row>
    <row r="9378" spans="1:15" x14ac:dyDescent="0.25">
      <c r="A9378" s="84" t="s">
        <v>9394</v>
      </c>
      <c r="B9378" s="83" t="s">
        <v>9393</v>
      </c>
      <c r="C9378" s="84" t="s">
        <v>9426</v>
      </c>
      <c r="D9378" s="83" t="s">
        <v>9335</v>
      </c>
      <c r="E9378" s="83" t="s">
        <v>9335</v>
      </c>
      <c r="F9378" s="83" t="s">
        <v>9667</v>
      </c>
      <c r="G9378" s="83">
        <v>216</v>
      </c>
      <c r="H9378" s="85">
        <v>44197</v>
      </c>
      <c r="I9378" s="84" t="s">
        <v>9760</v>
      </c>
      <c r="O9378" s="84" t="s">
        <v>9686</v>
      </c>
    </row>
    <row r="9379" spans="1:15" x14ac:dyDescent="0.25">
      <c r="A9379" s="84" t="s">
        <v>9394</v>
      </c>
      <c r="B9379" s="83" t="s">
        <v>9393</v>
      </c>
      <c r="C9379" s="84" t="s">
        <v>9425</v>
      </c>
      <c r="D9379" s="83" t="s">
        <v>476</v>
      </c>
      <c r="E9379" s="83" t="s">
        <v>476</v>
      </c>
      <c r="F9379" s="83" t="s">
        <v>9667</v>
      </c>
      <c r="G9379" s="83">
        <v>216</v>
      </c>
      <c r="H9379" s="85">
        <v>44197</v>
      </c>
      <c r="I9379" s="84" t="s">
        <v>9759</v>
      </c>
      <c r="O9379" s="84" t="s">
        <v>9686</v>
      </c>
    </row>
    <row r="9380" spans="1:15" x14ac:dyDescent="0.25">
      <c r="A9380" s="84" t="s">
        <v>9394</v>
      </c>
      <c r="B9380" s="83" t="s">
        <v>9393</v>
      </c>
      <c r="C9380" s="84" t="s">
        <v>9424</v>
      </c>
      <c r="D9380" s="83" t="s">
        <v>474</v>
      </c>
      <c r="E9380" s="83" t="s">
        <v>474</v>
      </c>
      <c r="F9380" s="83" t="s">
        <v>9667</v>
      </c>
      <c r="G9380" s="83">
        <v>216</v>
      </c>
      <c r="H9380" s="85">
        <v>44197</v>
      </c>
      <c r="I9380" s="84" t="s">
        <v>9758</v>
      </c>
      <c r="O9380" s="84" t="s">
        <v>9686</v>
      </c>
    </row>
    <row r="9381" spans="1:15" x14ac:dyDescent="0.25">
      <c r="A9381" s="84" t="s">
        <v>9394</v>
      </c>
      <c r="B9381" s="83" t="s">
        <v>9393</v>
      </c>
      <c r="C9381" s="84" t="s">
        <v>9423</v>
      </c>
      <c r="D9381" s="83" t="s">
        <v>472</v>
      </c>
      <c r="E9381" s="83" t="s">
        <v>472</v>
      </c>
      <c r="F9381" s="83" t="s">
        <v>9667</v>
      </c>
      <c r="G9381" s="83">
        <v>216</v>
      </c>
      <c r="H9381" s="85">
        <v>44197</v>
      </c>
      <c r="I9381" s="84" t="s">
        <v>9757</v>
      </c>
      <c r="K9381" s="84" t="s">
        <v>9757</v>
      </c>
      <c r="L9381" s="84" t="s">
        <v>9716</v>
      </c>
      <c r="O9381" s="84" t="s">
        <v>9686</v>
      </c>
    </row>
    <row r="9382" spans="1:15" x14ac:dyDescent="0.25">
      <c r="A9382" s="84" t="s">
        <v>9394</v>
      </c>
      <c r="B9382" s="83" t="s">
        <v>9393</v>
      </c>
      <c r="C9382" s="84" t="s">
        <v>9756</v>
      </c>
      <c r="D9382" s="83" t="s">
        <v>482</v>
      </c>
      <c r="E9382" s="83" t="s">
        <v>482</v>
      </c>
      <c r="F9382" s="83" t="s">
        <v>9667</v>
      </c>
      <c r="G9382" s="83">
        <v>216</v>
      </c>
      <c r="H9382" s="85">
        <v>44197</v>
      </c>
      <c r="I9382" s="84" t="s">
        <v>9755</v>
      </c>
      <c r="O9382" s="84" t="s">
        <v>9686</v>
      </c>
    </row>
    <row r="9383" spans="1:15" x14ac:dyDescent="0.25">
      <c r="A9383" s="84" t="s">
        <v>9394</v>
      </c>
      <c r="B9383" s="83" t="s">
        <v>9393</v>
      </c>
      <c r="C9383" s="84" t="s">
        <v>9754</v>
      </c>
      <c r="D9383" s="83" t="s">
        <v>480</v>
      </c>
      <c r="E9383" s="83" t="s">
        <v>480</v>
      </c>
      <c r="F9383" s="83" t="s">
        <v>9667</v>
      </c>
      <c r="G9383" s="83">
        <v>216</v>
      </c>
      <c r="H9383" s="85">
        <v>44197</v>
      </c>
      <c r="I9383" s="84" t="s">
        <v>9753</v>
      </c>
      <c r="O9383" s="84" t="s">
        <v>9686</v>
      </c>
    </row>
    <row r="9384" spans="1:15" x14ac:dyDescent="0.25">
      <c r="A9384" s="84" t="s">
        <v>9394</v>
      </c>
      <c r="B9384" s="83" t="s">
        <v>9393</v>
      </c>
      <c r="C9384" s="84" t="s">
        <v>9422</v>
      </c>
      <c r="D9384" s="83" t="s">
        <v>9421</v>
      </c>
      <c r="E9384" s="83" t="s">
        <v>9752</v>
      </c>
      <c r="F9384" s="83" t="s">
        <v>9667</v>
      </c>
      <c r="G9384" s="83">
        <v>196</v>
      </c>
      <c r="H9384" s="85">
        <v>42917</v>
      </c>
      <c r="I9384" s="84" t="s">
        <v>9751</v>
      </c>
      <c r="O9384" s="84" t="s">
        <v>9686</v>
      </c>
    </row>
    <row r="9385" spans="1:15" x14ac:dyDescent="0.25">
      <c r="A9385" s="84" t="s">
        <v>9394</v>
      </c>
      <c r="B9385" s="83" t="s">
        <v>9393</v>
      </c>
      <c r="C9385" s="84" t="s">
        <v>9750</v>
      </c>
      <c r="D9385" s="83" t="s">
        <v>9749</v>
      </c>
      <c r="E9385" s="83" t="s">
        <v>9749</v>
      </c>
      <c r="F9385" s="83" t="s">
        <v>9667</v>
      </c>
      <c r="G9385" s="83">
        <v>392</v>
      </c>
      <c r="H9385" s="85">
        <v>43101</v>
      </c>
      <c r="I9385" s="84" t="s">
        <v>9748</v>
      </c>
      <c r="O9385" s="84" t="s">
        <v>9686</v>
      </c>
    </row>
    <row r="9386" spans="1:15" x14ac:dyDescent="0.25">
      <c r="A9386" s="84" t="s">
        <v>9394</v>
      </c>
      <c r="B9386" s="83" t="s">
        <v>9393</v>
      </c>
      <c r="C9386" s="84" t="s">
        <v>9420</v>
      </c>
      <c r="D9386" s="83" t="s">
        <v>9285</v>
      </c>
      <c r="E9386" s="83" t="s">
        <v>9285</v>
      </c>
      <c r="F9386" s="83" t="s">
        <v>9667</v>
      </c>
      <c r="G9386" s="83">
        <v>325</v>
      </c>
      <c r="H9386" s="85">
        <v>44015</v>
      </c>
      <c r="I9386" s="84" t="s">
        <v>9747</v>
      </c>
      <c r="O9386" s="84" t="s">
        <v>9725</v>
      </c>
    </row>
    <row r="9387" spans="1:15" x14ac:dyDescent="0.25">
      <c r="A9387" s="84" t="s">
        <v>9394</v>
      </c>
      <c r="B9387" s="83" t="s">
        <v>9393</v>
      </c>
      <c r="C9387" s="84" t="s">
        <v>9419</v>
      </c>
      <c r="D9387" s="83" t="s">
        <v>9283</v>
      </c>
      <c r="E9387" s="83" t="s">
        <v>9283</v>
      </c>
      <c r="F9387" s="83" t="s">
        <v>9667</v>
      </c>
      <c r="G9387" s="83">
        <v>162</v>
      </c>
      <c r="H9387" s="85">
        <v>43831</v>
      </c>
      <c r="I9387" s="84" t="s">
        <v>9746</v>
      </c>
      <c r="O9387" s="84" t="s">
        <v>9725</v>
      </c>
    </row>
    <row r="9388" spans="1:15" x14ac:dyDescent="0.25">
      <c r="A9388" s="84" t="s">
        <v>9394</v>
      </c>
      <c r="B9388" s="83" t="s">
        <v>9393</v>
      </c>
      <c r="C9388" s="84" t="s">
        <v>9418</v>
      </c>
      <c r="D9388" s="83" t="s">
        <v>9281</v>
      </c>
      <c r="E9388" s="83" t="s">
        <v>9281</v>
      </c>
      <c r="F9388" s="83" t="s">
        <v>9667</v>
      </c>
      <c r="G9388" s="83">
        <v>216</v>
      </c>
      <c r="H9388" s="85">
        <v>43831</v>
      </c>
      <c r="I9388" s="84" t="s">
        <v>9745</v>
      </c>
      <c r="O9388" s="84" t="s">
        <v>9725</v>
      </c>
    </row>
    <row r="9389" spans="1:15" x14ac:dyDescent="0.25">
      <c r="A9389" s="84" t="s">
        <v>9394</v>
      </c>
      <c r="B9389" s="83" t="s">
        <v>9393</v>
      </c>
      <c r="C9389" s="84" t="s">
        <v>9417</v>
      </c>
      <c r="D9389" s="83" t="s">
        <v>9279</v>
      </c>
      <c r="E9389" s="83" t="s">
        <v>9279</v>
      </c>
      <c r="F9389" s="83" t="s">
        <v>9667</v>
      </c>
      <c r="G9389" s="83">
        <v>324</v>
      </c>
      <c r="H9389" s="85">
        <v>43831</v>
      </c>
      <c r="I9389" s="84" t="s">
        <v>9744</v>
      </c>
      <c r="O9389" s="84" t="s">
        <v>9725</v>
      </c>
    </row>
    <row r="9390" spans="1:15" x14ac:dyDescent="0.25">
      <c r="A9390" s="84" t="s">
        <v>9394</v>
      </c>
      <c r="B9390" s="83" t="s">
        <v>9393</v>
      </c>
      <c r="C9390" s="84" t="s">
        <v>9743</v>
      </c>
      <c r="D9390" s="83" t="s">
        <v>9742</v>
      </c>
      <c r="E9390" s="83" t="s">
        <v>9741</v>
      </c>
      <c r="F9390" s="83" t="s">
        <v>9667</v>
      </c>
      <c r="G9390" s="83">
        <v>226</v>
      </c>
      <c r="H9390" s="85">
        <v>43891</v>
      </c>
      <c r="I9390" s="84" t="s">
        <v>9740</v>
      </c>
      <c r="O9390" s="84" t="s">
        <v>9686</v>
      </c>
    </row>
    <row r="9391" spans="1:15" x14ac:dyDescent="0.25">
      <c r="A9391" s="84" t="s">
        <v>9394</v>
      </c>
      <c r="B9391" s="83" t="s">
        <v>9393</v>
      </c>
      <c r="C9391" s="84" t="s">
        <v>9739</v>
      </c>
      <c r="D9391" s="83" t="s">
        <v>9738</v>
      </c>
      <c r="E9391" s="83" t="s">
        <v>9737</v>
      </c>
      <c r="F9391" s="83" t="s">
        <v>9667</v>
      </c>
      <c r="G9391" s="83">
        <v>120</v>
      </c>
      <c r="H9391" s="85">
        <v>43891</v>
      </c>
      <c r="I9391" s="84" t="s">
        <v>9736</v>
      </c>
      <c r="O9391" s="84" t="s">
        <v>9686</v>
      </c>
    </row>
    <row r="9392" spans="1:15" x14ac:dyDescent="0.25">
      <c r="A9392" s="84" t="s">
        <v>9394</v>
      </c>
      <c r="B9392" s="83" t="s">
        <v>9393</v>
      </c>
      <c r="C9392" s="84" t="s">
        <v>9735</v>
      </c>
      <c r="D9392" s="83" t="s">
        <v>9734</v>
      </c>
      <c r="E9392" s="83" t="s">
        <v>9734</v>
      </c>
      <c r="F9392" s="83" t="s">
        <v>9667</v>
      </c>
      <c r="G9392" s="83">
        <v>160</v>
      </c>
      <c r="H9392" s="85">
        <v>43891</v>
      </c>
      <c r="I9392" s="84" t="s">
        <v>9733</v>
      </c>
      <c r="O9392" s="84" t="s">
        <v>9686</v>
      </c>
    </row>
    <row r="9393" spans="1:15" x14ac:dyDescent="0.25">
      <c r="A9393" s="84" t="s">
        <v>9394</v>
      </c>
      <c r="B9393" s="83" t="s">
        <v>9393</v>
      </c>
      <c r="C9393" s="84" t="s">
        <v>9732</v>
      </c>
      <c r="D9393" s="83" t="s">
        <v>9731</v>
      </c>
      <c r="E9393" s="83" t="s">
        <v>9731</v>
      </c>
      <c r="F9393" s="83" t="s">
        <v>9667</v>
      </c>
      <c r="G9393" s="83">
        <v>200</v>
      </c>
      <c r="H9393" s="85">
        <v>43891</v>
      </c>
      <c r="I9393" s="84" t="s">
        <v>9730</v>
      </c>
      <c r="O9393" s="84" t="s">
        <v>9686</v>
      </c>
    </row>
    <row r="9394" spans="1:15" x14ac:dyDescent="0.25">
      <c r="A9394" s="84" t="s">
        <v>9729</v>
      </c>
      <c r="B9394" s="83" t="s">
        <v>9728</v>
      </c>
      <c r="C9394" s="84" t="s">
        <v>9727</v>
      </c>
      <c r="D9394" s="83" t="s">
        <v>9275</v>
      </c>
      <c r="E9394" s="83" t="s">
        <v>9275</v>
      </c>
      <c r="F9394" s="83" t="s">
        <v>9667</v>
      </c>
      <c r="G9394" s="83">
        <v>140</v>
      </c>
      <c r="H9394" s="85">
        <v>44562</v>
      </c>
      <c r="I9394" s="84" t="s">
        <v>9726</v>
      </c>
      <c r="O9394" s="84" t="s">
        <v>9725</v>
      </c>
    </row>
    <row r="9395" spans="1:15" x14ac:dyDescent="0.25">
      <c r="A9395" s="84" t="s">
        <v>9394</v>
      </c>
      <c r="B9395" s="83" t="s">
        <v>9393</v>
      </c>
      <c r="C9395" s="84" t="s">
        <v>9724</v>
      </c>
      <c r="D9395" s="83" t="s">
        <v>9723</v>
      </c>
      <c r="E9395" s="83" t="s">
        <v>9723</v>
      </c>
      <c r="F9395" s="83" t="s">
        <v>9667</v>
      </c>
      <c r="G9395" s="83">
        <v>26.51</v>
      </c>
      <c r="H9395" s="85">
        <v>39156</v>
      </c>
      <c r="I9395" s="84" t="s">
        <v>9722</v>
      </c>
      <c r="O9395" s="84" t="s">
        <v>9686</v>
      </c>
    </row>
    <row r="9396" spans="1:15" x14ac:dyDescent="0.25">
      <c r="A9396" s="84" t="s">
        <v>9394</v>
      </c>
      <c r="B9396" s="83" t="s">
        <v>9393</v>
      </c>
      <c r="C9396" s="84" t="s">
        <v>9721</v>
      </c>
      <c r="D9396" s="83" t="s">
        <v>9720</v>
      </c>
      <c r="E9396" s="83" t="s">
        <v>9720</v>
      </c>
      <c r="F9396" s="83" t="s">
        <v>9667</v>
      </c>
      <c r="G9396" s="83">
        <v>159</v>
      </c>
      <c r="H9396" s="85">
        <v>44197</v>
      </c>
      <c r="I9396" s="84" t="s">
        <v>9719</v>
      </c>
      <c r="O9396" s="84" t="s">
        <v>9686</v>
      </c>
    </row>
    <row r="9397" spans="1:15" x14ac:dyDescent="0.25">
      <c r="A9397" s="84" t="s">
        <v>9394</v>
      </c>
      <c r="B9397" s="83" t="s">
        <v>9393</v>
      </c>
      <c r="C9397" s="84" t="s">
        <v>9416</v>
      </c>
      <c r="D9397" s="83" t="s">
        <v>9415</v>
      </c>
      <c r="E9397" s="83" t="s">
        <v>9415</v>
      </c>
      <c r="F9397" s="83">
        <v>190.71</v>
      </c>
      <c r="G9397" s="83">
        <v>233</v>
      </c>
      <c r="H9397" s="85">
        <v>44197</v>
      </c>
      <c r="I9397" s="84" t="s">
        <v>9718</v>
      </c>
      <c r="K9397" s="84" t="s">
        <v>9718</v>
      </c>
      <c r="L9397" s="84" t="s">
        <v>9716</v>
      </c>
      <c r="O9397" s="84" t="s">
        <v>9686</v>
      </c>
    </row>
    <row r="9398" spans="1:15" x14ac:dyDescent="0.25">
      <c r="A9398" s="84" t="s">
        <v>9394</v>
      </c>
      <c r="B9398" s="83" t="s">
        <v>9393</v>
      </c>
      <c r="C9398" s="84" t="s">
        <v>9414</v>
      </c>
      <c r="D9398" s="83" t="s">
        <v>9413</v>
      </c>
      <c r="E9398" s="83" t="s">
        <v>9413</v>
      </c>
      <c r="F9398" s="83">
        <v>190.71</v>
      </c>
      <c r="G9398" s="83">
        <v>232</v>
      </c>
      <c r="H9398" s="85">
        <v>44197</v>
      </c>
      <c r="I9398" s="84" t="s">
        <v>9717</v>
      </c>
      <c r="K9398" s="84" t="s">
        <v>9717</v>
      </c>
      <c r="L9398" s="84" t="s">
        <v>9716</v>
      </c>
      <c r="O9398" s="84" t="s">
        <v>9686</v>
      </c>
    </row>
    <row r="9399" spans="1:15" x14ac:dyDescent="0.25">
      <c r="A9399" s="84" t="s">
        <v>9394</v>
      </c>
      <c r="B9399" s="83" t="s">
        <v>9393</v>
      </c>
      <c r="C9399" s="84" t="s">
        <v>9412</v>
      </c>
      <c r="D9399" s="83" t="s">
        <v>9330</v>
      </c>
      <c r="E9399" s="83" t="s">
        <v>9330</v>
      </c>
      <c r="F9399" s="83" t="s">
        <v>9667</v>
      </c>
      <c r="G9399" s="83">
        <v>140</v>
      </c>
      <c r="H9399" s="85">
        <v>41760</v>
      </c>
      <c r="I9399" s="84" t="s">
        <v>9715</v>
      </c>
      <c r="O9399" s="84" t="s">
        <v>9686</v>
      </c>
    </row>
    <row r="9400" spans="1:15" x14ac:dyDescent="0.25">
      <c r="A9400" s="84" t="s">
        <v>9394</v>
      </c>
      <c r="B9400" s="83" t="s">
        <v>9393</v>
      </c>
      <c r="C9400" s="84" t="s">
        <v>9411</v>
      </c>
      <c r="D9400" s="83" t="s">
        <v>9328</v>
      </c>
      <c r="E9400" s="83" t="s">
        <v>9328</v>
      </c>
      <c r="F9400" s="83" t="s">
        <v>9667</v>
      </c>
      <c r="G9400" s="83">
        <v>105</v>
      </c>
      <c r="H9400" s="85">
        <v>44197</v>
      </c>
      <c r="I9400" s="84" t="s">
        <v>9714</v>
      </c>
      <c r="O9400" s="84" t="s">
        <v>9686</v>
      </c>
    </row>
    <row r="9401" spans="1:15" x14ac:dyDescent="0.25">
      <c r="A9401" s="84" t="s">
        <v>9394</v>
      </c>
      <c r="B9401" s="83" t="s">
        <v>9393</v>
      </c>
      <c r="C9401" s="84" t="s">
        <v>9410</v>
      </c>
      <c r="D9401" s="83" t="s">
        <v>9326</v>
      </c>
      <c r="E9401" s="83" t="s">
        <v>9326</v>
      </c>
      <c r="F9401" s="83" t="s">
        <v>9667</v>
      </c>
      <c r="G9401" s="83">
        <v>260.27999999999997</v>
      </c>
      <c r="H9401" s="85">
        <v>42064</v>
      </c>
      <c r="I9401" s="84" t="s">
        <v>9713</v>
      </c>
      <c r="O9401" s="84" t="s">
        <v>9686</v>
      </c>
    </row>
    <row r="9402" spans="1:15" x14ac:dyDescent="0.25">
      <c r="A9402" s="84" t="s">
        <v>9394</v>
      </c>
      <c r="B9402" s="83" t="s">
        <v>9393</v>
      </c>
      <c r="C9402" s="84" t="s">
        <v>9409</v>
      </c>
      <c r="D9402" s="83" t="s">
        <v>9324</v>
      </c>
      <c r="E9402" s="83" t="s">
        <v>9324</v>
      </c>
      <c r="F9402" s="83" t="s">
        <v>9667</v>
      </c>
      <c r="G9402" s="83">
        <v>164.29</v>
      </c>
      <c r="H9402" s="85">
        <v>42064</v>
      </c>
      <c r="I9402" s="84" t="s">
        <v>9712</v>
      </c>
      <c r="O9402" s="84" t="s">
        <v>9686</v>
      </c>
    </row>
    <row r="9403" spans="1:15" x14ac:dyDescent="0.25">
      <c r="A9403" s="84" t="s">
        <v>9394</v>
      </c>
      <c r="B9403" s="83" t="s">
        <v>9393</v>
      </c>
      <c r="C9403" s="84" t="s">
        <v>9408</v>
      </c>
      <c r="D9403" s="83" t="s">
        <v>9322</v>
      </c>
      <c r="E9403" s="83" t="s">
        <v>9322</v>
      </c>
      <c r="F9403" s="83" t="s">
        <v>9667</v>
      </c>
      <c r="G9403" s="83">
        <v>164.29</v>
      </c>
      <c r="H9403" s="85">
        <v>42082</v>
      </c>
      <c r="I9403" s="84" t="s">
        <v>9711</v>
      </c>
      <c r="O9403" s="84" t="s">
        <v>9686</v>
      </c>
    </row>
    <row r="9404" spans="1:15" x14ac:dyDescent="0.25">
      <c r="A9404" s="84" t="s">
        <v>9394</v>
      </c>
      <c r="B9404" s="83" t="s">
        <v>9393</v>
      </c>
      <c r="C9404" s="84" t="s">
        <v>9407</v>
      </c>
      <c r="D9404" s="83" t="s">
        <v>9320</v>
      </c>
      <c r="E9404" s="83" t="s">
        <v>9320</v>
      </c>
      <c r="F9404" s="83" t="s">
        <v>9667</v>
      </c>
      <c r="G9404" s="83">
        <v>164.29</v>
      </c>
      <c r="H9404" s="85">
        <v>42082</v>
      </c>
      <c r="I9404" s="84" t="s">
        <v>9710</v>
      </c>
      <c r="O9404" s="84" t="s">
        <v>9686</v>
      </c>
    </row>
    <row r="9405" spans="1:15" x14ac:dyDescent="0.25">
      <c r="A9405" s="84" t="s">
        <v>9394</v>
      </c>
      <c r="B9405" s="83" t="s">
        <v>9393</v>
      </c>
      <c r="C9405" s="84" t="s">
        <v>9709</v>
      </c>
      <c r="D9405" s="83" t="s">
        <v>9314</v>
      </c>
      <c r="E9405" s="83" t="s">
        <v>9314</v>
      </c>
      <c r="F9405" s="83" t="s">
        <v>9667</v>
      </c>
      <c r="G9405" s="83">
        <v>221</v>
      </c>
      <c r="H9405" s="85">
        <v>43101</v>
      </c>
      <c r="O9405" s="84" t="s">
        <v>9705</v>
      </c>
    </row>
    <row r="9406" spans="1:15" x14ac:dyDescent="0.25">
      <c r="A9406" s="84" t="s">
        <v>9394</v>
      </c>
      <c r="B9406" s="83" t="s">
        <v>9393</v>
      </c>
      <c r="C9406" s="84" t="s">
        <v>9406</v>
      </c>
      <c r="D9406" s="83" t="s">
        <v>9312</v>
      </c>
      <c r="E9406" s="83" t="s">
        <v>9312</v>
      </c>
      <c r="F9406" s="83" t="s">
        <v>9667</v>
      </c>
      <c r="G9406" s="83">
        <v>442</v>
      </c>
      <c r="H9406" s="85">
        <v>43101</v>
      </c>
      <c r="O9406" s="84" t="s">
        <v>9705</v>
      </c>
    </row>
    <row r="9407" spans="1:15" x14ac:dyDescent="0.25">
      <c r="A9407" s="84" t="s">
        <v>9394</v>
      </c>
      <c r="B9407" s="83" t="s">
        <v>9393</v>
      </c>
      <c r="C9407" s="84" t="s">
        <v>9708</v>
      </c>
      <c r="D9407" s="83" t="s">
        <v>9310</v>
      </c>
      <c r="E9407" s="83" t="s">
        <v>9310</v>
      </c>
      <c r="F9407" s="83" t="s">
        <v>9667</v>
      </c>
      <c r="G9407" s="83">
        <v>663</v>
      </c>
      <c r="H9407" s="85">
        <v>43101</v>
      </c>
      <c r="O9407" s="84" t="s">
        <v>9705</v>
      </c>
    </row>
    <row r="9408" spans="1:15" x14ac:dyDescent="0.25">
      <c r="A9408" s="84" t="s">
        <v>9394</v>
      </c>
      <c r="B9408" s="83" t="s">
        <v>9393</v>
      </c>
      <c r="C9408" s="84" t="s">
        <v>9707</v>
      </c>
      <c r="D9408" s="83" t="s">
        <v>9706</v>
      </c>
      <c r="E9408" s="83" t="s">
        <v>9706</v>
      </c>
      <c r="F9408" s="83" t="s">
        <v>9667</v>
      </c>
      <c r="G9408" s="83">
        <v>884</v>
      </c>
      <c r="H9408" s="85">
        <v>43101</v>
      </c>
      <c r="O9408" s="84" t="s">
        <v>9705</v>
      </c>
    </row>
    <row r="9409" spans="1:15" x14ac:dyDescent="0.25">
      <c r="A9409" s="84" t="s">
        <v>9394</v>
      </c>
      <c r="B9409" s="83" t="s">
        <v>9393</v>
      </c>
      <c r="C9409" s="84" t="s">
        <v>9405</v>
      </c>
      <c r="D9409" s="83" t="s">
        <v>470</v>
      </c>
      <c r="E9409" s="83" t="s">
        <v>470</v>
      </c>
      <c r="F9409" s="83" t="s">
        <v>9667</v>
      </c>
      <c r="G9409" s="83">
        <v>135</v>
      </c>
      <c r="H9409" s="85">
        <v>44197</v>
      </c>
      <c r="I9409" s="84" t="s">
        <v>9704</v>
      </c>
      <c r="O9409" s="84" t="s">
        <v>9686</v>
      </c>
    </row>
    <row r="9410" spans="1:15" x14ac:dyDescent="0.25">
      <c r="A9410" s="84" t="s">
        <v>9394</v>
      </c>
      <c r="B9410" s="83" t="s">
        <v>9393</v>
      </c>
      <c r="C9410" s="84" t="s">
        <v>9404</v>
      </c>
      <c r="D9410" s="83" t="s">
        <v>494</v>
      </c>
      <c r="E9410" s="83" t="s">
        <v>494</v>
      </c>
      <c r="F9410" s="83" t="s">
        <v>9667</v>
      </c>
      <c r="G9410" s="83">
        <v>239</v>
      </c>
      <c r="H9410" s="85">
        <v>44197</v>
      </c>
      <c r="I9410" s="84" t="s">
        <v>9703</v>
      </c>
      <c r="O9410" s="84" t="s">
        <v>9686</v>
      </c>
    </row>
    <row r="9411" spans="1:15" x14ac:dyDescent="0.25">
      <c r="A9411" s="84" t="s">
        <v>9394</v>
      </c>
      <c r="B9411" s="83" t="s">
        <v>9393</v>
      </c>
      <c r="C9411" s="84" t="s">
        <v>9702</v>
      </c>
      <c r="D9411" s="83" t="s">
        <v>9306</v>
      </c>
      <c r="E9411" s="83" t="s">
        <v>9306</v>
      </c>
      <c r="F9411" s="83" t="s">
        <v>9667</v>
      </c>
      <c r="G9411" s="83">
        <v>90.76</v>
      </c>
      <c r="H9411" s="85">
        <v>43101</v>
      </c>
      <c r="I9411" s="84" t="s">
        <v>9701</v>
      </c>
      <c r="O9411" s="84" t="s">
        <v>9686</v>
      </c>
    </row>
    <row r="9412" spans="1:15" x14ac:dyDescent="0.25">
      <c r="A9412" s="84" t="s">
        <v>9394</v>
      </c>
      <c r="B9412" s="83" t="s">
        <v>9393</v>
      </c>
      <c r="C9412" s="84" t="s">
        <v>9403</v>
      </c>
      <c r="D9412" s="83" t="s">
        <v>9304</v>
      </c>
      <c r="E9412" s="83" t="s">
        <v>9304</v>
      </c>
      <c r="F9412" s="83" t="s">
        <v>9667</v>
      </c>
      <c r="G9412" s="83">
        <v>24</v>
      </c>
      <c r="H9412" s="85">
        <v>44197</v>
      </c>
      <c r="I9412" s="84" t="s">
        <v>9700</v>
      </c>
      <c r="O9412" s="84" t="s">
        <v>9686</v>
      </c>
    </row>
    <row r="9413" spans="1:15" x14ac:dyDescent="0.25">
      <c r="A9413" s="84" t="s">
        <v>9394</v>
      </c>
      <c r="B9413" s="83" t="s">
        <v>9393</v>
      </c>
      <c r="C9413" s="84" t="s">
        <v>9402</v>
      </c>
      <c r="D9413" s="83" t="s">
        <v>9302</v>
      </c>
      <c r="E9413" s="83" t="s">
        <v>9302</v>
      </c>
      <c r="F9413" s="83" t="s">
        <v>9667</v>
      </c>
      <c r="G9413" s="83">
        <v>88</v>
      </c>
      <c r="H9413" s="85">
        <v>44197</v>
      </c>
      <c r="I9413" s="84" t="s">
        <v>9699</v>
      </c>
      <c r="O9413" s="84" t="s">
        <v>9696</v>
      </c>
    </row>
    <row r="9414" spans="1:15" x14ac:dyDescent="0.25">
      <c r="A9414" s="84" t="s">
        <v>9394</v>
      </c>
      <c r="B9414" s="83" t="s">
        <v>9393</v>
      </c>
      <c r="C9414" s="84" t="s">
        <v>9401</v>
      </c>
      <c r="D9414" s="83" t="s">
        <v>978</v>
      </c>
      <c r="E9414" s="83" t="s">
        <v>978</v>
      </c>
      <c r="F9414" s="83" t="s">
        <v>9667</v>
      </c>
      <c r="G9414" s="83">
        <v>88</v>
      </c>
      <c r="H9414" s="85">
        <v>44197</v>
      </c>
      <c r="I9414" s="84" t="s">
        <v>9698</v>
      </c>
      <c r="O9414" s="84" t="s">
        <v>9696</v>
      </c>
    </row>
    <row r="9415" spans="1:15" x14ac:dyDescent="0.25">
      <c r="A9415" s="84" t="s">
        <v>9394</v>
      </c>
      <c r="B9415" s="83" t="s">
        <v>9393</v>
      </c>
      <c r="C9415" s="84" t="s">
        <v>9400</v>
      </c>
      <c r="D9415" s="83" t="s">
        <v>9299</v>
      </c>
      <c r="E9415" s="83" t="s">
        <v>9299</v>
      </c>
      <c r="F9415" s="83" t="s">
        <v>9667</v>
      </c>
      <c r="G9415" s="83">
        <v>88</v>
      </c>
      <c r="H9415" s="85">
        <v>44197</v>
      </c>
      <c r="I9415" s="84" t="s">
        <v>9697</v>
      </c>
      <c r="O9415" s="84" t="s">
        <v>9696</v>
      </c>
    </row>
    <row r="9416" spans="1:15" x14ac:dyDescent="0.25">
      <c r="A9416" s="84" t="s">
        <v>9394</v>
      </c>
      <c r="B9416" s="83" t="s">
        <v>9393</v>
      </c>
      <c r="C9416" s="84" t="s">
        <v>9695</v>
      </c>
      <c r="D9416" s="83" t="s">
        <v>9694</v>
      </c>
      <c r="E9416" s="83" t="s">
        <v>9694</v>
      </c>
      <c r="F9416" s="83" t="s">
        <v>9667</v>
      </c>
      <c r="G9416" s="83">
        <v>378</v>
      </c>
      <c r="H9416" s="85">
        <v>44197</v>
      </c>
      <c r="I9416" s="84" t="s">
        <v>9693</v>
      </c>
      <c r="O9416" s="84" t="s">
        <v>9686</v>
      </c>
    </row>
    <row r="9417" spans="1:15" x14ac:dyDescent="0.25">
      <c r="A9417" s="84" t="s">
        <v>9394</v>
      </c>
      <c r="B9417" s="83" t="s">
        <v>9393</v>
      </c>
      <c r="C9417" s="84" t="s">
        <v>9399</v>
      </c>
      <c r="D9417" s="83" t="s">
        <v>9297</v>
      </c>
      <c r="E9417" s="83" t="s">
        <v>9297</v>
      </c>
      <c r="F9417" s="83" t="s">
        <v>9667</v>
      </c>
      <c r="G9417" s="83">
        <v>1</v>
      </c>
      <c r="H9417" s="85">
        <v>43739</v>
      </c>
      <c r="I9417" s="84" t="s">
        <v>9692</v>
      </c>
      <c r="O9417" s="84" t="s">
        <v>9686</v>
      </c>
    </row>
    <row r="9418" spans="1:15" x14ac:dyDescent="0.25">
      <c r="A9418" s="84" t="s">
        <v>9394</v>
      </c>
      <c r="B9418" s="83" t="s">
        <v>9393</v>
      </c>
      <c r="C9418" s="84" t="s">
        <v>9398</v>
      </c>
      <c r="D9418" s="83" t="s">
        <v>9295</v>
      </c>
      <c r="E9418" s="83" t="s">
        <v>9295</v>
      </c>
      <c r="F9418" s="83" t="s">
        <v>9667</v>
      </c>
      <c r="G9418" s="83">
        <v>1</v>
      </c>
      <c r="H9418" s="85">
        <v>43739</v>
      </c>
      <c r="I9418" s="84" t="s">
        <v>9691</v>
      </c>
      <c r="O9418" s="84" t="s">
        <v>9686</v>
      </c>
    </row>
    <row r="9419" spans="1:15" x14ac:dyDescent="0.25">
      <c r="A9419" s="84" t="s">
        <v>9394</v>
      </c>
      <c r="B9419" s="83" t="s">
        <v>9393</v>
      </c>
      <c r="C9419" s="84" t="s">
        <v>9397</v>
      </c>
      <c r="D9419" s="83" t="s">
        <v>9293</v>
      </c>
      <c r="E9419" s="83" t="s">
        <v>9293</v>
      </c>
      <c r="F9419" s="83" t="s">
        <v>9667</v>
      </c>
      <c r="G9419" s="83">
        <v>1</v>
      </c>
      <c r="H9419" s="85">
        <v>43739</v>
      </c>
      <c r="I9419" s="84" t="s">
        <v>9690</v>
      </c>
      <c r="O9419" s="84" t="s">
        <v>9686</v>
      </c>
    </row>
    <row r="9420" spans="1:15" x14ac:dyDescent="0.25">
      <c r="A9420" s="84" t="s">
        <v>9394</v>
      </c>
      <c r="B9420" s="83" t="s">
        <v>9393</v>
      </c>
      <c r="C9420" s="84" t="s">
        <v>9396</v>
      </c>
      <c r="D9420" s="83" t="s">
        <v>9291</v>
      </c>
      <c r="E9420" s="83" t="s">
        <v>9291</v>
      </c>
      <c r="F9420" s="83" t="s">
        <v>9667</v>
      </c>
      <c r="G9420" s="83">
        <v>1</v>
      </c>
      <c r="H9420" s="85">
        <v>43739</v>
      </c>
      <c r="I9420" s="84" t="s">
        <v>9689</v>
      </c>
      <c r="O9420" s="84" t="s">
        <v>9686</v>
      </c>
    </row>
    <row r="9421" spans="1:15" x14ac:dyDescent="0.25">
      <c r="A9421" s="84" t="s">
        <v>9394</v>
      </c>
      <c r="B9421" s="83" t="s">
        <v>9393</v>
      </c>
      <c r="C9421" s="84" t="s">
        <v>9395</v>
      </c>
      <c r="D9421" s="83" t="s">
        <v>9289</v>
      </c>
      <c r="E9421" s="83" t="s">
        <v>9289</v>
      </c>
      <c r="F9421" s="83" t="s">
        <v>9667</v>
      </c>
      <c r="G9421" s="83">
        <v>1</v>
      </c>
      <c r="H9421" s="85">
        <v>43739</v>
      </c>
      <c r="I9421" s="84" t="s">
        <v>9688</v>
      </c>
      <c r="O9421" s="84" t="s">
        <v>9686</v>
      </c>
    </row>
    <row r="9422" spans="1:15" x14ac:dyDescent="0.25">
      <c r="A9422" s="84" t="s">
        <v>9394</v>
      </c>
      <c r="B9422" s="83" t="s">
        <v>9393</v>
      </c>
      <c r="C9422" s="84" t="s">
        <v>9392</v>
      </c>
      <c r="D9422" s="83" t="s">
        <v>9287</v>
      </c>
      <c r="E9422" s="83" t="s">
        <v>9287</v>
      </c>
      <c r="F9422" s="83" t="s">
        <v>9667</v>
      </c>
      <c r="G9422" s="83">
        <v>1</v>
      </c>
      <c r="H9422" s="85">
        <v>43739</v>
      </c>
      <c r="I9422" s="84" t="s">
        <v>9687</v>
      </c>
      <c r="O9422" s="84" t="s">
        <v>9686</v>
      </c>
    </row>
    <row r="9423" spans="1:15" x14ac:dyDescent="0.25">
      <c r="A9423" s="84" t="s">
        <v>404</v>
      </c>
      <c r="B9423" s="83" t="s">
        <v>403</v>
      </c>
      <c r="C9423" s="84" t="s">
        <v>402</v>
      </c>
      <c r="D9423" s="83" t="s">
        <v>401</v>
      </c>
      <c r="E9423" s="83" t="s">
        <v>401</v>
      </c>
      <c r="F9423" s="83" t="s">
        <v>9667</v>
      </c>
      <c r="G9423" s="83">
        <v>83</v>
      </c>
      <c r="H9423" s="85">
        <v>44197</v>
      </c>
      <c r="I9423" s="84" t="s">
        <v>9685</v>
      </c>
      <c r="O9423" s="84" t="s">
        <v>9684</v>
      </c>
    </row>
    <row r="9424" spans="1:15" x14ac:dyDescent="0.25">
      <c r="A9424" s="84" t="s">
        <v>8796</v>
      </c>
      <c r="B9424" s="83" t="s">
        <v>8795</v>
      </c>
      <c r="C9424" s="84" t="s">
        <v>9683</v>
      </c>
      <c r="D9424" s="83" t="s">
        <v>9682</v>
      </c>
      <c r="E9424" s="83" t="s">
        <v>9682</v>
      </c>
      <c r="F9424" s="83" t="s">
        <v>9667</v>
      </c>
      <c r="G9424" s="83">
        <v>369</v>
      </c>
      <c r="H9424" s="85">
        <v>44197</v>
      </c>
      <c r="M9424" s="84" t="s">
        <v>9673</v>
      </c>
      <c r="O9424" s="84" t="s">
        <v>9672</v>
      </c>
    </row>
    <row r="9425" spans="1:15" x14ac:dyDescent="0.25">
      <c r="A9425" s="84" t="s">
        <v>8780</v>
      </c>
      <c r="B9425" s="83" t="s">
        <v>8779</v>
      </c>
      <c r="C9425" s="84" t="s">
        <v>9681</v>
      </c>
      <c r="D9425" s="83" t="s">
        <v>9680</v>
      </c>
      <c r="E9425" s="83" t="s">
        <v>9679</v>
      </c>
      <c r="F9425" s="83" t="s">
        <v>9667</v>
      </c>
      <c r="G9425" s="83">
        <v>713</v>
      </c>
      <c r="H9425" s="85">
        <v>44197</v>
      </c>
      <c r="I9425" s="84" t="s">
        <v>9678</v>
      </c>
      <c r="M9425" s="84" t="s">
        <v>9678</v>
      </c>
      <c r="N9425" s="84" t="s">
        <v>9677</v>
      </c>
      <c r="O9425" s="84" t="s">
        <v>9676</v>
      </c>
    </row>
    <row r="9426" spans="1:15" x14ac:dyDescent="0.25">
      <c r="A9426" s="84" t="s">
        <v>8796</v>
      </c>
      <c r="B9426" s="83" t="s">
        <v>8795</v>
      </c>
      <c r="C9426" s="84" t="s">
        <v>9675</v>
      </c>
      <c r="D9426" s="83" t="s">
        <v>9674</v>
      </c>
      <c r="E9426" s="83" t="s">
        <v>9674</v>
      </c>
      <c r="F9426" s="83" t="s">
        <v>9667</v>
      </c>
      <c r="G9426" s="83">
        <v>287</v>
      </c>
      <c r="H9426" s="85">
        <v>44197</v>
      </c>
      <c r="M9426" s="84" t="s">
        <v>9673</v>
      </c>
      <c r="O9426" s="84" t="s">
        <v>9672</v>
      </c>
    </row>
    <row r="9427" spans="1:15" x14ac:dyDescent="0.25">
      <c r="A9427" s="84" t="s">
        <v>6855</v>
      </c>
      <c r="B9427" s="83" t="s">
        <v>6854</v>
      </c>
      <c r="C9427" s="84" t="s">
        <v>9671</v>
      </c>
      <c r="D9427" s="83" t="s">
        <v>9670</v>
      </c>
      <c r="E9427" s="83" t="s">
        <v>9670</v>
      </c>
      <c r="F9427" s="83" t="s">
        <v>9667</v>
      </c>
      <c r="G9427" s="83">
        <v>5847</v>
      </c>
      <c r="H9427" s="85">
        <v>42553</v>
      </c>
      <c r="M9427" s="84" t="s">
        <v>9654</v>
      </c>
      <c r="O9427" s="84" t="s">
        <v>9653</v>
      </c>
    </row>
    <row r="9428" spans="1:15" x14ac:dyDescent="0.25">
      <c r="A9428" s="84" t="s">
        <v>6855</v>
      </c>
      <c r="B9428" s="83" t="s">
        <v>6854</v>
      </c>
      <c r="C9428" s="84" t="s">
        <v>9669</v>
      </c>
      <c r="D9428" s="83" t="s">
        <v>9668</v>
      </c>
      <c r="E9428" s="83" t="s">
        <v>9668</v>
      </c>
      <c r="F9428" s="83" t="s">
        <v>9667</v>
      </c>
      <c r="G9428" s="83">
        <v>262</v>
      </c>
      <c r="H9428" s="85">
        <v>42553</v>
      </c>
      <c r="M9428" s="84" t="s">
        <v>9654</v>
      </c>
      <c r="O9428" s="84" t="s">
        <v>9666</v>
      </c>
    </row>
    <row r="9429" spans="1:15" x14ac:dyDescent="0.25">
      <c r="A9429" s="84" t="s">
        <v>6855</v>
      </c>
      <c r="B9429" s="83" t="s">
        <v>6854</v>
      </c>
      <c r="C9429" s="84" t="s">
        <v>9665</v>
      </c>
      <c r="D9429" s="83" t="s">
        <v>9664</v>
      </c>
      <c r="E9429" s="83" t="s">
        <v>9664</v>
      </c>
      <c r="F9429" s="83">
        <v>901</v>
      </c>
      <c r="G9429" s="83">
        <v>3044</v>
      </c>
      <c r="H9429" s="85">
        <v>42553</v>
      </c>
      <c r="I9429" s="84" t="s">
        <v>9659</v>
      </c>
      <c r="M9429" s="84" t="s">
        <v>9654</v>
      </c>
      <c r="O9429" s="84" t="s">
        <v>9653</v>
      </c>
    </row>
    <row r="9430" spans="1:15" x14ac:dyDescent="0.25">
      <c r="A9430" s="84" t="s">
        <v>6855</v>
      </c>
      <c r="B9430" s="83" t="s">
        <v>6854</v>
      </c>
      <c r="C9430" s="84" t="s">
        <v>9663</v>
      </c>
      <c r="D9430" s="83" t="s">
        <v>9662</v>
      </c>
      <c r="E9430" s="83" t="s">
        <v>9662</v>
      </c>
      <c r="F9430" s="83">
        <v>428</v>
      </c>
      <c r="G9430" s="83">
        <v>1630</v>
      </c>
      <c r="H9430" s="85">
        <v>42553</v>
      </c>
      <c r="I9430" s="84" t="s">
        <v>9659</v>
      </c>
      <c r="M9430" s="84" t="s">
        <v>9654</v>
      </c>
      <c r="O9430" s="84" t="s">
        <v>9653</v>
      </c>
    </row>
    <row r="9431" spans="1:15" x14ac:dyDescent="0.25">
      <c r="A9431" s="84" t="s">
        <v>6855</v>
      </c>
      <c r="B9431" s="83" t="s">
        <v>6854</v>
      </c>
      <c r="C9431" s="84" t="s">
        <v>9661</v>
      </c>
      <c r="D9431" s="83" t="s">
        <v>9660</v>
      </c>
      <c r="E9431" s="83" t="s">
        <v>9660</v>
      </c>
      <c r="F9431" s="83">
        <v>1535</v>
      </c>
      <c r="G9431" s="83">
        <v>5181</v>
      </c>
      <c r="H9431" s="85">
        <v>42553</v>
      </c>
      <c r="I9431" s="84" t="s">
        <v>9659</v>
      </c>
      <c r="M9431" s="84" t="s">
        <v>9654</v>
      </c>
      <c r="O9431" s="84" t="s">
        <v>9653</v>
      </c>
    </row>
    <row r="9432" spans="1:15" x14ac:dyDescent="0.25">
      <c r="A9432" s="84" t="s">
        <v>6855</v>
      </c>
      <c r="B9432" s="83" t="s">
        <v>6854</v>
      </c>
      <c r="C9432" s="84" t="s">
        <v>6853</v>
      </c>
      <c r="D9432" s="83" t="s">
        <v>6852</v>
      </c>
      <c r="E9432" s="83" t="s">
        <v>6852</v>
      </c>
      <c r="F9432" s="83">
        <v>317.27999999999997</v>
      </c>
      <c r="G9432" s="83">
        <v>1211</v>
      </c>
      <c r="H9432" s="85">
        <v>42553</v>
      </c>
      <c r="I9432" s="84" t="s">
        <v>9659</v>
      </c>
      <c r="M9432" s="84" t="s">
        <v>9654</v>
      </c>
      <c r="O9432" s="84" t="s">
        <v>9653</v>
      </c>
    </row>
    <row r="9433" spans="1:15" x14ac:dyDescent="0.25">
      <c r="A9433" s="84" t="s">
        <v>6855</v>
      </c>
      <c r="B9433" s="83" t="s">
        <v>6854</v>
      </c>
      <c r="C9433" s="84" t="s">
        <v>9658</v>
      </c>
      <c r="D9433" s="83" t="s">
        <v>9657</v>
      </c>
      <c r="E9433" s="83" t="s">
        <v>9657</v>
      </c>
      <c r="F9433" s="83">
        <v>685</v>
      </c>
      <c r="G9433" s="83">
        <v>2547</v>
      </c>
      <c r="H9433" s="85">
        <v>42553</v>
      </c>
      <c r="M9433" s="84" t="s">
        <v>9654</v>
      </c>
      <c r="O9433" s="84" t="s">
        <v>9653</v>
      </c>
    </row>
    <row r="9434" spans="1:15" x14ac:dyDescent="0.25">
      <c r="A9434" s="84" t="s">
        <v>6855</v>
      </c>
      <c r="B9434" s="83" t="s">
        <v>6854</v>
      </c>
      <c r="C9434" s="84" t="s">
        <v>9656</v>
      </c>
      <c r="D9434" s="83" t="s">
        <v>9655</v>
      </c>
      <c r="E9434" s="83" t="s">
        <v>9655</v>
      </c>
      <c r="F9434" s="83">
        <v>1893</v>
      </c>
      <c r="G9434" s="83">
        <v>6387</v>
      </c>
      <c r="H9434" s="85">
        <v>42553</v>
      </c>
      <c r="M9434" s="84" t="s">
        <v>9654</v>
      </c>
      <c r="O9434" s="84" t="s">
        <v>9653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purl.org/dc/elements/1.1/"/>
    <ds:schemaRef ds:uri="http://schemas.microsoft.com/office/infopath/2007/PartnerControls"/>
    <ds:schemaRef ds:uri="http://purl.org/dc/terms/"/>
    <ds:schemaRef ds:uri="http://schemas.microsoft.com/office/2006/metadata/properties"/>
    <ds:schemaRef ds:uri="028dfe86-b506-4476-bb47-cbbf417ff77e"/>
    <ds:schemaRef ds:uri="http://schemas.microsoft.com/office/2006/documentManagement/types"/>
    <ds:schemaRef ds:uri="872b3185-5cce-4127-808a-d10c9c4ad9f9"/>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Top 50 List</vt:lpstr>
      <vt:lpstr>AB 1045 Form</vt:lpstr>
      <vt:lpstr>ECRMC 2024 CDM</vt:lpstr>
      <vt:lpstr>ECRMC PHARMACY AND IV CDM 2024</vt:lpstr>
      <vt:lpstr>Gross Revenue Difference</vt:lpstr>
      <vt:lpstr>CDM_FY24</vt:lpstr>
      <vt:lpstr>Sheet1</vt:lpstr>
      <vt:lpstr>'AB 1045 Form'!Print_Area</vt:lpstr>
      <vt:lpstr>'AB 1045 Form'!Print_Titles</vt:lpstr>
      <vt:lpstr>qryECH_OSHPD_Annual_CDM_Prices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Enrique Verduzco</cp:lastModifiedBy>
  <cp:revision/>
  <dcterms:created xsi:type="dcterms:W3CDTF">2007-03-06T21:45:14Z</dcterms:created>
  <dcterms:modified xsi:type="dcterms:W3CDTF">2024-07-24T23:24:42Z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